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pivotTables/pivotTable33.xml" ContentType="application/vnd.openxmlformats-officedocument.spreadsheetml.pivotTable+xml"/>
  <Override PartName="/xl/pivotTables/pivotTable34.xml" ContentType="application/vnd.openxmlformats-officedocument.spreadsheetml.pivotTable+xml"/>
  <Override PartName="/xl/pivotTables/pivotTable35.xml" ContentType="application/vnd.openxmlformats-officedocument.spreadsheetml.pivotTable+xml"/>
  <Override PartName="/xl/pivotTables/pivotTable36.xml" ContentType="application/vnd.openxmlformats-officedocument.spreadsheetml.pivotTable+xml"/>
  <Override PartName="/xl/pivotTables/pivotTable37.xml" ContentType="application/vnd.openxmlformats-officedocument.spreadsheetml.pivotTable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pivotTables/pivotTable43.xml" ContentType="application/vnd.openxmlformats-officedocument.spreadsheetml.pivotTable+xml"/>
  <Override PartName="/xl/pivotTables/pivotTable44.xml" ContentType="application/vnd.openxmlformats-officedocument.spreadsheetml.pivotTable+xml"/>
  <Override PartName="/xl/pivotTables/pivotTable45.xml" ContentType="application/vnd.openxmlformats-officedocument.spreadsheetml.pivotTable+xml"/>
  <Override PartName="/xl/pivotTables/pivotTable46.xml" ContentType="application/vnd.openxmlformats-officedocument.spreadsheetml.pivotTable+xml"/>
  <Override PartName="/xl/pivotTables/pivotTable47.xml" ContentType="application/vnd.openxmlformats-officedocument.spreadsheetml.pivotTable+xml"/>
  <Override PartName="/xl/pivotTables/pivotTable48.xml" ContentType="application/vnd.openxmlformats-officedocument.spreadsheetml.pivotTable+xml"/>
  <Override PartName="/xl/pivotTables/pivotTable49.xml" ContentType="application/vnd.openxmlformats-officedocument.spreadsheetml.pivotTable+xml"/>
  <Override PartName="/xl/pivotTables/pivotTable50.xml" ContentType="application/vnd.openxmlformats-officedocument.spreadsheetml.pivotTable+xml"/>
  <Override PartName="/xl/pivotTables/pivotTable51.xml" ContentType="application/vnd.openxmlformats-officedocument.spreadsheetml.pivotTable+xml"/>
  <Override PartName="/xl/pivotTables/pivotTable52.xml" ContentType="application/vnd.openxmlformats-officedocument.spreadsheetml.pivotTable+xml"/>
  <Override PartName="/xl/pivotTables/pivotTable53.xml" ContentType="application/vnd.openxmlformats-officedocument.spreadsheetml.pivotTable+xml"/>
  <Override PartName="/xl/pivotTables/pivotTable54.xml" ContentType="application/vnd.openxmlformats-officedocument.spreadsheetml.pivotTable+xml"/>
  <Override PartName="/xl/pivotTables/pivotTable55.xml" ContentType="application/vnd.openxmlformats-officedocument.spreadsheetml.pivotTable+xml"/>
  <Override PartName="/xl/pivotTables/pivotTable56.xml" ContentType="application/vnd.openxmlformats-officedocument.spreadsheetml.pivotTable+xml"/>
  <Override PartName="/xl/pivotTables/pivotTable57.xml" ContentType="application/vnd.openxmlformats-officedocument.spreadsheetml.pivotTable+xml"/>
  <Override PartName="/xl/pivotTables/pivotTable58.xml" ContentType="application/vnd.openxmlformats-officedocument.spreadsheetml.pivotTable+xml"/>
  <Override PartName="/xl/pivotTables/pivotTable59.xml" ContentType="application/vnd.openxmlformats-officedocument.spreadsheetml.pivotTable+xml"/>
  <Override PartName="/xl/pivotTables/pivotTable60.xml" ContentType="application/vnd.openxmlformats-officedocument.spreadsheetml.pivotTable+xml"/>
  <Override PartName="/xl/pivotTables/pivotTable61.xml" ContentType="application/vnd.openxmlformats-officedocument.spreadsheetml.pivotTable+xml"/>
  <Override PartName="/xl/pivotTables/pivotTable62.xml" ContentType="application/vnd.openxmlformats-officedocument.spreadsheetml.pivotTable+xml"/>
  <Override PartName="/xl/pivotTables/pivotTable63.xml" ContentType="application/vnd.openxmlformats-officedocument.spreadsheetml.pivotTable+xml"/>
  <Override PartName="/xl/pivotTables/pivotTable64.xml" ContentType="application/vnd.openxmlformats-officedocument.spreadsheetml.pivotTable+xml"/>
  <Override PartName="/xl/pivotTables/pivotTable65.xml" ContentType="application/vnd.openxmlformats-officedocument.spreadsheetml.pivotTable+xml"/>
  <Override PartName="/xl/pivotTables/pivotTable66.xml" ContentType="application/vnd.openxmlformats-officedocument.spreadsheetml.pivotTable+xml"/>
  <Override PartName="/xl/pivotTables/pivotTable67.xml" ContentType="application/vnd.openxmlformats-officedocument.spreadsheetml.pivotTable+xml"/>
  <Override PartName="/xl/pivotTables/pivotTable68.xml" ContentType="application/vnd.openxmlformats-officedocument.spreadsheetml.pivotTable+xml"/>
  <Override PartName="/xl/pivotTables/pivotTable69.xml" ContentType="application/vnd.openxmlformats-officedocument.spreadsheetml.pivotTable+xml"/>
  <Override PartName="/xl/pivotTables/pivotTable70.xml" ContentType="application/vnd.openxmlformats-officedocument.spreadsheetml.pivotTable+xml"/>
  <Override PartName="/xl/pivotTables/pivotTable71.xml" ContentType="application/vnd.openxmlformats-officedocument.spreadsheetml.pivotTable+xml"/>
  <Override PartName="/xl/pivotTables/pivotTable72.xml" ContentType="application/vnd.openxmlformats-officedocument.spreadsheetml.pivotTable+xml"/>
  <Override PartName="/xl/pivotTables/pivotTable73.xml" ContentType="application/vnd.openxmlformats-officedocument.spreadsheetml.pivotTable+xml"/>
  <Override PartName="/xl/pivotTables/pivotTable74.xml" ContentType="application/vnd.openxmlformats-officedocument.spreadsheetml.pivotTable+xml"/>
  <Override PartName="/xl/pivotTables/pivotTable75.xml" ContentType="application/vnd.openxmlformats-officedocument.spreadsheetml.pivotTable+xml"/>
  <Override PartName="/xl/pivotTables/pivotTable76.xml" ContentType="application/vnd.openxmlformats-officedocument.spreadsheetml.pivotTable+xml"/>
  <Override PartName="/xl/pivotTables/pivotTable77.xml" ContentType="application/vnd.openxmlformats-officedocument.spreadsheetml.pivotTable+xml"/>
  <Override PartName="/xl/pivotTables/pivotTable78.xml" ContentType="application/vnd.openxmlformats-officedocument.spreadsheetml.pivotTable+xml"/>
  <Override PartName="/xl/pivotTables/pivotTable79.xml" ContentType="application/vnd.openxmlformats-officedocument.spreadsheetml.pivotTable+xml"/>
  <Override PartName="/xl/pivotTables/pivotTable80.xml" ContentType="application/vnd.openxmlformats-officedocument.spreadsheetml.pivotTable+xml"/>
  <Override PartName="/xl/pivotTables/pivotTable81.xml" ContentType="application/vnd.openxmlformats-officedocument.spreadsheetml.pivotTable+xml"/>
  <Override PartName="/xl/pivotTables/pivotTable82.xml" ContentType="application/vnd.openxmlformats-officedocument.spreadsheetml.pivotTable+xml"/>
  <Override PartName="/xl/pivotTables/pivotTable83.xml" ContentType="application/vnd.openxmlformats-officedocument.spreadsheetml.pivotTable+xml"/>
  <Override PartName="/xl/pivotTables/pivotTable84.xml" ContentType="application/vnd.openxmlformats-officedocument.spreadsheetml.pivotTable+xml"/>
  <Override PartName="/xl/pivotTables/pivotTable85.xml" ContentType="application/vnd.openxmlformats-officedocument.spreadsheetml.pivotTable+xml"/>
  <Override PartName="/xl/pivotTables/pivotTable86.xml" ContentType="application/vnd.openxmlformats-officedocument.spreadsheetml.pivotTable+xml"/>
  <Override PartName="/xl/pivotTables/pivotTable87.xml" ContentType="application/vnd.openxmlformats-officedocument.spreadsheetml.pivotTable+xml"/>
  <Override PartName="/xl/pivotTables/pivotTable88.xml" ContentType="application/vnd.openxmlformats-officedocument.spreadsheetml.pivotTable+xml"/>
  <Override PartName="/xl/pivotTables/pivotTable89.xml" ContentType="application/vnd.openxmlformats-officedocument.spreadsheetml.pivotTable+xml"/>
  <Override PartName="/xl/pivotTables/pivotTable90.xml" ContentType="application/vnd.openxmlformats-officedocument.spreadsheetml.pivotTable+xml"/>
  <Override PartName="/xl/pivotTables/pivotTable91.xml" ContentType="application/vnd.openxmlformats-officedocument.spreadsheetml.pivotTable+xml"/>
  <Override PartName="/xl/pivotTables/pivotTable92.xml" ContentType="application/vnd.openxmlformats-officedocument.spreadsheetml.pivotTable+xml"/>
  <Override PartName="/xl/pivotTables/pivotTable93.xml" ContentType="application/vnd.openxmlformats-officedocument.spreadsheetml.pivotTable+xml"/>
  <Override PartName="/xl/pivotTables/pivotTable94.xml" ContentType="application/vnd.openxmlformats-officedocument.spreadsheetml.pivotTable+xml"/>
  <Override PartName="/xl/pivotTables/pivotTable95.xml" ContentType="application/vnd.openxmlformats-officedocument.spreadsheetml.pivotTable+xml"/>
  <Override PartName="/xl/pivotTables/pivotTable96.xml" ContentType="application/vnd.openxmlformats-officedocument.spreadsheetml.pivotTable+xml"/>
  <Override PartName="/xl/pivotTables/pivotTable97.xml" ContentType="application/vnd.openxmlformats-officedocument.spreadsheetml.pivotTable+xml"/>
  <Override PartName="/xl/pivotTables/pivotTable98.xml" ContentType="application/vnd.openxmlformats-officedocument.spreadsheetml.pivotTable+xml"/>
  <Override PartName="/xl/pivotTables/pivotTable99.xml" ContentType="application/vnd.openxmlformats-officedocument.spreadsheetml.pivotTable+xml"/>
  <Override PartName="/xl/pivotTables/pivotTable100.xml" ContentType="application/vnd.openxmlformats-officedocument.spreadsheetml.pivotTable+xml"/>
  <Override PartName="/xl/pivotTables/pivotTable101.xml" ContentType="application/vnd.openxmlformats-officedocument.spreadsheetml.pivotTable+xml"/>
  <Override PartName="/xl/pivotTables/pivotTable102.xml" ContentType="application/vnd.openxmlformats-officedocument.spreadsheetml.pivotTable+xml"/>
  <Override PartName="/xl/pivotTables/pivotTable103.xml" ContentType="application/vnd.openxmlformats-officedocument.spreadsheetml.pivotTable+xml"/>
  <Override PartName="/xl/pivotTables/pivotTable104.xml" ContentType="application/vnd.openxmlformats-officedocument.spreadsheetml.pivotTable+xml"/>
  <Override PartName="/xl/pivotTables/pivotTable105.xml" ContentType="application/vnd.openxmlformats-officedocument.spreadsheetml.pivotTable+xml"/>
  <Override PartName="/xl/pivotTables/pivotTable106.xml" ContentType="application/vnd.openxmlformats-officedocument.spreadsheetml.pivotTable+xml"/>
  <Override PartName="/xl/pivotTables/pivotTable107.xml" ContentType="application/vnd.openxmlformats-officedocument.spreadsheetml.pivotTable+xml"/>
  <Override PartName="/xl/pivotTables/pivotTable108.xml" ContentType="application/vnd.openxmlformats-officedocument.spreadsheetml.pivotTable+xml"/>
  <Override PartName="/xl/pivotTables/pivotTable109.xml" ContentType="application/vnd.openxmlformats-officedocument.spreadsheetml.pivotTable+xml"/>
  <Override PartName="/xl/pivotTables/pivotTable110.xml" ContentType="application/vnd.openxmlformats-officedocument.spreadsheetml.pivotTable+xml"/>
  <Override PartName="/xl/pivotTables/pivotTable111.xml" ContentType="application/vnd.openxmlformats-officedocument.spreadsheetml.pivotTable+xml"/>
  <Override PartName="/xl/pivotTables/pivotTable112.xml" ContentType="application/vnd.openxmlformats-officedocument.spreadsheetml.pivotTable+xml"/>
  <Override PartName="/xl/pivotTables/pivotTable113.xml" ContentType="application/vnd.openxmlformats-officedocument.spreadsheetml.pivotTable+xml"/>
  <Override PartName="/xl/pivotTables/pivotTable114.xml" ContentType="application/vnd.openxmlformats-officedocument.spreadsheetml.pivotTable+xml"/>
  <Override PartName="/xl/pivotTables/pivotTable115.xml" ContentType="application/vnd.openxmlformats-officedocument.spreadsheetml.pivotTable+xml"/>
  <Override PartName="/xl/pivotTables/pivotTable116.xml" ContentType="application/vnd.openxmlformats-officedocument.spreadsheetml.pivotTable+xml"/>
  <Override PartName="/xl/pivotTables/pivotTable117.xml" ContentType="application/vnd.openxmlformats-officedocument.spreadsheetml.pivotTable+xml"/>
  <Override PartName="/xl/pivotTables/pivotTable118.xml" ContentType="application/vnd.openxmlformats-officedocument.spreadsheetml.pivotTable+xml"/>
  <Override PartName="/xl/pivotTables/pivotTable119.xml" ContentType="application/vnd.openxmlformats-officedocument.spreadsheetml.pivotTable+xml"/>
  <Override PartName="/xl/pivotTables/pivotTable120.xml" ContentType="application/vnd.openxmlformats-officedocument.spreadsheetml.pivotTable+xml"/>
  <Override PartName="/xl/pivotTables/pivotTable121.xml" ContentType="application/vnd.openxmlformats-officedocument.spreadsheetml.pivotTable+xml"/>
  <Override PartName="/xl/pivotTables/pivotTable122.xml" ContentType="application/vnd.openxmlformats-officedocument.spreadsheetml.pivotTable+xml"/>
  <Override PartName="/xl/pivotTables/pivotTable123.xml" ContentType="application/vnd.openxmlformats-officedocument.spreadsheetml.pivotTable+xml"/>
  <Override PartName="/xl/pivotTables/pivotTable124.xml" ContentType="application/vnd.openxmlformats-officedocument.spreadsheetml.pivotTable+xml"/>
  <Override PartName="/xl/pivotTables/pivotTable125.xml" ContentType="application/vnd.openxmlformats-officedocument.spreadsheetml.pivotTable+xml"/>
  <Override PartName="/xl/pivotTables/pivotTable126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GBESSI\Desktop\AN_TBI_RAP_02-10-2022\BASE_FORMULE_DE_CALCUL\"/>
    </mc:Choice>
  </mc:AlternateContent>
  <bookViews>
    <workbookView xWindow="0" yWindow="0" windowWidth="20496" windowHeight="7752" firstSheet="9" activeTab="11"/>
  </bookViews>
  <sheets>
    <sheet name="ANNUAIRE_2021_2022" sheetId="13" r:id="rId1"/>
    <sheet name="ETS" sheetId="17" r:id="rId2"/>
    <sheet name="DIPLÔME" sheetId="15" r:id="rId3"/>
    <sheet name="DIPLÔME_ORDRE" sheetId="16" r:id="rId4"/>
    <sheet name="APP_REG_ORDRE_NIV_FIL_AGE" sheetId="1" r:id="rId5"/>
    <sheet name="RED" sheetId="2" r:id="rId6"/>
    <sheet name="ABAND " sheetId="14" r:id="rId7"/>
    <sheet name="EFFECT_APP_FILIERE" sheetId="6" r:id="rId8"/>
    <sheet name="EFFECT_APP_AGE" sheetId="7" r:id="rId9"/>
    <sheet name="EFFCT_NAPP_NOUV_INSCRITS" sheetId="10" r:id="rId10"/>
    <sheet name="NV_INSCRITS" sheetId="11" r:id="rId11"/>
    <sheet name="INFRA_IMMO" sheetId="4" r:id="rId12"/>
    <sheet name="INFRA_PEDAG" sheetId="8" r:id="rId13"/>
  </sheets>
  <calcPr calcId="152511"/>
  <pivotCaches>
    <pivotCache cacheId="16" r:id="rId14"/>
    <pivotCache cacheId="17" r:id="rId15"/>
    <pivotCache cacheId="18" r:id="rId16"/>
    <pivotCache cacheId="19" r:id="rId17"/>
    <pivotCache cacheId="20" r:id="rId18"/>
    <pivotCache cacheId="21" r:id="rId19"/>
    <pivotCache cacheId="22" r:id="rId20"/>
    <pivotCache cacheId="23" r:id="rId2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70" i="13" l="1"/>
  <c r="H1471" i="13"/>
  <c r="H1472" i="13"/>
  <c r="H1473" i="13"/>
  <c r="H1474" i="13"/>
  <c r="H1475" i="13"/>
  <c r="H1398" i="13"/>
  <c r="H1344" i="13"/>
  <c r="H1345" i="13"/>
  <c r="H1346" i="13"/>
  <c r="H1347" i="13"/>
  <c r="H1348" i="13"/>
  <c r="H1349" i="13"/>
  <c r="D305" i="17" l="1"/>
  <c r="D306" i="17"/>
  <c r="D307" i="17"/>
  <c r="D308" i="17"/>
  <c r="D309" i="17"/>
  <c r="D304" i="17"/>
  <c r="D298" i="17"/>
  <c r="D297" i="17"/>
  <c r="D296" i="17"/>
  <c r="D295" i="17"/>
  <c r="D294" i="17"/>
  <c r="D293" i="17"/>
  <c r="D292" i="17"/>
  <c r="D291" i="17"/>
  <c r="D290" i="17"/>
  <c r="D289" i="17"/>
  <c r="D288" i="17"/>
  <c r="D287" i="17"/>
  <c r="D286" i="17"/>
  <c r="D285" i="17"/>
  <c r="D284" i="17"/>
  <c r="D283" i="17"/>
  <c r="D282" i="17"/>
  <c r="D281" i="17"/>
  <c r="D280" i="17"/>
  <c r="D279" i="17"/>
  <c r="D278" i="17"/>
  <c r="D277" i="17"/>
  <c r="D276" i="17"/>
  <c r="D275" i="17"/>
  <c r="D274" i="17"/>
  <c r="D273" i="17"/>
  <c r="D62" i="17"/>
  <c r="D63" i="17"/>
  <c r="D64" i="17"/>
  <c r="D65" i="17"/>
  <c r="D66" i="17"/>
  <c r="D67" i="17"/>
  <c r="D68" i="17"/>
  <c r="D69" i="17"/>
  <c r="D70" i="17"/>
  <c r="D71" i="17"/>
  <c r="D72" i="17"/>
  <c r="D73" i="17"/>
  <c r="D74" i="17"/>
  <c r="D75" i="17"/>
  <c r="D76" i="17"/>
  <c r="D77" i="17"/>
  <c r="D78" i="17"/>
  <c r="D79" i="17"/>
  <c r="D80" i="17"/>
  <c r="D81" i="17"/>
  <c r="D82" i="17"/>
  <c r="D83" i="17"/>
  <c r="D84" i="17"/>
  <c r="D85" i="17"/>
  <c r="D86" i="17"/>
  <c r="D87" i="17"/>
  <c r="D88" i="17"/>
  <c r="D89" i="17"/>
  <c r="D90" i="17"/>
  <c r="D91" i="17"/>
  <c r="D92" i="17"/>
  <c r="D93" i="17"/>
  <c r="D94" i="17"/>
  <c r="D95" i="17"/>
  <c r="D96" i="17"/>
  <c r="D97" i="17"/>
  <c r="D98" i="17"/>
  <c r="D99" i="17"/>
  <c r="D100" i="17"/>
  <c r="D101" i="17"/>
  <c r="D102" i="17"/>
  <c r="D103" i="17"/>
  <c r="D104" i="17"/>
  <c r="D105" i="17"/>
  <c r="D106" i="17"/>
  <c r="D107" i="17"/>
  <c r="D108" i="17"/>
  <c r="D109" i="17"/>
  <c r="D110" i="17"/>
  <c r="D111" i="17"/>
  <c r="D112" i="17"/>
  <c r="D113" i="17"/>
  <c r="D114" i="17"/>
  <c r="D115" i="17"/>
  <c r="D116" i="17"/>
  <c r="D117" i="17"/>
  <c r="D118" i="17"/>
  <c r="D119" i="17"/>
  <c r="D120" i="17"/>
  <c r="D121" i="17"/>
  <c r="D122" i="17"/>
  <c r="D123" i="17"/>
  <c r="D124" i="17"/>
  <c r="D125" i="17"/>
  <c r="D126" i="17"/>
  <c r="D127" i="17"/>
  <c r="D128" i="17"/>
  <c r="D129" i="17"/>
  <c r="D130" i="17"/>
  <c r="D131" i="17"/>
  <c r="D132" i="17"/>
  <c r="D133" i="17"/>
  <c r="D134" i="17"/>
  <c r="D135" i="17"/>
  <c r="D136" i="17"/>
  <c r="D137" i="17"/>
  <c r="D138" i="17"/>
  <c r="D139" i="17"/>
  <c r="D140" i="17"/>
  <c r="D141" i="17"/>
  <c r="D142" i="17"/>
  <c r="D143" i="17"/>
  <c r="D144" i="17"/>
  <c r="D145" i="17"/>
  <c r="D146" i="17"/>
  <c r="D147" i="17"/>
  <c r="D148" i="17"/>
  <c r="D149" i="17"/>
  <c r="D150" i="17"/>
  <c r="D151" i="17"/>
  <c r="D152" i="17"/>
  <c r="D153" i="17"/>
  <c r="D154" i="17"/>
  <c r="D155" i="17"/>
  <c r="D156" i="17"/>
  <c r="D157" i="17"/>
  <c r="D158" i="17"/>
  <c r="D159" i="17"/>
  <c r="D160" i="17"/>
  <c r="D161" i="17"/>
  <c r="D162" i="17"/>
  <c r="D163" i="17"/>
  <c r="D164" i="17"/>
  <c r="D165" i="17"/>
  <c r="D166" i="17"/>
  <c r="D167" i="17"/>
  <c r="D168" i="17"/>
  <c r="D169" i="17"/>
  <c r="D170" i="17"/>
  <c r="D171" i="17"/>
  <c r="D172" i="17"/>
  <c r="D173" i="17"/>
  <c r="D174" i="17"/>
  <c r="D175" i="17"/>
  <c r="D176" i="17"/>
  <c r="D177" i="17"/>
  <c r="D178" i="17"/>
  <c r="D179" i="17"/>
  <c r="D180" i="17"/>
  <c r="D181" i="17"/>
  <c r="D182" i="17"/>
  <c r="D183" i="17"/>
  <c r="D184" i="17"/>
  <c r="D185" i="17"/>
  <c r="D186" i="17"/>
  <c r="D187" i="17"/>
  <c r="D188" i="17"/>
  <c r="D189" i="17"/>
  <c r="D190" i="17"/>
  <c r="D191" i="17"/>
  <c r="D192" i="17"/>
  <c r="D193" i="17"/>
  <c r="D194" i="17"/>
  <c r="D195" i="17"/>
  <c r="D196" i="17"/>
  <c r="D197" i="17"/>
  <c r="D198" i="17"/>
  <c r="D199" i="17"/>
  <c r="D200" i="17"/>
  <c r="D201" i="17"/>
  <c r="D202" i="17"/>
  <c r="D203" i="17"/>
  <c r="D204" i="17"/>
  <c r="D205" i="17"/>
  <c r="D206" i="17"/>
  <c r="D207" i="17"/>
  <c r="D208" i="17"/>
  <c r="D209" i="17"/>
  <c r="D210" i="17"/>
  <c r="D211" i="17"/>
  <c r="D212" i="17"/>
  <c r="D213" i="17"/>
  <c r="D214" i="17"/>
  <c r="D215" i="17"/>
  <c r="D216" i="17"/>
  <c r="D217" i="17"/>
  <c r="D218" i="17"/>
  <c r="D219" i="17"/>
  <c r="D220" i="17"/>
  <c r="D221" i="17"/>
  <c r="D222" i="17"/>
  <c r="D223" i="17"/>
  <c r="D224" i="17"/>
  <c r="D225" i="17"/>
  <c r="D226" i="17"/>
  <c r="D227" i="17"/>
  <c r="D228" i="17"/>
  <c r="D229" i="17"/>
  <c r="D230" i="17"/>
  <c r="D231" i="17"/>
  <c r="D232" i="17"/>
  <c r="D233" i="17"/>
  <c r="D234" i="17"/>
  <c r="D235" i="17"/>
  <c r="D236" i="17"/>
  <c r="D237" i="17"/>
  <c r="D238" i="17"/>
  <c r="D239" i="17"/>
  <c r="D240" i="17"/>
  <c r="D241" i="17"/>
  <c r="D242" i="17"/>
  <c r="D243" i="17"/>
  <c r="D244" i="17"/>
  <c r="D245" i="17"/>
  <c r="D246" i="17"/>
  <c r="D247" i="17"/>
  <c r="D248" i="17"/>
  <c r="D249" i="17"/>
  <c r="D250" i="17"/>
  <c r="D251" i="17"/>
  <c r="D252" i="17"/>
  <c r="D253" i="17"/>
  <c r="D254" i="17"/>
  <c r="D255" i="17"/>
  <c r="D256" i="17"/>
  <c r="D257" i="17"/>
  <c r="D258" i="17"/>
  <c r="D259" i="17"/>
  <c r="D260" i="17"/>
  <c r="D261" i="17"/>
  <c r="D262" i="17"/>
  <c r="D263" i="17"/>
  <c r="D264" i="17"/>
  <c r="D61" i="17"/>
  <c r="D8" i="17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33" i="17"/>
  <c r="D34" i="17"/>
  <c r="D35" i="17"/>
  <c r="D36" i="17"/>
  <c r="D37" i="17"/>
  <c r="D38" i="17"/>
  <c r="D39" i="17"/>
  <c r="D40" i="17"/>
  <c r="D41" i="17"/>
  <c r="D42" i="17"/>
  <c r="D43" i="17"/>
  <c r="D44" i="17"/>
  <c r="D45" i="17"/>
  <c r="D46" i="17"/>
  <c r="D47" i="17"/>
  <c r="D48" i="17"/>
  <c r="D49" i="17"/>
  <c r="D50" i="17"/>
  <c r="D51" i="17"/>
  <c r="D52" i="17"/>
  <c r="D7" i="17"/>
  <c r="C310" i="17" l="1"/>
  <c r="B310" i="17"/>
  <c r="D310" i="17" s="1"/>
  <c r="D174" i="16" l="1"/>
  <c r="D173" i="16"/>
  <c r="D172" i="16"/>
  <c r="D171" i="16"/>
  <c r="D170" i="16"/>
  <c r="D169" i="16"/>
  <c r="D168" i="16"/>
  <c r="D157" i="16"/>
  <c r="D156" i="16"/>
  <c r="D155" i="16"/>
  <c r="D154" i="16"/>
  <c r="D153" i="16"/>
  <c r="D152" i="16"/>
  <c r="D151" i="16"/>
  <c r="D126" i="16"/>
  <c r="D125" i="16"/>
  <c r="D124" i="16"/>
  <c r="D123" i="16"/>
  <c r="D122" i="16"/>
  <c r="D121" i="16"/>
  <c r="D120" i="16"/>
  <c r="D95" i="16"/>
  <c r="D94" i="16"/>
  <c r="D93" i="16"/>
  <c r="D92" i="16"/>
  <c r="D91" i="16"/>
  <c r="D90" i="16"/>
  <c r="D89" i="16"/>
  <c r="D79" i="16"/>
  <c r="D78" i="16"/>
  <c r="D77" i="16"/>
  <c r="D76" i="16"/>
  <c r="D75" i="16"/>
  <c r="D74" i="16"/>
  <c r="D73" i="16"/>
  <c r="D47" i="16"/>
  <c r="D46" i="16"/>
  <c r="D45" i="16"/>
  <c r="D44" i="16"/>
  <c r="D43" i="16"/>
  <c r="D42" i="16"/>
  <c r="D41" i="16"/>
  <c r="D31" i="16"/>
  <c r="D30" i="16"/>
  <c r="D29" i="16"/>
  <c r="D28" i="16"/>
  <c r="D27" i="16"/>
  <c r="D26" i="16"/>
  <c r="D25" i="16"/>
  <c r="D90" i="15"/>
  <c r="D91" i="15"/>
  <c r="D92" i="15"/>
  <c r="D93" i="15"/>
  <c r="D94" i="15"/>
  <c r="D95" i="15"/>
  <c r="D96" i="15"/>
  <c r="D9" i="16"/>
  <c r="D10" i="16"/>
  <c r="D11" i="16"/>
  <c r="D12" i="16"/>
  <c r="D13" i="16"/>
  <c r="D14" i="16"/>
  <c r="D15" i="16"/>
  <c r="D57" i="16"/>
  <c r="D58" i="16"/>
  <c r="D59" i="16"/>
  <c r="D60" i="16"/>
  <c r="D61" i="16"/>
  <c r="D62" i="16"/>
  <c r="D63" i="16"/>
  <c r="D105" i="16"/>
  <c r="D106" i="16"/>
  <c r="D107" i="16"/>
  <c r="D108" i="16"/>
  <c r="D109" i="16"/>
  <c r="D110" i="16"/>
  <c r="D111" i="16"/>
  <c r="D135" i="16"/>
  <c r="D136" i="16"/>
  <c r="D137" i="16"/>
  <c r="D138" i="16"/>
  <c r="D139" i="16"/>
  <c r="D140" i="16"/>
  <c r="D141" i="16"/>
  <c r="D184" i="16"/>
  <c r="D185" i="16"/>
  <c r="D186" i="16"/>
  <c r="D187" i="16"/>
  <c r="D188" i="16"/>
  <c r="D189" i="16"/>
  <c r="D190" i="16"/>
  <c r="D9" i="15"/>
  <c r="D10" i="15"/>
  <c r="D11" i="15"/>
  <c r="D12" i="15"/>
  <c r="D13" i="15"/>
  <c r="D14" i="15"/>
  <c r="D15" i="15"/>
  <c r="D80" i="15"/>
  <c r="D79" i="15"/>
  <c r="D78" i="15"/>
  <c r="D77" i="15"/>
  <c r="D76" i="15"/>
  <c r="D75" i="15"/>
  <c r="D74" i="15"/>
  <c r="D64" i="15"/>
  <c r="D63" i="15"/>
  <c r="D62" i="15"/>
  <c r="D61" i="15"/>
  <c r="D60" i="15"/>
  <c r="D59" i="15"/>
  <c r="D58" i="15"/>
  <c r="D48" i="15"/>
  <c r="D47" i="15"/>
  <c r="D46" i="15"/>
  <c r="D45" i="15"/>
  <c r="D44" i="15"/>
  <c r="D43" i="15"/>
  <c r="D42" i="15"/>
  <c r="D31" i="15"/>
  <c r="D30" i="15"/>
  <c r="D29" i="15"/>
  <c r="D28" i="15"/>
  <c r="D27" i="15"/>
  <c r="D26" i="15"/>
  <c r="D25" i="15"/>
  <c r="F98" i="15" l="1"/>
  <c r="D112" i="14"/>
  <c r="D111" i="14"/>
  <c r="D110" i="14"/>
  <c r="D109" i="14"/>
  <c r="D108" i="14"/>
  <c r="D107" i="14"/>
  <c r="D106" i="14"/>
  <c r="D98" i="14"/>
  <c r="D97" i="14"/>
  <c r="D96" i="14"/>
  <c r="D95" i="14"/>
  <c r="D94" i="14"/>
  <c r="D93" i="14"/>
  <c r="D92" i="14"/>
  <c r="D84" i="14"/>
  <c r="D83" i="14"/>
  <c r="D82" i="14"/>
  <c r="D81" i="14"/>
  <c r="D80" i="14"/>
  <c r="D79" i="14"/>
  <c r="D78" i="14"/>
  <c r="D70" i="14"/>
  <c r="D69" i="14"/>
  <c r="D68" i="14"/>
  <c r="D67" i="14"/>
  <c r="D66" i="14"/>
  <c r="D65" i="14"/>
  <c r="D64" i="14"/>
  <c r="D56" i="14"/>
  <c r="D55" i="14"/>
  <c r="D54" i="14"/>
  <c r="D53" i="14"/>
  <c r="D52" i="14"/>
  <c r="D51" i="14"/>
  <c r="D50" i="14"/>
  <c r="D41" i="14"/>
  <c r="D40" i="14"/>
  <c r="D39" i="14"/>
  <c r="D38" i="14"/>
  <c r="D37" i="14"/>
  <c r="D36" i="14"/>
  <c r="D35" i="14"/>
  <c r="D26" i="14"/>
  <c r="D25" i="14"/>
  <c r="D24" i="14"/>
  <c r="D23" i="14"/>
  <c r="D22" i="14"/>
  <c r="D21" i="14"/>
  <c r="D20" i="14"/>
  <c r="D12" i="14"/>
  <c r="D11" i="14"/>
  <c r="D10" i="14"/>
  <c r="D9" i="14"/>
  <c r="D8" i="14"/>
  <c r="D7" i="14"/>
  <c r="D6" i="14"/>
  <c r="D112" i="2"/>
  <c r="D111" i="2"/>
  <c r="D110" i="2"/>
  <c r="D109" i="2"/>
  <c r="D108" i="2"/>
  <c r="D107" i="2"/>
  <c r="D106" i="2"/>
  <c r="D98" i="2"/>
  <c r="D97" i="2"/>
  <c r="D96" i="2"/>
  <c r="D95" i="2"/>
  <c r="D94" i="2"/>
  <c r="D93" i="2"/>
  <c r="D92" i="2"/>
  <c r="D84" i="2"/>
  <c r="D83" i="2"/>
  <c r="D82" i="2"/>
  <c r="D81" i="2"/>
  <c r="D80" i="2"/>
  <c r="D79" i="2"/>
  <c r="D78" i="2"/>
  <c r="D70" i="2"/>
  <c r="D69" i="2"/>
  <c r="D68" i="2"/>
  <c r="D67" i="2"/>
  <c r="D66" i="2"/>
  <c r="D65" i="2"/>
  <c r="D64" i="2"/>
  <c r="D56" i="2"/>
  <c r="D55" i="2"/>
  <c r="D54" i="2"/>
  <c r="D53" i="2"/>
  <c r="D52" i="2"/>
  <c r="D51" i="2"/>
  <c r="D50" i="2"/>
  <c r="D41" i="2"/>
  <c r="D40" i="2"/>
  <c r="D39" i="2"/>
  <c r="D38" i="2"/>
  <c r="D37" i="2"/>
  <c r="D36" i="2"/>
  <c r="D35" i="2"/>
  <c r="D26" i="2"/>
  <c r="D25" i="2"/>
  <c r="D24" i="2"/>
  <c r="D23" i="2"/>
  <c r="D22" i="2"/>
  <c r="D21" i="2"/>
  <c r="D20" i="2"/>
  <c r="D7" i="2"/>
  <c r="D8" i="2"/>
  <c r="D9" i="2"/>
  <c r="D10" i="2"/>
  <c r="D11" i="2"/>
  <c r="D12" i="2"/>
  <c r="D6" i="2"/>
  <c r="J974" i="13"/>
  <c r="J975" i="13"/>
  <c r="J976" i="13"/>
  <c r="J977" i="13"/>
  <c r="J978" i="13"/>
  <c r="J979" i="13"/>
  <c r="J980" i="13"/>
  <c r="J981" i="13"/>
  <c r="J873" i="13"/>
  <c r="J874" i="13"/>
  <c r="J875" i="13"/>
  <c r="J876" i="13"/>
  <c r="J877" i="13"/>
  <c r="J878" i="13"/>
  <c r="J879" i="13"/>
  <c r="J880" i="13"/>
  <c r="J881" i="13"/>
  <c r="J882" i="13"/>
  <c r="J883" i="13"/>
  <c r="J884" i="13"/>
  <c r="J885" i="13"/>
  <c r="J886" i="13"/>
  <c r="J887" i="13"/>
  <c r="J888" i="13"/>
  <c r="J889" i="13"/>
  <c r="J890" i="13"/>
  <c r="J891" i="13"/>
  <c r="J892" i="13"/>
  <c r="J893" i="13"/>
  <c r="J894" i="13"/>
  <c r="J895" i="13"/>
  <c r="J896" i="13"/>
  <c r="J897" i="13"/>
  <c r="J898" i="13"/>
  <c r="J899" i="13"/>
  <c r="J900" i="13"/>
  <c r="J901" i="13"/>
  <c r="J902" i="13"/>
  <c r="J903" i="13"/>
  <c r="J904" i="13"/>
  <c r="J905" i="13"/>
  <c r="J906" i="13"/>
  <c r="J907" i="13"/>
  <c r="J908" i="13"/>
  <c r="J909" i="13"/>
  <c r="J910" i="13"/>
  <c r="F32" i="10"/>
  <c r="G14" i="10"/>
  <c r="F14" i="10"/>
  <c r="F77" i="10"/>
  <c r="F13" i="14" l="1"/>
  <c r="F13" i="2"/>
  <c r="H1452" i="13"/>
  <c r="H1453" i="13"/>
  <c r="H1454" i="13"/>
  <c r="H1455" i="13"/>
  <c r="H1456" i="13"/>
  <c r="H1457" i="13"/>
  <c r="H1426" i="13"/>
  <c r="H1441" i="13"/>
  <c r="H1404" i="13"/>
  <c r="M1521" i="13" l="1"/>
  <c r="L1521" i="13"/>
  <c r="H1521" i="13"/>
  <c r="E1521" i="13"/>
  <c r="M1520" i="13"/>
  <c r="L1520" i="13"/>
  <c r="K1520" i="13"/>
  <c r="H1520" i="13"/>
  <c r="E1520" i="13"/>
  <c r="M1519" i="13"/>
  <c r="L1519" i="13"/>
  <c r="K1519" i="13"/>
  <c r="H1519" i="13"/>
  <c r="E1519" i="13"/>
  <c r="M1518" i="13"/>
  <c r="L1518" i="13"/>
  <c r="K1518" i="13"/>
  <c r="H1518" i="13"/>
  <c r="E1518" i="13"/>
  <c r="N1520" i="13" l="1"/>
  <c r="N1518" i="13"/>
  <c r="N1521" i="13"/>
  <c r="N1519" i="13"/>
  <c r="M1310" i="13"/>
  <c r="L1310" i="13"/>
  <c r="K1310" i="13"/>
  <c r="H1310" i="13"/>
  <c r="E1310" i="13"/>
  <c r="M1309" i="13"/>
  <c r="L1309" i="13"/>
  <c r="K1309" i="13"/>
  <c r="H1309" i="13"/>
  <c r="E1309" i="13"/>
  <c r="M1308" i="13"/>
  <c r="L1308" i="13"/>
  <c r="K1308" i="13"/>
  <c r="H1308" i="13"/>
  <c r="E1308" i="13"/>
  <c r="M1307" i="13"/>
  <c r="L1307" i="13"/>
  <c r="K1307" i="13"/>
  <c r="H1307" i="13"/>
  <c r="E1307" i="13"/>
  <c r="M1194" i="13"/>
  <c r="L1194" i="13"/>
  <c r="K1194" i="13"/>
  <c r="H1194" i="13"/>
  <c r="E1194" i="13"/>
  <c r="M1193" i="13"/>
  <c r="L1193" i="13"/>
  <c r="K1193" i="13"/>
  <c r="H1193" i="13"/>
  <c r="E1193" i="13"/>
  <c r="M1192" i="13"/>
  <c r="L1192" i="13"/>
  <c r="K1192" i="13"/>
  <c r="H1192" i="13"/>
  <c r="E1192" i="13"/>
  <c r="M1191" i="13"/>
  <c r="L1191" i="13"/>
  <c r="K1191" i="13"/>
  <c r="H1191" i="13"/>
  <c r="E1191" i="13"/>
  <c r="K1107" i="13"/>
  <c r="K1108" i="13"/>
  <c r="K1109" i="13"/>
  <c r="K1106" i="13"/>
  <c r="H1107" i="13"/>
  <c r="H1108" i="13"/>
  <c r="H1109" i="13"/>
  <c r="H1106" i="13"/>
  <c r="E1107" i="13"/>
  <c r="E1108" i="13"/>
  <c r="E1109" i="13"/>
  <c r="E1106" i="13"/>
  <c r="L1106" i="13"/>
  <c r="M1106" i="13"/>
  <c r="L1107" i="13"/>
  <c r="M1107" i="13"/>
  <c r="L1108" i="13"/>
  <c r="M1108" i="13"/>
  <c r="L1109" i="13"/>
  <c r="M1109" i="13"/>
  <c r="L813" i="13"/>
  <c r="M813" i="13"/>
  <c r="N813" i="13"/>
  <c r="L814" i="13"/>
  <c r="M814" i="13"/>
  <c r="N814" i="13"/>
  <c r="L815" i="13"/>
  <c r="M815" i="13"/>
  <c r="N815" i="13"/>
  <c r="M812" i="13"/>
  <c r="N812" i="13"/>
  <c r="L812" i="13"/>
  <c r="D807" i="13"/>
  <c r="D806" i="13"/>
  <c r="D805" i="13"/>
  <c r="D804" i="13"/>
  <c r="D796" i="13"/>
  <c r="D795" i="13"/>
  <c r="D794" i="13"/>
  <c r="D793" i="13"/>
  <c r="D783" i="13"/>
  <c r="D784" i="13"/>
  <c r="D785" i="13"/>
  <c r="D782" i="13"/>
  <c r="D700" i="13"/>
  <c r="C704" i="13"/>
  <c r="B704" i="13"/>
  <c r="D697" i="13"/>
  <c r="D698" i="13"/>
  <c r="D699" i="13"/>
  <c r="D701" i="13"/>
  <c r="D702" i="13"/>
  <c r="D703" i="13"/>
  <c r="D696" i="13"/>
  <c r="D692" i="13"/>
  <c r="D691" i="13"/>
  <c r="D690" i="13"/>
  <c r="D689" i="13"/>
  <c r="D688" i="13"/>
  <c r="D687" i="13"/>
  <c r="D686" i="13"/>
  <c r="E388" i="13"/>
  <c r="E390" i="13"/>
  <c r="E384" i="13"/>
  <c r="E395" i="13"/>
  <c r="D388" i="13"/>
  <c r="E385" i="13"/>
  <c r="D390" i="13"/>
  <c r="D385" i="13"/>
  <c r="E391" i="13"/>
  <c r="D395" i="13"/>
  <c r="D389" i="13"/>
  <c r="D393" i="13"/>
  <c r="E389" i="13"/>
  <c r="D394" i="13"/>
  <c r="D391" i="13"/>
  <c r="D384" i="13"/>
  <c r="E393" i="13"/>
  <c r="E394" i="13"/>
  <c r="N1307" i="13" l="1"/>
  <c r="N1108" i="13"/>
  <c r="N1309" i="13"/>
  <c r="N1310" i="13"/>
  <c r="N1308" i="13"/>
  <c r="N1193" i="13"/>
  <c r="N1107" i="13"/>
  <c r="N1192" i="13"/>
  <c r="N1191" i="13"/>
  <c r="N1194" i="13"/>
  <c r="N1109" i="13"/>
  <c r="N1106" i="13"/>
  <c r="D704" i="13"/>
  <c r="F394" i="13"/>
  <c r="F385" i="13"/>
  <c r="F386" i="13"/>
  <c r="F387" i="13"/>
  <c r="F388" i="13"/>
  <c r="F389" i="13"/>
  <c r="F390" i="13"/>
  <c r="F391" i="13"/>
  <c r="F392" i="13"/>
  <c r="F393" i="13"/>
  <c r="D364" i="13"/>
  <c r="D363" i="13"/>
  <c r="D362" i="13"/>
  <c r="D361" i="13"/>
  <c r="D360" i="13"/>
  <c r="D359" i="13"/>
  <c r="D358" i="13"/>
  <c r="D378" i="13"/>
  <c r="D377" i="13"/>
  <c r="D376" i="13"/>
  <c r="D375" i="13"/>
  <c r="D374" i="13"/>
  <c r="D373" i="13"/>
  <c r="D372" i="13"/>
  <c r="D350" i="13"/>
  <c r="D349" i="13"/>
  <c r="D348" i="13"/>
  <c r="D347" i="13"/>
  <c r="D346" i="13"/>
  <c r="D345" i="13"/>
  <c r="D344" i="13"/>
  <c r="D335" i="13"/>
  <c r="D334" i="13"/>
  <c r="D333" i="13"/>
  <c r="D332" i="13"/>
  <c r="D331" i="13"/>
  <c r="D330" i="13"/>
  <c r="D329" i="13"/>
  <c r="D321" i="13"/>
  <c r="D320" i="13"/>
  <c r="D319" i="13"/>
  <c r="D318" i="13"/>
  <c r="D317" i="13"/>
  <c r="D316" i="13"/>
  <c r="D315" i="13"/>
  <c r="D289" i="13"/>
  <c r="D288" i="13"/>
  <c r="D287" i="13"/>
  <c r="D286" i="13"/>
  <c r="D285" i="13"/>
  <c r="D284" i="13"/>
  <c r="D283" i="13"/>
  <c r="D274" i="13"/>
  <c r="D273" i="13"/>
  <c r="D272" i="13"/>
  <c r="D271" i="13"/>
  <c r="D270" i="13"/>
  <c r="D269" i="13"/>
  <c r="D268" i="13"/>
  <c r="D303" i="13"/>
  <c r="D302" i="13"/>
  <c r="D301" i="13"/>
  <c r="D300" i="13"/>
  <c r="D299" i="13"/>
  <c r="D298" i="13"/>
  <c r="D297" i="13"/>
  <c r="D260" i="13"/>
  <c r="D259" i="13"/>
  <c r="D258" i="13"/>
  <c r="D257" i="13"/>
  <c r="D256" i="13"/>
  <c r="D255" i="13"/>
  <c r="D254" i="13"/>
  <c r="D227" i="13"/>
  <c r="D226" i="13"/>
  <c r="D225" i="13"/>
  <c r="D224" i="13"/>
  <c r="D223" i="13"/>
  <c r="D222" i="13"/>
  <c r="D221" i="13"/>
  <c r="D212" i="13"/>
  <c r="D211" i="13"/>
  <c r="D210" i="13"/>
  <c r="D209" i="13"/>
  <c r="D208" i="13"/>
  <c r="D207" i="13"/>
  <c r="D206" i="13"/>
  <c r="D183" i="13"/>
  <c r="D182" i="13"/>
  <c r="D181" i="13"/>
  <c r="D180" i="13"/>
  <c r="D179" i="13"/>
  <c r="D178" i="13"/>
  <c r="D177" i="13"/>
  <c r="D168" i="13"/>
  <c r="D167" i="13"/>
  <c r="D166" i="13"/>
  <c r="D165" i="13"/>
  <c r="D164" i="13"/>
  <c r="D163" i="13"/>
  <c r="D162" i="13"/>
  <c r="D140" i="13"/>
  <c r="D139" i="13"/>
  <c r="D138" i="13"/>
  <c r="D137" i="13"/>
  <c r="D136" i="13"/>
  <c r="D135" i="13"/>
  <c r="D134" i="13"/>
  <c r="D125" i="13"/>
  <c r="D124" i="13"/>
  <c r="D123" i="13"/>
  <c r="D122" i="13"/>
  <c r="D121" i="13"/>
  <c r="D120" i="13"/>
  <c r="D119" i="13"/>
  <c r="D96" i="13"/>
  <c r="D95" i="13"/>
  <c r="D94" i="13"/>
  <c r="D93" i="13"/>
  <c r="D92" i="13"/>
  <c r="D91" i="13"/>
  <c r="D90" i="13"/>
  <c r="D82" i="13"/>
  <c r="D81" i="13"/>
  <c r="D80" i="13"/>
  <c r="D79" i="13"/>
  <c r="D78" i="13"/>
  <c r="D77" i="13"/>
  <c r="D76" i="13"/>
  <c r="F395" i="13" l="1"/>
  <c r="D396" i="13"/>
  <c r="E396" i="13"/>
  <c r="F384" i="13"/>
  <c r="F396" i="13" l="1"/>
  <c r="D68" i="13" l="1"/>
  <c r="D67" i="13"/>
  <c r="D66" i="13"/>
  <c r="D65" i="13"/>
  <c r="D64" i="13"/>
  <c r="D63" i="13"/>
  <c r="D62" i="13"/>
  <c r="J1079" i="13" l="1"/>
  <c r="J1080" i="13"/>
  <c r="J1081" i="13"/>
  <c r="J1082" i="13"/>
  <c r="J1083" i="13"/>
  <c r="J1084" i="13"/>
  <c r="J1085" i="13"/>
  <c r="J1086" i="13"/>
  <c r="J1087" i="13"/>
  <c r="P605" i="13"/>
  <c r="P606" i="13"/>
  <c r="P607" i="13"/>
  <c r="P608" i="13"/>
  <c r="P609" i="13"/>
  <c r="P610" i="13"/>
  <c r="P611" i="13"/>
  <c r="P612" i="13"/>
  <c r="P613" i="13"/>
  <c r="P614" i="13"/>
  <c r="P615" i="13"/>
  <c r="P616" i="13"/>
  <c r="P617" i="13"/>
  <c r="P618" i="13"/>
  <c r="P619" i="13"/>
  <c r="P620" i="13"/>
  <c r="P621" i="13"/>
  <c r="P622" i="13"/>
  <c r="P623" i="13"/>
  <c r="P624" i="13"/>
  <c r="P625" i="13"/>
  <c r="P626" i="13"/>
  <c r="P627" i="13"/>
  <c r="P628" i="13"/>
  <c r="P629" i="13"/>
  <c r="P630" i="13"/>
  <c r="P631" i="13"/>
  <c r="P632" i="13"/>
  <c r="P633" i="13"/>
  <c r="P634" i="13"/>
  <c r="P635" i="13"/>
  <c r="P636" i="13"/>
  <c r="P637" i="13"/>
  <c r="P638" i="13"/>
  <c r="P639" i="13"/>
  <c r="P640" i="13"/>
  <c r="P641" i="13"/>
  <c r="P642" i="13"/>
  <c r="P643" i="13"/>
  <c r="P644" i="13"/>
  <c r="P645" i="13"/>
  <c r="P646" i="13"/>
  <c r="P647" i="13"/>
  <c r="P648" i="13"/>
  <c r="P649" i="13"/>
  <c r="P650" i="13"/>
  <c r="P651" i="13"/>
  <c r="P652" i="13"/>
  <c r="P653" i="13"/>
  <c r="P654" i="13"/>
  <c r="P655" i="13"/>
  <c r="P656" i="13"/>
  <c r="P657" i="13"/>
  <c r="P658" i="13"/>
  <c r="P659" i="13"/>
  <c r="P660" i="13"/>
  <c r="P661" i="13"/>
  <c r="P662" i="13"/>
  <c r="P663" i="13"/>
  <c r="P664" i="13"/>
  <c r="P665" i="13"/>
  <c r="P666" i="13"/>
  <c r="P667" i="13"/>
  <c r="P668" i="13"/>
  <c r="P669" i="13"/>
  <c r="P670" i="13"/>
  <c r="P671" i="13"/>
  <c r="P672" i="13"/>
  <c r="P673" i="13"/>
  <c r="P674" i="13"/>
  <c r="P675" i="13"/>
  <c r="P676" i="13"/>
  <c r="K1603" i="13" l="1"/>
  <c r="J1603" i="13"/>
  <c r="I1603" i="13"/>
  <c r="K1602" i="13"/>
  <c r="J1602" i="13"/>
  <c r="I1602" i="13"/>
  <c r="K1601" i="13"/>
  <c r="J1601" i="13"/>
  <c r="I1601" i="13"/>
  <c r="K1600" i="13"/>
  <c r="J1600" i="13"/>
  <c r="I1600" i="13"/>
  <c r="K1599" i="13"/>
  <c r="J1599" i="13"/>
  <c r="I1599" i="13"/>
  <c r="K1598" i="13"/>
  <c r="J1598" i="13"/>
  <c r="I1598" i="13"/>
  <c r="K1597" i="13"/>
  <c r="J1597" i="13"/>
  <c r="I1597" i="13"/>
  <c r="K1596" i="13"/>
  <c r="J1596" i="13"/>
  <c r="I1596" i="13"/>
  <c r="K1595" i="13"/>
  <c r="J1595" i="13"/>
  <c r="I1595" i="13"/>
  <c r="K1594" i="13"/>
  <c r="J1594" i="13"/>
  <c r="I1594" i="13"/>
  <c r="K1593" i="13"/>
  <c r="J1593" i="13"/>
  <c r="I1593" i="13"/>
  <c r="K1592" i="13"/>
  <c r="J1592" i="13"/>
  <c r="I1592" i="13"/>
  <c r="K1591" i="13"/>
  <c r="J1591" i="13"/>
  <c r="I1591" i="13"/>
  <c r="K1590" i="13"/>
  <c r="J1590" i="13"/>
  <c r="I1590" i="13"/>
  <c r="K1589" i="13"/>
  <c r="J1589" i="13"/>
  <c r="I1589" i="13"/>
  <c r="K1588" i="13"/>
  <c r="J1588" i="13"/>
  <c r="I1588" i="13"/>
  <c r="K1581" i="13"/>
  <c r="J1581" i="13"/>
  <c r="I1581" i="13"/>
  <c r="K1580" i="13"/>
  <c r="J1580" i="13"/>
  <c r="I1580" i="13"/>
  <c r="K1579" i="13"/>
  <c r="J1579" i="13"/>
  <c r="I1579" i="13"/>
  <c r="K1578" i="13"/>
  <c r="J1578" i="13"/>
  <c r="I1578" i="13"/>
  <c r="K1577" i="13"/>
  <c r="J1577" i="13"/>
  <c r="I1577" i="13"/>
  <c r="J1570" i="13"/>
  <c r="J1569" i="13"/>
  <c r="J1568" i="13"/>
  <c r="J1567" i="13"/>
  <c r="J1566" i="13"/>
  <c r="J1565" i="13"/>
  <c r="J1564" i="13"/>
  <c r="J1563" i="13"/>
  <c r="J1562" i="13"/>
  <c r="J1561" i="13"/>
  <c r="J1560" i="13"/>
  <c r="J1559" i="13"/>
  <c r="H1551" i="13"/>
  <c r="H1550" i="13"/>
  <c r="H1549" i="13"/>
  <c r="J238" i="13"/>
  <c r="I238" i="13"/>
  <c r="H238" i="13"/>
  <c r="J237" i="13"/>
  <c r="I237" i="13"/>
  <c r="H237" i="13"/>
  <c r="J236" i="13"/>
  <c r="I236" i="13"/>
  <c r="H236" i="13"/>
  <c r="J235" i="13"/>
  <c r="I235" i="13"/>
  <c r="H235" i="13"/>
  <c r="J234" i="13"/>
  <c r="I234" i="13"/>
  <c r="H234" i="13"/>
  <c r="J233" i="13"/>
  <c r="I233" i="13"/>
  <c r="H233" i="13"/>
  <c r="J232" i="13"/>
  <c r="I232" i="13"/>
  <c r="H232" i="13"/>
  <c r="J194" i="13"/>
  <c r="I194" i="13"/>
  <c r="H194" i="13"/>
  <c r="J193" i="13"/>
  <c r="I193" i="13"/>
  <c r="H193" i="13"/>
  <c r="J192" i="13"/>
  <c r="I192" i="13"/>
  <c r="H192" i="13"/>
  <c r="J191" i="13"/>
  <c r="I191" i="13"/>
  <c r="H191" i="13"/>
  <c r="J190" i="13"/>
  <c r="I190" i="13"/>
  <c r="H190" i="13"/>
  <c r="J189" i="13"/>
  <c r="I189" i="13"/>
  <c r="H189" i="13"/>
  <c r="J188" i="13"/>
  <c r="I188" i="13"/>
  <c r="H188" i="13"/>
  <c r="J151" i="13"/>
  <c r="I151" i="13"/>
  <c r="H151" i="13"/>
  <c r="J150" i="13"/>
  <c r="I150" i="13"/>
  <c r="H150" i="13"/>
  <c r="J149" i="13"/>
  <c r="I149" i="13"/>
  <c r="H149" i="13"/>
  <c r="J148" i="13"/>
  <c r="I148" i="13"/>
  <c r="H148" i="13"/>
  <c r="J147" i="13"/>
  <c r="I147" i="13"/>
  <c r="H147" i="13"/>
  <c r="J146" i="13"/>
  <c r="I146" i="13"/>
  <c r="H146" i="13"/>
  <c r="J145" i="13"/>
  <c r="I145" i="13"/>
  <c r="H145" i="13"/>
  <c r="M108" i="13"/>
  <c r="L108" i="13"/>
  <c r="K108" i="13"/>
  <c r="M107" i="13"/>
  <c r="L107" i="13"/>
  <c r="K107" i="13"/>
  <c r="M106" i="13"/>
  <c r="L106" i="13"/>
  <c r="K106" i="13"/>
  <c r="M105" i="13"/>
  <c r="L105" i="13"/>
  <c r="K105" i="13"/>
  <c r="M104" i="13"/>
  <c r="L104" i="13"/>
  <c r="K104" i="13"/>
  <c r="M103" i="13"/>
  <c r="L103" i="13"/>
  <c r="K103" i="13"/>
  <c r="M102" i="13"/>
  <c r="L102" i="13"/>
  <c r="K102" i="13"/>
  <c r="J40" i="13"/>
  <c r="I40" i="13"/>
  <c r="H40" i="13"/>
  <c r="J39" i="13"/>
  <c r="I39" i="13"/>
  <c r="H39" i="13"/>
  <c r="J38" i="13"/>
  <c r="I38" i="13"/>
  <c r="H38" i="13"/>
  <c r="J37" i="13"/>
  <c r="I37" i="13"/>
  <c r="H37" i="13"/>
  <c r="J36" i="13"/>
  <c r="I36" i="13"/>
  <c r="H36" i="13"/>
  <c r="J524" i="13" l="1"/>
  <c r="J525" i="13"/>
  <c r="J526" i="13"/>
  <c r="J527" i="13"/>
  <c r="J528" i="13"/>
  <c r="J529" i="13"/>
  <c r="J530" i="13"/>
  <c r="J531" i="13"/>
  <c r="J532" i="13"/>
  <c r="J533" i="13"/>
  <c r="J534" i="13"/>
  <c r="J535" i="13"/>
  <c r="J536" i="13"/>
  <c r="J537" i="13"/>
  <c r="J538" i="13"/>
  <c r="J539" i="13"/>
  <c r="J540" i="13"/>
  <c r="J541" i="13"/>
  <c r="J542" i="13"/>
  <c r="J543" i="13"/>
  <c r="J544" i="13"/>
  <c r="J545" i="13"/>
  <c r="J546" i="13"/>
  <c r="J547" i="13"/>
  <c r="J548" i="13"/>
  <c r="J549" i="13"/>
  <c r="J550" i="13"/>
  <c r="J551" i="13"/>
  <c r="J552" i="13"/>
  <c r="J553" i="13"/>
  <c r="J554" i="13"/>
  <c r="J555" i="13"/>
  <c r="J556" i="13"/>
  <c r="J557" i="13"/>
  <c r="J558" i="13"/>
  <c r="J559" i="13"/>
  <c r="J560" i="13"/>
  <c r="J561" i="13"/>
  <c r="J562" i="13"/>
  <c r="J563" i="13"/>
  <c r="J564" i="13"/>
  <c r="J565" i="13"/>
  <c r="J566" i="13"/>
  <c r="J567" i="13"/>
  <c r="J568" i="13"/>
  <c r="J569" i="13"/>
  <c r="J570" i="13"/>
  <c r="J571" i="13"/>
  <c r="J572" i="13"/>
  <c r="J573" i="13"/>
  <c r="J574" i="13"/>
  <c r="J575" i="13"/>
  <c r="J576" i="13"/>
  <c r="J577" i="13"/>
  <c r="J578" i="13"/>
  <c r="J579" i="13"/>
  <c r="J580" i="13"/>
  <c r="J581" i="13"/>
  <c r="J582" i="13"/>
  <c r="J583" i="13"/>
  <c r="J584" i="13"/>
  <c r="J585" i="13"/>
  <c r="J586" i="13"/>
  <c r="J587" i="13"/>
  <c r="J588" i="13"/>
  <c r="J589" i="13"/>
  <c r="J590" i="13"/>
  <c r="J591" i="13"/>
  <c r="J592" i="13"/>
  <c r="J593" i="13"/>
  <c r="J594" i="13"/>
  <c r="J595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1" i="13"/>
  <c r="D512" i="13"/>
  <c r="D513" i="13"/>
  <c r="D514" i="13"/>
  <c r="D442" i="13"/>
  <c r="J835" i="13" l="1"/>
  <c r="J834" i="13"/>
  <c r="J833" i="13"/>
  <c r="J832" i="13"/>
  <c r="J831" i="13"/>
  <c r="J830" i="13"/>
  <c r="J829" i="13"/>
  <c r="J828" i="13"/>
  <c r="J827" i="13"/>
  <c r="J826" i="13"/>
  <c r="J1635" i="13" l="1"/>
  <c r="J1634" i="13"/>
  <c r="J1633" i="13"/>
  <c r="J1632" i="13"/>
  <c r="J1631" i="13"/>
  <c r="J1630" i="13"/>
  <c r="J1629" i="13"/>
  <c r="J1619" i="13"/>
  <c r="J1618" i="13"/>
  <c r="J1617" i="13"/>
  <c r="J1616" i="13"/>
  <c r="J1615" i="13"/>
  <c r="J1614" i="13"/>
  <c r="J1613" i="13"/>
  <c r="H1536" i="13"/>
  <c r="H1537" i="13"/>
  <c r="H1538" i="13"/>
  <c r="H1539" i="13"/>
  <c r="H1540" i="13"/>
  <c r="H1535" i="13"/>
  <c r="H1534" i="13"/>
  <c r="H1533" i="13"/>
  <c r="H1512" i="13"/>
  <c r="H1511" i="13"/>
  <c r="H1510" i="13"/>
  <c r="H1509" i="13"/>
  <c r="H1492" i="13"/>
  <c r="H1493" i="13"/>
  <c r="H1494" i="13"/>
  <c r="H1495" i="13"/>
  <c r="H1496" i="13"/>
  <c r="H1497" i="13"/>
  <c r="H1498" i="13"/>
  <c r="H1491" i="13"/>
  <c r="H1490" i="13"/>
  <c r="H1489" i="13"/>
  <c r="H1488" i="13"/>
  <c r="H1487" i="13"/>
  <c r="H1469" i="13"/>
  <c r="H1451" i="13"/>
  <c r="H1384" i="13" l="1"/>
  <c r="H1383" i="13"/>
  <c r="H1382" i="13"/>
  <c r="H1381" i="13"/>
  <c r="H1364" i="13"/>
  <c r="H1365" i="13"/>
  <c r="H1366" i="13"/>
  <c r="H1367" i="13"/>
  <c r="H1368" i="13"/>
  <c r="H1369" i="13"/>
  <c r="H1370" i="13"/>
  <c r="H1363" i="13"/>
  <c r="H1362" i="13"/>
  <c r="H1361" i="13"/>
  <c r="H1360" i="13"/>
  <c r="H1359" i="13"/>
  <c r="H1343" i="13"/>
  <c r="H1327" i="13"/>
  <c r="H1328" i="13"/>
  <c r="H1326" i="13"/>
  <c r="H1325" i="13"/>
  <c r="H1324" i="13"/>
  <c r="H1301" i="13"/>
  <c r="H1300" i="13"/>
  <c r="H1299" i="13"/>
  <c r="H1298" i="13"/>
  <c r="H1283" i="13"/>
  <c r="H1284" i="13"/>
  <c r="H1285" i="13"/>
  <c r="H1286" i="13"/>
  <c r="H1287" i="13"/>
  <c r="H1282" i="13"/>
  <c r="H1281" i="13"/>
  <c r="H1280" i="13"/>
  <c r="H1279" i="13"/>
  <c r="H1278" i="13"/>
  <c r="H1277" i="13"/>
  <c r="H1260" i="13"/>
  <c r="H1261" i="13"/>
  <c r="H1262" i="13"/>
  <c r="H1263" i="13"/>
  <c r="H1264" i="13"/>
  <c r="H1265" i="13"/>
  <c r="J1248" i="13"/>
  <c r="J1247" i="13"/>
  <c r="J1246" i="13"/>
  <c r="J1245" i="13"/>
  <c r="J1244" i="13"/>
  <c r="J1243" i="13"/>
  <c r="J1242" i="13"/>
  <c r="J1241" i="13"/>
  <c r="J1240" i="13"/>
  <c r="J1239" i="13"/>
  <c r="J1238" i="13"/>
  <c r="J1237" i="13"/>
  <c r="J1206" i="13"/>
  <c r="J1207" i="13"/>
  <c r="J1208" i="13"/>
  <c r="J1209" i="13"/>
  <c r="J1210" i="13"/>
  <c r="J1211" i="13"/>
  <c r="J1212" i="13"/>
  <c r="J1213" i="13"/>
  <c r="J1214" i="13"/>
  <c r="J1215" i="13"/>
  <c r="J1216" i="13"/>
  <c r="J1217" i="13"/>
  <c r="J1218" i="13"/>
  <c r="J1219" i="13"/>
  <c r="J1220" i="13"/>
  <c r="J1221" i="13"/>
  <c r="J1222" i="13"/>
  <c r="J1223" i="13"/>
  <c r="J1224" i="13"/>
  <c r="J1225" i="13"/>
  <c r="J1186" i="13" l="1"/>
  <c r="J1185" i="13"/>
  <c r="J1184" i="13"/>
  <c r="J1183" i="13"/>
  <c r="J1158" i="13"/>
  <c r="J1159" i="13"/>
  <c r="J1160" i="13"/>
  <c r="J1161" i="13"/>
  <c r="J1162" i="13"/>
  <c r="J1163" i="13"/>
  <c r="J1164" i="13"/>
  <c r="J1165" i="13"/>
  <c r="J1166" i="13"/>
  <c r="J1167" i="13"/>
  <c r="J1168" i="13"/>
  <c r="J1169" i="13"/>
  <c r="J1170" i="13"/>
  <c r="J1171" i="13"/>
  <c r="J1172" i="13"/>
  <c r="J1157" i="13"/>
  <c r="J1156" i="13"/>
  <c r="J1155" i="13"/>
  <c r="J1154" i="13"/>
  <c r="J1153" i="13"/>
  <c r="J1152" i="13"/>
  <c r="J1151" i="13"/>
  <c r="J1150" i="13"/>
  <c r="J1149" i="13"/>
  <c r="J1148" i="13"/>
  <c r="J1147" i="13"/>
  <c r="J1127" i="13"/>
  <c r="J1128" i="13"/>
  <c r="J1129" i="13"/>
  <c r="J1130" i="13"/>
  <c r="J1131" i="13"/>
  <c r="J1132" i="13"/>
  <c r="J1133" i="13"/>
  <c r="J1134" i="13"/>
  <c r="J1135" i="13"/>
  <c r="J1126" i="13"/>
  <c r="J1125" i="13"/>
  <c r="J1124" i="13"/>
  <c r="J1101" i="13"/>
  <c r="J1100" i="13"/>
  <c r="J1099" i="13"/>
  <c r="J1098" i="13"/>
  <c r="J1060" i="13"/>
  <c r="J1061" i="13"/>
  <c r="J1062" i="13"/>
  <c r="J1063" i="13"/>
  <c r="J1064" i="13"/>
  <c r="J1065" i="13"/>
  <c r="J1066" i="13"/>
  <c r="J1067" i="13"/>
  <c r="J1068" i="13"/>
  <c r="J1069" i="13"/>
  <c r="J1070" i="13"/>
  <c r="J1071" i="13"/>
  <c r="J1072" i="13"/>
  <c r="J1073" i="13"/>
  <c r="J1074" i="13"/>
  <c r="J1075" i="13"/>
  <c r="J1076" i="13"/>
  <c r="J1077" i="13"/>
  <c r="J1078" i="13"/>
  <c r="J1013" i="13"/>
  <c r="J1014" i="13"/>
  <c r="J1015" i="13"/>
  <c r="J1016" i="13"/>
  <c r="J1017" i="13"/>
  <c r="J1018" i="13"/>
  <c r="J1019" i="13"/>
  <c r="J1020" i="13"/>
  <c r="J1021" i="13"/>
  <c r="J1022" i="13"/>
  <c r="J1023" i="13"/>
  <c r="J1024" i="13"/>
  <c r="J1025" i="13"/>
  <c r="J1026" i="13"/>
  <c r="J1027" i="13"/>
  <c r="J1028" i="13"/>
  <c r="J1029" i="13"/>
  <c r="J1030" i="13"/>
  <c r="J1031" i="13"/>
  <c r="J1032" i="13"/>
  <c r="J1033" i="13"/>
  <c r="J1034" i="13"/>
  <c r="J1035" i="13"/>
  <c r="J1036" i="13"/>
  <c r="J1037" i="13"/>
  <c r="J1038" i="13"/>
  <c r="J1039" i="13"/>
  <c r="J1040" i="13"/>
  <c r="J1041" i="13"/>
  <c r="J1042" i="13"/>
  <c r="J1043" i="13"/>
  <c r="J1044" i="13"/>
  <c r="J1045" i="13"/>
  <c r="J1046" i="13"/>
  <c r="J1047" i="13"/>
  <c r="J1048" i="13"/>
  <c r="J1049" i="13"/>
  <c r="J991" i="13"/>
  <c r="J992" i="13"/>
  <c r="J993" i="13"/>
  <c r="J994" i="13"/>
  <c r="J995" i="13"/>
  <c r="J996" i="13"/>
  <c r="J997" i="13"/>
  <c r="J998" i="13"/>
  <c r="J999" i="13"/>
  <c r="J1000" i="13"/>
  <c r="J1001" i="13"/>
  <c r="J1002" i="13"/>
  <c r="J858" i="13"/>
  <c r="J847" i="13"/>
  <c r="J848" i="13"/>
  <c r="J849" i="13"/>
  <c r="J850" i="13"/>
  <c r="J851" i="13"/>
  <c r="J852" i="13"/>
  <c r="J853" i="13"/>
  <c r="J854" i="13"/>
  <c r="J855" i="13"/>
  <c r="J856" i="13"/>
  <c r="J857" i="13"/>
  <c r="J928" i="13"/>
  <c r="J929" i="13"/>
  <c r="J930" i="13"/>
  <c r="J931" i="13"/>
  <c r="J932" i="13"/>
  <c r="J933" i="13"/>
  <c r="J934" i="13"/>
  <c r="J935" i="13"/>
  <c r="J936" i="13"/>
  <c r="J937" i="13"/>
  <c r="J938" i="13"/>
  <c r="J939" i="13"/>
  <c r="J940" i="13"/>
  <c r="J941" i="13"/>
  <c r="J942" i="13"/>
  <c r="J943" i="13"/>
  <c r="J944" i="13"/>
  <c r="J945" i="13"/>
  <c r="J946" i="13"/>
  <c r="J947" i="13"/>
  <c r="J948" i="13"/>
  <c r="J949" i="13"/>
  <c r="J950" i="13"/>
  <c r="J951" i="13"/>
  <c r="J952" i="13"/>
  <c r="J953" i="13"/>
  <c r="J954" i="13"/>
  <c r="J955" i="13"/>
  <c r="J956" i="13"/>
  <c r="J957" i="13"/>
  <c r="J958" i="13"/>
  <c r="J959" i="13"/>
  <c r="J960" i="13"/>
  <c r="J961" i="13"/>
  <c r="J962" i="13"/>
  <c r="J963" i="13"/>
  <c r="J964" i="13"/>
  <c r="J965" i="13"/>
  <c r="J966" i="13"/>
  <c r="J967" i="13"/>
  <c r="J968" i="13"/>
  <c r="J969" i="13"/>
  <c r="J970" i="13"/>
  <c r="J971" i="13"/>
  <c r="J972" i="13"/>
  <c r="J973" i="13"/>
  <c r="J927" i="13"/>
  <c r="J926" i="13"/>
  <c r="J925" i="13"/>
  <c r="J924" i="13"/>
  <c r="J923" i="13"/>
  <c r="J922" i="13"/>
  <c r="J921" i="13"/>
  <c r="J920" i="13"/>
  <c r="J919" i="13"/>
  <c r="J918" i="13"/>
  <c r="J872" i="13"/>
  <c r="J761" i="13"/>
  <c r="J762" i="13"/>
  <c r="J763" i="13"/>
  <c r="J764" i="13"/>
  <c r="J765" i="13"/>
  <c r="J766" i="13"/>
  <c r="J767" i="13"/>
  <c r="J768" i="13"/>
  <c r="J769" i="13"/>
  <c r="J770" i="13"/>
  <c r="J719" i="13"/>
  <c r="J720" i="13"/>
  <c r="J721" i="13"/>
  <c r="J722" i="13"/>
  <c r="J723" i="13"/>
  <c r="J724" i="13"/>
  <c r="J725" i="13"/>
  <c r="J726" i="13"/>
  <c r="J727" i="13"/>
  <c r="J728" i="13"/>
  <c r="J729" i="13"/>
  <c r="J730" i="13"/>
  <c r="J731" i="13"/>
  <c r="J732" i="13"/>
  <c r="J733" i="13"/>
  <c r="J734" i="13"/>
  <c r="J735" i="13"/>
  <c r="J736" i="13"/>
  <c r="J737" i="13"/>
  <c r="J738" i="13"/>
  <c r="J739" i="13"/>
  <c r="J740" i="13"/>
  <c r="J741" i="13"/>
  <c r="J742" i="13"/>
  <c r="J743" i="13"/>
  <c r="J744" i="13"/>
  <c r="J745" i="13"/>
  <c r="J746" i="13"/>
  <c r="J747" i="13"/>
  <c r="J748" i="13"/>
  <c r="J749" i="13"/>
  <c r="J750" i="13"/>
  <c r="J751" i="13"/>
  <c r="P604" i="13"/>
  <c r="J523" i="13"/>
  <c r="J424" i="13"/>
  <c r="J425" i="13"/>
  <c r="J426" i="13"/>
  <c r="J427" i="13"/>
  <c r="J428" i="13"/>
  <c r="J429" i="13"/>
  <c r="J430" i="13"/>
  <c r="J431" i="13"/>
  <c r="J432" i="13"/>
  <c r="J433" i="13"/>
  <c r="J434" i="13"/>
  <c r="J435" i="13"/>
  <c r="D410" i="13"/>
  <c r="D411" i="13"/>
  <c r="D412" i="13"/>
  <c r="D413" i="13"/>
  <c r="D414" i="13"/>
  <c r="D415" i="13"/>
  <c r="D409" i="13"/>
  <c r="D408" i="13"/>
  <c r="D407" i="13"/>
  <c r="D406" i="13"/>
  <c r="D405" i="13"/>
  <c r="D404" i="13"/>
  <c r="J22" i="13"/>
  <c r="J23" i="13"/>
  <c r="J24" i="13"/>
  <c r="J25" i="13"/>
  <c r="J26" i="13"/>
  <c r="J27" i="13"/>
  <c r="J28" i="13"/>
  <c r="D11" i="13"/>
  <c r="D10" i="13"/>
  <c r="D9" i="13"/>
  <c r="D8" i="13"/>
  <c r="D7" i="13"/>
  <c r="D6" i="13"/>
  <c r="D5" i="13"/>
  <c r="D7" i="7"/>
  <c r="D8" i="7"/>
  <c r="D9" i="7"/>
  <c r="D10" i="7"/>
  <c r="D11" i="7"/>
  <c r="D12" i="7"/>
  <c r="D13" i="7"/>
  <c r="D14" i="7"/>
  <c r="D15" i="7"/>
  <c r="D16" i="7"/>
  <c r="D17" i="7"/>
  <c r="D6" i="7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" i="6"/>
  <c r="D21" i="1"/>
  <c r="D22" i="1"/>
  <c r="D23" i="1"/>
  <c r="D20" i="1"/>
  <c r="D7" i="1"/>
  <c r="D8" i="1"/>
  <c r="D9" i="1"/>
  <c r="D10" i="1"/>
  <c r="D11" i="1"/>
  <c r="D12" i="1"/>
  <c r="D6" i="1"/>
  <c r="J36" i="1"/>
  <c r="J35" i="1"/>
  <c r="J38" i="1"/>
  <c r="J34" i="1"/>
  <c r="J37" i="1"/>
  <c r="J33" i="1"/>
  <c r="J39" i="1" l="1"/>
</calcChain>
</file>

<file path=xl/connections.xml><?xml version="1.0" encoding="utf-8"?>
<connections xmlns="http://schemas.openxmlformats.org/spreadsheetml/2006/main">
  <connection id="1" sourceFile="C:\wamp\www\StatEduc_Togo_METFP\server-side\db\BASE_METFP.mdb" keepAlive="1" name="BASE_METFP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FFECT_EL_SEXE_REGION" commandType="3"/>
  </connection>
  <connection id="2" sourceFile="C:\wamp\www\StatEduc_Togo_METFP\server-side\db\BASE_METFP.mdb" keepAlive="1" name="BASE_METFP1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RESULTAT_AN_PREC" commandType="3"/>
  </connection>
  <connection id="3" sourceFile="C:\wamp\www\StatEduc_Togo_METFP\server-side\db\BASE_METFP.mdb" keepAlive="1" name="BASE_METFP10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NB_INFAST_PEDAG" commandType="3"/>
  </connection>
  <connection id="4" sourceFile="C:\wamp\www\StatEduc_Togo_METFP\server-side\db\BASE_METFP.mdb" keepAlive="1" name="BASE_METFP11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Req_Nb_Infrast_Pedag" commandType="3"/>
  </connection>
  <connection id="5" sourceFile="C:\wamp\www\StatEduc_Togo_METFP\server-side\db\BASE_METFP.mdb" keepAlive="1" name="BASE_METFP12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NB_INFAST_PEDAG" commandType="3"/>
  </connection>
  <connection id="6" sourceFile="C:\wamp\www\StatEduc_Togo_METFP\server-side\db\BASE_METFP.mdb" keepAlive="1" name="BASE_METFP13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EL_1ERE_ANNEE" commandType="3"/>
  </connection>
  <connection id="7" sourceFile="C:\wamp\www\StatEduc_Togo_METFP\server-side\db\BASE_METFP.mdb" keepAlive="1" name="BASE_METFP14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EL_1ERE_ANNEE" commandType="3"/>
  </connection>
  <connection id="8" sourceFile="C:\wamp\www\StatEduc_Togo_METFP\server-side\db\BASE_METFP.mdb" keepAlive="1" name="BASE_METFP15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EL_1ERE_ANNEE" commandType="3"/>
  </connection>
  <connection id="9" sourceFile="C:\wamp\www\StatEduc_Togo_METFP\server-side\db\BASE_METFP.mdb" keepAlive="1" name="BASE_METFP2" type="5" refreshedVersion="5">
    <dbPr connection="Provider=Microsoft.ACE.OLEDB.12.0;User ID=Admin;Data Source=C:\wamp\www\StatEduc_Togo_METFP\server-side\db\BASE_METFP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EL_1ERE_ANNEE" commandType="3"/>
  </connection>
  <connection id="10" sourceFile="C:\wamp\www\StatEduc_Togo_METFP\server-side\db\BASE_METFP.mdb" keepAlive="1" name="BASE_METFP3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NB_INFAST_IMMOB" commandType="3"/>
  </connection>
  <connection id="11" sourceFile="C:\wamp\www\StatEduc_Togo_METFP\server-side\db\BASE_METFP.mdb" keepAlive="1" name="BASE_METFP4" type="5" refreshedVersion="5">
    <dbPr connection="Provider=Microsoft.ACE.OLEDB.12.0;User ID=Admin;Data Source=C:\wamp\www\StatEduc_Togo_METFP\server-side\db\BASE_METFP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NB_INFAST_PEDAG" commandType="3"/>
  </connection>
  <connection id="12" sourceFile="C:\wamp\www\StatEduc_Togo_METFP\server-side\db\BASE_METFP.mdb" keepAlive="1" name="BASE_METFP5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NB_INFAST_PEDAG" commandType="3"/>
  </connection>
  <connection id="13" sourceFile="C:\wamp\www\StatEduc_Togo_METFP\server-side\db\BASE_METFP.mdb" keepAlive="1" name="BASE_METFP6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NB_INFAST_PEDAG" commandType="3"/>
  </connection>
  <connection id="14" sourceFile="C:\wamp\www\StatEduc_Togo_METFP\server-side\db\BASE_METFP.mdb" keepAlive="1" name="BASE_METFP7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FFECT_EL_SEXE_FILIERE" commandType="3"/>
  </connection>
  <connection id="15" sourceFile="C:\wamp\www\StatEduc_Togo_METFP\server-side\db\BASE_METFP.mdb" keepAlive="1" name="BASE_METFP8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RESULTAT_AN_PREC" commandType="3"/>
  </connection>
  <connection id="16" sourceFile="C:\wamp\www\StatEduc_Togo_METFP\server-side\db\BASE_METFP.mdb" keepAlive="1" name="BASE_METFP9" type="5" refreshedVersion="5">
    <dbPr connection="Provider=Microsoft.ACE.OLEDB.12.0;User ID=Admin;Data Source=C:\wamp\www\StatEduc_Togo_METFP\server-side\db\BASE_METFP.mdb;Mode=ReadWrite;Extended Properties=&quot;&quot;;Jet OLEDB:System database=&quot;&quot;;Jet OLEDB:Registry Path=&quot;&quot;;Jet OLEDB:Engine Type=5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NN_FFECT_AGE_EL" commandType="3"/>
  </connection>
</connections>
</file>

<file path=xl/sharedStrings.xml><?xml version="1.0" encoding="utf-8"?>
<sst xmlns="http://schemas.openxmlformats.org/spreadsheetml/2006/main" count="3525" uniqueCount="610">
  <si>
    <t>Effectifs des apprenants par sexe et par région</t>
  </si>
  <si>
    <t>CENTRALE</t>
  </si>
  <si>
    <t>DAGL</t>
  </si>
  <si>
    <t>KARA</t>
  </si>
  <si>
    <t>MARITIME</t>
  </si>
  <si>
    <t>PLATEAUX</t>
  </si>
  <si>
    <t>SAVANES</t>
  </si>
  <si>
    <t>Total général</t>
  </si>
  <si>
    <t>EFF_NB_G</t>
  </si>
  <si>
    <t>EFF_NB_F</t>
  </si>
  <si>
    <t>Effectifs des apprenants de l'ETFP selon l’ordre</t>
  </si>
  <si>
    <t>Privé confessionnel</t>
  </si>
  <si>
    <t>Privé laïc</t>
  </si>
  <si>
    <t>Public</t>
  </si>
  <si>
    <t>REGION</t>
  </si>
  <si>
    <t>ORDRE/STATUT</t>
  </si>
  <si>
    <t>Effectifs des redoublants par région</t>
  </si>
  <si>
    <t>Étiquettes de lignes</t>
  </si>
  <si>
    <t>F</t>
  </si>
  <si>
    <t>M</t>
  </si>
  <si>
    <t>Bibliothèque</t>
  </si>
  <si>
    <t>NBR_INFRAST</t>
  </si>
  <si>
    <t>Infrastructure pédagogique</t>
  </si>
  <si>
    <t>CODE_TYPE_STATUT_ETAB</t>
  </si>
  <si>
    <t>REGROUPEMENT_3.LIBELLE_REGROUPEMENT</t>
  </si>
  <si>
    <t>LIBELLE_TYPE_STATUT_ETAB</t>
  </si>
  <si>
    <t>BAC-PRO- et Gestion durable des terre</t>
  </si>
  <si>
    <t>BAC-PRO-Agroéquipement</t>
  </si>
  <si>
    <t>BEP - Cuisine Patisserie</t>
  </si>
  <si>
    <t>BEP - Hébergement</t>
  </si>
  <si>
    <t>BEP - Hôtellerie</t>
  </si>
  <si>
    <t>BEP - Restaurant Bar</t>
  </si>
  <si>
    <t>BT   - Génie Electrique</t>
  </si>
  <si>
    <t xml:space="preserve">BT   - Hôtellerie </t>
  </si>
  <si>
    <t>BT   - Stylisme Modélisme</t>
  </si>
  <si>
    <t>BT  - Audiovisuelle</t>
  </si>
  <si>
    <t>BT  - Commerce</t>
  </si>
  <si>
    <t>BT  - Comptabilité</t>
  </si>
  <si>
    <t>BT  - Construction Métallique</t>
  </si>
  <si>
    <t>BT  - Electronique</t>
  </si>
  <si>
    <t>BT  - Electrotechnique</t>
  </si>
  <si>
    <t>BT  - Finance Banque</t>
  </si>
  <si>
    <t>BT  - Froid Climatisation</t>
  </si>
  <si>
    <t>BT  - Génie Agricole</t>
  </si>
  <si>
    <t>BT  - Génie Civil</t>
  </si>
  <si>
    <t>BT  - Maintenance Informatique Réseau</t>
  </si>
  <si>
    <t>BT  - Mécanique Automobile</t>
  </si>
  <si>
    <t>BT  - Restauration</t>
  </si>
  <si>
    <t>BT  - Secrétariat</t>
  </si>
  <si>
    <t>BT  - Transport-Logistique-Transit</t>
  </si>
  <si>
    <t>BT-Agro-écologie</t>
  </si>
  <si>
    <t>CAP - Agro-pastoral</t>
  </si>
  <si>
    <t>CAP - Art ménager</t>
  </si>
  <si>
    <t>CAP - Batik</t>
  </si>
  <si>
    <t>CAP - Boucherie - Charcuterie</t>
  </si>
  <si>
    <t>CAP - Carrosserie automobile</t>
  </si>
  <si>
    <t>CAP - Céramique</t>
  </si>
  <si>
    <t>CAP - Chaudronnerie</t>
  </si>
  <si>
    <t>CAP - Coiffure</t>
  </si>
  <si>
    <t>CAP - Comptable Mécanographe</t>
  </si>
  <si>
    <t>CAP - Construction métallique</t>
  </si>
  <si>
    <t>CAP - Couture</t>
  </si>
  <si>
    <t>CAP - Cuisine Patisserie</t>
  </si>
  <si>
    <t>CAP - Electricité automobile</t>
  </si>
  <si>
    <t>CAP - Electricité bâtiment</t>
  </si>
  <si>
    <t>CAP - Electricité d'équipement</t>
  </si>
  <si>
    <t>CAP - Employe de Banque</t>
  </si>
  <si>
    <t>CAP - Employé de bureau</t>
  </si>
  <si>
    <t>CAP - Esthétique</t>
  </si>
  <si>
    <t>CAP - Hôtellerie</t>
  </si>
  <si>
    <t>CAP - Maçonnerie</t>
  </si>
  <si>
    <t>CAP - Mécanique automobile</t>
  </si>
  <si>
    <t>CAP - Mécanique d'entretien</t>
  </si>
  <si>
    <t xml:space="preserve">CAP - Mécanique générale </t>
  </si>
  <si>
    <t>CAP - Menuiserie</t>
  </si>
  <si>
    <t>CAP - Plomberie Sanitaire</t>
  </si>
  <si>
    <t>CAP - Restaurant Bar</t>
  </si>
  <si>
    <t>CAP - Sculpture</t>
  </si>
  <si>
    <t>Construction mécanique (F1)</t>
  </si>
  <si>
    <t xml:space="preserve">CQP  - Soudure </t>
  </si>
  <si>
    <t>CQP - Couture</t>
  </si>
  <si>
    <t>CQP - Electricité Batiment</t>
  </si>
  <si>
    <t xml:space="preserve">CQP - Mécanique à deux roues </t>
  </si>
  <si>
    <t>CQP - Mécanique Automobile</t>
  </si>
  <si>
    <t>CQP - Mécanique Moto</t>
  </si>
  <si>
    <t>CQP-COIFURE</t>
  </si>
  <si>
    <t>Electronique (F2)</t>
  </si>
  <si>
    <t>Electrotechnique (F3)</t>
  </si>
  <si>
    <t>Génie Civil (F4)</t>
  </si>
  <si>
    <t>Mathématique et Technique (E)</t>
  </si>
  <si>
    <t>Technique Administratives (G1)</t>
  </si>
  <si>
    <t>Techniques Commerciale (G3)</t>
  </si>
  <si>
    <t>Techniques Quantitatives de Gestion (G2)</t>
  </si>
  <si>
    <t>Tuyauterie industrielle (Ti/1)</t>
  </si>
  <si>
    <t>Effectif apprenants filière</t>
  </si>
  <si>
    <t>&lt; 16 ans</t>
  </si>
  <si>
    <t>&gt; 24 ans</t>
  </si>
  <si>
    <t>16 ans</t>
  </si>
  <si>
    <t>17 ans</t>
  </si>
  <si>
    <t>18 ans</t>
  </si>
  <si>
    <t>19 ans</t>
  </si>
  <si>
    <t>20 ans</t>
  </si>
  <si>
    <t>21 ans</t>
  </si>
  <si>
    <t>22 ans</t>
  </si>
  <si>
    <t>23 ans</t>
  </si>
  <si>
    <t>24 ans</t>
  </si>
  <si>
    <t>NBR_F</t>
  </si>
  <si>
    <t>NBR_G</t>
  </si>
  <si>
    <t>Filière</t>
  </si>
  <si>
    <t>Effectif apprenants age</t>
  </si>
  <si>
    <t>(Tous)</t>
  </si>
  <si>
    <t>(Autres à préciser)</t>
  </si>
  <si>
    <t>Chaises</t>
  </si>
  <si>
    <t>Imprimante</t>
  </si>
  <si>
    <t>Magnétoscope / lecteur DVD, VCD</t>
  </si>
  <si>
    <t>Ordinateurs</t>
  </si>
  <si>
    <t>Poste téléviseur</t>
  </si>
  <si>
    <t>Tableaux blancs</t>
  </si>
  <si>
    <t>Tableaux noirs</t>
  </si>
  <si>
    <t>Tableaux verts</t>
  </si>
  <si>
    <t>Tables</t>
  </si>
  <si>
    <t>Tables bancs</t>
  </si>
  <si>
    <t>Vidéo projecteur</t>
  </si>
  <si>
    <t>Rétroprojecteurs</t>
  </si>
  <si>
    <t>Somme de SommeDeNB_NVX_INS</t>
  </si>
  <si>
    <t>Effectif apprenants nouveaux inscrits</t>
  </si>
  <si>
    <t>NB_NVX_INS</t>
  </si>
  <si>
    <t>Sexe</t>
  </si>
  <si>
    <t>Nouveaux inscrits</t>
  </si>
  <si>
    <t>Tableau 1:Effectifs des apprenants par sexe et par région</t>
  </si>
  <si>
    <t>G</t>
  </si>
  <si>
    <t>TOTAL</t>
  </si>
  <si>
    <t>NATIONAL</t>
  </si>
  <si>
    <r>
      <t>Tableau 2</t>
    </r>
    <r>
      <rPr>
        <b/>
        <sz val="12"/>
        <color theme="1"/>
        <rFont val="Times New Roman"/>
        <family val="1"/>
      </rPr>
      <t xml:space="preserve">: Effectifs des apprenants de l'ETFP selon l’ordre </t>
    </r>
  </si>
  <si>
    <t>Étiquettes de colonnes</t>
  </si>
  <si>
    <t>Total G</t>
  </si>
  <si>
    <t>Total F</t>
  </si>
  <si>
    <t>PRIVE CONFESSIONNEL</t>
  </si>
  <si>
    <t xml:space="preserve">PRIVE LAIC </t>
  </si>
  <si>
    <t>ORDRE</t>
  </si>
  <si>
    <t>Total EFF_NB_G</t>
  </si>
  <si>
    <t>Total EFF_NB_F</t>
  </si>
  <si>
    <r>
      <t>Tableau 4</t>
    </r>
    <r>
      <rPr>
        <b/>
        <sz val="12"/>
        <color theme="1"/>
        <rFont val="Times New Roman"/>
        <family val="1"/>
      </rPr>
      <t>: Effectifs des apprenants en situation de handicap par sexe et par type de formation suivant les diplômes</t>
    </r>
  </si>
  <si>
    <t>Tableau 9: Effectifs des apprenants par âge et par Sexe</t>
  </si>
  <si>
    <t>AGE</t>
  </si>
  <si>
    <t xml:space="preserve">Tableau 10: Effectifs des apprenants par âge et par sexe suivant l’ordre </t>
  </si>
  <si>
    <t>Tableau 11 : Effectifs des apprenants par sexe et par filière</t>
  </si>
  <si>
    <t>FILIERE</t>
  </si>
  <si>
    <t>1ère</t>
  </si>
  <si>
    <t>2nde</t>
  </si>
  <si>
    <t>Tle</t>
  </si>
  <si>
    <t>NIVEAU</t>
  </si>
  <si>
    <t>1ère Année</t>
  </si>
  <si>
    <t>2ème Année</t>
  </si>
  <si>
    <t>3ème Année</t>
  </si>
  <si>
    <t>Tableau 14: Effectifs des élèves par sexe et par région/préfecture selon l’ordre</t>
  </si>
  <si>
    <t>AGOE-NYIVE</t>
  </si>
  <si>
    <t>GOLFE</t>
  </si>
  <si>
    <t>AVE</t>
  </si>
  <si>
    <t>LACS</t>
  </si>
  <si>
    <t>VO</t>
  </si>
  <si>
    <t>YOTO</t>
  </si>
  <si>
    <t>ZIO</t>
  </si>
  <si>
    <t>AGOU</t>
  </si>
  <si>
    <t>AMOU</t>
  </si>
  <si>
    <t>ANIE</t>
  </si>
  <si>
    <t>EST-MONO</t>
  </si>
  <si>
    <t>HAHO</t>
  </si>
  <si>
    <t>KLOTO</t>
  </si>
  <si>
    <t>KPELE</t>
  </si>
  <si>
    <t>OGOU</t>
  </si>
  <si>
    <t>WAWA</t>
  </si>
  <si>
    <t>BLITTA</t>
  </si>
  <si>
    <t>SOTOUBOUA</t>
  </si>
  <si>
    <t>TCHAMBA</t>
  </si>
  <si>
    <t>TCHAOUDJO</t>
  </si>
  <si>
    <t>ASSOLI</t>
  </si>
  <si>
    <t>BASSAR</t>
  </si>
  <si>
    <t>BINAH</t>
  </si>
  <si>
    <t>DOUFELGOU</t>
  </si>
  <si>
    <t>KERAN</t>
  </si>
  <si>
    <t>KOZAH</t>
  </si>
  <si>
    <t>CINKASSE</t>
  </si>
  <si>
    <t>KPENDJALE</t>
  </si>
  <si>
    <t>OTI</t>
  </si>
  <si>
    <t>OTI SUD</t>
  </si>
  <si>
    <t>TONE</t>
  </si>
  <si>
    <t>PRIVE LAIC</t>
  </si>
  <si>
    <t>REGION/PREFECTURE</t>
  </si>
  <si>
    <t>Tableau 15: Effectifs des élèves par série, par sexe et par ordre</t>
  </si>
  <si>
    <t>PRIVE CONFESIONNEL</t>
  </si>
  <si>
    <t>LIBELLE_TYPE_FILIERE</t>
  </si>
  <si>
    <t>(Plusieurs éléments)</t>
  </si>
  <si>
    <r>
      <t xml:space="preserve">III.             </t>
    </r>
    <r>
      <rPr>
        <b/>
        <sz val="14"/>
        <color theme="1"/>
        <rFont val="Times New Roman"/>
        <family val="1"/>
      </rPr>
      <t>REPARTITION DES EFFECTIFS DES APPRENANTS DE LA FORMATION PROFESSIONNELLE FORMELLE</t>
    </r>
  </si>
  <si>
    <t>Tableau 18: Effectifs des apprenants/ apprenantes par sexe et par région/préfecture selon l’ordre</t>
  </si>
  <si>
    <r>
      <t>Tableau 19</t>
    </r>
    <r>
      <rPr>
        <b/>
        <sz val="12"/>
        <color theme="1"/>
        <rFont val="Times New Roman"/>
        <family val="1"/>
      </rPr>
      <t xml:space="preserve">: Effectifs des apprenants par filière par ordre et par sexe </t>
    </r>
  </si>
  <si>
    <t>Tableau : Effectifs des élèves par ordre, par âge et par sexe</t>
  </si>
  <si>
    <r>
      <t>Tableau 20</t>
    </r>
    <r>
      <rPr>
        <b/>
        <sz val="12"/>
        <color theme="1"/>
        <rFont val="Times New Roman"/>
        <family val="1"/>
      </rPr>
      <t xml:space="preserve">: Effectifs des apprenants en CAP par région/préfecture, par ordre et par sexe   </t>
    </r>
  </si>
  <si>
    <r>
      <t>Tableau 21</t>
    </r>
    <r>
      <rPr>
        <b/>
        <sz val="12"/>
        <color theme="1"/>
        <rFont val="Times New Roman"/>
        <family val="1"/>
      </rPr>
      <t xml:space="preserve">: Effectifs des apprenants en CAP par filière, par ordre et par sexe     </t>
    </r>
  </si>
  <si>
    <r>
      <t>Tableau 22</t>
    </r>
    <r>
      <rPr>
        <b/>
        <sz val="12"/>
        <color theme="1"/>
        <rFont val="Times New Roman"/>
        <family val="1"/>
      </rPr>
      <t>: Effectifs des apprenants en CAP par niveau, par ordre et par sexe</t>
    </r>
  </si>
  <si>
    <t>LIBELLE_TYPE_NIVEAU</t>
  </si>
  <si>
    <r>
      <t>Tableau 23</t>
    </r>
    <r>
      <rPr>
        <b/>
        <sz val="12"/>
        <color theme="1"/>
        <rFont val="Times New Roman"/>
        <family val="1"/>
      </rPr>
      <t>: Effectifs des apprenants en CAP par âge, par ordre et par sexe</t>
    </r>
  </si>
  <si>
    <t xml:space="preserve">Tableau 24: Effectifs des apprenants en BT par région/préfecture, par ordre et par sexe   </t>
  </si>
  <si>
    <r>
      <t>Tableau 25</t>
    </r>
    <r>
      <rPr>
        <b/>
        <sz val="12"/>
        <color theme="1"/>
        <rFont val="Times New Roman"/>
        <family val="1"/>
      </rPr>
      <t>: Effectifs des apprenants  en BT par niveau, par ordre et par sexe</t>
    </r>
  </si>
  <si>
    <r>
      <t>Tableau 26</t>
    </r>
    <r>
      <rPr>
        <b/>
        <sz val="12"/>
        <color theme="1"/>
        <rFont val="Times New Roman"/>
        <family val="1"/>
      </rPr>
      <t>: Effectifs des apprenants en BT par filière, par ordre et par sexe</t>
    </r>
  </si>
  <si>
    <r>
      <t>Tableau 27</t>
    </r>
    <r>
      <rPr>
        <b/>
        <sz val="12"/>
        <color theme="1"/>
        <rFont val="Times New Roman"/>
        <family val="1"/>
      </rPr>
      <t>: Effectifs des apprenants en BT par âge, par ordre et par sexe</t>
    </r>
  </si>
  <si>
    <r>
      <t>Tableau 28</t>
    </r>
    <r>
      <rPr>
        <b/>
        <sz val="12"/>
        <color theme="1"/>
        <rFont val="Times New Roman"/>
        <family val="1"/>
      </rPr>
      <t xml:space="preserve">: Effectifs des apprenants  en BEP par région/préfecture, par ordre et par sexe  </t>
    </r>
  </si>
  <si>
    <r>
      <t>Tableau 29</t>
    </r>
    <r>
      <rPr>
        <b/>
        <sz val="12"/>
        <color theme="1"/>
        <rFont val="Times New Roman"/>
        <family val="1"/>
      </rPr>
      <t>: Effectifs des apprenants en BEP par âge, par ordre et par sexe</t>
    </r>
  </si>
  <si>
    <r>
      <t>Tableau 30</t>
    </r>
    <r>
      <rPr>
        <b/>
        <sz val="12"/>
        <color theme="1"/>
        <rFont val="Times New Roman"/>
        <family val="1"/>
      </rPr>
      <t>: Effectifs des apprenants en BEP par ordre, par niveau et par sexe</t>
    </r>
  </si>
  <si>
    <r>
      <t>Tableau 31</t>
    </r>
    <r>
      <rPr>
        <b/>
        <sz val="12"/>
        <color theme="1"/>
        <rFont val="Times New Roman"/>
        <family val="1"/>
      </rPr>
      <t>: Effectifs des apprenants en BEP par filière et par sexe</t>
    </r>
  </si>
  <si>
    <t>IV.             REPARTITION DES EFFECTIFS DES APPRENANTS /APPRENANTES DE LA SECTION AGRICOLE</t>
  </si>
  <si>
    <r>
      <t>Tableau 36</t>
    </r>
    <r>
      <rPr>
        <b/>
        <sz val="12"/>
        <color theme="1"/>
        <rFont val="Times New Roman"/>
        <family val="1"/>
      </rPr>
      <t>: Effectifs des apprenants en section agricole par région/préfecture, par ordre et par sexe</t>
    </r>
  </si>
  <si>
    <r>
      <t>Tableau 37</t>
    </r>
    <r>
      <rPr>
        <b/>
        <sz val="12"/>
        <color theme="1"/>
        <rFont val="Times New Roman"/>
        <family val="1"/>
      </rPr>
      <t>: Effectifs des apprenants en section agricole par âge, par ordre et par sexe</t>
    </r>
  </si>
  <si>
    <r>
      <t>Tableau 38</t>
    </r>
    <r>
      <rPr>
        <b/>
        <sz val="12"/>
        <color theme="1"/>
        <rFont val="Times New Roman"/>
        <family val="1"/>
      </rPr>
      <t>: Effectifs des apprenants ensection agricole par ordre, par niveau et par sexe</t>
    </r>
  </si>
  <si>
    <t>2ère Année</t>
  </si>
  <si>
    <t>3ère Année</t>
  </si>
  <si>
    <r>
      <t>Tableau 39</t>
    </r>
    <r>
      <rPr>
        <b/>
        <sz val="12"/>
        <color theme="1"/>
        <rFont val="Times New Roman"/>
        <family val="1"/>
      </rPr>
      <t>: Effectifs des apprenants en section agricole par filière et par sexe</t>
    </r>
  </si>
  <si>
    <t>V. REPARTITION DES EFFECTIFS DES APPRENANTS / APPRENANTES DE LA FORMATION PROFESSIONNELLE DU TYPE DUAL</t>
  </si>
  <si>
    <r>
      <t>Tableau 40</t>
    </r>
    <r>
      <rPr>
        <b/>
        <sz val="12"/>
        <color theme="1"/>
        <rFont val="Times New Roman"/>
        <family val="1"/>
      </rPr>
      <t>: Effectifs des apprenants en CQP par région/préfecture, par ordre et par sexe</t>
    </r>
  </si>
  <si>
    <r>
      <t>Tableau 41</t>
    </r>
    <r>
      <rPr>
        <b/>
        <sz val="12"/>
        <color theme="1"/>
        <rFont val="Times New Roman"/>
        <family val="1"/>
      </rPr>
      <t>: Effectifs des apprenants en CQP par âge, par ordre et par sexe</t>
    </r>
  </si>
  <si>
    <r>
      <t>Tableau 42</t>
    </r>
    <r>
      <rPr>
        <b/>
        <sz val="12"/>
        <color theme="1"/>
        <rFont val="Times New Roman"/>
        <family val="1"/>
      </rPr>
      <t>: Effectifs des apprenants en CQP par ordre, par niveau et par sexe</t>
    </r>
  </si>
  <si>
    <r>
      <t>Tableau 43</t>
    </r>
    <r>
      <rPr>
        <b/>
        <sz val="12"/>
        <color theme="1"/>
        <rFont val="Times New Roman"/>
        <family val="1"/>
      </rPr>
      <t>: Effectifs des apprenants en CQP par filière et par sexe</t>
    </r>
  </si>
  <si>
    <t>FILIERRE</t>
  </si>
  <si>
    <r>
      <rPr>
        <b/>
        <sz val="7"/>
        <color rgb="FF000000"/>
        <rFont val="Times New Roman"/>
        <family val="1"/>
      </rPr>
      <t xml:space="preserve">         </t>
    </r>
    <r>
      <rPr>
        <b/>
        <sz val="16"/>
        <color theme="1"/>
        <rFont val="Times New Roman"/>
        <family val="1"/>
      </rPr>
      <t>SITUATION DES REDOUBLANTS ET DES ABANDONS</t>
    </r>
  </si>
  <si>
    <r>
      <t>Tableau 48</t>
    </r>
    <r>
      <rPr>
        <b/>
        <sz val="12"/>
        <color theme="1"/>
        <rFont val="Times New Roman"/>
        <family val="1"/>
      </rPr>
      <t>: Effectifs des redoublants par région selon l’ordre et le sexe</t>
    </r>
  </si>
  <si>
    <r>
      <t>Tableau 49</t>
    </r>
    <r>
      <rPr>
        <b/>
        <sz val="12"/>
        <color theme="1"/>
        <rFont val="Times New Roman"/>
        <family val="1"/>
      </rPr>
      <t>: Effectifs des abandons par région selon l’ordre et le sexe</t>
    </r>
  </si>
  <si>
    <t>SITUATION DES GROSSESSES</t>
  </si>
  <si>
    <t>BAC PRO AMENAGEMENT ET FINITION DU BATIMENT</t>
  </si>
  <si>
    <t>BAC PRO FROID ET CONDITIONNEMENT DE L’AIR</t>
  </si>
  <si>
    <t>BAC PRO ORGANISATION ET REALISATION DU GROS ŒUVRE</t>
  </si>
  <si>
    <t>BAC PRO AQUACULTURE</t>
  </si>
  <si>
    <t>BAC-PRO-  Gestion durable des terre</t>
  </si>
  <si>
    <t>BAC-PRO-Amenagement et finition du bâtiment</t>
  </si>
  <si>
    <t>BAC-PRO-Froid et Conditionnement de l'Air</t>
  </si>
  <si>
    <t>BAC-PRO-Organisation er Réalisation du Gros Œuvre</t>
  </si>
  <si>
    <t>BAC-PRO-Aquaculture</t>
  </si>
  <si>
    <r>
      <t>Tableau 3</t>
    </r>
    <r>
      <rPr>
        <b/>
        <sz val="12"/>
        <color theme="1"/>
        <rFont val="Times New Roman"/>
        <family val="1"/>
      </rPr>
      <t>: Effectifs des apprenants en situation de handicap par sexe et par type de formation</t>
    </r>
  </si>
  <si>
    <t>Type de Handicaps</t>
  </si>
  <si>
    <t>ENSEIGNEMENT TECHNIQUE</t>
  </si>
  <si>
    <t>FORMATION PROFESSIONNELLE  FORMELLE</t>
  </si>
  <si>
    <t>ENSEMBLE ETFP</t>
  </si>
  <si>
    <t>T</t>
  </si>
  <si>
    <t xml:space="preserve">Déficient auditif </t>
  </si>
  <si>
    <t>Déficient visuel</t>
  </si>
  <si>
    <t>Moteur</t>
  </si>
  <si>
    <t>Polyhandicap</t>
  </si>
  <si>
    <t>Total</t>
  </si>
  <si>
    <t>Type de Handicaps/Diplôme</t>
  </si>
  <si>
    <t>BAC</t>
  </si>
  <si>
    <t>BT</t>
  </si>
  <si>
    <t>CAP</t>
  </si>
  <si>
    <r>
      <t>Tableau 4</t>
    </r>
    <r>
      <rPr>
        <b/>
        <sz val="12"/>
        <color theme="1"/>
        <rFont val="Times New Roman"/>
        <family val="1"/>
      </rPr>
      <t xml:space="preserve">: Effectifs des apprenants par sexe, par section de formation et par région </t>
    </r>
  </si>
  <si>
    <t>TERTIAIRE</t>
  </si>
  <si>
    <t>INDUSTRIELLE</t>
  </si>
  <si>
    <t>AGRO-SYLVO-PASTORALE</t>
  </si>
  <si>
    <t>Tableau 5: Effectifs des apprenants par sexe, par type de formation et par région</t>
  </si>
  <si>
    <t>REGION </t>
  </si>
  <si>
    <r>
      <t>Tableau 6</t>
    </r>
    <r>
      <rPr>
        <b/>
        <sz val="12"/>
        <color theme="1"/>
        <rFont val="Times New Roman"/>
        <family val="1"/>
      </rPr>
      <t>: Effectifs des apprenants de l’Enseignement Technique suivant les sections</t>
    </r>
  </si>
  <si>
    <r>
      <t>Tableau 7</t>
    </r>
    <r>
      <rPr>
        <b/>
        <sz val="12"/>
        <color theme="1"/>
        <rFont val="Times New Roman"/>
        <family val="1"/>
      </rPr>
      <t>: Effectifs des apprenants de la Formation Professionnelle formelle suivant les sections</t>
    </r>
  </si>
  <si>
    <r>
      <t>Tableau 8</t>
    </r>
    <r>
      <rPr>
        <b/>
        <sz val="12"/>
        <color theme="1"/>
        <rFont val="Times New Roman"/>
        <family val="1"/>
      </rPr>
      <t>: Effectifs des apprenants par ordre, par type de formation, par section et par Sexe</t>
    </r>
  </si>
  <si>
    <t>TYPE DE FORMATION</t>
  </si>
  <si>
    <t>SECTION</t>
  </si>
  <si>
    <t>SEXE</t>
  </si>
  <si>
    <t>PUBLIC</t>
  </si>
  <si>
    <t>Enseignement Technique</t>
  </si>
  <si>
    <t>Tertiaire</t>
  </si>
  <si>
    <t>Industrielle</t>
  </si>
  <si>
    <t>Agricole</t>
  </si>
  <si>
    <t>Formation Professionnelle formelle</t>
  </si>
  <si>
    <t>PRIVE</t>
  </si>
  <si>
    <t xml:space="preserve">Enseignement Technique </t>
  </si>
  <si>
    <t>TOTAL GENERAL</t>
  </si>
  <si>
    <r>
      <t>Tableau 12</t>
    </r>
    <r>
      <rPr>
        <b/>
        <sz val="12"/>
        <color theme="1"/>
        <rFont val="Times New Roman"/>
        <family val="1"/>
      </rPr>
      <t xml:space="preserve">: Effectifs des apprenants par filière, par sexe et par ordre </t>
    </r>
  </si>
  <si>
    <r>
      <t>Tableau 13</t>
    </r>
    <r>
      <rPr>
        <b/>
        <sz val="12"/>
        <color theme="1"/>
        <rFont val="Times New Roman"/>
        <family val="1"/>
      </rPr>
      <t>: Effectifs des apprenants par filière et par Niveau</t>
    </r>
  </si>
  <si>
    <r>
      <t>Graphique 8</t>
    </r>
    <r>
      <rPr>
        <sz val="11"/>
        <rFont val="Times New Roman"/>
        <family val="1"/>
      </rPr>
      <t xml:space="preserve">  </t>
    </r>
    <r>
      <rPr>
        <b/>
        <sz val="12"/>
        <rFont val="Times New Roman"/>
        <family val="1"/>
      </rPr>
      <t xml:space="preserve">Répartition des effectifs des apprenants du public relevant du ministère chargé de l’ETFP par type </t>
    </r>
  </si>
  <si>
    <t>CEAA</t>
  </si>
  <si>
    <t>CET</t>
  </si>
  <si>
    <t>INFPP</t>
  </si>
  <si>
    <t>IFAD</t>
  </si>
  <si>
    <t>CRETFP</t>
  </si>
  <si>
    <t>LETP</t>
  </si>
  <si>
    <t>CFTP</t>
  </si>
  <si>
    <t>ENSEMBLE</t>
  </si>
  <si>
    <r>
      <t xml:space="preserve">II.                </t>
    </r>
    <r>
      <rPr>
        <b/>
        <sz val="14"/>
        <color theme="1"/>
        <rFont val="Times New Roman"/>
        <family val="1"/>
      </rPr>
      <t>REPARTITION DES EFFECTIFS DES ELEVES DE L’ENSEIGNEMENT TECHNIQUE</t>
    </r>
  </si>
  <si>
    <r>
      <t>Tableau 16</t>
    </r>
    <r>
      <rPr>
        <b/>
        <sz val="12"/>
        <color theme="1"/>
        <rFont val="Times New Roman"/>
        <family val="1"/>
      </rPr>
      <t>: Effectifs des élèves par ordre, par niveau et par sexe</t>
    </r>
  </si>
  <si>
    <t>SECONDE</t>
  </si>
  <si>
    <t>PREMIERE</t>
  </si>
  <si>
    <t>TERMINALE</t>
  </si>
  <si>
    <r>
      <t>IV.</t>
    </r>
    <r>
      <rPr>
        <b/>
        <sz val="7"/>
        <color rgb="FF000000"/>
        <rFont val="Times New Roman"/>
        <family val="1"/>
      </rPr>
      <t> </t>
    </r>
    <r>
      <rPr>
        <b/>
        <sz val="12"/>
        <color theme="1"/>
        <rFont val="Times New Roman"/>
        <family val="1"/>
      </rPr>
      <t>REPARTITION DES EFFECTIFS DES APPRENANTS/ APPRENANTES PAR DIPLÔME D’ETUDES</t>
    </r>
  </si>
  <si>
    <r>
      <t>Tableau 44</t>
    </r>
    <r>
      <rPr>
        <b/>
        <sz val="12"/>
        <color theme="1"/>
        <rFont val="Times New Roman"/>
        <family val="1"/>
      </rPr>
      <t>: Effectifs des apprenants par sexe selon le diplôme d’études recherché</t>
    </r>
  </si>
  <si>
    <t>DIPLÔMES</t>
  </si>
  <si>
    <t>BEP</t>
  </si>
  <si>
    <t>CQP</t>
  </si>
  <si>
    <t xml:space="preserve"> TOTAL GENERAL</t>
  </si>
  <si>
    <r>
      <t>Tableau 45</t>
    </r>
    <r>
      <rPr>
        <b/>
        <sz val="12"/>
        <color theme="1"/>
        <rFont val="Times New Roman"/>
        <family val="1"/>
      </rPr>
      <t>: Effectifs des apprenants  par région, selon le diplôme et le sexe</t>
    </r>
  </si>
  <si>
    <t>DIPLOME</t>
  </si>
  <si>
    <r>
      <t>Tableau 46</t>
    </r>
    <r>
      <rPr>
        <b/>
        <sz val="12"/>
        <color theme="1"/>
        <rFont val="Times New Roman"/>
        <family val="1"/>
      </rPr>
      <t>: Effectifs des apprenants selon le diplôme, par ordre et par sexe</t>
    </r>
  </si>
  <si>
    <r>
      <t>Tableau 47</t>
    </r>
    <r>
      <rPr>
        <b/>
        <sz val="12"/>
        <color theme="1"/>
        <rFont val="Times New Roman"/>
        <family val="1"/>
      </rPr>
      <t>: Effectifs des apprenants par diplôme, par niveau selon l’ordre et le sexe</t>
    </r>
  </si>
  <si>
    <r>
      <t>2</t>
    </r>
    <r>
      <rPr>
        <vertAlign val="superscript"/>
        <sz val="12"/>
        <color rgb="FF000000"/>
        <rFont val="Times New Roman"/>
        <family val="1"/>
      </rPr>
      <t>nde</t>
    </r>
  </si>
  <si>
    <r>
      <t>1</t>
    </r>
    <r>
      <rPr>
        <vertAlign val="superscript"/>
        <sz val="12"/>
        <color rgb="FF000000"/>
        <rFont val="Times New Roman"/>
        <family val="1"/>
      </rPr>
      <t>ère</t>
    </r>
  </si>
  <si>
    <r>
      <t>T</t>
    </r>
    <r>
      <rPr>
        <vertAlign val="superscript"/>
        <sz val="12"/>
        <color rgb="FF000000"/>
        <rFont val="Times New Roman"/>
        <family val="1"/>
      </rPr>
      <t>le</t>
    </r>
  </si>
  <si>
    <t>1A</t>
  </si>
  <si>
    <t>2A</t>
  </si>
  <si>
    <t>3A</t>
  </si>
  <si>
    <t>ET PUBLIC INDUSTRIELLE</t>
  </si>
  <si>
    <t xml:space="preserve"> ET PUBLIC TERTIAIRE</t>
  </si>
  <si>
    <t xml:space="preserve"> PUBLIC FP INDUSTRIELLE</t>
  </si>
  <si>
    <t>PUBLIC FP AGRICOL</t>
  </si>
  <si>
    <t xml:space="preserve"> ET PRIVE TERTIAIRE</t>
  </si>
  <si>
    <t>ET PRIVE INDUSTRIELLE</t>
  </si>
  <si>
    <t xml:space="preserve"> PRIVE FP INDUSTRIELLE</t>
  </si>
  <si>
    <t>PRIVE FP AGRICOL</t>
  </si>
  <si>
    <t xml:space="preserve"> PRIVE FP TERTIAIRE</t>
  </si>
  <si>
    <t>NOM_ETABLISSEMENT</t>
  </si>
  <si>
    <t>CRA</t>
  </si>
  <si>
    <t>LIBELLE_TYPE_AGE</t>
  </si>
  <si>
    <t>Cas de grossesses</t>
  </si>
  <si>
    <t>Abandon lié à la grossesse</t>
  </si>
  <si>
    <r>
      <t>En</t>
    </r>
    <r>
      <rPr>
        <sz val="12"/>
        <color rgb="FF000000"/>
        <rFont val="Times New Roman"/>
        <family val="1"/>
      </rPr>
      <t>s</t>
    </r>
    <r>
      <rPr>
        <b/>
        <sz val="12"/>
        <color rgb="FF000000"/>
        <rFont val="Times New Roman"/>
        <family val="1"/>
      </rPr>
      <t>emble</t>
    </r>
  </si>
  <si>
    <t>Cas d'Abandon</t>
  </si>
  <si>
    <r>
      <t>Tableau 50</t>
    </r>
    <r>
      <rPr>
        <b/>
        <sz val="12"/>
        <color theme="1"/>
        <rFont val="Times New Roman"/>
        <family val="1"/>
      </rPr>
      <t> : Abandon lié à la grossesse par type d'ordre et ar région</t>
    </r>
  </si>
  <si>
    <t>DANYI</t>
  </si>
  <si>
    <t>IND</t>
  </si>
  <si>
    <t>AGRI</t>
  </si>
  <si>
    <t>ET</t>
  </si>
  <si>
    <t>FP</t>
  </si>
  <si>
    <t>Somme de NB_G_ABAND_AN_PREC</t>
  </si>
  <si>
    <t>Somme de NB_F_ABAND_AN_PREC</t>
  </si>
  <si>
    <t>TERT</t>
  </si>
  <si>
    <t>FP_SANS_AGRI</t>
  </si>
  <si>
    <t>TERT_ENSEMBLE</t>
  </si>
  <si>
    <t>IND_ENSEMBLE</t>
  </si>
  <si>
    <t>2ND</t>
  </si>
  <si>
    <t>BAC-PRO</t>
  </si>
  <si>
    <t>BAC-PUBLIC</t>
  </si>
  <si>
    <t>BAC-PRIVE-LAIC</t>
  </si>
  <si>
    <t>BAC-PRIVE-CONF</t>
  </si>
  <si>
    <t>BT-PUBLIC</t>
  </si>
  <si>
    <t>BT-PRIVE-LAIC</t>
  </si>
  <si>
    <t>BT-PRIVE-CONF</t>
  </si>
  <si>
    <t>BEP-PRIVE-LAIC</t>
  </si>
  <si>
    <t>BEP-PRIVE-CONF</t>
  </si>
  <si>
    <t>CAP-PUBLIC</t>
  </si>
  <si>
    <t>CAP-PRIVE-LAIC</t>
  </si>
  <si>
    <t>CAP-PRIVE-CONF</t>
  </si>
  <si>
    <t>CQP-LAIC</t>
  </si>
  <si>
    <t>CQP-PUBLIC</t>
  </si>
  <si>
    <t>LIBELLE_TYPE_INSFRAST_IMMOB</t>
  </si>
  <si>
    <t>CENTRE  DE FORMATION FEMININE ET D'ANIMATION SOCIALE DE TOGOKOME</t>
  </si>
  <si>
    <t>CENTRE ARTISANAL ET D'INSERTION SOCIALE DE KPANKPANZIBIYO (CAIS)</t>
  </si>
  <si>
    <t>CENTRE CATHOLIQUE DE FORMATION TECHNIQUE ET PROFESSIONNELLE MADRE AGATHA CARELLI</t>
  </si>
  <si>
    <t>CENTRE D' ENSEIGNEMENT TECHNIQUE ET PROFESSIONNEL DE SOKODE (CETP-SOKODE)</t>
  </si>
  <si>
    <t>CENTRE D'APPRENTISSAGE MARIA - AUXILLIADORA</t>
  </si>
  <si>
    <t>CENTRE DE FORMATION ACADEMIQUE ET PROFESIONNEL</t>
  </si>
  <si>
    <t>CENTRE DE FORMATION ARTISANALE DEO-GRATIAS (C.F.A)</t>
  </si>
  <si>
    <t>CENTRE DE FORMATION COUTURE LA LUMIERE (CFCL)</t>
  </si>
  <si>
    <t>CENTRE DE FORMATION DE SERVICE TRAITEUR AGBEMEGNON</t>
  </si>
  <si>
    <t>CENTRE DE FORMATION EN GESTION DES RESSOURCES NATURELLES POUR LE DEVELOPPEMENT AGRICOLE ET COOPERATI</t>
  </si>
  <si>
    <t>CENTRE DE FORMATION POUR L'INSERTION PROFESSIONNELLE DES JEUNES (CEFORIP-ATAKPAME)</t>
  </si>
  <si>
    <t>CENTRE DE FORMATION POUR L'INSERTION PROFESSIONNELLE DES JEUNES (TSEVIE CEFORIP-TS)</t>
  </si>
  <si>
    <t>CENTRE DE FORMATION PROFESSIONNELLE DON BOSCO</t>
  </si>
  <si>
    <t>CENTRE DE FORMATION PROFESSIONNELLE ET DE PRESTATION DE SERVICES (CFPPS) KING'S TECH</t>
  </si>
  <si>
    <t>CENTRE DE FORMATION PROFESSIONNELLE ET HOTELIERE (CFPH) LA PIGEONNETTE</t>
  </si>
  <si>
    <t>CENTRE DE FORMATION PROFESSIONNELLE HOTELIERE ANCILIA</t>
  </si>
  <si>
    <t>CENTRE DE FORMATION PROFESSIONNELLE HOTELLIERE LE LABO</t>
  </si>
  <si>
    <t>CENTRE DE FORMATION PROFESSIONNELLE JEAN-FRANCOIS BOISSON</t>
  </si>
  <si>
    <t>CENTRE DE FORMATION PROFESSIONNELLE LE RECORD</t>
  </si>
  <si>
    <t>CENTRE DE FORMATION PROFESSIONNELLE LUCIE D'OR COUTURE</t>
  </si>
  <si>
    <t>CENTRE DE FORMATION PROFESSIONNELLE MARIE DOMINIQUE</t>
  </si>
  <si>
    <t>CENTRE DE FORMATION PROFESSIONNELLE MERE ADELE</t>
  </si>
  <si>
    <t>CENTRE DE FORMATION PROFESSIONNELLE NAZARETH D'AFANYA (NAZARETH CFP)</t>
  </si>
  <si>
    <t>CENTRE DE FORMATION PROFESSIONNELLE NAZARETH DE VOGAN</t>
  </si>
  <si>
    <t>CENTRE DE FORMATION PROFESSIONNELLE SOLAGNON</t>
  </si>
  <si>
    <t>CENTRE DE FORMATION TECHNIQUE DE SOTOUBOUA COMIENAS</t>
  </si>
  <si>
    <t>CENTRE DE FORMATION TECHNIQUE ET PROFESIONNELLE DE CINKASSE</t>
  </si>
  <si>
    <t>CENTRE DE FORMATION TECHNIQUE ET PROFESSIONNELLE D'ANIE (CFTP-ANIE)</t>
  </si>
  <si>
    <t>CENTRE DE FORMATION TECHNIQUE ET PROFESSIONNELLE DE BADOU</t>
  </si>
  <si>
    <t>CENTRE DE FORMATION TECHNIQUE ET PROFESSIONNELLE DE -BAFILO</t>
  </si>
  <si>
    <t>CENTRE DE FORMATION TECHNIQUE ET PROFESSIONNELLE DE BASSAR</t>
  </si>
  <si>
    <t>CENTRE DE FORMATION TECHNIQUE ET PROFESSIONNELLE DE BLITTA</t>
  </si>
  <si>
    <t>CENTRE DE FORMATION TECHNIQUE ET PROFESSIONNELLE DE BORGOU</t>
  </si>
  <si>
    <t>CENTRE DE FORMATION TECHNIQUE ET PROFESSIONNELLE DE GAME (CFTP-GAME)</t>
  </si>
  <si>
    <t>CENTRE DE FORMATION TECHNIQUE ET PROFESSIONNELLE DE GANDO</t>
  </si>
  <si>
    <t>CENTRE DE FORMATION TECHNIQUE ET PROFESSIONNELLE DE KEVE ( CFTP-KEVE)</t>
  </si>
  <si>
    <t>CENTRE DE FORMATION TECHNIQUE ET PROFESSIONNELLE DE PAGOUDA</t>
  </si>
  <si>
    <t>CENTRE DE FORMATION TECHNIQUE ET PROFESSIONNELLE DE SANDA KAGBANDA (CFTP-SANDA)</t>
  </si>
  <si>
    <t>CENTRE DE FORMATION TECHNIQUE ET PROFESSIONNELLE DE SODO (CFTP-SODO)</t>
  </si>
  <si>
    <t>CENTRE DE FORMATION TECHNIQUE ET PROFESSIONNELLE KPELE GOVIE</t>
  </si>
  <si>
    <t>CENTRE DE FORMATION TECHNIQUE ET PROFESSIONNELLE LA GRACE - KPALIME</t>
  </si>
  <si>
    <t>CENTRE DE FORMATION TECHNIQUE ET PROFESSIONNELLE LE VAINQUEUR</t>
  </si>
  <si>
    <t>CENTRE DE FORMATION TECHNIQUE ET PROFESSIONNELLE TCHAMBA</t>
  </si>
  <si>
    <t xml:space="preserve">CENTRE DE FORMATION TECHNIQUE POUR LES ORPHELINS </t>
  </si>
  <si>
    <t>CENTRE DE RESSOURCES DES ARTISANS (CRA-TSEVIE)</t>
  </si>
  <si>
    <t xml:space="preserve">CENTRE D'ENSEIGNEMENT TECHNIQUE ET INFORMATIQUE LES TALENTS </t>
  </si>
  <si>
    <t>CENTRE D'ENSSEIGNEMENT TECHNIQUE PERFECT (CET PERFECT)</t>
  </si>
  <si>
    <t>CENTRE DES METIERS DE DAPAONG-BONITA HAUS</t>
  </si>
  <si>
    <t>CENTRE D'ETUDES ET DE FORMATION PROFESSIONNELLES CEFOP ASA</t>
  </si>
  <si>
    <t>CENTRE D'ETUDES TECHNIQUES ET COMMERCIALES (CETEC)</t>
  </si>
  <si>
    <t>CENTRE DIOCESAIN DE FORMATION PROFESSIONNELLE - GBALAVE (CDFP-GBALAVE)</t>
  </si>
  <si>
    <t>CENTRE INFORMATION ET D'ORIENTATION PROFESSIONNELLE CIFOP- SOKODE</t>
  </si>
  <si>
    <t>CENTRE INFORMATIQUE DE FORMATION ET D'ORIENTATION PROFESSIONNELLES (CIFOP-LOME)</t>
  </si>
  <si>
    <t>CENTRE INFORMATIQUE DE FORMATION ET D'ORIENTATION PROFESSIONNELLES CIFOP-BASSAR</t>
  </si>
  <si>
    <t>CENTRE INFORMATIQUE DE FORMATION ET D'ORIENTATION PROSSIONNELLE - AGOE (CIFOP ITAS)</t>
  </si>
  <si>
    <t>CENTRE REGIONAL D'ENSEIGNEMENT TECHNIQUE ET DE FORMATION PROFESSIONELLE DE KPALIME (CRETFP-KPALIME)</t>
  </si>
  <si>
    <t>CENTRE REGIONAL D'ENSEIGNEMENT TECHNIQUE ET DE FORMATION PROFESSIONNELLE (CRETFP) DAPAONG</t>
  </si>
  <si>
    <t>CENTRE REGIONAL D'ENSEIGNEMENT TECHNIQUE ET DE FORMATION PROFESSIONNELLE REGION MARITIME</t>
  </si>
  <si>
    <t>CENTRE REGIONAL D'ESEIGNEMENT TECHNIQUE ET DE FORMATION PROFESSONNELLE DE KARA (CRETFP KARA)</t>
  </si>
  <si>
    <t>CNTRE DE FORMATION PROFESSIONNELLE FOYER SAINT JEAN XXIII DE KARA</t>
  </si>
  <si>
    <t>COLLEGE CHRIST-ROI DE KOUVE</t>
  </si>
  <si>
    <t>COLLEGE D 'ENSEIGNEMENT ARTISTIQUE ET ARTISANAL DE KPALIME (CEAA)</t>
  </si>
  <si>
    <t>COLLEGE D'ENSEIGNEMENT TECHNIQUE DE KANDE</t>
  </si>
  <si>
    <t>COLLEGE D'ENSEIGNEMENT TECHNIQUE LA LUMIERE</t>
  </si>
  <si>
    <t>COLLEGE D'ENSEIGNEMENT TECHNIQUE PYA</t>
  </si>
  <si>
    <t>COLLEGE D'ENSIGNEMENT TECHNIQUE ET PROFESSIONNEL ''CHEIKH ANTA DIOP''</t>
  </si>
  <si>
    <t>COLLEGE INSTITUT TECHNIQUE ET MODERNE EBENEZER D'AGBODAN (CITEM EBENEZER)</t>
  </si>
  <si>
    <t>COLLEGE MILLITAIRE EYADEMA - BRANCHE TECHNIQUE</t>
  </si>
  <si>
    <t>COLLEGE NOTRE DAME DU SACRE-COEUR (CNDSC)</t>
  </si>
  <si>
    <t>COLLEGE PRIVE LAIC SANTIBON</t>
  </si>
  <si>
    <t>COLLEGE TECHNIQUE COMMERCIAL ELEPHANTEAUX</t>
  </si>
  <si>
    <t>COLLEGE TECHNIQUE DE LALLIRE DORKENOO (C.T. DE LALLIRE DORKENOO)</t>
  </si>
  <si>
    <t>COLLEGE TECHNIQUE LA MAITRISE</t>
  </si>
  <si>
    <t>COLLEGE TECHNIQUE LA REVELATION</t>
  </si>
  <si>
    <t>COLLEGE TECHNIQUE LE REVELATEUR DES TALENTS (CTRT)</t>
  </si>
  <si>
    <t>COLLEGE TECHNIQUE SAINT JOSEPH ET JACQUES DE DEDOME</t>
  </si>
  <si>
    <t>COMPLEXE POLYTECHNIQUE LAIC RUZI CNADB</t>
  </si>
  <si>
    <t>COMPLEXE POLYTHECHNIQUE ORA ET LABORA</t>
  </si>
  <si>
    <t>COMPLEXE SCIENTIFIQUE INFORMATIQUE ET TECHNIQUE '' YA SALAM''</t>
  </si>
  <si>
    <t>COMPLEXE SCOLAIRE '' IMMACULEE''</t>
  </si>
  <si>
    <t>COMPLEXE SCOLAIRE ACADEMIQUE CHRETIENNE DE VOGAN</t>
  </si>
  <si>
    <t>COMPLEXE SCOLAIRE AGBEMEGNO</t>
  </si>
  <si>
    <t>COMPLEXE SCOLAIRE ANNE ET ALBERT</t>
  </si>
  <si>
    <t>COMPLEXE SCOLAIRE BAPTISTE DE KAGNIKOPE (CSBK)</t>
  </si>
  <si>
    <t>COMPLEXE SCOLAIRE BG POUSSINETS</t>
  </si>
  <si>
    <t>COMPLEXE SCOLAIRE D'ENSEIGNEMENT TECHNIQUE ET PROFESSIONNEL (COSETEP)</t>
  </si>
  <si>
    <t>COMPLEXE SCOLAIRE EDISON</t>
  </si>
  <si>
    <t>COMPLEXE SCOLAIRE EUREKA ADAMAVO</t>
  </si>
  <si>
    <t>COMPLEXE SCOLAIRE HAVILA</t>
  </si>
  <si>
    <t>COMPLEXE SCOLAIRE KEKEY (CSK)</t>
  </si>
  <si>
    <t>COMPLEXE SCOLAIRE LA CROYANCE</t>
  </si>
  <si>
    <t>COMPLEXE SCOLAIRE LA PAROLE</t>
  </si>
  <si>
    <t>COMPLEXE SCOLAIRE LA PUISSANCE DE DIEU</t>
  </si>
  <si>
    <t>COMPLEXE SCOLAIRE LA RENOVATION</t>
  </si>
  <si>
    <t>COMPLEXE SCOLAIRE LE BON</t>
  </si>
  <si>
    <t>COMPLEXE SCOLAIRE LE CERVEAU</t>
  </si>
  <si>
    <t>COMPLEXE SCOLAIRE LE SAVOIR</t>
  </si>
  <si>
    <t>COMPLEXE SCOLAIRE LE SAVOIR DE KOHE</t>
  </si>
  <si>
    <t>COMPLEXE SCOLAIRE LUMIERE V - KARA</t>
  </si>
  <si>
    <t>COMPLEXE SCOLAIRE PRIVE LA FABIENNE</t>
  </si>
  <si>
    <t>COMPLEXE SCOLAIRE PRIVE PRESTIGE ESSO</t>
  </si>
  <si>
    <t>COMPLEXE SCOLAIRE TECHNIQUE EVANGELIQUE-BON BERGER</t>
  </si>
  <si>
    <t>COMPLEXE TECHNIQUE EXCELLENCE (CTE)</t>
  </si>
  <si>
    <t>COMPLEXE TECHNIQUE EXCELLENCE D'ANIE</t>
  </si>
  <si>
    <t>CS EVOLUTION</t>
  </si>
  <si>
    <t>EAMOD AYANICK CREATIONS</t>
  </si>
  <si>
    <t>ECOLE DE COUTURE STYLE TAHITI</t>
  </si>
  <si>
    <t>ECOLE DE FORMATION PROFESSIONNELLE HOTEIERE LE ROCHER ANNEXE</t>
  </si>
  <si>
    <t>ECOLE DE FORMATION PROFESSIONNELLE HOTELIERE LE ROCHER ANNEXE</t>
  </si>
  <si>
    <t>ECOLE DES MICO ENTREPRENEURS DU CENTRE ( EMC)</t>
  </si>
  <si>
    <t>ECOLE HOTEL ALCOR</t>
  </si>
  <si>
    <t>ECOLE POLYTECHNIQUE DE TECHNOLOGIE ET DE GESTION SOPHIA (EPTG SOPHIA)</t>
  </si>
  <si>
    <t>ECOLE POLYTECHNIQUE D'INFORMATIQUE D'ELECTRONIQUE ET DE GESTION (EPIEG) - ANFAME</t>
  </si>
  <si>
    <t>ECOLE SUPERIEUR DES ETUDES CINEMATOGRAPHIQUES (ESEC)</t>
  </si>
  <si>
    <t>ECOLE SUPERIEUR DU TOURISME ET D'HOTELLERIE STELLA MATUTINA</t>
  </si>
  <si>
    <t>ECOLE TECHNIQUE ET DE FORMATION PROFESSIONNELLE LA VOLONTE</t>
  </si>
  <si>
    <t>EDUCATION ET DEVELOPPEMENT</t>
  </si>
  <si>
    <t>FASHION ART ACADEMY OF LOME</t>
  </si>
  <si>
    <t>GROUPE SCOLAIRE LE TRIOMPHE DU DESTIN</t>
  </si>
  <si>
    <t>GROUPE SCOLAIRE LES COURS MILLENAIRES DE L'AFRIQUE DE L'OUEST (GS-CMAO)</t>
  </si>
  <si>
    <t>HOTEL ECOLE AVENIDA</t>
  </si>
  <si>
    <t>HOTEL ECOLE CARRINGTON HEC</t>
  </si>
  <si>
    <t>HOTEL ECOLE LA SAVOUREUSE (HES)</t>
  </si>
  <si>
    <t>IINSTITUT TECHNIQUE DU TERTIAIRE ST JOSEPHINE BAKHITA</t>
  </si>
  <si>
    <t>IINSTITUT TECHNIQUE ET PROFESSIONNEL CARREFOUR DES LEADERS (ITP)</t>
  </si>
  <si>
    <t>INSTEC LE ROI</t>
  </si>
  <si>
    <t>INSTITUT AFRICAN LEADERSHIP</t>
  </si>
  <si>
    <t>INSTITUT AGLA ETOILE DU MATIN</t>
  </si>
  <si>
    <t>INSTITUT BEBELLA</t>
  </si>
  <si>
    <t>INSTITUT CAPLAN</t>
  </si>
  <si>
    <t xml:space="preserve">INSTITUT D'APPLICATION LA RACINE </t>
  </si>
  <si>
    <t>INSTITUT DE COUPE CHRIS DE MENS</t>
  </si>
  <si>
    <t>INSTITUT DE COUPE DE COUTURE ET DE PERFECTIONNEMENT STYLE CESAR</t>
  </si>
  <si>
    <t>INSTITUT DE COUTURE ET DE COUPE YESMAOL DESIGN</t>
  </si>
  <si>
    <t>INSTITUT DE FORMATION AGRICOLE DE TOVE (INFA DE TOVE)</t>
  </si>
  <si>
    <t>INSTITUT DE FORMATION AGRICOLE D'ECONOMIE FAMILIALE ET D'ADMINISTRATION-BASSANTE</t>
  </si>
  <si>
    <t>INSTITUT DE FORMATION BANCAIRE CREDO</t>
  </si>
  <si>
    <t>INSTITUT DE FORMATION DES GENIS INDUSTRIELS IFGI</t>
  </si>
  <si>
    <t>INSTITUT DE FORMATION EN ALTERNANCE POUR LE DEVELOPPEMENT AQUACULTURE DE ELAVAGNO</t>
  </si>
  <si>
    <t>INSTITUT DE FORMATION EN ALTERNANCE POUR LE DEVELOPPEMENT ELEVAGE BARKOISSI</t>
  </si>
  <si>
    <t>INSTITUT DE FORMATION ONG VISA</t>
  </si>
  <si>
    <t>INSTITUT DE FORMATION TECHNIQUE ET INFORMATION (FORMATEC)</t>
  </si>
  <si>
    <t>INSTITUT DE FORMATION TECHNIQUE ET PROFESSIONNELLE TOPO 3000 (IFTP)</t>
  </si>
  <si>
    <t>INSTITUT DE FORMATION TECHNIQUE LA GRACE DE NOTSE</t>
  </si>
  <si>
    <t>INSTITUT DE FORMATION TECHNIQUE TERTIAIRE - KARA</t>
  </si>
  <si>
    <t>INSTITUT DE FORMATION TECHNOLOGIQUE LE CONQUERANT</t>
  </si>
  <si>
    <t>INSTITUT DE PROMOTION ARTISTIQUE ET CULTURELLE JAMD CREATIONS</t>
  </si>
  <si>
    <t>INSTITUT DE TECHNOLOGIE ET DE LA FORMATION PROFESSIONNELLE DE BLITTA (ITFP-BLITTA)</t>
  </si>
  <si>
    <t>INSTITUT D'EDUCATION SAINT ESPRIT DE KPOGAN (I.E. SEK )</t>
  </si>
  <si>
    <t>INSTITUT D'ENSEIGNEMENT GENERAL ET TECHNIQUE SAINTE CATHERINE</t>
  </si>
  <si>
    <t>INSTITUT D'ENSEIGNEMENT TECHNIQUE ET INFORMATIQUE (ISETI)</t>
  </si>
  <si>
    <t>INSTITUT D'ENSEIGNEMENT TECHNIQUE ET PROFESSIONNEL LA PLENITUDE ( IETP )</t>
  </si>
  <si>
    <t xml:space="preserve">INSTITUT DES SCIENCES COMMERCIALES </t>
  </si>
  <si>
    <t>INSTITUT DES SCIENCES COMMERCIALES L'EXCELLENCE</t>
  </si>
  <si>
    <t>INSTITUT DES SCIENCES ET TECHNIQUES DU TERTIAIRE</t>
  </si>
  <si>
    <t>INSTITUT DES SCIENCES TECHNOLOGIQUES ET ARTS</t>
  </si>
  <si>
    <t>INSTITUT DIOLISS</t>
  </si>
  <si>
    <t>INSTITUT MARTESSI</t>
  </si>
  <si>
    <t>INSTITUT NATIONAL DE FORMATION ET DE PERFECTIONNEMENT PROFESSIONNELLE</t>
  </si>
  <si>
    <t>INSTITUT POLYTECHNIQUE AKAKPO AYEFOUNIN</t>
  </si>
  <si>
    <t>INSTITUT POLYTECHNIQUE DALLOZ (IPD)</t>
  </si>
  <si>
    <t xml:space="preserve">INSTITUT POLYTECHNIQUE DU GOLFE </t>
  </si>
  <si>
    <t>INSTITUT POLYTECHNIQUE DU GOLFE ZANGUERA</t>
  </si>
  <si>
    <t>INSTITUT POLYTECHNIQUE EXCELLENCE DE KETAO</t>
  </si>
  <si>
    <t>INSTITUT POLYTECHNIQUE LA GRACE DE DIEU</t>
  </si>
  <si>
    <t>INSTITUT POLYTECHNIQUE LA PAIX (IPP)</t>
  </si>
  <si>
    <t>INSTITUT POLYTECHNIQUE LA VOIE DU SUCCES</t>
  </si>
  <si>
    <t>INSTITUT POLYTECHNIQUE MANDELA</t>
  </si>
  <si>
    <t>INSTITUT POLYTECHNIQUE PERE BRUNGARD</t>
  </si>
  <si>
    <t>INSTITUT POLYTECHNIQUE PYTHAGORE</t>
  </si>
  <si>
    <t>INSTITUT POLYTECHNIQUE TECHNO - PLUS</t>
  </si>
  <si>
    <t>INSTITUT POLYVALENT ET LAÏC PRESTIGE DU SAVOIR (IPL-PS)</t>
  </si>
  <si>
    <t xml:space="preserve">INSTITUT POLYVALENT LE BRILLANT </t>
  </si>
  <si>
    <t>INSTITUT POYVALANT LAIC LE DINOSAURES</t>
  </si>
  <si>
    <t>INSTITUT PRINCE BEDY (IPB)</t>
  </si>
  <si>
    <t xml:space="preserve">INSTITUT SCOLAIRE JESUS LE BON BERGER </t>
  </si>
  <si>
    <t>INSTITUT SUPERIEUR DE TECHNOLOGIES ET DU MANAGEMENT</t>
  </si>
  <si>
    <t>INSTITUT SUPERIEUR LE TECHNOCRATE</t>
  </si>
  <si>
    <t>INSTITUT TECHNIQUE AMITIE CONCORDE</t>
  </si>
  <si>
    <t>INSTITUT TECHNIQUE COMMERCIAL ASSOMPTION</t>
  </si>
  <si>
    <t>INSTITUT TECHNIQUE COMMERCIAL LA COLOMBE DE DIEU AGOE (INSTEC/CD)</t>
  </si>
  <si>
    <t>INSTITUT TECHNIQUE COMMERCIAL LA MÉMOIRE</t>
  </si>
  <si>
    <t>INSTITUT TECHNIQUE COMMERCIAL ST SAUVEUR (ITCS)</t>
  </si>
  <si>
    <t>INSTITUT TECHNIQUE DE L'AVE (ITA)</t>
  </si>
  <si>
    <t>INSTITUT TECHNIQUE D'ELECTRONIQUE ET DE MICRO-INFORMATIQUE (ITEM-GBENYEDZI)</t>
  </si>
  <si>
    <t>INSTITUT TECHNIQUE D'ENSEIGNEMENT COMMERCIAL KOUVAHEY - AGOE (ITEC-K AGOE)</t>
  </si>
  <si>
    <t>INSTITUT TECHNIQUE D'ENSEIGNEMENT COMMERCIAL KOUVAHEY AVENOU (ITECK AVENOU)</t>
  </si>
  <si>
    <t xml:space="preserve">INSTITUT TECHNIQUE DES ETUDES PROFESSIONNELLES </t>
  </si>
  <si>
    <t>INSTITUT TECHNIQUE DINO GOLO (I.T.D.G)</t>
  </si>
  <si>
    <t>INSTITUT TECHNIQUE DIVINE GRACE</t>
  </si>
  <si>
    <t>INSTITUT TECHNIQUE EL ROHI</t>
  </si>
  <si>
    <t>INSTITUT TECHNIQUE ELRCTRONIQUE ET DE MICRO INFORMATIQUE ADAKPAME ( ITEM ADAKPAME )</t>
  </si>
  <si>
    <t>INSTITUT TECHNIQUE ESPERANCE DE KPEME (INSTEK-KPEME)</t>
  </si>
  <si>
    <t>INSTITUT TECHNIQUE ET COMMERCIAL AMOU_FRED</t>
  </si>
  <si>
    <t>INSTITUT TECHNIQUE ET COMMERCIAL LE REVEIL DOR</t>
  </si>
  <si>
    <t xml:space="preserve">INSTITUT TECHNIQUE ET COMMERCIAL SAINTE MONIQUE </t>
  </si>
  <si>
    <t>INSTITUT TECHNIQUE ET COMMERCIAL SOKE (ITECSO) - NOTSE</t>
  </si>
  <si>
    <t>INSTITUT TECHNIQUE ET MODERNE EBENEZER LE GRAND ( ITEM EBENEZER LE GRAND )</t>
  </si>
  <si>
    <t>INSTITUT TECHNIQUE ET PROFESSIONNEL BON BERGER</t>
  </si>
  <si>
    <t>INSTITUT TECHNIQUE ET PROFESSIONNEL LA VISION</t>
  </si>
  <si>
    <t>INSTITUT TECHNIQUE ET PROFESSIONNEL LAROUSSE</t>
  </si>
  <si>
    <t>INSTITUT TECHNIQUE ET PROFESSIONNEL LES BATISSEURS</t>
  </si>
  <si>
    <t xml:space="preserve">INSTITUT TECHNIQUE ET PROFESSIONNEL UNIVERS BETSALEEL </t>
  </si>
  <si>
    <t>INSTITUT TECHNIQUE HTIB ATLANTIS (HTIB)</t>
  </si>
  <si>
    <t>INSTITUT TECHNIQUE LA CLEMENCE DIVINE</t>
  </si>
  <si>
    <t>INSTITUT TECHNIQUE LA CRAIE</t>
  </si>
  <si>
    <t>INSTITUT TECHNIQUE LA GRANDE ROYALE (I.T.G.R)</t>
  </si>
  <si>
    <t>INSTITUT TECHNIQUE LA SOURCE (I.T. S)</t>
  </si>
  <si>
    <t>INSTITUT TECHNIQUE LE HEROS</t>
  </si>
  <si>
    <t>INSTITUT TECHNIQUE LE POTENTIEL</t>
  </si>
  <si>
    <t>INSTITUT TECHNIQUE LE REGARD MISERICORDIEUX DE DIEU</t>
  </si>
  <si>
    <t>INSTITUT TECHNIQUE LE SEMEUR DIVIN (ITSD)</t>
  </si>
  <si>
    <t>INSTITUT TECHNIQUE LE SOUVERAIN</t>
  </si>
  <si>
    <t>INSTITUT TECHNIQUE LES ELITES</t>
  </si>
  <si>
    <t>INSTITUT TECHNIQUE NOTRE DAME DE L'EGLISE (ITNDE)</t>
  </si>
  <si>
    <t>INSTITUT TECHNIQUE NOUVELLE ECOLE DES ELITES AMEWOUHO</t>
  </si>
  <si>
    <t>INSTITUT TECHNIQUE NOUVELLE GENERATION</t>
  </si>
  <si>
    <t>INSTITUT TECHNIQUE NOUVELLE VISION</t>
  </si>
  <si>
    <t>INSTITUT TECHNIQUE PRIVE GENERATION OBAMA</t>
  </si>
  <si>
    <t>INSTITUT TECHNIQUE PRIVE LAÏC LES VICTORIEUX (ITPL LES VICTORIEUX)</t>
  </si>
  <si>
    <t>INSTITUT TECHNIQUE SACRE COEUR DE JESUS (ITSCJ)</t>
  </si>
  <si>
    <t>INSTITUT TECHNIQUE SAINT JOSEPH</t>
  </si>
  <si>
    <t>INSTITUT TECHNIQUE SAINT JOSEPH DE SEGBE</t>
  </si>
  <si>
    <t>INSTITUT TECHNIQUE SAINT-ESPRIT DE KPALIME (ITSE)</t>
  </si>
  <si>
    <t>INSTITUT TECHNIQUE VIC INTELLIGENTSIA</t>
  </si>
  <si>
    <t>INSTITUTIONS SCIENTIFIQUES SUPERIEURES ET D'ENSEIGNEMENTS TECHNIQUES (ISSET)</t>
  </si>
  <si>
    <t>JESUS MAITRE DE L'UNIVERS INSTITUT DES TECHNOLOGIES AVANCEES (JUMAU ITA )</t>
  </si>
  <si>
    <t>LA MEDIATHEQUE</t>
  </si>
  <si>
    <t>LYCEE D'ENSEIGNEMENT TECHNIQUE ET PROFESSIONNEL D'AGOU</t>
  </si>
  <si>
    <t>LYCEE D'ENSEIGNEMENT TECHNIQUE ET PROFESSIONNEL D'ANEHO-GLIDJI</t>
  </si>
  <si>
    <t>LYCEE D'ENSEIGNEMENT TECHNIQUE ET PROFESSIONNEL D'ATTIEGOU (LETP-ATTIEGOU)</t>
  </si>
  <si>
    <t>LYCEE D'ENSEIGNEMENT TECHNIQUE ET PROFESSIONNEL DE KANTE</t>
  </si>
  <si>
    <t>LYCEE D'ENSEIGNEMENT TECHNIQUE ET PROFESSIONNEL DE LOME (LETP-L)</t>
  </si>
  <si>
    <t>LYCEE D'ENSEIGNEMENT TECHNIQUE ET PROFESSIONNEL DE SOKODE</t>
  </si>
  <si>
    <t>LYCEE D'ENSEIGNEMENT TECHNIQUE ET PROFESSIONNEL MANGO</t>
  </si>
  <si>
    <t>LYCEE D'ENSEIGNEMENT TECHNIQUE ET PROFESSOINNEL D'ATAKPAME ( LETP-AT)</t>
  </si>
  <si>
    <t>LYCEE DES METIER DU BATIMENT ET L'INDUSTRIE</t>
  </si>
  <si>
    <t>LYCEE TECHNIQUE PRIVE LIDAO</t>
  </si>
  <si>
    <t>MAISON FAMILLIALA DE FORMATION RURALE DE LAMA-TESSI</t>
  </si>
  <si>
    <t>NOUVELLE INSTITUTION DE COMPTABILITE APPLIQUEE (NICA)</t>
  </si>
  <si>
    <t>Privé</t>
  </si>
  <si>
    <t>CENTRE D'APPRENTISSAGE SAINTE MARGUERITE CASM</t>
  </si>
  <si>
    <t>CENTRE DE FORMATION TECHNIQUE ET PROFESSIONNELLE DE NOTSE (CFTP-N)</t>
  </si>
  <si>
    <t>CENTRE DE FORMATION TECHNIQUE ET PROFESSIONNELLE SWEET_AWANDJELO-KARA</t>
  </si>
  <si>
    <t>CENTRE INTERNATIONALE DE FORMATION TECHNIQUE</t>
  </si>
  <si>
    <t>COLLEGE D'ENSEIGNEMENT TECHNIQUE ADAM SMITH</t>
  </si>
  <si>
    <t>GROUPE SCOLAIRE PRIVE LES SAGES</t>
  </si>
  <si>
    <t>HOTEL ECOLE CONCORDIA</t>
  </si>
  <si>
    <t xml:space="preserve">INSTITUT DE FORMATION EN ALTERNANCE POUR LE DEVELOPPEMENT BATIMENT DE LOME </t>
  </si>
  <si>
    <t>INSTITUT NATIONAL DE FORMATION ET DE PERFECTIONNEMENT PROFESSIONNEL (ANTENNE DE KARA)</t>
  </si>
  <si>
    <t>INSTITUT POLYTECHNIQUE DE BATIMENT ET DES TRAVAUX-PUBLICS (IPBTP)</t>
  </si>
  <si>
    <t>INSTITUT POLYTECHNIQUE LA GRACE DE DIEU DE TABLIGBO</t>
  </si>
  <si>
    <t>INSTITUT POLYTECHNIQUE LA SOURCE DU SAVOIR</t>
  </si>
  <si>
    <t>INSTITUT POLYTECHNIQUE RICARDO</t>
  </si>
  <si>
    <t>INSTITUT TECHNIQUE SCOLAIRE BLESSING (ITSB)</t>
  </si>
  <si>
    <t>LYCEE D'ENSEIGNEMENT TECHNIQUE RENE_MARTINE</t>
  </si>
  <si>
    <t>LYCEE TECHNIQUE FEDERICO MAYOR (LTFM)</t>
  </si>
  <si>
    <t>BIBLIO</t>
  </si>
  <si>
    <t>CONF</t>
  </si>
  <si>
    <t>2nd_INDUST</t>
  </si>
  <si>
    <t>2nd_TERT</t>
  </si>
  <si>
    <t>Salle de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</si>
</sst>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7"/>
      <color rgb="FF000000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color theme="1"/>
      <name val="Times New Roman"/>
      <family val="1"/>
    </font>
    <font>
      <b/>
      <u/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8"/>
      <color rgb="FF000000"/>
      <name val="Times New Roman"/>
      <family val="1"/>
    </font>
    <font>
      <vertAlign val="superscript"/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2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1" xfId="0" applyFont="1" applyFill="1" applyBorder="1"/>
    <xf numFmtId="0" fontId="1" fillId="2" borderId="2" xfId="0" applyNumberFormat="1" applyFont="1" applyFill="1" applyBorder="1"/>
    <xf numFmtId="0" fontId="4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9" fillId="0" borderId="0" xfId="0" applyFont="1"/>
    <xf numFmtId="0" fontId="4" fillId="0" borderId="0" xfId="0" applyFont="1" applyAlignment="1">
      <alignment horizontal="left" vertical="center"/>
    </xf>
    <xf numFmtId="0" fontId="10" fillId="0" borderId="0" xfId="0" applyFont="1" applyBorder="1"/>
    <xf numFmtId="0" fontId="10" fillId="0" borderId="0" xfId="0" pivotButton="1" applyFont="1"/>
    <xf numFmtId="0" fontId="10" fillId="0" borderId="0" xfId="0" applyFont="1"/>
    <xf numFmtId="0" fontId="11" fillId="2" borderId="1" xfId="0" applyFont="1" applyFill="1" applyBorder="1"/>
    <xf numFmtId="0" fontId="10" fillId="0" borderId="0" xfId="0" applyFont="1" applyAlignment="1">
      <alignment horizontal="left"/>
    </xf>
    <xf numFmtId="0" fontId="10" fillId="0" borderId="0" xfId="0" applyNumberFormat="1" applyFont="1"/>
    <xf numFmtId="0" fontId="11" fillId="2" borderId="2" xfId="0" applyNumberFormat="1" applyFont="1" applyFill="1" applyBorder="1"/>
    <xf numFmtId="0" fontId="11" fillId="2" borderId="0" xfId="0" applyFont="1" applyFill="1"/>
    <xf numFmtId="0" fontId="10" fillId="0" borderId="0" xfId="0" applyFont="1" applyFill="1" applyBorder="1"/>
    <xf numFmtId="0" fontId="10" fillId="0" borderId="0" xfId="0" applyFont="1" applyAlignment="1">
      <alignment horizontal="left" indent="1"/>
    </xf>
    <xf numFmtId="0" fontId="4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6" fillId="0" borderId="9" xfId="0" applyFont="1" applyBorder="1" applyAlignment="1">
      <alignment horizontal="right" vertical="center"/>
    </xf>
    <xf numFmtId="0" fontId="16" fillId="0" borderId="10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6" fillId="0" borderId="11" xfId="0" applyFont="1" applyBorder="1" applyAlignment="1">
      <alignment horizontal="right" vertical="center"/>
    </xf>
    <xf numFmtId="0" fontId="16" fillId="0" borderId="12" xfId="0" applyFont="1" applyBorder="1" applyAlignment="1">
      <alignment horizontal="right" vertical="center"/>
    </xf>
    <xf numFmtId="0" fontId="12" fillId="0" borderId="12" xfId="0" applyFont="1" applyBorder="1" applyAlignment="1">
      <alignment horizontal="right" vertical="center"/>
    </xf>
    <xf numFmtId="0" fontId="12" fillId="4" borderId="8" xfId="0" applyFont="1" applyFill="1" applyBorder="1" applyAlignment="1">
      <alignment vertical="center"/>
    </xf>
    <xf numFmtId="0" fontId="12" fillId="4" borderId="11" xfId="0" applyFont="1" applyFill="1" applyBorder="1" applyAlignment="1">
      <alignment horizontal="right" vertical="center"/>
    </xf>
    <xf numFmtId="0" fontId="12" fillId="4" borderId="12" xfId="0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1" fillId="2" borderId="8" xfId="0" applyFont="1" applyFill="1" applyBorder="1"/>
    <xf numFmtId="0" fontId="16" fillId="0" borderId="8" xfId="0" applyFont="1" applyBorder="1" applyAlignment="1">
      <alignment vertical="center"/>
    </xf>
    <xf numFmtId="0" fontId="0" fillId="0" borderId="8" xfId="0" applyBorder="1"/>
    <xf numFmtId="0" fontId="1" fillId="0" borderId="8" xfId="0" applyFont="1" applyFill="1" applyBorder="1"/>
    <xf numFmtId="0" fontId="12" fillId="4" borderId="8" xfId="0" applyFont="1" applyFill="1" applyBorder="1" applyAlignment="1">
      <alignment horizontal="right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right" vertical="center"/>
    </xf>
    <xf numFmtId="0" fontId="13" fillId="0" borderId="10" xfId="0" applyFont="1" applyBorder="1" applyAlignment="1">
      <alignment horizontal="right" vertical="center"/>
    </xf>
    <xf numFmtId="0" fontId="14" fillId="0" borderId="10" xfId="0" applyFont="1" applyBorder="1" applyAlignment="1">
      <alignment horizontal="right" vertical="center"/>
    </xf>
    <xf numFmtId="0" fontId="13" fillId="0" borderId="11" xfId="0" applyFont="1" applyBorder="1" applyAlignment="1">
      <alignment horizontal="right" vertical="center"/>
    </xf>
    <xf numFmtId="0" fontId="13" fillId="0" borderId="12" xfId="0" applyFont="1" applyBorder="1" applyAlignment="1">
      <alignment horizontal="right" vertical="center"/>
    </xf>
    <xf numFmtId="0" fontId="14" fillId="0" borderId="12" xfId="0" applyFont="1" applyBorder="1" applyAlignment="1">
      <alignment horizontal="right" vertical="center"/>
    </xf>
    <xf numFmtId="0" fontId="12" fillId="5" borderId="8" xfId="0" applyFont="1" applyFill="1" applyBorder="1" applyAlignment="1">
      <alignment vertical="center"/>
    </xf>
    <xf numFmtId="0" fontId="14" fillId="4" borderId="11" xfId="0" applyFont="1" applyFill="1" applyBorder="1" applyAlignment="1">
      <alignment horizontal="right" vertical="center"/>
    </xf>
    <xf numFmtId="0" fontId="14" fillId="4" borderId="12" xfId="0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3" fontId="13" fillId="0" borderId="9" xfId="0" applyNumberFormat="1" applyFont="1" applyBorder="1" applyAlignment="1">
      <alignment horizontal="right" vertical="center"/>
    </xf>
    <xf numFmtId="3" fontId="13" fillId="0" borderId="10" xfId="0" applyNumberFormat="1" applyFont="1" applyBorder="1" applyAlignment="1">
      <alignment horizontal="right" vertical="center"/>
    </xf>
    <xf numFmtId="3" fontId="14" fillId="0" borderId="10" xfId="0" applyNumberFormat="1" applyFont="1" applyBorder="1" applyAlignment="1">
      <alignment horizontal="right" vertical="center"/>
    </xf>
    <xf numFmtId="3" fontId="13" fillId="0" borderId="11" xfId="0" applyNumberFormat="1" applyFont="1" applyBorder="1" applyAlignment="1">
      <alignment horizontal="right" vertical="center"/>
    </xf>
    <xf numFmtId="3" fontId="13" fillId="0" borderId="12" xfId="0" applyNumberFormat="1" applyFont="1" applyBorder="1" applyAlignment="1">
      <alignment horizontal="right" vertical="center"/>
    </xf>
    <xf numFmtId="3" fontId="14" fillId="0" borderId="12" xfId="0" applyNumberFormat="1" applyFont="1" applyBorder="1" applyAlignment="1">
      <alignment horizontal="right" vertical="center"/>
    </xf>
    <xf numFmtId="3" fontId="14" fillId="4" borderId="11" xfId="0" applyNumberFormat="1" applyFont="1" applyFill="1" applyBorder="1" applyAlignment="1">
      <alignment horizontal="right" vertical="center"/>
    </xf>
    <xf numFmtId="3" fontId="14" fillId="4" borderId="12" xfId="0" applyNumberFormat="1" applyFont="1" applyFill="1" applyBorder="1" applyAlignment="1">
      <alignment horizontal="right" vertical="center"/>
    </xf>
    <xf numFmtId="3" fontId="10" fillId="0" borderId="0" xfId="0" applyNumberFormat="1" applyFont="1"/>
    <xf numFmtId="0" fontId="4" fillId="0" borderId="0" xfId="0" applyFont="1" applyAlignment="1">
      <alignment horizontal="center" vertical="center"/>
    </xf>
    <xf numFmtId="3" fontId="16" fillId="0" borderId="9" xfId="0" applyNumberFormat="1" applyFont="1" applyBorder="1" applyAlignment="1">
      <alignment horizontal="right" vertical="center"/>
    </xf>
    <xf numFmtId="3" fontId="16" fillId="0" borderId="10" xfId="0" applyNumberFormat="1" applyFont="1" applyBorder="1" applyAlignment="1">
      <alignment horizontal="right" vertical="center"/>
    </xf>
    <xf numFmtId="3" fontId="12" fillId="0" borderId="10" xfId="0" applyNumberFormat="1" applyFont="1" applyBorder="1" applyAlignment="1">
      <alignment horizontal="right" vertical="center"/>
    </xf>
    <xf numFmtId="3" fontId="16" fillId="0" borderId="11" xfId="0" applyNumberFormat="1" applyFont="1" applyBorder="1" applyAlignment="1">
      <alignment horizontal="right" vertical="center"/>
    </xf>
    <xf numFmtId="3" fontId="16" fillId="0" borderId="12" xfId="0" applyNumberFormat="1" applyFont="1" applyBorder="1" applyAlignment="1">
      <alignment horizontal="right" vertical="center"/>
    </xf>
    <xf numFmtId="3" fontId="12" fillId="0" borderId="12" xfId="0" applyNumberFormat="1" applyFont="1" applyBorder="1" applyAlignment="1">
      <alignment horizontal="right" vertical="center"/>
    </xf>
    <xf numFmtId="3" fontId="12" fillId="4" borderId="11" xfId="0" applyNumberFormat="1" applyFont="1" applyFill="1" applyBorder="1" applyAlignment="1">
      <alignment horizontal="right" vertical="center"/>
    </xf>
    <xf numFmtId="3" fontId="12" fillId="4" borderId="12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vertical="center"/>
    </xf>
    <xf numFmtId="3" fontId="16" fillId="0" borderId="10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3" fontId="16" fillId="0" borderId="12" xfId="0" applyNumberFormat="1" applyFont="1" applyBorder="1" applyAlignment="1">
      <alignment horizontal="center" vertical="center"/>
    </xf>
    <xf numFmtId="0" fontId="12" fillId="5" borderId="11" xfId="0" applyFont="1" applyFill="1" applyBorder="1" applyAlignment="1">
      <alignment horizontal="right" vertical="center"/>
    </xf>
    <xf numFmtId="0" fontId="12" fillId="5" borderId="12" xfId="0" applyFont="1" applyFill="1" applyBorder="1" applyAlignment="1">
      <alignment horizontal="right" vertical="center"/>
    </xf>
    <xf numFmtId="3" fontId="12" fillId="5" borderId="12" xfId="0" applyNumberFormat="1" applyFont="1" applyFill="1" applyBorder="1" applyAlignment="1">
      <alignment horizontal="center" vertical="center"/>
    </xf>
    <xf numFmtId="3" fontId="12" fillId="5" borderId="12" xfId="0" applyNumberFormat="1" applyFont="1" applyFill="1" applyBorder="1" applyAlignment="1">
      <alignment horizontal="right" vertical="center"/>
    </xf>
    <xf numFmtId="0" fontId="12" fillId="4" borderId="8" xfId="0" applyFont="1" applyFill="1" applyBorder="1" applyAlignment="1">
      <alignment vertical="center"/>
    </xf>
    <xf numFmtId="0" fontId="12" fillId="4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6" fillId="0" borderId="13" xfId="0" applyFont="1" applyBorder="1" applyAlignment="1">
      <alignment horizontal="right" vertical="center"/>
    </xf>
    <xf numFmtId="0" fontId="13" fillId="0" borderId="8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right" vertical="center" wrapText="1"/>
    </xf>
    <xf numFmtId="0" fontId="13" fillId="0" borderId="8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right" vertical="center"/>
    </xf>
    <xf numFmtId="0" fontId="10" fillId="0" borderId="8" xfId="0" applyFont="1" applyBorder="1"/>
    <xf numFmtId="0" fontId="12" fillId="0" borderId="8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left" vertical="center"/>
    </xf>
    <xf numFmtId="0" fontId="2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0" fillId="6" borderId="0" xfId="0" applyFont="1" applyFill="1"/>
    <xf numFmtId="0" fontId="4" fillId="0" borderId="0" xfId="0" applyFont="1" applyBorder="1" applyAlignment="1">
      <alignment horizontal="left" vertical="center"/>
    </xf>
    <xf numFmtId="3" fontId="16" fillId="0" borderId="8" xfId="0" applyNumberFormat="1" applyFont="1" applyBorder="1" applyAlignment="1">
      <alignment horizontal="right" vertical="center"/>
    </xf>
    <xf numFmtId="3" fontId="12" fillId="0" borderId="8" xfId="0" applyNumberFormat="1" applyFont="1" applyBorder="1" applyAlignment="1">
      <alignment horizontal="right" vertical="center"/>
    </xf>
    <xf numFmtId="0" fontId="12" fillId="7" borderId="8" xfId="0" applyFont="1" applyFill="1" applyBorder="1" applyAlignment="1">
      <alignment vertical="center"/>
    </xf>
    <xf numFmtId="3" fontId="12" fillId="7" borderId="8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/>
    </xf>
    <xf numFmtId="0" fontId="10" fillId="0" borderId="0" xfId="0" applyNumberFormat="1" applyFont="1" applyFill="1"/>
    <xf numFmtId="0" fontId="11" fillId="0" borderId="0" xfId="0" applyNumberFormat="1" applyFont="1" applyFill="1" applyBorder="1"/>
    <xf numFmtId="0" fontId="4" fillId="0" borderId="0" xfId="0" applyFont="1" applyAlignment="1">
      <alignment horizontal="justify" vertical="center"/>
    </xf>
    <xf numFmtId="0" fontId="12" fillId="7" borderId="8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vertical="center" wrapText="1"/>
    </xf>
    <xf numFmtId="0" fontId="12" fillId="0" borderId="8" xfId="0" applyFont="1" applyBorder="1" applyAlignment="1">
      <alignment horizontal="center" vertical="center"/>
    </xf>
    <xf numFmtId="3" fontId="16" fillId="0" borderId="8" xfId="0" applyNumberFormat="1" applyFont="1" applyBorder="1" applyAlignment="1">
      <alignment horizontal="right" vertical="center" wrapText="1"/>
    </xf>
    <xf numFmtId="0" fontId="16" fillId="0" borderId="8" xfId="0" applyFont="1" applyBorder="1" applyAlignment="1">
      <alignment horizontal="right" vertical="center"/>
    </xf>
    <xf numFmtId="0" fontId="16" fillId="0" borderId="8" xfId="0" applyFont="1" applyBorder="1" applyAlignment="1">
      <alignment horizontal="right" vertical="center" wrapText="1"/>
    </xf>
    <xf numFmtId="0" fontId="12" fillId="9" borderId="8" xfId="0" applyFont="1" applyFill="1" applyBorder="1" applyAlignment="1">
      <alignment vertical="center"/>
    </xf>
    <xf numFmtId="3" fontId="12" fillId="9" borderId="8" xfId="0" applyNumberFormat="1" applyFont="1" applyFill="1" applyBorder="1" applyAlignment="1">
      <alignment horizontal="right" vertical="center"/>
    </xf>
    <xf numFmtId="0" fontId="11" fillId="0" borderId="2" xfId="0" applyFont="1" applyFill="1" applyBorder="1"/>
    <xf numFmtId="0" fontId="10" fillId="0" borderId="0" xfId="0" applyFont="1" applyFill="1"/>
    <xf numFmtId="3" fontId="12" fillId="0" borderId="0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12" fillId="0" borderId="8" xfId="0" applyFont="1" applyBorder="1" applyAlignment="1">
      <alignment horizontal="center"/>
    </xf>
    <xf numFmtId="0" fontId="12" fillId="0" borderId="8" xfId="0" applyFont="1" applyBorder="1" applyAlignment="1">
      <alignment horizontal="right" vertical="center"/>
    </xf>
    <xf numFmtId="0" fontId="16" fillId="0" borderId="8" xfId="0" applyFont="1" applyBorder="1" applyAlignment="1">
      <alignment horizontal="left" vertical="center" indent="1"/>
    </xf>
    <xf numFmtId="0" fontId="17" fillId="0" borderId="0" xfId="0" applyFont="1" applyAlignment="1">
      <alignment horizontal="justify" vertical="center"/>
    </xf>
    <xf numFmtId="3" fontId="12" fillId="5" borderId="8" xfId="0" applyNumberFormat="1" applyFont="1" applyFill="1" applyBorder="1" applyAlignment="1">
      <alignment horizontal="right" vertical="center"/>
    </xf>
    <xf numFmtId="0" fontId="12" fillId="5" borderId="8" xfId="0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12" fillId="7" borderId="8" xfId="0" applyFont="1" applyFill="1" applyBorder="1" applyAlignment="1">
      <alignment vertical="center"/>
    </xf>
    <xf numFmtId="0" fontId="12" fillId="8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3" fillId="0" borderId="0" xfId="0" pivotButton="1" applyFont="1"/>
    <xf numFmtId="0" fontId="23" fillId="0" borderId="0" xfId="0" applyFont="1"/>
    <xf numFmtId="0" fontId="23" fillId="0" borderId="0" xfId="0" applyFont="1" applyAlignment="1">
      <alignment horizontal="left"/>
    </xf>
    <xf numFmtId="0" fontId="23" fillId="0" borderId="0" xfId="0" applyNumberFormat="1" applyFont="1"/>
    <xf numFmtId="0" fontId="23" fillId="0" borderId="0" xfId="0" applyFont="1" applyAlignment="1">
      <alignment horizontal="left" indent="1"/>
    </xf>
    <xf numFmtId="0" fontId="12" fillId="7" borderId="8" xfId="0" applyFont="1" applyFill="1" applyBorder="1" applyAlignment="1">
      <alignment vertical="center"/>
    </xf>
    <xf numFmtId="0" fontId="12" fillId="8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6" borderId="0" xfId="0" applyFont="1" applyFill="1" applyAlignment="1">
      <alignment vertical="center"/>
    </xf>
    <xf numFmtId="0" fontId="10" fillId="6" borderId="0" xfId="0" applyFont="1" applyFill="1" applyBorder="1"/>
    <xf numFmtId="0" fontId="2" fillId="6" borderId="0" xfId="0" applyFont="1" applyFill="1" applyAlignment="1">
      <alignment vertical="center"/>
    </xf>
    <xf numFmtId="0" fontId="12" fillId="6" borderId="0" xfId="0" applyFont="1" applyFill="1" applyBorder="1" applyAlignment="1">
      <alignment vertical="center"/>
    </xf>
    <xf numFmtId="3" fontId="10" fillId="6" borderId="0" xfId="0" applyNumberFormat="1" applyFont="1" applyFill="1"/>
    <xf numFmtId="0" fontId="17" fillId="6" borderId="0" xfId="0" applyFont="1" applyFill="1" applyAlignment="1">
      <alignment vertical="center"/>
    </xf>
    <xf numFmtId="3" fontId="4" fillId="0" borderId="0" xfId="0" applyNumberFormat="1" applyFont="1" applyAlignment="1">
      <alignment horizontal="left" vertical="center"/>
    </xf>
    <xf numFmtId="0" fontId="10" fillId="6" borderId="0" xfId="0" applyFont="1" applyFill="1" applyAlignment="1">
      <alignment horizontal="left"/>
    </xf>
    <xf numFmtId="0" fontId="10" fillId="6" borderId="0" xfId="0" applyNumberFormat="1" applyFont="1" applyFill="1"/>
    <xf numFmtId="0" fontId="4" fillId="0" borderId="0" xfId="0" applyFont="1" applyFill="1" applyAlignment="1">
      <alignment horizontal="left" vertical="center"/>
    </xf>
    <xf numFmtId="0" fontId="4" fillId="10" borderId="0" xfId="0" applyFont="1" applyFill="1" applyAlignment="1">
      <alignment horizontal="left" vertical="center"/>
    </xf>
    <xf numFmtId="0" fontId="10" fillId="11" borderId="0" xfId="0" applyFont="1" applyFill="1" applyAlignment="1">
      <alignment horizontal="left"/>
    </xf>
    <xf numFmtId="0" fontId="10" fillId="11" borderId="0" xfId="0" applyNumberFormat="1" applyFont="1" applyFill="1"/>
    <xf numFmtId="0" fontId="11" fillId="11" borderId="0" xfId="0" applyNumberFormat="1" applyFont="1" applyFill="1" applyBorder="1"/>
    <xf numFmtId="0" fontId="10" fillId="11" borderId="0" xfId="0" applyFont="1" applyFill="1" applyBorder="1"/>
    <xf numFmtId="0" fontId="18" fillId="0" borderId="0" xfId="0" applyFont="1" applyFill="1" applyAlignment="1">
      <alignment vertical="center"/>
    </xf>
    <xf numFmtId="0" fontId="11" fillId="2" borderId="8" xfId="0" applyFont="1" applyFill="1" applyBorder="1"/>
    <xf numFmtId="0" fontId="11" fillId="0" borderId="8" xfId="0" applyFont="1" applyBorder="1"/>
    <xf numFmtId="0" fontId="2" fillId="6" borderId="0" xfId="0" applyFont="1" applyFill="1" applyAlignment="1">
      <alignment horizontal="justify" vertical="center"/>
    </xf>
    <xf numFmtId="3" fontId="10" fillId="0" borderId="0" xfId="0" applyNumberFormat="1" applyFont="1" applyBorder="1"/>
    <xf numFmtId="0" fontId="12" fillId="4" borderId="8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vertical="center" wrapText="1"/>
    </xf>
    <xf numFmtId="0" fontId="10" fillId="0" borderId="8" xfId="0" applyNumberFormat="1" applyFont="1" applyBorder="1"/>
    <xf numFmtId="0" fontId="1" fillId="0" borderId="8" xfId="0" applyFont="1" applyBorder="1"/>
    <xf numFmtId="1" fontId="16" fillId="0" borderId="8" xfId="0" applyNumberFormat="1" applyFont="1" applyBorder="1" applyAlignment="1">
      <alignment horizontal="right" vertical="center"/>
    </xf>
    <xf numFmtId="0" fontId="24" fillId="2" borderId="2" xfId="0" applyNumberFormat="1" applyFont="1" applyFill="1" applyBorder="1"/>
    <xf numFmtId="0" fontId="26" fillId="0" borderId="0" xfId="0" applyFont="1" applyAlignment="1">
      <alignment horizontal="left"/>
    </xf>
    <xf numFmtId="0" fontId="0" fillId="6" borderId="0" xfId="0" applyFill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5" fillId="4" borderId="12" xfId="0" applyFont="1" applyFill="1" applyBorder="1" applyAlignment="1">
      <alignment horizontal="center" vertical="center"/>
    </xf>
    <xf numFmtId="0" fontId="16" fillId="0" borderId="11" xfId="0" applyFont="1" applyBorder="1" applyAlignment="1">
      <alignment vertical="center"/>
    </xf>
    <xf numFmtId="0" fontId="12" fillId="4" borderId="11" xfId="0" applyFont="1" applyFill="1" applyBorder="1" applyAlignment="1">
      <alignment vertical="center"/>
    </xf>
    <xf numFmtId="0" fontId="16" fillId="0" borderId="0" xfId="0" applyFont="1" applyBorder="1" applyAlignment="1">
      <alignment horizontal="right" vertical="center"/>
    </xf>
    <xf numFmtId="0" fontId="27" fillId="0" borderId="0" xfId="0" pivotButton="1" applyFont="1"/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0" xfId="0" applyNumberFormat="1" applyFont="1"/>
    <xf numFmtId="0" fontId="28" fillId="2" borderId="2" xfId="0" applyNumberFormat="1" applyFont="1" applyFill="1" applyBorder="1"/>
    <xf numFmtId="0" fontId="12" fillId="8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2" fillId="7" borderId="3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2" fillId="8" borderId="6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12" fillId="5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12" fillId="4" borderId="8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vertical="center"/>
    </xf>
    <xf numFmtId="0" fontId="4" fillId="3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2" fillId="7" borderId="3" xfId="0" applyFont="1" applyFill="1" applyBorder="1" applyAlignment="1">
      <alignment vertical="center"/>
    </xf>
    <xf numFmtId="0" fontId="12" fillId="7" borderId="7" xfId="0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12" fillId="4" borderId="15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 vertical="center"/>
    </xf>
    <xf numFmtId="0" fontId="15" fillId="4" borderId="17" xfId="0" applyFont="1" applyFill="1" applyBorder="1" applyAlignment="1">
      <alignment horizontal="center" vertical="center"/>
    </xf>
  </cellXfs>
  <cellStyles count="1">
    <cellStyle name="Normal" xfId="0" builtinId="0"/>
  </cellStyles>
  <dxfs count="723"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ill>
        <patternFill patternType="none">
          <bgColor auto="1"/>
        </patternFill>
      </fill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  <dxf>
      <font>
        <name val="Times New Roman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5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pivotCacheDefinition" Target="pivotCache/pivotCacheDefinition8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4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3.xml"/><Relationship Id="rId20" Type="http://schemas.openxmlformats.org/officeDocument/2006/relationships/pivotCacheDefinition" Target="pivotCache/pivotCacheDefinition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23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Relationship Id="rId22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4763.65149733796" createdVersion="5" refreshedVersion="5" minRefreshableVersion="3" recordCount="10936">
  <cacheSource type="external" connectionId="1"/>
  <cacheFields count="13">
    <cacheField name="CODE_ETABLISSEMENT" numFmtId="0">
      <sharedItems containsSemiMixedTypes="0" containsString="0" containsNumber="1" containsInteger="1" minValue="2010101" maxValue="2060211140"/>
    </cacheField>
    <cacheField name="LIBELLE_TYPE_ANNEE" numFmtId="0">
      <sharedItems count="1">
        <s v="2021-2022"/>
      </sharedItems>
    </cacheField>
    <cacheField name="NOM_ETABLISSEMENT" numFmtId="0">
      <sharedItems count="256">
        <s v="INSTITUT POLYTECHNIQUE LA GRACE DE DIEU"/>
        <s v="CENTRE DE FORMATION PROFESSIONNELLE ET HOTELIERE (CFPH) LA PIGEONNETTE"/>
        <s v="CENTRE INFORMATIQUE DE FORMATION ET D'ORIENTATION PROSSIONNELLE - AGOE (CIFOP ITAS)"/>
        <s v="INSTITUT TECHNIQUE LA CLEMENCE DIVINE"/>
        <s v="INSTITUT POLYVALENT LE BRILLANT "/>
        <s v="CENTRE CATHOLIQUE DE FORMATION TECHNIQUE ET PROFESSIONNELLE MADRE AGATHA CARELLI"/>
        <s v="COMPLEXE SCOLAIRE PRIVE LA FABIENNE"/>
        <s v="COMPLEXE SCOLAIRE D'ENSEIGNEMENT TECHNIQUE ET PROFESSIONNEL (COSETEP)"/>
        <s v="INSTITUT TECHNIQUE D'ENSEIGNEMENT COMMERCIAL KOUVAHEY - AGOE (ITEC-K AGOE)"/>
        <s v="COLLEGE TECHNIQUE COMMERCIAL ELEPHANTEAUX"/>
        <s v="INSTITUT DE FORMATION TECHNIQUE ET INFORMATION (FORMATEC)"/>
        <s v="INSTITUT TECHNIQUE EL ROHI"/>
        <s v="INSTITUT POLYTECHNIQUE LA PAIX (IPP)"/>
        <s v="CENTRE D'ENSEIGNEMENT TECHNIQUE ET INFORMATIQUE LES TALENTS "/>
        <s v="CENTRE D'ETUDES TECHNIQUES ET COMMERCIALES (CETEC)"/>
        <s v="INSTITUT TECHNIQUE ET COMMERCIAL LE REVEIL DOR"/>
        <s v="NOUVELLE INSTITUTION DE COMPTABILITE APPLIQUEE (NICA)"/>
        <s v="LYCEE D'ENSEIGNEMENT TECHNIQUE ET PROFESSIONNEL D'ATTIEGOU (LETP-ATTIEGOU)"/>
        <s v="COLLEGE TECHNIQUE LA REVELATION"/>
        <s v="CENTRE DE FORMATION PROFESSIONNELLE HOTELIERE ANCILIA"/>
        <s v="INSTITUT TECHNIQUE NOUVELLE GENERATION"/>
        <s v="HOTEL ECOLE AVENIDA"/>
        <s v="COMPLEXE POLYTHECHNIQUE ORA ET LABORA"/>
        <s v="INSTITUT TECHNIQUE D'ELECTRONIQUE ET DE MICRO-INFORMATIQUE (ITEM-GBENYEDZI)"/>
        <s v="INSTITUT DE FORMATION DES GENIS INDUSTRIELS IFGI"/>
        <s v="INSTITUT BEBELLA"/>
        <s v="INSTITUT TECHNIQUE DES ETUDES PROFESSIONNELLES "/>
        <s v="INSTITUT TECHNIQUE NOTRE DAME DE L'EGLISE (ITNDE)"/>
        <s v="INSTITUT POLYTECHNIQUE DE BATIMENT ET DES TRAVAUX-PUBLICS (IPBTP)"/>
        <s v="INSTITUT DE FORMATION BANCAIRE CREDO"/>
        <s v="INSTITUT AFRICAN LEADERSHIP"/>
        <s v="INSTITUT POLYTECHNIQUE DU GOLFE "/>
        <s v="COLLEGE TECHNIQUE LA MAITRISE"/>
        <s v="HOTEL ECOLE CARRINGTON HEC"/>
        <s v="INSTITUT PRINCE BEDY (IPB)"/>
        <s v="CENTRE DE FORMATION POUR L'INSERTION PROFESSIONNELLE DES JEUNES (TSEVIE CEFORIP-TS)"/>
        <s v="INSTITUT TECHNIQUE AMITIE CONCORDE"/>
        <s v="INSTITUT SUPERIEUR LE TECHNOCRATE"/>
        <s v="CENTRE D'ETUDES ET DE FORMATION PROFESSIONNELLES CEFOP ASA"/>
        <s v="COMPLEXE SCOLAIRE ANNE ET ALBERT"/>
        <s v="LYCEE D'ENSEIGNEMENT TECHNIQUE ET PROFESSIONNEL DE LOME (LETP-L)"/>
        <s v="INSTITUT TECHNIQUE COMMERCIAL ST SAUVEUR (ITCS)"/>
        <s v="INSTITUT D'ENSEIGNEMENT GENERAL ET TECHNIQUE SAINTE CATHERINE"/>
        <s v="INSTITUT TECHNIQUE VIC INTELLIGENTSIA"/>
        <s v="INSTITUT TECHNIQUE LES ELITES"/>
        <s v="COMPLEXE SCOLAIRE EUREKA ADAMAVO"/>
        <s v="CENTRE REGIONAL D'ENSEIGNEMENT TECHNIQUE ET DE FORMATION PROFESSIONNELLE REGION MARITIME"/>
        <s v="CENTRE D'APPRENTISSAGE MARIA - AUXILLIADORA"/>
        <s v="ECOLE POLYTECHNIQUE D'INFORMATIQUE D'ELECTRONIQUE ET DE GESTION (EPIEG) - ANFAME"/>
        <s v="INSTITUT TECHNIQUE SAINT JOSEPH"/>
        <s v="INSTITUT TECHNIQUE COMMERCIAL LA COLOMBE DE DIEU AGOE (INSTEC/CD)"/>
        <s v="CENTRE INFORMATIQUE DE FORMATION ET D'ORIENTATION PROFESSIONNELLES (CIFOP-LOME)"/>
        <s v="HOTEL ECOLE LA SAVOUREUSE (HES)"/>
        <s v="INSTITUT TECHNIQUE ET COMMERCIAL SAINTE MONIQUE "/>
        <s v="INSTITUT DES SCIENCES COMMERCIALES "/>
        <s v="INSTITUT D'ENSEIGNEMENT TECHNIQUE ET INFORMATIQUE (ISETI)"/>
        <s v="INSTITUT MARTESSI"/>
        <s v="INSTITUT SUPERIEUR DE TECHNOLOGIES ET DU MANAGEMENT"/>
        <s v="ECOLE SUPERIEUR DU TOURISME ET D'HOTELLERIE STELLA MATUTINA"/>
        <s v="COMPLEXE SCOLAIRE LE SAVOIR"/>
        <s v="INSTITUT TECHNIQUE SAINT JOSEPH DE SEGBE"/>
        <s v="INSTITUT TECHNIQUE ESPERANCE DE KPEME (INSTEK-KPEME)"/>
        <s v="LYCEE D'ENSEIGNEMENT TECHNIQUE ET PROFESSIONNEL D'ANEHO-GLIDJI"/>
        <s v="COLLEGE INSTITUT TECHNIQUE ET MODERNE EBENEZER D'AGBODAN (CITEM EBENEZER)"/>
        <s v="CENTRE DE FORMATION PROFESSIONNELLE NAZARETH D'AFANYA (NAZARETH CFP)"/>
        <s v="INSTITUT POLYTECHNIQUE LA GRACE DE DIEU DE TABLIGBO"/>
        <s v="ECOLE POLYTECHNIQUE DE TECHNOLOGIE ET DE GESTION SOPHIA (EPTG SOPHIA)"/>
        <s v="COLLEGE CHRIST-ROI DE KOUVE"/>
        <s v="CENTRE DE FORMATION TECHNIQUE ET PROFESSIONNELLE DE GAME (CFTP-GAME)"/>
        <s v="INSTITUT TECHNIQUE HTIB ATLANTIS (HTIB)"/>
        <s v="COMPLEXE SCOLAIRE KEKEY (CSK)"/>
        <s v="COMPLEXE SCOLAIRE TECHNIQUE EVANGELIQUE-BON BERGER"/>
        <s v="INSTITUT TECHNIQUE NOUVELLE ECOLE DES ELITES AMEWOUHO"/>
        <s v="INSTITUT AGLA ETOILE DU MATIN"/>
        <s v="INSTITUT TECHNIQUE DE L'AVE (ITA)"/>
        <s v="CENTRE DE FORMATION TECHNIQUE ET PROFESSIONNELLE DE KEVE ( CFTP-KEVE)"/>
        <s v="INSTITUT TECHNIQUE SACRE COEUR DE JESUS (ITSCJ)"/>
        <s v="COMPLEXE TECHNIQUE EXCELLENCE (CTE)"/>
        <s v="CENTRE DE FORMATION TECHNIQUE ET PROFESSIONNELLE DE SODO (CFTP-SODO)"/>
        <s v="COLLEGE TECHNIQUE SAINT JOSEPH ET JACQUES DE DEDOME"/>
        <s v="CENTRE DIOCESAIN DE FORMATION PROFESSIONNELLE - GBALAVE (CDFP-GBALAVE)"/>
        <s v="LYCEE D'ENSEIGNEMENT TECHNIQUE ET PROFESSOINNEL D'ATAKPAME ( LETP-AT)"/>
        <s v="COLLEGE D 'ENSEIGNEMENT ARTISTIQUE ET ARTISANAL DE KPALIME (CEAA)"/>
        <s v="INSTITUT TECHNIQUE ET PROFESSIONNEL BON BERGER"/>
        <s v="INSTITUT POLYTECHNIQUE DALLOZ (IPD)"/>
        <s v="INSTITUT TECHNIQUE SAINT-ESPRIT DE KPALIME (ITSE)"/>
        <s v="INSTITUT TECHNIQUE ET PROFESSIONNEL LAROUSSE"/>
        <s v="CENTRE REGIONAL D'ENSEIGNEMENT TECHNIQUE ET DE FORMATION PROFESSIONELLE DE KPALIME (CRETFP-KPALIME)"/>
        <s v="INSTITUT DE FORMATION TECHNIQUE ET PROFESSIONNELLE TOPO 3000 (IFTP)"/>
        <s v="LYCEE D'ENSEIGNEMENT TECHNIQUE ET PROFESSIONNEL D'AGOU"/>
        <s v="INSTITUT TECHNIQUE ET COMMERCIAL SOKE (ITECSO) - NOTSE"/>
        <s v="CENTRE DE FORMATION TECHNIQUE ET PROFESSIONNELLE DE NOTSE (CFTP-N)"/>
        <s v="CENTRE DE FORMATION POUR L'INSERTION PROFESSIONNELLE DES JEUNES (CEFORIP-ATAKPAME)"/>
        <s v="CENTRE DE FORMATION TECHNIQUE ET PROFESSIONNELLE DE BADOU"/>
        <s v="CENTRE DE FORMATION TECHNIQUE ET PROFESSIONNELLE KPELE GOVIE"/>
        <s v="CENTRE D' ENSEIGNEMENT TECHNIQUE ET PROFESSIONNEL DE SOKODE (CETP-SOKODE)"/>
        <s v="INSTITUT POLYTECHNIQUE MANDELA"/>
        <s v="INSTITUT DES SCIENCES ET TECHNIQUES DU TERTIAIRE"/>
        <s v="IINSTITUT TECHNIQUE DU TERTIAIRE ST JOSEPHINE BAKHITA"/>
        <s v="INSTITUT POLYTECHNIQUE LA SOURCE DU SAVOIR"/>
        <s v="LA MEDIATHEQUE"/>
        <s v="CENTRE INFORMATION ET D'ORIENTATION PROFESSIONNELLE CIFOP- SOKODE"/>
        <s v="ECOLE DES MICO ENTREPRENEURS DU CENTRE ( EMC)"/>
        <s v="CENTRE DE FORMATION TECHNIQUE ET PROFESSIONNELLE TCHAMBA"/>
        <s v="COMPLEXE SCIENTIFIQUE INFORMATIQUE ET TECHNIQUE '' YA SALAM''"/>
        <s v="CENTRE DE FORMATION TECHNIQUE DE SOTOUBOUA COMIENAS"/>
        <s v="INSTITUT POLYTECHNIQUE TECHNO - PLUS"/>
        <s v="INSTITUT TECHNIQUE COMMERCIAL ASSOMPTION"/>
        <s v="CENTRE DE FORMATION TECHNIQUE ET PROFESSIONNELLE DE BLITTA"/>
        <s v="CENTRE REGIONAL D'ESEIGNEMENT TECHNIQUE ET DE FORMATION PROFESSONNELLE DE KARA (CRETFP KARA)"/>
        <s v="INSTITUT DES SCIENCES COMMERCIALES L'EXCELLENCE"/>
        <s v="INSTITUT POLYTECHNIQUE RICARDO"/>
        <s v="CENTRE DE FORMATION PROFESSIONNELLE DON BOSCO"/>
        <s v="COMPLEXE SCOLAIRE LUMIERE V - KARA"/>
        <s v="INSTITUT NATIONAL DE FORMATION ET DE PERFECTIONNEMENT PROFESSIONNEL (ANTENNE DE KARA)"/>
        <s v="COLLEGE D'ENSEIGNEMENT TECHNIQUE PYA"/>
        <s v="INSTITUT DE FORMATION TECHNIQUE TERTIAIRE - KARA"/>
        <s v="CENTRE ARTISANAL ET D'INSERTION SOCIALE DE KPANKPANZIBIYO (CAIS)"/>
        <s v="CENTRE DE FORMATION TECHNIQUE ET PROFESSIONNELLE DE BASSAR"/>
        <s v="INSTITUT DE FORMATION AGRICOLE D'ECONOMIE FAMILIALE ET D'ADMINISTRATION-BASSANTE"/>
        <s v="INSTITUT POLYTECHNIQUE PERE BRUNGARD"/>
        <s v="COLLEGE D'ENSEIGNEMENT TECHNIQUE ADAM SMITH"/>
        <s v="CENTRE DE FORMATION TECHNIQUE ET PROFESSIONNELLE DE -BAFILO"/>
        <s v="CENTRE DE FORMATION TECHNIQUE ET PROFESSIONNELLE DE PAGOUDA"/>
        <s v="CENTRE REGIONAL D'ENSEIGNEMENT TECHNIQUE ET DE FORMATION PROFESSIONNELLE (CRETFP) DAPAONG"/>
        <s v="LYCEE D'ENSEIGNEMENT TECHNIQUE ET PROFESSIONNEL MANGO"/>
        <s v="COLLEGE D'ENSEIGNEMENT TECHNIQUE DE KANDE"/>
        <s v="LYCEE D'ENSEIGNEMENT TECHNIQUE ET PROFESSIONNEL DE SOKODE"/>
        <s v="LYCEE D'ENSEIGNEMENT TECHNIQUE ET PROFESSIONNEL DE KANTE"/>
        <s v="INSTITUT TECHNIQUE ET PROFESSIONNEL LES BATISSEURS"/>
        <s v="COLLEGE D'ENSIGNEMENT TECHNIQUE ET PROFESSIONNEL ''CHEIKH ANTA DIOP''"/>
        <s v="CENTRE DES METIERS DE DAPAONG-BONITA HAUS"/>
        <s v="CENTRE DE FORMATION TECHNIQUE ET PROFESIONNELLE DE CINKASSE"/>
        <s v="CENTRE DE FORMATION TECHNIQUE ET PROFESSIONNELLE DE GANDO"/>
        <s v="CENTRE DE FORMATION TECHNIQUE ET PROFESSIONNELLE DE BORGOU"/>
        <s v="INSTITUT DE PROMOTION ARTISTIQUE ET CULTURELLE JAMD CREATIONS"/>
        <s v="INSTITUT TECHNIQUE LA CRAIE"/>
        <s v="INSTITUT TECHNIQUE PRIVE GENERATION OBAMA"/>
        <s v="COMPLEXE SCOLAIRE EDISON"/>
        <s v="INSTITUT TECHNIQUE ET PROFESSIONNEL UNIVERS BETSALEEL "/>
        <s v="COMPLEXE SCOLAIRE BG POUSSINETS"/>
        <s v="INSTITUT SCOLAIRE JESUS LE BON BERGER "/>
        <s v="INSTITUT TECHNIQUE COMMERCIAL LA MÉMOIRE"/>
        <s v="COMPLEXE SCOLAIRE BAPTISTE DE KAGNIKOPE (CSBK)"/>
        <s v="COLLEGE TECHNIQUE DE LALLIRE DORKENOO (C.T. DE LALLIRE DORKENOO)"/>
        <s v="INSTITUT TECHNIQUE LE SEMEUR DIVIN (ITSD)"/>
        <s v="INSTITUT TECHNIQUE D'ENSEIGNEMENT COMMERCIAL KOUVAHEY AVENOU (ITECK AVENOU)"/>
        <s v="INSTITUT D'EDUCATION SAINT ESPRIT DE KPOGAN (I.E. SEK )"/>
        <s v="CENTRE DE FORMATION ARTISANALE DEO-GRATIAS (C.F.A)"/>
        <s v="INSTITUT TECHNIQUE NOUVELLE VISION"/>
        <s v="GROUPE SCOLAIRE PRIVE LES SAGES"/>
        <s v="COMPLEXE SCOLAIRE LE CERVEAU"/>
        <s v="IINSTITUT TECHNIQUE ET PROFESSIONNEL CARREFOUR DES LEADERS (ITP)"/>
        <s v="INSTITUT TECHNIQUE LA SOURCE (I.T. S)"/>
        <s v="INSTITUT TECHNIQUE PRIVE LAÏC LES VICTORIEUX (ITPL LES VICTORIEUX)"/>
        <s v="INSTITUT TECHNIQUE DINO GOLO (I.T.D.G)"/>
        <s v="INSTITUT TECHNIQUE LA GRANDE ROYALE (I.T.G.R)"/>
        <s v="EDUCATION ET DEVELOPPEMENT"/>
        <s v="CENTRE D'APPRENTISSAGE SAINTE MARGUERITE CASM"/>
        <s v="COLLEGE D'ENSEIGNEMENT TECHNIQUE LA LUMIERE"/>
        <s v="INSTITUT TECHNIQUE SCOLAIRE BLESSING (ITSB)"/>
        <s v="JESUS MAITRE DE L'UNIVERS INSTITUT DES TECHNOLOGIES AVANCEES (JUMAU ITA )"/>
        <s v="ECOLE SUPERIEUR DES ETUDES CINEMATOGRAPHIQUES (ESEC)"/>
        <s v="CENTRE INTERNATIONALE DE FORMATION TECHNIQUE"/>
        <s v="COMPLEXE POLYTECHNIQUE LAIC RUZI CNADB"/>
        <s v="CENTRE DE FORMATION TECHNIQUE ET PROFESSIONNELLE SWEET_AWANDJELO-KARA"/>
        <s v="ECOLE HOTEL ALCOR"/>
        <s v="INSTITUT DIOLISS"/>
        <s v="COLLEGE PRIVE LAIC SANTIBON"/>
        <s v="GROUPE SCOLAIRE LES COURS MILLENAIRES DE L'AFRIQUE DE L'OUEST (GS-CMAO)"/>
        <s v="INSTITUT TECHNIQUE ET COMMERCIAL AMOU_FRED"/>
        <s v="INSTITUT DE COUPE DE COUTURE ET DE PERFECTIONNEMENT STYLE CESAR"/>
        <s v="EAMOD AYANICK CREATIONS"/>
        <s v="COLLEGE TECHNIQUE LE REVELATEUR DES TALENTS (CTRT)"/>
        <s v="COLLEGE NOTRE DAME DU SACRE-COEUR (CNDSC)"/>
        <s v="INSTITUT TECHNIQUE LE HEROS"/>
        <s v="INSTITUT DE COUPE CHRIS DE MENS"/>
        <s v="INSTITUT DE COUTURE ET DE COUPE YESMAOL DESIGN"/>
        <s v="GROUPE SCOLAIRE LE TRIOMPHE DU DESTIN"/>
        <s v="COMPLEXE SCOLAIRE HAVILA"/>
        <s v="COMPLEXE SCOLAIRE LE BON"/>
        <s v="CENTRE DE FORMATION PROFESSIONNELLE NAZARETH DE VOGAN"/>
        <s v="INSTITUTIONS SCIENTIFIQUES SUPERIEURES ET D'ENSEIGNEMENTS TECHNIQUES (ISSET)"/>
        <s v="INSTITUT TECHNIQUE LE SOUVERAIN"/>
        <s v="ECOLE TECHNIQUE ET DE FORMATION PROFESSIONNELLE LA VOLONTE"/>
        <s v="INSTITUT POLYTECHNIQUE DU GOLFE ZANGUERA"/>
        <s v="INSTITUT POLYVALENT ET LAÏC PRESTIGE DU SAVOIR (IPL-PS)"/>
        <s v="INSTITUT DE FORMATION TECHNOLOGIQUE LE CONQUERANT"/>
        <s v="LYCEE D'ENSEIGNEMENT TECHNIQUE RENE_MARTINE"/>
        <s v="COMPLEXE SCOLAIRE '' IMMACULEE''"/>
        <s v="LYCEE DES METIER DU BATIMENT ET L'INDUSTRIE"/>
        <s v="CENTRE DE FORMATION PROFESSIONNELLE SOLAGNON"/>
        <s v="INSTITUT POYVALANT LAIC LE DINOSAURES"/>
        <s v="CS EVOLUTION"/>
        <s v="INSTITUT CAPLAN"/>
        <s v="CENTRE DE FORMATION DE SERVICE TRAITEUR AGBEMEGNON"/>
        <s v="INSTITUT POLYTECHNIQUE AKAKPO AYEFOUNIN"/>
        <s v="INSTEC LE ROI"/>
        <s v="FASHION ART ACADEMY OF LOME"/>
        <s v="ECOLE DE FORMATION PROFESSIONNELLE HOTELIERE LE ROCHER ANNEXE"/>
        <s v="INSTITUT NATIONAL DE FORMATION ET DE PERFECTIONNEMENT PROFESSIONNELLE"/>
        <s v="COMPLEXE SCOLAIRE LE SAVOIR DE KOHE"/>
        <s v="COMPLEXE SCOLAIRE PRIVE PRESTIGE ESSO"/>
        <s v="INSTITUT DE FORMATION AGRICOLE DE TOVE (INFA DE TOVE)"/>
        <s v="CENTRE DE FORMATION TECHNIQUE ET PROFESSIONNELLE LA GRACE - KPALIME"/>
        <s v="CENTRE DE FORMATION PROFESSIONNELLE ET DE PRESTATION DE SERVICES (CFPPS) KING'S TECH"/>
        <s v="LYCEE TECHNIQUE FEDERICO MAYOR (LTFM)"/>
        <s v="CENTRE DE FORMATION TECHNIQUE ET PROFESSIONNELLE D'ANIE (CFTP-ANIE)"/>
        <s v="INSTITUT POLYTECHNIQUE PYTHAGORE"/>
        <s v="CENTRE D'ENSSEIGNEMENT TECHNIQUE PERFECT (CET PERFECT)"/>
        <s v="INSTITUT DE TECHNOLOGIE ET DE LA FORMATION PROFESSIONNELLE DE BLITTA (ITFP-BLITTA)"/>
        <s v="CENTRE DE FORMATION COUTURE LA LUMIERE (CFCL)"/>
        <s v="COLLEGE MILLITAIRE EYADEMA - BRANCHE TECHNIQUE"/>
        <s v="INSTITUT DES SCIENCES TECHNOLOGIQUES ET ARTS"/>
        <s v="INSTITUT POLYTECHNIQUE LA VOIE DU SUCCES"/>
        <s v="CENTRE DE FORMATION TECHNIQUE ET PROFESSIONNELLE DE SANDA KAGBANDA (CFTP-SANDA)"/>
        <s v="CENTRE INFORMATIQUE DE FORMATION ET D'ORIENTATION PROFESSIONNELLES CIFOP-BASSAR"/>
        <s v="INSTITUT POLYTECHNIQUE EXCELLENCE DE KETAO"/>
        <s v="CENTRE DE RESSOURCES DES ARTISANS (CRA-TSEVIE)"/>
        <s v="INSTITUT TECHNIQUE LE POTENTIEL"/>
        <s v="COMPLEXE SCOLAIRE AGBEMEGNO"/>
        <s v="CENTRE DE FORMATION ACADEMIQUE ET PROFESIONNEL"/>
        <s v="LYCEE TECHNIQUE PRIVE LIDAO"/>
        <s v="COMPLEXE SCOLAIRE LA PAROLE"/>
        <s v="COMPLEXE SCOLAIRE LA CROYANCE"/>
        <s v="COMPLEXE SCOLAIRE LA RENOVATION"/>
        <s v="CENTRE DE FORMATION PROFESSIONNELLE MARIE DOMINIQUE"/>
        <s v="INSTITUT TECHNIQUE LE REGARD MISERICORDIEUX DE DIEU"/>
        <s v="INSTITUT TECHNIQUE DIVINE GRACE"/>
        <s v="MAISON FAMILLIALA DE FORMATION RURALE DE LAMA-TESSI"/>
        <s v="HOTEL ECOLE CONCORDIA"/>
        <s v="INSTITUT TECHNIQUE ET PROFESSIONNEL LA VISION"/>
        <s v="ECOLE DE COUTURE STYLE TAHITI"/>
        <s v="INSTITUT D'ENSEIGNEMENT TECHNIQUE ET PROFESSIONNEL LA PLENITUDE ( IETP )"/>
        <s v="INSTITUT TECHNIQUE ELRCTRONIQUE ET DE MICRO INFORMATIQUE ADAKPAME ( ITEM ADAKPAME )"/>
        <s v="COMPLEXE SCOLAIRE ACADEMIQUE CHRETIENNE DE VOGAN"/>
        <s v="INSTITUT TECHNIQUE ET MODERNE EBENEZER LE GRAND ( ITEM EBENEZER LE GRAND )"/>
        <s v="CENTRE DE FORMATION PROFESSIONNELLE HOTELLIERE LE LABO"/>
        <s v="INSTITUT DE FORMATION TECHNIQUE LA GRACE DE NOTSE"/>
        <s v="CENTRE DE FORMATION EN GESTION DES RESSOURCES NATURELLES POUR LE DEVELOPPEMENT AGRICOLE ET COOPERATI"/>
        <s v="CENTRE DE FORMATION PROFESSIONNELLE MERE ADELE"/>
        <s v="COMPLEXE SCOLAIRE LA PUISSANCE DE DIEU"/>
        <s v="CENTRE DE FORMATION PROFESSIONNELLE JEAN-FRANCOIS BOISSON"/>
        <s v="ECOLE DE FORMATION PROFESSIONNELLE HOTEIERE LE ROCHER ANNEXE"/>
        <s v="CENTRE DE FORMATION TECHNIQUE ET PROFESSIONNELLE LE VAINQUEUR"/>
        <s v="INSTITUT DE FORMATION ONG VISA"/>
        <s v="CENTRE DE FORMATION TECHNIQUE POUR LES ORPHELINS "/>
        <s v="INSTITUT D'APPLICATION LA RACINE "/>
        <s v="CNTRE DE FORMATION PROFESSIONNELLE FOYER SAINT JEAN XXIII DE KARA"/>
        <s v="CENTRE DE FORMATION PROFESSIONNELLE LE RECORD"/>
        <s v="CENTRE DE FORMATION PROFESSIONNELLE LUCIE D'OR COUTURE"/>
        <s v="CENTRE  DE FORMATION FEMININE ET D'ANIMATION SOCIALE DE TOGOKOME"/>
        <s v="COMPLEXE TECHNIQUE EXCELLENCE D'ANIE"/>
        <s v="INSTITUT DE FORMATION EN ALTERNANCE POUR LE DEVELOPPEMENT BATIMENT DE LOME "/>
        <s v="INSTITUT DE FORMATION EN ALTERNANCE POUR LE DEVELOPPEMENT ELEVAGE BARKOISSI"/>
        <s v="INSTITUT DE FORMATION EN ALTERNANCE POUR LE DEVELOPPEMENT AQUACULTURE DE ELAVAGNO"/>
      </sharedItems>
    </cacheField>
    <cacheField name="LIBELLE_TYPE_STATUT_ETAB" numFmtId="0">
      <sharedItems count="3">
        <s v="Privé laïc"/>
        <s v="Privé confessionnel"/>
        <s v="Public"/>
      </sharedItems>
    </cacheField>
    <cacheField name="REGROUPEMENT.LIBELLE_REGROUPEMENT" numFmtId="0">
      <sharedItems/>
    </cacheField>
    <cacheField name="REGROUPEMENT_1.LIBELLE_REGROUPEMENT" numFmtId="0">
      <sharedItems/>
    </cacheField>
    <cacheField name="REGROUPEMENT_2.LIBELLE_REGROUPEMENT" numFmtId="0">
      <sharedItems count="32">
        <s v="AGOE-NYIVE"/>
        <s v="ZIO"/>
        <s v="GOLFE"/>
        <s v="LACS"/>
        <s v="YOTO"/>
        <s v="AVE"/>
        <s v="OGOU"/>
        <s v="AMOU"/>
        <s v="KLOTO"/>
        <s v="AGOU"/>
        <s v="HAHO"/>
        <s v="WAWA"/>
        <s v="KPELE"/>
        <s v="TCHAOUDJO"/>
        <s v="TCHAMBA"/>
        <s v="SOTOUBOUA"/>
        <s v="BLITTA"/>
        <s v="KOZAH"/>
        <s v="BASSAR"/>
        <s v="DOUFELGOU"/>
        <s v="ASSOLI"/>
        <s v="BINAH"/>
        <s v="TONE"/>
        <s v="OTI"/>
        <s v="KERAN"/>
        <s v="CINKASSE"/>
        <s v="OTI SUD"/>
        <s v="KPENDJALE"/>
        <s v="EST-MONO"/>
        <s v="VO"/>
        <s v="ANIE"/>
        <s v="DANYI"/>
      </sharedItems>
    </cacheField>
    <cacheField name="REGROUPEMENT_3.LIBELLE_REGROUPEMENT" numFmtId="0">
      <sharedItems count="6">
        <s v="DAGL"/>
        <s v="MARITIME"/>
        <s v="PLATEAUX"/>
        <s v="CENTRALE"/>
        <s v="KARA"/>
        <s v="SAVANES"/>
      </sharedItems>
    </cacheField>
    <cacheField name="LIBELLE_TYPE_NIVEAU" numFmtId="0">
      <sharedItems count="6">
        <s v="1A"/>
        <s v="1ère"/>
        <s v="2A"/>
        <s v="2nde"/>
        <s v="3A"/>
        <s v="Tle"/>
      </sharedItems>
    </cacheField>
    <cacheField name="LIBELLE_TYPE_FILIERE" numFmtId="0">
      <sharedItems count="72">
        <s v="BT  - Secrétariat"/>
        <s v="Technique Administratives (G1)"/>
        <s v="Techniques Commerciale (G3)"/>
        <s v="Techniques Quantitatives de Gestion (G2)"/>
        <s v="BEP - Cuisine Patisserie"/>
        <s v="CAP - Cuisine Patisserie"/>
        <s v="CAP - Couture"/>
        <s v="Génie Civil (F4)"/>
        <s v="Electrotechnique (F3)"/>
        <s v="BT  - Comptabilité"/>
        <s v="BT  - Electrotechnique"/>
        <s v="BT  - Froid Climatisation"/>
        <s v="BT  - Génie Civil"/>
        <s v="BT  - Maintenance Informatique Réseau"/>
        <s v="BT  - Transport-Logistique-Transit"/>
        <s v="BT  - Commerce"/>
        <s v="CAP - Electricité d'équipement"/>
        <s v="Electronique (F2)"/>
        <s v="CAP - Maçonnerie"/>
        <s v="BEP - Hôtellerie"/>
        <s v="BT   - Hôtellerie "/>
        <s v="CAP - Hôtellerie"/>
        <s v="BT  - Restauration"/>
        <s v="Construction mécanique (F1)"/>
        <s v="CAP - Coiffure"/>
        <s v="CAP - Esthétique"/>
        <s v="CAP - Plomberie Sanitaire"/>
        <s v="CAP - Employe de Banque"/>
        <s v="BEP - Restaurant Bar"/>
        <s v="CAP - Restaurant Bar"/>
        <s v="CAP - Chaudronnerie"/>
        <s v="CAP - Mécanique d'entretien"/>
        <s v="Mathématique et Technique (E)"/>
        <s v="Tuyauterie industrielle (Ti/1)"/>
        <s v="CAP - Electricité automobile"/>
        <s v="CAP - Electricité bâtiment"/>
        <s v="CAP - Mécanique automobile"/>
        <s v="CAP - Mécanique générale "/>
        <s v="CAP - Menuiserie"/>
        <s v="CQP  - Soudure "/>
        <s v="CQP - Mécanique à deux roues "/>
        <s v="CQP - Mécanique Automobile"/>
        <s v="CAP - Comptable Mécanographe"/>
        <s v="CAP - Employé de bureau"/>
        <s v="CAP - Agro-pastoral"/>
        <s v="CAP - Art ménager"/>
        <s v="CQP - Couture"/>
        <s v="CQP-COIFURE"/>
        <s v="CAP - Carrosserie automobile"/>
        <s v="CAP - Batik"/>
        <s v="CAP - Céramique"/>
        <s v="CAP - Sculpture"/>
        <s v="BT  - Mécanique Automobile"/>
        <s v="BT  - Génie Agricole"/>
        <s v="BT   - Génie Electrique"/>
        <s v="BT  - Electronique"/>
        <s v="BT  - Construction Métallique"/>
        <s v="CAP - Construction métallique"/>
        <s v="CQP - Electricité Batiment"/>
        <s v="BT-Agro-écologie"/>
        <s v="BT  - Audiovisuelle"/>
        <s v="BT   - Stylisme Modélisme"/>
        <s v="CAP - Boucherie - Charcuterie"/>
        <s v="BAC-PRO- et Gestion durable des terre"/>
        <s v="BAC-PRO-Agroéquipement"/>
        <s v="CQP - Mécanique Moto"/>
        <s v="BT  - Finance Banque"/>
        <s v="BEP - Hébergement"/>
        <s v="BAC PRO AMENAGEMENT ET FINITION DU BATIMENT"/>
        <s v="BAC PRO FROID ET CONDITIONNEMENT DE L’AIR"/>
        <s v="BAC PRO ORGANISATION ET REALISATION DU GROS ŒUVRE"/>
        <s v="BAC PRO AQUACULTURE"/>
      </sharedItems>
    </cacheField>
    <cacheField name="LIBELLE_TYPE_AGE" numFmtId="0">
      <sharedItems count="11">
        <s v="&lt; 16 ans"/>
        <s v="&gt; 24 ans"/>
        <s v="16 ans"/>
        <s v="18 ans"/>
        <s v="19 ans"/>
        <s v="20 ans"/>
        <s v="21 ans"/>
        <s v="22 ans"/>
        <s v="23 ans"/>
        <s v="24 ans"/>
        <s v="17 ans"/>
      </sharedItems>
    </cacheField>
    <cacheField name="NB_G" numFmtId="0">
      <sharedItems containsString="0" containsBlank="1" containsNumber="1" containsInteger="1" minValue="0" maxValue="95"/>
    </cacheField>
    <cacheField name="NB_F" numFmtId="0">
      <sharedItems containsString="0" containsBlank="1" containsNumber="1" containsInteger="1" minValue="0" maxValue="1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tilisateur Windows" refreshedDate="44763.651690393519" createdVersion="5" refreshedVersion="5" minRefreshableVersion="3" recordCount="1948">
  <cacheSource type="external" connectionId="2"/>
  <cacheFields count="18">
    <cacheField name="LIBELLE_TYPE_ANNEE" numFmtId="0">
      <sharedItems count="1">
        <s v="2021-2022"/>
      </sharedItems>
    </cacheField>
    <cacheField name="REGROUPEMENT_3.LIBELLE_REGROUPEMENT" numFmtId="0">
      <sharedItems count="6">
        <s v="DAGL"/>
        <s v="MARITIME"/>
        <s v="PLATEAUX"/>
        <s v="CENTRALE"/>
        <s v="KARA"/>
        <s v="SAVANES"/>
      </sharedItems>
    </cacheField>
    <cacheField name="REGROUPEMENT_2.LIBELLE_REGROUPEMENT" numFmtId="0">
      <sharedItems/>
    </cacheField>
    <cacheField name="REGROUPEMENT_1.LIBELLE_REGROUPEMENT" numFmtId="0">
      <sharedItems/>
    </cacheField>
    <cacheField name="REGROUPEMENT.LIBELLE_REGROUPEMENT" numFmtId="0">
      <sharedItems/>
    </cacheField>
    <cacheField name="NOM_ETABLISSEMENT" numFmtId="0">
      <sharedItems/>
    </cacheField>
    <cacheField name="LIBELLE_TYPE_STATUT_ETAB" numFmtId="0">
      <sharedItems count="3">
        <s v="Privé laïc"/>
        <s v="Privé confessionnel"/>
        <s v="Public"/>
      </sharedItems>
    </cacheField>
    <cacheField name="LIBELLE_TYPE_NIVEAU" numFmtId="0">
      <sharedItems count="7">
        <s v="2nde"/>
        <s v="1ère"/>
        <s v="Tle"/>
        <s v="2A"/>
        <s v="1A"/>
        <s v="3A"/>
        <s v="Seconde/1ère annnée"/>
      </sharedItems>
    </cacheField>
    <cacheField name="LIBELLE_TYPE_FILIERE" numFmtId="0">
      <sharedItems count="61">
        <s v="Technique Administratives (G1)"/>
        <s v="Techniques Commerciale (G3)"/>
        <s v="Techniques Quantitatives de Gestion (G2)"/>
        <s v="CAP - Cuisine Patisserie"/>
        <s v="CAP - Couture"/>
        <s v="Génie Civil (F4)"/>
        <s v="BT  - Comptabilité"/>
        <s v="BT  - Génie Civil"/>
        <s v="BT  - Electrotechnique"/>
        <s v="BT  - Secrétariat"/>
        <s v="BT  - Maintenance Informatique Réseau"/>
        <s v="BT  - Commerce"/>
        <s v="BT  - Transport-Logistique-Transit"/>
        <s v="BT  - Electronique"/>
        <s v="CAP - Electricité d'équipement"/>
        <s v="Electronique (F2)"/>
        <s v="Electrotechnique (F3)"/>
        <s v="BT   - Hôtellerie "/>
        <s v="BEP - Hôtellerie"/>
        <s v="CAP - Hôtellerie"/>
        <s v="BT  - Restauration"/>
        <s v="BEP - Cuisine Patisserie"/>
        <s v="Construction mécanique (F1)"/>
        <s v="CAP - Coiffure"/>
        <s v="CAP - Maçonnerie"/>
        <s v="CAP - Plomberie Sanitaire"/>
        <s v="CAP - Restaurant Bar"/>
        <s v="BEP - Restaurant Bar"/>
        <s v="CAP - Chaudronnerie"/>
        <s v="CAP - Mécanique d'entretien"/>
        <s v="Tuyauterie industrielle (Ti/1)"/>
        <s v="Mathématique et Technique (E)"/>
        <s v="BT  - Mécanique Automobile"/>
        <s v="CAP - Menuiserie"/>
        <s v="CAP - Agro-pastoral"/>
        <s v="CAP - Art ménager"/>
        <s v="CAP - Mécanique automobile"/>
        <s v="CAP - Mécanique générale "/>
        <s v="CQP - Couture"/>
        <s v="CQP-COIFURE"/>
        <s v="CAP - Carrosserie automobile"/>
        <s v="CAP - Céramique"/>
        <s v="CAP - Sculpture"/>
        <s v="CAP - Batik"/>
        <s v="CAP - Electricité automobile"/>
        <s v="BT  - Froid Climatisation"/>
        <s v="CAP - Dessin bâtiment"/>
        <s v="BT   - Génie Electrique"/>
        <s v="BT  - Génie Agricole"/>
        <s v="BT  - Construction Métallique"/>
        <s v="CAP - Construction métallique"/>
        <s v="BT-Agro-écologie"/>
        <s v="BT  - Audiovisuelle"/>
        <s v="BT   - Stylisme Modélisme"/>
        <s v="CAP - Boucherie - Charcuterie"/>
        <s v="BAC-PRO-Agroéquipement"/>
        <s v="BAC-PRO- et Gestion durable des terre"/>
        <s v="CQP - Mécanique Automobile"/>
        <s v="CQP - Mécanique Moto"/>
        <s v="CAP - Esthétique"/>
        <s v="BAC PRO AQUACULTURE"/>
      </sharedItems>
    </cacheField>
    <cacheField name="LIBELLE_TYPE_DIPLO_SORTANT" numFmtId="0">
      <sharedItems count="6">
        <s v="BT"/>
        <s v="BAC"/>
        <s v="CAP"/>
        <s v="BEP"/>
        <s v="CQP"/>
        <s v="BAC PRO"/>
      </sharedItems>
    </cacheField>
    <cacheField name="NB_G_ADMIS" numFmtId="0">
      <sharedItems containsString="0" containsBlank="1" containsNumber="1" containsInteger="1" minValue="0" maxValue="168"/>
    </cacheField>
    <cacheField name="NB_F_ADMIS" numFmtId="0">
      <sharedItems containsString="0" containsBlank="1" containsNumber="1" containsInteger="1" minValue="0" maxValue="183"/>
    </cacheField>
    <cacheField name="NB_G_ABAND_AN_PREC" numFmtId="0">
      <sharedItems containsString="0" containsBlank="1" containsNumber="1" containsInteger="1" minValue="0" maxValue="91" count="13">
        <n v="0"/>
        <m/>
        <n v="2"/>
        <n v="1"/>
        <n v="3"/>
        <n v="13"/>
        <n v="5"/>
        <n v="4"/>
        <n v="6"/>
        <n v="7"/>
        <n v="8"/>
        <n v="9"/>
        <n v="91"/>
      </sharedItems>
    </cacheField>
    <cacheField name="NB_F_ABAND_AN_PREC" numFmtId="0">
      <sharedItems containsString="0" containsBlank="1" containsNumber="1" containsInteger="1" minValue="0" maxValue="27" count="12">
        <m/>
        <n v="3"/>
        <n v="0"/>
        <n v="1"/>
        <n v="7"/>
        <n v="2"/>
        <n v="5"/>
        <n v="4"/>
        <n v="6"/>
        <n v="8"/>
        <n v="9"/>
        <n v="27"/>
      </sharedItems>
    </cacheField>
    <cacheField name="NB_G_AN_PREC" numFmtId="0">
      <sharedItems containsString="0" containsBlank="1" containsNumber="1" containsInteger="1" minValue="0" maxValue="235"/>
    </cacheField>
    <cacheField name="NB_F_AN_PREC" numFmtId="0">
      <sharedItems containsString="0" containsBlank="1" containsNumber="1" containsInteger="1" minValue="0" maxValue="231"/>
    </cacheField>
    <cacheField name="NB_G_RED" numFmtId="0">
      <sharedItems containsString="0" containsBlank="1" containsNumber="1" containsInteger="1" minValue="0" maxValue="77"/>
    </cacheField>
    <cacheField name="NB_F_RED" numFmtId="0">
      <sharedItems containsString="0" containsBlank="1" containsNumber="1" containsInteger="1" minValue="0" maxValue="3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tilisateur Windows" refreshedDate="44763.651700000002" createdVersion="5" refreshedVersion="5" minRefreshableVersion="3" recordCount="4820">
  <cacheSource type="external" connectionId="10"/>
  <cacheFields count="10">
    <cacheField name="CODE_TYPE_ANNEE" numFmtId="0">
      <sharedItems containsSemiMixedTypes="0" containsString="0" containsNumber="1" containsInteger="1" minValue="1" maxValue="1" count="1">
        <n v="1"/>
      </sharedItems>
    </cacheField>
    <cacheField name="LIBELLE_TYPE_INSFRAST_IMMOB" numFmtId="0">
      <sharedItems count="46">
        <s v="Aire de Récréation"/>
        <s v="Aires de jeux Basket-ball"/>
        <s v="Aires de jeux Football"/>
        <s v="Aires de jeux Handball"/>
        <s v="Aires de jeux Volley-ball"/>
        <s v="Aires de restauration"/>
        <s v="Amphithéâtre"/>
        <s v="Autres à préciser"/>
        <s v="Autres aires de jeux"/>
        <s v="Bibliothèque"/>
        <s v="Bureau administratif"/>
        <s v="Cantine"/>
        <s v="Dispositif de lave-main"/>
        <s v="Douche Femme élève"/>
        <s v="Douche Homme élève"/>
        <s v="Douches  Homme personnel"/>
        <s v="Douches Femme personnel"/>
        <s v="Infirmerie"/>
        <s v="Installation électrique"/>
        <s v="Laboratoire"/>
        <s v="Lavabos Femme élève"/>
        <s v="Lavabos Femme personnel"/>
        <s v="Lavabos Homme élève"/>
        <s v="Lavabos Homme personnel"/>
        <s v="Logement chef travaux"/>
        <s v="Logement pour censseur"/>
        <s v="Logement pour Comptable"/>
        <s v="Logement pour proviseur/D"/>
        <s v="Logement pour RAF"/>
        <s v="Logement pour Surveillant"/>
        <s v="Magasin"/>
        <s v="Points d'eau Citernes"/>
        <s v="Points d'eau Forages"/>
        <s v="Points d'eau Pompes"/>
        <s v="Points d'eau Puits"/>
        <s v="Salle de cours"/>
        <s v="Salle de réunion"/>
        <s v="Salle des professeurs"/>
        <s v="Salle informatique"/>
        <s v="Urinoires Femme personnel"/>
        <s v="Urinoires Homme personnel"/>
        <s v="Urinoirs Femme élève"/>
        <s v="Urinoirs Homme élève"/>
        <s v="WC Femme personnel"/>
        <s v="WC Homme élève"/>
        <s v="WC Homme personnel"/>
      </sharedItems>
    </cacheField>
    <cacheField name="NB_INFRAST" numFmtId="0">
      <sharedItems containsSemiMixedTypes="0" containsString="0" containsNumber="1" containsInteger="1" minValue="0" maxValue="50"/>
    </cacheField>
    <cacheField name="NOM_ETABLISSEMENT" numFmtId="0">
      <sharedItems count="244">
        <s v="CENTRE  DE FORMATION FEMININE ET D'ANIMATION SOCIALE DE TOGOKOME"/>
        <s v="CENTRE ARTISANAL ET D'INSERTION SOCIALE DE KPANKPANZIBIYO (CAIS)"/>
        <s v="CENTRE CATHOLIQUE DE FORMATION TECHNIQUE ET PROFESSIONNELLE MADRE AGATHA CARELLI"/>
        <s v="CENTRE D' ENSEIGNEMENT TECHNIQUE ET PROFESSIONNEL DE SOKODE (CETP-SOKODE)"/>
        <s v="CENTRE D'APPRENTISSAGE MARIA - AUXILLIADORA"/>
        <s v="CENTRE DE FORMATION ACADEMIQUE ET PROFESIONNEL"/>
        <s v="CENTRE DE FORMATION ARTISANALE DEO-GRATIAS (C.F.A)"/>
        <s v="CENTRE DE FORMATION POUR L'INSERTION PROFESSIONNELLE DES JEUNES (CEFORIP-ATAKPAME)"/>
        <s v="CENTRE DE FORMATION PROFESSIONNELLE DON BOSCO"/>
        <s v="CENTRE DE FORMATION PROFESSIONNELLE ET DE PRESTATION DE SERVICES (CFPPS) KING'S TECH"/>
        <s v="CENTRE DE FORMATION PROFESSIONNELLE ET HOTELIERE (CFPH) LA PIGEONNETTE"/>
        <s v="CENTRE DE FORMATION PROFESSIONNELLE HOTELIERE ANCILIA"/>
        <s v="CENTRE DE FORMATION PROFESSIONNELLE HOTELLIERE LE LABO"/>
        <s v="CENTRE DE FORMATION PROFESSIONNELLE JEAN-FRANCOIS BOISSON"/>
        <s v="CENTRE DE FORMATION PROFESSIONNELLE LUCIE D'OR COUTURE"/>
        <s v="CENTRE DE FORMATION PROFESSIONNELLE MARIE DOMINIQUE"/>
        <s v="CENTRE DE FORMATION PROFESSIONNELLE MERE ADELE"/>
        <s v="CENTRE DE FORMATION PROFESSIONNELLE NAZARETH D'AFANYA (NAZARETH CFP)"/>
        <s v="CENTRE DE FORMATION PROFESSIONNELLE NAZARETH DE VOGAN"/>
        <s v="CENTRE DE FORMATION PROFESSIONNELLE SOLAGNON"/>
        <s v="CENTRE DE FORMATION TECHNIQUE DE SOTOUBOUA COMIENAS"/>
        <s v="CENTRE DE FORMATION TECHNIQUE ET PROFESIONNELLE DE CINKASSE"/>
        <s v="CENTRE DE FORMATION TECHNIQUE ET PROFESSIONNELLE DE BADOU"/>
        <s v="CENTRE DE FORMATION TECHNIQUE ET PROFESSIONNELLE DE -BAFILO"/>
        <s v="CENTRE DE FORMATION TECHNIQUE ET PROFESSIONNELLE DE BASSAR"/>
        <s v="CENTRE DE FORMATION TECHNIQUE ET PROFESSIONNELLE DE BLITTA"/>
        <s v="CENTRE DE FORMATION TECHNIQUE ET PROFESSIONNELLE DE BORGOU"/>
        <s v="CENTRE DE FORMATION TECHNIQUE ET PROFESSIONNELLE DE GAME (CFTP-GAME)"/>
        <s v="CENTRE DE FORMATION TECHNIQUE ET PROFESSIONNELLE DE PAGOUDA"/>
        <s v="CENTRE DE FORMATION TECHNIQUE ET PROFESSIONNELLE LA GRACE - KPALIME"/>
        <s v="CENTRE DE FORMATION TECHNIQUE ET PROFESSIONNELLE LE VAINQUEUR"/>
        <s v="CENTRE DE FORMATION TECHNIQUE ET PROFESSIONNELLE SWEET_AWANDJELO-KARA"/>
        <s v="CENTRE DE FORMATION TECHNIQUE ET PROFESSIONNELLE TCHAMBA"/>
        <s v="CENTRE DE FORMATION TECHNIQUE POUR LES ORPHELINS "/>
        <s v="CENTRE D'ENSEIGNEMENT TECHNIQUE ET INFORMATIQUE LES TALENTS "/>
        <s v="CENTRE D'ENSSEIGNEMENT TECHNIQUE PERFECT (CET PERFECT)"/>
        <s v="CENTRE DES METIERS DE DAPAONG-BONITA HAUS"/>
        <s v="CENTRE D'ETUDES ET DE FORMATION PROFESSIONNELLES CEFOP ASA"/>
        <s v="CENTRE D'ETUDES TECHNIQUES ET COMMERCIALES (CETEC)"/>
        <s v="CENTRE DIOCESAIN DE FORMATION PROFESSIONNELLE - GBALAVE (CDFP-GBALAVE)"/>
        <s v="CENTRE INFORMATION ET D'ORIENTATION PROFESSIONNELLE CIFOP- SOKODE"/>
        <s v="CENTRE INFORMATIQUE DE FORMATION ET D'ORIENTATION PROFESSIONNELLES CIFOP-BASSAR"/>
        <s v="CENTRE INFORMATIQUE DE FORMATION ET D'ORIENTATION PROSSIONNELLE - AGOE (CIFOP ITAS)"/>
        <s v="CENTRE REGIONAL D'ENSEIGNEMENT TECHNIQUE ET DE FORMATION PROFESSIONELLE DE KPALIME (CRETFP-KPALIME)"/>
        <s v="CENTRE REGIONAL D'ENSEIGNEMENT TECHNIQUE ET DE FORMATION PROFESSIONNELLE (CRETFP) DAPAONG"/>
        <s v="CENTRE REGIONAL D'ENSEIGNEMENT TECHNIQUE ET DE FORMATION PROFESSIONNELLE REGION MARITIME"/>
        <s v="CENTRE REGIONAL D'ESEIGNEMENT TECHNIQUE ET DE FORMATION PROFESSONNELLE DE KARA (CRETFP KARA)"/>
        <s v="CNTRE DE FORMATION PROFESSIONNELLE FOYER SAINT JEAN XXIII DE KARA"/>
        <s v="COLLEGE CHRIST-ROI DE KOUVE"/>
        <s v="COLLEGE D 'ENSEIGNEMENT ARTISTIQUE ET ARTISANAL DE KPALIME (CEAA)"/>
        <s v="COLLEGE D'ENSEIGNEMENT TECHNIQUE DE KANDE"/>
        <s v="COLLEGE D'ENSEIGNEMENT TECHNIQUE LA LUMIERE"/>
        <s v="COLLEGE D'ENSEIGNEMENT TECHNIQUE PYA"/>
        <s v="COLLEGE D'ENSIGNEMENT TECHNIQUE ET PROFESSIONNEL ''CHEIKH ANTA DIOP''"/>
        <s v="COLLEGE INSTITUT TECHNIQUE ET MODERNE EBENEZER D'AGBODAN (CITEM EBENEZER)"/>
        <s v="COLLEGE MILLITAIRE EYADEMA - BRANCHE TECHNIQUE"/>
        <s v="COLLEGE NOTRE DAME DU SACRE-COEUR (CNDSC)"/>
        <s v="COLLEGE TECHNIQUE COMMERCIAL ELEPHANTEAUX"/>
        <s v="COLLEGE TECHNIQUE DE LALLIRE DORKENOO (C.T. DE LALLIRE DORKENOO)"/>
        <s v="COLLEGE TECHNIQUE LA MAITRISE"/>
        <s v="COLLEGE TECHNIQUE LA REVELATION"/>
        <s v="COLLEGE TECHNIQUE LE REVELATEUR DES TALENTS (CTRT)"/>
        <s v="COLLEGE TECHNIQUE SAINT JOSEPH ET JACQUES DE DEDOME"/>
        <s v="COMPLEXE POLYTECHNIQUE LAIC RUZI CNADB"/>
        <s v="COMPLEXE POLYTHECHNIQUE ORA ET LABORA"/>
        <s v="COMPLEXE SCIENTIFIQUE INFORMATIQUE ET TECHNIQUE '' YA SALAM''"/>
        <s v="COMPLEXE SCOLAIRE '' IMMACULEE''"/>
        <s v="COMPLEXE SCOLAIRE ACADEMIQUE CHRETIENNE DE VOGAN"/>
        <s v="COMPLEXE SCOLAIRE ANNE ET ALBERT"/>
        <s v="COMPLEXE SCOLAIRE BAPTISTE DE KAGNIKOPE (CSBK)"/>
        <s v="COMPLEXE SCOLAIRE BG POUSSINETS"/>
        <s v="COMPLEXE SCOLAIRE D'ENSEIGNEMENT TECHNIQUE ET PROFESSIONNEL (COSETEP)"/>
        <s v="COMPLEXE SCOLAIRE EUREKA ADAMAVO"/>
        <s v="COMPLEXE SCOLAIRE HAVILA"/>
        <s v="COMPLEXE SCOLAIRE KEKEY (CSK)"/>
        <s v="COMPLEXE SCOLAIRE LA PAROLE"/>
        <s v="COMPLEXE SCOLAIRE LA PUISSANCE DE DIEU"/>
        <s v="COMPLEXE SCOLAIRE LE CERVEAU"/>
        <s v="COMPLEXE SCOLAIRE LE SAVOIR DE KOHE"/>
        <s v="COMPLEXE SCOLAIRE LUMIERE V - KARA"/>
        <s v="COMPLEXE TECHNIQUE EXCELLENCE (CTE)"/>
        <s v="CS EVOLUTION"/>
        <s v="ECOLE DE COUTURE STYLE TAHITI"/>
        <s v="ECOLE DE FORMATION PROFESSIONNELLE HOTEIERE LE ROCHER ANNEXE"/>
        <s v="ECOLE DE FORMATION PROFESSIONNELLE HOTELIERE LE ROCHER ANNEXE"/>
        <s v="ECOLE DES MICO ENTREPRENEURS DU CENTRE ( EMC)"/>
        <s v="ECOLE POLYTECHNIQUE DE TECHNOLOGIE ET DE GESTION SOPHIA (EPTG SOPHIA)"/>
        <s v="ECOLE POLYTECHNIQUE D'INFORMATIQUE D'ELECTRONIQUE ET DE GESTION (EPIEG) - ANFAME"/>
        <s v="ECOLE SUPERIEUR DU TOURISME ET D'HOTELLERIE STELLA MATUTINA"/>
        <s v="GROUPE SCOLAIRE LES COURS MILLENAIRES DE L'AFRIQUE DE L'OUEST (GS-CMAO)"/>
        <s v="HOTEL ECOLE CARRINGTON HEC"/>
        <s v="HOTEL ECOLE LA SAVOUREUSE (HES)"/>
        <s v="IINSTITUT TECHNIQUE DU TERTIAIRE ST JOSEPHINE BAKHITA"/>
        <s v="INSTITUT AFRICAN LEADERSHIP"/>
        <s v="INSTITUT AGLA ETOILE DU MATIN"/>
        <s v="INSTITUT DE COUPE DE COUTURE ET DE PERFECTIONNEMENT STYLE CESAR"/>
        <s v="INSTITUT DE COUTURE ET DE COUPE YESMAOL DESIGN"/>
        <s v="INSTITUT DE FORMATION AGRICOLE DE TOVE (INFA DE TOVE)"/>
        <s v="INSTITUT DE FORMATION AGRICOLE D'ECONOMIE FAMILIALE ET D'ADMINISTRATION-BASSANTE"/>
        <s v="INSTITUT DE FORMATION EN ALTERNANCE POUR LE DEVELOPPEMENT AQUACULTURE DE ELAVAGNO"/>
        <s v="INSTITUT DE FORMATION EN ALTERNANCE POUR LE DEVELOPPEMENT ELEVAGE BARKOISSI"/>
        <s v="INSTITUT DE FORMATION TECHNIQUE ET INFORMATION (FORMATEC)"/>
        <s v="INSTITUT DE FORMATION TECHNIQUE ET PROFESSIONNELLE TOPO 3000 (IFTP)"/>
        <s v="INSTITUT DE FORMATION TECHNIQUE LA GRACE DE NOTSE"/>
        <s v="INSTITUT DE FORMATION TECHNIQUE TERTIAIRE - KARA"/>
        <s v="INSTITUT DE PROMOTION ARTISTIQUE ET CULTURELLE JAMD CREATIONS"/>
        <s v="INSTITUT D'ENSEIGNEMENT GENERAL ET TECHNIQUE SAINTE CATHERINE"/>
        <s v="INSTITUT D'ENSEIGNEMENT TECHNIQUE ET INFORMATIQUE (ISETI)"/>
        <s v="INSTITUT D'ENSEIGNEMENT TECHNIQUE ET PROFESSIONNEL LA PLENITUDE ( IETP )"/>
        <s v="INSTITUT DES SCIENCES COMMERCIALES "/>
        <s v="INSTITUT DES SCIENCES COMMERCIALES L'EXCELLENCE"/>
        <s v="INSTITUT DES SCIENCES ET TECHNIQUES DU TERTIAIRE"/>
        <s v="INSTITUT DES SCIENCES TECHNOLOGIQUES ET ARTS"/>
        <s v="INSTITUT NATIONAL DE FORMATION ET DE PERFECTIONNEMENT PROFESSIONNEL (ANTENNE DE KARA)"/>
        <s v="INSTITUT POLYTECHNIQUE AKAKPO AYEFOUNIN"/>
        <s v="INSTITUT POLYTECHNIQUE DALLOZ (IPD)"/>
        <s v="INSTITUT POLYTECHNIQUE DE BATIMENT ET DES TRAVAUX-PUBLICS (IPBTP)"/>
        <s v="INSTITUT POLYTECHNIQUE DU GOLFE ZANGUERA"/>
        <s v="INSTITUT POLYTECHNIQUE EXCELLENCE DE KETAO"/>
        <s v="INSTITUT POLYTECHNIQUE LA GRACE DE DIEU"/>
        <s v="INSTITUT POLYTECHNIQUE LA PAIX (IPP)"/>
        <s v="INSTITUT POLYTECHNIQUE MANDELA"/>
        <s v="INSTITUT POLYTECHNIQUE PERE BRUNGARD"/>
        <s v="INSTITUT POLYTECHNIQUE PYTHAGORE"/>
        <s v="INSTITUT POLYTECHNIQUE TECHNO - PLUS"/>
        <s v="INSTITUT POLYVALENT ET LAÏC PRESTIGE DU SAVOIR (IPL-PS)"/>
        <s v="INSTITUT POLYVALENT LE BRILLANT "/>
        <s v="INSTITUT POYVALANT LAIC LE DINOSAURES"/>
        <s v="INSTITUT PRINCE BEDY (IPB)"/>
        <s v="INSTITUT SCOLAIRE JESUS LE BON BERGER "/>
        <s v="INSTITUT SUPERIEUR LE TECHNOCRATE"/>
        <s v="INSTITUT TECHNIQUE AMITIE CONCORDE"/>
        <s v="INSTITUT TECHNIQUE COMMERCIAL ASSOMPTION"/>
        <s v="INSTITUT TECHNIQUE COMMERCIAL LA MÉMOIRE"/>
        <s v="INSTITUT TECHNIQUE COMMERCIAL ST SAUVEUR (ITCS)"/>
        <s v="INSTITUT TECHNIQUE DE L'AVE (ITA)"/>
        <s v="INSTITUT TECHNIQUE D'ELECTRONIQUE ET DE MICRO-INFORMATIQUE (ITEM-GBENYEDZI)"/>
        <s v="INSTITUT TECHNIQUE D'ENSEIGNEMENT COMMERCIAL KOUVAHEY - AGOE (ITEC-K AGOE)"/>
        <s v="INSTITUT TECHNIQUE DES ETUDES PROFESSIONNELLES "/>
        <s v="INSTITUT TECHNIQUE DINO GOLO (I.T.D.G)"/>
        <s v="INSTITUT TECHNIQUE DIVINE GRACE"/>
        <s v="INSTITUT TECHNIQUE EL ROHI"/>
        <s v="INSTITUT TECHNIQUE ELRCTRONIQUE ET DE MICRO INFORMATIQUE ADAKPAME ( ITEM ADAKPAME )"/>
        <s v="INSTITUT TECHNIQUE ESPERANCE DE KPEME (INSTEK-KPEME)"/>
        <s v="INSTITUT TECHNIQUE ET COMMERCIAL AMOU_FRED"/>
        <s v="INSTITUT TECHNIQUE ET COMMERCIAL LE REVEIL DOR"/>
        <s v="INSTITUT TECHNIQUE ET COMMERCIAL SAINTE MONIQUE "/>
        <s v="INSTITUT TECHNIQUE ET MODERNE EBENEZER LE GRAND ( ITEM EBENEZER LE GRAND )"/>
        <s v="INSTITUT TECHNIQUE ET PROFESSIONNEL BON BERGER"/>
        <s v="INSTITUT TECHNIQUE ET PROFESSIONNEL LA VISION"/>
        <s v="INSTITUT TECHNIQUE ET PROFESSIONNEL LES BATISSEURS"/>
        <s v="INSTITUT TECHNIQUE HTIB ATLANTIS (HTIB)"/>
        <s v="INSTITUT TECHNIQUE LA CLEMENCE DIVINE"/>
        <s v="INSTITUT TECHNIQUE LA CRAIE"/>
        <s v="INSTITUT TECHNIQUE LA GRANDE ROYALE (I.T.G.R)"/>
        <s v="INSTITUT TECHNIQUE LA SOURCE (I.T. S)"/>
        <s v="INSTITUT TECHNIQUE LE HEROS"/>
        <s v="INSTITUT TECHNIQUE LE POTENTIEL"/>
        <s v="INSTITUT TECHNIQUE LE REGARD MISERICORDIEUX DE DIEU"/>
        <s v="INSTITUT TECHNIQUE LE SEMEUR DIVIN (ITSD)"/>
        <s v="INSTITUT TECHNIQUE LE SOUVERAIN"/>
        <s v="INSTITUT TECHNIQUE LES ELITES"/>
        <s v="INSTITUT TECHNIQUE NOTRE DAME DE L'EGLISE (ITNDE)"/>
        <s v="INSTITUT TECHNIQUE NOUVELLE ECOLE DES ELITES AMEWOUHO"/>
        <s v="INSTITUT TECHNIQUE NOUVELLE GENERATION"/>
        <s v="INSTITUT TECHNIQUE NOUVELLE VISION"/>
        <s v="INSTITUT TECHNIQUE PRIVE GENERATION OBAMA"/>
        <s v="INSTITUT TECHNIQUE PRIVE LAÏC LES VICTORIEUX (ITPL LES VICTORIEUX)"/>
        <s v="INSTITUT TECHNIQUE SACRE COEUR DE JESUS (ITSCJ)"/>
        <s v="INSTITUT TECHNIQUE SAINT JOSEPH"/>
        <s v="INSTITUT TECHNIQUE SAINT JOSEPH DE SEGBE"/>
        <s v="INSTITUT TECHNIQUE SAINT-ESPRIT DE KPALIME (ITSE)"/>
        <s v="INSTITUT TECHNIQUE VIC INTELLIGENTSIA"/>
        <s v="INSTITUTIONS SCIENTIFIQUES SUPERIEURES ET D'ENSEIGNEMENTS TECHNIQUES (ISSET)"/>
        <s v="LA MEDIATHEQUE"/>
        <s v="LYCEE D'ENSEIGNEMENT TECHNIQUE ET PROFESSIONNEL D'AGOU"/>
        <s v="LYCEE D'ENSEIGNEMENT TECHNIQUE ET PROFESSIONNEL D'ANEHO-GLIDJI"/>
        <s v="LYCEE D'ENSEIGNEMENT TECHNIQUE ET PROFESSIONNEL D'ATTIEGOU (LETP-ATTIEGOU)"/>
        <s v="LYCEE D'ENSEIGNEMENT TECHNIQUE ET PROFESSIONNEL DE KANTE"/>
        <s v="LYCEE D'ENSEIGNEMENT TECHNIQUE ET PROFESSIONNEL DE LOME (LETP-L)"/>
        <s v="LYCEE D'ENSEIGNEMENT TECHNIQUE ET PROFESSOINNEL D'ATAKPAME ( LETP-AT)"/>
        <s v="LYCEE TECHNIQUE PRIVE LIDAO"/>
        <s v="MAISON FAMILLIALA DE FORMATION RURALE DE LAMA-TESSI"/>
        <s v="NOUVELLE INSTITUTION DE COMPTABILITE APPLIQUEE (NICA)"/>
        <s v="LYCEE D'ENSEIGNEMENT TECHNIQUE ET PROFESSIONNEL DE SOKODE"/>
        <s v="CENTRE DE RESSOURCES DES ARTISANS (CRA-TSEVIE)"/>
        <s v="COMPLEXE SCOLAIRE AGBEMEGNO"/>
        <s v="COMPLEXE SCOLAIRE LE BON"/>
        <s v="COMPLEXE SCOLAIRE PRIVE LA FABIENNE"/>
        <s v="COMPLEXE SCOLAIRE PRIVE PRESTIGE ESSO"/>
        <s v="INSTITUT DE FORMATION ONG VISA"/>
        <s v="INSTITUT TECHNIQUE ET PROFESSIONNEL LAROUSSE"/>
        <s v="INSTITUT TECHNIQUE ET PROFESSIONNEL UNIVERS BETSALEEL "/>
        <s v="JESUS MAITRE DE L'UNIVERS INSTITUT DES TECHNOLOGIES AVANCEES (JUMAU ITA )"/>
        <s v="CENTRE DE FORMATION DE SERVICE TRAITEUR AGBEMEGNON"/>
        <s v="CENTRE DE FORMATION EN GESTION DES RESSOURCES NATURELLES POUR LE DEVELOPPEMENT AGRICOLE ET COOPERATI"/>
        <s v="ECOLE SUPERIEUR DES ETUDES CINEMATOGRAPHIQUES (ESEC)"/>
        <s v="INSTITUT MARTESSI"/>
        <s v="LYCEE DES METIER DU BATIMENT ET L'INDUSTRIE"/>
        <s v="IINSTITUT TECHNIQUE ET PROFESSIONNEL CARREFOUR DES LEADERS (ITP)"/>
        <s v="INSTEC LE ROI"/>
        <s v="INSTITUT CAPLAN"/>
        <s v="CENTRE INFORMATIQUE DE FORMATION ET D'ORIENTATION PROFESSIONNELLES (CIFOP-LOME)"/>
        <s v="COMPLEXE SCOLAIRE LA RENOVATION"/>
        <s v="HOTEL ECOLE AVENIDA"/>
        <s v="INSTITUT DE FORMATION DES GENIS INDUSTRIELS IFGI"/>
        <s v="INSTITUT SUPERIEUR DE TECHNOLOGIES ET DU MANAGEMENT"/>
        <s v="INSTITUT TECHNIQUE COMMERCIAL LA COLOMBE DE DIEU AGOE (INSTEC/CD)"/>
        <s v="INSTITUT TECHNIQUE D'ENSEIGNEMENT COMMERCIAL KOUVAHEY AVENOU (ITECK AVENOU)"/>
        <s v="INSTITUT TECHNIQUE ET COMMERCIAL SOKE (ITECSO) - NOTSE"/>
        <s v="CENTRE DE FORMATION COUTURE LA LUMIERE (CFCL)"/>
        <s v="CENTRE DE FORMATION POUR L'INSERTION PROFESSIONNELLE DES JEUNES (TSEVIE CEFORIP-TS)"/>
        <s v="CENTRE DE FORMATION PROFESSIONNELLE LE RECORD"/>
        <s v="CENTRE DE FORMATION TECHNIQUE ET PROFESSIONNELLE D'ANIE (CFTP-ANIE)"/>
        <s v="CENTRE DE FORMATION TECHNIQUE ET PROFESSIONNELLE DE GANDO"/>
        <s v="CENTRE DE FORMATION TECHNIQUE ET PROFESSIONNELLE DE SANDA KAGBANDA (CFTP-SANDA)"/>
        <s v="CENTRE DE FORMATION TECHNIQUE ET PROFESSIONNELLE DE SODO (CFTP-SODO)"/>
        <s v="COLLEGE PRIVE LAIC SANTIBON"/>
        <s v="COMPLEXE SCOLAIRE EDISON"/>
        <s v="COMPLEXE SCOLAIRE LA CROYANCE"/>
        <s v="COMPLEXE SCOLAIRE LE SAVOIR"/>
        <s v="COMPLEXE SCOLAIRE TECHNIQUE EVANGELIQUE-BON BERGER"/>
        <s v="COMPLEXE TECHNIQUE EXCELLENCE D'ANIE"/>
        <s v="EAMOD AYANICK CREATIONS"/>
        <s v="ECOLE HOTEL ALCOR"/>
        <s v="ECOLE TECHNIQUE ET DE FORMATION PROFESSIONNELLE LA VOLONTE"/>
        <s v="EDUCATION ET DEVELOPPEMENT"/>
        <s v="FASHION ART ACADEMY OF LOME"/>
        <s v="GROUPE SCOLAIRE LE TRIOMPHE DU DESTIN"/>
        <s v="INSTITUT BEBELLA"/>
        <s v="INSTITUT DE COUPE CHRIS DE MENS"/>
        <s v="INSTITUT DE FORMATION BANCAIRE CREDO"/>
        <s v="INSTITUT DE FORMATION TECHNOLOGIQUE LE CONQUERANT"/>
        <s v="INSTITUT DE TECHNOLOGIE ET DE LA FORMATION PROFESSIONNELLE DE BLITTA (ITFP-BLITTA)"/>
        <s v="INSTITUT D'EDUCATION SAINT ESPRIT DE KPOGAN (I.E. SEK )"/>
        <s v="INSTITUT DIOLISS"/>
        <s v="INSTITUT NATIONAL DE FORMATION ET DE PERFECTIONNEMENT PROFESSIONNELLE"/>
        <s v="INSTITUT POLYTECHNIQUE DU GOLFE "/>
        <s v="INSTITUT POLYTECHNIQUE LA VOIE DU SUCCES"/>
        <s v="CENTRE DE FORMATION TECHNIQUE ET PROFESSIONNELLE DE KEVE ( CFTP-KEVE)"/>
        <s v="CENTRE DE FORMATION TECHNIQUE ET PROFESSIONNELLE KPELE GOVIE"/>
        <s v="INSTITUT D'APPLICATION LA RACINE "/>
        <s v="LYCEE D'ENSEIGNEMENT TECHNIQUE ET PROFESSIONNEL MANGO"/>
        <s v="INSTITUT POLYTECHNIQUE LA SOURCE DU SAVOIR"/>
      </sharedItems>
    </cacheField>
    <cacheField name="LIBELLE_TYPE_ETAT" numFmtId="0">
      <sharedItems count="2">
        <s v="Bon (en nombre)"/>
        <s v="Mauvais (en nombre)"/>
      </sharedItems>
    </cacheField>
    <cacheField name="REGROUPEMENT.LIBELLE_REGROUPEMENT" numFmtId="0">
      <sharedItems/>
    </cacheField>
    <cacheField name="REGROUPEMENT_1.LIBELLE_REGROUPEMENT" numFmtId="0">
      <sharedItems/>
    </cacheField>
    <cacheField name="REGROUPEMENT_2.LIBELLE_REGROUPEMENT" numFmtId="0">
      <sharedItems/>
    </cacheField>
    <cacheField name="REGROUPEMENT_3.LIBELLE_REGROUPEMENT" numFmtId="0">
      <sharedItems count="6">
        <s v="MARITIME"/>
        <s v="KARA"/>
        <s v="DAGL"/>
        <s v="CENTRALE"/>
        <s v="PLATEAUX"/>
        <s v="SAVANES"/>
      </sharedItems>
    </cacheField>
    <cacheField name="CODE_TYPE_STATUT_ETAB" numFmtId="0">
      <sharedItems containsSemiMixedTypes="0" containsString="0" containsNumber="1" containsInteger="1" minValue="1" maxValue="3" count="3">
        <n v="2"/>
        <n v="3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Utilisateur Windows" refreshedDate="44763.65170347222" createdVersion="5" refreshedVersion="5" minRefreshableVersion="3" recordCount="1186">
  <cacheSource type="external" connectionId="8"/>
  <cacheFields count="8">
    <cacheField name="CODE_TYPE_ANNEE" numFmtId="0">
      <sharedItems containsSemiMixedTypes="0" containsString="0" containsNumber="1" containsInteger="1" minValue="1" maxValue="1" count="1">
        <n v="1"/>
      </sharedItems>
    </cacheField>
    <cacheField name="CODE_TYPE_STATUT_ETAB" numFmtId="0">
      <sharedItems containsSemiMixedTypes="0" containsString="0" containsNumber="1" containsInteger="1" minValue="1" maxValue="3" count="3">
        <n v="1"/>
        <n v="2"/>
        <n v="3"/>
      </sharedItems>
    </cacheField>
    <cacheField name="REGROUPEMENT_3.LIBELLE_REGROUPEMENT" numFmtId="0">
      <sharedItems count="6">
        <s v="CENTRALE"/>
        <s v="DAGL"/>
        <s v="KARA"/>
        <s v="MARITIME"/>
        <s v="PLATEAUX"/>
        <s v="SAVANES"/>
      </sharedItems>
    </cacheField>
    <cacheField name="REGROUPEMENT_2.LIBELLE_REGROUPEMENT" numFmtId="0">
      <sharedItems/>
    </cacheField>
    <cacheField name="LIBELLE_TYPE_FILIERE" numFmtId="0">
      <sharedItems count="61">
        <s v="CAP - Electricité d'équipement"/>
        <s v="CAP - Maçonnerie"/>
        <s v="BT  - Construction Métallique"/>
        <s v="BT  - Electrotechnique"/>
        <s v="BT  - Génie Civil"/>
        <s v="BT  - Mécanique Automobile"/>
        <s v="CAP - Chaudronnerie"/>
        <s v="CAP - Mécanique automobile"/>
        <s v="CAP - Mécanique d'entretien"/>
        <s v="CAP - Mécanique générale "/>
        <s v="CAP - Menuiserie"/>
        <s v="Construction mécanique (F1)"/>
        <s v="Electronique (F2)"/>
        <s v="Electrotechnique (F3)"/>
        <s v="Génie Civil (F4)"/>
        <s v="Techniques Quantitatives de Gestion (G2)"/>
        <s v="BAC PRO AMENAGEMENT ET FINITION DU BATIMENT"/>
        <s v="BAC PRO FROID ET CONDITIONNEMENT DE L’AIR"/>
        <s v="BAC PRO ORGANISATION ET REALISATION DU GROS ŒUVRE"/>
        <s v="CAP - Electricité automobile"/>
        <s v="CAP - Electricité bâtiment"/>
        <s v="CAP - Froid et climatisation"/>
        <s v="CAP - Mécanique à deux roues"/>
        <s v="CAP - Soudure"/>
        <s v="CQP - Mécanique Automobile"/>
        <s v="Mathématique et Technique (E)"/>
        <s v="Technique Administratives (G1)"/>
        <s v="Techniques Commerciale (G3)"/>
        <s v="Tuyauterie industrielle (Ti/1)"/>
        <s v="CAP - Carrosserie automobile"/>
        <s v="CAP - Plomberie Sanitaire"/>
        <s v="BT  - Maintenance Informatique Réseau"/>
        <s v="CAP - Agro-pastoral"/>
        <s v="CAP - Couture"/>
        <s v="CAP - Cuisine Patisserie"/>
        <s v="BT  - Génie Agricole"/>
        <s v="BAC-PRO- et Gestion durable des terre"/>
        <s v="BAC-PRO-Agroéquipement"/>
        <s v="BT  - Froid Climatisation"/>
        <s v="CAP - Batik"/>
        <s v="CAP - Coiffure"/>
        <s v="BAC PRO AQUACULTURE"/>
        <s v="BT   - Génie Electrique"/>
        <s v="BT  - Comptabilité"/>
        <s v="BT  - Secrétariat"/>
        <s v="BEP - Cuisine Patisserie"/>
        <s v="BEP - Hôtellerie"/>
        <s v="BT   - Hôtellerie "/>
        <s v="BT  - Restauration"/>
        <s v="BT  - Transport-Logistique-Transit"/>
        <s v="CAP - Esthétique"/>
        <s v="CAP - Hôtellerie"/>
        <s v="CAP - Restaurant Bar"/>
        <s v="BEP - Restaurant Bar"/>
        <s v="BT  - Audiovisuelle"/>
        <s v="BT  - Commerce"/>
        <s v="BT  - Communication"/>
        <s v="CAP - Boucherie - Charcuterie"/>
        <s v="CQP - Couture"/>
        <s v="BT-Agro-écologie"/>
        <s v="CAP - Construction métallique"/>
      </sharedItems>
    </cacheField>
    <cacheField name="NOM_ETABLISSEMENT" numFmtId="0">
      <sharedItems/>
    </cacheField>
    <cacheField name="LIBELLE_TYPE_SEXE" numFmtId="0">
      <sharedItems count="2">
        <s v="F"/>
        <s v="M"/>
      </sharedItems>
    </cacheField>
    <cacheField name="SommeDeNB_NVX_INS" numFmtId="0">
      <sharedItems containsSemiMixedTypes="0" containsString="0" containsNumber="1" containsInteger="1" minValue="0" maxValue="2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Utilisateur Windows" refreshedDate="44763.651704976852" createdVersion="5" refreshedVersion="5" minRefreshableVersion="3" recordCount="1186">
  <cacheSource type="external" connectionId="7"/>
  <cacheFields count="8">
    <cacheField name="CODE_TYPE_ANNEE" numFmtId="0">
      <sharedItems containsSemiMixedTypes="0" containsString="0" containsNumber="1" containsInteger="1" minValue="1" maxValue="1" count="1">
        <n v="1"/>
      </sharedItems>
    </cacheField>
    <cacheField name="CODE_TYPE_STATUT_ETAB" numFmtId="0">
      <sharedItems containsSemiMixedTypes="0" containsString="0" containsNumber="1" containsInteger="1" minValue="1" maxValue="3" count="3">
        <n v="1"/>
        <n v="2"/>
        <n v="3"/>
      </sharedItems>
    </cacheField>
    <cacheField name="REGROUPEMENT_3.LIBELLE_REGROUPEMENT" numFmtId="0">
      <sharedItems count="6">
        <s v="CENTRALE"/>
        <s v="DAGL"/>
        <s v="KARA"/>
        <s v="MARITIME"/>
        <s v="PLATEAUX"/>
        <s v="SAVANES"/>
      </sharedItems>
    </cacheField>
    <cacheField name="REGROUPEMENT_2.LIBELLE_REGROUPEMENT" numFmtId="0">
      <sharedItems/>
    </cacheField>
    <cacheField name="LIBELLE_TYPE_FILIERE" numFmtId="0">
      <sharedItems count="61">
        <s v="CAP - Electricité d'équipement"/>
        <s v="CAP - Maçonnerie"/>
        <s v="BT  - Construction Métallique"/>
        <s v="BT  - Electrotechnique"/>
        <s v="BT  - Génie Civil"/>
        <s v="BT  - Mécanique Automobile"/>
        <s v="CAP - Chaudronnerie"/>
        <s v="CAP - Mécanique automobile"/>
        <s v="CAP - Mécanique d'entretien"/>
        <s v="CAP - Mécanique générale "/>
        <s v="CAP - Menuiserie"/>
        <s v="Construction mécanique (F1)"/>
        <s v="Electronique (F2)"/>
        <s v="Electrotechnique (F3)"/>
        <s v="Génie Civil (F4)"/>
        <s v="Techniques Quantitatives de Gestion (G2)"/>
        <s v="BAC PRO AMENAGEMENT ET FINITION DU BATIMENT"/>
        <s v="BAC PRO FROID ET CONDITIONNEMENT DE L’AIR"/>
        <s v="BAC PRO ORGANISATION ET REALISATION DU GROS ŒUVRE"/>
        <s v="CAP - Electricité automobile"/>
        <s v="CAP - Electricité bâtiment"/>
        <s v="CAP - Froid et climatisation"/>
        <s v="CAP - Mécanique à deux roues"/>
        <s v="CAP - Soudure"/>
        <s v="CQP - Mécanique Automobile"/>
        <s v="Mathématique et Technique (E)"/>
        <s v="Technique Administratives (G1)"/>
        <s v="Techniques Commerciale (G3)"/>
        <s v="Tuyauterie industrielle (Ti/1)"/>
        <s v="CAP - Carrosserie automobile"/>
        <s v="CAP - Plomberie Sanitaire"/>
        <s v="BT  - Maintenance Informatique Réseau"/>
        <s v="CAP - Agro-pastoral"/>
        <s v="CAP - Couture"/>
        <s v="CAP - Cuisine Patisserie"/>
        <s v="BT  - Génie Agricole"/>
        <s v="BAC-PRO- et Gestion durable des terre"/>
        <s v="BAC-PRO-Agroéquipement"/>
        <s v="BT  - Froid Climatisation"/>
        <s v="CAP - Batik"/>
        <s v="CAP - Coiffure"/>
        <s v="BAC PRO AQUACULTURE"/>
        <s v="BT   - Génie Electrique"/>
        <s v="BT  - Comptabilité"/>
        <s v="BT  - Secrétariat"/>
        <s v="BEP - Cuisine Patisserie"/>
        <s v="BEP - Hôtellerie"/>
        <s v="BT   - Hôtellerie "/>
        <s v="BT  - Restauration"/>
        <s v="BT  - Transport-Logistique-Transit"/>
        <s v="CAP - Esthétique"/>
        <s v="CAP - Hôtellerie"/>
        <s v="CAP - Restaurant Bar"/>
        <s v="BEP - Restaurant Bar"/>
        <s v="BT  - Audiovisuelle"/>
        <s v="BT  - Commerce"/>
        <s v="BT  - Communication"/>
        <s v="CAP - Boucherie - Charcuterie"/>
        <s v="CQP - Couture"/>
        <s v="BT-Agro-écologie"/>
        <s v="CAP - Construction métallique"/>
      </sharedItems>
    </cacheField>
    <cacheField name="NOM_ETABLISSEMENT" numFmtId="0">
      <sharedItems/>
    </cacheField>
    <cacheField name="LIBELLE_TYPE_SEXE" numFmtId="0">
      <sharedItems count="2">
        <s v="F"/>
        <s v="M"/>
      </sharedItems>
    </cacheField>
    <cacheField name="SommeDeNB_NVX_INS" numFmtId="0">
      <sharedItems containsSemiMixedTypes="0" containsString="0" containsNumber="1" containsInteger="1" minValue="0" maxValue="2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Utilisateur Windows" refreshedDate="44763.651709143516" createdVersion="5" refreshedVersion="5" minRefreshableVersion="3" recordCount="2076">
  <cacheSource type="external" connectionId="5"/>
  <cacheFields count="11">
    <cacheField name="NOM_ETABLISSEMENT" numFmtId="0">
      <sharedItems/>
    </cacheField>
    <cacheField name="CODE_TYPE_STATUT_ETAB" numFmtId="0">
      <sharedItems containsSemiMixedTypes="0" containsString="0" containsNumber="1" containsInteger="1" minValue="1" maxValue="3" count="3">
        <n v="2"/>
        <n v="3"/>
        <n v="1"/>
      </sharedItems>
    </cacheField>
    <cacheField name="CODE_TYPE_ANNEE" numFmtId="0">
      <sharedItems containsSemiMixedTypes="0" containsString="0" containsNumber="1" containsInteger="1" minValue="1" maxValue="1" count="1">
        <n v="1"/>
      </sharedItems>
    </cacheField>
    <cacheField name="LIBELLE_TYPE_ETAT" numFmtId="0">
      <sharedItems count="2">
        <s v="Bon (en nombre)"/>
        <s v="Mauvais (en nombre)"/>
      </sharedItems>
    </cacheField>
    <cacheField name="LIBELLE_TYPE_INFRAST_PEDAG" numFmtId="0">
      <sharedItems count="13">
        <s v="Chaises"/>
        <s v="Imprimante"/>
        <s v="Ordinateurs"/>
        <s v="Poste téléviseur"/>
        <s v="Tableaux blancs"/>
        <s v="Tableaux noirs"/>
        <s v="Tables"/>
        <s v="Vidéo projecteur"/>
        <s v="Tableaux verts"/>
        <s v="Tables bancs"/>
        <s v="&amp;#168;Rétroprojecteurs"/>
        <s v="Magnétoscope / lecteur DVD, VCD"/>
        <s v="(Autres à préciser)"/>
      </sharedItems>
    </cacheField>
    <cacheField name="REGROUPEMENT.LIBELLE_REGROUPEMENT" numFmtId="0">
      <sharedItems/>
    </cacheField>
    <cacheField name="REGROUPEMENT_1.LIBELLE_REGROUPEMENT" numFmtId="0">
      <sharedItems/>
    </cacheField>
    <cacheField name="REGROUPEMENT_2.LIBELLE_REGROUPEMENT" numFmtId="0">
      <sharedItems/>
    </cacheField>
    <cacheField name="REGROUPEMENT_3.LIBELLE_REGROUPEMENT" numFmtId="0">
      <sharedItems count="6">
        <s v="MARITIME"/>
        <s v="KARA"/>
        <s v="DAGL"/>
        <s v="CENTRALE"/>
        <s v="PLATEAUX"/>
        <s v="SAVANES"/>
      </sharedItems>
    </cacheField>
    <cacheField name="LIBELLE_TYPE_STATUT_ETAB" numFmtId="0">
      <sharedItems count="3">
        <s v="Privé laïc"/>
        <s v="Privé confessionnel"/>
        <s v="Public"/>
      </sharedItems>
    </cacheField>
    <cacheField name="NB_INFRAST" numFmtId="0">
      <sharedItems containsSemiMixedTypes="0" containsString="0" containsNumber="1" containsInteger="1" minValue="0" maxValue="197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Utilisateur Windows" refreshedDate="44763.651715509259" createdVersion="5" refreshedVersion="5" minRefreshableVersion="3" recordCount="10936">
  <cacheSource type="external" connectionId="16"/>
  <cacheFields count="13">
    <cacheField name="CODE_ETABLISSEMENT" numFmtId="0">
      <sharedItems containsSemiMixedTypes="0" containsString="0" containsNumber="1" containsInteger="1" minValue="2010101" maxValue="2060211140"/>
    </cacheField>
    <cacheField name="LIBELLE_TYPE_ANNEE" numFmtId="0">
      <sharedItems count="1">
        <s v="2021-2022"/>
      </sharedItems>
    </cacheField>
    <cacheField name="NOM_ETABLISSEMENT" numFmtId="0">
      <sharedItems/>
    </cacheField>
    <cacheField name="LIBELLE_TYPE_STATUT_ETAB" numFmtId="0">
      <sharedItems count="3">
        <s v="Privé laïc"/>
        <s v="Privé confessionnel"/>
        <s v="Public"/>
      </sharedItems>
    </cacheField>
    <cacheField name="REGROUPEMENT.LIBELLE_REGROUPEMENT" numFmtId="0">
      <sharedItems/>
    </cacheField>
    <cacheField name="REGROUPEMENT_1.LIBELLE_REGROUPEMENT" numFmtId="0">
      <sharedItems/>
    </cacheField>
    <cacheField name="REGROUPEMENT_2.LIBELLE_REGROUPEMENT" numFmtId="0">
      <sharedItems/>
    </cacheField>
    <cacheField name="REGROUPEMENT_3.LIBELLE_REGROUPEMENT" numFmtId="0">
      <sharedItems count="6">
        <s v="DAGL"/>
        <s v="MARITIME"/>
        <s v="PLATEAUX"/>
        <s v="CENTRALE"/>
        <s v="KARA"/>
        <s v="SAVANES"/>
      </sharedItems>
    </cacheField>
    <cacheField name="LIBELLE_TYPE_NIVEAU" numFmtId="0">
      <sharedItems count="6">
        <s v="1A"/>
        <s v="1ère"/>
        <s v="2A"/>
        <s v="2nde"/>
        <s v="3A"/>
        <s v="Tle"/>
      </sharedItems>
    </cacheField>
    <cacheField name="LIBELLE_TYPE_FILIERE" numFmtId="0">
      <sharedItems/>
    </cacheField>
    <cacheField name="LIBELLE_TYPE_AGE" numFmtId="0">
      <sharedItems count="11">
        <s v="&lt; 16 ans"/>
        <s v="&gt; 24 ans"/>
        <s v="16 ans"/>
        <s v="18 ans"/>
        <s v="19 ans"/>
        <s v="20 ans"/>
        <s v="21 ans"/>
        <s v="22 ans"/>
        <s v="23 ans"/>
        <s v="24 ans"/>
        <s v="17 ans"/>
      </sharedItems>
    </cacheField>
    <cacheField name="NB_G" numFmtId="0">
      <sharedItems containsString="0" containsBlank="1" containsNumber="1" containsInteger="1" minValue="0" maxValue="95"/>
    </cacheField>
    <cacheField name="NB_F" numFmtId="0">
      <sharedItems containsString="0" containsBlank="1" containsNumber="1" containsInteger="1" minValue="0" maxValue="1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Utilisateur Windows" refreshedDate="44763.651722569448" createdVersion="5" refreshedVersion="5" minRefreshableVersion="3" recordCount="10936">
  <cacheSource type="external" connectionId="14"/>
  <cacheFields count="13">
    <cacheField name="CODE_ETABLISSEMENT" numFmtId="0">
      <sharedItems containsSemiMixedTypes="0" containsString="0" containsNumber="1" containsInteger="1" minValue="2010101" maxValue="2060211140"/>
    </cacheField>
    <cacheField name="LIBELLE_TYPE_ANNEE" numFmtId="0">
      <sharedItems count="1">
        <s v="2021-2022"/>
      </sharedItems>
    </cacheField>
    <cacheField name="NOM_ETABLISSEMENT" numFmtId="0">
      <sharedItems/>
    </cacheField>
    <cacheField name="LIBELLE_TYPE_STATUT_ETAB" numFmtId="0">
      <sharedItems count="3">
        <s v="Privé laïc"/>
        <s v="Privé confessionnel"/>
        <s v="Public"/>
      </sharedItems>
    </cacheField>
    <cacheField name="REGROUPEMENT.LIBELLE_REGROUPEMENT" numFmtId="0">
      <sharedItems/>
    </cacheField>
    <cacheField name="REGROUPEMENT_1.LIBELLE_REGROUPEMENT" numFmtId="0">
      <sharedItems/>
    </cacheField>
    <cacheField name="REGROUPEMENT_2.LIBELLE_REGROUPEMENT" numFmtId="0">
      <sharedItems/>
    </cacheField>
    <cacheField name="REGROUPEMENT_3.LIBELLE_REGROUPEMENT" numFmtId="0">
      <sharedItems count="6">
        <s v="DAGL"/>
        <s v="MARITIME"/>
        <s v="PLATEAUX"/>
        <s v="CENTRALE"/>
        <s v="KARA"/>
        <s v="SAVANES"/>
      </sharedItems>
    </cacheField>
    <cacheField name="LIBELLE_TYPE_NIVEAU" numFmtId="0">
      <sharedItems count="6">
        <s v="1A"/>
        <s v="1ère"/>
        <s v="2A"/>
        <s v="2nde"/>
        <s v="3A"/>
        <s v="Tle"/>
      </sharedItems>
    </cacheField>
    <cacheField name="LIBELLE_TYPE_FILIERE" numFmtId="0">
      <sharedItems count="72">
        <s v="BT  - Secrétariat"/>
        <s v="Technique Administratives (G1)"/>
        <s v="Techniques Commerciale (G3)"/>
        <s v="Techniques Quantitatives de Gestion (G2)"/>
        <s v="BEP - Cuisine Patisserie"/>
        <s v="CAP - Cuisine Patisserie"/>
        <s v="CAP - Couture"/>
        <s v="Génie Civil (F4)"/>
        <s v="Electrotechnique (F3)"/>
        <s v="BT  - Comptabilité"/>
        <s v="BT  - Electrotechnique"/>
        <s v="BT  - Froid Climatisation"/>
        <s v="BT  - Génie Civil"/>
        <s v="BT  - Maintenance Informatique Réseau"/>
        <s v="BT  - Transport-Logistique-Transit"/>
        <s v="BT  - Commerce"/>
        <s v="CAP - Electricité d'équipement"/>
        <s v="Electronique (F2)"/>
        <s v="CAP - Maçonnerie"/>
        <s v="BEP - Hôtellerie"/>
        <s v="BT   - Hôtellerie "/>
        <s v="CAP - Hôtellerie"/>
        <s v="BT  - Restauration"/>
        <s v="Construction mécanique (F1)"/>
        <s v="CAP - Coiffure"/>
        <s v="CAP - Esthétique"/>
        <s v="CAP - Plomberie Sanitaire"/>
        <s v="CAP - Employe de Banque"/>
        <s v="BEP - Restaurant Bar"/>
        <s v="CAP - Restaurant Bar"/>
        <s v="CAP - Chaudronnerie"/>
        <s v="CAP - Mécanique d'entretien"/>
        <s v="Mathématique et Technique (E)"/>
        <s v="Tuyauterie industrielle (Ti/1)"/>
        <s v="CAP - Electricité automobile"/>
        <s v="CAP - Electricité bâtiment"/>
        <s v="CAP - Mécanique automobile"/>
        <s v="CAP - Mécanique générale "/>
        <s v="CAP - Menuiserie"/>
        <s v="CQP  - Soudure "/>
        <s v="CQP - Mécanique à deux roues "/>
        <s v="CQP - Mécanique Automobile"/>
        <s v="CAP - Comptable Mécanographe"/>
        <s v="CAP - Employé de bureau"/>
        <s v="CAP - Agro-pastoral"/>
        <s v="CAP - Art ménager"/>
        <s v="CQP - Couture"/>
        <s v="CQP-COIFURE"/>
        <s v="CAP - Carrosserie automobile"/>
        <s v="CAP - Batik"/>
        <s v="CAP - Céramique"/>
        <s v="CAP - Sculpture"/>
        <s v="BT  - Mécanique Automobile"/>
        <s v="BT  - Génie Agricole"/>
        <s v="BT   - Génie Electrique"/>
        <s v="BT  - Electronique"/>
        <s v="BT  - Construction Métallique"/>
        <s v="CAP - Construction métallique"/>
        <s v="CQP - Electricité Batiment"/>
        <s v="BT-Agro-écologie"/>
        <s v="BT  - Audiovisuelle"/>
        <s v="BT   - Stylisme Modélisme"/>
        <s v="CAP - Boucherie - Charcuterie"/>
        <s v="BAC-PRO- et Gestion durable des terre"/>
        <s v="BAC-PRO-Agroéquipement"/>
        <s v="CQP - Mécanique Moto"/>
        <s v="BT  - Finance Banque"/>
        <s v="BEP - Hébergement"/>
        <s v="BAC PRO AMENAGEMENT ET FINITION DU BATIMENT"/>
        <s v="BAC PRO FROID ET CONDITIONNEMENT DE L’AIR"/>
        <s v="BAC PRO ORGANISATION ET REALISATION DU GROS ŒUVRE"/>
        <s v="BAC PRO AQUACULTURE"/>
      </sharedItems>
    </cacheField>
    <cacheField name="LIBELLE_TYPE_AGE" numFmtId="0">
      <sharedItems count="11">
        <s v="&lt; 16 ans"/>
        <s v="&gt; 24 ans"/>
        <s v="16 ans"/>
        <s v="18 ans"/>
        <s v="19 ans"/>
        <s v="20 ans"/>
        <s v="21 ans"/>
        <s v="22 ans"/>
        <s v="23 ans"/>
        <s v="24 ans"/>
        <s v="17 ans"/>
      </sharedItems>
    </cacheField>
    <cacheField name="NB_G" numFmtId="0">
      <sharedItems containsString="0" containsBlank="1" containsNumber="1" containsInteger="1" minValue="0" maxValue="95"/>
    </cacheField>
    <cacheField name="NB_F" numFmtId="0">
      <sharedItems containsString="0" containsBlank="1" containsNumber="1" containsInteger="1" minValue="0" maxValue="1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936">
  <r>
    <n v="2010101"/>
    <x v="0"/>
    <x v="0"/>
    <x v="0"/>
    <s v="AGOE-ASSIYEYE"/>
    <s v="AGOE-NYIVE"/>
    <x v="0"/>
    <x v="0"/>
    <x v="0"/>
    <x v="0"/>
    <x v="0"/>
    <n v="0"/>
    <m/>
  </r>
  <r>
    <n v="2010101"/>
    <x v="0"/>
    <x v="0"/>
    <x v="0"/>
    <s v="AGOE-ASSIYEYE"/>
    <s v="AGOE-NYIVE"/>
    <x v="0"/>
    <x v="0"/>
    <x v="0"/>
    <x v="0"/>
    <x v="1"/>
    <n v="0"/>
    <n v="0"/>
  </r>
  <r>
    <n v="2010101"/>
    <x v="0"/>
    <x v="0"/>
    <x v="0"/>
    <s v="AGOE-ASSIYEYE"/>
    <s v="AGOE-NYIVE"/>
    <x v="0"/>
    <x v="0"/>
    <x v="0"/>
    <x v="0"/>
    <x v="2"/>
    <n v="0"/>
    <m/>
  </r>
  <r>
    <n v="2010101"/>
    <x v="0"/>
    <x v="0"/>
    <x v="0"/>
    <s v="AGOE-ASSIYEYE"/>
    <s v="AGOE-NYIVE"/>
    <x v="0"/>
    <x v="0"/>
    <x v="0"/>
    <x v="0"/>
    <x v="3"/>
    <n v="0"/>
    <m/>
  </r>
  <r>
    <n v="2010101"/>
    <x v="0"/>
    <x v="0"/>
    <x v="0"/>
    <s v="AGOE-ASSIYEYE"/>
    <s v="AGOE-NYIVE"/>
    <x v="0"/>
    <x v="0"/>
    <x v="0"/>
    <x v="0"/>
    <x v="4"/>
    <n v="0"/>
    <n v="0"/>
  </r>
  <r>
    <n v="2010101"/>
    <x v="0"/>
    <x v="0"/>
    <x v="0"/>
    <s v="AGOE-ASSIYEYE"/>
    <s v="AGOE-NYIVE"/>
    <x v="0"/>
    <x v="0"/>
    <x v="0"/>
    <x v="0"/>
    <x v="5"/>
    <n v="0"/>
    <n v="0"/>
  </r>
  <r>
    <n v="2010101"/>
    <x v="0"/>
    <x v="0"/>
    <x v="0"/>
    <s v="AGOE-ASSIYEYE"/>
    <s v="AGOE-NYIVE"/>
    <x v="0"/>
    <x v="0"/>
    <x v="0"/>
    <x v="0"/>
    <x v="6"/>
    <n v="0"/>
    <n v="0"/>
  </r>
  <r>
    <n v="2010101"/>
    <x v="0"/>
    <x v="0"/>
    <x v="0"/>
    <s v="AGOE-ASSIYEYE"/>
    <s v="AGOE-NYIVE"/>
    <x v="0"/>
    <x v="0"/>
    <x v="0"/>
    <x v="0"/>
    <x v="7"/>
    <n v="0"/>
    <n v="0"/>
  </r>
  <r>
    <n v="2010101"/>
    <x v="0"/>
    <x v="0"/>
    <x v="0"/>
    <s v="AGOE-ASSIYEYE"/>
    <s v="AGOE-NYIVE"/>
    <x v="0"/>
    <x v="0"/>
    <x v="0"/>
    <x v="0"/>
    <x v="8"/>
    <n v="0"/>
    <n v="0"/>
  </r>
  <r>
    <n v="2010101"/>
    <x v="0"/>
    <x v="0"/>
    <x v="0"/>
    <s v="AGOE-ASSIYEYE"/>
    <s v="AGOE-NYIVE"/>
    <x v="0"/>
    <x v="0"/>
    <x v="0"/>
    <x v="0"/>
    <x v="9"/>
    <n v="0"/>
    <n v="0"/>
  </r>
  <r>
    <n v="2010101"/>
    <x v="0"/>
    <x v="0"/>
    <x v="0"/>
    <s v="AGOE-ASSIYEYE"/>
    <s v="AGOE-NYIVE"/>
    <x v="0"/>
    <x v="0"/>
    <x v="1"/>
    <x v="1"/>
    <x v="10"/>
    <m/>
    <n v="5"/>
  </r>
  <r>
    <n v="2010101"/>
    <x v="0"/>
    <x v="0"/>
    <x v="0"/>
    <s v="AGOE-ASSIYEYE"/>
    <s v="AGOE-NYIVE"/>
    <x v="0"/>
    <x v="0"/>
    <x v="1"/>
    <x v="1"/>
    <x v="3"/>
    <m/>
    <n v="5"/>
  </r>
  <r>
    <n v="2010101"/>
    <x v="0"/>
    <x v="0"/>
    <x v="0"/>
    <s v="AGOE-ASSIYEYE"/>
    <s v="AGOE-NYIVE"/>
    <x v="0"/>
    <x v="0"/>
    <x v="1"/>
    <x v="1"/>
    <x v="4"/>
    <m/>
    <n v="2"/>
  </r>
  <r>
    <n v="2010101"/>
    <x v="0"/>
    <x v="0"/>
    <x v="0"/>
    <s v="AGOE-ASSIYEYE"/>
    <s v="AGOE-NYIVE"/>
    <x v="0"/>
    <x v="0"/>
    <x v="1"/>
    <x v="1"/>
    <x v="5"/>
    <m/>
    <n v="1"/>
  </r>
  <r>
    <n v="2010101"/>
    <x v="0"/>
    <x v="0"/>
    <x v="0"/>
    <s v="AGOE-ASSIYEYE"/>
    <s v="AGOE-NYIVE"/>
    <x v="0"/>
    <x v="0"/>
    <x v="1"/>
    <x v="2"/>
    <x v="1"/>
    <n v="0"/>
    <n v="0"/>
  </r>
  <r>
    <n v="2010101"/>
    <x v="0"/>
    <x v="0"/>
    <x v="0"/>
    <s v="AGOE-ASSIYEYE"/>
    <s v="AGOE-NYIVE"/>
    <x v="0"/>
    <x v="0"/>
    <x v="1"/>
    <x v="2"/>
    <x v="2"/>
    <n v="3"/>
    <n v="10"/>
  </r>
  <r>
    <n v="2010101"/>
    <x v="0"/>
    <x v="0"/>
    <x v="0"/>
    <s v="AGOE-ASSIYEYE"/>
    <s v="AGOE-NYIVE"/>
    <x v="0"/>
    <x v="0"/>
    <x v="1"/>
    <x v="2"/>
    <x v="10"/>
    <n v="8"/>
    <n v="9"/>
  </r>
  <r>
    <n v="2010101"/>
    <x v="0"/>
    <x v="0"/>
    <x v="0"/>
    <s v="AGOE-ASSIYEYE"/>
    <s v="AGOE-NYIVE"/>
    <x v="0"/>
    <x v="0"/>
    <x v="1"/>
    <x v="2"/>
    <x v="3"/>
    <n v="15"/>
    <n v="17"/>
  </r>
  <r>
    <n v="2010101"/>
    <x v="0"/>
    <x v="0"/>
    <x v="0"/>
    <s v="AGOE-ASSIYEYE"/>
    <s v="AGOE-NYIVE"/>
    <x v="0"/>
    <x v="0"/>
    <x v="1"/>
    <x v="2"/>
    <x v="4"/>
    <n v="4"/>
    <n v="3"/>
  </r>
  <r>
    <n v="2010101"/>
    <x v="0"/>
    <x v="0"/>
    <x v="0"/>
    <s v="AGOE-ASSIYEYE"/>
    <s v="AGOE-NYIVE"/>
    <x v="0"/>
    <x v="0"/>
    <x v="1"/>
    <x v="2"/>
    <x v="5"/>
    <n v="5"/>
    <n v="2"/>
  </r>
  <r>
    <n v="2010101"/>
    <x v="0"/>
    <x v="0"/>
    <x v="0"/>
    <s v="AGOE-ASSIYEYE"/>
    <s v="AGOE-NYIVE"/>
    <x v="0"/>
    <x v="0"/>
    <x v="1"/>
    <x v="2"/>
    <x v="6"/>
    <n v="2"/>
    <n v="1"/>
  </r>
  <r>
    <n v="2010101"/>
    <x v="0"/>
    <x v="0"/>
    <x v="0"/>
    <s v="AGOE-ASSIYEYE"/>
    <s v="AGOE-NYIVE"/>
    <x v="0"/>
    <x v="0"/>
    <x v="1"/>
    <x v="2"/>
    <x v="7"/>
    <n v="0"/>
    <n v="0"/>
  </r>
  <r>
    <n v="2010101"/>
    <x v="0"/>
    <x v="0"/>
    <x v="0"/>
    <s v="AGOE-ASSIYEYE"/>
    <s v="AGOE-NYIVE"/>
    <x v="0"/>
    <x v="0"/>
    <x v="1"/>
    <x v="2"/>
    <x v="8"/>
    <n v="0"/>
    <n v="0"/>
  </r>
  <r>
    <n v="2010101"/>
    <x v="0"/>
    <x v="0"/>
    <x v="0"/>
    <s v="AGOE-ASSIYEYE"/>
    <s v="AGOE-NYIVE"/>
    <x v="0"/>
    <x v="0"/>
    <x v="1"/>
    <x v="2"/>
    <x v="9"/>
    <n v="0"/>
    <n v="0"/>
  </r>
  <r>
    <n v="2010101"/>
    <x v="0"/>
    <x v="0"/>
    <x v="0"/>
    <s v="AGOE-ASSIYEYE"/>
    <s v="AGOE-NYIVE"/>
    <x v="0"/>
    <x v="0"/>
    <x v="1"/>
    <x v="3"/>
    <x v="0"/>
    <n v="1"/>
    <n v="1"/>
  </r>
  <r>
    <n v="2010101"/>
    <x v="0"/>
    <x v="0"/>
    <x v="0"/>
    <s v="AGOE-ASSIYEYE"/>
    <s v="AGOE-NYIVE"/>
    <x v="0"/>
    <x v="0"/>
    <x v="1"/>
    <x v="3"/>
    <x v="1"/>
    <n v="0"/>
    <n v="0"/>
  </r>
  <r>
    <n v="2010101"/>
    <x v="0"/>
    <x v="0"/>
    <x v="0"/>
    <s v="AGOE-ASSIYEYE"/>
    <s v="AGOE-NYIVE"/>
    <x v="0"/>
    <x v="0"/>
    <x v="1"/>
    <x v="3"/>
    <x v="2"/>
    <n v="2"/>
    <n v="3"/>
  </r>
  <r>
    <n v="2010101"/>
    <x v="0"/>
    <x v="0"/>
    <x v="0"/>
    <s v="AGOE-ASSIYEYE"/>
    <s v="AGOE-NYIVE"/>
    <x v="0"/>
    <x v="0"/>
    <x v="1"/>
    <x v="3"/>
    <x v="10"/>
    <n v="2"/>
    <n v="7"/>
  </r>
  <r>
    <n v="2010101"/>
    <x v="0"/>
    <x v="0"/>
    <x v="0"/>
    <s v="AGOE-ASSIYEYE"/>
    <s v="AGOE-NYIVE"/>
    <x v="0"/>
    <x v="0"/>
    <x v="1"/>
    <x v="3"/>
    <x v="3"/>
    <n v="5"/>
    <n v="12"/>
  </r>
  <r>
    <n v="2010101"/>
    <x v="0"/>
    <x v="0"/>
    <x v="0"/>
    <s v="AGOE-ASSIYEYE"/>
    <s v="AGOE-NYIVE"/>
    <x v="0"/>
    <x v="0"/>
    <x v="1"/>
    <x v="3"/>
    <x v="4"/>
    <n v="1"/>
    <m/>
  </r>
  <r>
    <n v="2010101"/>
    <x v="0"/>
    <x v="0"/>
    <x v="0"/>
    <s v="AGOE-ASSIYEYE"/>
    <s v="AGOE-NYIVE"/>
    <x v="0"/>
    <x v="0"/>
    <x v="1"/>
    <x v="3"/>
    <x v="5"/>
    <n v="1"/>
    <n v="0"/>
  </r>
  <r>
    <n v="2010101"/>
    <x v="0"/>
    <x v="0"/>
    <x v="0"/>
    <s v="AGOE-ASSIYEYE"/>
    <s v="AGOE-NYIVE"/>
    <x v="0"/>
    <x v="0"/>
    <x v="1"/>
    <x v="3"/>
    <x v="6"/>
    <m/>
    <n v="0"/>
  </r>
  <r>
    <n v="2010101"/>
    <x v="0"/>
    <x v="0"/>
    <x v="0"/>
    <s v="AGOE-ASSIYEYE"/>
    <s v="AGOE-NYIVE"/>
    <x v="0"/>
    <x v="0"/>
    <x v="1"/>
    <x v="3"/>
    <x v="7"/>
    <n v="0"/>
    <n v="0"/>
  </r>
  <r>
    <n v="2010101"/>
    <x v="0"/>
    <x v="0"/>
    <x v="0"/>
    <s v="AGOE-ASSIYEYE"/>
    <s v="AGOE-NYIVE"/>
    <x v="0"/>
    <x v="0"/>
    <x v="1"/>
    <x v="3"/>
    <x v="8"/>
    <n v="0"/>
    <n v="0"/>
  </r>
  <r>
    <n v="2010101"/>
    <x v="0"/>
    <x v="0"/>
    <x v="0"/>
    <s v="AGOE-ASSIYEYE"/>
    <s v="AGOE-NYIVE"/>
    <x v="0"/>
    <x v="0"/>
    <x v="1"/>
    <x v="3"/>
    <x v="9"/>
    <n v="0"/>
    <n v="0"/>
  </r>
  <r>
    <n v="2010101"/>
    <x v="0"/>
    <x v="0"/>
    <x v="0"/>
    <s v="AGOE-ASSIYEYE"/>
    <s v="AGOE-NYIVE"/>
    <x v="0"/>
    <x v="0"/>
    <x v="2"/>
    <x v="0"/>
    <x v="0"/>
    <n v="0"/>
    <n v="0"/>
  </r>
  <r>
    <n v="2010101"/>
    <x v="0"/>
    <x v="0"/>
    <x v="0"/>
    <s v="AGOE-ASSIYEYE"/>
    <s v="AGOE-NYIVE"/>
    <x v="0"/>
    <x v="0"/>
    <x v="2"/>
    <x v="0"/>
    <x v="1"/>
    <n v="0"/>
    <n v="0"/>
  </r>
  <r>
    <n v="2010101"/>
    <x v="0"/>
    <x v="0"/>
    <x v="0"/>
    <s v="AGOE-ASSIYEYE"/>
    <s v="AGOE-NYIVE"/>
    <x v="0"/>
    <x v="0"/>
    <x v="2"/>
    <x v="0"/>
    <x v="2"/>
    <n v="0"/>
    <n v="0"/>
  </r>
  <r>
    <n v="2010101"/>
    <x v="0"/>
    <x v="0"/>
    <x v="0"/>
    <s v="AGOE-ASSIYEYE"/>
    <s v="AGOE-NYIVE"/>
    <x v="0"/>
    <x v="0"/>
    <x v="2"/>
    <x v="0"/>
    <x v="10"/>
    <n v="0"/>
    <m/>
  </r>
  <r>
    <n v="2010101"/>
    <x v="0"/>
    <x v="0"/>
    <x v="0"/>
    <s v="AGOE-ASSIYEYE"/>
    <s v="AGOE-NYIVE"/>
    <x v="0"/>
    <x v="0"/>
    <x v="2"/>
    <x v="0"/>
    <x v="3"/>
    <n v="0"/>
    <m/>
  </r>
  <r>
    <n v="2010101"/>
    <x v="0"/>
    <x v="0"/>
    <x v="0"/>
    <s v="AGOE-ASSIYEYE"/>
    <s v="AGOE-NYIVE"/>
    <x v="0"/>
    <x v="0"/>
    <x v="2"/>
    <x v="0"/>
    <x v="4"/>
    <n v="0"/>
    <m/>
  </r>
  <r>
    <n v="2010101"/>
    <x v="0"/>
    <x v="0"/>
    <x v="0"/>
    <s v="AGOE-ASSIYEYE"/>
    <s v="AGOE-NYIVE"/>
    <x v="0"/>
    <x v="0"/>
    <x v="2"/>
    <x v="0"/>
    <x v="5"/>
    <n v="0"/>
    <n v="0"/>
  </r>
  <r>
    <n v="2010101"/>
    <x v="0"/>
    <x v="0"/>
    <x v="0"/>
    <s v="AGOE-ASSIYEYE"/>
    <s v="AGOE-NYIVE"/>
    <x v="0"/>
    <x v="0"/>
    <x v="2"/>
    <x v="0"/>
    <x v="6"/>
    <n v="0"/>
    <n v="0"/>
  </r>
  <r>
    <n v="2010101"/>
    <x v="0"/>
    <x v="0"/>
    <x v="0"/>
    <s v="AGOE-ASSIYEYE"/>
    <s v="AGOE-NYIVE"/>
    <x v="0"/>
    <x v="0"/>
    <x v="2"/>
    <x v="0"/>
    <x v="7"/>
    <n v="0"/>
    <n v="0"/>
  </r>
  <r>
    <n v="2010101"/>
    <x v="0"/>
    <x v="0"/>
    <x v="0"/>
    <s v="AGOE-ASSIYEYE"/>
    <s v="AGOE-NYIVE"/>
    <x v="0"/>
    <x v="0"/>
    <x v="2"/>
    <x v="0"/>
    <x v="8"/>
    <n v="0"/>
    <n v="0"/>
  </r>
  <r>
    <n v="2010101"/>
    <x v="0"/>
    <x v="0"/>
    <x v="0"/>
    <s v="AGOE-ASSIYEYE"/>
    <s v="AGOE-NYIVE"/>
    <x v="0"/>
    <x v="0"/>
    <x v="2"/>
    <x v="0"/>
    <x v="9"/>
    <n v="0"/>
    <n v="0"/>
  </r>
  <r>
    <n v="2010101"/>
    <x v="0"/>
    <x v="0"/>
    <x v="0"/>
    <s v="AGOE-ASSIYEYE"/>
    <s v="AGOE-NYIVE"/>
    <x v="0"/>
    <x v="0"/>
    <x v="3"/>
    <x v="1"/>
    <x v="0"/>
    <m/>
    <n v="5"/>
  </r>
  <r>
    <n v="2010101"/>
    <x v="0"/>
    <x v="0"/>
    <x v="0"/>
    <s v="AGOE-ASSIYEYE"/>
    <s v="AGOE-NYIVE"/>
    <x v="0"/>
    <x v="0"/>
    <x v="3"/>
    <x v="1"/>
    <x v="2"/>
    <m/>
    <n v="3"/>
  </r>
  <r>
    <n v="2010101"/>
    <x v="0"/>
    <x v="0"/>
    <x v="0"/>
    <s v="AGOE-ASSIYEYE"/>
    <s v="AGOE-NYIVE"/>
    <x v="0"/>
    <x v="0"/>
    <x v="3"/>
    <x v="1"/>
    <x v="10"/>
    <m/>
    <n v="3"/>
  </r>
  <r>
    <n v="2010101"/>
    <x v="0"/>
    <x v="0"/>
    <x v="0"/>
    <s v="AGOE-ASSIYEYE"/>
    <s v="AGOE-NYIVE"/>
    <x v="0"/>
    <x v="0"/>
    <x v="3"/>
    <x v="2"/>
    <x v="0"/>
    <n v="5"/>
    <n v="2"/>
  </r>
  <r>
    <n v="2010101"/>
    <x v="0"/>
    <x v="0"/>
    <x v="0"/>
    <s v="AGOE-ASSIYEYE"/>
    <s v="AGOE-NYIVE"/>
    <x v="0"/>
    <x v="0"/>
    <x v="3"/>
    <x v="2"/>
    <x v="1"/>
    <n v="0"/>
    <n v="0"/>
  </r>
  <r>
    <n v="2010101"/>
    <x v="0"/>
    <x v="0"/>
    <x v="0"/>
    <s v="AGOE-ASSIYEYE"/>
    <s v="AGOE-NYIVE"/>
    <x v="0"/>
    <x v="0"/>
    <x v="3"/>
    <x v="2"/>
    <x v="2"/>
    <n v="7"/>
    <n v="8"/>
  </r>
  <r>
    <n v="2010101"/>
    <x v="0"/>
    <x v="0"/>
    <x v="0"/>
    <s v="AGOE-ASSIYEYE"/>
    <s v="AGOE-NYIVE"/>
    <x v="0"/>
    <x v="0"/>
    <x v="3"/>
    <x v="2"/>
    <x v="10"/>
    <n v="6"/>
    <n v="8"/>
  </r>
  <r>
    <n v="2010101"/>
    <x v="0"/>
    <x v="0"/>
    <x v="0"/>
    <s v="AGOE-ASSIYEYE"/>
    <s v="AGOE-NYIVE"/>
    <x v="0"/>
    <x v="0"/>
    <x v="3"/>
    <x v="2"/>
    <x v="3"/>
    <n v="2"/>
    <n v="1"/>
  </r>
  <r>
    <n v="2010101"/>
    <x v="0"/>
    <x v="0"/>
    <x v="0"/>
    <s v="AGOE-ASSIYEYE"/>
    <s v="AGOE-NYIVE"/>
    <x v="0"/>
    <x v="0"/>
    <x v="3"/>
    <x v="2"/>
    <x v="4"/>
    <n v="0"/>
    <m/>
  </r>
  <r>
    <n v="2010101"/>
    <x v="0"/>
    <x v="0"/>
    <x v="0"/>
    <s v="AGOE-ASSIYEYE"/>
    <s v="AGOE-NYIVE"/>
    <x v="0"/>
    <x v="0"/>
    <x v="3"/>
    <x v="2"/>
    <x v="5"/>
    <m/>
    <n v="0"/>
  </r>
  <r>
    <n v="2010101"/>
    <x v="0"/>
    <x v="0"/>
    <x v="0"/>
    <s v="AGOE-ASSIYEYE"/>
    <s v="AGOE-NYIVE"/>
    <x v="0"/>
    <x v="0"/>
    <x v="3"/>
    <x v="2"/>
    <x v="6"/>
    <m/>
    <n v="0"/>
  </r>
  <r>
    <n v="2010101"/>
    <x v="0"/>
    <x v="0"/>
    <x v="0"/>
    <s v="AGOE-ASSIYEYE"/>
    <s v="AGOE-NYIVE"/>
    <x v="0"/>
    <x v="0"/>
    <x v="3"/>
    <x v="2"/>
    <x v="7"/>
    <n v="0"/>
    <n v="0"/>
  </r>
  <r>
    <n v="2010101"/>
    <x v="0"/>
    <x v="0"/>
    <x v="0"/>
    <s v="AGOE-ASSIYEYE"/>
    <s v="AGOE-NYIVE"/>
    <x v="0"/>
    <x v="0"/>
    <x v="3"/>
    <x v="2"/>
    <x v="8"/>
    <n v="0"/>
    <n v="0"/>
  </r>
  <r>
    <n v="2010101"/>
    <x v="0"/>
    <x v="0"/>
    <x v="0"/>
    <s v="AGOE-ASSIYEYE"/>
    <s v="AGOE-NYIVE"/>
    <x v="0"/>
    <x v="0"/>
    <x v="3"/>
    <x v="2"/>
    <x v="9"/>
    <n v="0"/>
    <n v="0"/>
  </r>
  <r>
    <n v="2010101"/>
    <x v="0"/>
    <x v="0"/>
    <x v="0"/>
    <s v="AGOE-ASSIYEYE"/>
    <s v="AGOE-NYIVE"/>
    <x v="0"/>
    <x v="0"/>
    <x v="3"/>
    <x v="3"/>
    <x v="0"/>
    <n v="4"/>
    <n v="3"/>
  </r>
  <r>
    <n v="2010101"/>
    <x v="0"/>
    <x v="0"/>
    <x v="0"/>
    <s v="AGOE-ASSIYEYE"/>
    <s v="AGOE-NYIVE"/>
    <x v="0"/>
    <x v="0"/>
    <x v="3"/>
    <x v="3"/>
    <x v="1"/>
    <n v="0"/>
    <n v="0"/>
  </r>
  <r>
    <n v="2010101"/>
    <x v="0"/>
    <x v="0"/>
    <x v="0"/>
    <s v="AGOE-ASSIYEYE"/>
    <s v="AGOE-NYIVE"/>
    <x v="0"/>
    <x v="0"/>
    <x v="3"/>
    <x v="3"/>
    <x v="2"/>
    <n v="6"/>
    <n v="4"/>
  </r>
  <r>
    <n v="2010101"/>
    <x v="0"/>
    <x v="0"/>
    <x v="0"/>
    <s v="AGOE-ASSIYEYE"/>
    <s v="AGOE-NYIVE"/>
    <x v="0"/>
    <x v="0"/>
    <x v="3"/>
    <x v="3"/>
    <x v="10"/>
    <n v="2"/>
    <n v="3"/>
  </r>
  <r>
    <n v="2010101"/>
    <x v="0"/>
    <x v="0"/>
    <x v="0"/>
    <s v="AGOE-ASSIYEYE"/>
    <s v="AGOE-NYIVE"/>
    <x v="0"/>
    <x v="0"/>
    <x v="3"/>
    <x v="3"/>
    <x v="3"/>
    <n v="1"/>
    <n v="2"/>
  </r>
  <r>
    <n v="2010101"/>
    <x v="0"/>
    <x v="0"/>
    <x v="0"/>
    <s v="AGOE-ASSIYEYE"/>
    <s v="AGOE-NYIVE"/>
    <x v="0"/>
    <x v="0"/>
    <x v="3"/>
    <x v="3"/>
    <x v="4"/>
    <n v="0"/>
    <m/>
  </r>
  <r>
    <n v="2010101"/>
    <x v="0"/>
    <x v="0"/>
    <x v="0"/>
    <s v="AGOE-ASSIYEYE"/>
    <s v="AGOE-NYIVE"/>
    <x v="0"/>
    <x v="0"/>
    <x v="3"/>
    <x v="3"/>
    <x v="5"/>
    <n v="0"/>
    <n v="0"/>
  </r>
  <r>
    <n v="2010101"/>
    <x v="0"/>
    <x v="0"/>
    <x v="0"/>
    <s v="AGOE-ASSIYEYE"/>
    <s v="AGOE-NYIVE"/>
    <x v="0"/>
    <x v="0"/>
    <x v="3"/>
    <x v="3"/>
    <x v="6"/>
    <n v="0"/>
    <n v="0"/>
  </r>
  <r>
    <n v="2010101"/>
    <x v="0"/>
    <x v="0"/>
    <x v="0"/>
    <s v="AGOE-ASSIYEYE"/>
    <s v="AGOE-NYIVE"/>
    <x v="0"/>
    <x v="0"/>
    <x v="3"/>
    <x v="3"/>
    <x v="7"/>
    <n v="0"/>
    <n v="0"/>
  </r>
  <r>
    <n v="2010101"/>
    <x v="0"/>
    <x v="0"/>
    <x v="0"/>
    <s v="AGOE-ASSIYEYE"/>
    <s v="AGOE-NYIVE"/>
    <x v="0"/>
    <x v="0"/>
    <x v="3"/>
    <x v="3"/>
    <x v="8"/>
    <n v="0"/>
    <n v="0"/>
  </r>
  <r>
    <n v="2010101"/>
    <x v="0"/>
    <x v="0"/>
    <x v="0"/>
    <s v="AGOE-ASSIYEYE"/>
    <s v="AGOE-NYIVE"/>
    <x v="0"/>
    <x v="0"/>
    <x v="3"/>
    <x v="3"/>
    <x v="9"/>
    <n v="0"/>
    <n v="0"/>
  </r>
  <r>
    <n v="2010101"/>
    <x v="0"/>
    <x v="0"/>
    <x v="0"/>
    <s v="AGOE-ASSIYEYE"/>
    <s v="AGOE-NYIVE"/>
    <x v="0"/>
    <x v="0"/>
    <x v="4"/>
    <x v="0"/>
    <x v="1"/>
    <n v="0"/>
    <n v="0"/>
  </r>
  <r>
    <n v="2010101"/>
    <x v="0"/>
    <x v="0"/>
    <x v="0"/>
    <s v="AGOE-ASSIYEYE"/>
    <s v="AGOE-NYIVE"/>
    <x v="0"/>
    <x v="0"/>
    <x v="4"/>
    <x v="0"/>
    <x v="3"/>
    <n v="0"/>
    <m/>
  </r>
  <r>
    <n v="2010101"/>
    <x v="0"/>
    <x v="0"/>
    <x v="0"/>
    <s v="AGOE-ASSIYEYE"/>
    <s v="AGOE-NYIVE"/>
    <x v="0"/>
    <x v="0"/>
    <x v="4"/>
    <x v="0"/>
    <x v="4"/>
    <n v="0"/>
    <m/>
  </r>
  <r>
    <n v="2010101"/>
    <x v="0"/>
    <x v="0"/>
    <x v="0"/>
    <s v="AGOE-ASSIYEYE"/>
    <s v="AGOE-NYIVE"/>
    <x v="0"/>
    <x v="0"/>
    <x v="4"/>
    <x v="0"/>
    <x v="5"/>
    <n v="0"/>
    <m/>
  </r>
  <r>
    <n v="2010101"/>
    <x v="0"/>
    <x v="0"/>
    <x v="0"/>
    <s v="AGOE-ASSIYEYE"/>
    <s v="AGOE-NYIVE"/>
    <x v="0"/>
    <x v="0"/>
    <x v="4"/>
    <x v="0"/>
    <x v="6"/>
    <n v="0"/>
    <m/>
  </r>
  <r>
    <n v="2010101"/>
    <x v="0"/>
    <x v="0"/>
    <x v="0"/>
    <s v="AGOE-ASSIYEYE"/>
    <s v="AGOE-NYIVE"/>
    <x v="0"/>
    <x v="0"/>
    <x v="4"/>
    <x v="0"/>
    <x v="7"/>
    <n v="0"/>
    <m/>
  </r>
  <r>
    <n v="2010101"/>
    <x v="0"/>
    <x v="0"/>
    <x v="0"/>
    <s v="AGOE-ASSIYEYE"/>
    <s v="AGOE-NYIVE"/>
    <x v="0"/>
    <x v="0"/>
    <x v="4"/>
    <x v="0"/>
    <x v="8"/>
    <n v="0"/>
    <n v="0"/>
  </r>
  <r>
    <n v="2010101"/>
    <x v="0"/>
    <x v="0"/>
    <x v="0"/>
    <s v="AGOE-ASSIYEYE"/>
    <s v="AGOE-NYIVE"/>
    <x v="0"/>
    <x v="0"/>
    <x v="4"/>
    <x v="0"/>
    <x v="9"/>
    <n v="0"/>
    <n v="0"/>
  </r>
  <r>
    <n v="2010101"/>
    <x v="0"/>
    <x v="0"/>
    <x v="0"/>
    <s v="AGOE-ASSIYEYE"/>
    <s v="AGOE-NYIVE"/>
    <x v="0"/>
    <x v="0"/>
    <x v="5"/>
    <x v="1"/>
    <x v="3"/>
    <m/>
    <n v="6"/>
  </r>
  <r>
    <n v="2010101"/>
    <x v="0"/>
    <x v="0"/>
    <x v="0"/>
    <s v="AGOE-ASSIYEYE"/>
    <s v="AGOE-NYIVE"/>
    <x v="0"/>
    <x v="0"/>
    <x v="5"/>
    <x v="1"/>
    <x v="4"/>
    <m/>
    <n v="6"/>
  </r>
  <r>
    <n v="2010101"/>
    <x v="0"/>
    <x v="0"/>
    <x v="0"/>
    <s v="AGOE-ASSIYEYE"/>
    <s v="AGOE-NYIVE"/>
    <x v="0"/>
    <x v="0"/>
    <x v="5"/>
    <x v="1"/>
    <x v="5"/>
    <m/>
    <n v="6"/>
  </r>
  <r>
    <n v="2010101"/>
    <x v="0"/>
    <x v="0"/>
    <x v="0"/>
    <s v="AGOE-ASSIYEYE"/>
    <s v="AGOE-NYIVE"/>
    <x v="0"/>
    <x v="0"/>
    <x v="5"/>
    <x v="1"/>
    <x v="6"/>
    <m/>
    <n v="6"/>
  </r>
  <r>
    <n v="2010101"/>
    <x v="0"/>
    <x v="0"/>
    <x v="0"/>
    <s v="AGOE-ASSIYEYE"/>
    <s v="AGOE-NYIVE"/>
    <x v="0"/>
    <x v="0"/>
    <x v="5"/>
    <x v="1"/>
    <x v="7"/>
    <m/>
    <n v="6"/>
  </r>
  <r>
    <n v="2010101"/>
    <x v="0"/>
    <x v="0"/>
    <x v="0"/>
    <s v="AGOE-ASSIYEYE"/>
    <s v="AGOE-NYIVE"/>
    <x v="0"/>
    <x v="0"/>
    <x v="5"/>
    <x v="1"/>
    <x v="8"/>
    <m/>
    <n v="6"/>
  </r>
  <r>
    <n v="2010101"/>
    <x v="0"/>
    <x v="0"/>
    <x v="0"/>
    <s v="AGOE-ASSIYEYE"/>
    <s v="AGOE-NYIVE"/>
    <x v="0"/>
    <x v="0"/>
    <x v="5"/>
    <x v="1"/>
    <x v="9"/>
    <m/>
    <n v="2"/>
  </r>
  <r>
    <n v="2010101"/>
    <x v="0"/>
    <x v="0"/>
    <x v="0"/>
    <s v="AGOE-ASSIYEYE"/>
    <s v="AGOE-NYIVE"/>
    <x v="0"/>
    <x v="0"/>
    <x v="5"/>
    <x v="2"/>
    <x v="0"/>
    <n v="0"/>
    <n v="0"/>
  </r>
  <r>
    <n v="2010101"/>
    <x v="0"/>
    <x v="0"/>
    <x v="0"/>
    <s v="AGOE-ASSIYEYE"/>
    <s v="AGOE-NYIVE"/>
    <x v="0"/>
    <x v="0"/>
    <x v="5"/>
    <x v="2"/>
    <x v="1"/>
    <n v="0"/>
    <n v="0"/>
  </r>
  <r>
    <n v="2010101"/>
    <x v="0"/>
    <x v="0"/>
    <x v="0"/>
    <s v="AGOE-ASSIYEYE"/>
    <s v="AGOE-NYIVE"/>
    <x v="0"/>
    <x v="0"/>
    <x v="5"/>
    <x v="2"/>
    <x v="2"/>
    <n v="0"/>
    <m/>
  </r>
  <r>
    <n v="2010101"/>
    <x v="0"/>
    <x v="0"/>
    <x v="0"/>
    <s v="AGOE-ASSIYEYE"/>
    <s v="AGOE-NYIVE"/>
    <x v="0"/>
    <x v="0"/>
    <x v="5"/>
    <x v="2"/>
    <x v="10"/>
    <n v="5"/>
    <n v="3"/>
  </r>
  <r>
    <n v="2010101"/>
    <x v="0"/>
    <x v="0"/>
    <x v="0"/>
    <s v="AGOE-ASSIYEYE"/>
    <s v="AGOE-NYIVE"/>
    <x v="0"/>
    <x v="0"/>
    <x v="5"/>
    <x v="2"/>
    <x v="3"/>
    <n v="6"/>
    <n v="8"/>
  </r>
  <r>
    <n v="2010101"/>
    <x v="0"/>
    <x v="0"/>
    <x v="0"/>
    <s v="AGOE-ASSIYEYE"/>
    <s v="AGOE-NYIVE"/>
    <x v="0"/>
    <x v="0"/>
    <x v="5"/>
    <x v="2"/>
    <x v="4"/>
    <n v="2"/>
    <n v="4"/>
  </r>
  <r>
    <n v="2010101"/>
    <x v="0"/>
    <x v="0"/>
    <x v="0"/>
    <s v="AGOE-ASSIYEYE"/>
    <s v="AGOE-NYIVE"/>
    <x v="0"/>
    <x v="0"/>
    <x v="5"/>
    <x v="2"/>
    <x v="5"/>
    <n v="4"/>
    <n v="3"/>
  </r>
  <r>
    <n v="2010101"/>
    <x v="0"/>
    <x v="0"/>
    <x v="0"/>
    <s v="AGOE-ASSIYEYE"/>
    <s v="AGOE-NYIVE"/>
    <x v="0"/>
    <x v="0"/>
    <x v="5"/>
    <x v="2"/>
    <x v="6"/>
    <n v="1"/>
    <n v="2"/>
  </r>
  <r>
    <n v="2010101"/>
    <x v="0"/>
    <x v="0"/>
    <x v="0"/>
    <s v="AGOE-ASSIYEYE"/>
    <s v="AGOE-NYIVE"/>
    <x v="0"/>
    <x v="0"/>
    <x v="5"/>
    <x v="2"/>
    <x v="7"/>
    <n v="1"/>
    <n v="2"/>
  </r>
  <r>
    <n v="2010101"/>
    <x v="0"/>
    <x v="0"/>
    <x v="0"/>
    <s v="AGOE-ASSIYEYE"/>
    <s v="AGOE-NYIVE"/>
    <x v="0"/>
    <x v="0"/>
    <x v="5"/>
    <x v="2"/>
    <x v="8"/>
    <n v="0"/>
    <n v="1"/>
  </r>
  <r>
    <n v="2010101"/>
    <x v="0"/>
    <x v="0"/>
    <x v="0"/>
    <s v="AGOE-ASSIYEYE"/>
    <s v="AGOE-NYIVE"/>
    <x v="0"/>
    <x v="0"/>
    <x v="5"/>
    <x v="2"/>
    <x v="9"/>
    <n v="0"/>
    <n v="0"/>
  </r>
  <r>
    <n v="2010101"/>
    <x v="0"/>
    <x v="0"/>
    <x v="0"/>
    <s v="AGOE-ASSIYEYE"/>
    <s v="AGOE-NYIVE"/>
    <x v="0"/>
    <x v="0"/>
    <x v="5"/>
    <x v="3"/>
    <x v="0"/>
    <n v="0"/>
    <n v="0"/>
  </r>
  <r>
    <n v="2010101"/>
    <x v="0"/>
    <x v="0"/>
    <x v="0"/>
    <s v="AGOE-ASSIYEYE"/>
    <s v="AGOE-NYIVE"/>
    <x v="0"/>
    <x v="0"/>
    <x v="5"/>
    <x v="3"/>
    <x v="1"/>
    <n v="0"/>
    <n v="0"/>
  </r>
  <r>
    <n v="2010101"/>
    <x v="0"/>
    <x v="0"/>
    <x v="0"/>
    <s v="AGOE-ASSIYEYE"/>
    <s v="AGOE-NYIVE"/>
    <x v="0"/>
    <x v="0"/>
    <x v="5"/>
    <x v="3"/>
    <x v="2"/>
    <n v="3"/>
    <n v="5"/>
  </r>
  <r>
    <n v="2010101"/>
    <x v="0"/>
    <x v="0"/>
    <x v="0"/>
    <s v="AGOE-ASSIYEYE"/>
    <s v="AGOE-NYIVE"/>
    <x v="0"/>
    <x v="0"/>
    <x v="5"/>
    <x v="3"/>
    <x v="10"/>
    <n v="6"/>
    <n v="4"/>
  </r>
  <r>
    <n v="2010101"/>
    <x v="0"/>
    <x v="0"/>
    <x v="0"/>
    <s v="AGOE-ASSIYEYE"/>
    <s v="AGOE-NYIVE"/>
    <x v="0"/>
    <x v="0"/>
    <x v="5"/>
    <x v="3"/>
    <x v="3"/>
    <n v="2"/>
    <n v="5"/>
  </r>
  <r>
    <n v="2010101"/>
    <x v="0"/>
    <x v="0"/>
    <x v="0"/>
    <s v="AGOE-ASSIYEYE"/>
    <s v="AGOE-NYIVE"/>
    <x v="0"/>
    <x v="0"/>
    <x v="5"/>
    <x v="3"/>
    <x v="4"/>
    <n v="1"/>
    <n v="3"/>
  </r>
  <r>
    <n v="2010101"/>
    <x v="0"/>
    <x v="0"/>
    <x v="0"/>
    <s v="AGOE-ASSIYEYE"/>
    <s v="AGOE-NYIVE"/>
    <x v="0"/>
    <x v="0"/>
    <x v="5"/>
    <x v="3"/>
    <x v="5"/>
    <n v="1"/>
    <n v="2"/>
  </r>
  <r>
    <n v="2010101"/>
    <x v="0"/>
    <x v="0"/>
    <x v="0"/>
    <s v="AGOE-ASSIYEYE"/>
    <s v="AGOE-NYIVE"/>
    <x v="0"/>
    <x v="0"/>
    <x v="5"/>
    <x v="3"/>
    <x v="6"/>
    <n v="1"/>
    <n v="2"/>
  </r>
  <r>
    <n v="2010101"/>
    <x v="0"/>
    <x v="0"/>
    <x v="0"/>
    <s v="AGOE-ASSIYEYE"/>
    <s v="AGOE-NYIVE"/>
    <x v="0"/>
    <x v="0"/>
    <x v="5"/>
    <x v="3"/>
    <x v="7"/>
    <m/>
    <n v="0"/>
  </r>
  <r>
    <n v="2010101"/>
    <x v="0"/>
    <x v="0"/>
    <x v="0"/>
    <s v="AGOE-ASSIYEYE"/>
    <s v="AGOE-NYIVE"/>
    <x v="0"/>
    <x v="0"/>
    <x v="5"/>
    <x v="3"/>
    <x v="8"/>
    <n v="0"/>
    <n v="0"/>
  </r>
  <r>
    <n v="2010101"/>
    <x v="0"/>
    <x v="0"/>
    <x v="0"/>
    <s v="AGOE-ASSIYEYE"/>
    <s v="AGOE-NYIVE"/>
    <x v="0"/>
    <x v="0"/>
    <x v="5"/>
    <x v="3"/>
    <x v="9"/>
    <n v="0"/>
    <n v="0"/>
  </r>
  <r>
    <n v="2010104"/>
    <x v="0"/>
    <x v="1"/>
    <x v="0"/>
    <s v="AGOE-ASSIYEYE"/>
    <s v="AGOE-NYIVE"/>
    <x v="0"/>
    <x v="0"/>
    <x v="0"/>
    <x v="4"/>
    <x v="10"/>
    <n v="0"/>
    <n v="1"/>
  </r>
  <r>
    <n v="2010104"/>
    <x v="0"/>
    <x v="1"/>
    <x v="0"/>
    <s v="AGOE-ASSIYEYE"/>
    <s v="AGOE-NYIVE"/>
    <x v="0"/>
    <x v="0"/>
    <x v="0"/>
    <x v="4"/>
    <x v="4"/>
    <n v="0"/>
    <n v="2"/>
  </r>
  <r>
    <n v="2010104"/>
    <x v="0"/>
    <x v="1"/>
    <x v="0"/>
    <s v="AGOE-ASSIYEYE"/>
    <s v="AGOE-NYIVE"/>
    <x v="0"/>
    <x v="0"/>
    <x v="0"/>
    <x v="4"/>
    <x v="6"/>
    <n v="0"/>
    <n v="1"/>
  </r>
  <r>
    <n v="2010104"/>
    <x v="0"/>
    <x v="1"/>
    <x v="0"/>
    <s v="AGOE-ASSIYEYE"/>
    <s v="AGOE-NYIVE"/>
    <x v="0"/>
    <x v="0"/>
    <x v="0"/>
    <x v="4"/>
    <x v="7"/>
    <n v="0"/>
    <n v="1"/>
  </r>
  <r>
    <n v="2010104"/>
    <x v="0"/>
    <x v="1"/>
    <x v="0"/>
    <s v="AGOE-ASSIYEYE"/>
    <s v="AGOE-NYIVE"/>
    <x v="0"/>
    <x v="0"/>
    <x v="0"/>
    <x v="4"/>
    <x v="8"/>
    <n v="0"/>
    <n v="4"/>
  </r>
  <r>
    <n v="2010104"/>
    <x v="0"/>
    <x v="1"/>
    <x v="0"/>
    <s v="AGOE-ASSIYEYE"/>
    <s v="AGOE-NYIVE"/>
    <x v="0"/>
    <x v="0"/>
    <x v="0"/>
    <x v="4"/>
    <x v="9"/>
    <n v="1"/>
    <n v="0"/>
  </r>
  <r>
    <n v="2010104"/>
    <x v="0"/>
    <x v="1"/>
    <x v="0"/>
    <s v="AGOE-ASSIYEYE"/>
    <s v="AGOE-NYIVE"/>
    <x v="0"/>
    <x v="0"/>
    <x v="0"/>
    <x v="5"/>
    <x v="4"/>
    <n v="0"/>
    <n v="3"/>
  </r>
  <r>
    <n v="2010104"/>
    <x v="0"/>
    <x v="1"/>
    <x v="0"/>
    <s v="AGOE-ASSIYEYE"/>
    <s v="AGOE-NYIVE"/>
    <x v="0"/>
    <x v="0"/>
    <x v="0"/>
    <x v="5"/>
    <x v="5"/>
    <n v="1"/>
    <n v="3"/>
  </r>
  <r>
    <n v="2010104"/>
    <x v="0"/>
    <x v="1"/>
    <x v="0"/>
    <s v="AGOE-ASSIYEYE"/>
    <s v="AGOE-NYIVE"/>
    <x v="0"/>
    <x v="0"/>
    <x v="0"/>
    <x v="5"/>
    <x v="6"/>
    <n v="0"/>
    <n v="3"/>
  </r>
  <r>
    <n v="2010104"/>
    <x v="0"/>
    <x v="1"/>
    <x v="0"/>
    <s v="AGOE-ASSIYEYE"/>
    <s v="AGOE-NYIVE"/>
    <x v="0"/>
    <x v="0"/>
    <x v="0"/>
    <x v="5"/>
    <x v="7"/>
    <n v="0"/>
    <n v="3"/>
  </r>
  <r>
    <n v="2010104"/>
    <x v="0"/>
    <x v="1"/>
    <x v="0"/>
    <s v="AGOE-ASSIYEYE"/>
    <s v="AGOE-NYIVE"/>
    <x v="0"/>
    <x v="0"/>
    <x v="2"/>
    <x v="5"/>
    <x v="5"/>
    <n v="2"/>
    <n v="4"/>
  </r>
  <r>
    <n v="2010104"/>
    <x v="0"/>
    <x v="1"/>
    <x v="0"/>
    <s v="AGOE-ASSIYEYE"/>
    <s v="AGOE-NYIVE"/>
    <x v="0"/>
    <x v="0"/>
    <x v="2"/>
    <x v="5"/>
    <x v="6"/>
    <n v="2"/>
    <n v="4"/>
  </r>
  <r>
    <n v="2010104"/>
    <x v="0"/>
    <x v="1"/>
    <x v="0"/>
    <s v="AGOE-ASSIYEYE"/>
    <s v="AGOE-NYIVE"/>
    <x v="0"/>
    <x v="0"/>
    <x v="2"/>
    <x v="5"/>
    <x v="7"/>
    <n v="2"/>
    <n v="4"/>
  </r>
  <r>
    <n v="2010104"/>
    <x v="0"/>
    <x v="1"/>
    <x v="0"/>
    <s v="AGOE-ASSIYEYE"/>
    <s v="AGOE-NYIVE"/>
    <x v="0"/>
    <x v="0"/>
    <x v="2"/>
    <x v="5"/>
    <x v="8"/>
    <n v="1"/>
    <n v="1"/>
  </r>
  <r>
    <n v="2010105"/>
    <x v="0"/>
    <x v="2"/>
    <x v="0"/>
    <s v="AGOE-ASSIYEYE"/>
    <s v="AGOE-NYIVE"/>
    <x v="0"/>
    <x v="0"/>
    <x v="1"/>
    <x v="1"/>
    <x v="4"/>
    <n v="0"/>
    <n v="8"/>
  </r>
  <r>
    <n v="2010105"/>
    <x v="0"/>
    <x v="2"/>
    <x v="0"/>
    <s v="AGOE-ASSIYEYE"/>
    <s v="AGOE-NYIVE"/>
    <x v="0"/>
    <x v="0"/>
    <x v="1"/>
    <x v="2"/>
    <x v="2"/>
    <n v="2"/>
    <n v="0"/>
  </r>
  <r>
    <n v="2010105"/>
    <x v="0"/>
    <x v="2"/>
    <x v="0"/>
    <s v="AGOE-ASSIYEYE"/>
    <s v="AGOE-NYIVE"/>
    <x v="0"/>
    <x v="0"/>
    <x v="1"/>
    <x v="2"/>
    <x v="10"/>
    <n v="1"/>
    <n v="4"/>
  </r>
  <r>
    <n v="2010105"/>
    <x v="0"/>
    <x v="2"/>
    <x v="0"/>
    <s v="AGOE-ASSIYEYE"/>
    <s v="AGOE-NYIVE"/>
    <x v="0"/>
    <x v="0"/>
    <x v="1"/>
    <x v="2"/>
    <x v="3"/>
    <n v="3"/>
    <n v="3"/>
  </r>
  <r>
    <n v="2010105"/>
    <x v="0"/>
    <x v="2"/>
    <x v="0"/>
    <s v="AGOE-ASSIYEYE"/>
    <s v="AGOE-NYIVE"/>
    <x v="0"/>
    <x v="0"/>
    <x v="1"/>
    <x v="2"/>
    <x v="4"/>
    <n v="1"/>
    <n v="2"/>
  </r>
  <r>
    <n v="2010105"/>
    <x v="0"/>
    <x v="2"/>
    <x v="0"/>
    <s v="AGOE-ASSIYEYE"/>
    <s v="AGOE-NYIVE"/>
    <x v="0"/>
    <x v="0"/>
    <x v="1"/>
    <x v="2"/>
    <x v="5"/>
    <n v="1"/>
    <n v="2"/>
  </r>
  <r>
    <n v="2010105"/>
    <x v="0"/>
    <x v="2"/>
    <x v="0"/>
    <s v="AGOE-ASSIYEYE"/>
    <s v="AGOE-NYIVE"/>
    <x v="0"/>
    <x v="0"/>
    <x v="1"/>
    <x v="2"/>
    <x v="6"/>
    <n v="1"/>
    <n v="0"/>
  </r>
  <r>
    <n v="2010105"/>
    <x v="0"/>
    <x v="2"/>
    <x v="0"/>
    <s v="AGOE-ASSIYEYE"/>
    <s v="AGOE-NYIVE"/>
    <x v="0"/>
    <x v="0"/>
    <x v="1"/>
    <x v="2"/>
    <x v="7"/>
    <n v="0"/>
    <n v="2"/>
  </r>
  <r>
    <n v="2010105"/>
    <x v="0"/>
    <x v="2"/>
    <x v="0"/>
    <s v="AGOE-ASSIYEYE"/>
    <s v="AGOE-NYIVE"/>
    <x v="0"/>
    <x v="0"/>
    <x v="1"/>
    <x v="3"/>
    <x v="2"/>
    <n v="0"/>
    <n v="1"/>
  </r>
  <r>
    <n v="2010105"/>
    <x v="0"/>
    <x v="2"/>
    <x v="0"/>
    <s v="AGOE-ASSIYEYE"/>
    <s v="AGOE-NYIVE"/>
    <x v="0"/>
    <x v="0"/>
    <x v="1"/>
    <x v="3"/>
    <x v="10"/>
    <n v="1"/>
    <n v="2"/>
  </r>
  <r>
    <n v="2010105"/>
    <x v="0"/>
    <x v="2"/>
    <x v="0"/>
    <s v="AGOE-ASSIYEYE"/>
    <s v="AGOE-NYIVE"/>
    <x v="0"/>
    <x v="0"/>
    <x v="1"/>
    <x v="3"/>
    <x v="3"/>
    <n v="2"/>
    <n v="3"/>
  </r>
  <r>
    <n v="2010105"/>
    <x v="0"/>
    <x v="2"/>
    <x v="0"/>
    <s v="AGOE-ASSIYEYE"/>
    <s v="AGOE-NYIVE"/>
    <x v="0"/>
    <x v="0"/>
    <x v="1"/>
    <x v="3"/>
    <x v="4"/>
    <n v="3"/>
    <n v="1"/>
  </r>
  <r>
    <n v="2010105"/>
    <x v="0"/>
    <x v="2"/>
    <x v="0"/>
    <s v="AGOE-ASSIYEYE"/>
    <s v="AGOE-NYIVE"/>
    <x v="0"/>
    <x v="0"/>
    <x v="3"/>
    <x v="1"/>
    <x v="2"/>
    <m/>
    <n v="7"/>
  </r>
  <r>
    <n v="2010105"/>
    <x v="0"/>
    <x v="2"/>
    <x v="0"/>
    <s v="AGOE-ASSIYEYE"/>
    <s v="AGOE-NYIVE"/>
    <x v="0"/>
    <x v="0"/>
    <x v="3"/>
    <x v="2"/>
    <x v="0"/>
    <n v="0"/>
    <n v="7"/>
  </r>
  <r>
    <n v="2010105"/>
    <x v="0"/>
    <x v="2"/>
    <x v="0"/>
    <s v="AGOE-ASSIYEYE"/>
    <s v="AGOE-NYIVE"/>
    <x v="0"/>
    <x v="0"/>
    <x v="3"/>
    <x v="2"/>
    <x v="2"/>
    <n v="7"/>
    <n v="0"/>
  </r>
  <r>
    <n v="2010105"/>
    <x v="0"/>
    <x v="2"/>
    <x v="0"/>
    <s v="AGOE-ASSIYEYE"/>
    <s v="AGOE-NYIVE"/>
    <x v="0"/>
    <x v="0"/>
    <x v="3"/>
    <x v="3"/>
    <x v="0"/>
    <n v="1"/>
    <n v="0"/>
  </r>
  <r>
    <n v="2010105"/>
    <x v="0"/>
    <x v="2"/>
    <x v="0"/>
    <s v="AGOE-ASSIYEYE"/>
    <s v="AGOE-NYIVE"/>
    <x v="0"/>
    <x v="0"/>
    <x v="3"/>
    <x v="3"/>
    <x v="2"/>
    <n v="1"/>
    <n v="1"/>
  </r>
  <r>
    <n v="2010105"/>
    <x v="0"/>
    <x v="2"/>
    <x v="0"/>
    <s v="AGOE-ASSIYEYE"/>
    <s v="AGOE-NYIVE"/>
    <x v="0"/>
    <x v="0"/>
    <x v="3"/>
    <x v="3"/>
    <x v="10"/>
    <n v="0"/>
    <n v="1"/>
  </r>
  <r>
    <n v="2010105"/>
    <x v="0"/>
    <x v="2"/>
    <x v="0"/>
    <s v="AGOE-ASSIYEYE"/>
    <s v="AGOE-NYIVE"/>
    <x v="0"/>
    <x v="0"/>
    <x v="3"/>
    <x v="3"/>
    <x v="5"/>
    <n v="1"/>
    <n v="0"/>
  </r>
  <r>
    <n v="2010105"/>
    <x v="0"/>
    <x v="2"/>
    <x v="0"/>
    <s v="AGOE-ASSIYEYE"/>
    <s v="AGOE-NYIVE"/>
    <x v="0"/>
    <x v="0"/>
    <x v="5"/>
    <x v="1"/>
    <x v="4"/>
    <n v="0"/>
    <n v="5"/>
  </r>
  <r>
    <n v="2010105"/>
    <x v="0"/>
    <x v="2"/>
    <x v="0"/>
    <s v="AGOE-ASSIYEYE"/>
    <s v="AGOE-NYIVE"/>
    <x v="0"/>
    <x v="0"/>
    <x v="5"/>
    <x v="1"/>
    <x v="5"/>
    <n v="0"/>
    <n v="6"/>
  </r>
  <r>
    <n v="2010105"/>
    <x v="0"/>
    <x v="2"/>
    <x v="0"/>
    <s v="AGOE-ASSIYEYE"/>
    <s v="AGOE-NYIVE"/>
    <x v="0"/>
    <x v="0"/>
    <x v="5"/>
    <x v="1"/>
    <x v="6"/>
    <n v="0"/>
    <n v="3"/>
  </r>
  <r>
    <n v="2010105"/>
    <x v="0"/>
    <x v="2"/>
    <x v="0"/>
    <s v="AGOE-ASSIYEYE"/>
    <s v="AGOE-NYIVE"/>
    <x v="0"/>
    <x v="0"/>
    <x v="5"/>
    <x v="2"/>
    <x v="4"/>
    <n v="1"/>
    <n v="2"/>
  </r>
  <r>
    <n v="2010105"/>
    <x v="0"/>
    <x v="2"/>
    <x v="0"/>
    <s v="AGOE-ASSIYEYE"/>
    <s v="AGOE-NYIVE"/>
    <x v="0"/>
    <x v="0"/>
    <x v="5"/>
    <x v="2"/>
    <x v="5"/>
    <n v="1"/>
    <n v="2"/>
  </r>
  <r>
    <n v="2010105"/>
    <x v="0"/>
    <x v="2"/>
    <x v="0"/>
    <s v="AGOE-ASSIYEYE"/>
    <s v="AGOE-NYIVE"/>
    <x v="0"/>
    <x v="0"/>
    <x v="5"/>
    <x v="2"/>
    <x v="6"/>
    <n v="0"/>
    <n v="2"/>
  </r>
  <r>
    <n v="2010105"/>
    <x v="0"/>
    <x v="2"/>
    <x v="0"/>
    <s v="AGOE-ASSIYEYE"/>
    <s v="AGOE-NYIVE"/>
    <x v="0"/>
    <x v="0"/>
    <x v="5"/>
    <x v="2"/>
    <x v="7"/>
    <n v="1"/>
    <n v="0"/>
  </r>
  <r>
    <n v="2010105"/>
    <x v="0"/>
    <x v="2"/>
    <x v="0"/>
    <s v="AGOE-ASSIYEYE"/>
    <s v="AGOE-NYIVE"/>
    <x v="0"/>
    <x v="0"/>
    <x v="5"/>
    <x v="2"/>
    <x v="8"/>
    <n v="0"/>
    <n v="1"/>
  </r>
  <r>
    <n v="2010105"/>
    <x v="0"/>
    <x v="2"/>
    <x v="0"/>
    <s v="AGOE-ASSIYEYE"/>
    <s v="AGOE-NYIVE"/>
    <x v="0"/>
    <x v="0"/>
    <x v="5"/>
    <x v="3"/>
    <x v="5"/>
    <n v="3"/>
    <n v="9"/>
  </r>
  <r>
    <n v="2010106"/>
    <x v="0"/>
    <x v="3"/>
    <x v="0"/>
    <s v="AGOE NYIVEME"/>
    <s v="AGOE-NYIVE"/>
    <x v="0"/>
    <x v="0"/>
    <x v="1"/>
    <x v="1"/>
    <x v="2"/>
    <n v="0"/>
    <n v="7"/>
  </r>
  <r>
    <n v="2010106"/>
    <x v="0"/>
    <x v="3"/>
    <x v="0"/>
    <s v="AGOE NYIVEME"/>
    <s v="AGOE-NYIVE"/>
    <x v="0"/>
    <x v="0"/>
    <x v="1"/>
    <x v="1"/>
    <x v="10"/>
    <n v="0"/>
    <n v="8"/>
  </r>
  <r>
    <n v="2010106"/>
    <x v="0"/>
    <x v="3"/>
    <x v="0"/>
    <s v="AGOE NYIVEME"/>
    <s v="AGOE-NYIVE"/>
    <x v="0"/>
    <x v="0"/>
    <x v="1"/>
    <x v="1"/>
    <x v="3"/>
    <n v="0"/>
    <n v="3"/>
  </r>
  <r>
    <n v="2010106"/>
    <x v="0"/>
    <x v="3"/>
    <x v="0"/>
    <s v="AGOE NYIVEME"/>
    <s v="AGOE-NYIVE"/>
    <x v="0"/>
    <x v="0"/>
    <x v="1"/>
    <x v="1"/>
    <x v="4"/>
    <n v="0"/>
    <n v="1"/>
  </r>
  <r>
    <n v="2010106"/>
    <x v="0"/>
    <x v="3"/>
    <x v="0"/>
    <s v="AGOE NYIVEME"/>
    <s v="AGOE-NYIVE"/>
    <x v="0"/>
    <x v="0"/>
    <x v="1"/>
    <x v="2"/>
    <x v="2"/>
    <n v="4"/>
    <n v="4"/>
  </r>
  <r>
    <n v="2010106"/>
    <x v="0"/>
    <x v="3"/>
    <x v="0"/>
    <s v="AGOE NYIVEME"/>
    <s v="AGOE-NYIVE"/>
    <x v="0"/>
    <x v="0"/>
    <x v="1"/>
    <x v="2"/>
    <x v="10"/>
    <n v="6"/>
    <n v="10"/>
  </r>
  <r>
    <n v="2010106"/>
    <x v="0"/>
    <x v="3"/>
    <x v="0"/>
    <s v="AGOE NYIVEME"/>
    <s v="AGOE-NYIVE"/>
    <x v="0"/>
    <x v="0"/>
    <x v="1"/>
    <x v="2"/>
    <x v="3"/>
    <n v="3"/>
    <n v="9"/>
  </r>
  <r>
    <n v="2010106"/>
    <x v="0"/>
    <x v="3"/>
    <x v="0"/>
    <s v="AGOE NYIVEME"/>
    <s v="AGOE-NYIVE"/>
    <x v="0"/>
    <x v="0"/>
    <x v="1"/>
    <x v="2"/>
    <x v="4"/>
    <n v="4"/>
    <n v="9"/>
  </r>
  <r>
    <n v="2010106"/>
    <x v="0"/>
    <x v="3"/>
    <x v="0"/>
    <s v="AGOE NYIVEME"/>
    <s v="AGOE-NYIVE"/>
    <x v="0"/>
    <x v="0"/>
    <x v="1"/>
    <x v="3"/>
    <x v="0"/>
    <n v="2"/>
    <n v="3"/>
  </r>
  <r>
    <n v="2010106"/>
    <x v="0"/>
    <x v="3"/>
    <x v="0"/>
    <s v="AGOE NYIVEME"/>
    <s v="AGOE-NYIVE"/>
    <x v="0"/>
    <x v="0"/>
    <x v="1"/>
    <x v="3"/>
    <x v="2"/>
    <n v="0"/>
    <n v="3"/>
  </r>
  <r>
    <n v="2010106"/>
    <x v="0"/>
    <x v="3"/>
    <x v="0"/>
    <s v="AGOE NYIVEME"/>
    <s v="AGOE-NYIVE"/>
    <x v="0"/>
    <x v="0"/>
    <x v="1"/>
    <x v="3"/>
    <x v="10"/>
    <n v="5"/>
    <n v="12"/>
  </r>
  <r>
    <n v="2010106"/>
    <x v="0"/>
    <x v="3"/>
    <x v="0"/>
    <s v="AGOE NYIVEME"/>
    <s v="AGOE-NYIVE"/>
    <x v="0"/>
    <x v="0"/>
    <x v="1"/>
    <x v="3"/>
    <x v="3"/>
    <n v="3"/>
    <n v="2"/>
  </r>
  <r>
    <n v="2010106"/>
    <x v="0"/>
    <x v="3"/>
    <x v="0"/>
    <s v="AGOE NYIVEME"/>
    <s v="AGOE-NYIVE"/>
    <x v="0"/>
    <x v="0"/>
    <x v="1"/>
    <x v="3"/>
    <x v="4"/>
    <n v="0"/>
    <n v="3"/>
  </r>
  <r>
    <n v="2010106"/>
    <x v="0"/>
    <x v="3"/>
    <x v="0"/>
    <s v="AGOE NYIVEME"/>
    <s v="AGOE-NYIVE"/>
    <x v="0"/>
    <x v="0"/>
    <x v="3"/>
    <x v="1"/>
    <x v="0"/>
    <n v="1"/>
    <n v="15"/>
  </r>
  <r>
    <n v="2010106"/>
    <x v="0"/>
    <x v="3"/>
    <x v="0"/>
    <s v="AGOE NYIVEME"/>
    <s v="AGOE-NYIVE"/>
    <x v="0"/>
    <x v="0"/>
    <x v="3"/>
    <x v="1"/>
    <x v="2"/>
    <n v="0"/>
    <n v="2"/>
  </r>
  <r>
    <n v="2010106"/>
    <x v="0"/>
    <x v="3"/>
    <x v="0"/>
    <s v="AGOE NYIVEME"/>
    <s v="AGOE-NYIVE"/>
    <x v="0"/>
    <x v="0"/>
    <x v="3"/>
    <x v="2"/>
    <x v="0"/>
    <n v="1"/>
    <n v="1"/>
  </r>
  <r>
    <n v="2010106"/>
    <x v="0"/>
    <x v="3"/>
    <x v="0"/>
    <s v="AGOE NYIVEME"/>
    <s v="AGOE-NYIVE"/>
    <x v="0"/>
    <x v="0"/>
    <x v="3"/>
    <x v="2"/>
    <x v="2"/>
    <n v="2"/>
    <n v="4"/>
  </r>
  <r>
    <n v="2010106"/>
    <x v="0"/>
    <x v="3"/>
    <x v="0"/>
    <s v="AGOE NYIVEME"/>
    <s v="AGOE-NYIVE"/>
    <x v="0"/>
    <x v="0"/>
    <x v="3"/>
    <x v="2"/>
    <x v="10"/>
    <n v="1"/>
    <n v="3"/>
  </r>
  <r>
    <n v="2010106"/>
    <x v="0"/>
    <x v="3"/>
    <x v="0"/>
    <s v="AGOE NYIVEME"/>
    <s v="AGOE-NYIVE"/>
    <x v="0"/>
    <x v="0"/>
    <x v="3"/>
    <x v="2"/>
    <x v="3"/>
    <n v="0"/>
    <n v="4"/>
  </r>
  <r>
    <n v="2010106"/>
    <x v="0"/>
    <x v="3"/>
    <x v="0"/>
    <s v="AGOE NYIVEME"/>
    <s v="AGOE-NYIVE"/>
    <x v="0"/>
    <x v="0"/>
    <x v="3"/>
    <x v="3"/>
    <x v="0"/>
    <n v="6"/>
    <n v="7"/>
  </r>
  <r>
    <n v="2010106"/>
    <x v="0"/>
    <x v="3"/>
    <x v="0"/>
    <s v="AGOE NYIVEME"/>
    <s v="AGOE-NYIVE"/>
    <x v="0"/>
    <x v="0"/>
    <x v="3"/>
    <x v="3"/>
    <x v="2"/>
    <n v="4"/>
    <n v="3"/>
  </r>
  <r>
    <n v="2010106"/>
    <x v="0"/>
    <x v="3"/>
    <x v="0"/>
    <s v="AGOE NYIVEME"/>
    <s v="AGOE-NYIVE"/>
    <x v="0"/>
    <x v="0"/>
    <x v="3"/>
    <x v="3"/>
    <x v="10"/>
    <n v="5"/>
    <n v="5"/>
  </r>
  <r>
    <n v="2010106"/>
    <x v="0"/>
    <x v="3"/>
    <x v="0"/>
    <s v="AGOE NYIVEME"/>
    <s v="AGOE-NYIVE"/>
    <x v="0"/>
    <x v="0"/>
    <x v="5"/>
    <x v="1"/>
    <x v="2"/>
    <n v="0"/>
    <n v="1"/>
  </r>
  <r>
    <n v="2010106"/>
    <x v="0"/>
    <x v="3"/>
    <x v="0"/>
    <s v="AGOE NYIVEME"/>
    <s v="AGOE-NYIVE"/>
    <x v="0"/>
    <x v="0"/>
    <x v="5"/>
    <x v="1"/>
    <x v="10"/>
    <n v="0"/>
    <n v="8"/>
  </r>
  <r>
    <n v="2010106"/>
    <x v="0"/>
    <x v="3"/>
    <x v="0"/>
    <s v="AGOE NYIVEME"/>
    <s v="AGOE-NYIVE"/>
    <x v="0"/>
    <x v="0"/>
    <x v="5"/>
    <x v="1"/>
    <x v="3"/>
    <n v="0"/>
    <n v="7"/>
  </r>
  <r>
    <n v="2010106"/>
    <x v="0"/>
    <x v="3"/>
    <x v="0"/>
    <s v="AGOE NYIVEME"/>
    <s v="AGOE-NYIVE"/>
    <x v="0"/>
    <x v="0"/>
    <x v="5"/>
    <x v="1"/>
    <x v="4"/>
    <n v="1"/>
    <n v="8"/>
  </r>
  <r>
    <n v="2010106"/>
    <x v="0"/>
    <x v="3"/>
    <x v="0"/>
    <s v="AGOE NYIVEME"/>
    <s v="AGOE-NYIVE"/>
    <x v="0"/>
    <x v="0"/>
    <x v="5"/>
    <x v="1"/>
    <x v="5"/>
    <n v="0"/>
    <n v="8"/>
  </r>
  <r>
    <n v="2010106"/>
    <x v="0"/>
    <x v="3"/>
    <x v="0"/>
    <s v="AGOE NYIVEME"/>
    <s v="AGOE-NYIVE"/>
    <x v="0"/>
    <x v="0"/>
    <x v="5"/>
    <x v="1"/>
    <x v="6"/>
    <n v="0"/>
    <n v="5"/>
  </r>
  <r>
    <n v="2010106"/>
    <x v="0"/>
    <x v="3"/>
    <x v="0"/>
    <s v="AGOE NYIVEME"/>
    <s v="AGOE-NYIVE"/>
    <x v="0"/>
    <x v="0"/>
    <x v="5"/>
    <x v="2"/>
    <x v="10"/>
    <n v="3"/>
    <n v="5"/>
  </r>
  <r>
    <n v="2010106"/>
    <x v="0"/>
    <x v="3"/>
    <x v="0"/>
    <s v="AGOE NYIVEME"/>
    <s v="AGOE-NYIVE"/>
    <x v="0"/>
    <x v="0"/>
    <x v="5"/>
    <x v="2"/>
    <x v="3"/>
    <n v="2"/>
    <n v="7"/>
  </r>
  <r>
    <n v="2010106"/>
    <x v="0"/>
    <x v="3"/>
    <x v="0"/>
    <s v="AGOE NYIVEME"/>
    <s v="AGOE-NYIVE"/>
    <x v="0"/>
    <x v="0"/>
    <x v="5"/>
    <x v="2"/>
    <x v="4"/>
    <n v="2"/>
    <n v="8"/>
  </r>
  <r>
    <n v="2010106"/>
    <x v="0"/>
    <x v="3"/>
    <x v="0"/>
    <s v="AGOE NYIVEME"/>
    <s v="AGOE-NYIVE"/>
    <x v="0"/>
    <x v="0"/>
    <x v="5"/>
    <x v="2"/>
    <x v="5"/>
    <n v="0"/>
    <n v="1"/>
  </r>
  <r>
    <n v="2010106"/>
    <x v="0"/>
    <x v="3"/>
    <x v="0"/>
    <s v="AGOE NYIVEME"/>
    <s v="AGOE-NYIVE"/>
    <x v="0"/>
    <x v="0"/>
    <x v="5"/>
    <x v="3"/>
    <x v="10"/>
    <n v="1"/>
    <n v="6"/>
  </r>
  <r>
    <n v="2010106"/>
    <x v="0"/>
    <x v="3"/>
    <x v="0"/>
    <s v="AGOE NYIVEME"/>
    <s v="AGOE-NYIVE"/>
    <x v="0"/>
    <x v="0"/>
    <x v="5"/>
    <x v="3"/>
    <x v="3"/>
    <n v="2"/>
    <n v="5"/>
  </r>
  <r>
    <n v="2010106"/>
    <x v="0"/>
    <x v="3"/>
    <x v="0"/>
    <s v="AGOE NYIVEME"/>
    <s v="AGOE-NYIVE"/>
    <x v="0"/>
    <x v="0"/>
    <x v="5"/>
    <x v="3"/>
    <x v="4"/>
    <n v="6"/>
    <n v="8"/>
  </r>
  <r>
    <n v="2010106"/>
    <x v="0"/>
    <x v="3"/>
    <x v="0"/>
    <s v="AGOE NYIVEME"/>
    <s v="AGOE-NYIVE"/>
    <x v="0"/>
    <x v="0"/>
    <x v="5"/>
    <x v="3"/>
    <x v="5"/>
    <n v="4"/>
    <n v="1"/>
  </r>
  <r>
    <n v="2010106"/>
    <x v="0"/>
    <x v="3"/>
    <x v="0"/>
    <s v="AGOE NYIVEME"/>
    <s v="AGOE-NYIVE"/>
    <x v="0"/>
    <x v="0"/>
    <x v="5"/>
    <x v="3"/>
    <x v="6"/>
    <n v="5"/>
    <n v="0"/>
  </r>
  <r>
    <n v="2010107"/>
    <x v="0"/>
    <x v="4"/>
    <x v="0"/>
    <s v="AGOE LOGOPE"/>
    <s v="AGOE-NYIVE"/>
    <x v="0"/>
    <x v="0"/>
    <x v="1"/>
    <x v="2"/>
    <x v="1"/>
    <n v="1"/>
    <n v="1"/>
  </r>
  <r>
    <n v="2010107"/>
    <x v="0"/>
    <x v="4"/>
    <x v="0"/>
    <s v="AGOE LOGOPE"/>
    <s v="AGOE-NYIVE"/>
    <x v="0"/>
    <x v="0"/>
    <x v="1"/>
    <x v="2"/>
    <x v="10"/>
    <n v="1"/>
    <n v="5"/>
  </r>
  <r>
    <n v="2010107"/>
    <x v="0"/>
    <x v="4"/>
    <x v="0"/>
    <s v="AGOE LOGOPE"/>
    <s v="AGOE-NYIVE"/>
    <x v="0"/>
    <x v="0"/>
    <x v="1"/>
    <x v="2"/>
    <x v="3"/>
    <n v="0"/>
    <n v="3"/>
  </r>
  <r>
    <n v="2010107"/>
    <x v="0"/>
    <x v="4"/>
    <x v="0"/>
    <s v="AGOE LOGOPE"/>
    <s v="AGOE-NYIVE"/>
    <x v="0"/>
    <x v="0"/>
    <x v="1"/>
    <x v="2"/>
    <x v="4"/>
    <n v="2"/>
    <n v="2"/>
  </r>
  <r>
    <n v="2010107"/>
    <x v="0"/>
    <x v="4"/>
    <x v="0"/>
    <s v="AGOE LOGOPE"/>
    <s v="AGOE-NYIVE"/>
    <x v="0"/>
    <x v="0"/>
    <x v="1"/>
    <x v="2"/>
    <x v="5"/>
    <n v="1"/>
    <n v="5"/>
  </r>
  <r>
    <n v="2010107"/>
    <x v="0"/>
    <x v="4"/>
    <x v="0"/>
    <s v="AGOE LOGOPE"/>
    <s v="AGOE-NYIVE"/>
    <x v="0"/>
    <x v="0"/>
    <x v="1"/>
    <x v="2"/>
    <x v="6"/>
    <n v="1"/>
    <n v="0"/>
  </r>
  <r>
    <n v="2010107"/>
    <x v="0"/>
    <x v="4"/>
    <x v="0"/>
    <s v="AGOE LOGOPE"/>
    <s v="AGOE-NYIVE"/>
    <x v="0"/>
    <x v="0"/>
    <x v="1"/>
    <x v="3"/>
    <x v="10"/>
    <n v="2"/>
    <n v="4"/>
  </r>
  <r>
    <n v="2010107"/>
    <x v="0"/>
    <x v="4"/>
    <x v="0"/>
    <s v="AGOE LOGOPE"/>
    <s v="AGOE-NYIVE"/>
    <x v="0"/>
    <x v="0"/>
    <x v="1"/>
    <x v="3"/>
    <x v="3"/>
    <n v="3"/>
    <n v="2"/>
  </r>
  <r>
    <n v="2010107"/>
    <x v="0"/>
    <x v="4"/>
    <x v="0"/>
    <s v="AGOE LOGOPE"/>
    <s v="AGOE-NYIVE"/>
    <x v="0"/>
    <x v="0"/>
    <x v="1"/>
    <x v="3"/>
    <x v="5"/>
    <n v="3"/>
    <n v="1"/>
  </r>
  <r>
    <n v="2010107"/>
    <x v="0"/>
    <x v="4"/>
    <x v="0"/>
    <s v="AGOE LOGOPE"/>
    <s v="AGOE-NYIVE"/>
    <x v="0"/>
    <x v="0"/>
    <x v="3"/>
    <x v="1"/>
    <x v="2"/>
    <n v="0"/>
    <n v="8"/>
  </r>
  <r>
    <n v="2010107"/>
    <x v="0"/>
    <x v="4"/>
    <x v="0"/>
    <s v="AGOE LOGOPE"/>
    <s v="AGOE-NYIVE"/>
    <x v="0"/>
    <x v="0"/>
    <x v="3"/>
    <x v="1"/>
    <x v="10"/>
    <n v="0"/>
    <n v="4"/>
  </r>
  <r>
    <n v="2010107"/>
    <x v="0"/>
    <x v="4"/>
    <x v="0"/>
    <s v="AGOE LOGOPE"/>
    <s v="AGOE-NYIVE"/>
    <x v="0"/>
    <x v="0"/>
    <x v="3"/>
    <x v="1"/>
    <x v="3"/>
    <n v="0"/>
    <n v="9"/>
  </r>
  <r>
    <n v="2010107"/>
    <x v="0"/>
    <x v="4"/>
    <x v="0"/>
    <s v="AGOE LOGOPE"/>
    <s v="AGOE-NYIVE"/>
    <x v="0"/>
    <x v="0"/>
    <x v="3"/>
    <x v="1"/>
    <x v="4"/>
    <n v="0"/>
    <n v="1"/>
  </r>
  <r>
    <n v="2010107"/>
    <x v="0"/>
    <x v="4"/>
    <x v="0"/>
    <s v="AGOE LOGOPE"/>
    <s v="AGOE-NYIVE"/>
    <x v="0"/>
    <x v="0"/>
    <x v="3"/>
    <x v="2"/>
    <x v="0"/>
    <n v="1"/>
    <n v="2"/>
  </r>
  <r>
    <n v="2010107"/>
    <x v="0"/>
    <x v="4"/>
    <x v="0"/>
    <s v="AGOE LOGOPE"/>
    <s v="AGOE-NYIVE"/>
    <x v="0"/>
    <x v="0"/>
    <x v="3"/>
    <x v="2"/>
    <x v="10"/>
    <n v="4"/>
    <n v="3"/>
  </r>
  <r>
    <n v="2010107"/>
    <x v="0"/>
    <x v="4"/>
    <x v="0"/>
    <s v="AGOE LOGOPE"/>
    <s v="AGOE-NYIVE"/>
    <x v="0"/>
    <x v="0"/>
    <x v="3"/>
    <x v="2"/>
    <x v="3"/>
    <n v="0"/>
    <n v="1"/>
  </r>
  <r>
    <n v="2010107"/>
    <x v="0"/>
    <x v="4"/>
    <x v="0"/>
    <s v="AGOE LOGOPE"/>
    <s v="AGOE-NYIVE"/>
    <x v="0"/>
    <x v="0"/>
    <x v="3"/>
    <x v="3"/>
    <x v="0"/>
    <n v="0"/>
    <n v="2"/>
  </r>
  <r>
    <n v="2010107"/>
    <x v="0"/>
    <x v="4"/>
    <x v="0"/>
    <s v="AGOE LOGOPE"/>
    <s v="AGOE-NYIVE"/>
    <x v="0"/>
    <x v="0"/>
    <x v="3"/>
    <x v="3"/>
    <x v="10"/>
    <n v="2"/>
    <n v="1"/>
  </r>
  <r>
    <n v="2010107"/>
    <x v="0"/>
    <x v="4"/>
    <x v="0"/>
    <s v="AGOE LOGOPE"/>
    <s v="AGOE-NYIVE"/>
    <x v="0"/>
    <x v="0"/>
    <x v="5"/>
    <x v="2"/>
    <x v="1"/>
    <n v="1"/>
    <n v="0"/>
  </r>
  <r>
    <n v="2010107"/>
    <x v="0"/>
    <x v="4"/>
    <x v="0"/>
    <s v="AGOE LOGOPE"/>
    <s v="AGOE-NYIVE"/>
    <x v="0"/>
    <x v="0"/>
    <x v="5"/>
    <x v="2"/>
    <x v="10"/>
    <n v="1"/>
    <n v="2"/>
  </r>
  <r>
    <n v="2010107"/>
    <x v="0"/>
    <x v="4"/>
    <x v="0"/>
    <s v="AGOE LOGOPE"/>
    <s v="AGOE-NYIVE"/>
    <x v="0"/>
    <x v="0"/>
    <x v="5"/>
    <x v="2"/>
    <x v="3"/>
    <n v="1"/>
    <n v="0"/>
  </r>
  <r>
    <n v="2010107"/>
    <x v="0"/>
    <x v="4"/>
    <x v="0"/>
    <s v="AGOE LOGOPE"/>
    <s v="AGOE-NYIVE"/>
    <x v="0"/>
    <x v="0"/>
    <x v="5"/>
    <x v="2"/>
    <x v="4"/>
    <n v="1"/>
    <n v="2"/>
  </r>
  <r>
    <n v="2010107"/>
    <x v="0"/>
    <x v="4"/>
    <x v="0"/>
    <s v="AGOE LOGOPE"/>
    <s v="AGOE-NYIVE"/>
    <x v="0"/>
    <x v="0"/>
    <x v="5"/>
    <x v="2"/>
    <x v="5"/>
    <n v="0"/>
    <n v="1"/>
  </r>
  <r>
    <n v="2010107"/>
    <x v="0"/>
    <x v="4"/>
    <x v="0"/>
    <s v="AGOE LOGOPE"/>
    <s v="AGOE-NYIVE"/>
    <x v="0"/>
    <x v="0"/>
    <x v="5"/>
    <x v="2"/>
    <x v="6"/>
    <n v="2"/>
    <n v="0"/>
  </r>
  <r>
    <n v="2010107"/>
    <x v="0"/>
    <x v="4"/>
    <x v="0"/>
    <s v="AGOE LOGOPE"/>
    <s v="AGOE-NYIVE"/>
    <x v="0"/>
    <x v="0"/>
    <x v="5"/>
    <x v="2"/>
    <x v="7"/>
    <n v="1"/>
    <n v="0"/>
  </r>
  <r>
    <n v="2010107"/>
    <x v="0"/>
    <x v="4"/>
    <x v="0"/>
    <s v="AGOE LOGOPE"/>
    <s v="AGOE-NYIVE"/>
    <x v="0"/>
    <x v="0"/>
    <x v="5"/>
    <x v="3"/>
    <x v="10"/>
    <n v="1"/>
    <n v="0"/>
  </r>
  <r>
    <n v="2010107"/>
    <x v="0"/>
    <x v="4"/>
    <x v="0"/>
    <s v="AGOE LOGOPE"/>
    <s v="AGOE-NYIVE"/>
    <x v="0"/>
    <x v="0"/>
    <x v="5"/>
    <x v="3"/>
    <x v="3"/>
    <n v="1"/>
    <n v="1"/>
  </r>
  <r>
    <n v="2010107"/>
    <x v="0"/>
    <x v="4"/>
    <x v="0"/>
    <s v="AGOE LOGOPE"/>
    <s v="AGOE-NYIVE"/>
    <x v="0"/>
    <x v="0"/>
    <x v="5"/>
    <x v="3"/>
    <x v="4"/>
    <n v="0"/>
    <n v="1"/>
  </r>
  <r>
    <n v="2010107"/>
    <x v="0"/>
    <x v="4"/>
    <x v="0"/>
    <s v="AGOE LOGOPE"/>
    <s v="AGOE-NYIVE"/>
    <x v="0"/>
    <x v="0"/>
    <x v="5"/>
    <x v="3"/>
    <x v="5"/>
    <n v="1"/>
    <n v="1"/>
  </r>
  <r>
    <n v="2010107"/>
    <x v="0"/>
    <x v="4"/>
    <x v="0"/>
    <s v="AGOE LOGOPE"/>
    <s v="AGOE-NYIVE"/>
    <x v="0"/>
    <x v="0"/>
    <x v="5"/>
    <x v="3"/>
    <x v="6"/>
    <n v="0"/>
    <n v="1"/>
  </r>
  <r>
    <n v="2010108"/>
    <x v="0"/>
    <x v="5"/>
    <x v="1"/>
    <s v="AGOE SOGBOSSITO"/>
    <s v="AGOE-NYIVE"/>
    <x v="0"/>
    <x v="0"/>
    <x v="0"/>
    <x v="6"/>
    <x v="0"/>
    <n v="0"/>
    <n v="1"/>
  </r>
  <r>
    <n v="2010108"/>
    <x v="0"/>
    <x v="5"/>
    <x v="1"/>
    <s v="AGOE SOGBOSSITO"/>
    <s v="AGOE-NYIVE"/>
    <x v="0"/>
    <x v="0"/>
    <x v="0"/>
    <x v="6"/>
    <x v="1"/>
    <n v="0"/>
    <n v="6"/>
  </r>
  <r>
    <n v="2010108"/>
    <x v="0"/>
    <x v="5"/>
    <x v="1"/>
    <s v="AGOE SOGBOSSITO"/>
    <s v="AGOE-NYIVE"/>
    <x v="0"/>
    <x v="0"/>
    <x v="0"/>
    <x v="6"/>
    <x v="2"/>
    <n v="0"/>
    <n v="2"/>
  </r>
  <r>
    <n v="2010108"/>
    <x v="0"/>
    <x v="5"/>
    <x v="1"/>
    <s v="AGOE SOGBOSSITO"/>
    <s v="AGOE-NYIVE"/>
    <x v="0"/>
    <x v="0"/>
    <x v="0"/>
    <x v="6"/>
    <x v="10"/>
    <n v="1"/>
    <n v="3"/>
  </r>
  <r>
    <n v="2010108"/>
    <x v="0"/>
    <x v="5"/>
    <x v="1"/>
    <s v="AGOE SOGBOSSITO"/>
    <s v="AGOE-NYIVE"/>
    <x v="0"/>
    <x v="0"/>
    <x v="0"/>
    <x v="6"/>
    <x v="3"/>
    <n v="0"/>
    <n v="4"/>
  </r>
  <r>
    <n v="2010108"/>
    <x v="0"/>
    <x v="5"/>
    <x v="1"/>
    <s v="AGOE SOGBOSSITO"/>
    <s v="AGOE-NYIVE"/>
    <x v="0"/>
    <x v="0"/>
    <x v="0"/>
    <x v="6"/>
    <x v="4"/>
    <n v="1"/>
    <n v="3"/>
  </r>
  <r>
    <n v="2010108"/>
    <x v="0"/>
    <x v="5"/>
    <x v="1"/>
    <s v="AGOE SOGBOSSITO"/>
    <s v="AGOE-NYIVE"/>
    <x v="0"/>
    <x v="0"/>
    <x v="0"/>
    <x v="6"/>
    <x v="5"/>
    <n v="0"/>
    <n v="5"/>
  </r>
  <r>
    <n v="2010108"/>
    <x v="0"/>
    <x v="5"/>
    <x v="1"/>
    <s v="AGOE SOGBOSSITO"/>
    <s v="AGOE-NYIVE"/>
    <x v="0"/>
    <x v="0"/>
    <x v="0"/>
    <x v="6"/>
    <x v="6"/>
    <n v="0"/>
    <n v="2"/>
  </r>
  <r>
    <n v="2010108"/>
    <x v="0"/>
    <x v="5"/>
    <x v="1"/>
    <s v="AGOE SOGBOSSITO"/>
    <s v="AGOE-NYIVE"/>
    <x v="0"/>
    <x v="0"/>
    <x v="0"/>
    <x v="6"/>
    <x v="7"/>
    <n v="0"/>
    <n v="2"/>
  </r>
  <r>
    <n v="2010108"/>
    <x v="0"/>
    <x v="5"/>
    <x v="1"/>
    <s v="AGOE SOGBOSSITO"/>
    <s v="AGOE-NYIVE"/>
    <x v="0"/>
    <x v="0"/>
    <x v="0"/>
    <x v="6"/>
    <x v="8"/>
    <n v="0"/>
    <n v="2"/>
  </r>
  <r>
    <n v="2010108"/>
    <x v="0"/>
    <x v="5"/>
    <x v="1"/>
    <s v="AGOE SOGBOSSITO"/>
    <s v="AGOE-NYIVE"/>
    <x v="0"/>
    <x v="0"/>
    <x v="0"/>
    <x v="6"/>
    <x v="9"/>
    <n v="0"/>
    <n v="1"/>
  </r>
  <r>
    <n v="2010108"/>
    <x v="0"/>
    <x v="5"/>
    <x v="1"/>
    <s v="AGOE SOGBOSSITO"/>
    <s v="AGOE-NYIVE"/>
    <x v="0"/>
    <x v="0"/>
    <x v="1"/>
    <x v="7"/>
    <x v="0"/>
    <n v="7"/>
    <n v="3"/>
  </r>
  <r>
    <n v="2010108"/>
    <x v="0"/>
    <x v="5"/>
    <x v="1"/>
    <s v="AGOE SOGBOSSITO"/>
    <s v="AGOE-NYIVE"/>
    <x v="0"/>
    <x v="0"/>
    <x v="1"/>
    <x v="7"/>
    <x v="2"/>
    <n v="5"/>
    <n v="1"/>
  </r>
  <r>
    <n v="2010108"/>
    <x v="0"/>
    <x v="5"/>
    <x v="1"/>
    <s v="AGOE SOGBOSSITO"/>
    <s v="AGOE-NYIVE"/>
    <x v="0"/>
    <x v="0"/>
    <x v="1"/>
    <x v="7"/>
    <x v="10"/>
    <n v="6"/>
    <n v="1"/>
  </r>
  <r>
    <n v="2010108"/>
    <x v="0"/>
    <x v="5"/>
    <x v="1"/>
    <s v="AGOE SOGBOSSITO"/>
    <s v="AGOE-NYIVE"/>
    <x v="0"/>
    <x v="0"/>
    <x v="1"/>
    <x v="7"/>
    <x v="3"/>
    <n v="4"/>
    <n v="0"/>
  </r>
  <r>
    <n v="2010108"/>
    <x v="0"/>
    <x v="5"/>
    <x v="1"/>
    <s v="AGOE SOGBOSSITO"/>
    <s v="AGOE-NYIVE"/>
    <x v="0"/>
    <x v="0"/>
    <x v="1"/>
    <x v="7"/>
    <x v="4"/>
    <n v="4"/>
    <n v="0"/>
  </r>
  <r>
    <n v="2010108"/>
    <x v="0"/>
    <x v="5"/>
    <x v="1"/>
    <s v="AGOE SOGBOSSITO"/>
    <s v="AGOE-NYIVE"/>
    <x v="0"/>
    <x v="0"/>
    <x v="1"/>
    <x v="7"/>
    <x v="5"/>
    <n v="3"/>
    <n v="0"/>
  </r>
  <r>
    <n v="2010108"/>
    <x v="0"/>
    <x v="5"/>
    <x v="1"/>
    <s v="AGOE SOGBOSSITO"/>
    <s v="AGOE-NYIVE"/>
    <x v="0"/>
    <x v="0"/>
    <x v="1"/>
    <x v="7"/>
    <x v="6"/>
    <n v="2"/>
    <n v="0"/>
  </r>
  <r>
    <n v="2010108"/>
    <x v="0"/>
    <x v="5"/>
    <x v="1"/>
    <s v="AGOE SOGBOSSITO"/>
    <s v="AGOE-NYIVE"/>
    <x v="0"/>
    <x v="0"/>
    <x v="1"/>
    <x v="1"/>
    <x v="0"/>
    <n v="0"/>
    <n v="3"/>
  </r>
  <r>
    <n v="2010108"/>
    <x v="0"/>
    <x v="5"/>
    <x v="1"/>
    <s v="AGOE SOGBOSSITO"/>
    <s v="AGOE-NYIVE"/>
    <x v="0"/>
    <x v="0"/>
    <x v="1"/>
    <x v="1"/>
    <x v="2"/>
    <n v="1"/>
    <n v="25"/>
  </r>
  <r>
    <n v="2010108"/>
    <x v="0"/>
    <x v="5"/>
    <x v="1"/>
    <s v="AGOE SOGBOSSITO"/>
    <s v="AGOE-NYIVE"/>
    <x v="0"/>
    <x v="0"/>
    <x v="1"/>
    <x v="1"/>
    <x v="10"/>
    <n v="0"/>
    <n v="22"/>
  </r>
  <r>
    <n v="2010108"/>
    <x v="0"/>
    <x v="5"/>
    <x v="1"/>
    <s v="AGOE SOGBOSSITO"/>
    <s v="AGOE-NYIVE"/>
    <x v="0"/>
    <x v="0"/>
    <x v="1"/>
    <x v="1"/>
    <x v="3"/>
    <n v="2"/>
    <n v="21"/>
  </r>
  <r>
    <n v="2010108"/>
    <x v="0"/>
    <x v="5"/>
    <x v="1"/>
    <s v="AGOE SOGBOSSITO"/>
    <s v="AGOE-NYIVE"/>
    <x v="0"/>
    <x v="0"/>
    <x v="1"/>
    <x v="1"/>
    <x v="4"/>
    <n v="0"/>
    <n v="9"/>
  </r>
  <r>
    <n v="2010108"/>
    <x v="0"/>
    <x v="5"/>
    <x v="1"/>
    <s v="AGOE SOGBOSSITO"/>
    <s v="AGOE-NYIVE"/>
    <x v="0"/>
    <x v="0"/>
    <x v="1"/>
    <x v="1"/>
    <x v="5"/>
    <n v="1"/>
    <n v="4"/>
  </r>
  <r>
    <n v="2010108"/>
    <x v="0"/>
    <x v="5"/>
    <x v="1"/>
    <s v="AGOE SOGBOSSITO"/>
    <s v="AGOE-NYIVE"/>
    <x v="0"/>
    <x v="0"/>
    <x v="1"/>
    <x v="1"/>
    <x v="6"/>
    <n v="0"/>
    <n v="1"/>
  </r>
  <r>
    <n v="2010108"/>
    <x v="0"/>
    <x v="5"/>
    <x v="1"/>
    <s v="AGOE SOGBOSSITO"/>
    <s v="AGOE-NYIVE"/>
    <x v="0"/>
    <x v="0"/>
    <x v="1"/>
    <x v="2"/>
    <x v="0"/>
    <n v="4"/>
    <n v="6"/>
  </r>
  <r>
    <n v="2010108"/>
    <x v="0"/>
    <x v="5"/>
    <x v="1"/>
    <s v="AGOE SOGBOSSITO"/>
    <s v="AGOE-NYIVE"/>
    <x v="0"/>
    <x v="0"/>
    <x v="1"/>
    <x v="2"/>
    <x v="2"/>
    <n v="7"/>
    <n v="10"/>
  </r>
  <r>
    <n v="2010108"/>
    <x v="0"/>
    <x v="5"/>
    <x v="1"/>
    <s v="AGOE SOGBOSSITO"/>
    <s v="AGOE-NYIVE"/>
    <x v="0"/>
    <x v="0"/>
    <x v="1"/>
    <x v="2"/>
    <x v="10"/>
    <n v="5"/>
    <n v="6"/>
  </r>
  <r>
    <n v="2010108"/>
    <x v="0"/>
    <x v="5"/>
    <x v="1"/>
    <s v="AGOE SOGBOSSITO"/>
    <s v="AGOE-NYIVE"/>
    <x v="0"/>
    <x v="0"/>
    <x v="1"/>
    <x v="2"/>
    <x v="3"/>
    <n v="2"/>
    <n v="5"/>
  </r>
  <r>
    <n v="2010108"/>
    <x v="0"/>
    <x v="5"/>
    <x v="1"/>
    <s v="AGOE SOGBOSSITO"/>
    <s v="AGOE-NYIVE"/>
    <x v="0"/>
    <x v="0"/>
    <x v="1"/>
    <x v="2"/>
    <x v="4"/>
    <n v="3"/>
    <n v="2"/>
  </r>
  <r>
    <n v="2010108"/>
    <x v="0"/>
    <x v="5"/>
    <x v="1"/>
    <s v="AGOE SOGBOSSITO"/>
    <s v="AGOE-NYIVE"/>
    <x v="0"/>
    <x v="0"/>
    <x v="1"/>
    <x v="2"/>
    <x v="5"/>
    <n v="1"/>
    <n v="3"/>
  </r>
  <r>
    <n v="2010108"/>
    <x v="0"/>
    <x v="5"/>
    <x v="1"/>
    <s v="AGOE SOGBOSSITO"/>
    <s v="AGOE-NYIVE"/>
    <x v="0"/>
    <x v="0"/>
    <x v="1"/>
    <x v="3"/>
    <x v="0"/>
    <n v="3"/>
    <n v="15"/>
  </r>
  <r>
    <n v="2010108"/>
    <x v="0"/>
    <x v="5"/>
    <x v="1"/>
    <s v="AGOE SOGBOSSITO"/>
    <s v="AGOE-NYIVE"/>
    <x v="0"/>
    <x v="0"/>
    <x v="1"/>
    <x v="3"/>
    <x v="2"/>
    <n v="9"/>
    <n v="12"/>
  </r>
  <r>
    <n v="2010108"/>
    <x v="0"/>
    <x v="5"/>
    <x v="1"/>
    <s v="AGOE SOGBOSSITO"/>
    <s v="AGOE-NYIVE"/>
    <x v="0"/>
    <x v="0"/>
    <x v="1"/>
    <x v="3"/>
    <x v="10"/>
    <n v="1"/>
    <n v="6"/>
  </r>
  <r>
    <n v="2010108"/>
    <x v="0"/>
    <x v="5"/>
    <x v="1"/>
    <s v="AGOE SOGBOSSITO"/>
    <s v="AGOE-NYIVE"/>
    <x v="0"/>
    <x v="0"/>
    <x v="1"/>
    <x v="3"/>
    <x v="3"/>
    <n v="6"/>
    <n v="4"/>
  </r>
  <r>
    <n v="2010108"/>
    <x v="0"/>
    <x v="5"/>
    <x v="1"/>
    <s v="AGOE SOGBOSSITO"/>
    <s v="AGOE-NYIVE"/>
    <x v="0"/>
    <x v="0"/>
    <x v="1"/>
    <x v="3"/>
    <x v="4"/>
    <n v="1"/>
    <n v="1"/>
  </r>
  <r>
    <n v="2010108"/>
    <x v="0"/>
    <x v="5"/>
    <x v="1"/>
    <s v="AGOE SOGBOSSITO"/>
    <s v="AGOE-NYIVE"/>
    <x v="0"/>
    <x v="0"/>
    <x v="1"/>
    <x v="3"/>
    <x v="5"/>
    <n v="1"/>
    <n v="1"/>
  </r>
  <r>
    <n v="2010108"/>
    <x v="0"/>
    <x v="5"/>
    <x v="1"/>
    <s v="AGOE SOGBOSSITO"/>
    <s v="AGOE-NYIVE"/>
    <x v="0"/>
    <x v="0"/>
    <x v="1"/>
    <x v="3"/>
    <x v="6"/>
    <n v="0"/>
    <n v="1"/>
  </r>
  <r>
    <n v="2010108"/>
    <x v="0"/>
    <x v="5"/>
    <x v="1"/>
    <s v="AGOE SOGBOSSITO"/>
    <s v="AGOE-NYIVE"/>
    <x v="0"/>
    <x v="0"/>
    <x v="2"/>
    <x v="6"/>
    <x v="1"/>
    <n v="1"/>
    <n v="3"/>
  </r>
  <r>
    <n v="2010108"/>
    <x v="0"/>
    <x v="5"/>
    <x v="1"/>
    <s v="AGOE SOGBOSSITO"/>
    <s v="AGOE-NYIVE"/>
    <x v="0"/>
    <x v="0"/>
    <x v="2"/>
    <x v="6"/>
    <x v="2"/>
    <n v="0"/>
    <n v="1"/>
  </r>
  <r>
    <n v="2010108"/>
    <x v="0"/>
    <x v="5"/>
    <x v="1"/>
    <s v="AGOE SOGBOSSITO"/>
    <s v="AGOE-NYIVE"/>
    <x v="0"/>
    <x v="0"/>
    <x v="2"/>
    <x v="6"/>
    <x v="10"/>
    <n v="0"/>
    <n v="1"/>
  </r>
  <r>
    <n v="2010108"/>
    <x v="0"/>
    <x v="5"/>
    <x v="1"/>
    <s v="AGOE SOGBOSSITO"/>
    <s v="AGOE-NYIVE"/>
    <x v="0"/>
    <x v="0"/>
    <x v="2"/>
    <x v="6"/>
    <x v="3"/>
    <n v="0"/>
    <n v="1"/>
  </r>
  <r>
    <n v="2010108"/>
    <x v="0"/>
    <x v="5"/>
    <x v="1"/>
    <s v="AGOE SOGBOSSITO"/>
    <s v="AGOE-NYIVE"/>
    <x v="0"/>
    <x v="0"/>
    <x v="2"/>
    <x v="6"/>
    <x v="4"/>
    <n v="0"/>
    <n v="1"/>
  </r>
  <r>
    <n v="2010108"/>
    <x v="0"/>
    <x v="5"/>
    <x v="1"/>
    <s v="AGOE SOGBOSSITO"/>
    <s v="AGOE-NYIVE"/>
    <x v="0"/>
    <x v="0"/>
    <x v="2"/>
    <x v="6"/>
    <x v="5"/>
    <n v="0"/>
    <n v="2"/>
  </r>
  <r>
    <n v="2010108"/>
    <x v="0"/>
    <x v="5"/>
    <x v="1"/>
    <s v="AGOE SOGBOSSITO"/>
    <s v="AGOE-NYIVE"/>
    <x v="0"/>
    <x v="0"/>
    <x v="2"/>
    <x v="6"/>
    <x v="6"/>
    <n v="0"/>
    <n v="1"/>
  </r>
  <r>
    <n v="2010108"/>
    <x v="0"/>
    <x v="5"/>
    <x v="1"/>
    <s v="AGOE SOGBOSSITO"/>
    <s v="AGOE-NYIVE"/>
    <x v="0"/>
    <x v="0"/>
    <x v="2"/>
    <x v="6"/>
    <x v="7"/>
    <n v="0"/>
    <n v="1"/>
  </r>
  <r>
    <n v="2010108"/>
    <x v="0"/>
    <x v="5"/>
    <x v="1"/>
    <s v="AGOE SOGBOSSITO"/>
    <s v="AGOE-NYIVE"/>
    <x v="0"/>
    <x v="0"/>
    <x v="3"/>
    <x v="7"/>
    <x v="0"/>
    <n v="19"/>
    <n v="3"/>
  </r>
  <r>
    <n v="2010108"/>
    <x v="0"/>
    <x v="5"/>
    <x v="1"/>
    <s v="AGOE SOGBOSSITO"/>
    <s v="AGOE-NYIVE"/>
    <x v="0"/>
    <x v="0"/>
    <x v="3"/>
    <x v="7"/>
    <x v="2"/>
    <n v="3"/>
    <n v="0"/>
  </r>
  <r>
    <n v="2010108"/>
    <x v="0"/>
    <x v="5"/>
    <x v="1"/>
    <s v="AGOE SOGBOSSITO"/>
    <s v="AGOE-NYIVE"/>
    <x v="0"/>
    <x v="0"/>
    <x v="3"/>
    <x v="7"/>
    <x v="10"/>
    <n v="2"/>
    <n v="1"/>
  </r>
  <r>
    <n v="2010108"/>
    <x v="0"/>
    <x v="5"/>
    <x v="1"/>
    <s v="AGOE SOGBOSSITO"/>
    <s v="AGOE-NYIVE"/>
    <x v="0"/>
    <x v="0"/>
    <x v="3"/>
    <x v="7"/>
    <x v="3"/>
    <n v="1"/>
    <n v="0"/>
  </r>
  <r>
    <n v="2010108"/>
    <x v="0"/>
    <x v="5"/>
    <x v="1"/>
    <s v="AGOE SOGBOSSITO"/>
    <s v="AGOE-NYIVE"/>
    <x v="0"/>
    <x v="0"/>
    <x v="3"/>
    <x v="7"/>
    <x v="5"/>
    <n v="1"/>
    <n v="0"/>
  </r>
  <r>
    <n v="2010108"/>
    <x v="0"/>
    <x v="5"/>
    <x v="1"/>
    <s v="AGOE SOGBOSSITO"/>
    <s v="AGOE-NYIVE"/>
    <x v="0"/>
    <x v="0"/>
    <x v="3"/>
    <x v="7"/>
    <x v="6"/>
    <n v="2"/>
    <n v="0"/>
  </r>
  <r>
    <n v="2010108"/>
    <x v="0"/>
    <x v="5"/>
    <x v="1"/>
    <s v="AGOE SOGBOSSITO"/>
    <s v="AGOE-NYIVE"/>
    <x v="0"/>
    <x v="0"/>
    <x v="3"/>
    <x v="1"/>
    <x v="0"/>
    <n v="2"/>
    <n v="24"/>
  </r>
  <r>
    <n v="2010108"/>
    <x v="0"/>
    <x v="5"/>
    <x v="1"/>
    <s v="AGOE SOGBOSSITO"/>
    <s v="AGOE-NYIVE"/>
    <x v="0"/>
    <x v="0"/>
    <x v="3"/>
    <x v="1"/>
    <x v="2"/>
    <n v="2"/>
    <n v="15"/>
  </r>
  <r>
    <n v="2010108"/>
    <x v="0"/>
    <x v="5"/>
    <x v="1"/>
    <s v="AGOE SOGBOSSITO"/>
    <s v="AGOE-NYIVE"/>
    <x v="0"/>
    <x v="0"/>
    <x v="3"/>
    <x v="1"/>
    <x v="10"/>
    <n v="0"/>
    <n v="9"/>
  </r>
  <r>
    <n v="2010108"/>
    <x v="0"/>
    <x v="5"/>
    <x v="1"/>
    <s v="AGOE SOGBOSSITO"/>
    <s v="AGOE-NYIVE"/>
    <x v="0"/>
    <x v="0"/>
    <x v="3"/>
    <x v="1"/>
    <x v="3"/>
    <n v="1"/>
    <n v="9"/>
  </r>
  <r>
    <n v="2010108"/>
    <x v="0"/>
    <x v="5"/>
    <x v="1"/>
    <s v="AGOE SOGBOSSITO"/>
    <s v="AGOE-NYIVE"/>
    <x v="0"/>
    <x v="0"/>
    <x v="3"/>
    <x v="1"/>
    <x v="4"/>
    <n v="0"/>
    <n v="2"/>
  </r>
  <r>
    <n v="2010108"/>
    <x v="0"/>
    <x v="5"/>
    <x v="1"/>
    <s v="AGOE SOGBOSSITO"/>
    <s v="AGOE-NYIVE"/>
    <x v="0"/>
    <x v="0"/>
    <x v="3"/>
    <x v="1"/>
    <x v="5"/>
    <n v="1"/>
    <n v="2"/>
  </r>
  <r>
    <n v="2010108"/>
    <x v="0"/>
    <x v="5"/>
    <x v="1"/>
    <s v="AGOE SOGBOSSITO"/>
    <s v="AGOE-NYIVE"/>
    <x v="0"/>
    <x v="0"/>
    <x v="3"/>
    <x v="2"/>
    <x v="0"/>
    <n v="9"/>
    <n v="19"/>
  </r>
  <r>
    <n v="2010108"/>
    <x v="0"/>
    <x v="5"/>
    <x v="1"/>
    <s v="AGOE SOGBOSSITO"/>
    <s v="AGOE-NYIVE"/>
    <x v="0"/>
    <x v="0"/>
    <x v="3"/>
    <x v="2"/>
    <x v="2"/>
    <n v="8"/>
    <n v="7"/>
  </r>
  <r>
    <n v="2010108"/>
    <x v="0"/>
    <x v="5"/>
    <x v="1"/>
    <s v="AGOE SOGBOSSITO"/>
    <s v="AGOE-NYIVE"/>
    <x v="0"/>
    <x v="0"/>
    <x v="3"/>
    <x v="2"/>
    <x v="10"/>
    <n v="5"/>
    <n v="3"/>
  </r>
  <r>
    <n v="2010108"/>
    <x v="0"/>
    <x v="5"/>
    <x v="1"/>
    <s v="AGOE SOGBOSSITO"/>
    <s v="AGOE-NYIVE"/>
    <x v="0"/>
    <x v="0"/>
    <x v="3"/>
    <x v="2"/>
    <x v="3"/>
    <n v="1"/>
    <n v="3"/>
  </r>
  <r>
    <n v="2010108"/>
    <x v="0"/>
    <x v="5"/>
    <x v="1"/>
    <s v="AGOE SOGBOSSITO"/>
    <s v="AGOE-NYIVE"/>
    <x v="0"/>
    <x v="0"/>
    <x v="3"/>
    <x v="2"/>
    <x v="5"/>
    <n v="1"/>
    <n v="0"/>
  </r>
  <r>
    <n v="2010108"/>
    <x v="0"/>
    <x v="5"/>
    <x v="1"/>
    <s v="AGOE SOGBOSSITO"/>
    <s v="AGOE-NYIVE"/>
    <x v="0"/>
    <x v="0"/>
    <x v="3"/>
    <x v="2"/>
    <x v="6"/>
    <n v="1"/>
    <n v="0"/>
  </r>
  <r>
    <n v="2010108"/>
    <x v="0"/>
    <x v="5"/>
    <x v="1"/>
    <s v="AGOE SOGBOSSITO"/>
    <s v="AGOE-NYIVE"/>
    <x v="0"/>
    <x v="0"/>
    <x v="3"/>
    <x v="3"/>
    <x v="0"/>
    <n v="26"/>
    <n v="32"/>
  </r>
  <r>
    <n v="2010108"/>
    <x v="0"/>
    <x v="5"/>
    <x v="1"/>
    <s v="AGOE SOGBOSSITO"/>
    <s v="AGOE-NYIVE"/>
    <x v="0"/>
    <x v="0"/>
    <x v="3"/>
    <x v="3"/>
    <x v="2"/>
    <n v="7"/>
    <n v="8"/>
  </r>
  <r>
    <n v="2010108"/>
    <x v="0"/>
    <x v="5"/>
    <x v="1"/>
    <s v="AGOE SOGBOSSITO"/>
    <s v="AGOE-NYIVE"/>
    <x v="0"/>
    <x v="0"/>
    <x v="3"/>
    <x v="3"/>
    <x v="10"/>
    <n v="2"/>
    <n v="5"/>
  </r>
  <r>
    <n v="2010108"/>
    <x v="0"/>
    <x v="5"/>
    <x v="1"/>
    <s v="AGOE SOGBOSSITO"/>
    <s v="AGOE-NYIVE"/>
    <x v="0"/>
    <x v="0"/>
    <x v="3"/>
    <x v="3"/>
    <x v="3"/>
    <n v="1"/>
    <n v="0"/>
  </r>
  <r>
    <n v="2010108"/>
    <x v="0"/>
    <x v="5"/>
    <x v="1"/>
    <s v="AGOE SOGBOSSITO"/>
    <s v="AGOE-NYIVE"/>
    <x v="0"/>
    <x v="0"/>
    <x v="4"/>
    <x v="6"/>
    <x v="1"/>
    <n v="3"/>
    <n v="8"/>
  </r>
  <r>
    <n v="2010108"/>
    <x v="0"/>
    <x v="5"/>
    <x v="1"/>
    <s v="AGOE SOGBOSSITO"/>
    <s v="AGOE-NYIVE"/>
    <x v="0"/>
    <x v="0"/>
    <x v="4"/>
    <x v="6"/>
    <x v="3"/>
    <n v="1"/>
    <n v="1"/>
  </r>
  <r>
    <n v="2010108"/>
    <x v="0"/>
    <x v="5"/>
    <x v="1"/>
    <s v="AGOE SOGBOSSITO"/>
    <s v="AGOE-NYIVE"/>
    <x v="0"/>
    <x v="0"/>
    <x v="4"/>
    <x v="6"/>
    <x v="4"/>
    <n v="0"/>
    <n v="1"/>
  </r>
  <r>
    <n v="2010108"/>
    <x v="0"/>
    <x v="5"/>
    <x v="1"/>
    <s v="AGOE SOGBOSSITO"/>
    <s v="AGOE-NYIVE"/>
    <x v="0"/>
    <x v="0"/>
    <x v="4"/>
    <x v="6"/>
    <x v="5"/>
    <n v="0"/>
    <n v="4"/>
  </r>
  <r>
    <n v="2010108"/>
    <x v="0"/>
    <x v="5"/>
    <x v="1"/>
    <s v="AGOE SOGBOSSITO"/>
    <s v="AGOE-NYIVE"/>
    <x v="0"/>
    <x v="0"/>
    <x v="4"/>
    <x v="6"/>
    <x v="6"/>
    <n v="0"/>
    <n v="3"/>
  </r>
  <r>
    <n v="2010108"/>
    <x v="0"/>
    <x v="5"/>
    <x v="1"/>
    <s v="AGOE SOGBOSSITO"/>
    <s v="AGOE-NYIVE"/>
    <x v="0"/>
    <x v="0"/>
    <x v="4"/>
    <x v="6"/>
    <x v="7"/>
    <n v="2"/>
    <n v="2"/>
  </r>
  <r>
    <n v="2010108"/>
    <x v="0"/>
    <x v="5"/>
    <x v="1"/>
    <s v="AGOE SOGBOSSITO"/>
    <s v="AGOE-NYIVE"/>
    <x v="0"/>
    <x v="0"/>
    <x v="4"/>
    <x v="6"/>
    <x v="8"/>
    <n v="0"/>
    <n v="2"/>
  </r>
  <r>
    <n v="2010108"/>
    <x v="0"/>
    <x v="5"/>
    <x v="1"/>
    <s v="AGOE SOGBOSSITO"/>
    <s v="AGOE-NYIVE"/>
    <x v="0"/>
    <x v="0"/>
    <x v="4"/>
    <x v="6"/>
    <x v="9"/>
    <n v="1"/>
    <n v="0"/>
  </r>
  <r>
    <n v="2010108"/>
    <x v="0"/>
    <x v="5"/>
    <x v="1"/>
    <s v="AGOE SOGBOSSITO"/>
    <s v="AGOE-NYIVE"/>
    <x v="0"/>
    <x v="0"/>
    <x v="5"/>
    <x v="7"/>
    <x v="2"/>
    <n v="3"/>
    <n v="0"/>
  </r>
  <r>
    <n v="2010108"/>
    <x v="0"/>
    <x v="5"/>
    <x v="1"/>
    <s v="AGOE SOGBOSSITO"/>
    <s v="AGOE-NYIVE"/>
    <x v="0"/>
    <x v="0"/>
    <x v="5"/>
    <x v="7"/>
    <x v="10"/>
    <n v="5"/>
    <n v="1"/>
  </r>
  <r>
    <n v="2010108"/>
    <x v="0"/>
    <x v="5"/>
    <x v="1"/>
    <s v="AGOE SOGBOSSITO"/>
    <s v="AGOE-NYIVE"/>
    <x v="0"/>
    <x v="0"/>
    <x v="5"/>
    <x v="7"/>
    <x v="3"/>
    <n v="3"/>
    <n v="0"/>
  </r>
  <r>
    <n v="2010108"/>
    <x v="0"/>
    <x v="5"/>
    <x v="1"/>
    <s v="AGOE SOGBOSSITO"/>
    <s v="AGOE-NYIVE"/>
    <x v="0"/>
    <x v="0"/>
    <x v="5"/>
    <x v="7"/>
    <x v="4"/>
    <n v="2"/>
    <n v="0"/>
  </r>
  <r>
    <n v="2010108"/>
    <x v="0"/>
    <x v="5"/>
    <x v="1"/>
    <s v="AGOE SOGBOSSITO"/>
    <s v="AGOE-NYIVE"/>
    <x v="0"/>
    <x v="0"/>
    <x v="5"/>
    <x v="7"/>
    <x v="5"/>
    <n v="2"/>
    <n v="1"/>
  </r>
  <r>
    <n v="2010108"/>
    <x v="0"/>
    <x v="5"/>
    <x v="1"/>
    <s v="AGOE SOGBOSSITO"/>
    <s v="AGOE-NYIVE"/>
    <x v="0"/>
    <x v="0"/>
    <x v="5"/>
    <x v="7"/>
    <x v="6"/>
    <n v="3"/>
    <n v="0"/>
  </r>
  <r>
    <n v="2010108"/>
    <x v="0"/>
    <x v="5"/>
    <x v="1"/>
    <s v="AGOE SOGBOSSITO"/>
    <s v="AGOE-NYIVE"/>
    <x v="0"/>
    <x v="0"/>
    <x v="5"/>
    <x v="7"/>
    <x v="7"/>
    <n v="1"/>
    <n v="0"/>
  </r>
  <r>
    <n v="2010108"/>
    <x v="0"/>
    <x v="5"/>
    <x v="1"/>
    <s v="AGOE SOGBOSSITO"/>
    <s v="AGOE-NYIVE"/>
    <x v="0"/>
    <x v="0"/>
    <x v="5"/>
    <x v="1"/>
    <x v="0"/>
    <n v="0"/>
    <n v="2"/>
  </r>
  <r>
    <n v="2010108"/>
    <x v="0"/>
    <x v="5"/>
    <x v="1"/>
    <s v="AGOE SOGBOSSITO"/>
    <s v="AGOE-NYIVE"/>
    <x v="0"/>
    <x v="0"/>
    <x v="5"/>
    <x v="1"/>
    <x v="2"/>
    <n v="0"/>
    <n v="12"/>
  </r>
  <r>
    <n v="2010108"/>
    <x v="0"/>
    <x v="5"/>
    <x v="1"/>
    <s v="AGOE SOGBOSSITO"/>
    <s v="AGOE-NYIVE"/>
    <x v="0"/>
    <x v="0"/>
    <x v="5"/>
    <x v="1"/>
    <x v="10"/>
    <n v="1"/>
    <n v="21"/>
  </r>
  <r>
    <n v="2010108"/>
    <x v="0"/>
    <x v="5"/>
    <x v="1"/>
    <s v="AGOE SOGBOSSITO"/>
    <s v="AGOE-NYIVE"/>
    <x v="0"/>
    <x v="0"/>
    <x v="5"/>
    <x v="1"/>
    <x v="3"/>
    <n v="1"/>
    <n v="21"/>
  </r>
  <r>
    <n v="2010108"/>
    <x v="0"/>
    <x v="5"/>
    <x v="1"/>
    <s v="AGOE SOGBOSSITO"/>
    <s v="AGOE-NYIVE"/>
    <x v="0"/>
    <x v="0"/>
    <x v="5"/>
    <x v="1"/>
    <x v="4"/>
    <n v="0"/>
    <n v="7"/>
  </r>
  <r>
    <n v="2010108"/>
    <x v="0"/>
    <x v="5"/>
    <x v="1"/>
    <s v="AGOE SOGBOSSITO"/>
    <s v="AGOE-NYIVE"/>
    <x v="0"/>
    <x v="0"/>
    <x v="5"/>
    <x v="1"/>
    <x v="5"/>
    <n v="0"/>
    <n v="10"/>
  </r>
  <r>
    <n v="2010108"/>
    <x v="0"/>
    <x v="5"/>
    <x v="1"/>
    <s v="AGOE SOGBOSSITO"/>
    <s v="AGOE-NYIVE"/>
    <x v="0"/>
    <x v="0"/>
    <x v="5"/>
    <x v="1"/>
    <x v="6"/>
    <n v="0"/>
    <n v="3"/>
  </r>
  <r>
    <n v="2010108"/>
    <x v="0"/>
    <x v="5"/>
    <x v="1"/>
    <s v="AGOE SOGBOSSITO"/>
    <s v="AGOE-NYIVE"/>
    <x v="0"/>
    <x v="0"/>
    <x v="5"/>
    <x v="1"/>
    <x v="7"/>
    <n v="1"/>
    <n v="1"/>
  </r>
  <r>
    <n v="2010108"/>
    <x v="0"/>
    <x v="5"/>
    <x v="1"/>
    <s v="AGOE SOGBOSSITO"/>
    <s v="AGOE-NYIVE"/>
    <x v="0"/>
    <x v="0"/>
    <x v="5"/>
    <x v="1"/>
    <x v="8"/>
    <n v="1"/>
    <n v="1"/>
  </r>
  <r>
    <n v="2010108"/>
    <x v="0"/>
    <x v="5"/>
    <x v="1"/>
    <s v="AGOE SOGBOSSITO"/>
    <s v="AGOE-NYIVE"/>
    <x v="0"/>
    <x v="0"/>
    <x v="5"/>
    <x v="2"/>
    <x v="2"/>
    <n v="2"/>
    <n v="5"/>
  </r>
  <r>
    <n v="2010108"/>
    <x v="0"/>
    <x v="5"/>
    <x v="1"/>
    <s v="AGOE SOGBOSSITO"/>
    <s v="AGOE-NYIVE"/>
    <x v="0"/>
    <x v="0"/>
    <x v="5"/>
    <x v="2"/>
    <x v="10"/>
    <n v="4"/>
    <n v="6"/>
  </r>
  <r>
    <n v="2010108"/>
    <x v="0"/>
    <x v="5"/>
    <x v="1"/>
    <s v="AGOE SOGBOSSITO"/>
    <s v="AGOE-NYIVE"/>
    <x v="0"/>
    <x v="0"/>
    <x v="5"/>
    <x v="2"/>
    <x v="3"/>
    <n v="4"/>
    <n v="7"/>
  </r>
  <r>
    <n v="2010108"/>
    <x v="0"/>
    <x v="5"/>
    <x v="1"/>
    <s v="AGOE SOGBOSSITO"/>
    <s v="AGOE-NYIVE"/>
    <x v="0"/>
    <x v="0"/>
    <x v="5"/>
    <x v="2"/>
    <x v="4"/>
    <n v="7"/>
    <n v="1"/>
  </r>
  <r>
    <n v="2010108"/>
    <x v="0"/>
    <x v="5"/>
    <x v="1"/>
    <s v="AGOE SOGBOSSITO"/>
    <s v="AGOE-NYIVE"/>
    <x v="0"/>
    <x v="0"/>
    <x v="5"/>
    <x v="2"/>
    <x v="6"/>
    <n v="1"/>
    <n v="1"/>
  </r>
  <r>
    <n v="2010108"/>
    <x v="0"/>
    <x v="5"/>
    <x v="1"/>
    <s v="AGOE SOGBOSSITO"/>
    <s v="AGOE-NYIVE"/>
    <x v="0"/>
    <x v="0"/>
    <x v="5"/>
    <x v="2"/>
    <x v="7"/>
    <n v="0"/>
    <n v="1"/>
  </r>
  <r>
    <n v="2010108"/>
    <x v="0"/>
    <x v="5"/>
    <x v="1"/>
    <s v="AGOE SOGBOSSITO"/>
    <s v="AGOE-NYIVE"/>
    <x v="0"/>
    <x v="0"/>
    <x v="5"/>
    <x v="3"/>
    <x v="1"/>
    <n v="0"/>
    <n v="1"/>
  </r>
  <r>
    <n v="2010108"/>
    <x v="0"/>
    <x v="5"/>
    <x v="1"/>
    <s v="AGOE SOGBOSSITO"/>
    <s v="AGOE-NYIVE"/>
    <x v="0"/>
    <x v="0"/>
    <x v="5"/>
    <x v="3"/>
    <x v="2"/>
    <n v="2"/>
    <n v="4"/>
  </r>
  <r>
    <n v="2010108"/>
    <x v="0"/>
    <x v="5"/>
    <x v="1"/>
    <s v="AGOE SOGBOSSITO"/>
    <s v="AGOE-NYIVE"/>
    <x v="0"/>
    <x v="0"/>
    <x v="5"/>
    <x v="3"/>
    <x v="10"/>
    <n v="8"/>
    <n v="5"/>
  </r>
  <r>
    <n v="2010108"/>
    <x v="0"/>
    <x v="5"/>
    <x v="1"/>
    <s v="AGOE SOGBOSSITO"/>
    <s v="AGOE-NYIVE"/>
    <x v="0"/>
    <x v="0"/>
    <x v="5"/>
    <x v="3"/>
    <x v="3"/>
    <n v="6"/>
    <n v="8"/>
  </r>
  <r>
    <n v="2010108"/>
    <x v="0"/>
    <x v="5"/>
    <x v="1"/>
    <s v="AGOE SOGBOSSITO"/>
    <s v="AGOE-NYIVE"/>
    <x v="0"/>
    <x v="0"/>
    <x v="5"/>
    <x v="3"/>
    <x v="4"/>
    <n v="4"/>
    <n v="4"/>
  </r>
  <r>
    <n v="2010108"/>
    <x v="0"/>
    <x v="5"/>
    <x v="1"/>
    <s v="AGOE SOGBOSSITO"/>
    <s v="AGOE-NYIVE"/>
    <x v="0"/>
    <x v="0"/>
    <x v="5"/>
    <x v="3"/>
    <x v="5"/>
    <n v="1"/>
    <n v="1"/>
  </r>
  <r>
    <n v="2010108"/>
    <x v="0"/>
    <x v="5"/>
    <x v="1"/>
    <s v="AGOE SOGBOSSITO"/>
    <s v="AGOE-NYIVE"/>
    <x v="0"/>
    <x v="0"/>
    <x v="5"/>
    <x v="3"/>
    <x v="6"/>
    <n v="0"/>
    <n v="1"/>
  </r>
  <r>
    <n v="2010108"/>
    <x v="0"/>
    <x v="5"/>
    <x v="1"/>
    <s v="AGOE SOGBOSSITO"/>
    <s v="AGOE-NYIVE"/>
    <x v="0"/>
    <x v="0"/>
    <x v="5"/>
    <x v="3"/>
    <x v="7"/>
    <n v="0"/>
    <n v="1"/>
  </r>
  <r>
    <n v="2010108"/>
    <x v="0"/>
    <x v="5"/>
    <x v="1"/>
    <s v="AGOE SOGBOSSITO"/>
    <s v="AGOE-NYIVE"/>
    <x v="0"/>
    <x v="0"/>
    <x v="5"/>
    <x v="3"/>
    <x v="8"/>
    <n v="0"/>
    <n v="1"/>
  </r>
  <r>
    <n v="2010108"/>
    <x v="0"/>
    <x v="5"/>
    <x v="1"/>
    <s v="AGOE SOGBOSSITO"/>
    <s v="AGOE-NYIVE"/>
    <x v="0"/>
    <x v="0"/>
    <x v="5"/>
    <x v="3"/>
    <x v="9"/>
    <n v="0"/>
    <n v="1"/>
  </r>
  <r>
    <n v="2010110"/>
    <x v="0"/>
    <x v="6"/>
    <x v="0"/>
    <s v="AGOE LOGOPE"/>
    <s v="AGOE-NYIVE"/>
    <x v="0"/>
    <x v="0"/>
    <x v="1"/>
    <x v="1"/>
    <x v="0"/>
    <n v="0"/>
    <n v="1"/>
  </r>
  <r>
    <n v="2010110"/>
    <x v="0"/>
    <x v="6"/>
    <x v="0"/>
    <s v="AGOE LOGOPE"/>
    <s v="AGOE-NYIVE"/>
    <x v="0"/>
    <x v="0"/>
    <x v="1"/>
    <x v="1"/>
    <x v="2"/>
    <n v="0"/>
    <n v="3"/>
  </r>
  <r>
    <n v="2010110"/>
    <x v="0"/>
    <x v="6"/>
    <x v="0"/>
    <s v="AGOE LOGOPE"/>
    <s v="AGOE-NYIVE"/>
    <x v="0"/>
    <x v="0"/>
    <x v="1"/>
    <x v="1"/>
    <x v="10"/>
    <n v="0"/>
    <n v="9"/>
  </r>
  <r>
    <n v="2010110"/>
    <x v="0"/>
    <x v="6"/>
    <x v="0"/>
    <s v="AGOE LOGOPE"/>
    <s v="AGOE-NYIVE"/>
    <x v="0"/>
    <x v="0"/>
    <x v="1"/>
    <x v="1"/>
    <x v="3"/>
    <n v="0"/>
    <n v="5"/>
  </r>
  <r>
    <n v="2010110"/>
    <x v="0"/>
    <x v="6"/>
    <x v="0"/>
    <s v="AGOE LOGOPE"/>
    <s v="AGOE-NYIVE"/>
    <x v="0"/>
    <x v="0"/>
    <x v="1"/>
    <x v="1"/>
    <x v="4"/>
    <n v="0"/>
    <n v="4"/>
  </r>
  <r>
    <n v="2010110"/>
    <x v="0"/>
    <x v="6"/>
    <x v="0"/>
    <s v="AGOE LOGOPE"/>
    <s v="AGOE-NYIVE"/>
    <x v="0"/>
    <x v="0"/>
    <x v="1"/>
    <x v="1"/>
    <x v="5"/>
    <n v="0"/>
    <n v="1"/>
  </r>
  <r>
    <n v="2010110"/>
    <x v="0"/>
    <x v="6"/>
    <x v="0"/>
    <s v="AGOE LOGOPE"/>
    <s v="AGOE-NYIVE"/>
    <x v="0"/>
    <x v="0"/>
    <x v="1"/>
    <x v="1"/>
    <x v="6"/>
    <n v="0"/>
    <n v="1"/>
  </r>
  <r>
    <n v="2010110"/>
    <x v="0"/>
    <x v="6"/>
    <x v="0"/>
    <s v="AGOE LOGOPE"/>
    <s v="AGOE-NYIVE"/>
    <x v="0"/>
    <x v="0"/>
    <x v="1"/>
    <x v="2"/>
    <x v="0"/>
    <n v="0"/>
    <n v="2"/>
  </r>
  <r>
    <n v="2010110"/>
    <x v="0"/>
    <x v="6"/>
    <x v="0"/>
    <s v="AGOE LOGOPE"/>
    <s v="AGOE-NYIVE"/>
    <x v="0"/>
    <x v="0"/>
    <x v="1"/>
    <x v="2"/>
    <x v="2"/>
    <n v="2"/>
    <n v="5"/>
  </r>
  <r>
    <n v="2010110"/>
    <x v="0"/>
    <x v="6"/>
    <x v="0"/>
    <s v="AGOE LOGOPE"/>
    <s v="AGOE-NYIVE"/>
    <x v="0"/>
    <x v="0"/>
    <x v="1"/>
    <x v="2"/>
    <x v="10"/>
    <n v="5"/>
    <n v="5"/>
  </r>
  <r>
    <n v="2010110"/>
    <x v="0"/>
    <x v="6"/>
    <x v="0"/>
    <s v="AGOE LOGOPE"/>
    <s v="AGOE-NYIVE"/>
    <x v="0"/>
    <x v="0"/>
    <x v="1"/>
    <x v="2"/>
    <x v="3"/>
    <n v="8"/>
    <n v="7"/>
  </r>
  <r>
    <n v="2010110"/>
    <x v="0"/>
    <x v="6"/>
    <x v="0"/>
    <s v="AGOE LOGOPE"/>
    <s v="AGOE-NYIVE"/>
    <x v="0"/>
    <x v="0"/>
    <x v="1"/>
    <x v="2"/>
    <x v="4"/>
    <n v="0"/>
    <n v="3"/>
  </r>
  <r>
    <n v="2010110"/>
    <x v="0"/>
    <x v="6"/>
    <x v="0"/>
    <s v="AGOE LOGOPE"/>
    <s v="AGOE-NYIVE"/>
    <x v="0"/>
    <x v="0"/>
    <x v="1"/>
    <x v="2"/>
    <x v="5"/>
    <n v="3"/>
    <n v="1"/>
  </r>
  <r>
    <n v="2010110"/>
    <x v="0"/>
    <x v="6"/>
    <x v="0"/>
    <s v="AGOE LOGOPE"/>
    <s v="AGOE-NYIVE"/>
    <x v="0"/>
    <x v="0"/>
    <x v="1"/>
    <x v="2"/>
    <x v="6"/>
    <n v="0"/>
    <n v="1"/>
  </r>
  <r>
    <n v="2010110"/>
    <x v="0"/>
    <x v="6"/>
    <x v="0"/>
    <s v="AGOE LOGOPE"/>
    <s v="AGOE-NYIVE"/>
    <x v="0"/>
    <x v="0"/>
    <x v="1"/>
    <x v="3"/>
    <x v="0"/>
    <n v="0"/>
    <n v="1"/>
  </r>
  <r>
    <n v="2010110"/>
    <x v="0"/>
    <x v="6"/>
    <x v="0"/>
    <s v="AGOE LOGOPE"/>
    <s v="AGOE-NYIVE"/>
    <x v="0"/>
    <x v="0"/>
    <x v="1"/>
    <x v="3"/>
    <x v="2"/>
    <n v="2"/>
    <n v="2"/>
  </r>
  <r>
    <n v="2010110"/>
    <x v="0"/>
    <x v="6"/>
    <x v="0"/>
    <s v="AGOE LOGOPE"/>
    <s v="AGOE-NYIVE"/>
    <x v="0"/>
    <x v="0"/>
    <x v="1"/>
    <x v="3"/>
    <x v="10"/>
    <n v="0"/>
    <n v="5"/>
  </r>
  <r>
    <n v="2010110"/>
    <x v="0"/>
    <x v="6"/>
    <x v="0"/>
    <s v="AGOE LOGOPE"/>
    <s v="AGOE-NYIVE"/>
    <x v="0"/>
    <x v="0"/>
    <x v="1"/>
    <x v="3"/>
    <x v="3"/>
    <n v="2"/>
    <n v="4"/>
  </r>
  <r>
    <n v="2010110"/>
    <x v="0"/>
    <x v="6"/>
    <x v="0"/>
    <s v="AGOE LOGOPE"/>
    <s v="AGOE-NYIVE"/>
    <x v="0"/>
    <x v="0"/>
    <x v="1"/>
    <x v="3"/>
    <x v="4"/>
    <n v="0"/>
    <n v="1"/>
  </r>
  <r>
    <n v="2010110"/>
    <x v="0"/>
    <x v="6"/>
    <x v="0"/>
    <s v="AGOE LOGOPE"/>
    <s v="AGOE-NYIVE"/>
    <x v="0"/>
    <x v="0"/>
    <x v="1"/>
    <x v="3"/>
    <x v="5"/>
    <n v="0"/>
    <n v="2"/>
  </r>
  <r>
    <n v="2010110"/>
    <x v="0"/>
    <x v="6"/>
    <x v="0"/>
    <s v="AGOE LOGOPE"/>
    <s v="AGOE-NYIVE"/>
    <x v="0"/>
    <x v="0"/>
    <x v="1"/>
    <x v="3"/>
    <x v="6"/>
    <n v="0"/>
    <n v="2"/>
  </r>
  <r>
    <n v="2010110"/>
    <x v="0"/>
    <x v="6"/>
    <x v="0"/>
    <s v="AGOE LOGOPE"/>
    <s v="AGOE-NYIVE"/>
    <x v="0"/>
    <x v="0"/>
    <x v="3"/>
    <x v="1"/>
    <x v="0"/>
    <n v="0"/>
    <n v="5"/>
  </r>
  <r>
    <n v="2010110"/>
    <x v="0"/>
    <x v="6"/>
    <x v="0"/>
    <s v="AGOE LOGOPE"/>
    <s v="AGOE-NYIVE"/>
    <x v="0"/>
    <x v="0"/>
    <x v="3"/>
    <x v="1"/>
    <x v="2"/>
    <n v="0"/>
    <n v="5"/>
  </r>
  <r>
    <n v="2010110"/>
    <x v="0"/>
    <x v="6"/>
    <x v="0"/>
    <s v="AGOE LOGOPE"/>
    <s v="AGOE-NYIVE"/>
    <x v="0"/>
    <x v="0"/>
    <x v="3"/>
    <x v="1"/>
    <x v="10"/>
    <n v="0"/>
    <n v="1"/>
  </r>
  <r>
    <n v="2010110"/>
    <x v="0"/>
    <x v="6"/>
    <x v="0"/>
    <s v="AGOE LOGOPE"/>
    <s v="AGOE-NYIVE"/>
    <x v="0"/>
    <x v="0"/>
    <x v="3"/>
    <x v="1"/>
    <x v="3"/>
    <n v="0"/>
    <n v="1"/>
  </r>
  <r>
    <n v="2010110"/>
    <x v="0"/>
    <x v="6"/>
    <x v="0"/>
    <s v="AGOE LOGOPE"/>
    <s v="AGOE-NYIVE"/>
    <x v="0"/>
    <x v="0"/>
    <x v="3"/>
    <x v="1"/>
    <x v="4"/>
    <n v="0"/>
    <n v="1"/>
  </r>
  <r>
    <n v="2010110"/>
    <x v="0"/>
    <x v="6"/>
    <x v="0"/>
    <s v="AGOE LOGOPE"/>
    <s v="AGOE-NYIVE"/>
    <x v="0"/>
    <x v="0"/>
    <x v="3"/>
    <x v="1"/>
    <x v="5"/>
    <n v="0"/>
    <n v="1"/>
  </r>
  <r>
    <n v="2010110"/>
    <x v="0"/>
    <x v="6"/>
    <x v="0"/>
    <s v="AGOE LOGOPE"/>
    <s v="AGOE-NYIVE"/>
    <x v="0"/>
    <x v="0"/>
    <x v="3"/>
    <x v="2"/>
    <x v="0"/>
    <n v="3"/>
    <n v="5"/>
  </r>
  <r>
    <n v="2010110"/>
    <x v="0"/>
    <x v="6"/>
    <x v="0"/>
    <s v="AGOE LOGOPE"/>
    <s v="AGOE-NYIVE"/>
    <x v="0"/>
    <x v="0"/>
    <x v="3"/>
    <x v="2"/>
    <x v="2"/>
    <n v="3"/>
    <n v="10"/>
  </r>
  <r>
    <n v="2010110"/>
    <x v="0"/>
    <x v="6"/>
    <x v="0"/>
    <s v="AGOE LOGOPE"/>
    <s v="AGOE-NYIVE"/>
    <x v="0"/>
    <x v="0"/>
    <x v="3"/>
    <x v="2"/>
    <x v="10"/>
    <n v="1"/>
    <n v="3"/>
  </r>
  <r>
    <n v="2010110"/>
    <x v="0"/>
    <x v="6"/>
    <x v="0"/>
    <s v="AGOE LOGOPE"/>
    <s v="AGOE-NYIVE"/>
    <x v="0"/>
    <x v="0"/>
    <x v="3"/>
    <x v="2"/>
    <x v="3"/>
    <n v="3"/>
    <n v="0"/>
  </r>
  <r>
    <n v="2010110"/>
    <x v="0"/>
    <x v="6"/>
    <x v="0"/>
    <s v="AGOE LOGOPE"/>
    <s v="AGOE-NYIVE"/>
    <x v="0"/>
    <x v="0"/>
    <x v="3"/>
    <x v="3"/>
    <x v="0"/>
    <n v="3"/>
    <n v="8"/>
  </r>
  <r>
    <n v="2010110"/>
    <x v="0"/>
    <x v="6"/>
    <x v="0"/>
    <s v="AGOE LOGOPE"/>
    <s v="AGOE-NYIVE"/>
    <x v="0"/>
    <x v="0"/>
    <x v="3"/>
    <x v="3"/>
    <x v="2"/>
    <n v="0"/>
    <n v="1"/>
  </r>
  <r>
    <n v="2010110"/>
    <x v="0"/>
    <x v="6"/>
    <x v="0"/>
    <s v="AGOE LOGOPE"/>
    <s v="AGOE-NYIVE"/>
    <x v="0"/>
    <x v="0"/>
    <x v="3"/>
    <x v="3"/>
    <x v="10"/>
    <n v="2"/>
    <n v="0"/>
  </r>
  <r>
    <n v="2010110"/>
    <x v="0"/>
    <x v="6"/>
    <x v="0"/>
    <s v="AGOE LOGOPE"/>
    <s v="AGOE-NYIVE"/>
    <x v="0"/>
    <x v="0"/>
    <x v="3"/>
    <x v="3"/>
    <x v="3"/>
    <n v="0"/>
    <n v="4"/>
  </r>
  <r>
    <n v="2010110"/>
    <x v="0"/>
    <x v="6"/>
    <x v="0"/>
    <s v="AGOE LOGOPE"/>
    <s v="AGOE-NYIVE"/>
    <x v="0"/>
    <x v="0"/>
    <x v="3"/>
    <x v="3"/>
    <x v="4"/>
    <n v="0"/>
    <n v="1"/>
  </r>
  <r>
    <n v="2010110"/>
    <x v="0"/>
    <x v="6"/>
    <x v="0"/>
    <s v="AGOE LOGOPE"/>
    <s v="AGOE-NYIVE"/>
    <x v="0"/>
    <x v="0"/>
    <x v="5"/>
    <x v="1"/>
    <x v="3"/>
    <n v="0"/>
    <n v="6"/>
  </r>
  <r>
    <n v="2010110"/>
    <x v="0"/>
    <x v="6"/>
    <x v="0"/>
    <s v="AGOE LOGOPE"/>
    <s v="AGOE-NYIVE"/>
    <x v="0"/>
    <x v="0"/>
    <x v="5"/>
    <x v="1"/>
    <x v="4"/>
    <n v="0"/>
    <n v="3"/>
  </r>
  <r>
    <n v="2010110"/>
    <x v="0"/>
    <x v="6"/>
    <x v="0"/>
    <s v="AGOE LOGOPE"/>
    <s v="AGOE-NYIVE"/>
    <x v="0"/>
    <x v="0"/>
    <x v="5"/>
    <x v="1"/>
    <x v="5"/>
    <n v="0"/>
    <n v="5"/>
  </r>
  <r>
    <n v="2010110"/>
    <x v="0"/>
    <x v="6"/>
    <x v="0"/>
    <s v="AGOE LOGOPE"/>
    <s v="AGOE-NYIVE"/>
    <x v="0"/>
    <x v="0"/>
    <x v="5"/>
    <x v="1"/>
    <x v="6"/>
    <n v="0"/>
    <n v="2"/>
  </r>
  <r>
    <n v="2010110"/>
    <x v="0"/>
    <x v="6"/>
    <x v="0"/>
    <s v="AGOE LOGOPE"/>
    <s v="AGOE-NYIVE"/>
    <x v="0"/>
    <x v="0"/>
    <x v="5"/>
    <x v="1"/>
    <x v="7"/>
    <n v="1"/>
    <n v="1"/>
  </r>
  <r>
    <n v="2010110"/>
    <x v="0"/>
    <x v="6"/>
    <x v="0"/>
    <s v="AGOE LOGOPE"/>
    <s v="AGOE-NYIVE"/>
    <x v="0"/>
    <x v="0"/>
    <x v="5"/>
    <x v="2"/>
    <x v="10"/>
    <n v="0"/>
    <n v="1"/>
  </r>
  <r>
    <n v="2010110"/>
    <x v="0"/>
    <x v="6"/>
    <x v="0"/>
    <s v="AGOE LOGOPE"/>
    <s v="AGOE-NYIVE"/>
    <x v="0"/>
    <x v="0"/>
    <x v="5"/>
    <x v="2"/>
    <x v="3"/>
    <n v="1"/>
    <n v="3"/>
  </r>
  <r>
    <n v="2010110"/>
    <x v="0"/>
    <x v="6"/>
    <x v="0"/>
    <s v="AGOE LOGOPE"/>
    <s v="AGOE-NYIVE"/>
    <x v="0"/>
    <x v="0"/>
    <x v="5"/>
    <x v="2"/>
    <x v="4"/>
    <n v="3"/>
    <n v="2"/>
  </r>
  <r>
    <n v="2010110"/>
    <x v="0"/>
    <x v="6"/>
    <x v="0"/>
    <s v="AGOE LOGOPE"/>
    <s v="AGOE-NYIVE"/>
    <x v="0"/>
    <x v="0"/>
    <x v="5"/>
    <x v="2"/>
    <x v="5"/>
    <n v="1"/>
    <n v="7"/>
  </r>
  <r>
    <n v="2010110"/>
    <x v="0"/>
    <x v="6"/>
    <x v="0"/>
    <s v="AGOE LOGOPE"/>
    <s v="AGOE-NYIVE"/>
    <x v="0"/>
    <x v="0"/>
    <x v="5"/>
    <x v="2"/>
    <x v="6"/>
    <n v="0"/>
    <n v="2"/>
  </r>
  <r>
    <n v="2010110"/>
    <x v="0"/>
    <x v="6"/>
    <x v="0"/>
    <s v="AGOE LOGOPE"/>
    <s v="AGOE-NYIVE"/>
    <x v="0"/>
    <x v="0"/>
    <x v="5"/>
    <x v="2"/>
    <x v="7"/>
    <n v="0"/>
    <n v="1"/>
  </r>
  <r>
    <n v="2010110"/>
    <x v="0"/>
    <x v="6"/>
    <x v="0"/>
    <s v="AGOE LOGOPE"/>
    <s v="AGOE-NYIVE"/>
    <x v="0"/>
    <x v="0"/>
    <x v="5"/>
    <x v="2"/>
    <x v="9"/>
    <n v="0"/>
    <n v="1"/>
  </r>
  <r>
    <n v="2010110"/>
    <x v="0"/>
    <x v="6"/>
    <x v="0"/>
    <s v="AGOE LOGOPE"/>
    <s v="AGOE-NYIVE"/>
    <x v="0"/>
    <x v="0"/>
    <x v="5"/>
    <x v="3"/>
    <x v="1"/>
    <n v="1"/>
    <n v="2"/>
  </r>
  <r>
    <n v="2010110"/>
    <x v="0"/>
    <x v="6"/>
    <x v="0"/>
    <s v="AGOE LOGOPE"/>
    <s v="AGOE-NYIVE"/>
    <x v="0"/>
    <x v="0"/>
    <x v="5"/>
    <x v="3"/>
    <x v="2"/>
    <n v="1"/>
    <n v="1"/>
  </r>
  <r>
    <n v="2010110"/>
    <x v="0"/>
    <x v="6"/>
    <x v="0"/>
    <s v="AGOE LOGOPE"/>
    <s v="AGOE-NYIVE"/>
    <x v="0"/>
    <x v="0"/>
    <x v="5"/>
    <x v="3"/>
    <x v="10"/>
    <n v="0"/>
    <n v="4"/>
  </r>
  <r>
    <n v="2010110"/>
    <x v="0"/>
    <x v="6"/>
    <x v="0"/>
    <s v="AGOE LOGOPE"/>
    <s v="AGOE-NYIVE"/>
    <x v="0"/>
    <x v="0"/>
    <x v="5"/>
    <x v="3"/>
    <x v="3"/>
    <n v="1"/>
    <n v="2"/>
  </r>
  <r>
    <n v="2010110"/>
    <x v="0"/>
    <x v="6"/>
    <x v="0"/>
    <s v="AGOE LOGOPE"/>
    <s v="AGOE-NYIVE"/>
    <x v="0"/>
    <x v="0"/>
    <x v="5"/>
    <x v="3"/>
    <x v="4"/>
    <n v="2"/>
    <n v="2"/>
  </r>
  <r>
    <n v="2010110"/>
    <x v="0"/>
    <x v="6"/>
    <x v="0"/>
    <s v="AGOE LOGOPE"/>
    <s v="AGOE-NYIVE"/>
    <x v="0"/>
    <x v="0"/>
    <x v="5"/>
    <x v="3"/>
    <x v="5"/>
    <n v="2"/>
    <n v="1"/>
  </r>
  <r>
    <n v="2010111"/>
    <x v="0"/>
    <x v="7"/>
    <x v="0"/>
    <s v="DJAGBLE"/>
    <s v="DJAGBLE"/>
    <x v="1"/>
    <x v="1"/>
    <x v="1"/>
    <x v="7"/>
    <x v="2"/>
    <n v="1"/>
    <n v="0"/>
  </r>
  <r>
    <n v="2010111"/>
    <x v="0"/>
    <x v="7"/>
    <x v="0"/>
    <s v="DJAGBLE"/>
    <s v="DJAGBLE"/>
    <x v="1"/>
    <x v="1"/>
    <x v="1"/>
    <x v="7"/>
    <x v="10"/>
    <n v="4"/>
    <n v="0"/>
  </r>
  <r>
    <n v="2010111"/>
    <x v="0"/>
    <x v="7"/>
    <x v="0"/>
    <s v="DJAGBLE"/>
    <s v="DJAGBLE"/>
    <x v="1"/>
    <x v="1"/>
    <x v="1"/>
    <x v="2"/>
    <x v="2"/>
    <n v="0"/>
    <m/>
  </r>
  <r>
    <n v="2010111"/>
    <x v="0"/>
    <x v="7"/>
    <x v="0"/>
    <s v="DJAGBLE"/>
    <s v="DJAGBLE"/>
    <x v="1"/>
    <x v="1"/>
    <x v="1"/>
    <x v="2"/>
    <x v="3"/>
    <n v="0"/>
    <n v="1"/>
  </r>
  <r>
    <n v="2010111"/>
    <x v="0"/>
    <x v="7"/>
    <x v="0"/>
    <s v="DJAGBLE"/>
    <s v="DJAGBLE"/>
    <x v="1"/>
    <x v="1"/>
    <x v="1"/>
    <x v="2"/>
    <x v="4"/>
    <n v="0"/>
    <n v="1"/>
  </r>
  <r>
    <n v="2010111"/>
    <x v="0"/>
    <x v="7"/>
    <x v="0"/>
    <s v="DJAGBLE"/>
    <s v="DJAGBLE"/>
    <x v="1"/>
    <x v="1"/>
    <x v="1"/>
    <x v="3"/>
    <x v="2"/>
    <n v="1"/>
    <n v="0"/>
  </r>
  <r>
    <n v="2010111"/>
    <x v="0"/>
    <x v="7"/>
    <x v="0"/>
    <s v="DJAGBLE"/>
    <s v="DJAGBLE"/>
    <x v="1"/>
    <x v="1"/>
    <x v="1"/>
    <x v="3"/>
    <x v="3"/>
    <n v="1"/>
    <n v="0"/>
  </r>
  <r>
    <n v="2010111"/>
    <x v="0"/>
    <x v="7"/>
    <x v="0"/>
    <s v="DJAGBLE"/>
    <s v="DJAGBLE"/>
    <x v="1"/>
    <x v="1"/>
    <x v="1"/>
    <x v="3"/>
    <x v="4"/>
    <n v="0"/>
    <n v="1"/>
  </r>
  <r>
    <n v="2010111"/>
    <x v="0"/>
    <x v="7"/>
    <x v="0"/>
    <s v="DJAGBLE"/>
    <s v="DJAGBLE"/>
    <x v="1"/>
    <x v="1"/>
    <x v="3"/>
    <x v="8"/>
    <x v="0"/>
    <n v="4"/>
    <n v="0"/>
  </r>
  <r>
    <n v="2010111"/>
    <x v="0"/>
    <x v="7"/>
    <x v="0"/>
    <s v="DJAGBLE"/>
    <s v="DJAGBLE"/>
    <x v="1"/>
    <x v="1"/>
    <x v="3"/>
    <x v="8"/>
    <x v="2"/>
    <n v="1"/>
    <n v="0"/>
  </r>
  <r>
    <n v="2010111"/>
    <x v="0"/>
    <x v="7"/>
    <x v="0"/>
    <s v="DJAGBLE"/>
    <s v="DJAGBLE"/>
    <x v="1"/>
    <x v="1"/>
    <x v="3"/>
    <x v="8"/>
    <x v="10"/>
    <n v="1"/>
    <n v="0"/>
  </r>
  <r>
    <n v="2010111"/>
    <x v="0"/>
    <x v="7"/>
    <x v="0"/>
    <s v="DJAGBLE"/>
    <s v="DJAGBLE"/>
    <x v="1"/>
    <x v="1"/>
    <x v="3"/>
    <x v="7"/>
    <x v="0"/>
    <n v="4"/>
    <n v="1"/>
  </r>
  <r>
    <n v="2010111"/>
    <x v="0"/>
    <x v="7"/>
    <x v="0"/>
    <s v="DJAGBLE"/>
    <s v="DJAGBLE"/>
    <x v="1"/>
    <x v="1"/>
    <x v="3"/>
    <x v="7"/>
    <x v="2"/>
    <n v="1"/>
    <n v="0"/>
  </r>
  <r>
    <n v="2010111"/>
    <x v="0"/>
    <x v="7"/>
    <x v="0"/>
    <s v="DJAGBLE"/>
    <s v="DJAGBLE"/>
    <x v="1"/>
    <x v="1"/>
    <x v="3"/>
    <x v="7"/>
    <x v="10"/>
    <n v="1"/>
    <n v="0"/>
  </r>
  <r>
    <n v="2010111"/>
    <x v="0"/>
    <x v="7"/>
    <x v="0"/>
    <s v="DJAGBLE"/>
    <s v="DJAGBLE"/>
    <x v="1"/>
    <x v="1"/>
    <x v="3"/>
    <x v="7"/>
    <x v="3"/>
    <n v="1"/>
    <n v="0"/>
  </r>
  <r>
    <n v="2010111"/>
    <x v="0"/>
    <x v="7"/>
    <x v="0"/>
    <s v="DJAGBLE"/>
    <s v="DJAGBLE"/>
    <x v="1"/>
    <x v="1"/>
    <x v="3"/>
    <x v="2"/>
    <x v="2"/>
    <m/>
    <n v="0"/>
  </r>
  <r>
    <n v="2010111"/>
    <x v="0"/>
    <x v="7"/>
    <x v="0"/>
    <s v="DJAGBLE"/>
    <s v="DJAGBLE"/>
    <x v="1"/>
    <x v="1"/>
    <x v="3"/>
    <x v="2"/>
    <x v="10"/>
    <n v="0"/>
    <n v="1"/>
  </r>
  <r>
    <n v="2010111"/>
    <x v="0"/>
    <x v="7"/>
    <x v="0"/>
    <s v="DJAGBLE"/>
    <s v="DJAGBLE"/>
    <x v="1"/>
    <x v="1"/>
    <x v="3"/>
    <x v="2"/>
    <x v="4"/>
    <n v="1"/>
    <n v="0"/>
  </r>
  <r>
    <n v="2010111"/>
    <x v="0"/>
    <x v="7"/>
    <x v="0"/>
    <s v="DJAGBLE"/>
    <s v="DJAGBLE"/>
    <x v="1"/>
    <x v="1"/>
    <x v="3"/>
    <x v="3"/>
    <x v="0"/>
    <n v="0"/>
    <n v="1"/>
  </r>
  <r>
    <n v="2010111"/>
    <x v="0"/>
    <x v="7"/>
    <x v="0"/>
    <s v="DJAGBLE"/>
    <s v="DJAGBLE"/>
    <x v="1"/>
    <x v="1"/>
    <x v="3"/>
    <x v="3"/>
    <x v="2"/>
    <n v="0"/>
    <n v="1"/>
  </r>
  <r>
    <n v="2010111"/>
    <x v="0"/>
    <x v="7"/>
    <x v="0"/>
    <s v="DJAGBLE"/>
    <s v="DJAGBLE"/>
    <x v="1"/>
    <x v="1"/>
    <x v="3"/>
    <x v="3"/>
    <x v="10"/>
    <n v="0"/>
    <n v="2"/>
  </r>
  <r>
    <n v="2010111"/>
    <x v="0"/>
    <x v="7"/>
    <x v="0"/>
    <s v="DJAGBLE"/>
    <s v="DJAGBLE"/>
    <x v="1"/>
    <x v="1"/>
    <x v="3"/>
    <x v="3"/>
    <x v="3"/>
    <n v="0"/>
    <n v="1"/>
  </r>
  <r>
    <n v="2010111"/>
    <x v="0"/>
    <x v="7"/>
    <x v="0"/>
    <s v="DJAGBLE"/>
    <s v="DJAGBLE"/>
    <x v="1"/>
    <x v="1"/>
    <x v="3"/>
    <x v="3"/>
    <x v="4"/>
    <m/>
    <n v="0"/>
  </r>
  <r>
    <n v="2010113"/>
    <x v="0"/>
    <x v="8"/>
    <x v="0"/>
    <s v="AGOE-ASSIYEYE"/>
    <s v="AGOE-NYIVE"/>
    <x v="0"/>
    <x v="0"/>
    <x v="1"/>
    <x v="1"/>
    <x v="2"/>
    <n v="0"/>
    <n v="1"/>
  </r>
  <r>
    <n v="2010113"/>
    <x v="0"/>
    <x v="8"/>
    <x v="0"/>
    <s v="AGOE-ASSIYEYE"/>
    <s v="AGOE-NYIVE"/>
    <x v="0"/>
    <x v="0"/>
    <x v="1"/>
    <x v="1"/>
    <x v="10"/>
    <n v="0"/>
    <n v="13"/>
  </r>
  <r>
    <n v="2010113"/>
    <x v="0"/>
    <x v="8"/>
    <x v="0"/>
    <s v="AGOE-ASSIYEYE"/>
    <s v="AGOE-NYIVE"/>
    <x v="0"/>
    <x v="0"/>
    <x v="1"/>
    <x v="1"/>
    <x v="3"/>
    <n v="0"/>
    <n v="13"/>
  </r>
  <r>
    <n v="2010113"/>
    <x v="0"/>
    <x v="8"/>
    <x v="0"/>
    <s v="AGOE-ASSIYEYE"/>
    <s v="AGOE-NYIVE"/>
    <x v="0"/>
    <x v="0"/>
    <x v="1"/>
    <x v="1"/>
    <x v="4"/>
    <n v="0"/>
    <n v="8"/>
  </r>
  <r>
    <n v="2010113"/>
    <x v="0"/>
    <x v="8"/>
    <x v="0"/>
    <s v="AGOE-ASSIYEYE"/>
    <s v="AGOE-NYIVE"/>
    <x v="0"/>
    <x v="0"/>
    <x v="1"/>
    <x v="1"/>
    <x v="5"/>
    <n v="0"/>
    <n v="1"/>
  </r>
  <r>
    <n v="2010113"/>
    <x v="0"/>
    <x v="8"/>
    <x v="0"/>
    <s v="AGOE-ASSIYEYE"/>
    <s v="AGOE-NYIVE"/>
    <x v="0"/>
    <x v="0"/>
    <x v="1"/>
    <x v="1"/>
    <x v="7"/>
    <n v="0"/>
    <n v="1"/>
  </r>
  <r>
    <n v="2010113"/>
    <x v="0"/>
    <x v="8"/>
    <x v="0"/>
    <s v="AGOE-ASSIYEYE"/>
    <s v="AGOE-NYIVE"/>
    <x v="0"/>
    <x v="0"/>
    <x v="1"/>
    <x v="2"/>
    <x v="0"/>
    <n v="1"/>
    <n v="1"/>
  </r>
  <r>
    <n v="2010113"/>
    <x v="0"/>
    <x v="8"/>
    <x v="0"/>
    <s v="AGOE-ASSIYEYE"/>
    <s v="AGOE-NYIVE"/>
    <x v="0"/>
    <x v="0"/>
    <x v="1"/>
    <x v="2"/>
    <x v="2"/>
    <n v="2"/>
    <n v="6"/>
  </r>
  <r>
    <n v="2010113"/>
    <x v="0"/>
    <x v="8"/>
    <x v="0"/>
    <s v="AGOE-ASSIYEYE"/>
    <s v="AGOE-NYIVE"/>
    <x v="0"/>
    <x v="0"/>
    <x v="1"/>
    <x v="2"/>
    <x v="10"/>
    <n v="4"/>
    <n v="6"/>
  </r>
  <r>
    <n v="2010113"/>
    <x v="0"/>
    <x v="8"/>
    <x v="0"/>
    <s v="AGOE-ASSIYEYE"/>
    <s v="AGOE-NYIVE"/>
    <x v="0"/>
    <x v="0"/>
    <x v="1"/>
    <x v="2"/>
    <x v="3"/>
    <n v="11"/>
    <n v="17"/>
  </r>
  <r>
    <n v="2010113"/>
    <x v="0"/>
    <x v="8"/>
    <x v="0"/>
    <s v="AGOE-ASSIYEYE"/>
    <s v="AGOE-NYIVE"/>
    <x v="0"/>
    <x v="0"/>
    <x v="1"/>
    <x v="2"/>
    <x v="4"/>
    <n v="6"/>
    <n v="6"/>
  </r>
  <r>
    <n v="2010113"/>
    <x v="0"/>
    <x v="8"/>
    <x v="0"/>
    <s v="AGOE-ASSIYEYE"/>
    <s v="AGOE-NYIVE"/>
    <x v="0"/>
    <x v="0"/>
    <x v="1"/>
    <x v="2"/>
    <x v="5"/>
    <n v="5"/>
    <n v="7"/>
  </r>
  <r>
    <n v="2010113"/>
    <x v="0"/>
    <x v="8"/>
    <x v="0"/>
    <s v="AGOE-ASSIYEYE"/>
    <s v="AGOE-NYIVE"/>
    <x v="0"/>
    <x v="0"/>
    <x v="1"/>
    <x v="2"/>
    <x v="6"/>
    <n v="1"/>
    <n v="1"/>
  </r>
  <r>
    <n v="2010113"/>
    <x v="0"/>
    <x v="8"/>
    <x v="0"/>
    <s v="AGOE-ASSIYEYE"/>
    <s v="AGOE-NYIVE"/>
    <x v="0"/>
    <x v="0"/>
    <x v="1"/>
    <x v="2"/>
    <x v="8"/>
    <n v="0"/>
    <n v="2"/>
  </r>
  <r>
    <n v="2010113"/>
    <x v="0"/>
    <x v="8"/>
    <x v="0"/>
    <s v="AGOE-ASSIYEYE"/>
    <s v="AGOE-NYIVE"/>
    <x v="0"/>
    <x v="0"/>
    <x v="1"/>
    <x v="3"/>
    <x v="0"/>
    <n v="0"/>
    <n v="1"/>
  </r>
  <r>
    <n v="2010113"/>
    <x v="0"/>
    <x v="8"/>
    <x v="0"/>
    <s v="AGOE-ASSIYEYE"/>
    <s v="AGOE-NYIVE"/>
    <x v="0"/>
    <x v="0"/>
    <x v="1"/>
    <x v="3"/>
    <x v="2"/>
    <n v="4"/>
    <n v="7"/>
  </r>
  <r>
    <n v="2010113"/>
    <x v="0"/>
    <x v="8"/>
    <x v="0"/>
    <s v="AGOE-ASSIYEYE"/>
    <s v="AGOE-NYIVE"/>
    <x v="0"/>
    <x v="0"/>
    <x v="1"/>
    <x v="3"/>
    <x v="10"/>
    <n v="3"/>
    <n v="7"/>
  </r>
  <r>
    <n v="2010113"/>
    <x v="0"/>
    <x v="8"/>
    <x v="0"/>
    <s v="AGOE-ASSIYEYE"/>
    <s v="AGOE-NYIVE"/>
    <x v="0"/>
    <x v="0"/>
    <x v="1"/>
    <x v="3"/>
    <x v="3"/>
    <n v="7"/>
    <n v="5"/>
  </r>
  <r>
    <n v="2010113"/>
    <x v="0"/>
    <x v="8"/>
    <x v="0"/>
    <s v="AGOE-ASSIYEYE"/>
    <s v="AGOE-NYIVE"/>
    <x v="0"/>
    <x v="0"/>
    <x v="1"/>
    <x v="3"/>
    <x v="4"/>
    <n v="4"/>
    <n v="7"/>
  </r>
  <r>
    <n v="2010113"/>
    <x v="0"/>
    <x v="8"/>
    <x v="0"/>
    <s v="AGOE-ASSIYEYE"/>
    <s v="AGOE-NYIVE"/>
    <x v="0"/>
    <x v="0"/>
    <x v="1"/>
    <x v="3"/>
    <x v="5"/>
    <n v="2"/>
    <n v="2"/>
  </r>
  <r>
    <n v="2010113"/>
    <x v="0"/>
    <x v="8"/>
    <x v="0"/>
    <s v="AGOE-ASSIYEYE"/>
    <s v="AGOE-NYIVE"/>
    <x v="0"/>
    <x v="0"/>
    <x v="3"/>
    <x v="1"/>
    <x v="0"/>
    <n v="0"/>
    <n v="4"/>
  </r>
  <r>
    <n v="2010113"/>
    <x v="0"/>
    <x v="8"/>
    <x v="0"/>
    <s v="AGOE-ASSIYEYE"/>
    <s v="AGOE-NYIVE"/>
    <x v="0"/>
    <x v="0"/>
    <x v="3"/>
    <x v="1"/>
    <x v="2"/>
    <n v="0"/>
    <n v="5"/>
  </r>
  <r>
    <n v="2010113"/>
    <x v="0"/>
    <x v="8"/>
    <x v="0"/>
    <s v="AGOE-ASSIYEYE"/>
    <s v="AGOE-NYIVE"/>
    <x v="0"/>
    <x v="0"/>
    <x v="3"/>
    <x v="1"/>
    <x v="10"/>
    <n v="0"/>
    <n v="7"/>
  </r>
  <r>
    <n v="2010113"/>
    <x v="0"/>
    <x v="8"/>
    <x v="0"/>
    <s v="AGOE-ASSIYEYE"/>
    <s v="AGOE-NYIVE"/>
    <x v="0"/>
    <x v="0"/>
    <x v="3"/>
    <x v="1"/>
    <x v="3"/>
    <n v="0"/>
    <n v="10"/>
  </r>
  <r>
    <n v="2010113"/>
    <x v="0"/>
    <x v="8"/>
    <x v="0"/>
    <s v="AGOE-ASSIYEYE"/>
    <s v="AGOE-NYIVE"/>
    <x v="0"/>
    <x v="0"/>
    <x v="3"/>
    <x v="1"/>
    <x v="4"/>
    <n v="1"/>
    <n v="3"/>
  </r>
  <r>
    <n v="2010113"/>
    <x v="0"/>
    <x v="8"/>
    <x v="0"/>
    <s v="AGOE-ASSIYEYE"/>
    <s v="AGOE-NYIVE"/>
    <x v="0"/>
    <x v="0"/>
    <x v="3"/>
    <x v="1"/>
    <x v="5"/>
    <n v="1"/>
    <n v="2"/>
  </r>
  <r>
    <n v="2010113"/>
    <x v="0"/>
    <x v="8"/>
    <x v="0"/>
    <s v="AGOE-ASSIYEYE"/>
    <s v="AGOE-NYIVE"/>
    <x v="0"/>
    <x v="0"/>
    <x v="3"/>
    <x v="1"/>
    <x v="6"/>
    <n v="2"/>
    <n v="1"/>
  </r>
  <r>
    <n v="2010113"/>
    <x v="0"/>
    <x v="8"/>
    <x v="0"/>
    <s v="AGOE-ASSIYEYE"/>
    <s v="AGOE-NYIVE"/>
    <x v="0"/>
    <x v="0"/>
    <x v="3"/>
    <x v="1"/>
    <x v="7"/>
    <n v="1"/>
    <n v="0"/>
  </r>
  <r>
    <n v="2010113"/>
    <x v="0"/>
    <x v="8"/>
    <x v="0"/>
    <s v="AGOE-ASSIYEYE"/>
    <s v="AGOE-NYIVE"/>
    <x v="0"/>
    <x v="0"/>
    <x v="3"/>
    <x v="2"/>
    <x v="0"/>
    <n v="0"/>
    <n v="3"/>
  </r>
  <r>
    <n v="2010113"/>
    <x v="0"/>
    <x v="8"/>
    <x v="0"/>
    <s v="AGOE-ASSIYEYE"/>
    <s v="AGOE-NYIVE"/>
    <x v="0"/>
    <x v="0"/>
    <x v="3"/>
    <x v="2"/>
    <x v="2"/>
    <n v="5"/>
    <n v="5"/>
  </r>
  <r>
    <n v="2010113"/>
    <x v="0"/>
    <x v="8"/>
    <x v="0"/>
    <s v="AGOE-ASSIYEYE"/>
    <s v="AGOE-NYIVE"/>
    <x v="0"/>
    <x v="0"/>
    <x v="3"/>
    <x v="2"/>
    <x v="10"/>
    <n v="4"/>
    <n v="5"/>
  </r>
  <r>
    <n v="2010113"/>
    <x v="0"/>
    <x v="8"/>
    <x v="0"/>
    <s v="AGOE-ASSIYEYE"/>
    <s v="AGOE-NYIVE"/>
    <x v="0"/>
    <x v="0"/>
    <x v="3"/>
    <x v="2"/>
    <x v="3"/>
    <n v="3"/>
    <n v="5"/>
  </r>
  <r>
    <n v="2010113"/>
    <x v="0"/>
    <x v="8"/>
    <x v="0"/>
    <s v="AGOE-ASSIYEYE"/>
    <s v="AGOE-NYIVE"/>
    <x v="0"/>
    <x v="0"/>
    <x v="3"/>
    <x v="2"/>
    <x v="4"/>
    <n v="3"/>
    <n v="3"/>
  </r>
  <r>
    <n v="2010113"/>
    <x v="0"/>
    <x v="8"/>
    <x v="0"/>
    <s v="AGOE-ASSIYEYE"/>
    <s v="AGOE-NYIVE"/>
    <x v="0"/>
    <x v="0"/>
    <x v="3"/>
    <x v="2"/>
    <x v="5"/>
    <n v="2"/>
    <n v="1"/>
  </r>
  <r>
    <n v="2010113"/>
    <x v="0"/>
    <x v="8"/>
    <x v="0"/>
    <s v="AGOE-ASSIYEYE"/>
    <s v="AGOE-NYIVE"/>
    <x v="0"/>
    <x v="0"/>
    <x v="3"/>
    <x v="3"/>
    <x v="2"/>
    <n v="7"/>
    <n v="13"/>
  </r>
  <r>
    <n v="2010113"/>
    <x v="0"/>
    <x v="8"/>
    <x v="0"/>
    <s v="AGOE-ASSIYEYE"/>
    <s v="AGOE-NYIVE"/>
    <x v="0"/>
    <x v="0"/>
    <x v="3"/>
    <x v="3"/>
    <x v="10"/>
    <n v="0"/>
    <n v="4"/>
  </r>
  <r>
    <n v="2010113"/>
    <x v="0"/>
    <x v="8"/>
    <x v="0"/>
    <s v="AGOE-ASSIYEYE"/>
    <s v="AGOE-NYIVE"/>
    <x v="0"/>
    <x v="0"/>
    <x v="3"/>
    <x v="3"/>
    <x v="3"/>
    <n v="1"/>
    <n v="4"/>
  </r>
  <r>
    <n v="2010113"/>
    <x v="0"/>
    <x v="8"/>
    <x v="0"/>
    <s v="AGOE-ASSIYEYE"/>
    <s v="AGOE-NYIVE"/>
    <x v="0"/>
    <x v="0"/>
    <x v="3"/>
    <x v="3"/>
    <x v="4"/>
    <n v="0"/>
    <n v="1"/>
  </r>
  <r>
    <n v="2010113"/>
    <x v="0"/>
    <x v="8"/>
    <x v="0"/>
    <s v="AGOE-ASSIYEYE"/>
    <s v="AGOE-NYIVE"/>
    <x v="0"/>
    <x v="0"/>
    <x v="5"/>
    <x v="1"/>
    <x v="10"/>
    <n v="0"/>
    <n v="4"/>
  </r>
  <r>
    <n v="2010113"/>
    <x v="0"/>
    <x v="8"/>
    <x v="0"/>
    <s v="AGOE-ASSIYEYE"/>
    <s v="AGOE-NYIVE"/>
    <x v="0"/>
    <x v="0"/>
    <x v="5"/>
    <x v="1"/>
    <x v="3"/>
    <n v="0"/>
    <n v="4"/>
  </r>
  <r>
    <n v="2010113"/>
    <x v="0"/>
    <x v="8"/>
    <x v="0"/>
    <s v="AGOE-ASSIYEYE"/>
    <s v="AGOE-NYIVE"/>
    <x v="0"/>
    <x v="0"/>
    <x v="5"/>
    <x v="1"/>
    <x v="4"/>
    <n v="0"/>
    <n v="6"/>
  </r>
  <r>
    <n v="2010113"/>
    <x v="0"/>
    <x v="8"/>
    <x v="0"/>
    <s v="AGOE-ASSIYEYE"/>
    <s v="AGOE-NYIVE"/>
    <x v="0"/>
    <x v="0"/>
    <x v="5"/>
    <x v="1"/>
    <x v="5"/>
    <n v="0"/>
    <n v="9"/>
  </r>
  <r>
    <n v="2010113"/>
    <x v="0"/>
    <x v="8"/>
    <x v="0"/>
    <s v="AGOE-ASSIYEYE"/>
    <s v="AGOE-NYIVE"/>
    <x v="0"/>
    <x v="0"/>
    <x v="5"/>
    <x v="1"/>
    <x v="6"/>
    <n v="0"/>
    <n v="8"/>
  </r>
  <r>
    <n v="2010113"/>
    <x v="0"/>
    <x v="8"/>
    <x v="0"/>
    <s v="AGOE-ASSIYEYE"/>
    <s v="AGOE-NYIVE"/>
    <x v="0"/>
    <x v="0"/>
    <x v="5"/>
    <x v="1"/>
    <x v="7"/>
    <n v="0"/>
    <n v="1"/>
  </r>
  <r>
    <n v="2010113"/>
    <x v="0"/>
    <x v="8"/>
    <x v="0"/>
    <s v="AGOE-ASSIYEYE"/>
    <s v="AGOE-NYIVE"/>
    <x v="0"/>
    <x v="0"/>
    <x v="5"/>
    <x v="2"/>
    <x v="1"/>
    <n v="1"/>
    <n v="0"/>
  </r>
  <r>
    <n v="2010113"/>
    <x v="0"/>
    <x v="8"/>
    <x v="0"/>
    <s v="AGOE-ASSIYEYE"/>
    <s v="AGOE-NYIVE"/>
    <x v="0"/>
    <x v="0"/>
    <x v="5"/>
    <x v="2"/>
    <x v="10"/>
    <n v="1"/>
    <n v="4"/>
  </r>
  <r>
    <n v="2010113"/>
    <x v="0"/>
    <x v="8"/>
    <x v="0"/>
    <s v="AGOE-ASSIYEYE"/>
    <s v="AGOE-NYIVE"/>
    <x v="0"/>
    <x v="0"/>
    <x v="5"/>
    <x v="2"/>
    <x v="3"/>
    <n v="4"/>
    <n v="2"/>
  </r>
  <r>
    <n v="2010113"/>
    <x v="0"/>
    <x v="8"/>
    <x v="0"/>
    <s v="AGOE-ASSIYEYE"/>
    <s v="AGOE-NYIVE"/>
    <x v="0"/>
    <x v="0"/>
    <x v="5"/>
    <x v="2"/>
    <x v="4"/>
    <n v="2"/>
    <n v="6"/>
  </r>
  <r>
    <n v="2010113"/>
    <x v="0"/>
    <x v="8"/>
    <x v="0"/>
    <s v="AGOE-ASSIYEYE"/>
    <s v="AGOE-NYIVE"/>
    <x v="0"/>
    <x v="0"/>
    <x v="5"/>
    <x v="2"/>
    <x v="5"/>
    <n v="8"/>
    <n v="8"/>
  </r>
  <r>
    <n v="2010113"/>
    <x v="0"/>
    <x v="8"/>
    <x v="0"/>
    <s v="AGOE-ASSIYEYE"/>
    <s v="AGOE-NYIVE"/>
    <x v="0"/>
    <x v="0"/>
    <x v="5"/>
    <x v="2"/>
    <x v="6"/>
    <n v="1"/>
    <n v="2"/>
  </r>
  <r>
    <n v="2010113"/>
    <x v="0"/>
    <x v="8"/>
    <x v="0"/>
    <s v="AGOE-ASSIYEYE"/>
    <s v="AGOE-NYIVE"/>
    <x v="0"/>
    <x v="0"/>
    <x v="5"/>
    <x v="3"/>
    <x v="1"/>
    <n v="0"/>
    <n v="1"/>
  </r>
  <r>
    <n v="2010113"/>
    <x v="0"/>
    <x v="8"/>
    <x v="0"/>
    <s v="AGOE-ASSIYEYE"/>
    <s v="AGOE-NYIVE"/>
    <x v="0"/>
    <x v="0"/>
    <x v="5"/>
    <x v="3"/>
    <x v="2"/>
    <n v="0"/>
    <n v="1"/>
  </r>
  <r>
    <n v="2010113"/>
    <x v="0"/>
    <x v="8"/>
    <x v="0"/>
    <s v="AGOE-ASSIYEYE"/>
    <s v="AGOE-NYIVE"/>
    <x v="0"/>
    <x v="0"/>
    <x v="5"/>
    <x v="3"/>
    <x v="10"/>
    <n v="2"/>
    <n v="1"/>
  </r>
  <r>
    <n v="2010113"/>
    <x v="0"/>
    <x v="8"/>
    <x v="0"/>
    <s v="AGOE-ASSIYEYE"/>
    <s v="AGOE-NYIVE"/>
    <x v="0"/>
    <x v="0"/>
    <x v="5"/>
    <x v="3"/>
    <x v="3"/>
    <n v="12"/>
    <n v="1"/>
  </r>
  <r>
    <n v="2010113"/>
    <x v="0"/>
    <x v="8"/>
    <x v="0"/>
    <s v="AGOE-ASSIYEYE"/>
    <s v="AGOE-NYIVE"/>
    <x v="0"/>
    <x v="0"/>
    <x v="5"/>
    <x v="3"/>
    <x v="4"/>
    <n v="4"/>
    <n v="2"/>
  </r>
  <r>
    <n v="2010113"/>
    <x v="0"/>
    <x v="8"/>
    <x v="0"/>
    <s v="AGOE-ASSIYEYE"/>
    <s v="AGOE-NYIVE"/>
    <x v="0"/>
    <x v="0"/>
    <x v="5"/>
    <x v="3"/>
    <x v="5"/>
    <n v="1"/>
    <n v="8"/>
  </r>
  <r>
    <n v="2010113"/>
    <x v="0"/>
    <x v="8"/>
    <x v="0"/>
    <s v="AGOE-ASSIYEYE"/>
    <s v="AGOE-NYIVE"/>
    <x v="0"/>
    <x v="0"/>
    <x v="5"/>
    <x v="3"/>
    <x v="6"/>
    <n v="2"/>
    <n v="3"/>
  </r>
  <r>
    <n v="2010113"/>
    <x v="0"/>
    <x v="8"/>
    <x v="0"/>
    <s v="AGOE-ASSIYEYE"/>
    <s v="AGOE-NYIVE"/>
    <x v="0"/>
    <x v="0"/>
    <x v="5"/>
    <x v="3"/>
    <x v="7"/>
    <n v="1"/>
    <n v="2"/>
  </r>
  <r>
    <n v="2010113"/>
    <x v="0"/>
    <x v="8"/>
    <x v="0"/>
    <s v="AGOE-ASSIYEYE"/>
    <s v="AGOE-NYIVE"/>
    <x v="0"/>
    <x v="0"/>
    <x v="5"/>
    <x v="3"/>
    <x v="8"/>
    <n v="2"/>
    <n v="1"/>
  </r>
  <r>
    <n v="2010114"/>
    <x v="0"/>
    <x v="9"/>
    <x v="0"/>
    <s v="AGOE-ASSIYEYE"/>
    <s v="AGOE-NYIVE"/>
    <x v="0"/>
    <x v="0"/>
    <x v="1"/>
    <x v="1"/>
    <x v="10"/>
    <n v="0"/>
    <n v="6"/>
  </r>
  <r>
    <n v="2010114"/>
    <x v="0"/>
    <x v="9"/>
    <x v="0"/>
    <s v="AGOE-ASSIYEYE"/>
    <s v="AGOE-NYIVE"/>
    <x v="0"/>
    <x v="0"/>
    <x v="1"/>
    <x v="1"/>
    <x v="3"/>
    <n v="1"/>
    <n v="6"/>
  </r>
  <r>
    <n v="2010114"/>
    <x v="0"/>
    <x v="9"/>
    <x v="0"/>
    <s v="AGOE-ASSIYEYE"/>
    <s v="AGOE-NYIVE"/>
    <x v="0"/>
    <x v="0"/>
    <x v="1"/>
    <x v="1"/>
    <x v="4"/>
    <n v="0"/>
    <n v="9"/>
  </r>
  <r>
    <n v="2010114"/>
    <x v="0"/>
    <x v="9"/>
    <x v="0"/>
    <s v="AGOE-ASSIYEYE"/>
    <s v="AGOE-NYIVE"/>
    <x v="0"/>
    <x v="0"/>
    <x v="1"/>
    <x v="1"/>
    <x v="5"/>
    <n v="0"/>
    <n v="5"/>
  </r>
  <r>
    <n v="2010114"/>
    <x v="0"/>
    <x v="9"/>
    <x v="0"/>
    <s v="AGOE-ASSIYEYE"/>
    <s v="AGOE-NYIVE"/>
    <x v="0"/>
    <x v="0"/>
    <x v="1"/>
    <x v="1"/>
    <x v="6"/>
    <n v="0"/>
    <n v="4"/>
  </r>
  <r>
    <n v="2010114"/>
    <x v="0"/>
    <x v="9"/>
    <x v="0"/>
    <s v="AGOE-ASSIYEYE"/>
    <s v="AGOE-NYIVE"/>
    <x v="0"/>
    <x v="0"/>
    <x v="1"/>
    <x v="2"/>
    <x v="10"/>
    <n v="2"/>
    <n v="8"/>
  </r>
  <r>
    <n v="2010114"/>
    <x v="0"/>
    <x v="9"/>
    <x v="0"/>
    <s v="AGOE-ASSIYEYE"/>
    <s v="AGOE-NYIVE"/>
    <x v="0"/>
    <x v="0"/>
    <x v="1"/>
    <x v="2"/>
    <x v="3"/>
    <n v="3"/>
    <n v="9"/>
  </r>
  <r>
    <n v="2010114"/>
    <x v="0"/>
    <x v="9"/>
    <x v="0"/>
    <s v="AGOE-ASSIYEYE"/>
    <s v="AGOE-NYIVE"/>
    <x v="0"/>
    <x v="0"/>
    <x v="1"/>
    <x v="2"/>
    <x v="4"/>
    <n v="6"/>
    <n v="8"/>
  </r>
  <r>
    <n v="2010114"/>
    <x v="0"/>
    <x v="9"/>
    <x v="0"/>
    <s v="AGOE-ASSIYEYE"/>
    <s v="AGOE-NYIVE"/>
    <x v="0"/>
    <x v="0"/>
    <x v="1"/>
    <x v="2"/>
    <x v="5"/>
    <n v="3"/>
    <n v="2"/>
  </r>
  <r>
    <n v="2010114"/>
    <x v="0"/>
    <x v="9"/>
    <x v="0"/>
    <s v="AGOE-ASSIYEYE"/>
    <s v="AGOE-NYIVE"/>
    <x v="0"/>
    <x v="0"/>
    <x v="1"/>
    <x v="2"/>
    <x v="6"/>
    <n v="2"/>
    <n v="0"/>
  </r>
  <r>
    <n v="2010114"/>
    <x v="0"/>
    <x v="9"/>
    <x v="0"/>
    <s v="AGOE-ASSIYEYE"/>
    <s v="AGOE-NYIVE"/>
    <x v="0"/>
    <x v="0"/>
    <x v="1"/>
    <x v="3"/>
    <x v="10"/>
    <n v="0"/>
    <n v="5"/>
  </r>
  <r>
    <n v="2010114"/>
    <x v="0"/>
    <x v="9"/>
    <x v="0"/>
    <s v="AGOE-ASSIYEYE"/>
    <s v="AGOE-NYIVE"/>
    <x v="0"/>
    <x v="0"/>
    <x v="1"/>
    <x v="3"/>
    <x v="3"/>
    <n v="2"/>
    <n v="6"/>
  </r>
  <r>
    <n v="2010114"/>
    <x v="0"/>
    <x v="9"/>
    <x v="0"/>
    <s v="AGOE-ASSIYEYE"/>
    <s v="AGOE-NYIVE"/>
    <x v="0"/>
    <x v="0"/>
    <x v="1"/>
    <x v="3"/>
    <x v="4"/>
    <n v="3"/>
    <n v="4"/>
  </r>
  <r>
    <n v="2010114"/>
    <x v="0"/>
    <x v="9"/>
    <x v="0"/>
    <s v="AGOE-ASSIYEYE"/>
    <s v="AGOE-NYIVE"/>
    <x v="0"/>
    <x v="0"/>
    <x v="1"/>
    <x v="3"/>
    <x v="5"/>
    <n v="4"/>
    <n v="7"/>
  </r>
  <r>
    <n v="2010114"/>
    <x v="0"/>
    <x v="9"/>
    <x v="0"/>
    <s v="AGOE-ASSIYEYE"/>
    <s v="AGOE-NYIVE"/>
    <x v="0"/>
    <x v="0"/>
    <x v="1"/>
    <x v="3"/>
    <x v="6"/>
    <n v="2"/>
    <n v="3"/>
  </r>
  <r>
    <n v="2010114"/>
    <x v="0"/>
    <x v="9"/>
    <x v="0"/>
    <s v="AGOE-ASSIYEYE"/>
    <s v="AGOE-NYIVE"/>
    <x v="0"/>
    <x v="0"/>
    <x v="3"/>
    <x v="1"/>
    <x v="2"/>
    <n v="0"/>
    <n v="15"/>
  </r>
  <r>
    <n v="2010114"/>
    <x v="0"/>
    <x v="9"/>
    <x v="0"/>
    <s v="AGOE-ASSIYEYE"/>
    <s v="AGOE-NYIVE"/>
    <x v="0"/>
    <x v="0"/>
    <x v="3"/>
    <x v="1"/>
    <x v="10"/>
    <n v="0"/>
    <n v="18"/>
  </r>
  <r>
    <n v="2010114"/>
    <x v="0"/>
    <x v="9"/>
    <x v="0"/>
    <s v="AGOE-ASSIYEYE"/>
    <s v="AGOE-NYIVE"/>
    <x v="0"/>
    <x v="0"/>
    <x v="3"/>
    <x v="1"/>
    <x v="4"/>
    <n v="0"/>
    <n v="2"/>
  </r>
  <r>
    <n v="2010114"/>
    <x v="0"/>
    <x v="9"/>
    <x v="0"/>
    <s v="AGOE-ASSIYEYE"/>
    <s v="AGOE-NYIVE"/>
    <x v="0"/>
    <x v="0"/>
    <x v="3"/>
    <x v="2"/>
    <x v="0"/>
    <n v="0"/>
    <n v="1"/>
  </r>
  <r>
    <n v="2010114"/>
    <x v="0"/>
    <x v="9"/>
    <x v="0"/>
    <s v="AGOE-ASSIYEYE"/>
    <s v="AGOE-NYIVE"/>
    <x v="0"/>
    <x v="0"/>
    <x v="3"/>
    <x v="2"/>
    <x v="2"/>
    <n v="1"/>
    <n v="3"/>
  </r>
  <r>
    <n v="2010114"/>
    <x v="0"/>
    <x v="9"/>
    <x v="0"/>
    <s v="AGOE-ASSIYEYE"/>
    <s v="AGOE-NYIVE"/>
    <x v="0"/>
    <x v="0"/>
    <x v="3"/>
    <x v="2"/>
    <x v="10"/>
    <n v="5"/>
    <n v="11"/>
  </r>
  <r>
    <n v="2010114"/>
    <x v="0"/>
    <x v="9"/>
    <x v="0"/>
    <s v="AGOE-ASSIYEYE"/>
    <s v="AGOE-NYIVE"/>
    <x v="0"/>
    <x v="0"/>
    <x v="3"/>
    <x v="2"/>
    <x v="3"/>
    <n v="9"/>
    <n v="7"/>
  </r>
  <r>
    <n v="2010114"/>
    <x v="0"/>
    <x v="9"/>
    <x v="0"/>
    <s v="AGOE-ASSIYEYE"/>
    <s v="AGOE-NYIVE"/>
    <x v="0"/>
    <x v="0"/>
    <x v="3"/>
    <x v="2"/>
    <x v="4"/>
    <n v="2"/>
    <n v="0"/>
  </r>
  <r>
    <n v="2010114"/>
    <x v="0"/>
    <x v="9"/>
    <x v="0"/>
    <s v="AGOE-ASSIYEYE"/>
    <s v="AGOE-NYIVE"/>
    <x v="0"/>
    <x v="0"/>
    <x v="3"/>
    <x v="3"/>
    <x v="2"/>
    <n v="3"/>
    <n v="5"/>
  </r>
  <r>
    <n v="2010114"/>
    <x v="0"/>
    <x v="9"/>
    <x v="0"/>
    <s v="AGOE-ASSIYEYE"/>
    <s v="AGOE-NYIVE"/>
    <x v="0"/>
    <x v="0"/>
    <x v="3"/>
    <x v="3"/>
    <x v="10"/>
    <n v="8"/>
    <n v="11"/>
  </r>
  <r>
    <n v="2010114"/>
    <x v="0"/>
    <x v="9"/>
    <x v="0"/>
    <s v="AGOE-ASSIYEYE"/>
    <s v="AGOE-NYIVE"/>
    <x v="0"/>
    <x v="0"/>
    <x v="3"/>
    <x v="3"/>
    <x v="3"/>
    <n v="3"/>
    <n v="4"/>
  </r>
  <r>
    <n v="2010114"/>
    <x v="0"/>
    <x v="9"/>
    <x v="0"/>
    <s v="AGOE-ASSIYEYE"/>
    <s v="AGOE-NYIVE"/>
    <x v="0"/>
    <x v="0"/>
    <x v="3"/>
    <x v="3"/>
    <x v="4"/>
    <n v="2"/>
    <n v="0"/>
  </r>
  <r>
    <n v="2010114"/>
    <x v="0"/>
    <x v="9"/>
    <x v="0"/>
    <s v="AGOE-ASSIYEYE"/>
    <s v="AGOE-NYIVE"/>
    <x v="0"/>
    <x v="0"/>
    <x v="5"/>
    <x v="1"/>
    <x v="3"/>
    <n v="0"/>
    <n v="1"/>
  </r>
  <r>
    <n v="2010114"/>
    <x v="0"/>
    <x v="9"/>
    <x v="0"/>
    <s v="AGOE-ASSIYEYE"/>
    <s v="AGOE-NYIVE"/>
    <x v="0"/>
    <x v="0"/>
    <x v="5"/>
    <x v="1"/>
    <x v="4"/>
    <n v="0"/>
    <n v="2"/>
  </r>
  <r>
    <n v="2010114"/>
    <x v="0"/>
    <x v="9"/>
    <x v="0"/>
    <s v="AGOE-ASSIYEYE"/>
    <s v="AGOE-NYIVE"/>
    <x v="0"/>
    <x v="0"/>
    <x v="5"/>
    <x v="1"/>
    <x v="5"/>
    <n v="0"/>
    <n v="3"/>
  </r>
  <r>
    <n v="2010114"/>
    <x v="0"/>
    <x v="9"/>
    <x v="0"/>
    <s v="AGOE-ASSIYEYE"/>
    <s v="AGOE-NYIVE"/>
    <x v="0"/>
    <x v="0"/>
    <x v="5"/>
    <x v="1"/>
    <x v="6"/>
    <n v="0"/>
    <n v="6"/>
  </r>
  <r>
    <n v="2010114"/>
    <x v="0"/>
    <x v="9"/>
    <x v="0"/>
    <s v="AGOE-ASSIYEYE"/>
    <s v="AGOE-NYIVE"/>
    <x v="0"/>
    <x v="0"/>
    <x v="5"/>
    <x v="1"/>
    <x v="7"/>
    <n v="0"/>
    <n v="8"/>
  </r>
  <r>
    <n v="2010114"/>
    <x v="0"/>
    <x v="9"/>
    <x v="0"/>
    <s v="AGOE-ASSIYEYE"/>
    <s v="AGOE-NYIVE"/>
    <x v="0"/>
    <x v="0"/>
    <x v="5"/>
    <x v="1"/>
    <x v="8"/>
    <n v="0"/>
    <n v="1"/>
  </r>
  <r>
    <n v="2010114"/>
    <x v="0"/>
    <x v="9"/>
    <x v="0"/>
    <s v="AGOE-ASSIYEYE"/>
    <s v="AGOE-NYIVE"/>
    <x v="0"/>
    <x v="0"/>
    <x v="5"/>
    <x v="1"/>
    <x v="9"/>
    <n v="0"/>
    <n v="2"/>
  </r>
  <r>
    <n v="2010114"/>
    <x v="0"/>
    <x v="9"/>
    <x v="0"/>
    <s v="AGOE-ASSIYEYE"/>
    <s v="AGOE-NYIVE"/>
    <x v="0"/>
    <x v="0"/>
    <x v="5"/>
    <x v="2"/>
    <x v="10"/>
    <n v="0"/>
    <n v="1"/>
  </r>
  <r>
    <n v="2010114"/>
    <x v="0"/>
    <x v="9"/>
    <x v="0"/>
    <s v="AGOE-ASSIYEYE"/>
    <s v="AGOE-NYIVE"/>
    <x v="0"/>
    <x v="0"/>
    <x v="5"/>
    <x v="2"/>
    <x v="3"/>
    <n v="1"/>
    <n v="4"/>
  </r>
  <r>
    <n v="2010114"/>
    <x v="0"/>
    <x v="9"/>
    <x v="0"/>
    <s v="AGOE-ASSIYEYE"/>
    <s v="AGOE-NYIVE"/>
    <x v="0"/>
    <x v="0"/>
    <x v="5"/>
    <x v="2"/>
    <x v="4"/>
    <n v="2"/>
    <n v="4"/>
  </r>
  <r>
    <n v="2010114"/>
    <x v="0"/>
    <x v="9"/>
    <x v="0"/>
    <s v="AGOE-ASSIYEYE"/>
    <s v="AGOE-NYIVE"/>
    <x v="0"/>
    <x v="0"/>
    <x v="5"/>
    <x v="2"/>
    <x v="5"/>
    <n v="5"/>
    <n v="6"/>
  </r>
  <r>
    <n v="2010114"/>
    <x v="0"/>
    <x v="9"/>
    <x v="0"/>
    <s v="AGOE-ASSIYEYE"/>
    <s v="AGOE-NYIVE"/>
    <x v="0"/>
    <x v="0"/>
    <x v="5"/>
    <x v="2"/>
    <x v="6"/>
    <n v="4"/>
    <n v="4"/>
  </r>
  <r>
    <n v="2010114"/>
    <x v="0"/>
    <x v="9"/>
    <x v="0"/>
    <s v="AGOE-ASSIYEYE"/>
    <s v="AGOE-NYIVE"/>
    <x v="0"/>
    <x v="0"/>
    <x v="5"/>
    <x v="2"/>
    <x v="7"/>
    <n v="3"/>
    <n v="0"/>
  </r>
  <r>
    <n v="2010114"/>
    <x v="0"/>
    <x v="9"/>
    <x v="0"/>
    <s v="AGOE-ASSIYEYE"/>
    <s v="AGOE-NYIVE"/>
    <x v="0"/>
    <x v="0"/>
    <x v="5"/>
    <x v="2"/>
    <x v="8"/>
    <n v="2"/>
    <n v="0"/>
  </r>
  <r>
    <n v="2010114"/>
    <x v="0"/>
    <x v="9"/>
    <x v="0"/>
    <s v="AGOE-ASSIYEYE"/>
    <s v="AGOE-NYIVE"/>
    <x v="0"/>
    <x v="0"/>
    <x v="5"/>
    <x v="3"/>
    <x v="10"/>
    <n v="0"/>
    <n v="2"/>
  </r>
  <r>
    <n v="2010114"/>
    <x v="0"/>
    <x v="9"/>
    <x v="0"/>
    <s v="AGOE-ASSIYEYE"/>
    <s v="AGOE-NYIVE"/>
    <x v="0"/>
    <x v="0"/>
    <x v="5"/>
    <x v="3"/>
    <x v="3"/>
    <n v="2"/>
    <n v="3"/>
  </r>
  <r>
    <n v="2010114"/>
    <x v="0"/>
    <x v="9"/>
    <x v="0"/>
    <s v="AGOE-ASSIYEYE"/>
    <s v="AGOE-NYIVE"/>
    <x v="0"/>
    <x v="0"/>
    <x v="5"/>
    <x v="3"/>
    <x v="4"/>
    <n v="2"/>
    <n v="4"/>
  </r>
  <r>
    <n v="2010114"/>
    <x v="0"/>
    <x v="9"/>
    <x v="0"/>
    <s v="AGOE-ASSIYEYE"/>
    <s v="AGOE-NYIVE"/>
    <x v="0"/>
    <x v="0"/>
    <x v="5"/>
    <x v="3"/>
    <x v="5"/>
    <n v="4"/>
    <n v="10"/>
  </r>
  <r>
    <n v="2010114"/>
    <x v="0"/>
    <x v="9"/>
    <x v="0"/>
    <s v="AGOE-ASSIYEYE"/>
    <s v="AGOE-NYIVE"/>
    <x v="0"/>
    <x v="0"/>
    <x v="5"/>
    <x v="3"/>
    <x v="6"/>
    <n v="2"/>
    <n v="5"/>
  </r>
  <r>
    <n v="2010114"/>
    <x v="0"/>
    <x v="9"/>
    <x v="0"/>
    <s v="AGOE-ASSIYEYE"/>
    <s v="AGOE-NYIVE"/>
    <x v="0"/>
    <x v="0"/>
    <x v="5"/>
    <x v="3"/>
    <x v="7"/>
    <n v="3"/>
    <n v="2"/>
  </r>
  <r>
    <n v="2010114"/>
    <x v="0"/>
    <x v="9"/>
    <x v="0"/>
    <s v="AGOE-ASSIYEYE"/>
    <s v="AGOE-NYIVE"/>
    <x v="0"/>
    <x v="0"/>
    <x v="5"/>
    <x v="3"/>
    <x v="8"/>
    <n v="1"/>
    <n v="0"/>
  </r>
  <r>
    <n v="2010115"/>
    <x v="0"/>
    <x v="10"/>
    <x v="0"/>
    <s v="AGOE CACAVELI"/>
    <s v="AGOE-NYIVE"/>
    <x v="0"/>
    <x v="0"/>
    <x v="0"/>
    <x v="9"/>
    <x v="1"/>
    <n v="0"/>
    <n v="1"/>
  </r>
  <r>
    <n v="2010115"/>
    <x v="0"/>
    <x v="10"/>
    <x v="0"/>
    <s v="AGOE CACAVELI"/>
    <s v="AGOE-NYIVE"/>
    <x v="0"/>
    <x v="0"/>
    <x v="0"/>
    <x v="9"/>
    <x v="3"/>
    <n v="1"/>
    <n v="1"/>
  </r>
  <r>
    <n v="2010115"/>
    <x v="0"/>
    <x v="10"/>
    <x v="0"/>
    <s v="AGOE CACAVELI"/>
    <s v="AGOE-NYIVE"/>
    <x v="0"/>
    <x v="0"/>
    <x v="0"/>
    <x v="9"/>
    <x v="4"/>
    <n v="0"/>
    <n v="1"/>
  </r>
  <r>
    <n v="2010115"/>
    <x v="0"/>
    <x v="10"/>
    <x v="0"/>
    <s v="AGOE CACAVELI"/>
    <s v="AGOE-NYIVE"/>
    <x v="0"/>
    <x v="0"/>
    <x v="0"/>
    <x v="9"/>
    <x v="8"/>
    <n v="2"/>
    <n v="0"/>
  </r>
  <r>
    <n v="2010115"/>
    <x v="0"/>
    <x v="10"/>
    <x v="0"/>
    <s v="AGOE CACAVELI"/>
    <s v="AGOE-NYIVE"/>
    <x v="0"/>
    <x v="0"/>
    <x v="0"/>
    <x v="10"/>
    <x v="0"/>
    <n v="3"/>
    <n v="0"/>
  </r>
  <r>
    <n v="2010115"/>
    <x v="0"/>
    <x v="10"/>
    <x v="0"/>
    <s v="AGOE CACAVELI"/>
    <s v="AGOE-NYIVE"/>
    <x v="0"/>
    <x v="0"/>
    <x v="0"/>
    <x v="10"/>
    <x v="1"/>
    <n v="5"/>
    <n v="0"/>
  </r>
  <r>
    <n v="2010115"/>
    <x v="0"/>
    <x v="10"/>
    <x v="0"/>
    <s v="AGOE CACAVELI"/>
    <s v="AGOE-NYIVE"/>
    <x v="0"/>
    <x v="0"/>
    <x v="0"/>
    <x v="10"/>
    <x v="2"/>
    <n v="5"/>
    <n v="0"/>
  </r>
  <r>
    <n v="2010115"/>
    <x v="0"/>
    <x v="10"/>
    <x v="0"/>
    <s v="AGOE CACAVELI"/>
    <s v="AGOE-NYIVE"/>
    <x v="0"/>
    <x v="0"/>
    <x v="0"/>
    <x v="10"/>
    <x v="10"/>
    <n v="5"/>
    <n v="0"/>
  </r>
  <r>
    <n v="2010115"/>
    <x v="0"/>
    <x v="10"/>
    <x v="0"/>
    <s v="AGOE CACAVELI"/>
    <s v="AGOE-NYIVE"/>
    <x v="0"/>
    <x v="0"/>
    <x v="0"/>
    <x v="10"/>
    <x v="3"/>
    <n v="7"/>
    <n v="0"/>
  </r>
  <r>
    <n v="2010115"/>
    <x v="0"/>
    <x v="10"/>
    <x v="0"/>
    <s v="AGOE CACAVELI"/>
    <s v="AGOE-NYIVE"/>
    <x v="0"/>
    <x v="0"/>
    <x v="0"/>
    <x v="10"/>
    <x v="4"/>
    <n v="6"/>
    <n v="0"/>
  </r>
  <r>
    <n v="2010115"/>
    <x v="0"/>
    <x v="10"/>
    <x v="0"/>
    <s v="AGOE CACAVELI"/>
    <s v="AGOE-NYIVE"/>
    <x v="0"/>
    <x v="0"/>
    <x v="0"/>
    <x v="10"/>
    <x v="5"/>
    <n v="5"/>
    <n v="1"/>
  </r>
  <r>
    <n v="2010115"/>
    <x v="0"/>
    <x v="10"/>
    <x v="0"/>
    <s v="AGOE CACAVELI"/>
    <s v="AGOE-NYIVE"/>
    <x v="0"/>
    <x v="0"/>
    <x v="0"/>
    <x v="10"/>
    <x v="6"/>
    <n v="1"/>
    <n v="0"/>
  </r>
  <r>
    <n v="2010115"/>
    <x v="0"/>
    <x v="10"/>
    <x v="0"/>
    <s v="AGOE CACAVELI"/>
    <s v="AGOE-NYIVE"/>
    <x v="0"/>
    <x v="0"/>
    <x v="0"/>
    <x v="10"/>
    <x v="7"/>
    <n v="2"/>
    <n v="0"/>
  </r>
  <r>
    <n v="2010115"/>
    <x v="0"/>
    <x v="10"/>
    <x v="0"/>
    <s v="AGOE CACAVELI"/>
    <s v="AGOE-NYIVE"/>
    <x v="0"/>
    <x v="0"/>
    <x v="0"/>
    <x v="10"/>
    <x v="8"/>
    <n v="2"/>
    <n v="0"/>
  </r>
  <r>
    <n v="2010115"/>
    <x v="0"/>
    <x v="10"/>
    <x v="0"/>
    <s v="AGOE CACAVELI"/>
    <s v="AGOE-NYIVE"/>
    <x v="0"/>
    <x v="0"/>
    <x v="0"/>
    <x v="10"/>
    <x v="9"/>
    <n v="3"/>
    <n v="0"/>
  </r>
  <r>
    <n v="2010115"/>
    <x v="0"/>
    <x v="10"/>
    <x v="0"/>
    <s v="AGOE CACAVELI"/>
    <s v="AGOE-NYIVE"/>
    <x v="0"/>
    <x v="0"/>
    <x v="0"/>
    <x v="11"/>
    <x v="1"/>
    <n v="2"/>
    <n v="0"/>
  </r>
  <r>
    <n v="2010115"/>
    <x v="0"/>
    <x v="10"/>
    <x v="0"/>
    <s v="AGOE CACAVELI"/>
    <s v="AGOE-NYIVE"/>
    <x v="0"/>
    <x v="0"/>
    <x v="0"/>
    <x v="12"/>
    <x v="0"/>
    <n v="4"/>
    <n v="1"/>
  </r>
  <r>
    <n v="2010115"/>
    <x v="0"/>
    <x v="10"/>
    <x v="0"/>
    <s v="AGOE CACAVELI"/>
    <s v="AGOE-NYIVE"/>
    <x v="0"/>
    <x v="0"/>
    <x v="0"/>
    <x v="12"/>
    <x v="2"/>
    <n v="5"/>
    <n v="0"/>
  </r>
  <r>
    <n v="2010115"/>
    <x v="0"/>
    <x v="10"/>
    <x v="0"/>
    <s v="AGOE CACAVELI"/>
    <s v="AGOE-NYIVE"/>
    <x v="0"/>
    <x v="0"/>
    <x v="0"/>
    <x v="12"/>
    <x v="10"/>
    <n v="5"/>
    <n v="0"/>
  </r>
  <r>
    <n v="2010115"/>
    <x v="0"/>
    <x v="10"/>
    <x v="0"/>
    <s v="AGOE CACAVELI"/>
    <s v="AGOE-NYIVE"/>
    <x v="0"/>
    <x v="0"/>
    <x v="0"/>
    <x v="12"/>
    <x v="3"/>
    <n v="2"/>
    <n v="0"/>
  </r>
  <r>
    <n v="2010115"/>
    <x v="0"/>
    <x v="10"/>
    <x v="0"/>
    <s v="AGOE CACAVELI"/>
    <s v="AGOE-NYIVE"/>
    <x v="0"/>
    <x v="0"/>
    <x v="0"/>
    <x v="12"/>
    <x v="4"/>
    <n v="2"/>
    <n v="1"/>
  </r>
  <r>
    <n v="2010115"/>
    <x v="0"/>
    <x v="10"/>
    <x v="0"/>
    <s v="AGOE CACAVELI"/>
    <s v="AGOE-NYIVE"/>
    <x v="0"/>
    <x v="0"/>
    <x v="0"/>
    <x v="12"/>
    <x v="5"/>
    <n v="8"/>
    <n v="0"/>
  </r>
  <r>
    <n v="2010115"/>
    <x v="0"/>
    <x v="10"/>
    <x v="0"/>
    <s v="AGOE CACAVELI"/>
    <s v="AGOE-NYIVE"/>
    <x v="0"/>
    <x v="0"/>
    <x v="0"/>
    <x v="12"/>
    <x v="6"/>
    <n v="8"/>
    <n v="1"/>
  </r>
  <r>
    <n v="2010115"/>
    <x v="0"/>
    <x v="10"/>
    <x v="0"/>
    <s v="AGOE CACAVELI"/>
    <s v="AGOE-NYIVE"/>
    <x v="0"/>
    <x v="0"/>
    <x v="0"/>
    <x v="12"/>
    <x v="7"/>
    <n v="5"/>
    <n v="1"/>
  </r>
  <r>
    <n v="2010115"/>
    <x v="0"/>
    <x v="10"/>
    <x v="0"/>
    <s v="AGOE CACAVELI"/>
    <s v="AGOE-NYIVE"/>
    <x v="0"/>
    <x v="0"/>
    <x v="0"/>
    <x v="12"/>
    <x v="8"/>
    <n v="5"/>
    <n v="0"/>
  </r>
  <r>
    <n v="2010115"/>
    <x v="0"/>
    <x v="10"/>
    <x v="0"/>
    <s v="AGOE CACAVELI"/>
    <s v="AGOE-NYIVE"/>
    <x v="0"/>
    <x v="0"/>
    <x v="0"/>
    <x v="12"/>
    <x v="9"/>
    <n v="6"/>
    <n v="0"/>
  </r>
  <r>
    <n v="2010115"/>
    <x v="0"/>
    <x v="10"/>
    <x v="0"/>
    <s v="AGOE CACAVELI"/>
    <s v="AGOE-NYIVE"/>
    <x v="0"/>
    <x v="0"/>
    <x v="0"/>
    <x v="13"/>
    <x v="2"/>
    <n v="1"/>
    <n v="0"/>
  </r>
  <r>
    <n v="2010115"/>
    <x v="0"/>
    <x v="10"/>
    <x v="0"/>
    <s v="AGOE CACAVELI"/>
    <s v="AGOE-NYIVE"/>
    <x v="0"/>
    <x v="0"/>
    <x v="0"/>
    <x v="13"/>
    <x v="10"/>
    <n v="2"/>
    <n v="0"/>
  </r>
  <r>
    <n v="2010115"/>
    <x v="0"/>
    <x v="10"/>
    <x v="0"/>
    <s v="AGOE CACAVELI"/>
    <s v="AGOE-NYIVE"/>
    <x v="0"/>
    <x v="0"/>
    <x v="0"/>
    <x v="13"/>
    <x v="3"/>
    <n v="2"/>
    <n v="0"/>
  </r>
  <r>
    <n v="2010115"/>
    <x v="0"/>
    <x v="10"/>
    <x v="0"/>
    <s v="AGOE CACAVELI"/>
    <s v="AGOE-NYIVE"/>
    <x v="0"/>
    <x v="0"/>
    <x v="0"/>
    <x v="13"/>
    <x v="4"/>
    <n v="2"/>
    <n v="1"/>
  </r>
  <r>
    <n v="2010115"/>
    <x v="0"/>
    <x v="10"/>
    <x v="0"/>
    <s v="AGOE CACAVELI"/>
    <s v="AGOE-NYIVE"/>
    <x v="0"/>
    <x v="0"/>
    <x v="0"/>
    <x v="13"/>
    <x v="5"/>
    <n v="1"/>
    <n v="0"/>
  </r>
  <r>
    <n v="2010115"/>
    <x v="0"/>
    <x v="10"/>
    <x v="0"/>
    <s v="AGOE CACAVELI"/>
    <s v="AGOE-NYIVE"/>
    <x v="0"/>
    <x v="0"/>
    <x v="0"/>
    <x v="13"/>
    <x v="6"/>
    <n v="1"/>
    <n v="0"/>
  </r>
  <r>
    <n v="2010115"/>
    <x v="0"/>
    <x v="10"/>
    <x v="0"/>
    <s v="AGOE CACAVELI"/>
    <s v="AGOE-NYIVE"/>
    <x v="0"/>
    <x v="0"/>
    <x v="0"/>
    <x v="14"/>
    <x v="2"/>
    <n v="1"/>
    <n v="0"/>
  </r>
  <r>
    <n v="2010115"/>
    <x v="0"/>
    <x v="10"/>
    <x v="0"/>
    <s v="AGOE CACAVELI"/>
    <s v="AGOE-NYIVE"/>
    <x v="0"/>
    <x v="0"/>
    <x v="0"/>
    <x v="14"/>
    <x v="10"/>
    <n v="1"/>
    <n v="1"/>
  </r>
  <r>
    <n v="2010115"/>
    <x v="0"/>
    <x v="10"/>
    <x v="0"/>
    <s v="AGOE CACAVELI"/>
    <s v="AGOE-NYIVE"/>
    <x v="0"/>
    <x v="0"/>
    <x v="0"/>
    <x v="14"/>
    <x v="3"/>
    <n v="2"/>
    <n v="0"/>
  </r>
  <r>
    <n v="2010115"/>
    <x v="0"/>
    <x v="10"/>
    <x v="0"/>
    <s v="AGOE CACAVELI"/>
    <s v="AGOE-NYIVE"/>
    <x v="0"/>
    <x v="0"/>
    <x v="0"/>
    <x v="14"/>
    <x v="4"/>
    <n v="1"/>
    <n v="0"/>
  </r>
  <r>
    <n v="2010115"/>
    <x v="0"/>
    <x v="10"/>
    <x v="0"/>
    <s v="AGOE CACAVELI"/>
    <s v="AGOE-NYIVE"/>
    <x v="0"/>
    <x v="0"/>
    <x v="0"/>
    <x v="14"/>
    <x v="5"/>
    <n v="1"/>
    <n v="1"/>
  </r>
  <r>
    <n v="2010115"/>
    <x v="0"/>
    <x v="10"/>
    <x v="0"/>
    <s v="AGOE CACAVELI"/>
    <s v="AGOE-NYIVE"/>
    <x v="0"/>
    <x v="0"/>
    <x v="0"/>
    <x v="14"/>
    <x v="6"/>
    <n v="1"/>
    <n v="1"/>
  </r>
  <r>
    <n v="2010115"/>
    <x v="0"/>
    <x v="10"/>
    <x v="0"/>
    <s v="AGOE CACAVELI"/>
    <s v="AGOE-NYIVE"/>
    <x v="0"/>
    <x v="0"/>
    <x v="0"/>
    <x v="14"/>
    <x v="7"/>
    <n v="1"/>
    <n v="0"/>
  </r>
  <r>
    <n v="2010115"/>
    <x v="0"/>
    <x v="10"/>
    <x v="0"/>
    <s v="AGOE CACAVELI"/>
    <s v="AGOE-NYIVE"/>
    <x v="0"/>
    <x v="0"/>
    <x v="0"/>
    <x v="14"/>
    <x v="8"/>
    <n v="1"/>
    <n v="0"/>
  </r>
  <r>
    <n v="2010115"/>
    <x v="0"/>
    <x v="10"/>
    <x v="0"/>
    <s v="AGOE CACAVELI"/>
    <s v="AGOE-NYIVE"/>
    <x v="0"/>
    <x v="0"/>
    <x v="2"/>
    <x v="15"/>
    <x v="1"/>
    <n v="0"/>
    <n v="1"/>
  </r>
  <r>
    <n v="2010115"/>
    <x v="0"/>
    <x v="10"/>
    <x v="0"/>
    <s v="AGOE CACAVELI"/>
    <s v="AGOE-NYIVE"/>
    <x v="0"/>
    <x v="0"/>
    <x v="2"/>
    <x v="9"/>
    <x v="1"/>
    <n v="3"/>
    <n v="1"/>
  </r>
  <r>
    <n v="2010115"/>
    <x v="0"/>
    <x v="10"/>
    <x v="0"/>
    <s v="AGOE CACAVELI"/>
    <s v="AGOE-NYIVE"/>
    <x v="0"/>
    <x v="0"/>
    <x v="2"/>
    <x v="9"/>
    <x v="3"/>
    <n v="0"/>
    <n v="1"/>
  </r>
  <r>
    <n v="2010115"/>
    <x v="0"/>
    <x v="10"/>
    <x v="0"/>
    <s v="AGOE CACAVELI"/>
    <s v="AGOE-NYIVE"/>
    <x v="0"/>
    <x v="0"/>
    <x v="2"/>
    <x v="9"/>
    <x v="8"/>
    <n v="0"/>
    <n v="1"/>
  </r>
  <r>
    <n v="2010115"/>
    <x v="0"/>
    <x v="10"/>
    <x v="0"/>
    <s v="AGOE CACAVELI"/>
    <s v="AGOE-NYIVE"/>
    <x v="0"/>
    <x v="0"/>
    <x v="2"/>
    <x v="10"/>
    <x v="1"/>
    <n v="4"/>
    <n v="0"/>
  </r>
  <r>
    <n v="2010115"/>
    <x v="0"/>
    <x v="10"/>
    <x v="0"/>
    <s v="AGOE CACAVELI"/>
    <s v="AGOE-NYIVE"/>
    <x v="0"/>
    <x v="0"/>
    <x v="2"/>
    <x v="10"/>
    <x v="2"/>
    <n v="1"/>
    <n v="0"/>
  </r>
  <r>
    <n v="2010115"/>
    <x v="0"/>
    <x v="10"/>
    <x v="0"/>
    <s v="AGOE CACAVELI"/>
    <s v="AGOE-NYIVE"/>
    <x v="0"/>
    <x v="0"/>
    <x v="2"/>
    <x v="10"/>
    <x v="10"/>
    <n v="1"/>
    <n v="0"/>
  </r>
  <r>
    <n v="2010115"/>
    <x v="0"/>
    <x v="10"/>
    <x v="0"/>
    <s v="AGOE CACAVELI"/>
    <s v="AGOE-NYIVE"/>
    <x v="0"/>
    <x v="0"/>
    <x v="2"/>
    <x v="10"/>
    <x v="3"/>
    <n v="3"/>
    <n v="0"/>
  </r>
  <r>
    <n v="2010115"/>
    <x v="0"/>
    <x v="10"/>
    <x v="0"/>
    <s v="AGOE CACAVELI"/>
    <s v="AGOE-NYIVE"/>
    <x v="0"/>
    <x v="0"/>
    <x v="2"/>
    <x v="10"/>
    <x v="4"/>
    <n v="3"/>
    <n v="0"/>
  </r>
  <r>
    <n v="2010115"/>
    <x v="0"/>
    <x v="10"/>
    <x v="0"/>
    <s v="AGOE CACAVELI"/>
    <s v="AGOE-NYIVE"/>
    <x v="0"/>
    <x v="0"/>
    <x v="2"/>
    <x v="10"/>
    <x v="5"/>
    <n v="2"/>
    <n v="0"/>
  </r>
  <r>
    <n v="2010115"/>
    <x v="0"/>
    <x v="10"/>
    <x v="0"/>
    <s v="AGOE CACAVELI"/>
    <s v="AGOE-NYIVE"/>
    <x v="0"/>
    <x v="0"/>
    <x v="2"/>
    <x v="10"/>
    <x v="6"/>
    <n v="3"/>
    <n v="0"/>
  </r>
  <r>
    <n v="2010115"/>
    <x v="0"/>
    <x v="10"/>
    <x v="0"/>
    <s v="AGOE CACAVELI"/>
    <s v="AGOE-NYIVE"/>
    <x v="0"/>
    <x v="0"/>
    <x v="2"/>
    <x v="10"/>
    <x v="7"/>
    <n v="2"/>
    <n v="0"/>
  </r>
  <r>
    <n v="2010115"/>
    <x v="0"/>
    <x v="10"/>
    <x v="0"/>
    <s v="AGOE CACAVELI"/>
    <s v="AGOE-NYIVE"/>
    <x v="0"/>
    <x v="0"/>
    <x v="2"/>
    <x v="10"/>
    <x v="8"/>
    <n v="2"/>
    <n v="0"/>
  </r>
  <r>
    <n v="2010115"/>
    <x v="0"/>
    <x v="10"/>
    <x v="0"/>
    <s v="AGOE CACAVELI"/>
    <s v="AGOE-NYIVE"/>
    <x v="0"/>
    <x v="0"/>
    <x v="2"/>
    <x v="10"/>
    <x v="9"/>
    <n v="1"/>
    <n v="0"/>
  </r>
  <r>
    <n v="2010115"/>
    <x v="0"/>
    <x v="10"/>
    <x v="0"/>
    <s v="AGOE CACAVELI"/>
    <s v="AGOE-NYIVE"/>
    <x v="0"/>
    <x v="0"/>
    <x v="2"/>
    <x v="11"/>
    <x v="1"/>
    <n v="2"/>
    <n v="0"/>
  </r>
  <r>
    <n v="2010115"/>
    <x v="0"/>
    <x v="10"/>
    <x v="0"/>
    <s v="AGOE CACAVELI"/>
    <s v="AGOE-NYIVE"/>
    <x v="0"/>
    <x v="0"/>
    <x v="2"/>
    <x v="12"/>
    <x v="4"/>
    <n v="8"/>
    <n v="0"/>
  </r>
  <r>
    <n v="2010115"/>
    <x v="0"/>
    <x v="10"/>
    <x v="0"/>
    <s v="AGOE CACAVELI"/>
    <s v="AGOE-NYIVE"/>
    <x v="0"/>
    <x v="0"/>
    <x v="2"/>
    <x v="12"/>
    <x v="5"/>
    <n v="7"/>
    <n v="0"/>
  </r>
  <r>
    <n v="2010115"/>
    <x v="0"/>
    <x v="10"/>
    <x v="0"/>
    <s v="AGOE CACAVELI"/>
    <s v="AGOE-NYIVE"/>
    <x v="0"/>
    <x v="0"/>
    <x v="2"/>
    <x v="12"/>
    <x v="6"/>
    <n v="10"/>
    <n v="1"/>
  </r>
  <r>
    <n v="2010115"/>
    <x v="0"/>
    <x v="10"/>
    <x v="0"/>
    <s v="AGOE CACAVELI"/>
    <s v="AGOE-NYIVE"/>
    <x v="0"/>
    <x v="0"/>
    <x v="2"/>
    <x v="12"/>
    <x v="7"/>
    <n v="2"/>
    <n v="1"/>
  </r>
  <r>
    <n v="2010115"/>
    <x v="0"/>
    <x v="10"/>
    <x v="0"/>
    <s v="AGOE CACAVELI"/>
    <s v="AGOE-NYIVE"/>
    <x v="0"/>
    <x v="0"/>
    <x v="2"/>
    <x v="12"/>
    <x v="8"/>
    <n v="3"/>
    <n v="1"/>
  </r>
  <r>
    <n v="2010115"/>
    <x v="0"/>
    <x v="10"/>
    <x v="0"/>
    <s v="AGOE CACAVELI"/>
    <s v="AGOE-NYIVE"/>
    <x v="0"/>
    <x v="0"/>
    <x v="2"/>
    <x v="12"/>
    <x v="9"/>
    <n v="2"/>
    <n v="0"/>
  </r>
  <r>
    <n v="2010115"/>
    <x v="0"/>
    <x v="10"/>
    <x v="0"/>
    <s v="AGOE CACAVELI"/>
    <s v="AGOE-NYIVE"/>
    <x v="0"/>
    <x v="0"/>
    <x v="2"/>
    <x v="13"/>
    <x v="10"/>
    <n v="1"/>
    <n v="0"/>
  </r>
  <r>
    <n v="2010115"/>
    <x v="0"/>
    <x v="10"/>
    <x v="0"/>
    <s v="AGOE CACAVELI"/>
    <s v="AGOE-NYIVE"/>
    <x v="0"/>
    <x v="0"/>
    <x v="2"/>
    <x v="13"/>
    <x v="3"/>
    <n v="2"/>
    <n v="0"/>
  </r>
  <r>
    <n v="2010115"/>
    <x v="0"/>
    <x v="10"/>
    <x v="0"/>
    <s v="AGOE CACAVELI"/>
    <s v="AGOE-NYIVE"/>
    <x v="0"/>
    <x v="0"/>
    <x v="2"/>
    <x v="13"/>
    <x v="4"/>
    <n v="1"/>
    <n v="1"/>
  </r>
  <r>
    <n v="2010115"/>
    <x v="0"/>
    <x v="10"/>
    <x v="0"/>
    <s v="AGOE CACAVELI"/>
    <s v="AGOE-NYIVE"/>
    <x v="0"/>
    <x v="0"/>
    <x v="2"/>
    <x v="13"/>
    <x v="5"/>
    <n v="2"/>
    <n v="0"/>
  </r>
  <r>
    <n v="2010115"/>
    <x v="0"/>
    <x v="10"/>
    <x v="0"/>
    <s v="AGOE CACAVELI"/>
    <s v="AGOE-NYIVE"/>
    <x v="0"/>
    <x v="0"/>
    <x v="2"/>
    <x v="13"/>
    <x v="6"/>
    <n v="1"/>
    <n v="0"/>
  </r>
  <r>
    <n v="2010115"/>
    <x v="0"/>
    <x v="10"/>
    <x v="0"/>
    <s v="AGOE CACAVELI"/>
    <s v="AGOE-NYIVE"/>
    <x v="0"/>
    <x v="0"/>
    <x v="2"/>
    <x v="0"/>
    <x v="1"/>
    <n v="0"/>
    <n v="1"/>
  </r>
  <r>
    <n v="2010115"/>
    <x v="0"/>
    <x v="10"/>
    <x v="0"/>
    <s v="AGOE CACAVELI"/>
    <s v="AGOE-NYIVE"/>
    <x v="0"/>
    <x v="0"/>
    <x v="2"/>
    <x v="14"/>
    <x v="4"/>
    <n v="1"/>
    <n v="0"/>
  </r>
  <r>
    <n v="2010115"/>
    <x v="0"/>
    <x v="10"/>
    <x v="0"/>
    <s v="AGOE CACAVELI"/>
    <s v="AGOE-NYIVE"/>
    <x v="0"/>
    <x v="0"/>
    <x v="2"/>
    <x v="14"/>
    <x v="5"/>
    <n v="2"/>
    <n v="0"/>
  </r>
  <r>
    <n v="2010115"/>
    <x v="0"/>
    <x v="10"/>
    <x v="0"/>
    <s v="AGOE CACAVELI"/>
    <s v="AGOE-NYIVE"/>
    <x v="0"/>
    <x v="0"/>
    <x v="2"/>
    <x v="14"/>
    <x v="6"/>
    <n v="1"/>
    <n v="0"/>
  </r>
  <r>
    <n v="2010115"/>
    <x v="0"/>
    <x v="10"/>
    <x v="0"/>
    <s v="AGOE CACAVELI"/>
    <s v="AGOE-NYIVE"/>
    <x v="0"/>
    <x v="0"/>
    <x v="2"/>
    <x v="14"/>
    <x v="7"/>
    <n v="2"/>
    <n v="0"/>
  </r>
  <r>
    <n v="2010115"/>
    <x v="0"/>
    <x v="10"/>
    <x v="0"/>
    <s v="AGOE CACAVELI"/>
    <s v="AGOE-NYIVE"/>
    <x v="0"/>
    <x v="0"/>
    <x v="4"/>
    <x v="15"/>
    <x v="1"/>
    <n v="0"/>
    <n v="1"/>
  </r>
  <r>
    <n v="2010115"/>
    <x v="0"/>
    <x v="10"/>
    <x v="0"/>
    <s v="AGOE CACAVELI"/>
    <s v="AGOE-NYIVE"/>
    <x v="0"/>
    <x v="0"/>
    <x v="4"/>
    <x v="15"/>
    <x v="8"/>
    <n v="0"/>
    <n v="1"/>
  </r>
  <r>
    <n v="2010115"/>
    <x v="0"/>
    <x v="10"/>
    <x v="0"/>
    <s v="AGOE CACAVELI"/>
    <s v="AGOE-NYIVE"/>
    <x v="0"/>
    <x v="0"/>
    <x v="4"/>
    <x v="9"/>
    <x v="1"/>
    <n v="1"/>
    <n v="1"/>
  </r>
  <r>
    <n v="2010115"/>
    <x v="0"/>
    <x v="10"/>
    <x v="0"/>
    <s v="AGOE CACAVELI"/>
    <s v="AGOE-NYIVE"/>
    <x v="0"/>
    <x v="0"/>
    <x v="4"/>
    <x v="10"/>
    <x v="1"/>
    <n v="2"/>
    <n v="0"/>
  </r>
  <r>
    <n v="2010115"/>
    <x v="0"/>
    <x v="10"/>
    <x v="0"/>
    <s v="AGOE CACAVELI"/>
    <s v="AGOE-NYIVE"/>
    <x v="0"/>
    <x v="0"/>
    <x v="4"/>
    <x v="10"/>
    <x v="10"/>
    <n v="1"/>
    <n v="0"/>
  </r>
  <r>
    <n v="2010115"/>
    <x v="0"/>
    <x v="10"/>
    <x v="0"/>
    <s v="AGOE CACAVELI"/>
    <s v="AGOE-NYIVE"/>
    <x v="0"/>
    <x v="0"/>
    <x v="4"/>
    <x v="10"/>
    <x v="3"/>
    <n v="4"/>
    <n v="0"/>
  </r>
  <r>
    <n v="2010115"/>
    <x v="0"/>
    <x v="10"/>
    <x v="0"/>
    <s v="AGOE CACAVELI"/>
    <s v="AGOE-NYIVE"/>
    <x v="0"/>
    <x v="0"/>
    <x v="4"/>
    <x v="10"/>
    <x v="4"/>
    <n v="2"/>
    <n v="0"/>
  </r>
  <r>
    <n v="2010115"/>
    <x v="0"/>
    <x v="10"/>
    <x v="0"/>
    <s v="AGOE CACAVELI"/>
    <s v="AGOE-NYIVE"/>
    <x v="0"/>
    <x v="0"/>
    <x v="4"/>
    <x v="10"/>
    <x v="5"/>
    <n v="1"/>
    <n v="0"/>
  </r>
  <r>
    <n v="2010115"/>
    <x v="0"/>
    <x v="10"/>
    <x v="0"/>
    <s v="AGOE CACAVELI"/>
    <s v="AGOE-NYIVE"/>
    <x v="0"/>
    <x v="0"/>
    <x v="4"/>
    <x v="10"/>
    <x v="6"/>
    <n v="1"/>
    <n v="0"/>
  </r>
  <r>
    <n v="2010115"/>
    <x v="0"/>
    <x v="10"/>
    <x v="0"/>
    <s v="AGOE CACAVELI"/>
    <s v="AGOE-NYIVE"/>
    <x v="0"/>
    <x v="0"/>
    <x v="4"/>
    <x v="10"/>
    <x v="7"/>
    <n v="1"/>
    <n v="0"/>
  </r>
  <r>
    <n v="2010115"/>
    <x v="0"/>
    <x v="10"/>
    <x v="0"/>
    <s v="AGOE CACAVELI"/>
    <s v="AGOE-NYIVE"/>
    <x v="0"/>
    <x v="0"/>
    <x v="4"/>
    <x v="10"/>
    <x v="8"/>
    <n v="1"/>
    <n v="0"/>
  </r>
  <r>
    <n v="2010115"/>
    <x v="0"/>
    <x v="10"/>
    <x v="0"/>
    <s v="AGOE CACAVELI"/>
    <s v="AGOE-NYIVE"/>
    <x v="0"/>
    <x v="0"/>
    <x v="4"/>
    <x v="10"/>
    <x v="9"/>
    <n v="1"/>
    <n v="1"/>
  </r>
  <r>
    <n v="2010115"/>
    <x v="0"/>
    <x v="10"/>
    <x v="0"/>
    <s v="AGOE CACAVELI"/>
    <s v="AGOE-NYIVE"/>
    <x v="0"/>
    <x v="0"/>
    <x v="4"/>
    <x v="12"/>
    <x v="1"/>
    <n v="3"/>
    <n v="0"/>
  </r>
  <r>
    <n v="2010115"/>
    <x v="0"/>
    <x v="10"/>
    <x v="0"/>
    <s v="AGOE CACAVELI"/>
    <s v="AGOE-NYIVE"/>
    <x v="0"/>
    <x v="0"/>
    <x v="4"/>
    <x v="12"/>
    <x v="5"/>
    <n v="0"/>
    <n v="1"/>
  </r>
  <r>
    <n v="2010115"/>
    <x v="0"/>
    <x v="10"/>
    <x v="0"/>
    <s v="AGOE CACAVELI"/>
    <s v="AGOE-NYIVE"/>
    <x v="0"/>
    <x v="0"/>
    <x v="4"/>
    <x v="12"/>
    <x v="6"/>
    <n v="8"/>
    <n v="1"/>
  </r>
  <r>
    <n v="2010115"/>
    <x v="0"/>
    <x v="10"/>
    <x v="0"/>
    <s v="AGOE CACAVELI"/>
    <s v="AGOE-NYIVE"/>
    <x v="0"/>
    <x v="0"/>
    <x v="4"/>
    <x v="12"/>
    <x v="7"/>
    <n v="7"/>
    <n v="1"/>
  </r>
  <r>
    <n v="2010115"/>
    <x v="0"/>
    <x v="10"/>
    <x v="0"/>
    <s v="AGOE CACAVELI"/>
    <s v="AGOE-NYIVE"/>
    <x v="0"/>
    <x v="0"/>
    <x v="4"/>
    <x v="12"/>
    <x v="8"/>
    <n v="2"/>
    <n v="2"/>
  </r>
  <r>
    <n v="2010115"/>
    <x v="0"/>
    <x v="10"/>
    <x v="0"/>
    <s v="AGOE CACAVELI"/>
    <s v="AGOE-NYIVE"/>
    <x v="0"/>
    <x v="0"/>
    <x v="4"/>
    <x v="12"/>
    <x v="9"/>
    <n v="5"/>
    <n v="0"/>
  </r>
  <r>
    <n v="2010115"/>
    <x v="0"/>
    <x v="10"/>
    <x v="0"/>
    <s v="AGOE CACAVELI"/>
    <s v="AGOE-NYIVE"/>
    <x v="0"/>
    <x v="0"/>
    <x v="4"/>
    <x v="13"/>
    <x v="10"/>
    <n v="1"/>
    <n v="0"/>
  </r>
  <r>
    <n v="2010115"/>
    <x v="0"/>
    <x v="10"/>
    <x v="0"/>
    <s v="AGOE CACAVELI"/>
    <s v="AGOE-NYIVE"/>
    <x v="0"/>
    <x v="0"/>
    <x v="4"/>
    <x v="13"/>
    <x v="3"/>
    <n v="1"/>
    <n v="0"/>
  </r>
  <r>
    <n v="2010115"/>
    <x v="0"/>
    <x v="10"/>
    <x v="0"/>
    <s v="AGOE CACAVELI"/>
    <s v="AGOE-NYIVE"/>
    <x v="0"/>
    <x v="0"/>
    <x v="4"/>
    <x v="13"/>
    <x v="4"/>
    <n v="1"/>
    <n v="0"/>
  </r>
  <r>
    <n v="2010115"/>
    <x v="0"/>
    <x v="10"/>
    <x v="0"/>
    <s v="AGOE CACAVELI"/>
    <s v="AGOE-NYIVE"/>
    <x v="0"/>
    <x v="0"/>
    <x v="4"/>
    <x v="13"/>
    <x v="6"/>
    <n v="1"/>
    <n v="0"/>
  </r>
  <r>
    <n v="2010115"/>
    <x v="0"/>
    <x v="10"/>
    <x v="0"/>
    <s v="AGOE CACAVELI"/>
    <s v="AGOE-NYIVE"/>
    <x v="0"/>
    <x v="0"/>
    <x v="4"/>
    <x v="0"/>
    <x v="1"/>
    <n v="0"/>
    <n v="1"/>
  </r>
  <r>
    <n v="2010115"/>
    <x v="0"/>
    <x v="10"/>
    <x v="0"/>
    <s v="AGOE CACAVELI"/>
    <s v="AGOE-NYIVE"/>
    <x v="0"/>
    <x v="0"/>
    <x v="4"/>
    <x v="0"/>
    <x v="4"/>
    <n v="0"/>
    <n v="1"/>
  </r>
  <r>
    <n v="2010115"/>
    <x v="0"/>
    <x v="10"/>
    <x v="0"/>
    <s v="AGOE CACAVELI"/>
    <s v="AGOE-NYIVE"/>
    <x v="0"/>
    <x v="0"/>
    <x v="4"/>
    <x v="0"/>
    <x v="6"/>
    <n v="1"/>
    <n v="0"/>
  </r>
  <r>
    <n v="2010115"/>
    <x v="0"/>
    <x v="10"/>
    <x v="0"/>
    <s v="AGOE CACAVELI"/>
    <s v="AGOE-NYIVE"/>
    <x v="0"/>
    <x v="0"/>
    <x v="4"/>
    <x v="14"/>
    <x v="7"/>
    <n v="0"/>
    <n v="1"/>
  </r>
  <r>
    <n v="2010116"/>
    <x v="0"/>
    <x v="11"/>
    <x v="0"/>
    <s v="AGOE CACAVELI"/>
    <s v="AGOE-NYIVE"/>
    <x v="0"/>
    <x v="0"/>
    <x v="1"/>
    <x v="1"/>
    <x v="3"/>
    <n v="0"/>
    <n v="2"/>
  </r>
  <r>
    <n v="2010116"/>
    <x v="0"/>
    <x v="11"/>
    <x v="0"/>
    <s v="AGOE CACAVELI"/>
    <s v="AGOE-NYIVE"/>
    <x v="0"/>
    <x v="0"/>
    <x v="1"/>
    <x v="1"/>
    <x v="4"/>
    <n v="0"/>
    <n v="1"/>
  </r>
  <r>
    <n v="2010116"/>
    <x v="0"/>
    <x v="11"/>
    <x v="0"/>
    <s v="AGOE CACAVELI"/>
    <s v="AGOE-NYIVE"/>
    <x v="0"/>
    <x v="0"/>
    <x v="1"/>
    <x v="2"/>
    <x v="10"/>
    <n v="0"/>
    <n v="1"/>
  </r>
  <r>
    <n v="2010116"/>
    <x v="0"/>
    <x v="11"/>
    <x v="0"/>
    <s v="AGOE CACAVELI"/>
    <s v="AGOE-NYIVE"/>
    <x v="0"/>
    <x v="0"/>
    <x v="1"/>
    <x v="2"/>
    <x v="3"/>
    <n v="2"/>
    <n v="2"/>
  </r>
  <r>
    <n v="2010116"/>
    <x v="0"/>
    <x v="11"/>
    <x v="0"/>
    <s v="AGOE CACAVELI"/>
    <s v="AGOE-NYIVE"/>
    <x v="0"/>
    <x v="0"/>
    <x v="1"/>
    <x v="2"/>
    <x v="4"/>
    <n v="2"/>
    <n v="1"/>
  </r>
  <r>
    <n v="2010116"/>
    <x v="0"/>
    <x v="11"/>
    <x v="0"/>
    <s v="AGOE CACAVELI"/>
    <s v="AGOE-NYIVE"/>
    <x v="0"/>
    <x v="0"/>
    <x v="1"/>
    <x v="2"/>
    <x v="5"/>
    <n v="2"/>
    <n v="1"/>
  </r>
  <r>
    <n v="2010116"/>
    <x v="0"/>
    <x v="11"/>
    <x v="0"/>
    <s v="AGOE CACAVELI"/>
    <s v="AGOE-NYIVE"/>
    <x v="0"/>
    <x v="0"/>
    <x v="1"/>
    <x v="3"/>
    <x v="10"/>
    <n v="2"/>
    <n v="0"/>
  </r>
  <r>
    <n v="2010116"/>
    <x v="0"/>
    <x v="11"/>
    <x v="0"/>
    <s v="AGOE CACAVELI"/>
    <s v="AGOE-NYIVE"/>
    <x v="0"/>
    <x v="0"/>
    <x v="1"/>
    <x v="3"/>
    <x v="3"/>
    <n v="2"/>
    <n v="1"/>
  </r>
  <r>
    <n v="2010116"/>
    <x v="0"/>
    <x v="11"/>
    <x v="0"/>
    <s v="AGOE CACAVELI"/>
    <s v="AGOE-NYIVE"/>
    <x v="0"/>
    <x v="0"/>
    <x v="1"/>
    <x v="3"/>
    <x v="4"/>
    <n v="0"/>
    <n v="1"/>
  </r>
  <r>
    <n v="2010116"/>
    <x v="0"/>
    <x v="11"/>
    <x v="0"/>
    <s v="AGOE CACAVELI"/>
    <s v="AGOE-NYIVE"/>
    <x v="0"/>
    <x v="0"/>
    <x v="3"/>
    <x v="1"/>
    <x v="10"/>
    <n v="0"/>
    <n v="1"/>
  </r>
  <r>
    <n v="2010116"/>
    <x v="0"/>
    <x v="11"/>
    <x v="0"/>
    <s v="AGOE CACAVELI"/>
    <s v="AGOE-NYIVE"/>
    <x v="0"/>
    <x v="0"/>
    <x v="3"/>
    <x v="1"/>
    <x v="3"/>
    <n v="0"/>
    <n v="1"/>
  </r>
  <r>
    <n v="2010116"/>
    <x v="0"/>
    <x v="11"/>
    <x v="0"/>
    <s v="AGOE CACAVELI"/>
    <s v="AGOE-NYIVE"/>
    <x v="0"/>
    <x v="0"/>
    <x v="3"/>
    <x v="1"/>
    <x v="4"/>
    <n v="0"/>
    <n v="1"/>
  </r>
  <r>
    <n v="2010116"/>
    <x v="0"/>
    <x v="11"/>
    <x v="0"/>
    <s v="AGOE CACAVELI"/>
    <s v="AGOE-NYIVE"/>
    <x v="0"/>
    <x v="0"/>
    <x v="3"/>
    <x v="2"/>
    <x v="2"/>
    <n v="1"/>
    <n v="1"/>
  </r>
  <r>
    <n v="2010116"/>
    <x v="0"/>
    <x v="11"/>
    <x v="0"/>
    <s v="AGOE CACAVELI"/>
    <s v="AGOE-NYIVE"/>
    <x v="0"/>
    <x v="0"/>
    <x v="3"/>
    <x v="2"/>
    <x v="10"/>
    <n v="1"/>
    <n v="1"/>
  </r>
  <r>
    <n v="2010116"/>
    <x v="0"/>
    <x v="11"/>
    <x v="0"/>
    <s v="AGOE CACAVELI"/>
    <s v="AGOE-NYIVE"/>
    <x v="0"/>
    <x v="0"/>
    <x v="3"/>
    <x v="3"/>
    <x v="0"/>
    <n v="1"/>
    <n v="0"/>
  </r>
  <r>
    <n v="2010118"/>
    <x v="0"/>
    <x v="12"/>
    <x v="0"/>
    <s v="AGOE CACAVELI"/>
    <s v="AGOE-NYIVE"/>
    <x v="0"/>
    <x v="0"/>
    <x v="0"/>
    <x v="16"/>
    <x v="0"/>
    <n v="3"/>
    <n v="0"/>
  </r>
  <r>
    <n v="2010118"/>
    <x v="0"/>
    <x v="12"/>
    <x v="0"/>
    <s v="AGOE CACAVELI"/>
    <s v="AGOE-NYIVE"/>
    <x v="0"/>
    <x v="0"/>
    <x v="0"/>
    <x v="16"/>
    <x v="2"/>
    <n v="10"/>
    <n v="0"/>
  </r>
  <r>
    <n v="2010118"/>
    <x v="0"/>
    <x v="12"/>
    <x v="0"/>
    <s v="AGOE CACAVELI"/>
    <s v="AGOE-NYIVE"/>
    <x v="0"/>
    <x v="0"/>
    <x v="0"/>
    <x v="16"/>
    <x v="10"/>
    <n v="12"/>
    <n v="0"/>
  </r>
  <r>
    <n v="2010118"/>
    <x v="0"/>
    <x v="12"/>
    <x v="0"/>
    <s v="AGOE CACAVELI"/>
    <s v="AGOE-NYIVE"/>
    <x v="0"/>
    <x v="0"/>
    <x v="0"/>
    <x v="16"/>
    <x v="3"/>
    <n v="25"/>
    <n v="1"/>
  </r>
  <r>
    <n v="2010118"/>
    <x v="0"/>
    <x v="12"/>
    <x v="0"/>
    <s v="AGOE CACAVELI"/>
    <s v="AGOE-NYIVE"/>
    <x v="0"/>
    <x v="0"/>
    <x v="0"/>
    <x v="16"/>
    <x v="4"/>
    <n v="6"/>
    <n v="0"/>
  </r>
  <r>
    <n v="2010118"/>
    <x v="0"/>
    <x v="12"/>
    <x v="0"/>
    <s v="AGOE CACAVELI"/>
    <s v="AGOE-NYIVE"/>
    <x v="0"/>
    <x v="0"/>
    <x v="0"/>
    <x v="16"/>
    <x v="5"/>
    <n v="4"/>
    <n v="0"/>
  </r>
  <r>
    <n v="2010118"/>
    <x v="0"/>
    <x v="12"/>
    <x v="0"/>
    <s v="AGOE CACAVELI"/>
    <s v="AGOE-NYIVE"/>
    <x v="0"/>
    <x v="0"/>
    <x v="0"/>
    <x v="16"/>
    <x v="6"/>
    <n v="1"/>
    <n v="0"/>
  </r>
  <r>
    <n v="2010118"/>
    <x v="0"/>
    <x v="12"/>
    <x v="0"/>
    <s v="AGOE CACAVELI"/>
    <s v="AGOE-NYIVE"/>
    <x v="0"/>
    <x v="0"/>
    <x v="0"/>
    <x v="16"/>
    <x v="7"/>
    <n v="1"/>
    <n v="0"/>
  </r>
  <r>
    <n v="2010118"/>
    <x v="0"/>
    <x v="12"/>
    <x v="0"/>
    <s v="AGOE CACAVELI"/>
    <s v="AGOE-NYIVE"/>
    <x v="0"/>
    <x v="0"/>
    <x v="1"/>
    <x v="17"/>
    <x v="0"/>
    <n v="2"/>
    <n v="0"/>
  </r>
  <r>
    <n v="2010118"/>
    <x v="0"/>
    <x v="12"/>
    <x v="0"/>
    <s v="AGOE CACAVELI"/>
    <s v="AGOE-NYIVE"/>
    <x v="0"/>
    <x v="0"/>
    <x v="1"/>
    <x v="17"/>
    <x v="2"/>
    <n v="4"/>
    <n v="0"/>
  </r>
  <r>
    <n v="2010118"/>
    <x v="0"/>
    <x v="12"/>
    <x v="0"/>
    <s v="AGOE CACAVELI"/>
    <s v="AGOE-NYIVE"/>
    <x v="0"/>
    <x v="0"/>
    <x v="1"/>
    <x v="17"/>
    <x v="10"/>
    <n v="10"/>
    <n v="0"/>
  </r>
  <r>
    <n v="2010118"/>
    <x v="0"/>
    <x v="12"/>
    <x v="0"/>
    <s v="AGOE CACAVELI"/>
    <s v="AGOE-NYIVE"/>
    <x v="0"/>
    <x v="0"/>
    <x v="1"/>
    <x v="17"/>
    <x v="3"/>
    <n v="2"/>
    <n v="0"/>
  </r>
  <r>
    <n v="2010118"/>
    <x v="0"/>
    <x v="12"/>
    <x v="0"/>
    <s v="AGOE CACAVELI"/>
    <s v="AGOE-NYIVE"/>
    <x v="0"/>
    <x v="0"/>
    <x v="1"/>
    <x v="17"/>
    <x v="4"/>
    <n v="3"/>
    <n v="0"/>
  </r>
  <r>
    <n v="2010118"/>
    <x v="0"/>
    <x v="12"/>
    <x v="0"/>
    <s v="AGOE CACAVELI"/>
    <s v="AGOE-NYIVE"/>
    <x v="0"/>
    <x v="0"/>
    <x v="1"/>
    <x v="17"/>
    <x v="5"/>
    <n v="1"/>
    <n v="0"/>
  </r>
  <r>
    <n v="2010118"/>
    <x v="0"/>
    <x v="12"/>
    <x v="0"/>
    <s v="AGOE CACAVELI"/>
    <s v="AGOE-NYIVE"/>
    <x v="0"/>
    <x v="0"/>
    <x v="1"/>
    <x v="8"/>
    <x v="0"/>
    <n v="8"/>
    <n v="1"/>
  </r>
  <r>
    <n v="2010118"/>
    <x v="0"/>
    <x v="12"/>
    <x v="0"/>
    <s v="AGOE CACAVELI"/>
    <s v="AGOE-NYIVE"/>
    <x v="0"/>
    <x v="0"/>
    <x v="1"/>
    <x v="8"/>
    <x v="2"/>
    <n v="24"/>
    <n v="1"/>
  </r>
  <r>
    <n v="2010118"/>
    <x v="0"/>
    <x v="12"/>
    <x v="0"/>
    <s v="AGOE CACAVELI"/>
    <s v="AGOE-NYIVE"/>
    <x v="0"/>
    <x v="0"/>
    <x v="1"/>
    <x v="8"/>
    <x v="10"/>
    <n v="27"/>
    <n v="3"/>
  </r>
  <r>
    <n v="2010118"/>
    <x v="0"/>
    <x v="12"/>
    <x v="0"/>
    <s v="AGOE CACAVELI"/>
    <s v="AGOE-NYIVE"/>
    <x v="0"/>
    <x v="0"/>
    <x v="1"/>
    <x v="8"/>
    <x v="3"/>
    <n v="29"/>
    <m/>
  </r>
  <r>
    <n v="2010118"/>
    <x v="0"/>
    <x v="12"/>
    <x v="0"/>
    <s v="AGOE CACAVELI"/>
    <s v="AGOE-NYIVE"/>
    <x v="0"/>
    <x v="0"/>
    <x v="1"/>
    <x v="8"/>
    <x v="4"/>
    <n v="6"/>
    <n v="0"/>
  </r>
  <r>
    <n v="2010118"/>
    <x v="0"/>
    <x v="12"/>
    <x v="0"/>
    <s v="AGOE CACAVELI"/>
    <s v="AGOE-NYIVE"/>
    <x v="0"/>
    <x v="0"/>
    <x v="1"/>
    <x v="8"/>
    <x v="5"/>
    <n v="12"/>
    <n v="1"/>
  </r>
  <r>
    <n v="2010118"/>
    <x v="0"/>
    <x v="12"/>
    <x v="0"/>
    <s v="AGOE CACAVELI"/>
    <s v="AGOE-NYIVE"/>
    <x v="0"/>
    <x v="0"/>
    <x v="1"/>
    <x v="8"/>
    <x v="6"/>
    <n v="15"/>
    <n v="0"/>
  </r>
  <r>
    <n v="2010118"/>
    <x v="0"/>
    <x v="12"/>
    <x v="0"/>
    <s v="AGOE CACAVELI"/>
    <s v="AGOE-NYIVE"/>
    <x v="0"/>
    <x v="0"/>
    <x v="1"/>
    <x v="7"/>
    <x v="0"/>
    <n v="8"/>
    <n v="1"/>
  </r>
  <r>
    <n v="2010118"/>
    <x v="0"/>
    <x v="12"/>
    <x v="0"/>
    <s v="AGOE CACAVELI"/>
    <s v="AGOE-NYIVE"/>
    <x v="0"/>
    <x v="0"/>
    <x v="1"/>
    <x v="7"/>
    <x v="2"/>
    <n v="10"/>
    <n v="2"/>
  </r>
  <r>
    <n v="2010118"/>
    <x v="0"/>
    <x v="12"/>
    <x v="0"/>
    <s v="AGOE CACAVELI"/>
    <s v="AGOE-NYIVE"/>
    <x v="0"/>
    <x v="0"/>
    <x v="1"/>
    <x v="7"/>
    <x v="10"/>
    <n v="10"/>
    <n v="4"/>
  </r>
  <r>
    <n v="2010118"/>
    <x v="0"/>
    <x v="12"/>
    <x v="0"/>
    <s v="AGOE CACAVELI"/>
    <s v="AGOE-NYIVE"/>
    <x v="0"/>
    <x v="0"/>
    <x v="1"/>
    <x v="7"/>
    <x v="3"/>
    <n v="23"/>
    <n v="0"/>
  </r>
  <r>
    <n v="2010118"/>
    <x v="0"/>
    <x v="12"/>
    <x v="0"/>
    <s v="AGOE CACAVELI"/>
    <s v="AGOE-NYIVE"/>
    <x v="0"/>
    <x v="0"/>
    <x v="1"/>
    <x v="7"/>
    <x v="4"/>
    <n v="9"/>
    <n v="0"/>
  </r>
  <r>
    <n v="2010118"/>
    <x v="0"/>
    <x v="12"/>
    <x v="0"/>
    <s v="AGOE CACAVELI"/>
    <s v="AGOE-NYIVE"/>
    <x v="0"/>
    <x v="0"/>
    <x v="1"/>
    <x v="7"/>
    <x v="5"/>
    <n v="2"/>
    <n v="0"/>
  </r>
  <r>
    <n v="2010118"/>
    <x v="0"/>
    <x v="12"/>
    <x v="0"/>
    <s v="AGOE CACAVELI"/>
    <s v="AGOE-NYIVE"/>
    <x v="0"/>
    <x v="0"/>
    <x v="1"/>
    <x v="7"/>
    <x v="6"/>
    <n v="2"/>
    <n v="0"/>
  </r>
  <r>
    <n v="2010118"/>
    <x v="0"/>
    <x v="12"/>
    <x v="0"/>
    <s v="AGOE CACAVELI"/>
    <s v="AGOE-NYIVE"/>
    <x v="0"/>
    <x v="0"/>
    <x v="1"/>
    <x v="7"/>
    <x v="7"/>
    <n v="2"/>
    <n v="2"/>
  </r>
  <r>
    <n v="2010118"/>
    <x v="0"/>
    <x v="12"/>
    <x v="0"/>
    <s v="AGOE CACAVELI"/>
    <s v="AGOE-NYIVE"/>
    <x v="0"/>
    <x v="0"/>
    <x v="1"/>
    <x v="1"/>
    <x v="2"/>
    <n v="0"/>
    <n v="6"/>
  </r>
  <r>
    <n v="2010118"/>
    <x v="0"/>
    <x v="12"/>
    <x v="0"/>
    <s v="AGOE CACAVELI"/>
    <s v="AGOE-NYIVE"/>
    <x v="0"/>
    <x v="0"/>
    <x v="1"/>
    <x v="1"/>
    <x v="10"/>
    <n v="0"/>
    <n v="9"/>
  </r>
  <r>
    <n v="2010118"/>
    <x v="0"/>
    <x v="12"/>
    <x v="0"/>
    <s v="AGOE CACAVELI"/>
    <s v="AGOE-NYIVE"/>
    <x v="0"/>
    <x v="0"/>
    <x v="1"/>
    <x v="1"/>
    <x v="3"/>
    <n v="0"/>
    <n v="2"/>
  </r>
  <r>
    <n v="2010118"/>
    <x v="0"/>
    <x v="12"/>
    <x v="0"/>
    <s v="AGOE CACAVELI"/>
    <s v="AGOE-NYIVE"/>
    <x v="0"/>
    <x v="0"/>
    <x v="1"/>
    <x v="1"/>
    <x v="4"/>
    <n v="0"/>
    <n v="2"/>
  </r>
  <r>
    <n v="2010118"/>
    <x v="0"/>
    <x v="12"/>
    <x v="0"/>
    <s v="AGOE CACAVELI"/>
    <s v="AGOE-NYIVE"/>
    <x v="0"/>
    <x v="0"/>
    <x v="1"/>
    <x v="1"/>
    <x v="5"/>
    <n v="0"/>
    <n v="6"/>
  </r>
  <r>
    <n v="2010118"/>
    <x v="0"/>
    <x v="12"/>
    <x v="0"/>
    <s v="AGOE CACAVELI"/>
    <s v="AGOE-NYIVE"/>
    <x v="0"/>
    <x v="0"/>
    <x v="1"/>
    <x v="1"/>
    <x v="6"/>
    <n v="0"/>
    <n v="1"/>
  </r>
  <r>
    <n v="2010118"/>
    <x v="0"/>
    <x v="12"/>
    <x v="0"/>
    <s v="AGOE CACAVELI"/>
    <s v="AGOE-NYIVE"/>
    <x v="0"/>
    <x v="0"/>
    <x v="1"/>
    <x v="2"/>
    <x v="0"/>
    <n v="0"/>
    <n v="1"/>
  </r>
  <r>
    <n v="2010118"/>
    <x v="0"/>
    <x v="12"/>
    <x v="0"/>
    <s v="AGOE CACAVELI"/>
    <s v="AGOE-NYIVE"/>
    <x v="0"/>
    <x v="0"/>
    <x v="1"/>
    <x v="2"/>
    <x v="2"/>
    <n v="0"/>
    <n v="4"/>
  </r>
  <r>
    <n v="2010118"/>
    <x v="0"/>
    <x v="12"/>
    <x v="0"/>
    <s v="AGOE CACAVELI"/>
    <s v="AGOE-NYIVE"/>
    <x v="0"/>
    <x v="0"/>
    <x v="1"/>
    <x v="2"/>
    <x v="10"/>
    <n v="2"/>
    <n v="11"/>
  </r>
  <r>
    <n v="2010118"/>
    <x v="0"/>
    <x v="12"/>
    <x v="0"/>
    <s v="AGOE CACAVELI"/>
    <s v="AGOE-NYIVE"/>
    <x v="0"/>
    <x v="0"/>
    <x v="1"/>
    <x v="2"/>
    <x v="3"/>
    <n v="3"/>
    <n v="1"/>
  </r>
  <r>
    <n v="2010118"/>
    <x v="0"/>
    <x v="12"/>
    <x v="0"/>
    <s v="AGOE CACAVELI"/>
    <s v="AGOE-NYIVE"/>
    <x v="0"/>
    <x v="0"/>
    <x v="1"/>
    <x v="2"/>
    <x v="4"/>
    <n v="7"/>
    <n v="4"/>
  </r>
  <r>
    <n v="2010118"/>
    <x v="0"/>
    <x v="12"/>
    <x v="0"/>
    <s v="AGOE CACAVELI"/>
    <s v="AGOE-NYIVE"/>
    <x v="0"/>
    <x v="0"/>
    <x v="1"/>
    <x v="2"/>
    <x v="5"/>
    <n v="1"/>
    <n v="2"/>
  </r>
  <r>
    <n v="2010118"/>
    <x v="0"/>
    <x v="12"/>
    <x v="0"/>
    <s v="AGOE CACAVELI"/>
    <s v="AGOE-NYIVE"/>
    <x v="0"/>
    <x v="0"/>
    <x v="1"/>
    <x v="2"/>
    <x v="6"/>
    <n v="2"/>
    <n v="0"/>
  </r>
  <r>
    <n v="2010118"/>
    <x v="0"/>
    <x v="12"/>
    <x v="0"/>
    <s v="AGOE CACAVELI"/>
    <s v="AGOE-NYIVE"/>
    <x v="0"/>
    <x v="0"/>
    <x v="1"/>
    <x v="3"/>
    <x v="0"/>
    <n v="1"/>
    <n v="2"/>
  </r>
  <r>
    <n v="2010118"/>
    <x v="0"/>
    <x v="12"/>
    <x v="0"/>
    <s v="AGOE CACAVELI"/>
    <s v="AGOE-NYIVE"/>
    <x v="0"/>
    <x v="0"/>
    <x v="1"/>
    <x v="3"/>
    <x v="2"/>
    <n v="3"/>
    <n v="4"/>
  </r>
  <r>
    <n v="2010118"/>
    <x v="0"/>
    <x v="12"/>
    <x v="0"/>
    <s v="AGOE CACAVELI"/>
    <s v="AGOE-NYIVE"/>
    <x v="0"/>
    <x v="0"/>
    <x v="1"/>
    <x v="3"/>
    <x v="10"/>
    <n v="3"/>
    <n v="6"/>
  </r>
  <r>
    <n v="2010118"/>
    <x v="0"/>
    <x v="12"/>
    <x v="0"/>
    <s v="AGOE CACAVELI"/>
    <s v="AGOE-NYIVE"/>
    <x v="0"/>
    <x v="0"/>
    <x v="1"/>
    <x v="3"/>
    <x v="3"/>
    <n v="2"/>
    <n v="3"/>
  </r>
  <r>
    <n v="2010118"/>
    <x v="0"/>
    <x v="12"/>
    <x v="0"/>
    <s v="AGOE CACAVELI"/>
    <s v="AGOE-NYIVE"/>
    <x v="0"/>
    <x v="0"/>
    <x v="1"/>
    <x v="3"/>
    <x v="4"/>
    <n v="2"/>
    <n v="1"/>
  </r>
  <r>
    <n v="2010118"/>
    <x v="0"/>
    <x v="12"/>
    <x v="0"/>
    <s v="AGOE CACAVELI"/>
    <s v="AGOE-NYIVE"/>
    <x v="0"/>
    <x v="0"/>
    <x v="1"/>
    <x v="3"/>
    <x v="5"/>
    <n v="0"/>
    <n v="3"/>
  </r>
  <r>
    <n v="2010118"/>
    <x v="0"/>
    <x v="12"/>
    <x v="0"/>
    <s v="AGOE CACAVELI"/>
    <s v="AGOE-NYIVE"/>
    <x v="0"/>
    <x v="0"/>
    <x v="2"/>
    <x v="16"/>
    <x v="2"/>
    <n v="1"/>
    <n v="0"/>
  </r>
  <r>
    <n v="2010118"/>
    <x v="0"/>
    <x v="12"/>
    <x v="0"/>
    <s v="AGOE CACAVELI"/>
    <s v="AGOE-NYIVE"/>
    <x v="0"/>
    <x v="0"/>
    <x v="2"/>
    <x v="16"/>
    <x v="10"/>
    <n v="4"/>
    <n v="1"/>
  </r>
  <r>
    <n v="2010118"/>
    <x v="0"/>
    <x v="12"/>
    <x v="0"/>
    <s v="AGOE CACAVELI"/>
    <s v="AGOE-NYIVE"/>
    <x v="0"/>
    <x v="0"/>
    <x v="2"/>
    <x v="16"/>
    <x v="3"/>
    <n v="9"/>
    <n v="0"/>
  </r>
  <r>
    <n v="2010118"/>
    <x v="0"/>
    <x v="12"/>
    <x v="0"/>
    <s v="AGOE CACAVELI"/>
    <s v="AGOE-NYIVE"/>
    <x v="0"/>
    <x v="0"/>
    <x v="2"/>
    <x v="16"/>
    <x v="4"/>
    <n v="6"/>
    <n v="0"/>
  </r>
  <r>
    <n v="2010118"/>
    <x v="0"/>
    <x v="12"/>
    <x v="0"/>
    <s v="AGOE CACAVELI"/>
    <s v="AGOE-NYIVE"/>
    <x v="0"/>
    <x v="0"/>
    <x v="2"/>
    <x v="16"/>
    <x v="5"/>
    <n v="5"/>
    <n v="0"/>
  </r>
  <r>
    <n v="2010118"/>
    <x v="0"/>
    <x v="12"/>
    <x v="0"/>
    <s v="AGOE CACAVELI"/>
    <s v="AGOE-NYIVE"/>
    <x v="0"/>
    <x v="0"/>
    <x v="2"/>
    <x v="16"/>
    <x v="6"/>
    <n v="1"/>
    <n v="0"/>
  </r>
  <r>
    <n v="2010118"/>
    <x v="0"/>
    <x v="12"/>
    <x v="0"/>
    <s v="AGOE CACAVELI"/>
    <s v="AGOE-NYIVE"/>
    <x v="0"/>
    <x v="0"/>
    <x v="2"/>
    <x v="18"/>
    <x v="2"/>
    <n v="1"/>
    <n v="0"/>
  </r>
  <r>
    <n v="2010118"/>
    <x v="0"/>
    <x v="12"/>
    <x v="0"/>
    <s v="AGOE CACAVELI"/>
    <s v="AGOE-NYIVE"/>
    <x v="0"/>
    <x v="0"/>
    <x v="2"/>
    <x v="18"/>
    <x v="10"/>
    <n v="1"/>
    <n v="0"/>
  </r>
  <r>
    <n v="2010118"/>
    <x v="0"/>
    <x v="12"/>
    <x v="0"/>
    <s v="AGOE CACAVELI"/>
    <s v="AGOE-NYIVE"/>
    <x v="0"/>
    <x v="0"/>
    <x v="2"/>
    <x v="18"/>
    <x v="4"/>
    <n v="2"/>
    <n v="0"/>
  </r>
  <r>
    <n v="2010118"/>
    <x v="0"/>
    <x v="12"/>
    <x v="0"/>
    <s v="AGOE CACAVELI"/>
    <s v="AGOE-NYIVE"/>
    <x v="0"/>
    <x v="0"/>
    <x v="3"/>
    <x v="17"/>
    <x v="0"/>
    <n v="10"/>
    <n v="1"/>
  </r>
  <r>
    <n v="2010118"/>
    <x v="0"/>
    <x v="12"/>
    <x v="0"/>
    <s v="AGOE CACAVELI"/>
    <s v="AGOE-NYIVE"/>
    <x v="0"/>
    <x v="0"/>
    <x v="3"/>
    <x v="17"/>
    <x v="2"/>
    <n v="4"/>
    <n v="0"/>
  </r>
  <r>
    <n v="2010118"/>
    <x v="0"/>
    <x v="12"/>
    <x v="0"/>
    <s v="AGOE CACAVELI"/>
    <s v="AGOE-NYIVE"/>
    <x v="0"/>
    <x v="0"/>
    <x v="3"/>
    <x v="17"/>
    <x v="10"/>
    <n v="5"/>
    <n v="0"/>
  </r>
  <r>
    <n v="2010118"/>
    <x v="0"/>
    <x v="12"/>
    <x v="0"/>
    <s v="AGOE CACAVELI"/>
    <s v="AGOE-NYIVE"/>
    <x v="0"/>
    <x v="0"/>
    <x v="3"/>
    <x v="17"/>
    <x v="3"/>
    <n v="2"/>
    <n v="0"/>
  </r>
  <r>
    <n v="2010118"/>
    <x v="0"/>
    <x v="12"/>
    <x v="0"/>
    <s v="AGOE CACAVELI"/>
    <s v="AGOE-NYIVE"/>
    <x v="0"/>
    <x v="0"/>
    <x v="3"/>
    <x v="17"/>
    <x v="5"/>
    <n v="1"/>
    <n v="0"/>
  </r>
  <r>
    <n v="2010118"/>
    <x v="0"/>
    <x v="12"/>
    <x v="0"/>
    <s v="AGOE CACAVELI"/>
    <s v="AGOE-NYIVE"/>
    <x v="0"/>
    <x v="0"/>
    <x v="3"/>
    <x v="8"/>
    <x v="0"/>
    <n v="32"/>
    <n v="1"/>
  </r>
  <r>
    <n v="2010118"/>
    <x v="0"/>
    <x v="12"/>
    <x v="0"/>
    <s v="AGOE CACAVELI"/>
    <s v="AGOE-NYIVE"/>
    <x v="0"/>
    <x v="0"/>
    <x v="3"/>
    <x v="8"/>
    <x v="2"/>
    <n v="23"/>
    <n v="3"/>
  </r>
  <r>
    <n v="2010118"/>
    <x v="0"/>
    <x v="12"/>
    <x v="0"/>
    <s v="AGOE CACAVELI"/>
    <s v="AGOE-NYIVE"/>
    <x v="0"/>
    <x v="0"/>
    <x v="3"/>
    <x v="8"/>
    <x v="10"/>
    <n v="29"/>
    <n v="0"/>
  </r>
  <r>
    <n v="2010118"/>
    <x v="0"/>
    <x v="12"/>
    <x v="0"/>
    <s v="AGOE CACAVELI"/>
    <s v="AGOE-NYIVE"/>
    <x v="0"/>
    <x v="0"/>
    <x v="3"/>
    <x v="8"/>
    <x v="3"/>
    <n v="18"/>
    <n v="0"/>
  </r>
  <r>
    <n v="2010118"/>
    <x v="0"/>
    <x v="12"/>
    <x v="0"/>
    <s v="AGOE CACAVELI"/>
    <s v="AGOE-NYIVE"/>
    <x v="0"/>
    <x v="0"/>
    <x v="3"/>
    <x v="8"/>
    <x v="4"/>
    <n v="30"/>
    <n v="3"/>
  </r>
  <r>
    <n v="2010118"/>
    <x v="0"/>
    <x v="12"/>
    <x v="0"/>
    <s v="AGOE CACAVELI"/>
    <s v="AGOE-NYIVE"/>
    <x v="0"/>
    <x v="0"/>
    <x v="3"/>
    <x v="8"/>
    <x v="5"/>
    <n v="5"/>
    <n v="0"/>
  </r>
  <r>
    <n v="2010118"/>
    <x v="0"/>
    <x v="12"/>
    <x v="0"/>
    <s v="AGOE CACAVELI"/>
    <s v="AGOE-NYIVE"/>
    <x v="0"/>
    <x v="0"/>
    <x v="3"/>
    <x v="7"/>
    <x v="0"/>
    <n v="24"/>
    <n v="1"/>
  </r>
  <r>
    <n v="2010118"/>
    <x v="0"/>
    <x v="12"/>
    <x v="0"/>
    <s v="AGOE CACAVELI"/>
    <s v="AGOE-NYIVE"/>
    <x v="0"/>
    <x v="0"/>
    <x v="3"/>
    <x v="7"/>
    <x v="2"/>
    <n v="14"/>
    <n v="0"/>
  </r>
  <r>
    <n v="2010118"/>
    <x v="0"/>
    <x v="12"/>
    <x v="0"/>
    <s v="AGOE CACAVELI"/>
    <s v="AGOE-NYIVE"/>
    <x v="0"/>
    <x v="0"/>
    <x v="3"/>
    <x v="7"/>
    <x v="10"/>
    <n v="5"/>
    <n v="0"/>
  </r>
  <r>
    <n v="2010118"/>
    <x v="0"/>
    <x v="12"/>
    <x v="0"/>
    <s v="AGOE CACAVELI"/>
    <s v="AGOE-NYIVE"/>
    <x v="0"/>
    <x v="0"/>
    <x v="3"/>
    <x v="7"/>
    <x v="3"/>
    <n v="5"/>
    <n v="0"/>
  </r>
  <r>
    <n v="2010118"/>
    <x v="0"/>
    <x v="12"/>
    <x v="0"/>
    <s v="AGOE CACAVELI"/>
    <s v="AGOE-NYIVE"/>
    <x v="0"/>
    <x v="0"/>
    <x v="3"/>
    <x v="7"/>
    <x v="5"/>
    <n v="1"/>
    <n v="0"/>
  </r>
  <r>
    <n v="2010118"/>
    <x v="0"/>
    <x v="12"/>
    <x v="0"/>
    <s v="AGOE CACAVELI"/>
    <s v="AGOE-NYIVE"/>
    <x v="0"/>
    <x v="0"/>
    <x v="3"/>
    <x v="1"/>
    <x v="0"/>
    <n v="0"/>
    <n v="6"/>
  </r>
  <r>
    <n v="2010118"/>
    <x v="0"/>
    <x v="12"/>
    <x v="0"/>
    <s v="AGOE CACAVELI"/>
    <s v="AGOE-NYIVE"/>
    <x v="0"/>
    <x v="0"/>
    <x v="3"/>
    <x v="1"/>
    <x v="2"/>
    <n v="0"/>
    <n v="5"/>
  </r>
  <r>
    <n v="2010118"/>
    <x v="0"/>
    <x v="12"/>
    <x v="0"/>
    <s v="AGOE CACAVELI"/>
    <s v="AGOE-NYIVE"/>
    <x v="0"/>
    <x v="0"/>
    <x v="3"/>
    <x v="1"/>
    <x v="10"/>
    <n v="0"/>
    <n v="2"/>
  </r>
  <r>
    <n v="2010118"/>
    <x v="0"/>
    <x v="12"/>
    <x v="0"/>
    <s v="AGOE CACAVELI"/>
    <s v="AGOE-NYIVE"/>
    <x v="0"/>
    <x v="0"/>
    <x v="3"/>
    <x v="1"/>
    <x v="4"/>
    <n v="0"/>
    <n v="1"/>
  </r>
  <r>
    <n v="2010118"/>
    <x v="0"/>
    <x v="12"/>
    <x v="0"/>
    <s v="AGOE CACAVELI"/>
    <s v="AGOE-NYIVE"/>
    <x v="0"/>
    <x v="0"/>
    <x v="3"/>
    <x v="1"/>
    <x v="5"/>
    <n v="0"/>
    <n v="1"/>
  </r>
  <r>
    <n v="2010118"/>
    <x v="0"/>
    <x v="12"/>
    <x v="0"/>
    <s v="AGOE CACAVELI"/>
    <s v="AGOE-NYIVE"/>
    <x v="0"/>
    <x v="0"/>
    <x v="3"/>
    <x v="2"/>
    <x v="0"/>
    <n v="4"/>
    <n v="3"/>
  </r>
  <r>
    <n v="2010118"/>
    <x v="0"/>
    <x v="12"/>
    <x v="0"/>
    <s v="AGOE CACAVELI"/>
    <s v="AGOE-NYIVE"/>
    <x v="0"/>
    <x v="0"/>
    <x v="3"/>
    <x v="2"/>
    <x v="2"/>
    <n v="4"/>
    <n v="14"/>
  </r>
  <r>
    <n v="2010118"/>
    <x v="0"/>
    <x v="12"/>
    <x v="0"/>
    <s v="AGOE CACAVELI"/>
    <s v="AGOE-NYIVE"/>
    <x v="0"/>
    <x v="0"/>
    <x v="3"/>
    <x v="2"/>
    <x v="10"/>
    <n v="4"/>
    <n v="4"/>
  </r>
  <r>
    <n v="2010118"/>
    <x v="0"/>
    <x v="12"/>
    <x v="0"/>
    <s v="AGOE CACAVELI"/>
    <s v="AGOE-NYIVE"/>
    <x v="0"/>
    <x v="0"/>
    <x v="3"/>
    <x v="2"/>
    <x v="3"/>
    <n v="1"/>
    <n v="1"/>
  </r>
  <r>
    <n v="2010118"/>
    <x v="0"/>
    <x v="12"/>
    <x v="0"/>
    <s v="AGOE CACAVELI"/>
    <s v="AGOE-NYIVE"/>
    <x v="0"/>
    <x v="0"/>
    <x v="3"/>
    <x v="3"/>
    <x v="0"/>
    <n v="1"/>
    <n v="2"/>
  </r>
  <r>
    <n v="2010118"/>
    <x v="0"/>
    <x v="12"/>
    <x v="0"/>
    <s v="AGOE CACAVELI"/>
    <s v="AGOE-NYIVE"/>
    <x v="0"/>
    <x v="0"/>
    <x v="3"/>
    <x v="3"/>
    <x v="2"/>
    <n v="4"/>
    <n v="5"/>
  </r>
  <r>
    <n v="2010118"/>
    <x v="0"/>
    <x v="12"/>
    <x v="0"/>
    <s v="AGOE CACAVELI"/>
    <s v="AGOE-NYIVE"/>
    <x v="0"/>
    <x v="0"/>
    <x v="3"/>
    <x v="3"/>
    <x v="10"/>
    <n v="0"/>
    <n v="3"/>
  </r>
  <r>
    <n v="2010118"/>
    <x v="0"/>
    <x v="12"/>
    <x v="0"/>
    <s v="AGOE CACAVELI"/>
    <s v="AGOE-NYIVE"/>
    <x v="0"/>
    <x v="0"/>
    <x v="3"/>
    <x v="3"/>
    <x v="3"/>
    <n v="0"/>
    <n v="9"/>
  </r>
  <r>
    <n v="2010118"/>
    <x v="0"/>
    <x v="12"/>
    <x v="0"/>
    <s v="AGOE CACAVELI"/>
    <s v="AGOE-NYIVE"/>
    <x v="0"/>
    <x v="0"/>
    <x v="4"/>
    <x v="16"/>
    <x v="10"/>
    <n v="1"/>
    <n v="0"/>
  </r>
  <r>
    <n v="2010118"/>
    <x v="0"/>
    <x v="12"/>
    <x v="0"/>
    <s v="AGOE CACAVELI"/>
    <s v="AGOE-NYIVE"/>
    <x v="0"/>
    <x v="0"/>
    <x v="4"/>
    <x v="16"/>
    <x v="3"/>
    <n v="7"/>
    <n v="0"/>
  </r>
  <r>
    <n v="2010118"/>
    <x v="0"/>
    <x v="12"/>
    <x v="0"/>
    <s v="AGOE CACAVELI"/>
    <s v="AGOE-NYIVE"/>
    <x v="0"/>
    <x v="0"/>
    <x v="4"/>
    <x v="16"/>
    <x v="4"/>
    <n v="10"/>
    <n v="1"/>
  </r>
  <r>
    <n v="2010118"/>
    <x v="0"/>
    <x v="12"/>
    <x v="0"/>
    <s v="AGOE CACAVELI"/>
    <s v="AGOE-NYIVE"/>
    <x v="0"/>
    <x v="0"/>
    <x v="4"/>
    <x v="16"/>
    <x v="5"/>
    <n v="13"/>
    <n v="0"/>
  </r>
  <r>
    <n v="2010118"/>
    <x v="0"/>
    <x v="12"/>
    <x v="0"/>
    <s v="AGOE CACAVELI"/>
    <s v="AGOE-NYIVE"/>
    <x v="0"/>
    <x v="0"/>
    <x v="4"/>
    <x v="16"/>
    <x v="6"/>
    <n v="3"/>
    <n v="0"/>
  </r>
  <r>
    <n v="2010118"/>
    <x v="0"/>
    <x v="12"/>
    <x v="0"/>
    <s v="AGOE CACAVELI"/>
    <s v="AGOE-NYIVE"/>
    <x v="0"/>
    <x v="0"/>
    <x v="4"/>
    <x v="16"/>
    <x v="7"/>
    <n v="5"/>
    <n v="1"/>
  </r>
  <r>
    <n v="2010118"/>
    <x v="0"/>
    <x v="12"/>
    <x v="0"/>
    <s v="AGOE CACAVELI"/>
    <s v="AGOE-NYIVE"/>
    <x v="0"/>
    <x v="0"/>
    <x v="4"/>
    <x v="16"/>
    <x v="8"/>
    <n v="1"/>
    <n v="0"/>
  </r>
  <r>
    <n v="2010118"/>
    <x v="0"/>
    <x v="12"/>
    <x v="0"/>
    <s v="AGOE CACAVELI"/>
    <s v="AGOE-NYIVE"/>
    <x v="0"/>
    <x v="0"/>
    <x v="4"/>
    <x v="16"/>
    <x v="9"/>
    <n v="4"/>
    <n v="0"/>
  </r>
  <r>
    <n v="2010118"/>
    <x v="0"/>
    <x v="12"/>
    <x v="0"/>
    <s v="AGOE CACAVELI"/>
    <s v="AGOE-NYIVE"/>
    <x v="0"/>
    <x v="0"/>
    <x v="5"/>
    <x v="17"/>
    <x v="1"/>
    <n v="1"/>
    <n v="0"/>
  </r>
  <r>
    <n v="2010118"/>
    <x v="0"/>
    <x v="12"/>
    <x v="0"/>
    <s v="AGOE CACAVELI"/>
    <s v="AGOE-NYIVE"/>
    <x v="0"/>
    <x v="0"/>
    <x v="5"/>
    <x v="17"/>
    <x v="10"/>
    <n v="1"/>
    <n v="0"/>
  </r>
  <r>
    <n v="2010118"/>
    <x v="0"/>
    <x v="12"/>
    <x v="0"/>
    <s v="AGOE CACAVELI"/>
    <s v="AGOE-NYIVE"/>
    <x v="0"/>
    <x v="0"/>
    <x v="5"/>
    <x v="17"/>
    <x v="3"/>
    <n v="2"/>
    <n v="0"/>
  </r>
  <r>
    <n v="2010118"/>
    <x v="0"/>
    <x v="12"/>
    <x v="0"/>
    <s v="AGOE CACAVELI"/>
    <s v="AGOE-NYIVE"/>
    <x v="0"/>
    <x v="0"/>
    <x v="5"/>
    <x v="17"/>
    <x v="4"/>
    <n v="3"/>
    <n v="0"/>
  </r>
  <r>
    <n v="2010118"/>
    <x v="0"/>
    <x v="12"/>
    <x v="0"/>
    <s v="AGOE CACAVELI"/>
    <s v="AGOE-NYIVE"/>
    <x v="0"/>
    <x v="0"/>
    <x v="5"/>
    <x v="8"/>
    <x v="2"/>
    <n v="3"/>
    <n v="0"/>
  </r>
  <r>
    <n v="2010118"/>
    <x v="0"/>
    <x v="12"/>
    <x v="0"/>
    <s v="AGOE CACAVELI"/>
    <s v="AGOE-NYIVE"/>
    <x v="0"/>
    <x v="0"/>
    <x v="5"/>
    <x v="8"/>
    <x v="10"/>
    <n v="9"/>
    <n v="0"/>
  </r>
  <r>
    <n v="2010118"/>
    <x v="0"/>
    <x v="12"/>
    <x v="0"/>
    <s v="AGOE CACAVELI"/>
    <s v="AGOE-NYIVE"/>
    <x v="0"/>
    <x v="0"/>
    <x v="5"/>
    <x v="8"/>
    <x v="3"/>
    <n v="9"/>
    <n v="0"/>
  </r>
  <r>
    <n v="2010118"/>
    <x v="0"/>
    <x v="12"/>
    <x v="0"/>
    <s v="AGOE CACAVELI"/>
    <s v="AGOE-NYIVE"/>
    <x v="0"/>
    <x v="0"/>
    <x v="5"/>
    <x v="8"/>
    <x v="4"/>
    <n v="12"/>
    <n v="1"/>
  </r>
  <r>
    <n v="2010118"/>
    <x v="0"/>
    <x v="12"/>
    <x v="0"/>
    <s v="AGOE CACAVELI"/>
    <s v="AGOE-NYIVE"/>
    <x v="0"/>
    <x v="0"/>
    <x v="5"/>
    <x v="8"/>
    <x v="5"/>
    <n v="7"/>
    <n v="0"/>
  </r>
  <r>
    <n v="2010118"/>
    <x v="0"/>
    <x v="12"/>
    <x v="0"/>
    <s v="AGOE CACAVELI"/>
    <s v="AGOE-NYIVE"/>
    <x v="0"/>
    <x v="0"/>
    <x v="5"/>
    <x v="8"/>
    <x v="6"/>
    <n v="13"/>
    <n v="0"/>
  </r>
  <r>
    <n v="2010118"/>
    <x v="0"/>
    <x v="12"/>
    <x v="0"/>
    <s v="AGOE CACAVELI"/>
    <s v="AGOE-NYIVE"/>
    <x v="0"/>
    <x v="0"/>
    <x v="5"/>
    <x v="8"/>
    <x v="7"/>
    <n v="2"/>
    <n v="0"/>
  </r>
  <r>
    <n v="2010118"/>
    <x v="0"/>
    <x v="12"/>
    <x v="0"/>
    <s v="AGOE CACAVELI"/>
    <s v="AGOE-NYIVE"/>
    <x v="0"/>
    <x v="0"/>
    <x v="5"/>
    <x v="7"/>
    <x v="10"/>
    <n v="2"/>
    <n v="0"/>
  </r>
  <r>
    <n v="2010118"/>
    <x v="0"/>
    <x v="12"/>
    <x v="0"/>
    <s v="AGOE CACAVELI"/>
    <s v="AGOE-NYIVE"/>
    <x v="0"/>
    <x v="0"/>
    <x v="5"/>
    <x v="7"/>
    <x v="3"/>
    <n v="7"/>
    <n v="0"/>
  </r>
  <r>
    <n v="2010118"/>
    <x v="0"/>
    <x v="12"/>
    <x v="0"/>
    <s v="AGOE CACAVELI"/>
    <s v="AGOE-NYIVE"/>
    <x v="0"/>
    <x v="0"/>
    <x v="5"/>
    <x v="7"/>
    <x v="4"/>
    <n v="4"/>
    <n v="0"/>
  </r>
  <r>
    <n v="2010118"/>
    <x v="0"/>
    <x v="12"/>
    <x v="0"/>
    <s v="AGOE CACAVELI"/>
    <s v="AGOE-NYIVE"/>
    <x v="0"/>
    <x v="0"/>
    <x v="5"/>
    <x v="7"/>
    <x v="5"/>
    <n v="2"/>
    <n v="0"/>
  </r>
  <r>
    <n v="2010118"/>
    <x v="0"/>
    <x v="12"/>
    <x v="0"/>
    <s v="AGOE CACAVELI"/>
    <s v="AGOE-NYIVE"/>
    <x v="0"/>
    <x v="0"/>
    <x v="5"/>
    <x v="7"/>
    <x v="6"/>
    <n v="2"/>
    <n v="0"/>
  </r>
  <r>
    <n v="2010118"/>
    <x v="0"/>
    <x v="12"/>
    <x v="0"/>
    <s v="AGOE CACAVELI"/>
    <s v="AGOE-NYIVE"/>
    <x v="0"/>
    <x v="0"/>
    <x v="5"/>
    <x v="7"/>
    <x v="7"/>
    <n v="3"/>
    <n v="0"/>
  </r>
  <r>
    <n v="2010118"/>
    <x v="0"/>
    <x v="12"/>
    <x v="0"/>
    <s v="AGOE CACAVELI"/>
    <s v="AGOE-NYIVE"/>
    <x v="0"/>
    <x v="0"/>
    <x v="5"/>
    <x v="7"/>
    <x v="8"/>
    <n v="2"/>
    <n v="0"/>
  </r>
  <r>
    <n v="2010118"/>
    <x v="0"/>
    <x v="12"/>
    <x v="0"/>
    <s v="AGOE CACAVELI"/>
    <s v="AGOE-NYIVE"/>
    <x v="0"/>
    <x v="0"/>
    <x v="5"/>
    <x v="1"/>
    <x v="3"/>
    <n v="0"/>
    <n v="3"/>
  </r>
  <r>
    <n v="2010118"/>
    <x v="0"/>
    <x v="12"/>
    <x v="0"/>
    <s v="AGOE CACAVELI"/>
    <s v="AGOE-NYIVE"/>
    <x v="0"/>
    <x v="0"/>
    <x v="5"/>
    <x v="1"/>
    <x v="4"/>
    <n v="0"/>
    <n v="3"/>
  </r>
  <r>
    <n v="2010118"/>
    <x v="0"/>
    <x v="12"/>
    <x v="0"/>
    <s v="AGOE CACAVELI"/>
    <s v="AGOE-NYIVE"/>
    <x v="0"/>
    <x v="0"/>
    <x v="5"/>
    <x v="1"/>
    <x v="5"/>
    <n v="0"/>
    <n v="5"/>
  </r>
  <r>
    <n v="2010118"/>
    <x v="0"/>
    <x v="12"/>
    <x v="0"/>
    <s v="AGOE CACAVELI"/>
    <s v="AGOE-NYIVE"/>
    <x v="0"/>
    <x v="0"/>
    <x v="5"/>
    <x v="1"/>
    <x v="6"/>
    <n v="0"/>
    <n v="3"/>
  </r>
  <r>
    <n v="2010118"/>
    <x v="0"/>
    <x v="12"/>
    <x v="0"/>
    <s v="AGOE CACAVELI"/>
    <s v="AGOE-NYIVE"/>
    <x v="0"/>
    <x v="0"/>
    <x v="5"/>
    <x v="1"/>
    <x v="7"/>
    <n v="0"/>
    <n v="2"/>
  </r>
  <r>
    <n v="2010118"/>
    <x v="0"/>
    <x v="12"/>
    <x v="0"/>
    <s v="AGOE CACAVELI"/>
    <s v="AGOE-NYIVE"/>
    <x v="0"/>
    <x v="0"/>
    <x v="5"/>
    <x v="2"/>
    <x v="1"/>
    <n v="1"/>
    <n v="0"/>
  </r>
  <r>
    <n v="2010118"/>
    <x v="0"/>
    <x v="12"/>
    <x v="0"/>
    <s v="AGOE CACAVELI"/>
    <s v="AGOE-NYIVE"/>
    <x v="0"/>
    <x v="0"/>
    <x v="5"/>
    <x v="2"/>
    <x v="2"/>
    <n v="0"/>
    <n v="3"/>
  </r>
  <r>
    <n v="2010118"/>
    <x v="0"/>
    <x v="12"/>
    <x v="0"/>
    <s v="AGOE CACAVELI"/>
    <s v="AGOE-NYIVE"/>
    <x v="0"/>
    <x v="0"/>
    <x v="5"/>
    <x v="2"/>
    <x v="10"/>
    <n v="2"/>
    <n v="3"/>
  </r>
  <r>
    <n v="2010118"/>
    <x v="0"/>
    <x v="12"/>
    <x v="0"/>
    <s v="AGOE CACAVELI"/>
    <s v="AGOE-NYIVE"/>
    <x v="0"/>
    <x v="0"/>
    <x v="5"/>
    <x v="2"/>
    <x v="3"/>
    <n v="2"/>
    <n v="5"/>
  </r>
  <r>
    <n v="2010118"/>
    <x v="0"/>
    <x v="12"/>
    <x v="0"/>
    <s v="AGOE CACAVELI"/>
    <s v="AGOE-NYIVE"/>
    <x v="0"/>
    <x v="0"/>
    <x v="5"/>
    <x v="2"/>
    <x v="4"/>
    <n v="4"/>
    <n v="3"/>
  </r>
  <r>
    <n v="2010118"/>
    <x v="0"/>
    <x v="12"/>
    <x v="0"/>
    <s v="AGOE CACAVELI"/>
    <s v="AGOE-NYIVE"/>
    <x v="0"/>
    <x v="0"/>
    <x v="5"/>
    <x v="2"/>
    <x v="5"/>
    <n v="1"/>
    <n v="1"/>
  </r>
  <r>
    <n v="2010118"/>
    <x v="0"/>
    <x v="12"/>
    <x v="0"/>
    <s v="AGOE CACAVELI"/>
    <s v="AGOE-NYIVE"/>
    <x v="0"/>
    <x v="0"/>
    <x v="5"/>
    <x v="2"/>
    <x v="6"/>
    <n v="2"/>
    <n v="0"/>
  </r>
  <r>
    <n v="2010118"/>
    <x v="0"/>
    <x v="12"/>
    <x v="0"/>
    <s v="AGOE CACAVELI"/>
    <s v="AGOE-NYIVE"/>
    <x v="0"/>
    <x v="0"/>
    <x v="5"/>
    <x v="3"/>
    <x v="2"/>
    <n v="0"/>
    <n v="4"/>
  </r>
  <r>
    <n v="2010118"/>
    <x v="0"/>
    <x v="12"/>
    <x v="0"/>
    <s v="AGOE CACAVELI"/>
    <s v="AGOE-NYIVE"/>
    <x v="0"/>
    <x v="0"/>
    <x v="5"/>
    <x v="3"/>
    <x v="3"/>
    <n v="0"/>
    <n v="4"/>
  </r>
  <r>
    <n v="2010118"/>
    <x v="0"/>
    <x v="12"/>
    <x v="0"/>
    <s v="AGOE CACAVELI"/>
    <s v="AGOE-NYIVE"/>
    <x v="0"/>
    <x v="0"/>
    <x v="5"/>
    <x v="3"/>
    <x v="4"/>
    <n v="0"/>
    <n v="8"/>
  </r>
  <r>
    <n v="2010118"/>
    <x v="0"/>
    <x v="12"/>
    <x v="0"/>
    <s v="AGOE CACAVELI"/>
    <s v="AGOE-NYIVE"/>
    <x v="0"/>
    <x v="0"/>
    <x v="5"/>
    <x v="3"/>
    <x v="5"/>
    <n v="0"/>
    <n v="3"/>
  </r>
  <r>
    <n v="2010118"/>
    <x v="0"/>
    <x v="12"/>
    <x v="0"/>
    <s v="AGOE CACAVELI"/>
    <s v="AGOE-NYIVE"/>
    <x v="0"/>
    <x v="0"/>
    <x v="5"/>
    <x v="3"/>
    <x v="6"/>
    <n v="1"/>
    <n v="1"/>
  </r>
  <r>
    <n v="2010118"/>
    <x v="0"/>
    <x v="12"/>
    <x v="0"/>
    <s v="AGOE CACAVELI"/>
    <s v="AGOE-NYIVE"/>
    <x v="0"/>
    <x v="0"/>
    <x v="5"/>
    <x v="3"/>
    <x v="7"/>
    <n v="0"/>
    <n v="1"/>
  </r>
  <r>
    <n v="2010119"/>
    <x v="0"/>
    <x v="13"/>
    <x v="0"/>
    <s v="AGOE NYIVEME"/>
    <s v="AGOE-NYIVE"/>
    <x v="0"/>
    <x v="0"/>
    <x v="1"/>
    <x v="1"/>
    <x v="2"/>
    <n v="0"/>
    <n v="4"/>
  </r>
  <r>
    <n v="2010119"/>
    <x v="0"/>
    <x v="13"/>
    <x v="0"/>
    <s v="AGOE NYIVEME"/>
    <s v="AGOE-NYIVE"/>
    <x v="0"/>
    <x v="0"/>
    <x v="1"/>
    <x v="1"/>
    <x v="10"/>
    <n v="0"/>
    <n v="1"/>
  </r>
  <r>
    <n v="2010119"/>
    <x v="0"/>
    <x v="13"/>
    <x v="0"/>
    <s v="AGOE NYIVEME"/>
    <s v="AGOE-NYIVE"/>
    <x v="0"/>
    <x v="0"/>
    <x v="1"/>
    <x v="1"/>
    <x v="3"/>
    <n v="0"/>
    <n v="1"/>
  </r>
  <r>
    <n v="2010119"/>
    <x v="0"/>
    <x v="13"/>
    <x v="0"/>
    <s v="AGOE NYIVEME"/>
    <s v="AGOE-NYIVE"/>
    <x v="0"/>
    <x v="0"/>
    <x v="1"/>
    <x v="1"/>
    <x v="4"/>
    <n v="0"/>
    <n v="3"/>
  </r>
  <r>
    <n v="2010119"/>
    <x v="0"/>
    <x v="13"/>
    <x v="0"/>
    <s v="AGOE NYIVEME"/>
    <s v="AGOE-NYIVE"/>
    <x v="0"/>
    <x v="0"/>
    <x v="1"/>
    <x v="1"/>
    <x v="5"/>
    <n v="0"/>
    <n v="2"/>
  </r>
  <r>
    <n v="2010119"/>
    <x v="0"/>
    <x v="13"/>
    <x v="0"/>
    <s v="AGOE NYIVEME"/>
    <s v="AGOE-NYIVE"/>
    <x v="0"/>
    <x v="0"/>
    <x v="1"/>
    <x v="1"/>
    <x v="6"/>
    <n v="0"/>
    <n v="2"/>
  </r>
  <r>
    <n v="2010119"/>
    <x v="0"/>
    <x v="13"/>
    <x v="0"/>
    <s v="AGOE NYIVEME"/>
    <s v="AGOE-NYIVE"/>
    <x v="0"/>
    <x v="0"/>
    <x v="1"/>
    <x v="1"/>
    <x v="7"/>
    <n v="0"/>
    <n v="3"/>
  </r>
  <r>
    <n v="2010119"/>
    <x v="0"/>
    <x v="13"/>
    <x v="0"/>
    <s v="AGOE NYIVEME"/>
    <s v="AGOE-NYIVE"/>
    <x v="0"/>
    <x v="0"/>
    <x v="1"/>
    <x v="2"/>
    <x v="1"/>
    <n v="0"/>
    <n v="1"/>
  </r>
  <r>
    <n v="2010119"/>
    <x v="0"/>
    <x v="13"/>
    <x v="0"/>
    <s v="AGOE NYIVEME"/>
    <s v="AGOE-NYIVE"/>
    <x v="0"/>
    <x v="0"/>
    <x v="1"/>
    <x v="2"/>
    <x v="2"/>
    <n v="1"/>
    <n v="0"/>
  </r>
  <r>
    <n v="2010119"/>
    <x v="0"/>
    <x v="13"/>
    <x v="0"/>
    <s v="AGOE NYIVEME"/>
    <s v="AGOE-NYIVE"/>
    <x v="0"/>
    <x v="0"/>
    <x v="1"/>
    <x v="2"/>
    <x v="10"/>
    <n v="0"/>
    <n v="2"/>
  </r>
  <r>
    <n v="2010119"/>
    <x v="0"/>
    <x v="13"/>
    <x v="0"/>
    <s v="AGOE NYIVEME"/>
    <s v="AGOE-NYIVE"/>
    <x v="0"/>
    <x v="0"/>
    <x v="1"/>
    <x v="2"/>
    <x v="5"/>
    <n v="1"/>
    <n v="2"/>
  </r>
  <r>
    <n v="2010119"/>
    <x v="0"/>
    <x v="13"/>
    <x v="0"/>
    <s v="AGOE NYIVEME"/>
    <s v="AGOE-NYIVE"/>
    <x v="0"/>
    <x v="0"/>
    <x v="1"/>
    <x v="2"/>
    <x v="6"/>
    <n v="1"/>
    <n v="1"/>
  </r>
  <r>
    <n v="2010119"/>
    <x v="0"/>
    <x v="13"/>
    <x v="0"/>
    <s v="AGOE NYIVEME"/>
    <s v="AGOE-NYIVE"/>
    <x v="0"/>
    <x v="0"/>
    <x v="1"/>
    <x v="2"/>
    <x v="7"/>
    <n v="1"/>
    <n v="0"/>
  </r>
  <r>
    <n v="2010119"/>
    <x v="0"/>
    <x v="13"/>
    <x v="0"/>
    <s v="AGOE NYIVEME"/>
    <s v="AGOE-NYIVE"/>
    <x v="0"/>
    <x v="0"/>
    <x v="1"/>
    <x v="2"/>
    <x v="8"/>
    <n v="1"/>
    <n v="0"/>
  </r>
  <r>
    <n v="2010119"/>
    <x v="0"/>
    <x v="13"/>
    <x v="0"/>
    <s v="AGOE NYIVEME"/>
    <s v="AGOE-NYIVE"/>
    <x v="0"/>
    <x v="0"/>
    <x v="1"/>
    <x v="2"/>
    <x v="9"/>
    <n v="1"/>
    <n v="0"/>
  </r>
  <r>
    <n v="2010119"/>
    <x v="0"/>
    <x v="13"/>
    <x v="0"/>
    <s v="AGOE NYIVEME"/>
    <s v="AGOE-NYIVE"/>
    <x v="0"/>
    <x v="0"/>
    <x v="1"/>
    <x v="3"/>
    <x v="2"/>
    <n v="0"/>
    <n v="1"/>
  </r>
  <r>
    <n v="2010119"/>
    <x v="0"/>
    <x v="13"/>
    <x v="0"/>
    <s v="AGOE NYIVEME"/>
    <s v="AGOE-NYIVE"/>
    <x v="0"/>
    <x v="0"/>
    <x v="1"/>
    <x v="3"/>
    <x v="10"/>
    <n v="0"/>
    <n v="5"/>
  </r>
  <r>
    <n v="2010119"/>
    <x v="0"/>
    <x v="13"/>
    <x v="0"/>
    <s v="AGOE NYIVEME"/>
    <s v="AGOE-NYIVE"/>
    <x v="0"/>
    <x v="0"/>
    <x v="1"/>
    <x v="3"/>
    <x v="3"/>
    <n v="0"/>
    <n v="4"/>
  </r>
  <r>
    <n v="2010119"/>
    <x v="0"/>
    <x v="13"/>
    <x v="0"/>
    <s v="AGOE NYIVEME"/>
    <s v="AGOE-NYIVE"/>
    <x v="0"/>
    <x v="0"/>
    <x v="1"/>
    <x v="3"/>
    <x v="4"/>
    <n v="0"/>
    <n v="1"/>
  </r>
  <r>
    <n v="2010119"/>
    <x v="0"/>
    <x v="13"/>
    <x v="0"/>
    <s v="AGOE NYIVEME"/>
    <s v="AGOE-NYIVE"/>
    <x v="0"/>
    <x v="0"/>
    <x v="1"/>
    <x v="3"/>
    <x v="5"/>
    <n v="0"/>
    <n v="1"/>
  </r>
  <r>
    <n v="2010119"/>
    <x v="0"/>
    <x v="13"/>
    <x v="0"/>
    <s v="AGOE NYIVEME"/>
    <s v="AGOE-NYIVE"/>
    <x v="0"/>
    <x v="0"/>
    <x v="1"/>
    <x v="3"/>
    <x v="6"/>
    <n v="0"/>
    <n v="2"/>
  </r>
  <r>
    <n v="2010119"/>
    <x v="0"/>
    <x v="13"/>
    <x v="0"/>
    <s v="AGOE NYIVEME"/>
    <s v="AGOE-NYIVE"/>
    <x v="0"/>
    <x v="0"/>
    <x v="3"/>
    <x v="1"/>
    <x v="0"/>
    <n v="0"/>
    <n v="2"/>
  </r>
  <r>
    <n v="2010119"/>
    <x v="0"/>
    <x v="13"/>
    <x v="0"/>
    <s v="AGOE NYIVEME"/>
    <s v="AGOE-NYIVE"/>
    <x v="0"/>
    <x v="0"/>
    <x v="3"/>
    <x v="1"/>
    <x v="10"/>
    <n v="0"/>
    <n v="2"/>
  </r>
  <r>
    <n v="2010119"/>
    <x v="0"/>
    <x v="13"/>
    <x v="0"/>
    <s v="AGOE NYIVEME"/>
    <s v="AGOE-NYIVE"/>
    <x v="0"/>
    <x v="0"/>
    <x v="3"/>
    <x v="1"/>
    <x v="3"/>
    <n v="0"/>
    <n v="2"/>
  </r>
  <r>
    <n v="2010119"/>
    <x v="0"/>
    <x v="13"/>
    <x v="0"/>
    <s v="AGOE NYIVEME"/>
    <s v="AGOE-NYIVE"/>
    <x v="0"/>
    <x v="0"/>
    <x v="3"/>
    <x v="1"/>
    <x v="5"/>
    <n v="0"/>
    <n v="2"/>
  </r>
  <r>
    <n v="2010119"/>
    <x v="0"/>
    <x v="13"/>
    <x v="0"/>
    <s v="AGOE NYIVEME"/>
    <s v="AGOE-NYIVE"/>
    <x v="0"/>
    <x v="0"/>
    <x v="3"/>
    <x v="1"/>
    <x v="7"/>
    <n v="0"/>
    <n v="2"/>
  </r>
  <r>
    <n v="2010119"/>
    <x v="0"/>
    <x v="13"/>
    <x v="0"/>
    <s v="AGOE NYIVEME"/>
    <s v="AGOE-NYIVE"/>
    <x v="0"/>
    <x v="0"/>
    <x v="3"/>
    <x v="2"/>
    <x v="2"/>
    <n v="0"/>
    <n v="1"/>
  </r>
  <r>
    <n v="2010119"/>
    <x v="0"/>
    <x v="13"/>
    <x v="0"/>
    <s v="AGOE NYIVEME"/>
    <s v="AGOE-NYIVE"/>
    <x v="0"/>
    <x v="0"/>
    <x v="3"/>
    <x v="2"/>
    <x v="10"/>
    <n v="0"/>
    <n v="3"/>
  </r>
  <r>
    <n v="2010119"/>
    <x v="0"/>
    <x v="13"/>
    <x v="0"/>
    <s v="AGOE NYIVEME"/>
    <s v="AGOE-NYIVE"/>
    <x v="0"/>
    <x v="0"/>
    <x v="3"/>
    <x v="2"/>
    <x v="3"/>
    <n v="0"/>
    <n v="2"/>
  </r>
  <r>
    <n v="2010119"/>
    <x v="0"/>
    <x v="13"/>
    <x v="0"/>
    <s v="AGOE NYIVEME"/>
    <s v="AGOE-NYIVE"/>
    <x v="0"/>
    <x v="0"/>
    <x v="3"/>
    <x v="2"/>
    <x v="4"/>
    <n v="1"/>
    <n v="0"/>
  </r>
  <r>
    <n v="2010119"/>
    <x v="0"/>
    <x v="13"/>
    <x v="0"/>
    <s v="AGOE NYIVEME"/>
    <s v="AGOE-NYIVE"/>
    <x v="0"/>
    <x v="0"/>
    <x v="3"/>
    <x v="3"/>
    <x v="0"/>
    <n v="1"/>
    <n v="3"/>
  </r>
  <r>
    <n v="2010119"/>
    <x v="0"/>
    <x v="13"/>
    <x v="0"/>
    <s v="AGOE NYIVEME"/>
    <s v="AGOE-NYIVE"/>
    <x v="0"/>
    <x v="0"/>
    <x v="3"/>
    <x v="3"/>
    <x v="2"/>
    <n v="2"/>
    <n v="3"/>
  </r>
  <r>
    <n v="2010119"/>
    <x v="0"/>
    <x v="13"/>
    <x v="0"/>
    <s v="AGOE NYIVEME"/>
    <s v="AGOE-NYIVE"/>
    <x v="0"/>
    <x v="0"/>
    <x v="3"/>
    <x v="3"/>
    <x v="10"/>
    <n v="2"/>
    <n v="1"/>
  </r>
  <r>
    <n v="2010119"/>
    <x v="0"/>
    <x v="13"/>
    <x v="0"/>
    <s v="AGOE NYIVEME"/>
    <s v="AGOE-NYIVE"/>
    <x v="0"/>
    <x v="0"/>
    <x v="3"/>
    <x v="3"/>
    <x v="4"/>
    <n v="1"/>
    <n v="0"/>
  </r>
  <r>
    <n v="2010119"/>
    <x v="0"/>
    <x v="13"/>
    <x v="0"/>
    <s v="AGOE NYIVEME"/>
    <s v="AGOE-NYIVE"/>
    <x v="0"/>
    <x v="0"/>
    <x v="3"/>
    <x v="3"/>
    <x v="5"/>
    <n v="0"/>
    <n v="2"/>
  </r>
  <r>
    <n v="2010119"/>
    <x v="0"/>
    <x v="13"/>
    <x v="0"/>
    <s v="AGOE NYIVEME"/>
    <s v="AGOE-NYIVE"/>
    <x v="0"/>
    <x v="0"/>
    <x v="5"/>
    <x v="1"/>
    <x v="10"/>
    <n v="0"/>
    <n v="2"/>
  </r>
  <r>
    <n v="2010119"/>
    <x v="0"/>
    <x v="13"/>
    <x v="0"/>
    <s v="AGOE NYIVEME"/>
    <s v="AGOE-NYIVE"/>
    <x v="0"/>
    <x v="0"/>
    <x v="5"/>
    <x v="1"/>
    <x v="3"/>
    <n v="0"/>
    <n v="2"/>
  </r>
  <r>
    <n v="2010119"/>
    <x v="0"/>
    <x v="13"/>
    <x v="0"/>
    <s v="AGOE NYIVEME"/>
    <s v="AGOE-NYIVE"/>
    <x v="0"/>
    <x v="0"/>
    <x v="5"/>
    <x v="1"/>
    <x v="4"/>
    <n v="0"/>
    <n v="2"/>
  </r>
  <r>
    <n v="2010119"/>
    <x v="0"/>
    <x v="13"/>
    <x v="0"/>
    <s v="AGOE NYIVEME"/>
    <s v="AGOE-NYIVE"/>
    <x v="0"/>
    <x v="0"/>
    <x v="5"/>
    <x v="1"/>
    <x v="5"/>
    <n v="0"/>
    <n v="2"/>
  </r>
  <r>
    <n v="2010119"/>
    <x v="0"/>
    <x v="13"/>
    <x v="0"/>
    <s v="AGOE NYIVEME"/>
    <s v="AGOE-NYIVE"/>
    <x v="0"/>
    <x v="0"/>
    <x v="5"/>
    <x v="1"/>
    <x v="6"/>
    <n v="0"/>
    <n v="2"/>
  </r>
  <r>
    <n v="2010119"/>
    <x v="0"/>
    <x v="13"/>
    <x v="0"/>
    <s v="AGOE NYIVEME"/>
    <s v="AGOE-NYIVE"/>
    <x v="0"/>
    <x v="0"/>
    <x v="5"/>
    <x v="1"/>
    <x v="7"/>
    <n v="0"/>
    <n v="3"/>
  </r>
  <r>
    <n v="2010119"/>
    <x v="0"/>
    <x v="13"/>
    <x v="0"/>
    <s v="AGOE NYIVEME"/>
    <s v="AGOE-NYIVE"/>
    <x v="0"/>
    <x v="0"/>
    <x v="5"/>
    <x v="1"/>
    <x v="8"/>
    <n v="0"/>
    <n v="1"/>
  </r>
  <r>
    <n v="2010119"/>
    <x v="0"/>
    <x v="13"/>
    <x v="0"/>
    <s v="AGOE NYIVEME"/>
    <s v="AGOE-NYIVE"/>
    <x v="0"/>
    <x v="0"/>
    <x v="5"/>
    <x v="2"/>
    <x v="10"/>
    <n v="1"/>
    <n v="0"/>
  </r>
  <r>
    <n v="2010119"/>
    <x v="0"/>
    <x v="13"/>
    <x v="0"/>
    <s v="AGOE NYIVEME"/>
    <s v="AGOE-NYIVE"/>
    <x v="0"/>
    <x v="0"/>
    <x v="5"/>
    <x v="2"/>
    <x v="3"/>
    <n v="1"/>
    <n v="0"/>
  </r>
  <r>
    <n v="2010119"/>
    <x v="0"/>
    <x v="13"/>
    <x v="0"/>
    <s v="AGOE NYIVEME"/>
    <s v="AGOE-NYIVE"/>
    <x v="0"/>
    <x v="0"/>
    <x v="5"/>
    <x v="2"/>
    <x v="5"/>
    <n v="1"/>
    <n v="2"/>
  </r>
  <r>
    <n v="2010119"/>
    <x v="0"/>
    <x v="13"/>
    <x v="0"/>
    <s v="AGOE NYIVEME"/>
    <s v="AGOE-NYIVE"/>
    <x v="0"/>
    <x v="0"/>
    <x v="5"/>
    <x v="2"/>
    <x v="6"/>
    <n v="1"/>
    <n v="2"/>
  </r>
  <r>
    <n v="2010119"/>
    <x v="0"/>
    <x v="13"/>
    <x v="0"/>
    <s v="AGOE NYIVEME"/>
    <s v="AGOE-NYIVE"/>
    <x v="0"/>
    <x v="0"/>
    <x v="5"/>
    <x v="2"/>
    <x v="7"/>
    <n v="0"/>
    <n v="2"/>
  </r>
  <r>
    <n v="2010119"/>
    <x v="0"/>
    <x v="13"/>
    <x v="0"/>
    <s v="AGOE NYIVEME"/>
    <s v="AGOE-NYIVE"/>
    <x v="0"/>
    <x v="0"/>
    <x v="5"/>
    <x v="2"/>
    <x v="8"/>
    <n v="0"/>
    <n v="3"/>
  </r>
  <r>
    <n v="2010119"/>
    <x v="0"/>
    <x v="13"/>
    <x v="0"/>
    <s v="AGOE NYIVEME"/>
    <s v="AGOE-NYIVE"/>
    <x v="0"/>
    <x v="0"/>
    <x v="5"/>
    <x v="3"/>
    <x v="2"/>
    <n v="2"/>
    <n v="0"/>
  </r>
  <r>
    <n v="2010119"/>
    <x v="0"/>
    <x v="13"/>
    <x v="0"/>
    <s v="AGOE NYIVEME"/>
    <s v="AGOE-NYIVE"/>
    <x v="0"/>
    <x v="0"/>
    <x v="5"/>
    <x v="3"/>
    <x v="10"/>
    <n v="3"/>
    <n v="0"/>
  </r>
  <r>
    <n v="2010119"/>
    <x v="0"/>
    <x v="13"/>
    <x v="0"/>
    <s v="AGOE NYIVEME"/>
    <s v="AGOE-NYIVE"/>
    <x v="0"/>
    <x v="0"/>
    <x v="5"/>
    <x v="3"/>
    <x v="3"/>
    <n v="1"/>
    <n v="2"/>
  </r>
  <r>
    <n v="2010119"/>
    <x v="0"/>
    <x v="13"/>
    <x v="0"/>
    <s v="AGOE NYIVEME"/>
    <s v="AGOE-NYIVE"/>
    <x v="0"/>
    <x v="0"/>
    <x v="5"/>
    <x v="3"/>
    <x v="4"/>
    <n v="2"/>
    <n v="2"/>
  </r>
  <r>
    <n v="2010119"/>
    <x v="0"/>
    <x v="13"/>
    <x v="0"/>
    <s v="AGOE NYIVEME"/>
    <s v="AGOE-NYIVE"/>
    <x v="0"/>
    <x v="0"/>
    <x v="5"/>
    <x v="3"/>
    <x v="5"/>
    <n v="2"/>
    <n v="1"/>
  </r>
  <r>
    <n v="2010119"/>
    <x v="0"/>
    <x v="13"/>
    <x v="0"/>
    <s v="AGOE NYIVEME"/>
    <s v="AGOE-NYIVE"/>
    <x v="0"/>
    <x v="0"/>
    <x v="5"/>
    <x v="3"/>
    <x v="6"/>
    <n v="0"/>
    <n v="2"/>
  </r>
  <r>
    <n v="2010121"/>
    <x v="0"/>
    <x v="14"/>
    <x v="0"/>
    <s v="AFLAO SAGBADO"/>
    <s v="AFLAO SAGBADO"/>
    <x v="2"/>
    <x v="0"/>
    <x v="1"/>
    <x v="1"/>
    <x v="0"/>
    <n v="0"/>
    <n v="1"/>
  </r>
  <r>
    <n v="2010121"/>
    <x v="0"/>
    <x v="14"/>
    <x v="0"/>
    <s v="AFLAO SAGBADO"/>
    <s v="AFLAO SAGBADO"/>
    <x v="2"/>
    <x v="0"/>
    <x v="1"/>
    <x v="1"/>
    <x v="2"/>
    <n v="0"/>
    <n v="4"/>
  </r>
  <r>
    <n v="2010121"/>
    <x v="0"/>
    <x v="14"/>
    <x v="0"/>
    <s v="AFLAO SAGBADO"/>
    <s v="AFLAO SAGBADO"/>
    <x v="2"/>
    <x v="0"/>
    <x v="1"/>
    <x v="1"/>
    <x v="10"/>
    <n v="0"/>
    <n v="4"/>
  </r>
  <r>
    <n v="2010121"/>
    <x v="0"/>
    <x v="14"/>
    <x v="0"/>
    <s v="AFLAO SAGBADO"/>
    <s v="AFLAO SAGBADO"/>
    <x v="2"/>
    <x v="0"/>
    <x v="1"/>
    <x v="1"/>
    <x v="3"/>
    <n v="0"/>
    <n v="10"/>
  </r>
  <r>
    <n v="2010121"/>
    <x v="0"/>
    <x v="14"/>
    <x v="0"/>
    <s v="AFLAO SAGBADO"/>
    <s v="AFLAO SAGBADO"/>
    <x v="2"/>
    <x v="0"/>
    <x v="1"/>
    <x v="1"/>
    <x v="4"/>
    <n v="0"/>
    <n v="3"/>
  </r>
  <r>
    <n v="2010121"/>
    <x v="0"/>
    <x v="14"/>
    <x v="0"/>
    <s v="AFLAO SAGBADO"/>
    <s v="AFLAO SAGBADO"/>
    <x v="2"/>
    <x v="0"/>
    <x v="1"/>
    <x v="1"/>
    <x v="5"/>
    <n v="0"/>
    <n v="1"/>
  </r>
  <r>
    <n v="2010121"/>
    <x v="0"/>
    <x v="14"/>
    <x v="0"/>
    <s v="AFLAO SAGBADO"/>
    <s v="AFLAO SAGBADO"/>
    <x v="2"/>
    <x v="0"/>
    <x v="1"/>
    <x v="1"/>
    <x v="6"/>
    <n v="0"/>
    <n v="2"/>
  </r>
  <r>
    <n v="2010121"/>
    <x v="0"/>
    <x v="14"/>
    <x v="0"/>
    <s v="AFLAO SAGBADO"/>
    <s v="AFLAO SAGBADO"/>
    <x v="2"/>
    <x v="0"/>
    <x v="1"/>
    <x v="1"/>
    <x v="7"/>
    <n v="0"/>
    <n v="2"/>
  </r>
  <r>
    <n v="2010121"/>
    <x v="0"/>
    <x v="14"/>
    <x v="0"/>
    <s v="AFLAO SAGBADO"/>
    <s v="AFLAO SAGBADO"/>
    <x v="2"/>
    <x v="0"/>
    <x v="1"/>
    <x v="1"/>
    <x v="8"/>
    <n v="0"/>
    <n v="1"/>
  </r>
  <r>
    <n v="2010121"/>
    <x v="0"/>
    <x v="14"/>
    <x v="0"/>
    <s v="AFLAO SAGBADO"/>
    <s v="AFLAO SAGBADO"/>
    <x v="2"/>
    <x v="0"/>
    <x v="1"/>
    <x v="2"/>
    <x v="2"/>
    <n v="2"/>
    <n v="3"/>
  </r>
  <r>
    <n v="2010121"/>
    <x v="0"/>
    <x v="14"/>
    <x v="0"/>
    <s v="AFLAO SAGBADO"/>
    <s v="AFLAO SAGBADO"/>
    <x v="2"/>
    <x v="0"/>
    <x v="1"/>
    <x v="2"/>
    <x v="10"/>
    <n v="4"/>
    <n v="1"/>
  </r>
  <r>
    <n v="2010121"/>
    <x v="0"/>
    <x v="14"/>
    <x v="0"/>
    <s v="AFLAO SAGBADO"/>
    <s v="AFLAO SAGBADO"/>
    <x v="2"/>
    <x v="0"/>
    <x v="1"/>
    <x v="2"/>
    <x v="3"/>
    <n v="6"/>
    <n v="1"/>
  </r>
  <r>
    <n v="2010121"/>
    <x v="0"/>
    <x v="14"/>
    <x v="0"/>
    <s v="AFLAO SAGBADO"/>
    <s v="AFLAO SAGBADO"/>
    <x v="2"/>
    <x v="0"/>
    <x v="1"/>
    <x v="2"/>
    <x v="4"/>
    <n v="4"/>
    <n v="1"/>
  </r>
  <r>
    <n v="2010121"/>
    <x v="0"/>
    <x v="14"/>
    <x v="0"/>
    <s v="AFLAO SAGBADO"/>
    <s v="AFLAO SAGBADO"/>
    <x v="2"/>
    <x v="0"/>
    <x v="1"/>
    <x v="2"/>
    <x v="5"/>
    <n v="3"/>
    <n v="2"/>
  </r>
  <r>
    <n v="2010121"/>
    <x v="0"/>
    <x v="14"/>
    <x v="0"/>
    <s v="AFLAO SAGBADO"/>
    <s v="AFLAO SAGBADO"/>
    <x v="2"/>
    <x v="0"/>
    <x v="1"/>
    <x v="2"/>
    <x v="6"/>
    <n v="4"/>
    <n v="4"/>
  </r>
  <r>
    <n v="2010121"/>
    <x v="0"/>
    <x v="14"/>
    <x v="0"/>
    <s v="AFLAO SAGBADO"/>
    <s v="AFLAO SAGBADO"/>
    <x v="2"/>
    <x v="0"/>
    <x v="1"/>
    <x v="3"/>
    <x v="2"/>
    <n v="0"/>
    <n v="1"/>
  </r>
  <r>
    <n v="2010121"/>
    <x v="0"/>
    <x v="14"/>
    <x v="0"/>
    <s v="AFLAO SAGBADO"/>
    <s v="AFLAO SAGBADO"/>
    <x v="2"/>
    <x v="0"/>
    <x v="1"/>
    <x v="3"/>
    <x v="10"/>
    <n v="3"/>
    <n v="8"/>
  </r>
  <r>
    <n v="2010121"/>
    <x v="0"/>
    <x v="14"/>
    <x v="0"/>
    <s v="AFLAO SAGBADO"/>
    <s v="AFLAO SAGBADO"/>
    <x v="2"/>
    <x v="0"/>
    <x v="1"/>
    <x v="3"/>
    <x v="3"/>
    <n v="7"/>
    <n v="4"/>
  </r>
  <r>
    <n v="2010121"/>
    <x v="0"/>
    <x v="14"/>
    <x v="0"/>
    <s v="AFLAO SAGBADO"/>
    <s v="AFLAO SAGBADO"/>
    <x v="2"/>
    <x v="0"/>
    <x v="1"/>
    <x v="3"/>
    <x v="4"/>
    <n v="1"/>
    <n v="0"/>
  </r>
  <r>
    <n v="2010121"/>
    <x v="0"/>
    <x v="14"/>
    <x v="0"/>
    <s v="AFLAO SAGBADO"/>
    <s v="AFLAO SAGBADO"/>
    <x v="2"/>
    <x v="0"/>
    <x v="1"/>
    <x v="3"/>
    <x v="5"/>
    <n v="2"/>
    <n v="3"/>
  </r>
  <r>
    <n v="2010121"/>
    <x v="0"/>
    <x v="14"/>
    <x v="0"/>
    <s v="AFLAO SAGBADO"/>
    <s v="AFLAO SAGBADO"/>
    <x v="2"/>
    <x v="0"/>
    <x v="1"/>
    <x v="3"/>
    <x v="8"/>
    <n v="0"/>
    <n v="1"/>
  </r>
  <r>
    <n v="2010121"/>
    <x v="0"/>
    <x v="14"/>
    <x v="0"/>
    <s v="AFLAO SAGBADO"/>
    <s v="AFLAO SAGBADO"/>
    <x v="2"/>
    <x v="0"/>
    <x v="3"/>
    <x v="1"/>
    <x v="0"/>
    <n v="0"/>
    <n v="1"/>
  </r>
  <r>
    <n v="2010121"/>
    <x v="0"/>
    <x v="14"/>
    <x v="0"/>
    <s v="AFLAO SAGBADO"/>
    <s v="AFLAO SAGBADO"/>
    <x v="2"/>
    <x v="0"/>
    <x v="3"/>
    <x v="1"/>
    <x v="2"/>
    <n v="0"/>
    <n v="6"/>
  </r>
  <r>
    <n v="2010121"/>
    <x v="0"/>
    <x v="14"/>
    <x v="0"/>
    <s v="AFLAO SAGBADO"/>
    <s v="AFLAO SAGBADO"/>
    <x v="2"/>
    <x v="0"/>
    <x v="3"/>
    <x v="1"/>
    <x v="10"/>
    <n v="0"/>
    <n v="8"/>
  </r>
  <r>
    <n v="2010121"/>
    <x v="0"/>
    <x v="14"/>
    <x v="0"/>
    <s v="AFLAO SAGBADO"/>
    <s v="AFLAO SAGBADO"/>
    <x v="2"/>
    <x v="0"/>
    <x v="3"/>
    <x v="1"/>
    <x v="3"/>
    <n v="0"/>
    <n v="6"/>
  </r>
  <r>
    <n v="2010121"/>
    <x v="0"/>
    <x v="14"/>
    <x v="0"/>
    <s v="AFLAO SAGBADO"/>
    <s v="AFLAO SAGBADO"/>
    <x v="2"/>
    <x v="0"/>
    <x v="3"/>
    <x v="1"/>
    <x v="4"/>
    <n v="0"/>
    <n v="2"/>
  </r>
  <r>
    <n v="2010121"/>
    <x v="0"/>
    <x v="14"/>
    <x v="0"/>
    <s v="AFLAO SAGBADO"/>
    <s v="AFLAO SAGBADO"/>
    <x v="2"/>
    <x v="0"/>
    <x v="3"/>
    <x v="2"/>
    <x v="0"/>
    <n v="4"/>
    <n v="1"/>
  </r>
  <r>
    <n v="2010121"/>
    <x v="0"/>
    <x v="14"/>
    <x v="0"/>
    <s v="AFLAO SAGBADO"/>
    <s v="AFLAO SAGBADO"/>
    <x v="2"/>
    <x v="0"/>
    <x v="3"/>
    <x v="2"/>
    <x v="2"/>
    <n v="1"/>
    <n v="3"/>
  </r>
  <r>
    <n v="2010121"/>
    <x v="0"/>
    <x v="14"/>
    <x v="0"/>
    <s v="AFLAO SAGBADO"/>
    <s v="AFLAO SAGBADO"/>
    <x v="2"/>
    <x v="0"/>
    <x v="3"/>
    <x v="2"/>
    <x v="10"/>
    <n v="4"/>
    <n v="6"/>
  </r>
  <r>
    <n v="2010121"/>
    <x v="0"/>
    <x v="14"/>
    <x v="0"/>
    <s v="AFLAO SAGBADO"/>
    <s v="AFLAO SAGBADO"/>
    <x v="2"/>
    <x v="0"/>
    <x v="3"/>
    <x v="2"/>
    <x v="3"/>
    <n v="2"/>
    <n v="0"/>
  </r>
  <r>
    <n v="2010121"/>
    <x v="0"/>
    <x v="14"/>
    <x v="0"/>
    <s v="AFLAO SAGBADO"/>
    <s v="AFLAO SAGBADO"/>
    <x v="2"/>
    <x v="0"/>
    <x v="3"/>
    <x v="2"/>
    <x v="4"/>
    <n v="3"/>
    <n v="3"/>
  </r>
  <r>
    <n v="2010121"/>
    <x v="0"/>
    <x v="14"/>
    <x v="0"/>
    <s v="AFLAO SAGBADO"/>
    <s v="AFLAO SAGBADO"/>
    <x v="2"/>
    <x v="0"/>
    <x v="3"/>
    <x v="2"/>
    <x v="5"/>
    <n v="0"/>
    <n v="2"/>
  </r>
  <r>
    <n v="2010121"/>
    <x v="0"/>
    <x v="14"/>
    <x v="0"/>
    <s v="AFLAO SAGBADO"/>
    <s v="AFLAO SAGBADO"/>
    <x v="2"/>
    <x v="0"/>
    <x v="3"/>
    <x v="2"/>
    <x v="6"/>
    <n v="0"/>
    <n v="1"/>
  </r>
  <r>
    <n v="2010121"/>
    <x v="0"/>
    <x v="14"/>
    <x v="0"/>
    <s v="AFLAO SAGBADO"/>
    <s v="AFLAO SAGBADO"/>
    <x v="2"/>
    <x v="0"/>
    <x v="3"/>
    <x v="3"/>
    <x v="0"/>
    <n v="5"/>
    <n v="1"/>
  </r>
  <r>
    <n v="2010121"/>
    <x v="0"/>
    <x v="14"/>
    <x v="0"/>
    <s v="AFLAO SAGBADO"/>
    <s v="AFLAO SAGBADO"/>
    <x v="2"/>
    <x v="0"/>
    <x v="3"/>
    <x v="3"/>
    <x v="2"/>
    <n v="1"/>
    <n v="2"/>
  </r>
  <r>
    <n v="2010121"/>
    <x v="0"/>
    <x v="14"/>
    <x v="0"/>
    <s v="AFLAO SAGBADO"/>
    <s v="AFLAO SAGBADO"/>
    <x v="2"/>
    <x v="0"/>
    <x v="3"/>
    <x v="3"/>
    <x v="10"/>
    <n v="1"/>
    <n v="5"/>
  </r>
  <r>
    <n v="2010121"/>
    <x v="0"/>
    <x v="14"/>
    <x v="0"/>
    <s v="AFLAO SAGBADO"/>
    <s v="AFLAO SAGBADO"/>
    <x v="2"/>
    <x v="0"/>
    <x v="3"/>
    <x v="3"/>
    <x v="3"/>
    <n v="1"/>
    <n v="4"/>
  </r>
  <r>
    <n v="2010121"/>
    <x v="0"/>
    <x v="14"/>
    <x v="0"/>
    <s v="AFLAO SAGBADO"/>
    <s v="AFLAO SAGBADO"/>
    <x v="2"/>
    <x v="0"/>
    <x v="3"/>
    <x v="3"/>
    <x v="5"/>
    <n v="0"/>
    <n v="2"/>
  </r>
  <r>
    <n v="2010121"/>
    <x v="0"/>
    <x v="14"/>
    <x v="0"/>
    <s v="AFLAO SAGBADO"/>
    <s v="AFLAO SAGBADO"/>
    <x v="2"/>
    <x v="0"/>
    <x v="5"/>
    <x v="1"/>
    <x v="0"/>
    <n v="0"/>
    <n v="1"/>
  </r>
  <r>
    <n v="2010121"/>
    <x v="0"/>
    <x v="14"/>
    <x v="0"/>
    <s v="AFLAO SAGBADO"/>
    <s v="AFLAO SAGBADO"/>
    <x v="2"/>
    <x v="0"/>
    <x v="5"/>
    <x v="1"/>
    <x v="10"/>
    <n v="0"/>
    <n v="1"/>
  </r>
  <r>
    <n v="2010121"/>
    <x v="0"/>
    <x v="14"/>
    <x v="0"/>
    <s v="AFLAO SAGBADO"/>
    <s v="AFLAO SAGBADO"/>
    <x v="2"/>
    <x v="0"/>
    <x v="5"/>
    <x v="1"/>
    <x v="3"/>
    <n v="0"/>
    <n v="6"/>
  </r>
  <r>
    <n v="2010121"/>
    <x v="0"/>
    <x v="14"/>
    <x v="0"/>
    <s v="AFLAO SAGBADO"/>
    <s v="AFLAO SAGBADO"/>
    <x v="2"/>
    <x v="0"/>
    <x v="5"/>
    <x v="1"/>
    <x v="4"/>
    <n v="0"/>
    <n v="5"/>
  </r>
  <r>
    <n v="2010121"/>
    <x v="0"/>
    <x v="14"/>
    <x v="0"/>
    <s v="AFLAO SAGBADO"/>
    <s v="AFLAO SAGBADO"/>
    <x v="2"/>
    <x v="0"/>
    <x v="5"/>
    <x v="1"/>
    <x v="5"/>
    <n v="0"/>
    <n v="1"/>
  </r>
  <r>
    <n v="2010121"/>
    <x v="0"/>
    <x v="14"/>
    <x v="0"/>
    <s v="AFLAO SAGBADO"/>
    <s v="AFLAO SAGBADO"/>
    <x v="2"/>
    <x v="0"/>
    <x v="5"/>
    <x v="1"/>
    <x v="6"/>
    <n v="0"/>
    <n v="9"/>
  </r>
  <r>
    <n v="2010121"/>
    <x v="0"/>
    <x v="14"/>
    <x v="0"/>
    <s v="AFLAO SAGBADO"/>
    <s v="AFLAO SAGBADO"/>
    <x v="2"/>
    <x v="0"/>
    <x v="5"/>
    <x v="1"/>
    <x v="8"/>
    <n v="0"/>
    <n v="2"/>
  </r>
  <r>
    <n v="2010121"/>
    <x v="0"/>
    <x v="14"/>
    <x v="0"/>
    <s v="AFLAO SAGBADO"/>
    <s v="AFLAO SAGBADO"/>
    <x v="2"/>
    <x v="0"/>
    <x v="5"/>
    <x v="1"/>
    <x v="9"/>
    <n v="0"/>
    <n v="2"/>
  </r>
  <r>
    <n v="2010121"/>
    <x v="0"/>
    <x v="14"/>
    <x v="0"/>
    <s v="AFLAO SAGBADO"/>
    <s v="AFLAO SAGBADO"/>
    <x v="2"/>
    <x v="0"/>
    <x v="5"/>
    <x v="2"/>
    <x v="10"/>
    <n v="1"/>
    <n v="3"/>
  </r>
  <r>
    <n v="2010121"/>
    <x v="0"/>
    <x v="14"/>
    <x v="0"/>
    <s v="AFLAO SAGBADO"/>
    <s v="AFLAO SAGBADO"/>
    <x v="2"/>
    <x v="0"/>
    <x v="5"/>
    <x v="2"/>
    <x v="3"/>
    <n v="3"/>
    <n v="2"/>
  </r>
  <r>
    <n v="2010121"/>
    <x v="0"/>
    <x v="14"/>
    <x v="0"/>
    <s v="AFLAO SAGBADO"/>
    <s v="AFLAO SAGBADO"/>
    <x v="2"/>
    <x v="0"/>
    <x v="5"/>
    <x v="2"/>
    <x v="4"/>
    <n v="4"/>
    <n v="2"/>
  </r>
  <r>
    <n v="2010121"/>
    <x v="0"/>
    <x v="14"/>
    <x v="0"/>
    <s v="AFLAO SAGBADO"/>
    <s v="AFLAO SAGBADO"/>
    <x v="2"/>
    <x v="0"/>
    <x v="5"/>
    <x v="2"/>
    <x v="5"/>
    <n v="3"/>
    <n v="2"/>
  </r>
  <r>
    <n v="2010121"/>
    <x v="0"/>
    <x v="14"/>
    <x v="0"/>
    <s v="AFLAO SAGBADO"/>
    <s v="AFLAO SAGBADO"/>
    <x v="2"/>
    <x v="0"/>
    <x v="5"/>
    <x v="2"/>
    <x v="6"/>
    <n v="1"/>
    <n v="2"/>
  </r>
  <r>
    <n v="2010121"/>
    <x v="0"/>
    <x v="14"/>
    <x v="0"/>
    <s v="AFLAO SAGBADO"/>
    <s v="AFLAO SAGBADO"/>
    <x v="2"/>
    <x v="0"/>
    <x v="5"/>
    <x v="3"/>
    <x v="2"/>
    <n v="1"/>
    <n v="0"/>
  </r>
  <r>
    <n v="2010121"/>
    <x v="0"/>
    <x v="14"/>
    <x v="0"/>
    <s v="AFLAO SAGBADO"/>
    <s v="AFLAO SAGBADO"/>
    <x v="2"/>
    <x v="0"/>
    <x v="5"/>
    <x v="3"/>
    <x v="10"/>
    <n v="2"/>
    <n v="5"/>
  </r>
  <r>
    <n v="2010121"/>
    <x v="0"/>
    <x v="14"/>
    <x v="0"/>
    <s v="AFLAO SAGBADO"/>
    <s v="AFLAO SAGBADO"/>
    <x v="2"/>
    <x v="0"/>
    <x v="5"/>
    <x v="3"/>
    <x v="3"/>
    <n v="3"/>
    <n v="5"/>
  </r>
  <r>
    <n v="2010121"/>
    <x v="0"/>
    <x v="14"/>
    <x v="0"/>
    <s v="AFLAO SAGBADO"/>
    <s v="AFLAO SAGBADO"/>
    <x v="2"/>
    <x v="0"/>
    <x v="5"/>
    <x v="3"/>
    <x v="4"/>
    <n v="2"/>
    <n v="5"/>
  </r>
  <r>
    <n v="2010121"/>
    <x v="0"/>
    <x v="14"/>
    <x v="0"/>
    <s v="AFLAO SAGBADO"/>
    <s v="AFLAO SAGBADO"/>
    <x v="2"/>
    <x v="0"/>
    <x v="5"/>
    <x v="3"/>
    <x v="5"/>
    <n v="3"/>
    <n v="3"/>
  </r>
  <r>
    <n v="2010121"/>
    <x v="0"/>
    <x v="14"/>
    <x v="0"/>
    <s v="AFLAO SAGBADO"/>
    <s v="AFLAO SAGBADO"/>
    <x v="2"/>
    <x v="0"/>
    <x v="5"/>
    <x v="3"/>
    <x v="7"/>
    <n v="0"/>
    <n v="2"/>
  </r>
  <r>
    <n v="2010121"/>
    <x v="0"/>
    <x v="14"/>
    <x v="0"/>
    <s v="AFLAO SAGBADO"/>
    <s v="AFLAO SAGBADO"/>
    <x v="2"/>
    <x v="0"/>
    <x v="5"/>
    <x v="3"/>
    <x v="8"/>
    <n v="1"/>
    <n v="0"/>
  </r>
  <r>
    <n v="2010121"/>
    <x v="0"/>
    <x v="14"/>
    <x v="0"/>
    <s v="AFLAO SAGBADO"/>
    <s v="AFLAO SAGBADO"/>
    <x v="2"/>
    <x v="0"/>
    <x v="5"/>
    <x v="3"/>
    <x v="9"/>
    <n v="1"/>
    <n v="1"/>
  </r>
  <r>
    <n v="2010124"/>
    <x v="0"/>
    <x v="15"/>
    <x v="0"/>
    <s v="AFLAO SAGBADO"/>
    <s v="AFLAO SAGBADO"/>
    <x v="2"/>
    <x v="0"/>
    <x v="1"/>
    <x v="2"/>
    <x v="2"/>
    <n v="0"/>
    <n v="1"/>
  </r>
  <r>
    <n v="2010124"/>
    <x v="0"/>
    <x v="15"/>
    <x v="0"/>
    <s v="AFLAO SAGBADO"/>
    <s v="AFLAO SAGBADO"/>
    <x v="2"/>
    <x v="0"/>
    <x v="1"/>
    <x v="2"/>
    <x v="10"/>
    <n v="0"/>
    <n v="1"/>
  </r>
  <r>
    <n v="2010124"/>
    <x v="0"/>
    <x v="15"/>
    <x v="0"/>
    <s v="AFLAO SAGBADO"/>
    <s v="AFLAO SAGBADO"/>
    <x v="2"/>
    <x v="0"/>
    <x v="1"/>
    <x v="2"/>
    <x v="3"/>
    <n v="1"/>
    <n v="9"/>
  </r>
  <r>
    <n v="2010124"/>
    <x v="0"/>
    <x v="15"/>
    <x v="0"/>
    <s v="AFLAO SAGBADO"/>
    <s v="AFLAO SAGBADO"/>
    <x v="2"/>
    <x v="0"/>
    <x v="1"/>
    <x v="2"/>
    <x v="4"/>
    <n v="3"/>
    <n v="1"/>
  </r>
  <r>
    <n v="2010124"/>
    <x v="0"/>
    <x v="15"/>
    <x v="0"/>
    <s v="AFLAO SAGBADO"/>
    <s v="AFLAO SAGBADO"/>
    <x v="2"/>
    <x v="0"/>
    <x v="1"/>
    <x v="2"/>
    <x v="5"/>
    <n v="2"/>
    <n v="3"/>
  </r>
  <r>
    <n v="2010124"/>
    <x v="0"/>
    <x v="15"/>
    <x v="0"/>
    <s v="AFLAO SAGBADO"/>
    <s v="AFLAO SAGBADO"/>
    <x v="2"/>
    <x v="0"/>
    <x v="1"/>
    <x v="2"/>
    <x v="6"/>
    <n v="1"/>
    <n v="0"/>
  </r>
  <r>
    <n v="2010124"/>
    <x v="0"/>
    <x v="15"/>
    <x v="0"/>
    <s v="AFLAO SAGBADO"/>
    <s v="AFLAO SAGBADO"/>
    <x v="2"/>
    <x v="0"/>
    <x v="1"/>
    <x v="2"/>
    <x v="7"/>
    <n v="2"/>
    <n v="0"/>
  </r>
  <r>
    <n v="2010124"/>
    <x v="0"/>
    <x v="15"/>
    <x v="0"/>
    <s v="AFLAO SAGBADO"/>
    <s v="AFLAO SAGBADO"/>
    <x v="2"/>
    <x v="0"/>
    <x v="1"/>
    <x v="3"/>
    <x v="10"/>
    <n v="1"/>
    <n v="1"/>
  </r>
  <r>
    <n v="2010124"/>
    <x v="0"/>
    <x v="15"/>
    <x v="0"/>
    <s v="AFLAO SAGBADO"/>
    <s v="AFLAO SAGBADO"/>
    <x v="2"/>
    <x v="0"/>
    <x v="1"/>
    <x v="3"/>
    <x v="3"/>
    <n v="5"/>
    <n v="1"/>
  </r>
  <r>
    <n v="2010124"/>
    <x v="0"/>
    <x v="15"/>
    <x v="0"/>
    <s v="AFLAO SAGBADO"/>
    <s v="AFLAO SAGBADO"/>
    <x v="2"/>
    <x v="0"/>
    <x v="1"/>
    <x v="3"/>
    <x v="4"/>
    <n v="4"/>
    <n v="3"/>
  </r>
  <r>
    <n v="2010124"/>
    <x v="0"/>
    <x v="15"/>
    <x v="0"/>
    <s v="AFLAO SAGBADO"/>
    <s v="AFLAO SAGBADO"/>
    <x v="2"/>
    <x v="0"/>
    <x v="1"/>
    <x v="3"/>
    <x v="5"/>
    <n v="2"/>
    <n v="0"/>
  </r>
  <r>
    <n v="2010124"/>
    <x v="0"/>
    <x v="15"/>
    <x v="0"/>
    <s v="AFLAO SAGBADO"/>
    <s v="AFLAO SAGBADO"/>
    <x v="2"/>
    <x v="0"/>
    <x v="1"/>
    <x v="3"/>
    <x v="6"/>
    <n v="1"/>
    <n v="0"/>
  </r>
  <r>
    <n v="2010124"/>
    <x v="0"/>
    <x v="15"/>
    <x v="0"/>
    <s v="AFLAO SAGBADO"/>
    <s v="AFLAO SAGBADO"/>
    <x v="2"/>
    <x v="0"/>
    <x v="1"/>
    <x v="3"/>
    <x v="7"/>
    <n v="0"/>
    <n v="1"/>
  </r>
  <r>
    <n v="2010124"/>
    <x v="0"/>
    <x v="15"/>
    <x v="0"/>
    <s v="AFLAO SAGBADO"/>
    <s v="AFLAO SAGBADO"/>
    <x v="2"/>
    <x v="0"/>
    <x v="3"/>
    <x v="2"/>
    <x v="0"/>
    <n v="2"/>
    <n v="4"/>
  </r>
  <r>
    <n v="2010124"/>
    <x v="0"/>
    <x v="15"/>
    <x v="0"/>
    <s v="AFLAO SAGBADO"/>
    <s v="AFLAO SAGBADO"/>
    <x v="2"/>
    <x v="0"/>
    <x v="3"/>
    <x v="2"/>
    <x v="2"/>
    <n v="5"/>
    <n v="4"/>
  </r>
  <r>
    <n v="2010124"/>
    <x v="0"/>
    <x v="15"/>
    <x v="0"/>
    <s v="AFLAO SAGBADO"/>
    <s v="AFLAO SAGBADO"/>
    <x v="2"/>
    <x v="0"/>
    <x v="3"/>
    <x v="2"/>
    <x v="10"/>
    <n v="5"/>
    <n v="4"/>
  </r>
  <r>
    <n v="2010124"/>
    <x v="0"/>
    <x v="15"/>
    <x v="0"/>
    <s v="AFLAO SAGBADO"/>
    <s v="AFLAO SAGBADO"/>
    <x v="2"/>
    <x v="0"/>
    <x v="3"/>
    <x v="2"/>
    <x v="3"/>
    <n v="6"/>
    <n v="1"/>
  </r>
  <r>
    <n v="2010124"/>
    <x v="0"/>
    <x v="15"/>
    <x v="0"/>
    <s v="AFLAO SAGBADO"/>
    <s v="AFLAO SAGBADO"/>
    <x v="2"/>
    <x v="0"/>
    <x v="3"/>
    <x v="2"/>
    <x v="4"/>
    <n v="1"/>
    <n v="1"/>
  </r>
  <r>
    <n v="2010124"/>
    <x v="0"/>
    <x v="15"/>
    <x v="0"/>
    <s v="AFLAO SAGBADO"/>
    <s v="AFLAO SAGBADO"/>
    <x v="2"/>
    <x v="0"/>
    <x v="3"/>
    <x v="2"/>
    <x v="5"/>
    <n v="1"/>
    <n v="1"/>
  </r>
  <r>
    <n v="2010124"/>
    <x v="0"/>
    <x v="15"/>
    <x v="0"/>
    <s v="AFLAO SAGBADO"/>
    <s v="AFLAO SAGBADO"/>
    <x v="2"/>
    <x v="0"/>
    <x v="3"/>
    <x v="3"/>
    <x v="0"/>
    <n v="0"/>
    <n v="1"/>
  </r>
  <r>
    <n v="2010124"/>
    <x v="0"/>
    <x v="15"/>
    <x v="0"/>
    <s v="AFLAO SAGBADO"/>
    <s v="AFLAO SAGBADO"/>
    <x v="2"/>
    <x v="0"/>
    <x v="3"/>
    <x v="3"/>
    <x v="2"/>
    <n v="0"/>
    <n v="1"/>
  </r>
  <r>
    <n v="2010124"/>
    <x v="0"/>
    <x v="15"/>
    <x v="0"/>
    <s v="AFLAO SAGBADO"/>
    <s v="AFLAO SAGBADO"/>
    <x v="2"/>
    <x v="0"/>
    <x v="3"/>
    <x v="3"/>
    <x v="10"/>
    <n v="3"/>
    <n v="1"/>
  </r>
  <r>
    <n v="2010124"/>
    <x v="0"/>
    <x v="15"/>
    <x v="0"/>
    <s v="AFLAO SAGBADO"/>
    <s v="AFLAO SAGBADO"/>
    <x v="2"/>
    <x v="0"/>
    <x v="3"/>
    <x v="3"/>
    <x v="3"/>
    <n v="1"/>
    <n v="2"/>
  </r>
  <r>
    <n v="2010124"/>
    <x v="0"/>
    <x v="15"/>
    <x v="0"/>
    <s v="AFLAO SAGBADO"/>
    <s v="AFLAO SAGBADO"/>
    <x v="2"/>
    <x v="0"/>
    <x v="5"/>
    <x v="2"/>
    <x v="10"/>
    <n v="0"/>
    <n v="2"/>
  </r>
  <r>
    <n v="2010124"/>
    <x v="0"/>
    <x v="15"/>
    <x v="0"/>
    <s v="AFLAO SAGBADO"/>
    <s v="AFLAO SAGBADO"/>
    <x v="2"/>
    <x v="0"/>
    <x v="5"/>
    <x v="2"/>
    <x v="3"/>
    <n v="1"/>
    <n v="1"/>
  </r>
  <r>
    <n v="2010124"/>
    <x v="0"/>
    <x v="15"/>
    <x v="0"/>
    <s v="AFLAO SAGBADO"/>
    <s v="AFLAO SAGBADO"/>
    <x v="2"/>
    <x v="0"/>
    <x v="5"/>
    <x v="2"/>
    <x v="4"/>
    <n v="0"/>
    <n v="2"/>
  </r>
  <r>
    <n v="2010124"/>
    <x v="0"/>
    <x v="15"/>
    <x v="0"/>
    <s v="AFLAO SAGBADO"/>
    <s v="AFLAO SAGBADO"/>
    <x v="2"/>
    <x v="0"/>
    <x v="5"/>
    <x v="2"/>
    <x v="6"/>
    <n v="2"/>
    <n v="0"/>
  </r>
  <r>
    <n v="2010124"/>
    <x v="0"/>
    <x v="15"/>
    <x v="0"/>
    <s v="AFLAO SAGBADO"/>
    <s v="AFLAO SAGBADO"/>
    <x v="2"/>
    <x v="0"/>
    <x v="5"/>
    <x v="2"/>
    <x v="9"/>
    <n v="0"/>
    <n v="1"/>
  </r>
  <r>
    <n v="2010124"/>
    <x v="0"/>
    <x v="15"/>
    <x v="0"/>
    <s v="AFLAO SAGBADO"/>
    <s v="AFLAO SAGBADO"/>
    <x v="2"/>
    <x v="0"/>
    <x v="5"/>
    <x v="3"/>
    <x v="1"/>
    <n v="1"/>
    <n v="0"/>
  </r>
  <r>
    <n v="2010124"/>
    <x v="0"/>
    <x v="15"/>
    <x v="0"/>
    <s v="AFLAO SAGBADO"/>
    <s v="AFLAO SAGBADO"/>
    <x v="2"/>
    <x v="0"/>
    <x v="5"/>
    <x v="3"/>
    <x v="10"/>
    <n v="1"/>
    <n v="1"/>
  </r>
  <r>
    <n v="2010124"/>
    <x v="0"/>
    <x v="15"/>
    <x v="0"/>
    <s v="AFLAO SAGBADO"/>
    <s v="AFLAO SAGBADO"/>
    <x v="2"/>
    <x v="0"/>
    <x v="5"/>
    <x v="3"/>
    <x v="4"/>
    <n v="1"/>
    <n v="0"/>
  </r>
  <r>
    <n v="2010124"/>
    <x v="0"/>
    <x v="15"/>
    <x v="0"/>
    <s v="AFLAO SAGBADO"/>
    <s v="AFLAO SAGBADO"/>
    <x v="2"/>
    <x v="0"/>
    <x v="5"/>
    <x v="3"/>
    <x v="5"/>
    <n v="3"/>
    <n v="0"/>
  </r>
  <r>
    <n v="2010126"/>
    <x v="0"/>
    <x v="16"/>
    <x v="0"/>
    <s v="AFLAO SAGBADO"/>
    <s v="AFLAO SAGBADO"/>
    <x v="2"/>
    <x v="0"/>
    <x v="1"/>
    <x v="1"/>
    <x v="0"/>
    <n v="0"/>
    <n v="1"/>
  </r>
  <r>
    <n v="2010126"/>
    <x v="0"/>
    <x v="16"/>
    <x v="0"/>
    <s v="AFLAO SAGBADO"/>
    <s v="AFLAO SAGBADO"/>
    <x v="2"/>
    <x v="0"/>
    <x v="1"/>
    <x v="1"/>
    <x v="2"/>
    <n v="0"/>
    <n v="2"/>
  </r>
  <r>
    <n v="2010126"/>
    <x v="0"/>
    <x v="16"/>
    <x v="0"/>
    <s v="AFLAO SAGBADO"/>
    <s v="AFLAO SAGBADO"/>
    <x v="2"/>
    <x v="0"/>
    <x v="1"/>
    <x v="1"/>
    <x v="10"/>
    <n v="0"/>
    <n v="2"/>
  </r>
  <r>
    <n v="2010126"/>
    <x v="0"/>
    <x v="16"/>
    <x v="0"/>
    <s v="AFLAO SAGBADO"/>
    <s v="AFLAO SAGBADO"/>
    <x v="2"/>
    <x v="0"/>
    <x v="1"/>
    <x v="1"/>
    <x v="3"/>
    <n v="1"/>
    <n v="2"/>
  </r>
  <r>
    <n v="2010126"/>
    <x v="0"/>
    <x v="16"/>
    <x v="0"/>
    <s v="AFLAO SAGBADO"/>
    <s v="AFLAO SAGBADO"/>
    <x v="2"/>
    <x v="0"/>
    <x v="1"/>
    <x v="1"/>
    <x v="4"/>
    <n v="0"/>
    <n v="2"/>
  </r>
  <r>
    <n v="2010126"/>
    <x v="0"/>
    <x v="16"/>
    <x v="0"/>
    <s v="AFLAO SAGBADO"/>
    <s v="AFLAO SAGBADO"/>
    <x v="2"/>
    <x v="0"/>
    <x v="1"/>
    <x v="1"/>
    <x v="5"/>
    <n v="1"/>
    <n v="0"/>
  </r>
  <r>
    <n v="2010126"/>
    <x v="0"/>
    <x v="16"/>
    <x v="0"/>
    <s v="AFLAO SAGBADO"/>
    <s v="AFLAO SAGBADO"/>
    <x v="2"/>
    <x v="0"/>
    <x v="1"/>
    <x v="1"/>
    <x v="7"/>
    <n v="0"/>
    <n v="1"/>
  </r>
  <r>
    <n v="2010126"/>
    <x v="0"/>
    <x v="16"/>
    <x v="0"/>
    <s v="AFLAO SAGBADO"/>
    <s v="AFLAO SAGBADO"/>
    <x v="2"/>
    <x v="0"/>
    <x v="1"/>
    <x v="1"/>
    <x v="8"/>
    <n v="0"/>
    <n v="1"/>
  </r>
  <r>
    <n v="2010126"/>
    <x v="0"/>
    <x v="16"/>
    <x v="0"/>
    <s v="AFLAO SAGBADO"/>
    <s v="AFLAO SAGBADO"/>
    <x v="2"/>
    <x v="0"/>
    <x v="1"/>
    <x v="2"/>
    <x v="1"/>
    <n v="0"/>
    <n v="1"/>
  </r>
  <r>
    <n v="2010126"/>
    <x v="0"/>
    <x v="16"/>
    <x v="0"/>
    <s v="AFLAO SAGBADO"/>
    <s v="AFLAO SAGBADO"/>
    <x v="2"/>
    <x v="0"/>
    <x v="1"/>
    <x v="2"/>
    <x v="2"/>
    <n v="1"/>
    <n v="2"/>
  </r>
  <r>
    <n v="2010126"/>
    <x v="0"/>
    <x v="16"/>
    <x v="0"/>
    <s v="AFLAO SAGBADO"/>
    <s v="AFLAO SAGBADO"/>
    <x v="2"/>
    <x v="0"/>
    <x v="1"/>
    <x v="2"/>
    <x v="10"/>
    <n v="2"/>
    <n v="3"/>
  </r>
  <r>
    <n v="2010126"/>
    <x v="0"/>
    <x v="16"/>
    <x v="0"/>
    <s v="AFLAO SAGBADO"/>
    <s v="AFLAO SAGBADO"/>
    <x v="2"/>
    <x v="0"/>
    <x v="1"/>
    <x v="2"/>
    <x v="3"/>
    <n v="5"/>
    <n v="5"/>
  </r>
  <r>
    <n v="2010126"/>
    <x v="0"/>
    <x v="16"/>
    <x v="0"/>
    <s v="AFLAO SAGBADO"/>
    <s v="AFLAO SAGBADO"/>
    <x v="2"/>
    <x v="0"/>
    <x v="1"/>
    <x v="2"/>
    <x v="4"/>
    <n v="2"/>
    <n v="2"/>
  </r>
  <r>
    <n v="2010126"/>
    <x v="0"/>
    <x v="16"/>
    <x v="0"/>
    <s v="AFLAO SAGBADO"/>
    <s v="AFLAO SAGBADO"/>
    <x v="2"/>
    <x v="0"/>
    <x v="1"/>
    <x v="2"/>
    <x v="5"/>
    <n v="2"/>
    <n v="3"/>
  </r>
  <r>
    <n v="2010126"/>
    <x v="0"/>
    <x v="16"/>
    <x v="0"/>
    <s v="AFLAO SAGBADO"/>
    <s v="AFLAO SAGBADO"/>
    <x v="2"/>
    <x v="0"/>
    <x v="1"/>
    <x v="2"/>
    <x v="6"/>
    <n v="0"/>
    <n v="1"/>
  </r>
  <r>
    <n v="2010126"/>
    <x v="0"/>
    <x v="16"/>
    <x v="0"/>
    <s v="AFLAO SAGBADO"/>
    <s v="AFLAO SAGBADO"/>
    <x v="2"/>
    <x v="0"/>
    <x v="1"/>
    <x v="2"/>
    <x v="7"/>
    <n v="2"/>
    <n v="0"/>
  </r>
  <r>
    <n v="2010126"/>
    <x v="0"/>
    <x v="16"/>
    <x v="0"/>
    <s v="AFLAO SAGBADO"/>
    <s v="AFLAO SAGBADO"/>
    <x v="2"/>
    <x v="0"/>
    <x v="1"/>
    <x v="3"/>
    <x v="0"/>
    <n v="1"/>
    <n v="1"/>
  </r>
  <r>
    <n v="2010126"/>
    <x v="0"/>
    <x v="16"/>
    <x v="0"/>
    <s v="AFLAO SAGBADO"/>
    <s v="AFLAO SAGBADO"/>
    <x v="2"/>
    <x v="0"/>
    <x v="1"/>
    <x v="3"/>
    <x v="2"/>
    <n v="1"/>
    <n v="1"/>
  </r>
  <r>
    <n v="2010126"/>
    <x v="0"/>
    <x v="16"/>
    <x v="0"/>
    <s v="AFLAO SAGBADO"/>
    <s v="AFLAO SAGBADO"/>
    <x v="2"/>
    <x v="0"/>
    <x v="1"/>
    <x v="3"/>
    <x v="10"/>
    <n v="0"/>
    <n v="1"/>
  </r>
  <r>
    <n v="2010126"/>
    <x v="0"/>
    <x v="16"/>
    <x v="0"/>
    <s v="AFLAO SAGBADO"/>
    <s v="AFLAO SAGBADO"/>
    <x v="2"/>
    <x v="0"/>
    <x v="1"/>
    <x v="3"/>
    <x v="3"/>
    <n v="1"/>
    <n v="2"/>
  </r>
  <r>
    <n v="2010126"/>
    <x v="0"/>
    <x v="16"/>
    <x v="0"/>
    <s v="AFLAO SAGBADO"/>
    <s v="AFLAO SAGBADO"/>
    <x v="2"/>
    <x v="0"/>
    <x v="1"/>
    <x v="3"/>
    <x v="4"/>
    <n v="10"/>
    <n v="0"/>
  </r>
  <r>
    <n v="2010126"/>
    <x v="0"/>
    <x v="16"/>
    <x v="0"/>
    <s v="AFLAO SAGBADO"/>
    <s v="AFLAO SAGBADO"/>
    <x v="2"/>
    <x v="0"/>
    <x v="1"/>
    <x v="3"/>
    <x v="5"/>
    <n v="1"/>
    <n v="0"/>
  </r>
  <r>
    <n v="2010126"/>
    <x v="0"/>
    <x v="16"/>
    <x v="0"/>
    <s v="AFLAO SAGBADO"/>
    <s v="AFLAO SAGBADO"/>
    <x v="2"/>
    <x v="0"/>
    <x v="3"/>
    <x v="1"/>
    <x v="0"/>
    <n v="0"/>
    <n v="1"/>
  </r>
  <r>
    <n v="2010126"/>
    <x v="0"/>
    <x v="16"/>
    <x v="0"/>
    <s v="AFLAO SAGBADO"/>
    <s v="AFLAO SAGBADO"/>
    <x v="2"/>
    <x v="0"/>
    <x v="3"/>
    <x v="1"/>
    <x v="2"/>
    <n v="0"/>
    <n v="2"/>
  </r>
  <r>
    <n v="2010126"/>
    <x v="0"/>
    <x v="16"/>
    <x v="0"/>
    <s v="AFLAO SAGBADO"/>
    <s v="AFLAO SAGBADO"/>
    <x v="2"/>
    <x v="0"/>
    <x v="3"/>
    <x v="1"/>
    <x v="10"/>
    <n v="0"/>
    <n v="1"/>
  </r>
  <r>
    <n v="2010126"/>
    <x v="0"/>
    <x v="16"/>
    <x v="0"/>
    <s v="AFLAO SAGBADO"/>
    <s v="AFLAO SAGBADO"/>
    <x v="2"/>
    <x v="0"/>
    <x v="3"/>
    <x v="1"/>
    <x v="3"/>
    <n v="0"/>
    <n v="1"/>
  </r>
  <r>
    <n v="2010126"/>
    <x v="0"/>
    <x v="16"/>
    <x v="0"/>
    <s v="AFLAO SAGBADO"/>
    <s v="AFLAO SAGBADO"/>
    <x v="2"/>
    <x v="0"/>
    <x v="3"/>
    <x v="1"/>
    <x v="4"/>
    <n v="0"/>
    <n v="2"/>
  </r>
  <r>
    <n v="2010126"/>
    <x v="0"/>
    <x v="16"/>
    <x v="0"/>
    <s v="AFLAO SAGBADO"/>
    <s v="AFLAO SAGBADO"/>
    <x v="2"/>
    <x v="0"/>
    <x v="3"/>
    <x v="1"/>
    <x v="5"/>
    <n v="0"/>
    <n v="3"/>
  </r>
  <r>
    <n v="2010126"/>
    <x v="0"/>
    <x v="16"/>
    <x v="0"/>
    <s v="AFLAO SAGBADO"/>
    <s v="AFLAO SAGBADO"/>
    <x v="2"/>
    <x v="0"/>
    <x v="3"/>
    <x v="1"/>
    <x v="6"/>
    <n v="0"/>
    <n v="2"/>
  </r>
  <r>
    <n v="2010126"/>
    <x v="0"/>
    <x v="16"/>
    <x v="0"/>
    <s v="AFLAO SAGBADO"/>
    <s v="AFLAO SAGBADO"/>
    <x v="2"/>
    <x v="0"/>
    <x v="3"/>
    <x v="2"/>
    <x v="0"/>
    <n v="1"/>
    <n v="4"/>
  </r>
  <r>
    <n v="2010126"/>
    <x v="0"/>
    <x v="16"/>
    <x v="0"/>
    <s v="AFLAO SAGBADO"/>
    <s v="AFLAO SAGBADO"/>
    <x v="2"/>
    <x v="0"/>
    <x v="3"/>
    <x v="2"/>
    <x v="2"/>
    <n v="2"/>
    <n v="0"/>
  </r>
  <r>
    <n v="2010126"/>
    <x v="0"/>
    <x v="16"/>
    <x v="0"/>
    <s v="AFLAO SAGBADO"/>
    <s v="AFLAO SAGBADO"/>
    <x v="2"/>
    <x v="0"/>
    <x v="3"/>
    <x v="2"/>
    <x v="10"/>
    <n v="2"/>
    <n v="1"/>
  </r>
  <r>
    <n v="2010126"/>
    <x v="0"/>
    <x v="16"/>
    <x v="0"/>
    <s v="AFLAO SAGBADO"/>
    <s v="AFLAO SAGBADO"/>
    <x v="2"/>
    <x v="0"/>
    <x v="3"/>
    <x v="2"/>
    <x v="3"/>
    <n v="4"/>
    <n v="2"/>
  </r>
  <r>
    <n v="2010126"/>
    <x v="0"/>
    <x v="16"/>
    <x v="0"/>
    <s v="AFLAO SAGBADO"/>
    <s v="AFLAO SAGBADO"/>
    <x v="2"/>
    <x v="0"/>
    <x v="3"/>
    <x v="2"/>
    <x v="4"/>
    <n v="1"/>
    <n v="1"/>
  </r>
  <r>
    <n v="2010126"/>
    <x v="0"/>
    <x v="16"/>
    <x v="0"/>
    <s v="AFLAO SAGBADO"/>
    <s v="AFLAO SAGBADO"/>
    <x v="2"/>
    <x v="0"/>
    <x v="3"/>
    <x v="3"/>
    <x v="0"/>
    <n v="1"/>
    <n v="3"/>
  </r>
  <r>
    <n v="2010126"/>
    <x v="0"/>
    <x v="16"/>
    <x v="0"/>
    <s v="AFLAO SAGBADO"/>
    <s v="AFLAO SAGBADO"/>
    <x v="2"/>
    <x v="0"/>
    <x v="3"/>
    <x v="3"/>
    <x v="2"/>
    <n v="2"/>
    <n v="0"/>
  </r>
  <r>
    <n v="2010126"/>
    <x v="0"/>
    <x v="16"/>
    <x v="0"/>
    <s v="AFLAO SAGBADO"/>
    <s v="AFLAO SAGBADO"/>
    <x v="2"/>
    <x v="0"/>
    <x v="3"/>
    <x v="3"/>
    <x v="10"/>
    <n v="1"/>
    <n v="2"/>
  </r>
  <r>
    <n v="2010126"/>
    <x v="0"/>
    <x v="16"/>
    <x v="0"/>
    <s v="AFLAO SAGBADO"/>
    <s v="AFLAO SAGBADO"/>
    <x v="2"/>
    <x v="0"/>
    <x v="3"/>
    <x v="3"/>
    <x v="3"/>
    <n v="11"/>
    <n v="0"/>
  </r>
  <r>
    <n v="2010126"/>
    <x v="0"/>
    <x v="16"/>
    <x v="0"/>
    <s v="AFLAO SAGBADO"/>
    <s v="AFLAO SAGBADO"/>
    <x v="2"/>
    <x v="0"/>
    <x v="3"/>
    <x v="3"/>
    <x v="6"/>
    <n v="1"/>
    <n v="0"/>
  </r>
  <r>
    <n v="2010126"/>
    <x v="0"/>
    <x v="16"/>
    <x v="0"/>
    <s v="AFLAO SAGBADO"/>
    <s v="AFLAO SAGBADO"/>
    <x v="2"/>
    <x v="0"/>
    <x v="5"/>
    <x v="1"/>
    <x v="10"/>
    <n v="0"/>
    <n v="3"/>
  </r>
  <r>
    <n v="2010126"/>
    <x v="0"/>
    <x v="16"/>
    <x v="0"/>
    <s v="AFLAO SAGBADO"/>
    <s v="AFLAO SAGBADO"/>
    <x v="2"/>
    <x v="0"/>
    <x v="5"/>
    <x v="1"/>
    <x v="3"/>
    <n v="0"/>
    <n v="1"/>
  </r>
  <r>
    <n v="2010126"/>
    <x v="0"/>
    <x v="16"/>
    <x v="0"/>
    <s v="AFLAO SAGBADO"/>
    <s v="AFLAO SAGBADO"/>
    <x v="2"/>
    <x v="0"/>
    <x v="5"/>
    <x v="1"/>
    <x v="4"/>
    <n v="0"/>
    <n v="2"/>
  </r>
  <r>
    <n v="2010126"/>
    <x v="0"/>
    <x v="16"/>
    <x v="0"/>
    <s v="AFLAO SAGBADO"/>
    <s v="AFLAO SAGBADO"/>
    <x v="2"/>
    <x v="0"/>
    <x v="5"/>
    <x v="1"/>
    <x v="5"/>
    <n v="0"/>
    <n v="1"/>
  </r>
  <r>
    <n v="2010126"/>
    <x v="0"/>
    <x v="16"/>
    <x v="0"/>
    <s v="AFLAO SAGBADO"/>
    <s v="AFLAO SAGBADO"/>
    <x v="2"/>
    <x v="0"/>
    <x v="5"/>
    <x v="1"/>
    <x v="7"/>
    <n v="0"/>
    <n v="1"/>
  </r>
  <r>
    <n v="2010126"/>
    <x v="0"/>
    <x v="16"/>
    <x v="0"/>
    <s v="AFLAO SAGBADO"/>
    <s v="AFLAO SAGBADO"/>
    <x v="2"/>
    <x v="0"/>
    <x v="5"/>
    <x v="2"/>
    <x v="1"/>
    <n v="1"/>
    <n v="0"/>
  </r>
  <r>
    <n v="2010126"/>
    <x v="0"/>
    <x v="16"/>
    <x v="0"/>
    <s v="AFLAO SAGBADO"/>
    <s v="AFLAO SAGBADO"/>
    <x v="2"/>
    <x v="0"/>
    <x v="5"/>
    <x v="2"/>
    <x v="2"/>
    <n v="1"/>
    <n v="1"/>
  </r>
  <r>
    <n v="2010126"/>
    <x v="0"/>
    <x v="16"/>
    <x v="0"/>
    <s v="AFLAO SAGBADO"/>
    <s v="AFLAO SAGBADO"/>
    <x v="2"/>
    <x v="0"/>
    <x v="5"/>
    <x v="2"/>
    <x v="10"/>
    <n v="1"/>
    <n v="3"/>
  </r>
  <r>
    <n v="2010126"/>
    <x v="0"/>
    <x v="16"/>
    <x v="0"/>
    <s v="AFLAO SAGBADO"/>
    <s v="AFLAO SAGBADO"/>
    <x v="2"/>
    <x v="0"/>
    <x v="5"/>
    <x v="2"/>
    <x v="3"/>
    <n v="1"/>
    <n v="1"/>
  </r>
  <r>
    <n v="2010126"/>
    <x v="0"/>
    <x v="16"/>
    <x v="0"/>
    <s v="AFLAO SAGBADO"/>
    <s v="AFLAO SAGBADO"/>
    <x v="2"/>
    <x v="0"/>
    <x v="5"/>
    <x v="2"/>
    <x v="4"/>
    <n v="3"/>
    <n v="6"/>
  </r>
  <r>
    <n v="2010126"/>
    <x v="0"/>
    <x v="16"/>
    <x v="0"/>
    <s v="AFLAO SAGBADO"/>
    <s v="AFLAO SAGBADO"/>
    <x v="2"/>
    <x v="0"/>
    <x v="5"/>
    <x v="2"/>
    <x v="5"/>
    <n v="4"/>
    <n v="0"/>
  </r>
  <r>
    <n v="2010126"/>
    <x v="0"/>
    <x v="16"/>
    <x v="0"/>
    <s v="AFLAO SAGBADO"/>
    <s v="AFLAO SAGBADO"/>
    <x v="2"/>
    <x v="0"/>
    <x v="5"/>
    <x v="2"/>
    <x v="6"/>
    <n v="1"/>
    <n v="0"/>
  </r>
  <r>
    <n v="2010126"/>
    <x v="0"/>
    <x v="16"/>
    <x v="0"/>
    <s v="AFLAO SAGBADO"/>
    <s v="AFLAO SAGBADO"/>
    <x v="2"/>
    <x v="0"/>
    <x v="5"/>
    <x v="2"/>
    <x v="7"/>
    <n v="0"/>
    <n v="1"/>
  </r>
  <r>
    <n v="2010126"/>
    <x v="0"/>
    <x v="16"/>
    <x v="0"/>
    <s v="AFLAO SAGBADO"/>
    <s v="AFLAO SAGBADO"/>
    <x v="2"/>
    <x v="0"/>
    <x v="5"/>
    <x v="3"/>
    <x v="2"/>
    <n v="0"/>
    <n v="2"/>
  </r>
  <r>
    <n v="2010126"/>
    <x v="0"/>
    <x v="16"/>
    <x v="0"/>
    <s v="AFLAO SAGBADO"/>
    <s v="AFLAO SAGBADO"/>
    <x v="2"/>
    <x v="0"/>
    <x v="5"/>
    <x v="3"/>
    <x v="10"/>
    <n v="0"/>
    <n v="1"/>
  </r>
  <r>
    <n v="2010126"/>
    <x v="0"/>
    <x v="16"/>
    <x v="0"/>
    <s v="AFLAO SAGBADO"/>
    <s v="AFLAO SAGBADO"/>
    <x v="2"/>
    <x v="0"/>
    <x v="5"/>
    <x v="3"/>
    <x v="3"/>
    <n v="1"/>
    <n v="0"/>
  </r>
  <r>
    <n v="2010126"/>
    <x v="0"/>
    <x v="16"/>
    <x v="0"/>
    <s v="AFLAO SAGBADO"/>
    <s v="AFLAO SAGBADO"/>
    <x v="2"/>
    <x v="0"/>
    <x v="5"/>
    <x v="3"/>
    <x v="9"/>
    <n v="0"/>
    <n v="1"/>
  </r>
  <r>
    <n v="2010129"/>
    <x v="0"/>
    <x v="17"/>
    <x v="2"/>
    <s v="ADETIKOPE"/>
    <s v="AGOE-NYIVE"/>
    <x v="0"/>
    <x v="0"/>
    <x v="0"/>
    <x v="10"/>
    <x v="0"/>
    <n v="3"/>
    <n v="0"/>
  </r>
  <r>
    <n v="2010129"/>
    <x v="0"/>
    <x v="17"/>
    <x v="2"/>
    <s v="ADETIKOPE"/>
    <s v="AGOE-NYIVE"/>
    <x v="0"/>
    <x v="0"/>
    <x v="0"/>
    <x v="10"/>
    <x v="2"/>
    <n v="7"/>
    <n v="0"/>
  </r>
  <r>
    <n v="2010129"/>
    <x v="0"/>
    <x v="17"/>
    <x v="2"/>
    <s v="ADETIKOPE"/>
    <s v="AGOE-NYIVE"/>
    <x v="0"/>
    <x v="0"/>
    <x v="0"/>
    <x v="10"/>
    <x v="10"/>
    <n v="8"/>
    <n v="0"/>
  </r>
  <r>
    <n v="2010129"/>
    <x v="0"/>
    <x v="17"/>
    <x v="2"/>
    <s v="ADETIKOPE"/>
    <s v="AGOE-NYIVE"/>
    <x v="0"/>
    <x v="0"/>
    <x v="0"/>
    <x v="10"/>
    <x v="3"/>
    <n v="5"/>
    <n v="0"/>
  </r>
  <r>
    <n v="2010129"/>
    <x v="0"/>
    <x v="17"/>
    <x v="2"/>
    <s v="ADETIKOPE"/>
    <s v="AGOE-NYIVE"/>
    <x v="0"/>
    <x v="0"/>
    <x v="0"/>
    <x v="10"/>
    <x v="4"/>
    <n v="3"/>
    <n v="0"/>
  </r>
  <r>
    <n v="2010129"/>
    <x v="0"/>
    <x v="17"/>
    <x v="2"/>
    <s v="ADETIKOPE"/>
    <s v="AGOE-NYIVE"/>
    <x v="0"/>
    <x v="0"/>
    <x v="0"/>
    <x v="10"/>
    <x v="5"/>
    <n v="4"/>
    <n v="0"/>
  </r>
  <r>
    <n v="2010129"/>
    <x v="0"/>
    <x v="17"/>
    <x v="2"/>
    <s v="ADETIKOPE"/>
    <s v="AGOE-NYIVE"/>
    <x v="0"/>
    <x v="0"/>
    <x v="0"/>
    <x v="10"/>
    <x v="6"/>
    <n v="2"/>
    <n v="0"/>
  </r>
  <r>
    <n v="2010129"/>
    <x v="0"/>
    <x v="17"/>
    <x v="2"/>
    <s v="ADETIKOPE"/>
    <s v="AGOE-NYIVE"/>
    <x v="0"/>
    <x v="0"/>
    <x v="0"/>
    <x v="10"/>
    <x v="8"/>
    <n v="1"/>
    <n v="0"/>
  </r>
  <r>
    <n v="2010129"/>
    <x v="0"/>
    <x v="17"/>
    <x v="2"/>
    <s v="ADETIKOPE"/>
    <s v="AGOE-NYIVE"/>
    <x v="0"/>
    <x v="0"/>
    <x v="1"/>
    <x v="7"/>
    <x v="0"/>
    <n v="5"/>
    <m/>
  </r>
  <r>
    <n v="2010129"/>
    <x v="0"/>
    <x v="17"/>
    <x v="2"/>
    <s v="ADETIKOPE"/>
    <s v="AGOE-NYIVE"/>
    <x v="0"/>
    <x v="0"/>
    <x v="1"/>
    <x v="7"/>
    <x v="2"/>
    <n v="17"/>
    <m/>
  </r>
  <r>
    <n v="2010129"/>
    <x v="0"/>
    <x v="17"/>
    <x v="2"/>
    <s v="ADETIKOPE"/>
    <s v="AGOE-NYIVE"/>
    <x v="0"/>
    <x v="0"/>
    <x v="1"/>
    <x v="7"/>
    <x v="10"/>
    <n v="13"/>
    <n v="2"/>
  </r>
  <r>
    <n v="2010129"/>
    <x v="0"/>
    <x v="17"/>
    <x v="2"/>
    <s v="ADETIKOPE"/>
    <s v="AGOE-NYIVE"/>
    <x v="0"/>
    <x v="0"/>
    <x v="1"/>
    <x v="7"/>
    <x v="3"/>
    <n v="15"/>
    <n v="1"/>
  </r>
  <r>
    <n v="2010129"/>
    <x v="0"/>
    <x v="17"/>
    <x v="2"/>
    <s v="ADETIKOPE"/>
    <s v="AGOE-NYIVE"/>
    <x v="0"/>
    <x v="0"/>
    <x v="1"/>
    <x v="7"/>
    <x v="4"/>
    <n v="7"/>
    <n v="1"/>
  </r>
  <r>
    <n v="2010129"/>
    <x v="0"/>
    <x v="17"/>
    <x v="2"/>
    <s v="ADETIKOPE"/>
    <s v="AGOE-NYIVE"/>
    <x v="0"/>
    <x v="0"/>
    <x v="1"/>
    <x v="7"/>
    <x v="5"/>
    <n v="12"/>
    <m/>
  </r>
  <r>
    <n v="2010129"/>
    <x v="0"/>
    <x v="17"/>
    <x v="2"/>
    <s v="ADETIKOPE"/>
    <s v="AGOE-NYIVE"/>
    <x v="0"/>
    <x v="0"/>
    <x v="1"/>
    <x v="7"/>
    <x v="6"/>
    <n v="8"/>
    <n v="1"/>
  </r>
  <r>
    <n v="2010129"/>
    <x v="0"/>
    <x v="17"/>
    <x v="2"/>
    <s v="ADETIKOPE"/>
    <s v="AGOE-NYIVE"/>
    <x v="0"/>
    <x v="0"/>
    <x v="1"/>
    <x v="7"/>
    <x v="7"/>
    <n v="1"/>
    <m/>
  </r>
  <r>
    <n v="2010129"/>
    <x v="0"/>
    <x v="17"/>
    <x v="2"/>
    <s v="ADETIKOPE"/>
    <s v="AGOE-NYIVE"/>
    <x v="0"/>
    <x v="0"/>
    <x v="1"/>
    <x v="1"/>
    <x v="10"/>
    <m/>
    <n v="25"/>
  </r>
  <r>
    <n v="2010129"/>
    <x v="0"/>
    <x v="17"/>
    <x v="2"/>
    <s v="ADETIKOPE"/>
    <s v="AGOE-NYIVE"/>
    <x v="0"/>
    <x v="0"/>
    <x v="1"/>
    <x v="1"/>
    <x v="3"/>
    <m/>
    <n v="29"/>
  </r>
  <r>
    <n v="2010129"/>
    <x v="0"/>
    <x v="17"/>
    <x v="2"/>
    <s v="ADETIKOPE"/>
    <s v="AGOE-NYIVE"/>
    <x v="0"/>
    <x v="0"/>
    <x v="1"/>
    <x v="1"/>
    <x v="4"/>
    <m/>
    <n v="14"/>
  </r>
  <r>
    <n v="2010129"/>
    <x v="0"/>
    <x v="17"/>
    <x v="2"/>
    <s v="ADETIKOPE"/>
    <s v="AGOE-NYIVE"/>
    <x v="0"/>
    <x v="0"/>
    <x v="1"/>
    <x v="1"/>
    <x v="5"/>
    <m/>
    <n v="16"/>
  </r>
  <r>
    <n v="2010129"/>
    <x v="0"/>
    <x v="17"/>
    <x v="2"/>
    <s v="ADETIKOPE"/>
    <s v="AGOE-NYIVE"/>
    <x v="0"/>
    <x v="0"/>
    <x v="1"/>
    <x v="2"/>
    <x v="0"/>
    <n v="3"/>
    <n v="2"/>
  </r>
  <r>
    <n v="2010129"/>
    <x v="0"/>
    <x v="17"/>
    <x v="2"/>
    <s v="ADETIKOPE"/>
    <s v="AGOE-NYIVE"/>
    <x v="0"/>
    <x v="0"/>
    <x v="1"/>
    <x v="2"/>
    <x v="2"/>
    <n v="13"/>
    <n v="21"/>
  </r>
  <r>
    <n v="2010129"/>
    <x v="0"/>
    <x v="17"/>
    <x v="2"/>
    <s v="ADETIKOPE"/>
    <s v="AGOE-NYIVE"/>
    <x v="0"/>
    <x v="0"/>
    <x v="1"/>
    <x v="2"/>
    <x v="10"/>
    <n v="23"/>
    <n v="29"/>
  </r>
  <r>
    <n v="2010129"/>
    <x v="0"/>
    <x v="17"/>
    <x v="2"/>
    <s v="ADETIKOPE"/>
    <s v="AGOE-NYIVE"/>
    <x v="0"/>
    <x v="0"/>
    <x v="1"/>
    <x v="2"/>
    <x v="3"/>
    <n v="24"/>
    <n v="14"/>
  </r>
  <r>
    <n v="2010129"/>
    <x v="0"/>
    <x v="17"/>
    <x v="2"/>
    <s v="ADETIKOPE"/>
    <s v="AGOE-NYIVE"/>
    <x v="0"/>
    <x v="0"/>
    <x v="1"/>
    <x v="2"/>
    <x v="4"/>
    <n v="21"/>
    <n v="5"/>
  </r>
  <r>
    <n v="2010129"/>
    <x v="0"/>
    <x v="17"/>
    <x v="2"/>
    <s v="ADETIKOPE"/>
    <s v="AGOE-NYIVE"/>
    <x v="0"/>
    <x v="0"/>
    <x v="1"/>
    <x v="2"/>
    <x v="5"/>
    <n v="5"/>
    <n v="3"/>
  </r>
  <r>
    <n v="2010129"/>
    <x v="0"/>
    <x v="17"/>
    <x v="2"/>
    <s v="ADETIKOPE"/>
    <s v="AGOE-NYIVE"/>
    <x v="0"/>
    <x v="0"/>
    <x v="1"/>
    <x v="2"/>
    <x v="6"/>
    <n v="1"/>
    <n v="7"/>
  </r>
  <r>
    <n v="2010129"/>
    <x v="0"/>
    <x v="17"/>
    <x v="2"/>
    <s v="ADETIKOPE"/>
    <s v="AGOE-NYIVE"/>
    <x v="0"/>
    <x v="0"/>
    <x v="1"/>
    <x v="2"/>
    <x v="7"/>
    <n v="2"/>
    <n v="0"/>
  </r>
  <r>
    <n v="2010129"/>
    <x v="0"/>
    <x v="17"/>
    <x v="2"/>
    <s v="ADETIKOPE"/>
    <s v="AGOE-NYIVE"/>
    <x v="0"/>
    <x v="0"/>
    <x v="1"/>
    <x v="3"/>
    <x v="10"/>
    <m/>
    <n v="11"/>
  </r>
  <r>
    <n v="2010129"/>
    <x v="0"/>
    <x v="17"/>
    <x v="2"/>
    <s v="ADETIKOPE"/>
    <s v="AGOE-NYIVE"/>
    <x v="0"/>
    <x v="0"/>
    <x v="1"/>
    <x v="3"/>
    <x v="3"/>
    <n v="26"/>
    <n v="16"/>
  </r>
  <r>
    <n v="2010129"/>
    <x v="0"/>
    <x v="17"/>
    <x v="2"/>
    <s v="ADETIKOPE"/>
    <s v="AGOE-NYIVE"/>
    <x v="0"/>
    <x v="0"/>
    <x v="1"/>
    <x v="3"/>
    <x v="4"/>
    <n v="25"/>
    <n v="25"/>
  </r>
  <r>
    <n v="2010129"/>
    <x v="0"/>
    <x v="17"/>
    <x v="2"/>
    <s v="ADETIKOPE"/>
    <s v="AGOE-NYIVE"/>
    <x v="0"/>
    <x v="0"/>
    <x v="1"/>
    <x v="3"/>
    <x v="5"/>
    <n v="19"/>
    <n v="19"/>
  </r>
  <r>
    <n v="2010129"/>
    <x v="0"/>
    <x v="17"/>
    <x v="2"/>
    <s v="ADETIKOPE"/>
    <s v="AGOE-NYIVE"/>
    <x v="0"/>
    <x v="0"/>
    <x v="1"/>
    <x v="3"/>
    <x v="6"/>
    <n v="6"/>
    <n v="3"/>
  </r>
  <r>
    <n v="2010129"/>
    <x v="0"/>
    <x v="17"/>
    <x v="2"/>
    <s v="ADETIKOPE"/>
    <s v="AGOE-NYIVE"/>
    <x v="0"/>
    <x v="0"/>
    <x v="1"/>
    <x v="3"/>
    <x v="7"/>
    <n v="6"/>
    <n v="3"/>
  </r>
  <r>
    <n v="2010129"/>
    <x v="0"/>
    <x v="17"/>
    <x v="2"/>
    <s v="ADETIKOPE"/>
    <s v="AGOE-NYIVE"/>
    <x v="0"/>
    <x v="0"/>
    <x v="2"/>
    <x v="10"/>
    <x v="2"/>
    <n v="8"/>
    <n v="0"/>
  </r>
  <r>
    <n v="2010129"/>
    <x v="0"/>
    <x v="17"/>
    <x v="2"/>
    <s v="ADETIKOPE"/>
    <s v="AGOE-NYIVE"/>
    <x v="0"/>
    <x v="0"/>
    <x v="2"/>
    <x v="10"/>
    <x v="10"/>
    <n v="2"/>
    <n v="0"/>
  </r>
  <r>
    <n v="2010129"/>
    <x v="0"/>
    <x v="17"/>
    <x v="2"/>
    <s v="ADETIKOPE"/>
    <s v="AGOE-NYIVE"/>
    <x v="0"/>
    <x v="0"/>
    <x v="2"/>
    <x v="10"/>
    <x v="3"/>
    <n v="5"/>
    <n v="0"/>
  </r>
  <r>
    <n v="2010129"/>
    <x v="0"/>
    <x v="17"/>
    <x v="2"/>
    <s v="ADETIKOPE"/>
    <s v="AGOE-NYIVE"/>
    <x v="0"/>
    <x v="0"/>
    <x v="2"/>
    <x v="10"/>
    <x v="4"/>
    <n v="2"/>
    <n v="0"/>
  </r>
  <r>
    <n v="2010129"/>
    <x v="0"/>
    <x v="17"/>
    <x v="2"/>
    <s v="ADETIKOPE"/>
    <s v="AGOE-NYIVE"/>
    <x v="0"/>
    <x v="0"/>
    <x v="2"/>
    <x v="10"/>
    <x v="5"/>
    <n v="9"/>
    <n v="0"/>
  </r>
  <r>
    <n v="2010129"/>
    <x v="0"/>
    <x v="17"/>
    <x v="2"/>
    <s v="ADETIKOPE"/>
    <s v="AGOE-NYIVE"/>
    <x v="0"/>
    <x v="0"/>
    <x v="2"/>
    <x v="10"/>
    <x v="6"/>
    <n v="2"/>
    <n v="0"/>
  </r>
  <r>
    <n v="2010129"/>
    <x v="0"/>
    <x v="17"/>
    <x v="2"/>
    <s v="ADETIKOPE"/>
    <s v="AGOE-NYIVE"/>
    <x v="0"/>
    <x v="0"/>
    <x v="2"/>
    <x v="10"/>
    <x v="7"/>
    <n v="2"/>
    <n v="0"/>
  </r>
  <r>
    <n v="2010129"/>
    <x v="0"/>
    <x v="17"/>
    <x v="2"/>
    <s v="ADETIKOPE"/>
    <s v="AGOE-NYIVE"/>
    <x v="0"/>
    <x v="0"/>
    <x v="2"/>
    <x v="10"/>
    <x v="8"/>
    <n v="2"/>
    <n v="0"/>
  </r>
  <r>
    <n v="2010129"/>
    <x v="0"/>
    <x v="17"/>
    <x v="2"/>
    <s v="ADETIKOPE"/>
    <s v="AGOE-NYIVE"/>
    <x v="0"/>
    <x v="0"/>
    <x v="3"/>
    <x v="7"/>
    <x v="2"/>
    <n v="35"/>
    <n v="4"/>
  </r>
  <r>
    <n v="2010129"/>
    <x v="0"/>
    <x v="17"/>
    <x v="2"/>
    <s v="ADETIKOPE"/>
    <s v="AGOE-NYIVE"/>
    <x v="0"/>
    <x v="0"/>
    <x v="3"/>
    <x v="7"/>
    <x v="10"/>
    <n v="24"/>
    <n v="2"/>
  </r>
  <r>
    <n v="2010129"/>
    <x v="0"/>
    <x v="17"/>
    <x v="2"/>
    <s v="ADETIKOPE"/>
    <s v="AGOE-NYIVE"/>
    <x v="0"/>
    <x v="0"/>
    <x v="3"/>
    <x v="7"/>
    <x v="3"/>
    <n v="26"/>
    <n v="0"/>
  </r>
  <r>
    <n v="2010129"/>
    <x v="0"/>
    <x v="17"/>
    <x v="2"/>
    <s v="ADETIKOPE"/>
    <s v="AGOE-NYIVE"/>
    <x v="0"/>
    <x v="0"/>
    <x v="3"/>
    <x v="7"/>
    <x v="4"/>
    <n v="17"/>
    <n v="0"/>
  </r>
  <r>
    <n v="2010129"/>
    <x v="0"/>
    <x v="17"/>
    <x v="2"/>
    <s v="ADETIKOPE"/>
    <s v="AGOE-NYIVE"/>
    <x v="0"/>
    <x v="0"/>
    <x v="3"/>
    <x v="7"/>
    <x v="5"/>
    <n v="4"/>
    <n v="0"/>
  </r>
  <r>
    <n v="2010129"/>
    <x v="0"/>
    <x v="17"/>
    <x v="2"/>
    <s v="ADETIKOPE"/>
    <s v="AGOE-NYIVE"/>
    <x v="0"/>
    <x v="0"/>
    <x v="3"/>
    <x v="1"/>
    <x v="0"/>
    <m/>
    <n v="32"/>
  </r>
  <r>
    <n v="2010129"/>
    <x v="0"/>
    <x v="17"/>
    <x v="2"/>
    <s v="ADETIKOPE"/>
    <s v="AGOE-NYIVE"/>
    <x v="0"/>
    <x v="0"/>
    <x v="3"/>
    <x v="1"/>
    <x v="2"/>
    <m/>
    <n v="12"/>
  </r>
  <r>
    <n v="2010129"/>
    <x v="0"/>
    <x v="17"/>
    <x v="2"/>
    <s v="ADETIKOPE"/>
    <s v="AGOE-NYIVE"/>
    <x v="0"/>
    <x v="0"/>
    <x v="3"/>
    <x v="1"/>
    <x v="10"/>
    <n v="1"/>
    <n v="15"/>
  </r>
  <r>
    <n v="2010129"/>
    <x v="0"/>
    <x v="17"/>
    <x v="2"/>
    <s v="ADETIKOPE"/>
    <s v="AGOE-NYIVE"/>
    <x v="0"/>
    <x v="0"/>
    <x v="3"/>
    <x v="1"/>
    <x v="3"/>
    <n v="1"/>
    <n v="6"/>
  </r>
  <r>
    <n v="2010129"/>
    <x v="0"/>
    <x v="17"/>
    <x v="2"/>
    <s v="ADETIKOPE"/>
    <s v="AGOE-NYIVE"/>
    <x v="0"/>
    <x v="0"/>
    <x v="3"/>
    <x v="1"/>
    <x v="4"/>
    <m/>
    <n v="4"/>
  </r>
  <r>
    <n v="2010129"/>
    <x v="0"/>
    <x v="17"/>
    <x v="2"/>
    <s v="ADETIKOPE"/>
    <s v="AGOE-NYIVE"/>
    <x v="0"/>
    <x v="0"/>
    <x v="3"/>
    <x v="1"/>
    <x v="5"/>
    <m/>
    <n v="1"/>
  </r>
  <r>
    <n v="2010129"/>
    <x v="0"/>
    <x v="17"/>
    <x v="2"/>
    <s v="ADETIKOPE"/>
    <s v="AGOE-NYIVE"/>
    <x v="0"/>
    <x v="0"/>
    <x v="3"/>
    <x v="2"/>
    <x v="0"/>
    <n v="25"/>
    <n v="17"/>
  </r>
  <r>
    <n v="2010129"/>
    <x v="0"/>
    <x v="17"/>
    <x v="2"/>
    <s v="ADETIKOPE"/>
    <s v="AGOE-NYIVE"/>
    <x v="0"/>
    <x v="0"/>
    <x v="3"/>
    <x v="2"/>
    <x v="2"/>
    <n v="25"/>
    <n v="24"/>
  </r>
  <r>
    <n v="2010129"/>
    <x v="0"/>
    <x v="17"/>
    <x v="2"/>
    <s v="ADETIKOPE"/>
    <s v="AGOE-NYIVE"/>
    <x v="0"/>
    <x v="0"/>
    <x v="3"/>
    <x v="2"/>
    <x v="10"/>
    <n v="18"/>
    <n v="19"/>
  </r>
  <r>
    <n v="2010129"/>
    <x v="0"/>
    <x v="17"/>
    <x v="2"/>
    <s v="ADETIKOPE"/>
    <s v="AGOE-NYIVE"/>
    <x v="0"/>
    <x v="0"/>
    <x v="3"/>
    <x v="2"/>
    <x v="3"/>
    <n v="16"/>
    <n v="7"/>
  </r>
  <r>
    <n v="2010129"/>
    <x v="0"/>
    <x v="17"/>
    <x v="2"/>
    <s v="ADETIKOPE"/>
    <s v="AGOE-NYIVE"/>
    <x v="0"/>
    <x v="0"/>
    <x v="3"/>
    <x v="2"/>
    <x v="4"/>
    <n v="10"/>
    <n v="5"/>
  </r>
  <r>
    <n v="2010129"/>
    <x v="0"/>
    <x v="17"/>
    <x v="2"/>
    <s v="ADETIKOPE"/>
    <s v="AGOE-NYIVE"/>
    <x v="0"/>
    <x v="0"/>
    <x v="3"/>
    <x v="2"/>
    <x v="5"/>
    <n v="8"/>
    <n v="4"/>
  </r>
  <r>
    <n v="2010129"/>
    <x v="0"/>
    <x v="17"/>
    <x v="2"/>
    <s v="ADETIKOPE"/>
    <s v="AGOE-NYIVE"/>
    <x v="0"/>
    <x v="0"/>
    <x v="3"/>
    <x v="2"/>
    <x v="6"/>
    <n v="1"/>
    <n v="0"/>
  </r>
  <r>
    <n v="2010129"/>
    <x v="0"/>
    <x v="17"/>
    <x v="2"/>
    <s v="ADETIKOPE"/>
    <s v="AGOE-NYIVE"/>
    <x v="0"/>
    <x v="0"/>
    <x v="3"/>
    <x v="3"/>
    <x v="0"/>
    <n v="22"/>
    <n v="30"/>
  </r>
  <r>
    <n v="2010129"/>
    <x v="0"/>
    <x v="17"/>
    <x v="2"/>
    <s v="ADETIKOPE"/>
    <s v="AGOE-NYIVE"/>
    <x v="0"/>
    <x v="0"/>
    <x v="3"/>
    <x v="3"/>
    <x v="2"/>
    <n v="23"/>
    <n v="13"/>
  </r>
  <r>
    <n v="2010129"/>
    <x v="0"/>
    <x v="17"/>
    <x v="2"/>
    <s v="ADETIKOPE"/>
    <s v="AGOE-NYIVE"/>
    <x v="0"/>
    <x v="0"/>
    <x v="3"/>
    <x v="3"/>
    <x v="10"/>
    <n v="18"/>
    <n v="17"/>
  </r>
  <r>
    <n v="2010129"/>
    <x v="0"/>
    <x v="17"/>
    <x v="2"/>
    <s v="ADETIKOPE"/>
    <s v="AGOE-NYIVE"/>
    <x v="0"/>
    <x v="0"/>
    <x v="3"/>
    <x v="3"/>
    <x v="3"/>
    <n v="10"/>
    <n v="2"/>
  </r>
  <r>
    <n v="2010129"/>
    <x v="0"/>
    <x v="17"/>
    <x v="2"/>
    <s v="ADETIKOPE"/>
    <s v="AGOE-NYIVE"/>
    <x v="0"/>
    <x v="0"/>
    <x v="3"/>
    <x v="3"/>
    <x v="4"/>
    <n v="9"/>
    <n v="3"/>
  </r>
  <r>
    <n v="2010129"/>
    <x v="0"/>
    <x v="17"/>
    <x v="2"/>
    <s v="ADETIKOPE"/>
    <s v="AGOE-NYIVE"/>
    <x v="0"/>
    <x v="0"/>
    <x v="4"/>
    <x v="10"/>
    <x v="1"/>
    <n v="2"/>
    <n v="0"/>
  </r>
  <r>
    <n v="2010129"/>
    <x v="0"/>
    <x v="17"/>
    <x v="2"/>
    <s v="ADETIKOPE"/>
    <s v="AGOE-NYIVE"/>
    <x v="0"/>
    <x v="0"/>
    <x v="4"/>
    <x v="10"/>
    <x v="10"/>
    <n v="1"/>
    <n v="0"/>
  </r>
  <r>
    <n v="2010129"/>
    <x v="0"/>
    <x v="17"/>
    <x v="2"/>
    <s v="ADETIKOPE"/>
    <s v="AGOE-NYIVE"/>
    <x v="0"/>
    <x v="0"/>
    <x v="4"/>
    <x v="10"/>
    <x v="3"/>
    <n v="5"/>
    <n v="0"/>
  </r>
  <r>
    <n v="2010129"/>
    <x v="0"/>
    <x v="17"/>
    <x v="2"/>
    <s v="ADETIKOPE"/>
    <s v="AGOE-NYIVE"/>
    <x v="0"/>
    <x v="0"/>
    <x v="4"/>
    <x v="10"/>
    <x v="4"/>
    <n v="3"/>
    <n v="0"/>
  </r>
  <r>
    <n v="2010129"/>
    <x v="0"/>
    <x v="17"/>
    <x v="2"/>
    <s v="ADETIKOPE"/>
    <s v="AGOE-NYIVE"/>
    <x v="0"/>
    <x v="0"/>
    <x v="4"/>
    <x v="10"/>
    <x v="5"/>
    <n v="7"/>
    <n v="0"/>
  </r>
  <r>
    <n v="2010129"/>
    <x v="0"/>
    <x v="17"/>
    <x v="2"/>
    <s v="ADETIKOPE"/>
    <s v="AGOE-NYIVE"/>
    <x v="0"/>
    <x v="0"/>
    <x v="4"/>
    <x v="10"/>
    <x v="6"/>
    <n v="6"/>
    <n v="0"/>
  </r>
  <r>
    <n v="2010129"/>
    <x v="0"/>
    <x v="17"/>
    <x v="2"/>
    <s v="ADETIKOPE"/>
    <s v="AGOE-NYIVE"/>
    <x v="0"/>
    <x v="0"/>
    <x v="4"/>
    <x v="10"/>
    <x v="7"/>
    <n v="2"/>
    <n v="0"/>
  </r>
  <r>
    <n v="2010129"/>
    <x v="0"/>
    <x v="17"/>
    <x v="2"/>
    <s v="ADETIKOPE"/>
    <s v="AGOE-NYIVE"/>
    <x v="0"/>
    <x v="0"/>
    <x v="4"/>
    <x v="10"/>
    <x v="8"/>
    <n v="1"/>
    <n v="0"/>
  </r>
  <r>
    <n v="2010129"/>
    <x v="0"/>
    <x v="17"/>
    <x v="2"/>
    <s v="ADETIKOPE"/>
    <s v="AGOE-NYIVE"/>
    <x v="0"/>
    <x v="0"/>
    <x v="4"/>
    <x v="10"/>
    <x v="9"/>
    <n v="3"/>
    <n v="0"/>
  </r>
  <r>
    <n v="2010129"/>
    <x v="0"/>
    <x v="17"/>
    <x v="2"/>
    <s v="ADETIKOPE"/>
    <s v="AGOE-NYIVE"/>
    <x v="0"/>
    <x v="0"/>
    <x v="5"/>
    <x v="7"/>
    <x v="2"/>
    <n v="1"/>
    <m/>
  </r>
  <r>
    <n v="2010129"/>
    <x v="0"/>
    <x v="17"/>
    <x v="2"/>
    <s v="ADETIKOPE"/>
    <s v="AGOE-NYIVE"/>
    <x v="0"/>
    <x v="0"/>
    <x v="5"/>
    <x v="7"/>
    <x v="10"/>
    <n v="8"/>
    <m/>
  </r>
  <r>
    <n v="2010129"/>
    <x v="0"/>
    <x v="17"/>
    <x v="2"/>
    <s v="ADETIKOPE"/>
    <s v="AGOE-NYIVE"/>
    <x v="0"/>
    <x v="0"/>
    <x v="5"/>
    <x v="7"/>
    <x v="3"/>
    <n v="9"/>
    <m/>
  </r>
  <r>
    <n v="2010129"/>
    <x v="0"/>
    <x v="17"/>
    <x v="2"/>
    <s v="ADETIKOPE"/>
    <s v="AGOE-NYIVE"/>
    <x v="0"/>
    <x v="0"/>
    <x v="5"/>
    <x v="7"/>
    <x v="4"/>
    <n v="14"/>
    <m/>
  </r>
  <r>
    <n v="2010129"/>
    <x v="0"/>
    <x v="17"/>
    <x v="2"/>
    <s v="ADETIKOPE"/>
    <s v="AGOE-NYIVE"/>
    <x v="0"/>
    <x v="0"/>
    <x v="5"/>
    <x v="7"/>
    <x v="5"/>
    <n v="8"/>
    <n v="1"/>
  </r>
  <r>
    <n v="2010129"/>
    <x v="0"/>
    <x v="17"/>
    <x v="2"/>
    <s v="ADETIKOPE"/>
    <s v="AGOE-NYIVE"/>
    <x v="0"/>
    <x v="0"/>
    <x v="5"/>
    <x v="7"/>
    <x v="6"/>
    <n v="4"/>
    <m/>
  </r>
  <r>
    <n v="2010129"/>
    <x v="0"/>
    <x v="17"/>
    <x v="2"/>
    <s v="ADETIKOPE"/>
    <s v="AGOE-NYIVE"/>
    <x v="0"/>
    <x v="0"/>
    <x v="5"/>
    <x v="7"/>
    <x v="7"/>
    <n v="4"/>
    <n v="1"/>
  </r>
  <r>
    <n v="2010129"/>
    <x v="0"/>
    <x v="17"/>
    <x v="2"/>
    <s v="ADETIKOPE"/>
    <s v="AGOE-NYIVE"/>
    <x v="0"/>
    <x v="0"/>
    <x v="5"/>
    <x v="7"/>
    <x v="8"/>
    <n v="1"/>
    <m/>
  </r>
  <r>
    <n v="2010129"/>
    <x v="0"/>
    <x v="17"/>
    <x v="2"/>
    <s v="ADETIKOPE"/>
    <s v="AGOE-NYIVE"/>
    <x v="0"/>
    <x v="0"/>
    <x v="5"/>
    <x v="1"/>
    <x v="3"/>
    <m/>
    <n v="25"/>
  </r>
  <r>
    <n v="2010129"/>
    <x v="0"/>
    <x v="17"/>
    <x v="2"/>
    <s v="ADETIKOPE"/>
    <s v="AGOE-NYIVE"/>
    <x v="0"/>
    <x v="0"/>
    <x v="5"/>
    <x v="1"/>
    <x v="4"/>
    <m/>
    <n v="12"/>
  </r>
  <r>
    <n v="2010129"/>
    <x v="0"/>
    <x v="17"/>
    <x v="2"/>
    <s v="ADETIKOPE"/>
    <s v="AGOE-NYIVE"/>
    <x v="0"/>
    <x v="0"/>
    <x v="5"/>
    <x v="1"/>
    <x v="5"/>
    <m/>
    <n v="18"/>
  </r>
  <r>
    <n v="2010129"/>
    <x v="0"/>
    <x v="17"/>
    <x v="2"/>
    <s v="ADETIKOPE"/>
    <s v="AGOE-NYIVE"/>
    <x v="0"/>
    <x v="0"/>
    <x v="5"/>
    <x v="1"/>
    <x v="6"/>
    <m/>
    <n v="19"/>
  </r>
  <r>
    <n v="2010129"/>
    <x v="0"/>
    <x v="17"/>
    <x v="2"/>
    <s v="ADETIKOPE"/>
    <s v="AGOE-NYIVE"/>
    <x v="0"/>
    <x v="0"/>
    <x v="5"/>
    <x v="1"/>
    <x v="7"/>
    <n v="1"/>
    <n v="5"/>
  </r>
  <r>
    <n v="2010129"/>
    <x v="0"/>
    <x v="17"/>
    <x v="2"/>
    <s v="ADETIKOPE"/>
    <s v="AGOE-NYIVE"/>
    <x v="0"/>
    <x v="0"/>
    <x v="5"/>
    <x v="2"/>
    <x v="10"/>
    <n v="10"/>
    <n v="11"/>
  </r>
  <r>
    <n v="2010129"/>
    <x v="0"/>
    <x v="17"/>
    <x v="2"/>
    <s v="ADETIKOPE"/>
    <s v="AGOE-NYIVE"/>
    <x v="0"/>
    <x v="0"/>
    <x v="5"/>
    <x v="2"/>
    <x v="3"/>
    <n v="16"/>
    <n v="17"/>
  </r>
  <r>
    <n v="2010129"/>
    <x v="0"/>
    <x v="17"/>
    <x v="2"/>
    <s v="ADETIKOPE"/>
    <s v="AGOE-NYIVE"/>
    <x v="0"/>
    <x v="0"/>
    <x v="5"/>
    <x v="2"/>
    <x v="4"/>
    <n v="13"/>
    <n v="16"/>
  </r>
  <r>
    <n v="2010129"/>
    <x v="0"/>
    <x v="17"/>
    <x v="2"/>
    <s v="ADETIKOPE"/>
    <s v="AGOE-NYIVE"/>
    <x v="0"/>
    <x v="0"/>
    <x v="5"/>
    <x v="2"/>
    <x v="5"/>
    <n v="21"/>
    <n v="5"/>
  </r>
  <r>
    <n v="2010129"/>
    <x v="0"/>
    <x v="17"/>
    <x v="2"/>
    <s v="ADETIKOPE"/>
    <s v="AGOE-NYIVE"/>
    <x v="0"/>
    <x v="0"/>
    <x v="5"/>
    <x v="2"/>
    <x v="6"/>
    <n v="0"/>
    <n v="7"/>
  </r>
  <r>
    <n v="2010129"/>
    <x v="0"/>
    <x v="17"/>
    <x v="2"/>
    <s v="ADETIKOPE"/>
    <s v="AGOE-NYIVE"/>
    <x v="0"/>
    <x v="0"/>
    <x v="5"/>
    <x v="2"/>
    <x v="7"/>
    <n v="2"/>
    <n v="0"/>
  </r>
  <r>
    <n v="2010129"/>
    <x v="0"/>
    <x v="17"/>
    <x v="2"/>
    <s v="ADETIKOPE"/>
    <s v="AGOE-NYIVE"/>
    <x v="0"/>
    <x v="0"/>
    <x v="5"/>
    <x v="2"/>
    <x v="8"/>
    <n v="1"/>
    <n v="0"/>
  </r>
  <r>
    <n v="2010129"/>
    <x v="0"/>
    <x v="17"/>
    <x v="2"/>
    <s v="ADETIKOPE"/>
    <s v="AGOE-NYIVE"/>
    <x v="0"/>
    <x v="0"/>
    <x v="5"/>
    <x v="2"/>
    <x v="9"/>
    <n v="7"/>
    <n v="0"/>
  </r>
  <r>
    <n v="2010129"/>
    <x v="0"/>
    <x v="17"/>
    <x v="2"/>
    <s v="ADETIKOPE"/>
    <s v="AGOE-NYIVE"/>
    <x v="0"/>
    <x v="0"/>
    <x v="5"/>
    <x v="3"/>
    <x v="10"/>
    <n v="1"/>
    <n v="16"/>
  </r>
  <r>
    <n v="2010129"/>
    <x v="0"/>
    <x v="17"/>
    <x v="2"/>
    <s v="ADETIKOPE"/>
    <s v="AGOE-NYIVE"/>
    <x v="0"/>
    <x v="0"/>
    <x v="5"/>
    <x v="3"/>
    <x v="3"/>
    <n v="10"/>
    <n v="12"/>
  </r>
  <r>
    <n v="2010129"/>
    <x v="0"/>
    <x v="17"/>
    <x v="2"/>
    <s v="ADETIKOPE"/>
    <s v="AGOE-NYIVE"/>
    <x v="0"/>
    <x v="0"/>
    <x v="5"/>
    <x v="3"/>
    <x v="4"/>
    <n v="15"/>
    <n v="17"/>
  </r>
  <r>
    <n v="2010129"/>
    <x v="0"/>
    <x v="17"/>
    <x v="2"/>
    <s v="ADETIKOPE"/>
    <s v="AGOE-NYIVE"/>
    <x v="0"/>
    <x v="0"/>
    <x v="5"/>
    <x v="3"/>
    <x v="5"/>
    <n v="13"/>
    <n v="16"/>
  </r>
  <r>
    <n v="2010129"/>
    <x v="0"/>
    <x v="17"/>
    <x v="2"/>
    <s v="ADETIKOPE"/>
    <s v="AGOE-NYIVE"/>
    <x v="0"/>
    <x v="0"/>
    <x v="5"/>
    <x v="3"/>
    <x v="6"/>
    <n v="15"/>
    <n v="5"/>
  </r>
  <r>
    <n v="2010129"/>
    <x v="0"/>
    <x v="17"/>
    <x v="2"/>
    <s v="ADETIKOPE"/>
    <s v="AGOE-NYIVE"/>
    <x v="0"/>
    <x v="0"/>
    <x v="5"/>
    <x v="3"/>
    <x v="7"/>
    <n v="8"/>
    <n v="5"/>
  </r>
  <r>
    <n v="2010129"/>
    <x v="0"/>
    <x v="17"/>
    <x v="2"/>
    <s v="ADETIKOPE"/>
    <s v="AGOE-NYIVE"/>
    <x v="0"/>
    <x v="0"/>
    <x v="5"/>
    <x v="3"/>
    <x v="8"/>
    <n v="11"/>
    <n v="0"/>
  </r>
  <r>
    <n v="2010130"/>
    <x v="0"/>
    <x v="18"/>
    <x v="0"/>
    <s v="AFLAO SAGBADO"/>
    <s v="AFLAO SAGBADO"/>
    <x v="2"/>
    <x v="0"/>
    <x v="1"/>
    <x v="1"/>
    <x v="2"/>
    <n v="0"/>
    <n v="2"/>
  </r>
  <r>
    <n v="2010130"/>
    <x v="0"/>
    <x v="18"/>
    <x v="0"/>
    <s v="AFLAO SAGBADO"/>
    <s v="AFLAO SAGBADO"/>
    <x v="2"/>
    <x v="0"/>
    <x v="1"/>
    <x v="1"/>
    <x v="3"/>
    <n v="0"/>
    <n v="1"/>
  </r>
  <r>
    <n v="2010130"/>
    <x v="0"/>
    <x v="18"/>
    <x v="0"/>
    <s v="AFLAO SAGBADO"/>
    <s v="AFLAO SAGBADO"/>
    <x v="2"/>
    <x v="0"/>
    <x v="1"/>
    <x v="1"/>
    <x v="4"/>
    <n v="0"/>
    <n v="2"/>
  </r>
  <r>
    <n v="2010130"/>
    <x v="0"/>
    <x v="18"/>
    <x v="0"/>
    <s v="AFLAO SAGBADO"/>
    <s v="AFLAO SAGBADO"/>
    <x v="2"/>
    <x v="0"/>
    <x v="1"/>
    <x v="2"/>
    <x v="0"/>
    <n v="0"/>
    <n v="2"/>
  </r>
  <r>
    <n v="2010130"/>
    <x v="0"/>
    <x v="18"/>
    <x v="0"/>
    <s v="AFLAO SAGBADO"/>
    <s v="AFLAO SAGBADO"/>
    <x v="2"/>
    <x v="0"/>
    <x v="1"/>
    <x v="2"/>
    <x v="2"/>
    <n v="3"/>
    <n v="8"/>
  </r>
  <r>
    <n v="2010130"/>
    <x v="0"/>
    <x v="18"/>
    <x v="0"/>
    <s v="AFLAO SAGBADO"/>
    <s v="AFLAO SAGBADO"/>
    <x v="2"/>
    <x v="0"/>
    <x v="1"/>
    <x v="2"/>
    <x v="10"/>
    <n v="5"/>
    <n v="7"/>
  </r>
  <r>
    <n v="2010130"/>
    <x v="0"/>
    <x v="18"/>
    <x v="0"/>
    <s v="AFLAO SAGBADO"/>
    <s v="AFLAO SAGBADO"/>
    <x v="2"/>
    <x v="0"/>
    <x v="1"/>
    <x v="2"/>
    <x v="3"/>
    <n v="4"/>
    <n v="5"/>
  </r>
  <r>
    <n v="2010130"/>
    <x v="0"/>
    <x v="18"/>
    <x v="0"/>
    <s v="AFLAO SAGBADO"/>
    <s v="AFLAO SAGBADO"/>
    <x v="2"/>
    <x v="0"/>
    <x v="1"/>
    <x v="2"/>
    <x v="5"/>
    <n v="1"/>
    <n v="0"/>
  </r>
  <r>
    <n v="2010130"/>
    <x v="0"/>
    <x v="18"/>
    <x v="0"/>
    <s v="AFLAO SAGBADO"/>
    <s v="AFLAO SAGBADO"/>
    <x v="2"/>
    <x v="0"/>
    <x v="1"/>
    <x v="2"/>
    <x v="6"/>
    <n v="0"/>
    <n v="1"/>
  </r>
  <r>
    <n v="2010130"/>
    <x v="0"/>
    <x v="18"/>
    <x v="0"/>
    <s v="AFLAO SAGBADO"/>
    <s v="AFLAO SAGBADO"/>
    <x v="2"/>
    <x v="0"/>
    <x v="1"/>
    <x v="3"/>
    <x v="0"/>
    <n v="4"/>
    <n v="6"/>
  </r>
  <r>
    <n v="2010130"/>
    <x v="0"/>
    <x v="18"/>
    <x v="0"/>
    <s v="AFLAO SAGBADO"/>
    <s v="AFLAO SAGBADO"/>
    <x v="2"/>
    <x v="0"/>
    <x v="1"/>
    <x v="3"/>
    <x v="2"/>
    <n v="13"/>
    <n v="9"/>
  </r>
  <r>
    <n v="2010130"/>
    <x v="0"/>
    <x v="18"/>
    <x v="0"/>
    <s v="AFLAO SAGBADO"/>
    <s v="AFLAO SAGBADO"/>
    <x v="2"/>
    <x v="0"/>
    <x v="1"/>
    <x v="3"/>
    <x v="10"/>
    <n v="10"/>
    <n v="7"/>
  </r>
  <r>
    <n v="2010130"/>
    <x v="0"/>
    <x v="18"/>
    <x v="0"/>
    <s v="AFLAO SAGBADO"/>
    <s v="AFLAO SAGBADO"/>
    <x v="2"/>
    <x v="0"/>
    <x v="1"/>
    <x v="3"/>
    <x v="3"/>
    <n v="0"/>
    <n v="4"/>
  </r>
  <r>
    <n v="2010130"/>
    <x v="0"/>
    <x v="18"/>
    <x v="0"/>
    <s v="AFLAO SAGBADO"/>
    <s v="AFLAO SAGBADO"/>
    <x v="2"/>
    <x v="0"/>
    <x v="1"/>
    <x v="3"/>
    <x v="4"/>
    <n v="1"/>
    <n v="0"/>
  </r>
  <r>
    <n v="2010130"/>
    <x v="0"/>
    <x v="18"/>
    <x v="0"/>
    <s v="AFLAO SAGBADO"/>
    <s v="AFLAO SAGBADO"/>
    <x v="2"/>
    <x v="0"/>
    <x v="1"/>
    <x v="3"/>
    <x v="6"/>
    <n v="0"/>
    <n v="1"/>
  </r>
  <r>
    <n v="2010130"/>
    <x v="0"/>
    <x v="18"/>
    <x v="0"/>
    <s v="AFLAO SAGBADO"/>
    <s v="AFLAO SAGBADO"/>
    <x v="2"/>
    <x v="0"/>
    <x v="3"/>
    <x v="1"/>
    <x v="0"/>
    <n v="0"/>
    <n v="4"/>
  </r>
  <r>
    <n v="2010130"/>
    <x v="0"/>
    <x v="18"/>
    <x v="0"/>
    <s v="AFLAO SAGBADO"/>
    <s v="AFLAO SAGBADO"/>
    <x v="2"/>
    <x v="0"/>
    <x v="3"/>
    <x v="1"/>
    <x v="2"/>
    <n v="0"/>
    <n v="2"/>
  </r>
  <r>
    <n v="2010130"/>
    <x v="0"/>
    <x v="18"/>
    <x v="0"/>
    <s v="AFLAO SAGBADO"/>
    <s v="AFLAO SAGBADO"/>
    <x v="2"/>
    <x v="0"/>
    <x v="3"/>
    <x v="1"/>
    <x v="4"/>
    <n v="0"/>
    <n v="3"/>
  </r>
  <r>
    <n v="2010130"/>
    <x v="0"/>
    <x v="18"/>
    <x v="0"/>
    <s v="AFLAO SAGBADO"/>
    <s v="AFLAO SAGBADO"/>
    <x v="2"/>
    <x v="0"/>
    <x v="3"/>
    <x v="2"/>
    <x v="0"/>
    <n v="12"/>
    <n v="13"/>
  </r>
  <r>
    <n v="2010130"/>
    <x v="0"/>
    <x v="18"/>
    <x v="0"/>
    <s v="AFLAO SAGBADO"/>
    <s v="AFLAO SAGBADO"/>
    <x v="2"/>
    <x v="0"/>
    <x v="3"/>
    <x v="2"/>
    <x v="2"/>
    <n v="8"/>
    <n v="7"/>
  </r>
  <r>
    <n v="2010130"/>
    <x v="0"/>
    <x v="18"/>
    <x v="0"/>
    <s v="AFLAO SAGBADO"/>
    <s v="AFLAO SAGBADO"/>
    <x v="2"/>
    <x v="0"/>
    <x v="3"/>
    <x v="2"/>
    <x v="10"/>
    <n v="10"/>
    <n v="4"/>
  </r>
  <r>
    <n v="2010130"/>
    <x v="0"/>
    <x v="18"/>
    <x v="0"/>
    <s v="AFLAO SAGBADO"/>
    <s v="AFLAO SAGBADO"/>
    <x v="2"/>
    <x v="0"/>
    <x v="3"/>
    <x v="2"/>
    <x v="3"/>
    <n v="1"/>
    <n v="1"/>
  </r>
  <r>
    <n v="2010130"/>
    <x v="0"/>
    <x v="18"/>
    <x v="0"/>
    <s v="AFLAO SAGBADO"/>
    <s v="AFLAO SAGBADO"/>
    <x v="2"/>
    <x v="0"/>
    <x v="3"/>
    <x v="2"/>
    <x v="4"/>
    <n v="2"/>
    <n v="0"/>
  </r>
  <r>
    <n v="2010130"/>
    <x v="0"/>
    <x v="18"/>
    <x v="0"/>
    <s v="AFLAO SAGBADO"/>
    <s v="AFLAO SAGBADO"/>
    <x v="2"/>
    <x v="0"/>
    <x v="3"/>
    <x v="2"/>
    <x v="5"/>
    <n v="1"/>
    <n v="0"/>
  </r>
  <r>
    <n v="2010130"/>
    <x v="0"/>
    <x v="18"/>
    <x v="0"/>
    <s v="AFLAO SAGBADO"/>
    <s v="AFLAO SAGBADO"/>
    <x v="2"/>
    <x v="0"/>
    <x v="3"/>
    <x v="3"/>
    <x v="0"/>
    <n v="18"/>
    <n v="20"/>
  </r>
  <r>
    <n v="2010130"/>
    <x v="0"/>
    <x v="18"/>
    <x v="0"/>
    <s v="AFLAO SAGBADO"/>
    <s v="AFLAO SAGBADO"/>
    <x v="2"/>
    <x v="0"/>
    <x v="3"/>
    <x v="3"/>
    <x v="2"/>
    <n v="12"/>
    <n v="7"/>
  </r>
  <r>
    <n v="2010130"/>
    <x v="0"/>
    <x v="18"/>
    <x v="0"/>
    <s v="AFLAO SAGBADO"/>
    <s v="AFLAO SAGBADO"/>
    <x v="2"/>
    <x v="0"/>
    <x v="3"/>
    <x v="3"/>
    <x v="10"/>
    <n v="4"/>
    <n v="2"/>
  </r>
  <r>
    <n v="2010130"/>
    <x v="0"/>
    <x v="18"/>
    <x v="0"/>
    <s v="AFLAO SAGBADO"/>
    <s v="AFLAO SAGBADO"/>
    <x v="2"/>
    <x v="0"/>
    <x v="3"/>
    <x v="3"/>
    <x v="3"/>
    <n v="1"/>
    <n v="4"/>
  </r>
  <r>
    <n v="2010130"/>
    <x v="0"/>
    <x v="18"/>
    <x v="0"/>
    <s v="AFLAO SAGBADO"/>
    <s v="AFLAO SAGBADO"/>
    <x v="2"/>
    <x v="0"/>
    <x v="3"/>
    <x v="3"/>
    <x v="4"/>
    <n v="1"/>
    <n v="0"/>
  </r>
  <r>
    <n v="2010130"/>
    <x v="0"/>
    <x v="18"/>
    <x v="0"/>
    <s v="AFLAO SAGBADO"/>
    <s v="AFLAO SAGBADO"/>
    <x v="2"/>
    <x v="0"/>
    <x v="5"/>
    <x v="1"/>
    <x v="10"/>
    <n v="0"/>
    <n v="1"/>
  </r>
  <r>
    <n v="2010130"/>
    <x v="0"/>
    <x v="18"/>
    <x v="0"/>
    <s v="AFLAO SAGBADO"/>
    <s v="AFLAO SAGBADO"/>
    <x v="2"/>
    <x v="0"/>
    <x v="5"/>
    <x v="1"/>
    <x v="3"/>
    <n v="0"/>
    <n v="4"/>
  </r>
  <r>
    <n v="2010130"/>
    <x v="0"/>
    <x v="18"/>
    <x v="0"/>
    <s v="AFLAO SAGBADO"/>
    <s v="AFLAO SAGBADO"/>
    <x v="2"/>
    <x v="0"/>
    <x v="5"/>
    <x v="1"/>
    <x v="4"/>
    <n v="0"/>
    <n v="6"/>
  </r>
  <r>
    <n v="2010130"/>
    <x v="0"/>
    <x v="18"/>
    <x v="0"/>
    <s v="AFLAO SAGBADO"/>
    <s v="AFLAO SAGBADO"/>
    <x v="2"/>
    <x v="0"/>
    <x v="5"/>
    <x v="1"/>
    <x v="5"/>
    <n v="0"/>
    <n v="2"/>
  </r>
  <r>
    <n v="2010130"/>
    <x v="0"/>
    <x v="18"/>
    <x v="0"/>
    <s v="AFLAO SAGBADO"/>
    <s v="AFLAO SAGBADO"/>
    <x v="2"/>
    <x v="0"/>
    <x v="5"/>
    <x v="2"/>
    <x v="1"/>
    <n v="1"/>
    <n v="1"/>
  </r>
  <r>
    <n v="2010130"/>
    <x v="0"/>
    <x v="18"/>
    <x v="0"/>
    <s v="AFLAO SAGBADO"/>
    <s v="AFLAO SAGBADO"/>
    <x v="2"/>
    <x v="0"/>
    <x v="5"/>
    <x v="2"/>
    <x v="2"/>
    <n v="2"/>
    <n v="1"/>
  </r>
  <r>
    <n v="2010130"/>
    <x v="0"/>
    <x v="18"/>
    <x v="0"/>
    <s v="AFLAO SAGBADO"/>
    <s v="AFLAO SAGBADO"/>
    <x v="2"/>
    <x v="0"/>
    <x v="5"/>
    <x v="2"/>
    <x v="10"/>
    <n v="3"/>
    <n v="7"/>
  </r>
  <r>
    <n v="2010130"/>
    <x v="0"/>
    <x v="18"/>
    <x v="0"/>
    <s v="AFLAO SAGBADO"/>
    <s v="AFLAO SAGBADO"/>
    <x v="2"/>
    <x v="0"/>
    <x v="5"/>
    <x v="2"/>
    <x v="3"/>
    <n v="5"/>
    <n v="3"/>
  </r>
  <r>
    <n v="2010130"/>
    <x v="0"/>
    <x v="18"/>
    <x v="0"/>
    <s v="AFLAO SAGBADO"/>
    <s v="AFLAO SAGBADO"/>
    <x v="2"/>
    <x v="0"/>
    <x v="5"/>
    <x v="2"/>
    <x v="4"/>
    <n v="4"/>
    <n v="0"/>
  </r>
  <r>
    <n v="2010130"/>
    <x v="0"/>
    <x v="18"/>
    <x v="0"/>
    <s v="AFLAO SAGBADO"/>
    <s v="AFLAO SAGBADO"/>
    <x v="2"/>
    <x v="0"/>
    <x v="5"/>
    <x v="2"/>
    <x v="5"/>
    <n v="4"/>
    <n v="0"/>
  </r>
  <r>
    <n v="2010130"/>
    <x v="0"/>
    <x v="18"/>
    <x v="0"/>
    <s v="AFLAO SAGBADO"/>
    <s v="AFLAO SAGBADO"/>
    <x v="2"/>
    <x v="0"/>
    <x v="5"/>
    <x v="2"/>
    <x v="6"/>
    <n v="0"/>
    <n v="1"/>
  </r>
  <r>
    <n v="2010130"/>
    <x v="0"/>
    <x v="18"/>
    <x v="0"/>
    <s v="AFLAO SAGBADO"/>
    <s v="AFLAO SAGBADO"/>
    <x v="2"/>
    <x v="0"/>
    <x v="5"/>
    <x v="3"/>
    <x v="1"/>
    <n v="1"/>
    <n v="0"/>
  </r>
  <r>
    <n v="2010130"/>
    <x v="0"/>
    <x v="18"/>
    <x v="0"/>
    <s v="AFLAO SAGBADO"/>
    <s v="AFLAO SAGBADO"/>
    <x v="2"/>
    <x v="0"/>
    <x v="5"/>
    <x v="3"/>
    <x v="2"/>
    <n v="1"/>
    <n v="5"/>
  </r>
  <r>
    <n v="2010130"/>
    <x v="0"/>
    <x v="18"/>
    <x v="0"/>
    <s v="AFLAO SAGBADO"/>
    <s v="AFLAO SAGBADO"/>
    <x v="2"/>
    <x v="0"/>
    <x v="5"/>
    <x v="3"/>
    <x v="10"/>
    <n v="8"/>
    <n v="13"/>
  </r>
  <r>
    <n v="2010130"/>
    <x v="0"/>
    <x v="18"/>
    <x v="0"/>
    <s v="AFLAO SAGBADO"/>
    <s v="AFLAO SAGBADO"/>
    <x v="2"/>
    <x v="0"/>
    <x v="5"/>
    <x v="3"/>
    <x v="3"/>
    <n v="7"/>
    <n v="12"/>
  </r>
  <r>
    <n v="2010130"/>
    <x v="0"/>
    <x v="18"/>
    <x v="0"/>
    <s v="AFLAO SAGBADO"/>
    <s v="AFLAO SAGBADO"/>
    <x v="2"/>
    <x v="0"/>
    <x v="5"/>
    <x v="3"/>
    <x v="4"/>
    <n v="2"/>
    <n v="5"/>
  </r>
  <r>
    <n v="2010130"/>
    <x v="0"/>
    <x v="18"/>
    <x v="0"/>
    <s v="AFLAO SAGBADO"/>
    <s v="AFLAO SAGBADO"/>
    <x v="2"/>
    <x v="0"/>
    <x v="5"/>
    <x v="3"/>
    <x v="5"/>
    <n v="4"/>
    <n v="1"/>
  </r>
  <r>
    <n v="2010130"/>
    <x v="0"/>
    <x v="18"/>
    <x v="0"/>
    <s v="AFLAO SAGBADO"/>
    <s v="AFLAO SAGBADO"/>
    <x v="2"/>
    <x v="0"/>
    <x v="5"/>
    <x v="3"/>
    <x v="6"/>
    <n v="0"/>
    <n v="1"/>
  </r>
  <r>
    <n v="2010130"/>
    <x v="0"/>
    <x v="18"/>
    <x v="0"/>
    <s v="AFLAO SAGBADO"/>
    <s v="AFLAO SAGBADO"/>
    <x v="2"/>
    <x v="0"/>
    <x v="5"/>
    <x v="3"/>
    <x v="8"/>
    <n v="1"/>
    <n v="0"/>
  </r>
  <r>
    <n v="2010130"/>
    <x v="0"/>
    <x v="18"/>
    <x v="0"/>
    <s v="AFLAO SAGBADO"/>
    <s v="AFLAO SAGBADO"/>
    <x v="2"/>
    <x v="0"/>
    <x v="5"/>
    <x v="3"/>
    <x v="9"/>
    <n v="1"/>
    <n v="0"/>
  </r>
  <r>
    <n v="2010131"/>
    <x v="0"/>
    <x v="19"/>
    <x v="1"/>
    <s v="LOGOTE"/>
    <s v="BAGUIDA"/>
    <x v="2"/>
    <x v="0"/>
    <x v="0"/>
    <x v="19"/>
    <x v="4"/>
    <n v="0"/>
    <n v="2"/>
  </r>
  <r>
    <n v="2010131"/>
    <x v="0"/>
    <x v="19"/>
    <x v="1"/>
    <s v="LOGOTE"/>
    <s v="BAGUIDA"/>
    <x v="2"/>
    <x v="0"/>
    <x v="0"/>
    <x v="19"/>
    <x v="5"/>
    <n v="0"/>
    <n v="3"/>
  </r>
  <r>
    <n v="2010131"/>
    <x v="0"/>
    <x v="19"/>
    <x v="1"/>
    <s v="LOGOTE"/>
    <s v="BAGUIDA"/>
    <x v="2"/>
    <x v="0"/>
    <x v="0"/>
    <x v="19"/>
    <x v="6"/>
    <n v="0"/>
    <n v="3"/>
  </r>
  <r>
    <n v="2010131"/>
    <x v="0"/>
    <x v="19"/>
    <x v="1"/>
    <s v="LOGOTE"/>
    <s v="BAGUIDA"/>
    <x v="2"/>
    <x v="0"/>
    <x v="0"/>
    <x v="19"/>
    <x v="7"/>
    <n v="0"/>
    <n v="4"/>
  </r>
  <r>
    <n v="2010131"/>
    <x v="0"/>
    <x v="19"/>
    <x v="1"/>
    <s v="LOGOTE"/>
    <s v="BAGUIDA"/>
    <x v="2"/>
    <x v="0"/>
    <x v="0"/>
    <x v="19"/>
    <x v="8"/>
    <n v="2"/>
    <n v="0"/>
  </r>
  <r>
    <n v="2010131"/>
    <x v="0"/>
    <x v="19"/>
    <x v="1"/>
    <s v="LOGOTE"/>
    <s v="BAGUIDA"/>
    <x v="2"/>
    <x v="0"/>
    <x v="0"/>
    <x v="19"/>
    <x v="9"/>
    <n v="0"/>
    <n v="1"/>
  </r>
  <r>
    <n v="2010131"/>
    <x v="0"/>
    <x v="19"/>
    <x v="1"/>
    <s v="LOGOTE"/>
    <s v="BAGUIDA"/>
    <x v="2"/>
    <x v="0"/>
    <x v="0"/>
    <x v="20"/>
    <x v="10"/>
    <n v="0"/>
    <n v="1"/>
  </r>
  <r>
    <n v="2010131"/>
    <x v="0"/>
    <x v="19"/>
    <x v="1"/>
    <s v="LOGOTE"/>
    <s v="BAGUIDA"/>
    <x v="2"/>
    <x v="0"/>
    <x v="0"/>
    <x v="20"/>
    <x v="3"/>
    <n v="1"/>
    <n v="2"/>
  </r>
  <r>
    <n v="2010131"/>
    <x v="0"/>
    <x v="19"/>
    <x v="1"/>
    <s v="LOGOTE"/>
    <s v="BAGUIDA"/>
    <x v="2"/>
    <x v="0"/>
    <x v="0"/>
    <x v="20"/>
    <x v="4"/>
    <n v="3"/>
    <n v="5"/>
  </r>
  <r>
    <n v="2010131"/>
    <x v="0"/>
    <x v="19"/>
    <x v="1"/>
    <s v="LOGOTE"/>
    <s v="BAGUIDA"/>
    <x v="2"/>
    <x v="0"/>
    <x v="0"/>
    <x v="20"/>
    <x v="5"/>
    <n v="0"/>
    <n v="2"/>
  </r>
  <r>
    <n v="2010131"/>
    <x v="0"/>
    <x v="19"/>
    <x v="1"/>
    <s v="LOGOTE"/>
    <s v="BAGUIDA"/>
    <x v="2"/>
    <x v="0"/>
    <x v="0"/>
    <x v="20"/>
    <x v="6"/>
    <n v="2"/>
    <n v="4"/>
  </r>
  <r>
    <n v="2010131"/>
    <x v="0"/>
    <x v="19"/>
    <x v="1"/>
    <s v="LOGOTE"/>
    <s v="BAGUIDA"/>
    <x v="2"/>
    <x v="0"/>
    <x v="0"/>
    <x v="21"/>
    <x v="3"/>
    <n v="2"/>
    <n v="2"/>
  </r>
  <r>
    <n v="2010131"/>
    <x v="0"/>
    <x v="19"/>
    <x v="1"/>
    <s v="LOGOTE"/>
    <s v="BAGUIDA"/>
    <x v="2"/>
    <x v="0"/>
    <x v="0"/>
    <x v="21"/>
    <x v="4"/>
    <n v="1"/>
    <n v="4"/>
  </r>
  <r>
    <n v="2010131"/>
    <x v="0"/>
    <x v="19"/>
    <x v="1"/>
    <s v="LOGOTE"/>
    <s v="BAGUIDA"/>
    <x v="2"/>
    <x v="0"/>
    <x v="0"/>
    <x v="21"/>
    <x v="5"/>
    <n v="0"/>
    <n v="4"/>
  </r>
  <r>
    <n v="2010131"/>
    <x v="0"/>
    <x v="19"/>
    <x v="1"/>
    <s v="LOGOTE"/>
    <s v="BAGUIDA"/>
    <x v="2"/>
    <x v="0"/>
    <x v="0"/>
    <x v="21"/>
    <x v="6"/>
    <n v="2"/>
    <n v="2"/>
  </r>
  <r>
    <n v="2010131"/>
    <x v="0"/>
    <x v="19"/>
    <x v="1"/>
    <s v="LOGOTE"/>
    <s v="BAGUIDA"/>
    <x v="2"/>
    <x v="0"/>
    <x v="0"/>
    <x v="21"/>
    <x v="8"/>
    <n v="0"/>
    <n v="1"/>
  </r>
  <r>
    <n v="2010131"/>
    <x v="0"/>
    <x v="19"/>
    <x v="1"/>
    <s v="LOGOTE"/>
    <s v="BAGUIDA"/>
    <x v="2"/>
    <x v="0"/>
    <x v="0"/>
    <x v="21"/>
    <x v="9"/>
    <n v="0"/>
    <n v="1"/>
  </r>
  <r>
    <n v="2010131"/>
    <x v="0"/>
    <x v="19"/>
    <x v="1"/>
    <s v="LOGOTE"/>
    <s v="BAGUIDA"/>
    <x v="2"/>
    <x v="0"/>
    <x v="2"/>
    <x v="19"/>
    <x v="4"/>
    <n v="0"/>
    <n v="1"/>
  </r>
  <r>
    <n v="2010131"/>
    <x v="0"/>
    <x v="19"/>
    <x v="1"/>
    <s v="LOGOTE"/>
    <s v="BAGUIDA"/>
    <x v="2"/>
    <x v="0"/>
    <x v="2"/>
    <x v="19"/>
    <x v="5"/>
    <n v="0"/>
    <n v="1"/>
  </r>
  <r>
    <n v="2010131"/>
    <x v="0"/>
    <x v="19"/>
    <x v="1"/>
    <s v="LOGOTE"/>
    <s v="BAGUIDA"/>
    <x v="2"/>
    <x v="0"/>
    <x v="2"/>
    <x v="19"/>
    <x v="6"/>
    <n v="0"/>
    <n v="1"/>
  </r>
  <r>
    <n v="2010131"/>
    <x v="0"/>
    <x v="19"/>
    <x v="1"/>
    <s v="LOGOTE"/>
    <s v="BAGUIDA"/>
    <x v="2"/>
    <x v="0"/>
    <x v="2"/>
    <x v="19"/>
    <x v="7"/>
    <n v="0"/>
    <n v="1"/>
  </r>
  <r>
    <n v="2010131"/>
    <x v="0"/>
    <x v="19"/>
    <x v="1"/>
    <s v="LOGOTE"/>
    <s v="BAGUIDA"/>
    <x v="2"/>
    <x v="0"/>
    <x v="2"/>
    <x v="19"/>
    <x v="8"/>
    <n v="1"/>
    <n v="2"/>
  </r>
  <r>
    <n v="2010131"/>
    <x v="0"/>
    <x v="19"/>
    <x v="1"/>
    <s v="LOGOTE"/>
    <s v="BAGUIDA"/>
    <x v="2"/>
    <x v="0"/>
    <x v="2"/>
    <x v="19"/>
    <x v="9"/>
    <n v="0"/>
    <n v="1"/>
  </r>
  <r>
    <n v="2010131"/>
    <x v="0"/>
    <x v="19"/>
    <x v="1"/>
    <s v="LOGOTE"/>
    <s v="BAGUIDA"/>
    <x v="2"/>
    <x v="0"/>
    <x v="2"/>
    <x v="20"/>
    <x v="5"/>
    <n v="0"/>
    <n v="1"/>
  </r>
  <r>
    <n v="2010131"/>
    <x v="0"/>
    <x v="19"/>
    <x v="1"/>
    <s v="LOGOTE"/>
    <s v="BAGUIDA"/>
    <x v="2"/>
    <x v="0"/>
    <x v="2"/>
    <x v="20"/>
    <x v="6"/>
    <n v="0"/>
    <n v="2"/>
  </r>
  <r>
    <n v="2010131"/>
    <x v="0"/>
    <x v="19"/>
    <x v="1"/>
    <s v="LOGOTE"/>
    <s v="BAGUIDA"/>
    <x v="2"/>
    <x v="0"/>
    <x v="2"/>
    <x v="20"/>
    <x v="7"/>
    <n v="1"/>
    <n v="0"/>
  </r>
  <r>
    <n v="2010131"/>
    <x v="0"/>
    <x v="19"/>
    <x v="1"/>
    <s v="LOGOTE"/>
    <s v="BAGUIDA"/>
    <x v="2"/>
    <x v="0"/>
    <x v="2"/>
    <x v="20"/>
    <x v="8"/>
    <n v="1"/>
    <n v="2"/>
  </r>
  <r>
    <n v="2010131"/>
    <x v="0"/>
    <x v="19"/>
    <x v="1"/>
    <s v="LOGOTE"/>
    <s v="BAGUIDA"/>
    <x v="2"/>
    <x v="0"/>
    <x v="2"/>
    <x v="20"/>
    <x v="9"/>
    <n v="2"/>
    <n v="2"/>
  </r>
  <r>
    <n v="2010131"/>
    <x v="0"/>
    <x v="19"/>
    <x v="1"/>
    <s v="LOGOTE"/>
    <s v="BAGUIDA"/>
    <x v="2"/>
    <x v="0"/>
    <x v="2"/>
    <x v="21"/>
    <x v="1"/>
    <n v="0"/>
    <n v="2"/>
  </r>
  <r>
    <n v="2010131"/>
    <x v="0"/>
    <x v="19"/>
    <x v="1"/>
    <s v="LOGOTE"/>
    <s v="BAGUIDA"/>
    <x v="2"/>
    <x v="0"/>
    <x v="2"/>
    <x v="21"/>
    <x v="6"/>
    <n v="0"/>
    <n v="1"/>
  </r>
  <r>
    <n v="2010131"/>
    <x v="0"/>
    <x v="19"/>
    <x v="1"/>
    <s v="LOGOTE"/>
    <s v="BAGUIDA"/>
    <x v="2"/>
    <x v="0"/>
    <x v="2"/>
    <x v="21"/>
    <x v="7"/>
    <n v="0"/>
    <n v="3"/>
  </r>
  <r>
    <n v="2010131"/>
    <x v="0"/>
    <x v="19"/>
    <x v="1"/>
    <s v="LOGOTE"/>
    <s v="BAGUIDA"/>
    <x v="2"/>
    <x v="0"/>
    <x v="2"/>
    <x v="21"/>
    <x v="8"/>
    <n v="0"/>
    <n v="3"/>
  </r>
  <r>
    <n v="2010131"/>
    <x v="0"/>
    <x v="19"/>
    <x v="1"/>
    <s v="LOGOTE"/>
    <s v="BAGUIDA"/>
    <x v="2"/>
    <x v="0"/>
    <x v="2"/>
    <x v="21"/>
    <x v="9"/>
    <n v="2"/>
    <n v="2"/>
  </r>
  <r>
    <n v="2010131"/>
    <x v="0"/>
    <x v="19"/>
    <x v="1"/>
    <s v="LOGOTE"/>
    <s v="BAGUIDA"/>
    <x v="2"/>
    <x v="0"/>
    <x v="4"/>
    <x v="20"/>
    <x v="1"/>
    <n v="0"/>
    <n v="1"/>
  </r>
  <r>
    <n v="2010131"/>
    <x v="0"/>
    <x v="19"/>
    <x v="1"/>
    <s v="LOGOTE"/>
    <s v="BAGUIDA"/>
    <x v="2"/>
    <x v="0"/>
    <x v="4"/>
    <x v="20"/>
    <x v="8"/>
    <n v="0"/>
    <n v="1"/>
  </r>
  <r>
    <n v="2010132"/>
    <x v="0"/>
    <x v="20"/>
    <x v="0"/>
    <s v="ADETIKOPE"/>
    <s v="AGOE-NYIVE"/>
    <x v="0"/>
    <x v="0"/>
    <x v="1"/>
    <x v="1"/>
    <x v="2"/>
    <n v="0"/>
    <n v="1"/>
  </r>
  <r>
    <n v="2010132"/>
    <x v="0"/>
    <x v="20"/>
    <x v="0"/>
    <s v="ADETIKOPE"/>
    <s v="AGOE-NYIVE"/>
    <x v="0"/>
    <x v="0"/>
    <x v="1"/>
    <x v="1"/>
    <x v="10"/>
    <n v="0"/>
    <n v="5"/>
  </r>
  <r>
    <n v="2010132"/>
    <x v="0"/>
    <x v="20"/>
    <x v="0"/>
    <s v="ADETIKOPE"/>
    <s v="AGOE-NYIVE"/>
    <x v="0"/>
    <x v="0"/>
    <x v="1"/>
    <x v="1"/>
    <x v="3"/>
    <n v="0"/>
    <n v="1"/>
  </r>
  <r>
    <n v="2010132"/>
    <x v="0"/>
    <x v="20"/>
    <x v="0"/>
    <s v="ADETIKOPE"/>
    <s v="AGOE-NYIVE"/>
    <x v="0"/>
    <x v="0"/>
    <x v="1"/>
    <x v="1"/>
    <x v="4"/>
    <n v="0"/>
    <n v="2"/>
  </r>
  <r>
    <n v="2010132"/>
    <x v="0"/>
    <x v="20"/>
    <x v="0"/>
    <s v="ADETIKOPE"/>
    <s v="AGOE-NYIVE"/>
    <x v="0"/>
    <x v="0"/>
    <x v="1"/>
    <x v="1"/>
    <x v="5"/>
    <n v="0"/>
    <n v="1"/>
  </r>
  <r>
    <n v="2010132"/>
    <x v="0"/>
    <x v="20"/>
    <x v="0"/>
    <s v="ADETIKOPE"/>
    <s v="AGOE-NYIVE"/>
    <x v="0"/>
    <x v="0"/>
    <x v="1"/>
    <x v="1"/>
    <x v="6"/>
    <n v="1"/>
    <n v="2"/>
  </r>
  <r>
    <n v="2010132"/>
    <x v="0"/>
    <x v="20"/>
    <x v="0"/>
    <s v="ADETIKOPE"/>
    <s v="AGOE-NYIVE"/>
    <x v="0"/>
    <x v="0"/>
    <x v="1"/>
    <x v="2"/>
    <x v="0"/>
    <n v="0"/>
    <n v="6"/>
  </r>
  <r>
    <n v="2010132"/>
    <x v="0"/>
    <x v="20"/>
    <x v="0"/>
    <s v="ADETIKOPE"/>
    <s v="AGOE-NYIVE"/>
    <x v="0"/>
    <x v="0"/>
    <x v="1"/>
    <x v="2"/>
    <x v="2"/>
    <n v="1"/>
    <n v="5"/>
  </r>
  <r>
    <n v="2010132"/>
    <x v="0"/>
    <x v="20"/>
    <x v="0"/>
    <s v="ADETIKOPE"/>
    <s v="AGOE-NYIVE"/>
    <x v="0"/>
    <x v="0"/>
    <x v="1"/>
    <x v="2"/>
    <x v="10"/>
    <n v="2"/>
    <n v="6"/>
  </r>
  <r>
    <n v="2010132"/>
    <x v="0"/>
    <x v="20"/>
    <x v="0"/>
    <s v="ADETIKOPE"/>
    <s v="AGOE-NYIVE"/>
    <x v="0"/>
    <x v="0"/>
    <x v="1"/>
    <x v="2"/>
    <x v="3"/>
    <n v="6"/>
    <n v="5"/>
  </r>
  <r>
    <n v="2010132"/>
    <x v="0"/>
    <x v="20"/>
    <x v="0"/>
    <s v="ADETIKOPE"/>
    <s v="AGOE-NYIVE"/>
    <x v="0"/>
    <x v="0"/>
    <x v="1"/>
    <x v="2"/>
    <x v="4"/>
    <n v="1"/>
    <n v="1"/>
  </r>
  <r>
    <n v="2010132"/>
    <x v="0"/>
    <x v="20"/>
    <x v="0"/>
    <s v="ADETIKOPE"/>
    <s v="AGOE-NYIVE"/>
    <x v="0"/>
    <x v="0"/>
    <x v="1"/>
    <x v="2"/>
    <x v="5"/>
    <n v="0"/>
    <n v="2"/>
  </r>
  <r>
    <n v="2010132"/>
    <x v="0"/>
    <x v="20"/>
    <x v="0"/>
    <s v="ADETIKOPE"/>
    <s v="AGOE-NYIVE"/>
    <x v="0"/>
    <x v="0"/>
    <x v="1"/>
    <x v="2"/>
    <x v="6"/>
    <n v="1"/>
    <n v="4"/>
  </r>
  <r>
    <n v="2010132"/>
    <x v="0"/>
    <x v="20"/>
    <x v="0"/>
    <s v="ADETIKOPE"/>
    <s v="AGOE-NYIVE"/>
    <x v="0"/>
    <x v="0"/>
    <x v="1"/>
    <x v="3"/>
    <x v="2"/>
    <n v="2"/>
    <n v="3"/>
  </r>
  <r>
    <n v="2010132"/>
    <x v="0"/>
    <x v="20"/>
    <x v="0"/>
    <s v="ADETIKOPE"/>
    <s v="AGOE-NYIVE"/>
    <x v="0"/>
    <x v="0"/>
    <x v="1"/>
    <x v="3"/>
    <x v="10"/>
    <n v="0"/>
    <n v="1"/>
  </r>
  <r>
    <n v="2010132"/>
    <x v="0"/>
    <x v="20"/>
    <x v="0"/>
    <s v="ADETIKOPE"/>
    <s v="AGOE-NYIVE"/>
    <x v="0"/>
    <x v="0"/>
    <x v="3"/>
    <x v="1"/>
    <x v="0"/>
    <n v="0"/>
    <n v="5"/>
  </r>
  <r>
    <n v="2010132"/>
    <x v="0"/>
    <x v="20"/>
    <x v="0"/>
    <s v="ADETIKOPE"/>
    <s v="AGOE-NYIVE"/>
    <x v="0"/>
    <x v="0"/>
    <x v="3"/>
    <x v="1"/>
    <x v="2"/>
    <n v="0"/>
    <n v="5"/>
  </r>
  <r>
    <n v="2010132"/>
    <x v="0"/>
    <x v="20"/>
    <x v="0"/>
    <s v="ADETIKOPE"/>
    <s v="AGOE-NYIVE"/>
    <x v="0"/>
    <x v="0"/>
    <x v="3"/>
    <x v="1"/>
    <x v="10"/>
    <n v="0"/>
    <n v="2"/>
  </r>
  <r>
    <n v="2010132"/>
    <x v="0"/>
    <x v="20"/>
    <x v="0"/>
    <s v="ADETIKOPE"/>
    <s v="AGOE-NYIVE"/>
    <x v="0"/>
    <x v="0"/>
    <x v="3"/>
    <x v="1"/>
    <x v="3"/>
    <n v="0"/>
    <n v="3"/>
  </r>
  <r>
    <n v="2010132"/>
    <x v="0"/>
    <x v="20"/>
    <x v="0"/>
    <s v="ADETIKOPE"/>
    <s v="AGOE-NYIVE"/>
    <x v="0"/>
    <x v="0"/>
    <x v="3"/>
    <x v="1"/>
    <x v="6"/>
    <n v="0"/>
    <n v="1"/>
  </r>
  <r>
    <n v="2010132"/>
    <x v="0"/>
    <x v="20"/>
    <x v="0"/>
    <s v="ADETIKOPE"/>
    <s v="AGOE-NYIVE"/>
    <x v="0"/>
    <x v="0"/>
    <x v="3"/>
    <x v="2"/>
    <x v="0"/>
    <n v="2"/>
    <n v="5"/>
  </r>
  <r>
    <n v="2010132"/>
    <x v="0"/>
    <x v="20"/>
    <x v="0"/>
    <s v="ADETIKOPE"/>
    <s v="AGOE-NYIVE"/>
    <x v="0"/>
    <x v="0"/>
    <x v="3"/>
    <x v="2"/>
    <x v="2"/>
    <n v="2"/>
    <n v="7"/>
  </r>
  <r>
    <n v="2010132"/>
    <x v="0"/>
    <x v="20"/>
    <x v="0"/>
    <s v="ADETIKOPE"/>
    <s v="AGOE-NYIVE"/>
    <x v="0"/>
    <x v="0"/>
    <x v="3"/>
    <x v="2"/>
    <x v="10"/>
    <n v="2"/>
    <n v="3"/>
  </r>
  <r>
    <n v="2010132"/>
    <x v="0"/>
    <x v="20"/>
    <x v="0"/>
    <s v="ADETIKOPE"/>
    <s v="AGOE-NYIVE"/>
    <x v="0"/>
    <x v="0"/>
    <x v="3"/>
    <x v="2"/>
    <x v="3"/>
    <n v="3"/>
    <n v="1"/>
  </r>
  <r>
    <n v="2010132"/>
    <x v="0"/>
    <x v="20"/>
    <x v="0"/>
    <s v="ADETIKOPE"/>
    <s v="AGOE-NYIVE"/>
    <x v="0"/>
    <x v="0"/>
    <x v="3"/>
    <x v="2"/>
    <x v="4"/>
    <n v="3"/>
    <n v="0"/>
  </r>
  <r>
    <n v="2010132"/>
    <x v="0"/>
    <x v="20"/>
    <x v="0"/>
    <s v="ADETIKOPE"/>
    <s v="AGOE-NYIVE"/>
    <x v="0"/>
    <x v="0"/>
    <x v="3"/>
    <x v="3"/>
    <x v="0"/>
    <n v="3"/>
    <n v="1"/>
  </r>
  <r>
    <n v="2010132"/>
    <x v="0"/>
    <x v="20"/>
    <x v="0"/>
    <s v="ADETIKOPE"/>
    <s v="AGOE-NYIVE"/>
    <x v="0"/>
    <x v="0"/>
    <x v="3"/>
    <x v="3"/>
    <x v="2"/>
    <n v="1"/>
    <n v="2"/>
  </r>
  <r>
    <n v="2010132"/>
    <x v="0"/>
    <x v="20"/>
    <x v="0"/>
    <s v="ADETIKOPE"/>
    <s v="AGOE-NYIVE"/>
    <x v="0"/>
    <x v="0"/>
    <x v="3"/>
    <x v="3"/>
    <x v="10"/>
    <n v="1"/>
    <n v="3"/>
  </r>
  <r>
    <n v="2010132"/>
    <x v="0"/>
    <x v="20"/>
    <x v="0"/>
    <s v="ADETIKOPE"/>
    <s v="AGOE-NYIVE"/>
    <x v="0"/>
    <x v="0"/>
    <x v="5"/>
    <x v="1"/>
    <x v="10"/>
    <n v="0"/>
    <n v="1"/>
  </r>
  <r>
    <n v="2010132"/>
    <x v="0"/>
    <x v="20"/>
    <x v="0"/>
    <s v="ADETIKOPE"/>
    <s v="AGOE-NYIVE"/>
    <x v="0"/>
    <x v="0"/>
    <x v="5"/>
    <x v="1"/>
    <x v="3"/>
    <n v="0"/>
    <n v="6"/>
  </r>
  <r>
    <n v="2010132"/>
    <x v="0"/>
    <x v="20"/>
    <x v="0"/>
    <s v="ADETIKOPE"/>
    <s v="AGOE-NYIVE"/>
    <x v="0"/>
    <x v="0"/>
    <x v="5"/>
    <x v="1"/>
    <x v="4"/>
    <n v="0"/>
    <n v="2"/>
  </r>
  <r>
    <n v="2010132"/>
    <x v="0"/>
    <x v="20"/>
    <x v="0"/>
    <s v="ADETIKOPE"/>
    <s v="AGOE-NYIVE"/>
    <x v="0"/>
    <x v="0"/>
    <x v="5"/>
    <x v="1"/>
    <x v="5"/>
    <n v="0"/>
    <n v="1"/>
  </r>
  <r>
    <n v="2010132"/>
    <x v="0"/>
    <x v="20"/>
    <x v="0"/>
    <s v="ADETIKOPE"/>
    <s v="AGOE-NYIVE"/>
    <x v="0"/>
    <x v="0"/>
    <x v="5"/>
    <x v="1"/>
    <x v="6"/>
    <n v="1"/>
    <n v="4"/>
  </r>
  <r>
    <n v="2010132"/>
    <x v="0"/>
    <x v="20"/>
    <x v="0"/>
    <s v="ADETIKOPE"/>
    <s v="AGOE-NYIVE"/>
    <x v="0"/>
    <x v="0"/>
    <x v="5"/>
    <x v="1"/>
    <x v="9"/>
    <n v="0"/>
    <n v="1"/>
  </r>
  <r>
    <n v="2010132"/>
    <x v="0"/>
    <x v="20"/>
    <x v="0"/>
    <s v="ADETIKOPE"/>
    <s v="AGOE-NYIVE"/>
    <x v="0"/>
    <x v="0"/>
    <x v="5"/>
    <x v="2"/>
    <x v="2"/>
    <n v="1"/>
    <n v="0"/>
  </r>
  <r>
    <n v="2010132"/>
    <x v="0"/>
    <x v="20"/>
    <x v="0"/>
    <s v="ADETIKOPE"/>
    <s v="AGOE-NYIVE"/>
    <x v="0"/>
    <x v="0"/>
    <x v="5"/>
    <x v="2"/>
    <x v="10"/>
    <n v="5"/>
    <n v="3"/>
  </r>
  <r>
    <n v="2010132"/>
    <x v="0"/>
    <x v="20"/>
    <x v="0"/>
    <s v="ADETIKOPE"/>
    <s v="AGOE-NYIVE"/>
    <x v="0"/>
    <x v="0"/>
    <x v="5"/>
    <x v="2"/>
    <x v="3"/>
    <n v="3"/>
    <n v="2"/>
  </r>
  <r>
    <n v="2010132"/>
    <x v="0"/>
    <x v="20"/>
    <x v="0"/>
    <s v="ADETIKOPE"/>
    <s v="AGOE-NYIVE"/>
    <x v="0"/>
    <x v="0"/>
    <x v="5"/>
    <x v="2"/>
    <x v="4"/>
    <n v="5"/>
    <n v="3"/>
  </r>
  <r>
    <n v="2010132"/>
    <x v="0"/>
    <x v="20"/>
    <x v="0"/>
    <s v="ADETIKOPE"/>
    <s v="AGOE-NYIVE"/>
    <x v="0"/>
    <x v="0"/>
    <x v="5"/>
    <x v="2"/>
    <x v="5"/>
    <m/>
    <n v="4"/>
  </r>
  <r>
    <n v="2010132"/>
    <x v="0"/>
    <x v="20"/>
    <x v="0"/>
    <s v="ADETIKOPE"/>
    <s v="AGOE-NYIVE"/>
    <x v="0"/>
    <x v="0"/>
    <x v="5"/>
    <x v="2"/>
    <x v="6"/>
    <n v="0"/>
    <n v="4"/>
  </r>
  <r>
    <n v="2010132"/>
    <x v="0"/>
    <x v="20"/>
    <x v="0"/>
    <s v="ADETIKOPE"/>
    <s v="AGOE-NYIVE"/>
    <x v="0"/>
    <x v="0"/>
    <x v="5"/>
    <x v="2"/>
    <x v="7"/>
    <n v="4"/>
    <n v="3"/>
  </r>
  <r>
    <n v="2010132"/>
    <x v="0"/>
    <x v="20"/>
    <x v="0"/>
    <s v="ADETIKOPE"/>
    <s v="AGOE-NYIVE"/>
    <x v="0"/>
    <x v="0"/>
    <x v="5"/>
    <x v="3"/>
    <x v="10"/>
    <n v="1"/>
    <n v="1"/>
  </r>
  <r>
    <n v="2010132"/>
    <x v="0"/>
    <x v="20"/>
    <x v="0"/>
    <s v="ADETIKOPE"/>
    <s v="AGOE-NYIVE"/>
    <x v="0"/>
    <x v="0"/>
    <x v="5"/>
    <x v="3"/>
    <x v="3"/>
    <n v="1"/>
    <n v="1"/>
  </r>
  <r>
    <n v="2010132"/>
    <x v="0"/>
    <x v="20"/>
    <x v="0"/>
    <s v="ADETIKOPE"/>
    <s v="AGOE-NYIVE"/>
    <x v="0"/>
    <x v="0"/>
    <x v="5"/>
    <x v="3"/>
    <x v="4"/>
    <n v="0"/>
    <n v="1"/>
  </r>
  <r>
    <n v="2010136"/>
    <x v="0"/>
    <x v="21"/>
    <x v="0"/>
    <s v="AFLAO SAGBADO"/>
    <s v="AFLAO SAGBADO"/>
    <x v="2"/>
    <x v="0"/>
    <x v="0"/>
    <x v="4"/>
    <x v="5"/>
    <n v="1"/>
    <n v="1"/>
  </r>
  <r>
    <n v="2010136"/>
    <x v="0"/>
    <x v="21"/>
    <x v="0"/>
    <s v="AFLAO SAGBADO"/>
    <s v="AFLAO SAGBADO"/>
    <x v="2"/>
    <x v="0"/>
    <x v="0"/>
    <x v="4"/>
    <x v="6"/>
    <n v="1"/>
    <n v="2"/>
  </r>
  <r>
    <n v="2010136"/>
    <x v="0"/>
    <x v="21"/>
    <x v="0"/>
    <s v="AFLAO SAGBADO"/>
    <s v="AFLAO SAGBADO"/>
    <x v="2"/>
    <x v="0"/>
    <x v="0"/>
    <x v="4"/>
    <x v="7"/>
    <n v="0"/>
    <n v="1"/>
  </r>
  <r>
    <n v="2010136"/>
    <x v="0"/>
    <x v="21"/>
    <x v="0"/>
    <s v="AFLAO SAGBADO"/>
    <s v="AFLAO SAGBADO"/>
    <x v="2"/>
    <x v="0"/>
    <x v="0"/>
    <x v="22"/>
    <x v="3"/>
    <n v="2"/>
    <n v="5"/>
  </r>
  <r>
    <n v="2010136"/>
    <x v="0"/>
    <x v="21"/>
    <x v="0"/>
    <s v="AFLAO SAGBADO"/>
    <s v="AFLAO SAGBADO"/>
    <x v="2"/>
    <x v="0"/>
    <x v="0"/>
    <x v="22"/>
    <x v="4"/>
    <n v="5"/>
    <n v="5"/>
  </r>
  <r>
    <n v="2010136"/>
    <x v="0"/>
    <x v="21"/>
    <x v="0"/>
    <s v="AFLAO SAGBADO"/>
    <s v="AFLAO SAGBADO"/>
    <x v="2"/>
    <x v="0"/>
    <x v="0"/>
    <x v="22"/>
    <x v="5"/>
    <n v="2"/>
    <n v="6"/>
  </r>
  <r>
    <n v="2010136"/>
    <x v="0"/>
    <x v="21"/>
    <x v="0"/>
    <s v="AFLAO SAGBADO"/>
    <s v="AFLAO SAGBADO"/>
    <x v="2"/>
    <x v="0"/>
    <x v="0"/>
    <x v="22"/>
    <x v="6"/>
    <n v="2"/>
    <n v="0"/>
  </r>
  <r>
    <n v="2010136"/>
    <x v="0"/>
    <x v="21"/>
    <x v="0"/>
    <s v="AFLAO SAGBADO"/>
    <s v="AFLAO SAGBADO"/>
    <x v="2"/>
    <x v="0"/>
    <x v="0"/>
    <x v="22"/>
    <x v="7"/>
    <n v="2"/>
    <n v="0"/>
  </r>
  <r>
    <n v="2010136"/>
    <x v="0"/>
    <x v="21"/>
    <x v="0"/>
    <s v="AFLAO SAGBADO"/>
    <s v="AFLAO SAGBADO"/>
    <x v="2"/>
    <x v="0"/>
    <x v="0"/>
    <x v="5"/>
    <x v="4"/>
    <n v="3"/>
    <n v="2"/>
  </r>
  <r>
    <n v="2010136"/>
    <x v="0"/>
    <x v="21"/>
    <x v="0"/>
    <s v="AFLAO SAGBADO"/>
    <s v="AFLAO SAGBADO"/>
    <x v="2"/>
    <x v="0"/>
    <x v="0"/>
    <x v="5"/>
    <x v="5"/>
    <n v="1"/>
    <n v="4"/>
  </r>
  <r>
    <n v="2010136"/>
    <x v="0"/>
    <x v="21"/>
    <x v="0"/>
    <s v="AFLAO SAGBADO"/>
    <s v="AFLAO SAGBADO"/>
    <x v="2"/>
    <x v="0"/>
    <x v="0"/>
    <x v="5"/>
    <x v="6"/>
    <n v="3"/>
    <n v="3"/>
  </r>
  <r>
    <n v="2010136"/>
    <x v="0"/>
    <x v="21"/>
    <x v="0"/>
    <s v="AFLAO SAGBADO"/>
    <s v="AFLAO SAGBADO"/>
    <x v="2"/>
    <x v="0"/>
    <x v="0"/>
    <x v="5"/>
    <x v="7"/>
    <n v="1"/>
    <n v="1"/>
  </r>
  <r>
    <n v="2010136"/>
    <x v="0"/>
    <x v="21"/>
    <x v="0"/>
    <s v="AFLAO SAGBADO"/>
    <s v="AFLAO SAGBADO"/>
    <x v="2"/>
    <x v="0"/>
    <x v="2"/>
    <x v="4"/>
    <x v="7"/>
    <n v="1"/>
    <n v="0"/>
  </r>
  <r>
    <n v="2010136"/>
    <x v="0"/>
    <x v="21"/>
    <x v="0"/>
    <s v="AFLAO SAGBADO"/>
    <s v="AFLAO SAGBADO"/>
    <x v="2"/>
    <x v="0"/>
    <x v="2"/>
    <x v="4"/>
    <x v="8"/>
    <n v="0"/>
    <n v="1"/>
  </r>
  <r>
    <n v="2010136"/>
    <x v="0"/>
    <x v="21"/>
    <x v="0"/>
    <s v="AFLAO SAGBADO"/>
    <s v="AFLAO SAGBADO"/>
    <x v="2"/>
    <x v="0"/>
    <x v="2"/>
    <x v="22"/>
    <x v="5"/>
    <n v="2"/>
    <n v="3"/>
  </r>
  <r>
    <n v="2010136"/>
    <x v="0"/>
    <x v="21"/>
    <x v="0"/>
    <s v="AFLAO SAGBADO"/>
    <s v="AFLAO SAGBADO"/>
    <x v="2"/>
    <x v="0"/>
    <x v="2"/>
    <x v="22"/>
    <x v="6"/>
    <n v="4"/>
    <n v="6"/>
  </r>
  <r>
    <n v="2010136"/>
    <x v="0"/>
    <x v="21"/>
    <x v="0"/>
    <s v="AFLAO SAGBADO"/>
    <s v="AFLAO SAGBADO"/>
    <x v="2"/>
    <x v="0"/>
    <x v="2"/>
    <x v="22"/>
    <x v="7"/>
    <n v="7"/>
    <n v="5"/>
  </r>
  <r>
    <n v="2010136"/>
    <x v="0"/>
    <x v="21"/>
    <x v="0"/>
    <s v="AFLAO SAGBADO"/>
    <s v="AFLAO SAGBADO"/>
    <x v="2"/>
    <x v="0"/>
    <x v="2"/>
    <x v="22"/>
    <x v="8"/>
    <n v="0"/>
    <n v="6"/>
  </r>
  <r>
    <n v="2010136"/>
    <x v="0"/>
    <x v="21"/>
    <x v="0"/>
    <s v="AFLAO SAGBADO"/>
    <s v="AFLAO SAGBADO"/>
    <x v="2"/>
    <x v="0"/>
    <x v="2"/>
    <x v="5"/>
    <x v="5"/>
    <n v="0"/>
    <n v="3"/>
  </r>
  <r>
    <n v="2010136"/>
    <x v="0"/>
    <x v="21"/>
    <x v="0"/>
    <s v="AFLAO SAGBADO"/>
    <s v="AFLAO SAGBADO"/>
    <x v="2"/>
    <x v="0"/>
    <x v="2"/>
    <x v="5"/>
    <x v="6"/>
    <n v="3"/>
    <n v="3"/>
  </r>
  <r>
    <n v="2010136"/>
    <x v="0"/>
    <x v="21"/>
    <x v="0"/>
    <s v="AFLAO SAGBADO"/>
    <s v="AFLAO SAGBADO"/>
    <x v="2"/>
    <x v="0"/>
    <x v="2"/>
    <x v="5"/>
    <x v="7"/>
    <n v="3"/>
    <n v="5"/>
  </r>
  <r>
    <n v="2010136"/>
    <x v="0"/>
    <x v="21"/>
    <x v="0"/>
    <s v="AFLAO SAGBADO"/>
    <s v="AFLAO SAGBADO"/>
    <x v="2"/>
    <x v="0"/>
    <x v="2"/>
    <x v="5"/>
    <x v="8"/>
    <n v="0"/>
    <n v="5"/>
  </r>
  <r>
    <n v="2010136"/>
    <x v="0"/>
    <x v="21"/>
    <x v="0"/>
    <s v="AFLAO SAGBADO"/>
    <s v="AFLAO SAGBADO"/>
    <x v="2"/>
    <x v="0"/>
    <x v="4"/>
    <x v="22"/>
    <x v="1"/>
    <n v="0"/>
    <n v="1"/>
  </r>
  <r>
    <n v="2010136"/>
    <x v="0"/>
    <x v="21"/>
    <x v="0"/>
    <s v="AFLAO SAGBADO"/>
    <s v="AFLAO SAGBADO"/>
    <x v="2"/>
    <x v="0"/>
    <x v="4"/>
    <x v="22"/>
    <x v="7"/>
    <n v="4"/>
    <n v="2"/>
  </r>
  <r>
    <n v="2010136"/>
    <x v="0"/>
    <x v="21"/>
    <x v="0"/>
    <s v="AFLAO SAGBADO"/>
    <s v="AFLAO SAGBADO"/>
    <x v="2"/>
    <x v="0"/>
    <x v="4"/>
    <x v="22"/>
    <x v="8"/>
    <n v="3"/>
    <n v="2"/>
  </r>
  <r>
    <n v="2010136"/>
    <x v="0"/>
    <x v="21"/>
    <x v="0"/>
    <s v="AFLAO SAGBADO"/>
    <s v="AFLAO SAGBADO"/>
    <x v="2"/>
    <x v="0"/>
    <x v="4"/>
    <x v="22"/>
    <x v="9"/>
    <n v="1"/>
    <n v="4"/>
  </r>
  <r>
    <n v="2010137"/>
    <x v="0"/>
    <x v="22"/>
    <x v="0"/>
    <s v="AFLAO SAGBADO"/>
    <s v="AFLAO SAGBADO"/>
    <x v="2"/>
    <x v="0"/>
    <x v="1"/>
    <x v="1"/>
    <x v="10"/>
    <n v="0"/>
    <n v="5"/>
  </r>
  <r>
    <n v="2010137"/>
    <x v="0"/>
    <x v="22"/>
    <x v="0"/>
    <s v="AFLAO SAGBADO"/>
    <s v="AFLAO SAGBADO"/>
    <x v="2"/>
    <x v="0"/>
    <x v="1"/>
    <x v="1"/>
    <x v="3"/>
    <n v="0"/>
    <n v="8"/>
  </r>
  <r>
    <n v="2010137"/>
    <x v="0"/>
    <x v="22"/>
    <x v="0"/>
    <s v="AFLAO SAGBADO"/>
    <s v="AFLAO SAGBADO"/>
    <x v="2"/>
    <x v="0"/>
    <x v="1"/>
    <x v="1"/>
    <x v="4"/>
    <n v="0"/>
    <n v="10"/>
  </r>
  <r>
    <n v="2010137"/>
    <x v="0"/>
    <x v="22"/>
    <x v="0"/>
    <s v="AFLAO SAGBADO"/>
    <s v="AFLAO SAGBADO"/>
    <x v="2"/>
    <x v="0"/>
    <x v="1"/>
    <x v="1"/>
    <x v="5"/>
    <n v="0"/>
    <n v="1"/>
  </r>
  <r>
    <n v="2010137"/>
    <x v="0"/>
    <x v="22"/>
    <x v="0"/>
    <s v="AFLAO SAGBADO"/>
    <s v="AFLAO SAGBADO"/>
    <x v="2"/>
    <x v="0"/>
    <x v="1"/>
    <x v="1"/>
    <x v="6"/>
    <n v="0"/>
    <n v="1"/>
  </r>
  <r>
    <n v="2010137"/>
    <x v="0"/>
    <x v="22"/>
    <x v="0"/>
    <s v="AFLAO SAGBADO"/>
    <s v="AFLAO SAGBADO"/>
    <x v="2"/>
    <x v="0"/>
    <x v="1"/>
    <x v="2"/>
    <x v="1"/>
    <n v="1"/>
    <n v="2"/>
  </r>
  <r>
    <n v="2010137"/>
    <x v="0"/>
    <x v="22"/>
    <x v="0"/>
    <s v="AFLAO SAGBADO"/>
    <s v="AFLAO SAGBADO"/>
    <x v="2"/>
    <x v="0"/>
    <x v="1"/>
    <x v="2"/>
    <x v="10"/>
    <n v="5"/>
    <n v="5"/>
  </r>
  <r>
    <n v="2010137"/>
    <x v="0"/>
    <x v="22"/>
    <x v="0"/>
    <s v="AFLAO SAGBADO"/>
    <s v="AFLAO SAGBADO"/>
    <x v="2"/>
    <x v="0"/>
    <x v="1"/>
    <x v="2"/>
    <x v="3"/>
    <n v="8"/>
    <n v="5"/>
  </r>
  <r>
    <n v="2010137"/>
    <x v="0"/>
    <x v="22"/>
    <x v="0"/>
    <s v="AFLAO SAGBADO"/>
    <s v="AFLAO SAGBADO"/>
    <x v="2"/>
    <x v="0"/>
    <x v="1"/>
    <x v="2"/>
    <x v="4"/>
    <n v="15"/>
    <n v="5"/>
  </r>
  <r>
    <n v="2010137"/>
    <x v="0"/>
    <x v="22"/>
    <x v="0"/>
    <s v="AFLAO SAGBADO"/>
    <s v="AFLAO SAGBADO"/>
    <x v="2"/>
    <x v="0"/>
    <x v="1"/>
    <x v="2"/>
    <x v="5"/>
    <n v="11"/>
    <n v="5"/>
  </r>
  <r>
    <n v="2010137"/>
    <x v="0"/>
    <x v="22"/>
    <x v="0"/>
    <s v="AFLAO SAGBADO"/>
    <s v="AFLAO SAGBADO"/>
    <x v="2"/>
    <x v="0"/>
    <x v="1"/>
    <x v="2"/>
    <x v="6"/>
    <n v="4"/>
    <n v="8"/>
  </r>
  <r>
    <n v="2010137"/>
    <x v="0"/>
    <x v="22"/>
    <x v="0"/>
    <s v="AFLAO SAGBADO"/>
    <s v="AFLAO SAGBADO"/>
    <x v="2"/>
    <x v="0"/>
    <x v="1"/>
    <x v="2"/>
    <x v="7"/>
    <n v="1"/>
    <n v="1"/>
  </r>
  <r>
    <n v="2010137"/>
    <x v="0"/>
    <x v="22"/>
    <x v="0"/>
    <s v="AFLAO SAGBADO"/>
    <s v="AFLAO SAGBADO"/>
    <x v="2"/>
    <x v="0"/>
    <x v="1"/>
    <x v="2"/>
    <x v="8"/>
    <n v="1"/>
    <n v="1"/>
  </r>
  <r>
    <n v="2010137"/>
    <x v="0"/>
    <x v="22"/>
    <x v="0"/>
    <s v="AFLAO SAGBADO"/>
    <s v="AFLAO SAGBADO"/>
    <x v="2"/>
    <x v="0"/>
    <x v="1"/>
    <x v="2"/>
    <x v="9"/>
    <n v="1"/>
    <n v="2"/>
  </r>
  <r>
    <n v="2010137"/>
    <x v="0"/>
    <x v="22"/>
    <x v="0"/>
    <s v="AFLAO SAGBADO"/>
    <s v="AFLAO SAGBADO"/>
    <x v="2"/>
    <x v="0"/>
    <x v="1"/>
    <x v="3"/>
    <x v="10"/>
    <n v="3"/>
    <n v="4"/>
  </r>
  <r>
    <n v="2010137"/>
    <x v="0"/>
    <x v="22"/>
    <x v="0"/>
    <s v="AFLAO SAGBADO"/>
    <s v="AFLAO SAGBADO"/>
    <x v="2"/>
    <x v="0"/>
    <x v="1"/>
    <x v="3"/>
    <x v="3"/>
    <n v="6"/>
    <n v="5"/>
  </r>
  <r>
    <n v="2010137"/>
    <x v="0"/>
    <x v="22"/>
    <x v="0"/>
    <s v="AFLAO SAGBADO"/>
    <s v="AFLAO SAGBADO"/>
    <x v="2"/>
    <x v="0"/>
    <x v="1"/>
    <x v="3"/>
    <x v="4"/>
    <n v="5"/>
    <n v="6"/>
  </r>
  <r>
    <n v="2010137"/>
    <x v="0"/>
    <x v="22"/>
    <x v="0"/>
    <s v="AFLAO SAGBADO"/>
    <s v="AFLAO SAGBADO"/>
    <x v="2"/>
    <x v="0"/>
    <x v="1"/>
    <x v="3"/>
    <x v="5"/>
    <n v="10"/>
    <n v="5"/>
  </r>
  <r>
    <n v="2010137"/>
    <x v="0"/>
    <x v="22"/>
    <x v="0"/>
    <s v="AFLAO SAGBADO"/>
    <s v="AFLAO SAGBADO"/>
    <x v="2"/>
    <x v="0"/>
    <x v="1"/>
    <x v="3"/>
    <x v="6"/>
    <n v="4"/>
    <n v="3"/>
  </r>
  <r>
    <n v="2010137"/>
    <x v="0"/>
    <x v="22"/>
    <x v="0"/>
    <s v="AFLAO SAGBADO"/>
    <s v="AFLAO SAGBADO"/>
    <x v="2"/>
    <x v="0"/>
    <x v="1"/>
    <x v="3"/>
    <x v="7"/>
    <n v="1"/>
    <n v="1"/>
  </r>
  <r>
    <n v="2010137"/>
    <x v="0"/>
    <x v="22"/>
    <x v="0"/>
    <s v="AFLAO SAGBADO"/>
    <s v="AFLAO SAGBADO"/>
    <x v="2"/>
    <x v="0"/>
    <x v="1"/>
    <x v="3"/>
    <x v="8"/>
    <n v="1"/>
    <n v="1"/>
  </r>
  <r>
    <n v="2010137"/>
    <x v="0"/>
    <x v="22"/>
    <x v="0"/>
    <s v="AFLAO SAGBADO"/>
    <s v="AFLAO SAGBADO"/>
    <x v="2"/>
    <x v="0"/>
    <x v="3"/>
    <x v="1"/>
    <x v="0"/>
    <n v="0"/>
    <n v="4"/>
  </r>
  <r>
    <n v="2010137"/>
    <x v="0"/>
    <x v="22"/>
    <x v="0"/>
    <s v="AFLAO SAGBADO"/>
    <s v="AFLAO SAGBADO"/>
    <x v="2"/>
    <x v="0"/>
    <x v="3"/>
    <x v="1"/>
    <x v="2"/>
    <n v="0"/>
    <n v="6"/>
  </r>
  <r>
    <n v="2010137"/>
    <x v="0"/>
    <x v="22"/>
    <x v="0"/>
    <s v="AFLAO SAGBADO"/>
    <s v="AFLAO SAGBADO"/>
    <x v="2"/>
    <x v="0"/>
    <x v="3"/>
    <x v="1"/>
    <x v="10"/>
    <n v="0"/>
    <n v="5"/>
  </r>
  <r>
    <n v="2010137"/>
    <x v="0"/>
    <x v="22"/>
    <x v="0"/>
    <s v="AFLAO SAGBADO"/>
    <s v="AFLAO SAGBADO"/>
    <x v="2"/>
    <x v="0"/>
    <x v="3"/>
    <x v="1"/>
    <x v="3"/>
    <n v="0"/>
    <n v="2"/>
  </r>
  <r>
    <n v="2010137"/>
    <x v="0"/>
    <x v="22"/>
    <x v="0"/>
    <s v="AFLAO SAGBADO"/>
    <s v="AFLAO SAGBADO"/>
    <x v="2"/>
    <x v="0"/>
    <x v="3"/>
    <x v="1"/>
    <x v="4"/>
    <n v="0"/>
    <n v="2"/>
  </r>
  <r>
    <n v="2010137"/>
    <x v="0"/>
    <x v="22"/>
    <x v="0"/>
    <s v="AFLAO SAGBADO"/>
    <s v="AFLAO SAGBADO"/>
    <x v="2"/>
    <x v="0"/>
    <x v="3"/>
    <x v="2"/>
    <x v="0"/>
    <n v="2"/>
    <n v="9"/>
  </r>
  <r>
    <n v="2010137"/>
    <x v="0"/>
    <x v="22"/>
    <x v="0"/>
    <s v="AFLAO SAGBADO"/>
    <s v="AFLAO SAGBADO"/>
    <x v="2"/>
    <x v="0"/>
    <x v="3"/>
    <x v="2"/>
    <x v="2"/>
    <n v="15"/>
    <n v="5"/>
  </r>
  <r>
    <n v="2010137"/>
    <x v="0"/>
    <x v="22"/>
    <x v="0"/>
    <s v="AFLAO SAGBADO"/>
    <s v="AFLAO SAGBADO"/>
    <x v="2"/>
    <x v="0"/>
    <x v="3"/>
    <x v="2"/>
    <x v="10"/>
    <n v="11"/>
    <m/>
  </r>
  <r>
    <n v="2010137"/>
    <x v="0"/>
    <x v="22"/>
    <x v="0"/>
    <s v="AFLAO SAGBADO"/>
    <s v="AFLAO SAGBADO"/>
    <x v="2"/>
    <x v="0"/>
    <x v="3"/>
    <x v="2"/>
    <x v="3"/>
    <n v="2"/>
    <n v="5"/>
  </r>
  <r>
    <n v="2010137"/>
    <x v="0"/>
    <x v="22"/>
    <x v="0"/>
    <s v="AFLAO SAGBADO"/>
    <s v="AFLAO SAGBADO"/>
    <x v="2"/>
    <x v="0"/>
    <x v="3"/>
    <x v="3"/>
    <x v="0"/>
    <n v="5"/>
    <n v="3"/>
  </r>
  <r>
    <n v="2010137"/>
    <x v="0"/>
    <x v="22"/>
    <x v="0"/>
    <s v="AFLAO SAGBADO"/>
    <s v="AFLAO SAGBADO"/>
    <x v="2"/>
    <x v="0"/>
    <x v="3"/>
    <x v="3"/>
    <x v="2"/>
    <n v="4"/>
    <n v="2"/>
  </r>
  <r>
    <n v="2010137"/>
    <x v="0"/>
    <x v="22"/>
    <x v="0"/>
    <s v="AFLAO SAGBADO"/>
    <s v="AFLAO SAGBADO"/>
    <x v="2"/>
    <x v="0"/>
    <x v="3"/>
    <x v="3"/>
    <x v="10"/>
    <n v="2"/>
    <n v="5"/>
  </r>
  <r>
    <n v="2010137"/>
    <x v="0"/>
    <x v="22"/>
    <x v="0"/>
    <s v="AFLAO SAGBADO"/>
    <s v="AFLAO SAGBADO"/>
    <x v="2"/>
    <x v="0"/>
    <x v="3"/>
    <x v="3"/>
    <x v="3"/>
    <n v="3"/>
    <n v="2"/>
  </r>
  <r>
    <n v="2010137"/>
    <x v="0"/>
    <x v="22"/>
    <x v="0"/>
    <s v="AFLAO SAGBADO"/>
    <s v="AFLAO SAGBADO"/>
    <x v="2"/>
    <x v="0"/>
    <x v="3"/>
    <x v="3"/>
    <x v="4"/>
    <n v="1"/>
    <n v="1"/>
  </r>
  <r>
    <n v="2010137"/>
    <x v="0"/>
    <x v="22"/>
    <x v="0"/>
    <s v="AFLAO SAGBADO"/>
    <s v="AFLAO SAGBADO"/>
    <x v="2"/>
    <x v="0"/>
    <x v="5"/>
    <x v="1"/>
    <x v="3"/>
    <n v="0"/>
    <n v="6"/>
  </r>
  <r>
    <n v="2010137"/>
    <x v="0"/>
    <x v="22"/>
    <x v="0"/>
    <s v="AFLAO SAGBADO"/>
    <s v="AFLAO SAGBADO"/>
    <x v="2"/>
    <x v="0"/>
    <x v="5"/>
    <x v="1"/>
    <x v="4"/>
    <n v="0"/>
    <n v="3"/>
  </r>
  <r>
    <n v="2010137"/>
    <x v="0"/>
    <x v="22"/>
    <x v="0"/>
    <s v="AFLAO SAGBADO"/>
    <s v="AFLAO SAGBADO"/>
    <x v="2"/>
    <x v="0"/>
    <x v="5"/>
    <x v="1"/>
    <x v="5"/>
    <n v="0"/>
    <n v="4"/>
  </r>
  <r>
    <n v="2010137"/>
    <x v="0"/>
    <x v="22"/>
    <x v="0"/>
    <s v="AFLAO SAGBADO"/>
    <s v="AFLAO SAGBADO"/>
    <x v="2"/>
    <x v="0"/>
    <x v="5"/>
    <x v="1"/>
    <x v="6"/>
    <n v="0"/>
    <n v="1"/>
  </r>
  <r>
    <n v="2010137"/>
    <x v="0"/>
    <x v="22"/>
    <x v="0"/>
    <s v="AFLAO SAGBADO"/>
    <s v="AFLAO SAGBADO"/>
    <x v="2"/>
    <x v="0"/>
    <x v="5"/>
    <x v="1"/>
    <x v="7"/>
    <n v="0"/>
    <n v="1"/>
  </r>
  <r>
    <n v="2010137"/>
    <x v="0"/>
    <x v="22"/>
    <x v="0"/>
    <s v="AFLAO SAGBADO"/>
    <s v="AFLAO SAGBADO"/>
    <x v="2"/>
    <x v="0"/>
    <x v="5"/>
    <x v="1"/>
    <x v="8"/>
    <n v="1"/>
    <n v="2"/>
  </r>
  <r>
    <n v="2010137"/>
    <x v="0"/>
    <x v="22"/>
    <x v="0"/>
    <s v="AFLAO SAGBADO"/>
    <s v="AFLAO SAGBADO"/>
    <x v="2"/>
    <x v="0"/>
    <x v="5"/>
    <x v="2"/>
    <x v="4"/>
    <n v="2"/>
    <n v="2"/>
  </r>
  <r>
    <n v="2010137"/>
    <x v="0"/>
    <x v="22"/>
    <x v="0"/>
    <s v="AFLAO SAGBADO"/>
    <s v="AFLAO SAGBADO"/>
    <x v="2"/>
    <x v="0"/>
    <x v="5"/>
    <x v="2"/>
    <x v="5"/>
    <n v="7"/>
    <n v="2"/>
  </r>
  <r>
    <n v="2010137"/>
    <x v="0"/>
    <x v="22"/>
    <x v="0"/>
    <s v="AFLAO SAGBADO"/>
    <s v="AFLAO SAGBADO"/>
    <x v="2"/>
    <x v="0"/>
    <x v="5"/>
    <x v="2"/>
    <x v="6"/>
    <n v="1"/>
    <n v="2"/>
  </r>
  <r>
    <n v="2010137"/>
    <x v="0"/>
    <x v="22"/>
    <x v="0"/>
    <s v="AFLAO SAGBADO"/>
    <s v="AFLAO SAGBADO"/>
    <x v="2"/>
    <x v="0"/>
    <x v="5"/>
    <x v="2"/>
    <x v="7"/>
    <n v="11"/>
    <n v="0"/>
  </r>
  <r>
    <n v="2010137"/>
    <x v="0"/>
    <x v="22"/>
    <x v="0"/>
    <s v="AFLAO SAGBADO"/>
    <s v="AFLAO SAGBADO"/>
    <x v="2"/>
    <x v="0"/>
    <x v="5"/>
    <x v="2"/>
    <x v="8"/>
    <n v="0"/>
    <n v="3"/>
  </r>
  <r>
    <n v="2010137"/>
    <x v="0"/>
    <x v="22"/>
    <x v="0"/>
    <s v="AFLAO SAGBADO"/>
    <s v="AFLAO SAGBADO"/>
    <x v="2"/>
    <x v="0"/>
    <x v="5"/>
    <x v="2"/>
    <x v="9"/>
    <n v="0"/>
    <n v="2"/>
  </r>
  <r>
    <n v="2010137"/>
    <x v="0"/>
    <x v="22"/>
    <x v="0"/>
    <s v="AFLAO SAGBADO"/>
    <s v="AFLAO SAGBADO"/>
    <x v="2"/>
    <x v="0"/>
    <x v="5"/>
    <x v="3"/>
    <x v="10"/>
    <n v="0"/>
    <n v="2"/>
  </r>
  <r>
    <n v="2010137"/>
    <x v="0"/>
    <x v="22"/>
    <x v="0"/>
    <s v="AFLAO SAGBADO"/>
    <s v="AFLAO SAGBADO"/>
    <x v="2"/>
    <x v="0"/>
    <x v="5"/>
    <x v="3"/>
    <x v="3"/>
    <n v="3"/>
    <n v="7"/>
  </r>
  <r>
    <n v="2010137"/>
    <x v="0"/>
    <x v="22"/>
    <x v="0"/>
    <s v="AFLAO SAGBADO"/>
    <s v="AFLAO SAGBADO"/>
    <x v="2"/>
    <x v="0"/>
    <x v="5"/>
    <x v="3"/>
    <x v="4"/>
    <n v="4"/>
    <n v="6"/>
  </r>
  <r>
    <n v="2010137"/>
    <x v="0"/>
    <x v="22"/>
    <x v="0"/>
    <s v="AFLAO SAGBADO"/>
    <s v="AFLAO SAGBADO"/>
    <x v="2"/>
    <x v="0"/>
    <x v="5"/>
    <x v="3"/>
    <x v="5"/>
    <n v="4"/>
    <n v="9"/>
  </r>
  <r>
    <n v="2010137"/>
    <x v="0"/>
    <x v="22"/>
    <x v="0"/>
    <s v="AFLAO SAGBADO"/>
    <s v="AFLAO SAGBADO"/>
    <x v="2"/>
    <x v="0"/>
    <x v="5"/>
    <x v="3"/>
    <x v="6"/>
    <n v="1"/>
    <n v="1"/>
  </r>
  <r>
    <n v="2010137"/>
    <x v="0"/>
    <x v="22"/>
    <x v="0"/>
    <s v="AFLAO SAGBADO"/>
    <s v="AFLAO SAGBADO"/>
    <x v="2"/>
    <x v="0"/>
    <x v="5"/>
    <x v="3"/>
    <x v="7"/>
    <n v="0"/>
    <n v="1"/>
  </r>
  <r>
    <n v="2010137"/>
    <x v="0"/>
    <x v="22"/>
    <x v="0"/>
    <s v="AFLAO SAGBADO"/>
    <s v="AFLAO SAGBADO"/>
    <x v="2"/>
    <x v="0"/>
    <x v="5"/>
    <x v="3"/>
    <x v="8"/>
    <n v="1"/>
    <n v="1"/>
  </r>
  <r>
    <n v="2010137"/>
    <x v="0"/>
    <x v="22"/>
    <x v="0"/>
    <s v="AFLAO SAGBADO"/>
    <s v="AFLAO SAGBADO"/>
    <x v="2"/>
    <x v="0"/>
    <x v="5"/>
    <x v="3"/>
    <x v="9"/>
    <n v="0"/>
    <n v="1"/>
  </r>
  <r>
    <n v="2010142"/>
    <x v="0"/>
    <x v="23"/>
    <x v="0"/>
    <s v="AFLAO SAGBADO"/>
    <s v="AFLAO SAGBADO"/>
    <x v="2"/>
    <x v="0"/>
    <x v="1"/>
    <x v="17"/>
    <x v="0"/>
    <n v="0"/>
    <n v="0"/>
  </r>
  <r>
    <n v="2010142"/>
    <x v="0"/>
    <x v="23"/>
    <x v="0"/>
    <s v="AFLAO SAGBADO"/>
    <s v="AFLAO SAGBADO"/>
    <x v="2"/>
    <x v="0"/>
    <x v="1"/>
    <x v="17"/>
    <x v="2"/>
    <n v="3"/>
    <n v="0"/>
  </r>
  <r>
    <n v="2010142"/>
    <x v="0"/>
    <x v="23"/>
    <x v="0"/>
    <s v="AFLAO SAGBADO"/>
    <s v="AFLAO SAGBADO"/>
    <x v="2"/>
    <x v="0"/>
    <x v="1"/>
    <x v="17"/>
    <x v="10"/>
    <n v="3"/>
    <n v="1"/>
  </r>
  <r>
    <n v="2010142"/>
    <x v="0"/>
    <x v="23"/>
    <x v="0"/>
    <s v="AFLAO SAGBADO"/>
    <s v="AFLAO SAGBADO"/>
    <x v="2"/>
    <x v="0"/>
    <x v="1"/>
    <x v="17"/>
    <x v="3"/>
    <n v="8"/>
    <n v="0"/>
  </r>
  <r>
    <n v="2010142"/>
    <x v="0"/>
    <x v="23"/>
    <x v="0"/>
    <s v="AFLAO SAGBADO"/>
    <s v="AFLAO SAGBADO"/>
    <x v="2"/>
    <x v="0"/>
    <x v="1"/>
    <x v="17"/>
    <x v="4"/>
    <n v="4"/>
    <n v="0"/>
  </r>
  <r>
    <n v="2010142"/>
    <x v="0"/>
    <x v="23"/>
    <x v="0"/>
    <s v="AFLAO SAGBADO"/>
    <s v="AFLAO SAGBADO"/>
    <x v="2"/>
    <x v="0"/>
    <x v="1"/>
    <x v="17"/>
    <x v="5"/>
    <n v="1"/>
    <n v="0"/>
  </r>
  <r>
    <n v="2010142"/>
    <x v="0"/>
    <x v="23"/>
    <x v="0"/>
    <s v="AFLAO SAGBADO"/>
    <s v="AFLAO SAGBADO"/>
    <x v="2"/>
    <x v="0"/>
    <x v="1"/>
    <x v="1"/>
    <x v="4"/>
    <m/>
    <n v="15"/>
  </r>
  <r>
    <n v="2010142"/>
    <x v="0"/>
    <x v="23"/>
    <x v="0"/>
    <s v="AFLAO SAGBADO"/>
    <s v="AFLAO SAGBADO"/>
    <x v="2"/>
    <x v="0"/>
    <x v="1"/>
    <x v="1"/>
    <x v="5"/>
    <n v="0"/>
    <n v="6"/>
  </r>
  <r>
    <n v="2010142"/>
    <x v="0"/>
    <x v="23"/>
    <x v="0"/>
    <s v="AFLAO SAGBADO"/>
    <s v="AFLAO SAGBADO"/>
    <x v="2"/>
    <x v="0"/>
    <x v="1"/>
    <x v="1"/>
    <x v="6"/>
    <n v="0"/>
    <n v="2"/>
  </r>
  <r>
    <n v="2010142"/>
    <x v="0"/>
    <x v="23"/>
    <x v="0"/>
    <s v="AFLAO SAGBADO"/>
    <s v="AFLAO SAGBADO"/>
    <x v="2"/>
    <x v="0"/>
    <x v="1"/>
    <x v="2"/>
    <x v="0"/>
    <n v="0"/>
    <n v="0"/>
  </r>
  <r>
    <n v="2010142"/>
    <x v="0"/>
    <x v="23"/>
    <x v="0"/>
    <s v="AFLAO SAGBADO"/>
    <s v="AFLAO SAGBADO"/>
    <x v="2"/>
    <x v="0"/>
    <x v="1"/>
    <x v="2"/>
    <x v="2"/>
    <n v="1"/>
    <n v="1"/>
  </r>
  <r>
    <n v="2010142"/>
    <x v="0"/>
    <x v="23"/>
    <x v="0"/>
    <s v="AFLAO SAGBADO"/>
    <s v="AFLAO SAGBADO"/>
    <x v="2"/>
    <x v="0"/>
    <x v="1"/>
    <x v="2"/>
    <x v="10"/>
    <n v="3"/>
    <n v="4"/>
  </r>
  <r>
    <n v="2010142"/>
    <x v="0"/>
    <x v="23"/>
    <x v="0"/>
    <s v="AFLAO SAGBADO"/>
    <s v="AFLAO SAGBADO"/>
    <x v="2"/>
    <x v="0"/>
    <x v="1"/>
    <x v="2"/>
    <x v="3"/>
    <n v="5"/>
    <n v="10"/>
  </r>
  <r>
    <n v="2010142"/>
    <x v="0"/>
    <x v="23"/>
    <x v="0"/>
    <s v="AFLAO SAGBADO"/>
    <s v="AFLAO SAGBADO"/>
    <x v="2"/>
    <x v="0"/>
    <x v="1"/>
    <x v="2"/>
    <x v="4"/>
    <n v="16"/>
    <n v="30"/>
  </r>
  <r>
    <n v="2010142"/>
    <x v="0"/>
    <x v="23"/>
    <x v="0"/>
    <s v="AFLAO SAGBADO"/>
    <s v="AFLAO SAGBADO"/>
    <x v="2"/>
    <x v="0"/>
    <x v="1"/>
    <x v="2"/>
    <x v="5"/>
    <n v="20"/>
    <n v="15"/>
  </r>
  <r>
    <n v="2010142"/>
    <x v="0"/>
    <x v="23"/>
    <x v="0"/>
    <s v="AFLAO SAGBADO"/>
    <s v="AFLAO SAGBADO"/>
    <x v="2"/>
    <x v="0"/>
    <x v="1"/>
    <x v="2"/>
    <x v="6"/>
    <n v="2"/>
    <n v="1"/>
  </r>
  <r>
    <n v="2010142"/>
    <x v="0"/>
    <x v="23"/>
    <x v="0"/>
    <s v="AFLAO SAGBADO"/>
    <s v="AFLAO SAGBADO"/>
    <x v="2"/>
    <x v="0"/>
    <x v="1"/>
    <x v="2"/>
    <x v="7"/>
    <n v="0"/>
    <n v="0"/>
  </r>
  <r>
    <n v="2010142"/>
    <x v="0"/>
    <x v="23"/>
    <x v="0"/>
    <s v="AFLAO SAGBADO"/>
    <s v="AFLAO SAGBADO"/>
    <x v="2"/>
    <x v="0"/>
    <x v="1"/>
    <x v="2"/>
    <x v="8"/>
    <n v="0"/>
    <n v="1"/>
  </r>
  <r>
    <n v="2010142"/>
    <x v="0"/>
    <x v="23"/>
    <x v="0"/>
    <s v="AFLAO SAGBADO"/>
    <s v="AFLAO SAGBADO"/>
    <x v="2"/>
    <x v="0"/>
    <x v="1"/>
    <x v="3"/>
    <x v="0"/>
    <n v="0"/>
    <n v="0"/>
  </r>
  <r>
    <n v="2010142"/>
    <x v="0"/>
    <x v="23"/>
    <x v="0"/>
    <s v="AFLAO SAGBADO"/>
    <s v="AFLAO SAGBADO"/>
    <x v="2"/>
    <x v="0"/>
    <x v="1"/>
    <x v="3"/>
    <x v="2"/>
    <n v="5"/>
    <n v="2"/>
  </r>
  <r>
    <n v="2010142"/>
    <x v="0"/>
    <x v="23"/>
    <x v="0"/>
    <s v="AFLAO SAGBADO"/>
    <s v="AFLAO SAGBADO"/>
    <x v="2"/>
    <x v="0"/>
    <x v="1"/>
    <x v="3"/>
    <x v="10"/>
    <n v="8"/>
    <n v="9"/>
  </r>
  <r>
    <n v="2010142"/>
    <x v="0"/>
    <x v="23"/>
    <x v="0"/>
    <s v="AFLAO SAGBADO"/>
    <s v="AFLAO SAGBADO"/>
    <x v="2"/>
    <x v="0"/>
    <x v="1"/>
    <x v="3"/>
    <x v="3"/>
    <n v="10"/>
    <n v="15"/>
  </r>
  <r>
    <n v="2010142"/>
    <x v="0"/>
    <x v="23"/>
    <x v="0"/>
    <s v="AFLAO SAGBADO"/>
    <s v="AFLAO SAGBADO"/>
    <x v="2"/>
    <x v="0"/>
    <x v="1"/>
    <x v="3"/>
    <x v="4"/>
    <n v="10"/>
    <n v="12"/>
  </r>
  <r>
    <n v="2010142"/>
    <x v="0"/>
    <x v="23"/>
    <x v="0"/>
    <s v="AFLAO SAGBADO"/>
    <s v="AFLAO SAGBADO"/>
    <x v="2"/>
    <x v="0"/>
    <x v="1"/>
    <x v="3"/>
    <x v="5"/>
    <n v="3"/>
    <n v="2"/>
  </r>
  <r>
    <n v="2010142"/>
    <x v="0"/>
    <x v="23"/>
    <x v="0"/>
    <s v="AFLAO SAGBADO"/>
    <s v="AFLAO SAGBADO"/>
    <x v="2"/>
    <x v="0"/>
    <x v="1"/>
    <x v="3"/>
    <x v="6"/>
    <n v="0"/>
    <n v="0"/>
  </r>
  <r>
    <n v="2010142"/>
    <x v="0"/>
    <x v="23"/>
    <x v="0"/>
    <s v="AFLAO SAGBADO"/>
    <s v="AFLAO SAGBADO"/>
    <x v="2"/>
    <x v="0"/>
    <x v="1"/>
    <x v="3"/>
    <x v="7"/>
    <n v="0"/>
    <n v="0"/>
  </r>
  <r>
    <n v="2010142"/>
    <x v="0"/>
    <x v="23"/>
    <x v="0"/>
    <s v="AFLAO SAGBADO"/>
    <s v="AFLAO SAGBADO"/>
    <x v="2"/>
    <x v="0"/>
    <x v="1"/>
    <x v="3"/>
    <x v="8"/>
    <n v="0"/>
    <n v="1"/>
  </r>
  <r>
    <n v="2010142"/>
    <x v="0"/>
    <x v="23"/>
    <x v="0"/>
    <s v="AFLAO SAGBADO"/>
    <s v="AFLAO SAGBADO"/>
    <x v="2"/>
    <x v="0"/>
    <x v="3"/>
    <x v="17"/>
    <x v="0"/>
    <n v="0"/>
    <n v="0"/>
  </r>
  <r>
    <n v="2010142"/>
    <x v="0"/>
    <x v="23"/>
    <x v="0"/>
    <s v="AFLAO SAGBADO"/>
    <s v="AFLAO SAGBADO"/>
    <x v="2"/>
    <x v="0"/>
    <x v="3"/>
    <x v="17"/>
    <x v="2"/>
    <n v="1"/>
    <m/>
  </r>
  <r>
    <n v="2010142"/>
    <x v="0"/>
    <x v="23"/>
    <x v="0"/>
    <s v="AFLAO SAGBADO"/>
    <s v="AFLAO SAGBADO"/>
    <x v="2"/>
    <x v="0"/>
    <x v="3"/>
    <x v="17"/>
    <x v="10"/>
    <n v="11"/>
    <n v="1"/>
  </r>
  <r>
    <n v="2010142"/>
    <x v="0"/>
    <x v="23"/>
    <x v="0"/>
    <s v="AFLAO SAGBADO"/>
    <s v="AFLAO SAGBADO"/>
    <x v="2"/>
    <x v="0"/>
    <x v="3"/>
    <x v="17"/>
    <x v="3"/>
    <n v="8"/>
    <n v="0"/>
  </r>
  <r>
    <n v="2010142"/>
    <x v="0"/>
    <x v="23"/>
    <x v="0"/>
    <s v="AFLAO SAGBADO"/>
    <s v="AFLAO SAGBADO"/>
    <x v="2"/>
    <x v="0"/>
    <x v="3"/>
    <x v="17"/>
    <x v="4"/>
    <n v="10"/>
    <n v="0"/>
  </r>
  <r>
    <n v="2010142"/>
    <x v="0"/>
    <x v="23"/>
    <x v="0"/>
    <s v="AFLAO SAGBADO"/>
    <s v="AFLAO SAGBADO"/>
    <x v="2"/>
    <x v="0"/>
    <x v="3"/>
    <x v="1"/>
    <x v="0"/>
    <n v="0"/>
    <n v="8"/>
  </r>
  <r>
    <n v="2010142"/>
    <x v="0"/>
    <x v="23"/>
    <x v="0"/>
    <s v="AFLAO SAGBADO"/>
    <s v="AFLAO SAGBADO"/>
    <x v="2"/>
    <x v="0"/>
    <x v="3"/>
    <x v="1"/>
    <x v="2"/>
    <n v="0"/>
    <n v="4"/>
  </r>
  <r>
    <n v="2010142"/>
    <x v="0"/>
    <x v="23"/>
    <x v="0"/>
    <s v="AFLAO SAGBADO"/>
    <s v="AFLAO SAGBADO"/>
    <x v="2"/>
    <x v="0"/>
    <x v="3"/>
    <x v="1"/>
    <x v="10"/>
    <n v="0"/>
    <n v="13"/>
  </r>
  <r>
    <n v="2010142"/>
    <x v="0"/>
    <x v="23"/>
    <x v="0"/>
    <s v="AFLAO SAGBADO"/>
    <s v="AFLAO SAGBADO"/>
    <x v="2"/>
    <x v="0"/>
    <x v="3"/>
    <x v="2"/>
    <x v="0"/>
    <n v="0"/>
    <n v="0"/>
  </r>
  <r>
    <n v="2010142"/>
    <x v="0"/>
    <x v="23"/>
    <x v="0"/>
    <s v="AFLAO SAGBADO"/>
    <s v="AFLAO SAGBADO"/>
    <x v="2"/>
    <x v="0"/>
    <x v="3"/>
    <x v="2"/>
    <x v="2"/>
    <n v="10"/>
    <n v="17"/>
  </r>
  <r>
    <n v="2010142"/>
    <x v="0"/>
    <x v="23"/>
    <x v="0"/>
    <s v="AFLAO SAGBADO"/>
    <s v="AFLAO SAGBADO"/>
    <x v="2"/>
    <x v="0"/>
    <x v="3"/>
    <x v="2"/>
    <x v="10"/>
    <n v="18"/>
    <n v="15"/>
  </r>
  <r>
    <n v="2010142"/>
    <x v="0"/>
    <x v="23"/>
    <x v="0"/>
    <s v="AFLAO SAGBADO"/>
    <s v="AFLAO SAGBADO"/>
    <x v="2"/>
    <x v="0"/>
    <x v="3"/>
    <x v="2"/>
    <x v="3"/>
    <n v="14"/>
    <n v="8"/>
  </r>
  <r>
    <n v="2010142"/>
    <x v="0"/>
    <x v="23"/>
    <x v="0"/>
    <s v="AFLAO SAGBADO"/>
    <s v="AFLAO SAGBADO"/>
    <x v="2"/>
    <x v="0"/>
    <x v="3"/>
    <x v="2"/>
    <x v="4"/>
    <n v="2"/>
    <m/>
  </r>
  <r>
    <n v="2010142"/>
    <x v="0"/>
    <x v="23"/>
    <x v="0"/>
    <s v="AFLAO SAGBADO"/>
    <s v="AFLAO SAGBADO"/>
    <x v="2"/>
    <x v="0"/>
    <x v="3"/>
    <x v="3"/>
    <x v="0"/>
    <n v="7"/>
    <m/>
  </r>
  <r>
    <n v="2010142"/>
    <x v="0"/>
    <x v="23"/>
    <x v="0"/>
    <s v="AFLAO SAGBADO"/>
    <s v="AFLAO SAGBADO"/>
    <x v="2"/>
    <x v="0"/>
    <x v="3"/>
    <x v="3"/>
    <x v="2"/>
    <n v="5"/>
    <n v="8"/>
  </r>
  <r>
    <n v="2010142"/>
    <x v="0"/>
    <x v="23"/>
    <x v="0"/>
    <s v="AFLAO SAGBADO"/>
    <s v="AFLAO SAGBADO"/>
    <x v="2"/>
    <x v="0"/>
    <x v="3"/>
    <x v="3"/>
    <x v="10"/>
    <n v="13"/>
    <n v="11"/>
  </r>
  <r>
    <n v="2010142"/>
    <x v="0"/>
    <x v="23"/>
    <x v="0"/>
    <s v="AFLAO SAGBADO"/>
    <s v="AFLAO SAGBADO"/>
    <x v="2"/>
    <x v="0"/>
    <x v="3"/>
    <x v="3"/>
    <x v="3"/>
    <n v="9"/>
    <n v="8"/>
  </r>
  <r>
    <n v="2010142"/>
    <x v="0"/>
    <x v="23"/>
    <x v="0"/>
    <s v="AFLAO SAGBADO"/>
    <s v="AFLAO SAGBADO"/>
    <x v="2"/>
    <x v="0"/>
    <x v="3"/>
    <x v="3"/>
    <x v="4"/>
    <n v="1"/>
    <n v="0"/>
  </r>
  <r>
    <n v="2010142"/>
    <x v="0"/>
    <x v="23"/>
    <x v="0"/>
    <s v="AFLAO SAGBADO"/>
    <s v="AFLAO SAGBADO"/>
    <x v="2"/>
    <x v="0"/>
    <x v="5"/>
    <x v="17"/>
    <x v="0"/>
    <n v="0"/>
    <n v="0"/>
  </r>
  <r>
    <n v="2010142"/>
    <x v="0"/>
    <x v="23"/>
    <x v="0"/>
    <s v="AFLAO SAGBADO"/>
    <s v="AFLAO SAGBADO"/>
    <x v="2"/>
    <x v="0"/>
    <x v="5"/>
    <x v="17"/>
    <x v="2"/>
    <n v="0"/>
    <n v="0"/>
  </r>
  <r>
    <n v="2010142"/>
    <x v="0"/>
    <x v="23"/>
    <x v="0"/>
    <s v="AFLAO SAGBADO"/>
    <s v="AFLAO SAGBADO"/>
    <x v="2"/>
    <x v="0"/>
    <x v="5"/>
    <x v="17"/>
    <x v="10"/>
    <n v="3"/>
    <n v="1"/>
  </r>
  <r>
    <n v="2010142"/>
    <x v="0"/>
    <x v="23"/>
    <x v="0"/>
    <s v="AFLAO SAGBADO"/>
    <s v="AFLAO SAGBADO"/>
    <x v="2"/>
    <x v="0"/>
    <x v="5"/>
    <x v="17"/>
    <x v="3"/>
    <n v="5"/>
    <n v="0"/>
  </r>
  <r>
    <n v="2010142"/>
    <x v="0"/>
    <x v="23"/>
    <x v="0"/>
    <s v="AFLAO SAGBADO"/>
    <s v="AFLAO SAGBADO"/>
    <x v="2"/>
    <x v="0"/>
    <x v="5"/>
    <x v="17"/>
    <x v="4"/>
    <n v="3"/>
    <n v="0"/>
  </r>
  <r>
    <n v="2010142"/>
    <x v="0"/>
    <x v="23"/>
    <x v="0"/>
    <s v="AFLAO SAGBADO"/>
    <s v="AFLAO SAGBADO"/>
    <x v="2"/>
    <x v="0"/>
    <x v="5"/>
    <x v="17"/>
    <x v="5"/>
    <n v="1"/>
    <m/>
  </r>
  <r>
    <n v="2010142"/>
    <x v="0"/>
    <x v="23"/>
    <x v="0"/>
    <s v="AFLAO SAGBADO"/>
    <s v="AFLAO SAGBADO"/>
    <x v="2"/>
    <x v="0"/>
    <x v="5"/>
    <x v="17"/>
    <x v="6"/>
    <n v="5"/>
    <n v="0"/>
  </r>
  <r>
    <n v="2010142"/>
    <x v="0"/>
    <x v="23"/>
    <x v="0"/>
    <s v="AFLAO SAGBADO"/>
    <s v="AFLAO SAGBADO"/>
    <x v="2"/>
    <x v="0"/>
    <x v="5"/>
    <x v="1"/>
    <x v="4"/>
    <m/>
    <n v="3"/>
  </r>
  <r>
    <n v="2010142"/>
    <x v="0"/>
    <x v="23"/>
    <x v="0"/>
    <s v="AFLAO SAGBADO"/>
    <s v="AFLAO SAGBADO"/>
    <x v="2"/>
    <x v="0"/>
    <x v="5"/>
    <x v="1"/>
    <x v="5"/>
    <m/>
    <n v="8"/>
  </r>
  <r>
    <n v="2010142"/>
    <x v="0"/>
    <x v="23"/>
    <x v="0"/>
    <s v="AFLAO SAGBADO"/>
    <s v="AFLAO SAGBADO"/>
    <x v="2"/>
    <x v="0"/>
    <x v="5"/>
    <x v="1"/>
    <x v="6"/>
    <m/>
    <n v="9"/>
  </r>
  <r>
    <n v="2010142"/>
    <x v="0"/>
    <x v="23"/>
    <x v="0"/>
    <s v="AFLAO SAGBADO"/>
    <s v="AFLAO SAGBADO"/>
    <x v="2"/>
    <x v="0"/>
    <x v="5"/>
    <x v="1"/>
    <x v="7"/>
    <m/>
    <n v="8"/>
  </r>
  <r>
    <n v="2010142"/>
    <x v="0"/>
    <x v="23"/>
    <x v="0"/>
    <s v="AFLAO SAGBADO"/>
    <s v="AFLAO SAGBADO"/>
    <x v="2"/>
    <x v="0"/>
    <x v="5"/>
    <x v="2"/>
    <x v="0"/>
    <n v="0"/>
    <n v="0"/>
  </r>
  <r>
    <n v="2010142"/>
    <x v="0"/>
    <x v="23"/>
    <x v="0"/>
    <s v="AFLAO SAGBADO"/>
    <s v="AFLAO SAGBADO"/>
    <x v="2"/>
    <x v="0"/>
    <x v="5"/>
    <x v="2"/>
    <x v="2"/>
    <n v="0"/>
    <n v="0"/>
  </r>
  <r>
    <n v="2010142"/>
    <x v="0"/>
    <x v="23"/>
    <x v="0"/>
    <s v="AFLAO SAGBADO"/>
    <s v="AFLAO SAGBADO"/>
    <x v="2"/>
    <x v="0"/>
    <x v="5"/>
    <x v="2"/>
    <x v="10"/>
    <n v="1"/>
    <n v="1"/>
  </r>
  <r>
    <n v="2010142"/>
    <x v="0"/>
    <x v="23"/>
    <x v="0"/>
    <s v="AFLAO SAGBADO"/>
    <s v="AFLAO SAGBADO"/>
    <x v="2"/>
    <x v="0"/>
    <x v="5"/>
    <x v="2"/>
    <x v="3"/>
    <n v="6"/>
    <n v="15"/>
  </r>
  <r>
    <n v="2010142"/>
    <x v="0"/>
    <x v="23"/>
    <x v="0"/>
    <s v="AFLAO SAGBADO"/>
    <s v="AFLAO SAGBADO"/>
    <x v="2"/>
    <x v="0"/>
    <x v="5"/>
    <x v="2"/>
    <x v="4"/>
    <n v="5"/>
    <n v="10"/>
  </r>
  <r>
    <n v="2010142"/>
    <x v="0"/>
    <x v="23"/>
    <x v="0"/>
    <s v="AFLAO SAGBADO"/>
    <s v="AFLAO SAGBADO"/>
    <x v="2"/>
    <x v="0"/>
    <x v="5"/>
    <x v="2"/>
    <x v="5"/>
    <n v="8"/>
    <n v="6"/>
  </r>
  <r>
    <n v="2010142"/>
    <x v="0"/>
    <x v="23"/>
    <x v="0"/>
    <s v="AFLAO SAGBADO"/>
    <s v="AFLAO SAGBADO"/>
    <x v="2"/>
    <x v="0"/>
    <x v="5"/>
    <x v="2"/>
    <x v="6"/>
    <n v="3"/>
    <n v="2"/>
  </r>
  <r>
    <n v="2010142"/>
    <x v="0"/>
    <x v="23"/>
    <x v="0"/>
    <s v="AFLAO SAGBADO"/>
    <s v="AFLAO SAGBADO"/>
    <x v="2"/>
    <x v="0"/>
    <x v="5"/>
    <x v="2"/>
    <x v="7"/>
    <n v="0"/>
    <n v="1"/>
  </r>
  <r>
    <n v="2010142"/>
    <x v="0"/>
    <x v="23"/>
    <x v="0"/>
    <s v="AFLAO SAGBADO"/>
    <s v="AFLAO SAGBADO"/>
    <x v="2"/>
    <x v="0"/>
    <x v="5"/>
    <x v="2"/>
    <x v="8"/>
    <n v="0"/>
    <n v="0"/>
  </r>
  <r>
    <n v="2010142"/>
    <x v="0"/>
    <x v="23"/>
    <x v="0"/>
    <s v="AFLAO SAGBADO"/>
    <s v="AFLAO SAGBADO"/>
    <x v="2"/>
    <x v="0"/>
    <x v="5"/>
    <x v="2"/>
    <x v="9"/>
    <n v="1"/>
    <n v="0"/>
  </r>
  <r>
    <n v="2010142"/>
    <x v="0"/>
    <x v="23"/>
    <x v="0"/>
    <s v="AFLAO SAGBADO"/>
    <s v="AFLAO SAGBADO"/>
    <x v="2"/>
    <x v="0"/>
    <x v="5"/>
    <x v="3"/>
    <x v="0"/>
    <n v="0"/>
    <n v="0"/>
  </r>
  <r>
    <n v="2010142"/>
    <x v="0"/>
    <x v="23"/>
    <x v="0"/>
    <s v="AFLAO SAGBADO"/>
    <s v="AFLAO SAGBADO"/>
    <x v="2"/>
    <x v="0"/>
    <x v="5"/>
    <x v="3"/>
    <x v="2"/>
    <n v="0"/>
    <n v="0"/>
  </r>
  <r>
    <n v="2010142"/>
    <x v="0"/>
    <x v="23"/>
    <x v="0"/>
    <s v="AFLAO SAGBADO"/>
    <s v="AFLAO SAGBADO"/>
    <x v="2"/>
    <x v="0"/>
    <x v="5"/>
    <x v="3"/>
    <x v="10"/>
    <n v="10"/>
    <n v="11"/>
  </r>
  <r>
    <n v="2010142"/>
    <x v="0"/>
    <x v="23"/>
    <x v="0"/>
    <s v="AFLAO SAGBADO"/>
    <s v="AFLAO SAGBADO"/>
    <x v="2"/>
    <x v="0"/>
    <x v="5"/>
    <x v="3"/>
    <x v="3"/>
    <n v="5"/>
    <n v="5"/>
  </r>
  <r>
    <n v="2010142"/>
    <x v="0"/>
    <x v="23"/>
    <x v="0"/>
    <s v="AFLAO SAGBADO"/>
    <s v="AFLAO SAGBADO"/>
    <x v="2"/>
    <x v="0"/>
    <x v="5"/>
    <x v="3"/>
    <x v="4"/>
    <n v="5"/>
    <n v="10"/>
  </r>
  <r>
    <n v="2010142"/>
    <x v="0"/>
    <x v="23"/>
    <x v="0"/>
    <s v="AFLAO SAGBADO"/>
    <s v="AFLAO SAGBADO"/>
    <x v="2"/>
    <x v="0"/>
    <x v="5"/>
    <x v="3"/>
    <x v="5"/>
    <n v="3"/>
    <n v="5"/>
  </r>
  <r>
    <n v="2010142"/>
    <x v="0"/>
    <x v="23"/>
    <x v="0"/>
    <s v="AFLAO SAGBADO"/>
    <s v="AFLAO SAGBADO"/>
    <x v="2"/>
    <x v="0"/>
    <x v="5"/>
    <x v="3"/>
    <x v="6"/>
    <n v="1"/>
    <n v="0"/>
  </r>
  <r>
    <n v="2010142"/>
    <x v="0"/>
    <x v="23"/>
    <x v="0"/>
    <s v="AFLAO SAGBADO"/>
    <s v="AFLAO SAGBADO"/>
    <x v="2"/>
    <x v="0"/>
    <x v="5"/>
    <x v="3"/>
    <x v="7"/>
    <n v="1"/>
    <n v="1"/>
  </r>
  <r>
    <n v="2010143"/>
    <x v="0"/>
    <x v="24"/>
    <x v="0"/>
    <s v="AFLAO SAGBADO"/>
    <s v="AFLAO SAGBADO"/>
    <x v="2"/>
    <x v="0"/>
    <x v="1"/>
    <x v="23"/>
    <x v="1"/>
    <n v="1"/>
    <n v="0"/>
  </r>
  <r>
    <n v="2010143"/>
    <x v="0"/>
    <x v="24"/>
    <x v="0"/>
    <s v="AFLAO SAGBADO"/>
    <s v="AFLAO SAGBADO"/>
    <x v="2"/>
    <x v="0"/>
    <x v="1"/>
    <x v="23"/>
    <x v="2"/>
    <n v="7"/>
    <n v="0"/>
  </r>
  <r>
    <n v="2010143"/>
    <x v="0"/>
    <x v="24"/>
    <x v="0"/>
    <s v="AFLAO SAGBADO"/>
    <s v="AFLAO SAGBADO"/>
    <x v="2"/>
    <x v="0"/>
    <x v="1"/>
    <x v="23"/>
    <x v="10"/>
    <n v="6"/>
    <n v="0"/>
  </r>
  <r>
    <n v="2010143"/>
    <x v="0"/>
    <x v="24"/>
    <x v="0"/>
    <s v="AFLAO SAGBADO"/>
    <s v="AFLAO SAGBADO"/>
    <x v="2"/>
    <x v="0"/>
    <x v="1"/>
    <x v="23"/>
    <x v="3"/>
    <n v="4"/>
    <n v="0"/>
  </r>
  <r>
    <n v="2010143"/>
    <x v="0"/>
    <x v="24"/>
    <x v="0"/>
    <s v="AFLAO SAGBADO"/>
    <s v="AFLAO SAGBADO"/>
    <x v="2"/>
    <x v="0"/>
    <x v="1"/>
    <x v="23"/>
    <x v="4"/>
    <n v="4"/>
    <n v="0"/>
  </r>
  <r>
    <n v="2010143"/>
    <x v="0"/>
    <x v="24"/>
    <x v="0"/>
    <s v="AFLAO SAGBADO"/>
    <s v="AFLAO SAGBADO"/>
    <x v="2"/>
    <x v="0"/>
    <x v="1"/>
    <x v="23"/>
    <x v="7"/>
    <n v="1"/>
    <n v="0"/>
  </r>
  <r>
    <n v="2010143"/>
    <x v="0"/>
    <x v="24"/>
    <x v="0"/>
    <s v="AFLAO SAGBADO"/>
    <s v="AFLAO SAGBADO"/>
    <x v="2"/>
    <x v="0"/>
    <x v="1"/>
    <x v="23"/>
    <x v="9"/>
    <n v="1"/>
    <n v="0"/>
  </r>
  <r>
    <n v="2010143"/>
    <x v="0"/>
    <x v="24"/>
    <x v="0"/>
    <s v="AFLAO SAGBADO"/>
    <s v="AFLAO SAGBADO"/>
    <x v="2"/>
    <x v="0"/>
    <x v="1"/>
    <x v="17"/>
    <x v="2"/>
    <n v="4"/>
    <n v="0"/>
  </r>
  <r>
    <n v="2010143"/>
    <x v="0"/>
    <x v="24"/>
    <x v="0"/>
    <s v="AFLAO SAGBADO"/>
    <s v="AFLAO SAGBADO"/>
    <x v="2"/>
    <x v="0"/>
    <x v="1"/>
    <x v="17"/>
    <x v="10"/>
    <n v="7"/>
    <n v="0"/>
  </r>
  <r>
    <n v="2010143"/>
    <x v="0"/>
    <x v="24"/>
    <x v="0"/>
    <s v="AFLAO SAGBADO"/>
    <s v="AFLAO SAGBADO"/>
    <x v="2"/>
    <x v="0"/>
    <x v="1"/>
    <x v="17"/>
    <x v="3"/>
    <n v="2"/>
    <n v="0"/>
  </r>
  <r>
    <n v="2010143"/>
    <x v="0"/>
    <x v="24"/>
    <x v="0"/>
    <s v="AFLAO SAGBADO"/>
    <s v="AFLAO SAGBADO"/>
    <x v="2"/>
    <x v="0"/>
    <x v="1"/>
    <x v="17"/>
    <x v="5"/>
    <n v="1"/>
    <n v="0"/>
  </r>
  <r>
    <n v="2010143"/>
    <x v="0"/>
    <x v="24"/>
    <x v="0"/>
    <s v="AFLAO SAGBADO"/>
    <s v="AFLAO SAGBADO"/>
    <x v="2"/>
    <x v="0"/>
    <x v="1"/>
    <x v="8"/>
    <x v="2"/>
    <n v="8"/>
    <n v="0"/>
  </r>
  <r>
    <n v="2010143"/>
    <x v="0"/>
    <x v="24"/>
    <x v="0"/>
    <s v="AFLAO SAGBADO"/>
    <s v="AFLAO SAGBADO"/>
    <x v="2"/>
    <x v="0"/>
    <x v="1"/>
    <x v="8"/>
    <x v="10"/>
    <n v="12"/>
    <n v="1"/>
  </r>
  <r>
    <n v="2010143"/>
    <x v="0"/>
    <x v="24"/>
    <x v="0"/>
    <s v="AFLAO SAGBADO"/>
    <s v="AFLAO SAGBADO"/>
    <x v="2"/>
    <x v="0"/>
    <x v="1"/>
    <x v="8"/>
    <x v="3"/>
    <n v="7"/>
    <n v="0"/>
  </r>
  <r>
    <n v="2010143"/>
    <x v="0"/>
    <x v="24"/>
    <x v="0"/>
    <s v="AFLAO SAGBADO"/>
    <s v="AFLAO SAGBADO"/>
    <x v="2"/>
    <x v="0"/>
    <x v="1"/>
    <x v="8"/>
    <x v="4"/>
    <n v="5"/>
    <n v="0"/>
  </r>
  <r>
    <n v="2010143"/>
    <x v="0"/>
    <x v="24"/>
    <x v="0"/>
    <s v="AFLAO SAGBADO"/>
    <s v="AFLAO SAGBADO"/>
    <x v="2"/>
    <x v="0"/>
    <x v="1"/>
    <x v="8"/>
    <x v="5"/>
    <n v="3"/>
    <n v="0"/>
  </r>
  <r>
    <n v="2010143"/>
    <x v="0"/>
    <x v="24"/>
    <x v="0"/>
    <s v="AFLAO SAGBADO"/>
    <s v="AFLAO SAGBADO"/>
    <x v="2"/>
    <x v="0"/>
    <x v="1"/>
    <x v="8"/>
    <x v="6"/>
    <n v="2"/>
    <n v="0"/>
  </r>
  <r>
    <n v="2010143"/>
    <x v="0"/>
    <x v="24"/>
    <x v="0"/>
    <s v="AFLAO SAGBADO"/>
    <s v="AFLAO SAGBADO"/>
    <x v="2"/>
    <x v="0"/>
    <x v="1"/>
    <x v="8"/>
    <x v="7"/>
    <n v="1"/>
    <n v="0"/>
  </r>
  <r>
    <n v="2010143"/>
    <x v="0"/>
    <x v="24"/>
    <x v="0"/>
    <s v="AFLAO SAGBADO"/>
    <s v="AFLAO SAGBADO"/>
    <x v="2"/>
    <x v="0"/>
    <x v="1"/>
    <x v="8"/>
    <x v="8"/>
    <n v="1"/>
    <n v="0"/>
  </r>
  <r>
    <n v="2010143"/>
    <x v="0"/>
    <x v="24"/>
    <x v="0"/>
    <s v="AFLAO SAGBADO"/>
    <s v="AFLAO SAGBADO"/>
    <x v="2"/>
    <x v="0"/>
    <x v="1"/>
    <x v="7"/>
    <x v="2"/>
    <n v="2"/>
    <n v="1"/>
  </r>
  <r>
    <n v="2010143"/>
    <x v="0"/>
    <x v="24"/>
    <x v="0"/>
    <s v="AFLAO SAGBADO"/>
    <s v="AFLAO SAGBADO"/>
    <x v="2"/>
    <x v="0"/>
    <x v="1"/>
    <x v="7"/>
    <x v="10"/>
    <n v="3"/>
    <n v="1"/>
  </r>
  <r>
    <n v="2010143"/>
    <x v="0"/>
    <x v="24"/>
    <x v="0"/>
    <s v="AFLAO SAGBADO"/>
    <s v="AFLAO SAGBADO"/>
    <x v="2"/>
    <x v="0"/>
    <x v="1"/>
    <x v="7"/>
    <x v="3"/>
    <n v="1"/>
    <n v="0"/>
  </r>
  <r>
    <n v="2010143"/>
    <x v="0"/>
    <x v="24"/>
    <x v="0"/>
    <s v="AFLAO SAGBADO"/>
    <s v="AFLAO SAGBADO"/>
    <x v="2"/>
    <x v="0"/>
    <x v="1"/>
    <x v="7"/>
    <x v="4"/>
    <n v="2"/>
    <n v="0"/>
  </r>
  <r>
    <n v="2010143"/>
    <x v="0"/>
    <x v="24"/>
    <x v="0"/>
    <s v="AFLAO SAGBADO"/>
    <s v="AFLAO SAGBADO"/>
    <x v="2"/>
    <x v="0"/>
    <x v="1"/>
    <x v="7"/>
    <x v="5"/>
    <n v="2"/>
    <n v="0"/>
  </r>
  <r>
    <n v="2010143"/>
    <x v="0"/>
    <x v="24"/>
    <x v="0"/>
    <s v="AFLAO SAGBADO"/>
    <s v="AFLAO SAGBADO"/>
    <x v="2"/>
    <x v="0"/>
    <x v="1"/>
    <x v="7"/>
    <x v="7"/>
    <n v="0"/>
    <n v="1"/>
  </r>
  <r>
    <n v="2010143"/>
    <x v="0"/>
    <x v="24"/>
    <x v="0"/>
    <s v="AFLAO SAGBADO"/>
    <s v="AFLAO SAGBADO"/>
    <x v="2"/>
    <x v="0"/>
    <x v="3"/>
    <x v="23"/>
    <x v="0"/>
    <n v="11"/>
    <n v="2"/>
  </r>
  <r>
    <n v="2010143"/>
    <x v="0"/>
    <x v="24"/>
    <x v="0"/>
    <s v="AFLAO SAGBADO"/>
    <s v="AFLAO SAGBADO"/>
    <x v="2"/>
    <x v="0"/>
    <x v="3"/>
    <x v="23"/>
    <x v="2"/>
    <n v="7"/>
    <n v="0"/>
  </r>
  <r>
    <n v="2010143"/>
    <x v="0"/>
    <x v="24"/>
    <x v="0"/>
    <s v="AFLAO SAGBADO"/>
    <s v="AFLAO SAGBADO"/>
    <x v="2"/>
    <x v="0"/>
    <x v="3"/>
    <x v="23"/>
    <x v="10"/>
    <n v="2"/>
    <n v="0"/>
  </r>
  <r>
    <n v="2010143"/>
    <x v="0"/>
    <x v="24"/>
    <x v="0"/>
    <s v="AFLAO SAGBADO"/>
    <s v="AFLAO SAGBADO"/>
    <x v="2"/>
    <x v="0"/>
    <x v="3"/>
    <x v="23"/>
    <x v="3"/>
    <n v="7"/>
    <n v="0"/>
  </r>
  <r>
    <n v="2010143"/>
    <x v="0"/>
    <x v="24"/>
    <x v="0"/>
    <s v="AFLAO SAGBADO"/>
    <s v="AFLAO SAGBADO"/>
    <x v="2"/>
    <x v="0"/>
    <x v="3"/>
    <x v="23"/>
    <x v="4"/>
    <n v="1"/>
    <n v="0"/>
  </r>
  <r>
    <n v="2010143"/>
    <x v="0"/>
    <x v="24"/>
    <x v="0"/>
    <s v="AFLAO SAGBADO"/>
    <s v="AFLAO SAGBADO"/>
    <x v="2"/>
    <x v="0"/>
    <x v="3"/>
    <x v="23"/>
    <x v="7"/>
    <n v="1"/>
    <n v="0"/>
  </r>
  <r>
    <n v="2010143"/>
    <x v="0"/>
    <x v="24"/>
    <x v="0"/>
    <s v="AFLAO SAGBADO"/>
    <s v="AFLAO SAGBADO"/>
    <x v="2"/>
    <x v="0"/>
    <x v="3"/>
    <x v="17"/>
    <x v="0"/>
    <n v="3"/>
    <n v="0"/>
  </r>
  <r>
    <n v="2010143"/>
    <x v="0"/>
    <x v="24"/>
    <x v="0"/>
    <s v="AFLAO SAGBADO"/>
    <s v="AFLAO SAGBADO"/>
    <x v="2"/>
    <x v="0"/>
    <x v="3"/>
    <x v="17"/>
    <x v="2"/>
    <n v="1"/>
    <n v="0"/>
  </r>
  <r>
    <n v="2010143"/>
    <x v="0"/>
    <x v="24"/>
    <x v="0"/>
    <s v="AFLAO SAGBADO"/>
    <s v="AFLAO SAGBADO"/>
    <x v="2"/>
    <x v="0"/>
    <x v="3"/>
    <x v="17"/>
    <x v="4"/>
    <n v="1"/>
    <n v="0"/>
  </r>
  <r>
    <n v="2010143"/>
    <x v="0"/>
    <x v="24"/>
    <x v="0"/>
    <s v="AFLAO SAGBADO"/>
    <s v="AFLAO SAGBADO"/>
    <x v="2"/>
    <x v="0"/>
    <x v="3"/>
    <x v="8"/>
    <x v="0"/>
    <n v="18"/>
    <n v="0"/>
  </r>
  <r>
    <n v="2010143"/>
    <x v="0"/>
    <x v="24"/>
    <x v="0"/>
    <s v="AFLAO SAGBADO"/>
    <s v="AFLAO SAGBADO"/>
    <x v="2"/>
    <x v="0"/>
    <x v="3"/>
    <x v="8"/>
    <x v="2"/>
    <n v="8"/>
    <n v="0"/>
  </r>
  <r>
    <n v="2010143"/>
    <x v="0"/>
    <x v="24"/>
    <x v="0"/>
    <s v="AFLAO SAGBADO"/>
    <s v="AFLAO SAGBADO"/>
    <x v="2"/>
    <x v="0"/>
    <x v="3"/>
    <x v="8"/>
    <x v="10"/>
    <n v="6"/>
    <n v="0"/>
  </r>
  <r>
    <n v="2010143"/>
    <x v="0"/>
    <x v="24"/>
    <x v="0"/>
    <s v="AFLAO SAGBADO"/>
    <s v="AFLAO SAGBADO"/>
    <x v="2"/>
    <x v="0"/>
    <x v="3"/>
    <x v="8"/>
    <x v="3"/>
    <n v="4"/>
    <n v="0"/>
  </r>
  <r>
    <n v="2010143"/>
    <x v="0"/>
    <x v="24"/>
    <x v="0"/>
    <s v="AFLAO SAGBADO"/>
    <s v="AFLAO SAGBADO"/>
    <x v="2"/>
    <x v="0"/>
    <x v="3"/>
    <x v="8"/>
    <x v="4"/>
    <n v="1"/>
    <n v="0"/>
  </r>
  <r>
    <n v="2010143"/>
    <x v="0"/>
    <x v="24"/>
    <x v="0"/>
    <s v="AFLAO SAGBADO"/>
    <s v="AFLAO SAGBADO"/>
    <x v="2"/>
    <x v="0"/>
    <x v="3"/>
    <x v="7"/>
    <x v="0"/>
    <n v="8"/>
    <n v="2"/>
  </r>
  <r>
    <n v="2010143"/>
    <x v="0"/>
    <x v="24"/>
    <x v="0"/>
    <s v="AFLAO SAGBADO"/>
    <s v="AFLAO SAGBADO"/>
    <x v="2"/>
    <x v="0"/>
    <x v="3"/>
    <x v="7"/>
    <x v="2"/>
    <n v="2"/>
    <n v="0"/>
  </r>
  <r>
    <n v="2010143"/>
    <x v="0"/>
    <x v="24"/>
    <x v="0"/>
    <s v="AFLAO SAGBADO"/>
    <s v="AFLAO SAGBADO"/>
    <x v="2"/>
    <x v="0"/>
    <x v="3"/>
    <x v="7"/>
    <x v="10"/>
    <n v="2"/>
    <n v="0"/>
  </r>
  <r>
    <n v="2010143"/>
    <x v="0"/>
    <x v="24"/>
    <x v="0"/>
    <s v="AFLAO SAGBADO"/>
    <s v="AFLAO SAGBADO"/>
    <x v="2"/>
    <x v="0"/>
    <x v="5"/>
    <x v="23"/>
    <x v="1"/>
    <n v="1"/>
    <n v="0"/>
  </r>
  <r>
    <n v="2010143"/>
    <x v="0"/>
    <x v="24"/>
    <x v="0"/>
    <s v="AFLAO SAGBADO"/>
    <s v="AFLAO SAGBADO"/>
    <x v="2"/>
    <x v="0"/>
    <x v="5"/>
    <x v="23"/>
    <x v="10"/>
    <n v="2"/>
    <n v="0"/>
  </r>
  <r>
    <n v="2010143"/>
    <x v="0"/>
    <x v="24"/>
    <x v="0"/>
    <s v="AFLAO SAGBADO"/>
    <s v="AFLAO SAGBADO"/>
    <x v="2"/>
    <x v="0"/>
    <x v="5"/>
    <x v="23"/>
    <x v="3"/>
    <n v="7"/>
    <n v="0"/>
  </r>
  <r>
    <n v="2010143"/>
    <x v="0"/>
    <x v="24"/>
    <x v="0"/>
    <s v="AFLAO SAGBADO"/>
    <s v="AFLAO SAGBADO"/>
    <x v="2"/>
    <x v="0"/>
    <x v="5"/>
    <x v="23"/>
    <x v="4"/>
    <n v="2"/>
    <n v="0"/>
  </r>
  <r>
    <n v="2010143"/>
    <x v="0"/>
    <x v="24"/>
    <x v="0"/>
    <s v="AFLAO SAGBADO"/>
    <s v="AFLAO SAGBADO"/>
    <x v="2"/>
    <x v="0"/>
    <x v="5"/>
    <x v="23"/>
    <x v="5"/>
    <n v="1"/>
    <n v="0"/>
  </r>
  <r>
    <n v="2010143"/>
    <x v="0"/>
    <x v="24"/>
    <x v="0"/>
    <s v="AFLAO SAGBADO"/>
    <s v="AFLAO SAGBADO"/>
    <x v="2"/>
    <x v="0"/>
    <x v="5"/>
    <x v="23"/>
    <x v="6"/>
    <n v="1"/>
    <n v="0"/>
  </r>
  <r>
    <n v="2010143"/>
    <x v="0"/>
    <x v="24"/>
    <x v="0"/>
    <s v="AFLAO SAGBADO"/>
    <s v="AFLAO SAGBADO"/>
    <x v="2"/>
    <x v="0"/>
    <x v="5"/>
    <x v="23"/>
    <x v="8"/>
    <n v="1"/>
    <n v="0"/>
  </r>
  <r>
    <n v="2010143"/>
    <x v="0"/>
    <x v="24"/>
    <x v="0"/>
    <s v="AFLAO SAGBADO"/>
    <s v="AFLAO SAGBADO"/>
    <x v="2"/>
    <x v="0"/>
    <x v="5"/>
    <x v="17"/>
    <x v="10"/>
    <n v="3"/>
    <n v="0"/>
  </r>
  <r>
    <n v="2010143"/>
    <x v="0"/>
    <x v="24"/>
    <x v="0"/>
    <s v="AFLAO SAGBADO"/>
    <s v="AFLAO SAGBADO"/>
    <x v="2"/>
    <x v="0"/>
    <x v="5"/>
    <x v="17"/>
    <x v="3"/>
    <n v="6"/>
    <n v="0"/>
  </r>
  <r>
    <n v="2010143"/>
    <x v="0"/>
    <x v="24"/>
    <x v="0"/>
    <s v="AFLAO SAGBADO"/>
    <s v="AFLAO SAGBADO"/>
    <x v="2"/>
    <x v="0"/>
    <x v="5"/>
    <x v="17"/>
    <x v="4"/>
    <n v="2"/>
    <n v="0"/>
  </r>
  <r>
    <n v="2010143"/>
    <x v="0"/>
    <x v="24"/>
    <x v="0"/>
    <s v="AFLAO SAGBADO"/>
    <s v="AFLAO SAGBADO"/>
    <x v="2"/>
    <x v="0"/>
    <x v="5"/>
    <x v="17"/>
    <x v="5"/>
    <n v="2"/>
    <n v="0"/>
  </r>
  <r>
    <n v="2010143"/>
    <x v="0"/>
    <x v="24"/>
    <x v="0"/>
    <s v="AFLAO SAGBADO"/>
    <s v="AFLAO SAGBADO"/>
    <x v="2"/>
    <x v="0"/>
    <x v="5"/>
    <x v="17"/>
    <x v="6"/>
    <n v="1"/>
    <n v="0"/>
  </r>
  <r>
    <n v="2010143"/>
    <x v="0"/>
    <x v="24"/>
    <x v="0"/>
    <s v="AFLAO SAGBADO"/>
    <s v="AFLAO SAGBADO"/>
    <x v="2"/>
    <x v="0"/>
    <x v="5"/>
    <x v="8"/>
    <x v="2"/>
    <n v="1"/>
    <n v="0"/>
  </r>
  <r>
    <n v="2010143"/>
    <x v="0"/>
    <x v="24"/>
    <x v="0"/>
    <s v="AFLAO SAGBADO"/>
    <s v="AFLAO SAGBADO"/>
    <x v="2"/>
    <x v="0"/>
    <x v="5"/>
    <x v="8"/>
    <x v="10"/>
    <n v="6"/>
    <n v="1"/>
  </r>
  <r>
    <n v="2010143"/>
    <x v="0"/>
    <x v="24"/>
    <x v="0"/>
    <s v="AFLAO SAGBADO"/>
    <s v="AFLAO SAGBADO"/>
    <x v="2"/>
    <x v="0"/>
    <x v="5"/>
    <x v="8"/>
    <x v="3"/>
    <n v="1"/>
    <n v="0"/>
  </r>
  <r>
    <n v="2010143"/>
    <x v="0"/>
    <x v="24"/>
    <x v="0"/>
    <s v="AFLAO SAGBADO"/>
    <s v="AFLAO SAGBADO"/>
    <x v="2"/>
    <x v="0"/>
    <x v="5"/>
    <x v="8"/>
    <x v="4"/>
    <n v="3"/>
    <n v="0"/>
  </r>
  <r>
    <n v="2010143"/>
    <x v="0"/>
    <x v="24"/>
    <x v="0"/>
    <s v="AFLAO SAGBADO"/>
    <s v="AFLAO SAGBADO"/>
    <x v="2"/>
    <x v="0"/>
    <x v="5"/>
    <x v="8"/>
    <x v="5"/>
    <n v="6"/>
    <n v="0"/>
  </r>
  <r>
    <n v="2010143"/>
    <x v="0"/>
    <x v="24"/>
    <x v="0"/>
    <s v="AFLAO SAGBADO"/>
    <s v="AFLAO SAGBADO"/>
    <x v="2"/>
    <x v="0"/>
    <x v="5"/>
    <x v="8"/>
    <x v="6"/>
    <n v="1"/>
    <n v="0"/>
  </r>
  <r>
    <n v="2010143"/>
    <x v="0"/>
    <x v="24"/>
    <x v="0"/>
    <s v="AFLAO SAGBADO"/>
    <s v="AFLAO SAGBADO"/>
    <x v="2"/>
    <x v="0"/>
    <x v="5"/>
    <x v="7"/>
    <x v="1"/>
    <n v="1"/>
    <n v="0"/>
  </r>
  <r>
    <n v="2010143"/>
    <x v="0"/>
    <x v="24"/>
    <x v="0"/>
    <s v="AFLAO SAGBADO"/>
    <s v="AFLAO SAGBADO"/>
    <x v="2"/>
    <x v="0"/>
    <x v="5"/>
    <x v="7"/>
    <x v="5"/>
    <n v="1"/>
    <n v="1"/>
  </r>
  <r>
    <n v="2010143"/>
    <x v="0"/>
    <x v="24"/>
    <x v="0"/>
    <s v="AFLAO SAGBADO"/>
    <s v="AFLAO SAGBADO"/>
    <x v="2"/>
    <x v="0"/>
    <x v="5"/>
    <x v="7"/>
    <x v="6"/>
    <n v="3"/>
    <n v="0"/>
  </r>
  <r>
    <n v="2010144"/>
    <x v="0"/>
    <x v="25"/>
    <x v="0"/>
    <s v="AFLAO SAGBADO"/>
    <s v="AFLAO SAGBADO"/>
    <x v="2"/>
    <x v="0"/>
    <x v="0"/>
    <x v="24"/>
    <x v="3"/>
    <n v="0"/>
    <n v="1"/>
  </r>
  <r>
    <n v="2010144"/>
    <x v="0"/>
    <x v="25"/>
    <x v="0"/>
    <s v="AFLAO SAGBADO"/>
    <s v="AFLAO SAGBADO"/>
    <x v="2"/>
    <x v="0"/>
    <x v="0"/>
    <x v="24"/>
    <x v="7"/>
    <n v="0"/>
    <n v="1"/>
  </r>
  <r>
    <n v="2010144"/>
    <x v="0"/>
    <x v="25"/>
    <x v="0"/>
    <s v="AFLAO SAGBADO"/>
    <s v="AFLAO SAGBADO"/>
    <x v="2"/>
    <x v="0"/>
    <x v="2"/>
    <x v="24"/>
    <x v="1"/>
    <n v="0"/>
    <n v="1"/>
  </r>
  <r>
    <n v="2010144"/>
    <x v="0"/>
    <x v="25"/>
    <x v="0"/>
    <s v="AFLAO SAGBADO"/>
    <s v="AFLAO SAGBADO"/>
    <x v="2"/>
    <x v="0"/>
    <x v="2"/>
    <x v="24"/>
    <x v="10"/>
    <n v="0"/>
    <m/>
  </r>
  <r>
    <n v="2010144"/>
    <x v="0"/>
    <x v="25"/>
    <x v="0"/>
    <s v="AFLAO SAGBADO"/>
    <s v="AFLAO SAGBADO"/>
    <x v="2"/>
    <x v="0"/>
    <x v="2"/>
    <x v="24"/>
    <x v="5"/>
    <n v="0"/>
    <m/>
  </r>
  <r>
    <n v="2010144"/>
    <x v="0"/>
    <x v="25"/>
    <x v="0"/>
    <s v="AFLAO SAGBADO"/>
    <s v="AFLAO SAGBADO"/>
    <x v="2"/>
    <x v="0"/>
    <x v="2"/>
    <x v="24"/>
    <x v="7"/>
    <n v="0"/>
    <m/>
  </r>
  <r>
    <n v="2010144"/>
    <x v="0"/>
    <x v="25"/>
    <x v="0"/>
    <s v="AFLAO SAGBADO"/>
    <s v="AFLAO SAGBADO"/>
    <x v="2"/>
    <x v="0"/>
    <x v="2"/>
    <x v="25"/>
    <x v="1"/>
    <n v="0"/>
    <n v="1"/>
  </r>
  <r>
    <n v="2010144"/>
    <x v="0"/>
    <x v="25"/>
    <x v="0"/>
    <s v="AFLAO SAGBADO"/>
    <s v="AFLAO SAGBADO"/>
    <x v="2"/>
    <x v="0"/>
    <x v="2"/>
    <x v="25"/>
    <x v="6"/>
    <n v="0"/>
    <n v="1"/>
  </r>
  <r>
    <n v="2010144"/>
    <x v="0"/>
    <x v="25"/>
    <x v="0"/>
    <s v="AFLAO SAGBADO"/>
    <s v="AFLAO SAGBADO"/>
    <x v="2"/>
    <x v="0"/>
    <x v="2"/>
    <x v="25"/>
    <x v="7"/>
    <n v="0"/>
    <n v="1"/>
  </r>
  <r>
    <n v="2010145"/>
    <x v="0"/>
    <x v="26"/>
    <x v="0"/>
    <s v="AFLAO SAGBADO"/>
    <s v="AFLAO SAGBADO"/>
    <x v="2"/>
    <x v="0"/>
    <x v="1"/>
    <x v="1"/>
    <x v="2"/>
    <n v="0"/>
    <n v="1"/>
  </r>
  <r>
    <n v="2010145"/>
    <x v="0"/>
    <x v="26"/>
    <x v="0"/>
    <s v="AFLAO SAGBADO"/>
    <s v="AFLAO SAGBADO"/>
    <x v="2"/>
    <x v="0"/>
    <x v="1"/>
    <x v="1"/>
    <x v="3"/>
    <n v="0"/>
    <n v="1"/>
  </r>
  <r>
    <n v="2010145"/>
    <x v="0"/>
    <x v="26"/>
    <x v="0"/>
    <s v="AFLAO SAGBADO"/>
    <s v="AFLAO SAGBADO"/>
    <x v="2"/>
    <x v="0"/>
    <x v="1"/>
    <x v="1"/>
    <x v="4"/>
    <n v="0"/>
    <n v="1"/>
  </r>
  <r>
    <n v="2010145"/>
    <x v="0"/>
    <x v="26"/>
    <x v="0"/>
    <s v="AFLAO SAGBADO"/>
    <s v="AFLAO SAGBADO"/>
    <x v="2"/>
    <x v="0"/>
    <x v="1"/>
    <x v="1"/>
    <x v="6"/>
    <n v="0"/>
    <n v="1"/>
  </r>
  <r>
    <n v="2010145"/>
    <x v="0"/>
    <x v="26"/>
    <x v="0"/>
    <s v="AFLAO SAGBADO"/>
    <s v="AFLAO SAGBADO"/>
    <x v="2"/>
    <x v="0"/>
    <x v="1"/>
    <x v="2"/>
    <x v="1"/>
    <n v="0"/>
    <n v="1"/>
  </r>
  <r>
    <n v="2010145"/>
    <x v="0"/>
    <x v="26"/>
    <x v="0"/>
    <s v="AFLAO SAGBADO"/>
    <s v="AFLAO SAGBADO"/>
    <x v="2"/>
    <x v="0"/>
    <x v="1"/>
    <x v="2"/>
    <x v="2"/>
    <n v="0"/>
    <n v="1"/>
  </r>
  <r>
    <n v="2010145"/>
    <x v="0"/>
    <x v="26"/>
    <x v="0"/>
    <s v="AFLAO SAGBADO"/>
    <s v="AFLAO SAGBADO"/>
    <x v="2"/>
    <x v="0"/>
    <x v="1"/>
    <x v="2"/>
    <x v="10"/>
    <n v="1"/>
    <n v="1"/>
  </r>
  <r>
    <n v="2010145"/>
    <x v="0"/>
    <x v="26"/>
    <x v="0"/>
    <s v="AFLAO SAGBADO"/>
    <s v="AFLAO SAGBADO"/>
    <x v="2"/>
    <x v="0"/>
    <x v="1"/>
    <x v="2"/>
    <x v="3"/>
    <n v="3"/>
    <n v="3"/>
  </r>
  <r>
    <n v="2010145"/>
    <x v="0"/>
    <x v="26"/>
    <x v="0"/>
    <s v="AFLAO SAGBADO"/>
    <s v="AFLAO SAGBADO"/>
    <x v="2"/>
    <x v="0"/>
    <x v="1"/>
    <x v="2"/>
    <x v="4"/>
    <n v="1"/>
    <n v="1"/>
  </r>
  <r>
    <n v="2010145"/>
    <x v="0"/>
    <x v="26"/>
    <x v="0"/>
    <s v="AFLAO SAGBADO"/>
    <s v="AFLAO SAGBADO"/>
    <x v="2"/>
    <x v="0"/>
    <x v="1"/>
    <x v="2"/>
    <x v="5"/>
    <n v="1"/>
    <n v="2"/>
  </r>
  <r>
    <n v="2010145"/>
    <x v="0"/>
    <x v="26"/>
    <x v="0"/>
    <s v="AFLAO SAGBADO"/>
    <s v="AFLAO SAGBADO"/>
    <x v="2"/>
    <x v="0"/>
    <x v="1"/>
    <x v="2"/>
    <x v="6"/>
    <n v="3"/>
    <n v="0"/>
  </r>
  <r>
    <n v="2010145"/>
    <x v="0"/>
    <x v="26"/>
    <x v="0"/>
    <s v="AFLAO SAGBADO"/>
    <s v="AFLAO SAGBADO"/>
    <x v="2"/>
    <x v="0"/>
    <x v="1"/>
    <x v="2"/>
    <x v="7"/>
    <n v="0"/>
    <n v="2"/>
  </r>
  <r>
    <n v="2010145"/>
    <x v="0"/>
    <x v="26"/>
    <x v="0"/>
    <s v="AFLAO SAGBADO"/>
    <s v="AFLAO SAGBADO"/>
    <x v="2"/>
    <x v="0"/>
    <x v="1"/>
    <x v="2"/>
    <x v="8"/>
    <n v="1"/>
    <n v="0"/>
  </r>
  <r>
    <n v="2010145"/>
    <x v="0"/>
    <x v="26"/>
    <x v="0"/>
    <s v="AFLAO SAGBADO"/>
    <s v="AFLAO SAGBADO"/>
    <x v="2"/>
    <x v="0"/>
    <x v="1"/>
    <x v="3"/>
    <x v="2"/>
    <n v="0"/>
    <n v="2"/>
  </r>
  <r>
    <n v="2010145"/>
    <x v="0"/>
    <x v="26"/>
    <x v="0"/>
    <s v="AFLAO SAGBADO"/>
    <s v="AFLAO SAGBADO"/>
    <x v="2"/>
    <x v="0"/>
    <x v="1"/>
    <x v="3"/>
    <x v="10"/>
    <n v="1"/>
    <n v="1"/>
  </r>
  <r>
    <n v="2010145"/>
    <x v="0"/>
    <x v="26"/>
    <x v="0"/>
    <s v="AFLAO SAGBADO"/>
    <s v="AFLAO SAGBADO"/>
    <x v="2"/>
    <x v="0"/>
    <x v="1"/>
    <x v="3"/>
    <x v="3"/>
    <n v="0"/>
    <n v="1"/>
  </r>
  <r>
    <n v="2010145"/>
    <x v="0"/>
    <x v="26"/>
    <x v="0"/>
    <s v="AFLAO SAGBADO"/>
    <s v="AFLAO SAGBADO"/>
    <x v="2"/>
    <x v="0"/>
    <x v="1"/>
    <x v="3"/>
    <x v="6"/>
    <n v="1"/>
    <n v="0"/>
  </r>
  <r>
    <n v="2010145"/>
    <x v="0"/>
    <x v="26"/>
    <x v="0"/>
    <s v="AFLAO SAGBADO"/>
    <s v="AFLAO SAGBADO"/>
    <x v="2"/>
    <x v="0"/>
    <x v="2"/>
    <x v="13"/>
    <x v="9"/>
    <n v="1"/>
    <n v="0"/>
  </r>
  <r>
    <n v="2010145"/>
    <x v="0"/>
    <x v="26"/>
    <x v="0"/>
    <s v="AFLAO SAGBADO"/>
    <s v="AFLAO SAGBADO"/>
    <x v="2"/>
    <x v="0"/>
    <x v="3"/>
    <x v="1"/>
    <x v="0"/>
    <n v="0"/>
    <n v="3"/>
  </r>
  <r>
    <n v="2010145"/>
    <x v="0"/>
    <x v="26"/>
    <x v="0"/>
    <s v="AFLAO SAGBADO"/>
    <s v="AFLAO SAGBADO"/>
    <x v="2"/>
    <x v="0"/>
    <x v="3"/>
    <x v="1"/>
    <x v="10"/>
    <n v="0"/>
    <n v="1"/>
  </r>
  <r>
    <n v="2010145"/>
    <x v="0"/>
    <x v="26"/>
    <x v="0"/>
    <s v="AFLAO SAGBADO"/>
    <s v="AFLAO SAGBADO"/>
    <x v="2"/>
    <x v="0"/>
    <x v="3"/>
    <x v="1"/>
    <x v="3"/>
    <n v="0"/>
    <n v="1"/>
  </r>
  <r>
    <n v="2010145"/>
    <x v="0"/>
    <x v="26"/>
    <x v="0"/>
    <s v="AFLAO SAGBADO"/>
    <s v="AFLAO SAGBADO"/>
    <x v="2"/>
    <x v="0"/>
    <x v="3"/>
    <x v="1"/>
    <x v="4"/>
    <n v="0"/>
    <n v="2"/>
  </r>
  <r>
    <n v="2010145"/>
    <x v="0"/>
    <x v="26"/>
    <x v="0"/>
    <s v="AFLAO SAGBADO"/>
    <s v="AFLAO SAGBADO"/>
    <x v="2"/>
    <x v="0"/>
    <x v="3"/>
    <x v="2"/>
    <x v="0"/>
    <n v="0"/>
    <n v="1"/>
  </r>
  <r>
    <n v="2010145"/>
    <x v="0"/>
    <x v="26"/>
    <x v="0"/>
    <s v="AFLAO SAGBADO"/>
    <s v="AFLAO SAGBADO"/>
    <x v="2"/>
    <x v="0"/>
    <x v="3"/>
    <x v="2"/>
    <x v="2"/>
    <n v="1"/>
    <n v="0"/>
  </r>
  <r>
    <n v="2010145"/>
    <x v="0"/>
    <x v="26"/>
    <x v="0"/>
    <s v="AFLAO SAGBADO"/>
    <s v="AFLAO SAGBADO"/>
    <x v="2"/>
    <x v="0"/>
    <x v="3"/>
    <x v="2"/>
    <x v="10"/>
    <n v="1"/>
    <n v="1"/>
  </r>
  <r>
    <n v="2010145"/>
    <x v="0"/>
    <x v="26"/>
    <x v="0"/>
    <s v="AFLAO SAGBADO"/>
    <s v="AFLAO SAGBADO"/>
    <x v="2"/>
    <x v="0"/>
    <x v="3"/>
    <x v="2"/>
    <x v="4"/>
    <n v="2"/>
    <n v="0"/>
  </r>
  <r>
    <n v="2010145"/>
    <x v="0"/>
    <x v="26"/>
    <x v="0"/>
    <s v="AFLAO SAGBADO"/>
    <s v="AFLAO SAGBADO"/>
    <x v="2"/>
    <x v="0"/>
    <x v="3"/>
    <x v="3"/>
    <x v="0"/>
    <n v="0"/>
    <n v="4"/>
  </r>
  <r>
    <n v="2010145"/>
    <x v="0"/>
    <x v="26"/>
    <x v="0"/>
    <s v="AFLAO SAGBADO"/>
    <s v="AFLAO SAGBADO"/>
    <x v="2"/>
    <x v="0"/>
    <x v="3"/>
    <x v="3"/>
    <x v="2"/>
    <n v="0"/>
    <n v="1"/>
  </r>
  <r>
    <n v="2010145"/>
    <x v="0"/>
    <x v="26"/>
    <x v="0"/>
    <s v="AFLAO SAGBADO"/>
    <s v="AFLAO SAGBADO"/>
    <x v="2"/>
    <x v="0"/>
    <x v="3"/>
    <x v="3"/>
    <x v="10"/>
    <n v="1"/>
    <n v="1"/>
  </r>
  <r>
    <n v="2010145"/>
    <x v="0"/>
    <x v="26"/>
    <x v="0"/>
    <s v="AFLAO SAGBADO"/>
    <s v="AFLAO SAGBADO"/>
    <x v="2"/>
    <x v="0"/>
    <x v="4"/>
    <x v="13"/>
    <x v="1"/>
    <n v="1"/>
    <n v="0"/>
  </r>
  <r>
    <n v="2010145"/>
    <x v="0"/>
    <x v="26"/>
    <x v="0"/>
    <s v="AFLAO SAGBADO"/>
    <s v="AFLAO SAGBADO"/>
    <x v="2"/>
    <x v="0"/>
    <x v="5"/>
    <x v="1"/>
    <x v="1"/>
    <n v="0"/>
    <n v="1"/>
  </r>
  <r>
    <n v="2010145"/>
    <x v="0"/>
    <x v="26"/>
    <x v="0"/>
    <s v="AFLAO SAGBADO"/>
    <s v="AFLAO SAGBADO"/>
    <x v="2"/>
    <x v="0"/>
    <x v="5"/>
    <x v="1"/>
    <x v="10"/>
    <n v="0"/>
    <n v="1"/>
  </r>
  <r>
    <n v="2010145"/>
    <x v="0"/>
    <x v="26"/>
    <x v="0"/>
    <s v="AFLAO SAGBADO"/>
    <s v="AFLAO SAGBADO"/>
    <x v="2"/>
    <x v="0"/>
    <x v="5"/>
    <x v="1"/>
    <x v="3"/>
    <n v="0"/>
    <n v="1"/>
  </r>
  <r>
    <n v="2010145"/>
    <x v="0"/>
    <x v="26"/>
    <x v="0"/>
    <s v="AFLAO SAGBADO"/>
    <s v="AFLAO SAGBADO"/>
    <x v="2"/>
    <x v="0"/>
    <x v="5"/>
    <x v="1"/>
    <x v="4"/>
    <n v="0"/>
    <n v="1"/>
  </r>
  <r>
    <n v="2010145"/>
    <x v="0"/>
    <x v="26"/>
    <x v="0"/>
    <s v="AFLAO SAGBADO"/>
    <s v="AFLAO SAGBADO"/>
    <x v="2"/>
    <x v="0"/>
    <x v="5"/>
    <x v="1"/>
    <x v="6"/>
    <n v="0"/>
    <n v="1"/>
  </r>
  <r>
    <n v="2010145"/>
    <x v="0"/>
    <x v="26"/>
    <x v="0"/>
    <s v="AFLAO SAGBADO"/>
    <s v="AFLAO SAGBADO"/>
    <x v="2"/>
    <x v="0"/>
    <x v="5"/>
    <x v="2"/>
    <x v="10"/>
    <n v="0"/>
    <n v="1"/>
  </r>
  <r>
    <n v="2010145"/>
    <x v="0"/>
    <x v="26"/>
    <x v="0"/>
    <s v="AFLAO SAGBADO"/>
    <s v="AFLAO SAGBADO"/>
    <x v="2"/>
    <x v="0"/>
    <x v="5"/>
    <x v="2"/>
    <x v="3"/>
    <n v="0"/>
    <n v="3"/>
  </r>
  <r>
    <n v="2010145"/>
    <x v="0"/>
    <x v="26"/>
    <x v="0"/>
    <s v="AFLAO SAGBADO"/>
    <s v="AFLAO SAGBADO"/>
    <x v="2"/>
    <x v="0"/>
    <x v="5"/>
    <x v="2"/>
    <x v="4"/>
    <n v="2"/>
    <n v="0"/>
  </r>
  <r>
    <n v="2010145"/>
    <x v="0"/>
    <x v="26"/>
    <x v="0"/>
    <s v="AFLAO SAGBADO"/>
    <s v="AFLAO SAGBADO"/>
    <x v="2"/>
    <x v="0"/>
    <x v="5"/>
    <x v="2"/>
    <x v="5"/>
    <n v="0"/>
    <n v="1"/>
  </r>
  <r>
    <n v="2010145"/>
    <x v="0"/>
    <x v="26"/>
    <x v="0"/>
    <s v="AFLAO SAGBADO"/>
    <s v="AFLAO SAGBADO"/>
    <x v="2"/>
    <x v="0"/>
    <x v="5"/>
    <x v="2"/>
    <x v="6"/>
    <n v="1"/>
    <n v="1"/>
  </r>
  <r>
    <n v="2010145"/>
    <x v="0"/>
    <x v="26"/>
    <x v="0"/>
    <s v="AFLAO SAGBADO"/>
    <s v="AFLAO SAGBADO"/>
    <x v="2"/>
    <x v="0"/>
    <x v="5"/>
    <x v="2"/>
    <x v="8"/>
    <n v="1"/>
    <n v="0"/>
  </r>
  <r>
    <n v="2010145"/>
    <x v="0"/>
    <x v="26"/>
    <x v="0"/>
    <s v="AFLAO SAGBADO"/>
    <s v="AFLAO SAGBADO"/>
    <x v="2"/>
    <x v="0"/>
    <x v="5"/>
    <x v="3"/>
    <x v="10"/>
    <n v="1"/>
    <n v="0"/>
  </r>
  <r>
    <n v="2010145"/>
    <x v="0"/>
    <x v="26"/>
    <x v="0"/>
    <s v="AFLAO SAGBADO"/>
    <s v="AFLAO SAGBADO"/>
    <x v="2"/>
    <x v="0"/>
    <x v="5"/>
    <x v="3"/>
    <x v="3"/>
    <n v="1"/>
    <n v="0"/>
  </r>
  <r>
    <n v="2010145"/>
    <x v="0"/>
    <x v="26"/>
    <x v="0"/>
    <s v="AFLAO SAGBADO"/>
    <s v="AFLAO SAGBADO"/>
    <x v="2"/>
    <x v="0"/>
    <x v="5"/>
    <x v="3"/>
    <x v="4"/>
    <n v="1"/>
    <n v="0"/>
  </r>
  <r>
    <n v="2010145"/>
    <x v="0"/>
    <x v="26"/>
    <x v="0"/>
    <s v="AFLAO SAGBADO"/>
    <s v="AFLAO SAGBADO"/>
    <x v="2"/>
    <x v="0"/>
    <x v="5"/>
    <x v="3"/>
    <x v="5"/>
    <n v="1"/>
    <n v="0"/>
  </r>
  <r>
    <n v="2010148"/>
    <x v="0"/>
    <x v="27"/>
    <x v="1"/>
    <s v="AFLAO SAGBADO"/>
    <s v="AFLAO SAGBADO"/>
    <x v="2"/>
    <x v="0"/>
    <x v="1"/>
    <x v="1"/>
    <x v="0"/>
    <n v="0"/>
    <n v="4"/>
  </r>
  <r>
    <n v="2010148"/>
    <x v="0"/>
    <x v="27"/>
    <x v="1"/>
    <s v="AFLAO SAGBADO"/>
    <s v="AFLAO SAGBADO"/>
    <x v="2"/>
    <x v="0"/>
    <x v="1"/>
    <x v="1"/>
    <x v="2"/>
    <n v="0"/>
    <n v="4"/>
  </r>
  <r>
    <n v="2010148"/>
    <x v="0"/>
    <x v="27"/>
    <x v="1"/>
    <s v="AFLAO SAGBADO"/>
    <s v="AFLAO SAGBADO"/>
    <x v="2"/>
    <x v="0"/>
    <x v="1"/>
    <x v="1"/>
    <x v="10"/>
    <n v="0"/>
    <n v="6"/>
  </r>
  <r>
    <n v="2010148"/>
    <x v="0"/>
    <x v="27"/>
    <x v="1"/>
    <s v="AFLAO SAGBADO"/>
    <s v="AFLAO SAGBADO"/>
    <x v="2"/>
    <x v="0"/>
    <x v="1"/>
    <x v="1"/>
    <x v="3"/>
    <n v="0"/>
    <n v="7"/>
  </r>
  <r>
    <n v="2010148"/>
    <x v="0"/>
    <x v="27"/>
    <x v="1"/>
    <s v="AFLAO SAGBADO"/>
    <s v="AFLAO SAGBADO"/>
    <x v="2"/>
    <x v="0"/>
    <x v="1"/>
    <x v="1"/>
    <x v="4"/>
    <n v="0"/>
    <n v="4"/>
  </r>
  <r>
    <n v="2010148"/>
    <x v="0"/>
    <x v="27"/>
    <x v="1"/>
    <s v="AFLAO SAGBADO"/>
    <s v="AFLAO SAGBADO"/>
    <x v="2"/>
    <x v="0"/>
    <x v="1"/>
    <x v="1"/>
    <x v="5"/>
    <n v="0"/>
    <n v="3"/>
  </r>
  <r>
    <n v="2010148"/>
    <x v="0"/>
    <x v="27"/>
    <x v="1"/>
    <s v="AFLAO SAGBADO"/>
    <s v="AFLAO SAGBADO"/>
    <x v="2"/>
    <x v="0"/>
    <x v="1"/>
    <x v="1"/>
    <x v="6"/>
    <n v="0"/>
    <n v="1"/>
  </r>
  <r>
    <n v="2010148"/>
    <x v="0"/>
    <x v="27"/>
    <x v="1"/>
    <s v="AFLAO SAGBADO"/>
    <s v="AFLAO SAGBADO"/>
    <x v="2"/>
    <x v="0"/>
    <x v="1"/>
    <x v="2"/>
    <x v="0"/>
    <n v="0"/>
    <n v="4"/>
  </r>
  <r>
    <n v="2010148"/>
    <x v="0"/>
    <x v="27"/>
    <x v="1"/>
    <s v="AFLAO SAGBADO"/>
    <s v="AFLAO SAGBADO"/>
    <x v="2"/>
    <x v="0"/>
    <x v="1"/>
    <x v="2"/>
    <x v="2"/>
    <n v="5"/>
    <n v="11"/>
  </r>
  <r>
    <n v="2010148"/>
    <x v="0"/>
    <x v="27"/>
    <x v="1"/>
    <s v="AFLAO SAGBADO"/>
    <s v="AFLAO SAGBADO"/>
    <x v="2"/>
    <x v="0"/>
    <x v="1"/>
    <x v="2"/>
    <x v="10"/>
    <n v="5"/>
    <n v="7"/>
  </r>
  <r>
    <n v="2010148"/>
    <x v="0"/>
    <x v="27"/>
    <x v="1"/>
    <s v="AFLAO SAGBADO"/>
    <s v="AFLAO SAGBADO"/>
    <x v="2"/>
    <x v="0"/>
    <x v="1"/>
    <x v="2"/>
    <x v="3"/>
    <n v="10"/>
    <n v="9"/>
  </r>
  <r>
    <n v="2010148"/>
    <x v="0"/>
    <x v="27"/>
    <x v="1"/>
    <s v="AFLAO SAGBADO"/>
    <s v="AFLAO SAGBADO"/>
    <x v="2"/>
    <x v="0"/>
    <x v="1"/>
    <x v="2"/>
    <x v="4"/>
    <n v="8"/>
    <n v="6"/>
  </r>
  <r>
    <n v="2010148"/>
    <x v="0"/>
    <x v="27"/>
    <x v="1"/>
    <s v="AFLAO SAGBADO"/>
    <s v="AFLAO SAGBADO"/>
    <x v="2"/>
    <x v="0"/>
    <x v="1"/>
    <x v="2"/>
    <x v="5"/>
    <n v="2"/>
    <n v="0"/>
  </r>
  <r>
    <n v="2010148"/>
    <x v="0"/>
    <x v="27"/>
    <x v="1"/>
    <s v="AFLAO SAGBADO"/>
    <s v="AFLAO SAGBADO"/>
    <x v="2"/>
    <x v="0"/>
    <x v="1"/>
    <x v="2"/>
    <x v="6"/>
    <n v="0"/>
    <n v="1"/>
  </r>
  <r>
    <n v="2010148"/>
    <x v="0"/>
    <x v="27"/>
    <x v="1"/>
    <s v="AFLAO SAGBADO"/>
    <s v="AFLAO SAGBADO"/>
    <x v="2"/>
    <x v="0"/>
    <x v="1"/>
    <x v="2"/>
    <x v="7"/>
    <n v="0"/>
    <n v="1"/>
  </r>
  <r>
    <n v="2010148"/>
    <x v="0"/>
    <x v="27"/>
    <x v="1"/>
    <s v="AFLAO SAGBADO"/>
    <s v="AFLAO SAGBADO"/>
    <x v="2"/>
    <x v="0"/>
    <x v="1"/>
    <x v="3"/>
    <x v="0"/>
    <n v="0"/>
    <n v="7"/>
  </r>
  <r>
    <n v="2010148"/>
    <x v="0"/>
    <x v="27"/>
    <x v="1"/>
    <s v="AFLAO SAGBADO"/>
    <s v="AFLAO SAGBADO"/>
    <x v="2"/>
    <x v="0"/>
    <x v="1"/>
    <x v="3"/>
    <x v="1"/>
    <n v="1"/>
    <n v="0"/>
  </r>
  <r>
    <n v="2010148"/>
    <x v="0"/>
    <x v="27"/>
    <x v="1"/>
    <s v="AFLAO SAGBADO"/>
    <s v="AFLAO SAGBADO"/>
    <x v="2"/>
    <x v="0"/>
    <x v="1"/>
    <x v="3"/>
    <x v="2"/>
    <n v="6"/>
    <n v="19"/>
  </r>
  <r>
    <n v="2010148"/>
    <x v="0"/>
    <x v="27"/>
    <x v="1"/>
    <s v="AFLAO SAGBADO"/>
    <s v="AFLAO SAGBADO"/>
    <x v="2"/>
    <x v="0"/>
    <x v="1"/>
    <x v="3"/>
    <x v="10"/>
    <n v="6"/>
    <n v="14"/>
  </r>
  <r>
    <n v="2010148"/>
    <x v="0"/>
    <x v="27"/>
    <x v="1"/>
    <s v="AFLAO SAGBADO"/>
    <s v="AFLAO SAGBADO"/>
    <x v="2"/>
    <x v="0"/>
    <x v="1"/>
    <x v="3"/>
    <x v="3"/>
    <n v="5"/>
    <n v="12"/>
  </r>
  <r>
    <n v="2010148"/>
    <x v="0"/>
    <x v="27"/>
    <x v="1"/>
    <s v="AFLAO SAGBADO"/>
    <s v="AFLAO SAGBADO"/>
    <x v="2"/>
    <x v="0"/>
    <x v="1"/>
    <x v="3"/>
    <x v="4"/>
    <n v="8"/>
    <n v="4"/>
  </r>
  <r>
    <n v="2010148"/>
    <x v="0"/>
    <x v="27"/>
    <x v="1"/>
    <s v="AFLAO SAGBADO"/>
    <s v="AFLAO SAGBADO"/>
    <x v="2"/>
    <x v="0"/>
    <x v="1"/>
    <x v="3"/>
    <x v="5"/>
    <n v="4"/>
    <n v="0"/>
  </r>
  <r>
    <n v="2010148"/>
    <x v="0"/>
    <x v="27"/>
    <x v="1"/>
    <s v="AFLAO SAGBADO"/>
    <s v="AFLAO SAGBADO"/>
    <x v="2"/>
    <x v="0"/>
    <x v="3"/>
    <x v="1"/>
    <x v="0"/>
    <n v="0"/>
    <n v="5"/>
  </r>
  <r>
    <n v="2010148"/>
    <x v="0"/>
    <x v="27"/>
    <x v="1"/>
    <s v="AFLAO SAGBADO"/>
    <s v="AFLAO SAGBADO"/>
    <x v="2"/>
    <x v="0"/>
    <x v="3"/>
    <x v="1"/>
    <x v="2"/>
    <n v="0"/>
    <n v="5"/>
  </r>
  <r>
    <n v="2010148"/>
    <x v="0"/>
    <x v="27"/>
    <x v="1"/>
    <s v="AFLAO SAGBADO"/>
    <s v="AFLAO SAGBADO"/>
    <x v="2"/>
    <x v="0"/>
    <x v="3"/>
    <x v="1"/>
    <x v="10"/>
    <n v="0"/>
    <n v="6"/>
  </r>
  <r>
    <n v="2010148"/>
    <x v="0"/>
    <x v="27"/>
    <x v="1"/>
    <s v="AFLAO SAGBADO"/>
    <s v="AFLAO SAGBADO"/>
    <x v="2"/>
    <x v="0"/>
    <x v="3"/>
    <x v="1"/>
    <x v="3"/>
    <n v="0"/>
    <n v="2"/>
  </r>
  <r>
    <n v="2010148"/>
    <x v="0"/>
    <x v="27"/>
    <x v="1"/>
    <s v="AFLAO SAGBADO"/>
    <s v="AFLAO SAGBADO"/>
    <x v="2"/>
    <x v="0"/>
    <x v="3"/>
    <x v="1"/>
    <x v="4"/>
    <n v="0"/>
    <n v="1"/>
  </r>
  <r>
    <n v="2010148"/>
    <x v="0"/>
    <x v="27"/>
    <x v="1"/>
    <s v="AFLAO SAGBADO"/>
    <s v="AFLAO SAGBADO"/>
    <x v="2"/>
    <x v="0"/>
    <x v="3"/>
    <x v="1"/>
    <x v="5"/>
    <n v="0"/>
    <n v="1"/>
  </r>
  <r>
    <n v="2010148"/>
    <x v="0"/>
    <x v="27"/>
    <x v="1"/>
    <s v="AFLAO SAGBADO"/>
    <s v="AFLAO SAGBADO"/>
    <x v="2"/>
    <x v="0"/>
    <x v="3"/>
    <x v="2"/>
    <x v="0"/>
    <n v="10"/>
    <n v="16"/>
  </r>
  <r>
    <n v="2010148"/>
    <x v="0"/>
    <x v="27"/>
    <x v="1"/>
    <s v="AFLAO SAGBADO"/>
    <s v="AFLAO SAGBADO"/>
    <x v="2"/>
    <x v="0"/>
    <x v="3"/>
    <x v="2"/>
    <x v="2"/>
    <n v="4"/>
    <n v="5"/>
  </r>
  <r>
    <n v="2010148"/>
    <x v="0"/>
    <x v="27"/>
    <x v="1"/>
    <s v="AFLAO SAGBADO"/>
    <s v="AFLAO SAGBADO"/>
    <x v="2"/>
    <x v="0"/>
    <x v="3"/>
    <x v="2"/>
    <x v="10"/>
    <n v="8"/>
    <n v="3"/>
  </r>
  <r>
    <n v="2010148"/>
    <x v="0"/>
    <x v="27"/>
    <x v="1"/>
    <s v="AFLAO SAGBADO"/>
    <s v="AFLAO SAGBADO"/>
    <x v="2"/>
    <x v="0"/>
    <x v="3"/>
    <x v="2"/>
    <x v="3"/>
    <n v="6"/>
    <n v="0"/>
  </r>
  <r>
    <n v="2010148"/>
    <x v="0"/>
    <x v="27"/>
    <x v="1"/>
    <s v="AFLAO SAGBADO"/>
    <s v="AFLAO SAGBADO"/>
    <x v="2"/>
    <x v="0"/>
    <x v="3"/>
    <x v="2"/>
    <x v="4"/>
    <n v="2"/>
    <n v="1"/>
  </r>
  <r>
    <n v="2010148"/>
    <x v="0"/>
    <x v="27"/>
    <x v="1"/>
    <s v="AFLAO SAGBADO"/>
    <s v="AFLAO SAGBADO"/>
    <x v="2"/>
    <x v="0"/>
    <x v="3"/>
    <x v="2"/>
    <x v="5"/>
    <n v="0"/>
    <n v="1"/>
  </r>
  <r>
    <n v="2010148"/>
    <x v="0"/>
    <x v="27"/>
    <x v="1"/>
    <s v="AFLAO SAGBADO"/>
    <s v="AFLAO SAGBADO"/>
    <x v="2"/>
    <x v="0"/>
    <x v="3"/>
    <x v="3"/>
    <x v="0"/>
    <n v="12"/>
    <n v="10"/>
  </r>
  <r>
    <n v="2010148"/>
    <x v="0"/>
    <x v="27"/>
    <x v="1"/>
    <s v="AFLAO SAGBADO"/>
    <s v="AFLAO SAGBADO"/>
    <x v="2"/>
    <x v="0"/>
    <x v="3"/>
    <x v="3"/>
    <x v="2"/>
    <n v="7"/>
    <n v="8"/>
  </r>
  <r>
    <n v="2010148"/>
    <x v="0"/>
    <x v="27"/>
    <x v="1"/>
    <s v="AFLAO SAGBADO"/>
    <s v="AFLAO SAGBADO"/>
    <x v="2"/>
    <x v="0"/>
    <x v="3"/>
    <x v="3"/>
    <x v="10"/>
    <n v="9"/>
    <n v="6"/>
  </r>
  <r>
    <n v="2010148"/>
    <x v="0"/>
    <x v="27"/>
    <x v="1"/>
    <s v="AFLAO SAGBADO"/>
    <s v="AFLAO SAGBADO"/>
    <x v="2"/>
    <x v="0"/>
    <x v="3"/>
    <x v="3"/>
    <x v="3"/>
    <n v="4"/>
    <n v="4"/>
  </r>
  <r>
    <n v="2010148"/>
    <x v="0"/>
    <x v="27"/>
    <x v="1"/>
    <s v="AFLAO SAGBADO"/>
    <s v="AFLAO SAGBADO"/>
    <x v="2"/>
    <x v="0"/>
    <x v="3"/>
    <x v="3"/>
    <x v="5"/>
    <n v="1"/>
    <n v="0"/>
  </r>
  <r>
    <n v="2010148"/>
    <x v="0"/>
    <x v="27"/>
    <x v="1"/>
    <s v="AFLAO SAGBADO"/>
    <s v="AFLAO SAGBADO"/>
    <x v="2"/>
    <x v="0"/>
    <x v="5"/>
    <x v="1"/>
    <x v="2"/>
    <n v="0"/>
    <n v="1"/>
  </r>
  <r>
    <n v="2010148"/>
    <x v="0"/>
    <x v="27"/>
    <x v="1"/>
    <s v="AFLAO SAGBADO"/>
    <s v="AFLAO SAGBADO"/>
    <x v="2"/>
    <x v="0"/>
    <x v="5"/>
    <x v="1"/>
    <x v="10"/>
    <n v="0"/>
    <n v="12"/>
  </r>
  <r>
    <n v="2010148"/>
    <x v="0"/>
    <x v="27"/>
    <x v="1"/>
    <s v="AFLAO SAGBADO"/>
    <s v="AFLAO SAGBADO"/>
    <x v="2"/>
    <x v="0"/>
    <x v="5"/>
    <x v="1"/>
    <x v="3"/>
    <n v="0"/>
    <n v="3"/>
  </r>
  <r>
    <n v="2010148"/>
    <x v="0"/>
    <x v="27"/>
    <x v="1"/>
    <s v="AFLAO SAGBADO"/>
    <s v="AFLAO SAGBADO"/>
    <x v="2"/>
    <x v="0"/>
    <x v="5"/>
    <x v="1"/>
    <x v="4"/>
    <n v="0"/>
    <n v="8"/>
  </r>
  <r>
    <n v="2010148"/>
    <x v="0"/>
    <x v="27"/>
    <x v="1"/>
    <s v="AFLAO SAGBADO"/>
    <s v="AFLAO SAGBADO"/>
    <x v="2"/>
    <x v="0"/>
    <x v="5"/>
    <x v="1"/>
    <x v="5"/>
    <n v="0"/>
    <n v="5"/>
  </r>
  <r>
    <n v="2010148"/>
    <x v="0"/>
    <x v="27"/>
    <x v="1"/>
    <s v="AFLAO SAGBADO"/>
    <s v="AFLAO SAGBADO"/>
    <x v="2"/>
    <x v="0"/>
    <x v="5"/>
    <x v="1"/>
    <x v="6"/>
    <n v="0"/>
    <n v="1"/>
  </r>
  <r>
    <n v="2010148"/>
    <x v="0"/>
    <x v="27"/>
    <x v="1"/>
    <s v="AFLAO SAGBADO"/>
    <s v="AFLAO SAGBADO"/>
    <x v="2"/>
    <x v="0"/>
    <x v="5"/>
    <x v="1"/>
    <x v="7"/>
    <n v="0"/>
    <n v="1"/>
  </r>
  <r>
    <n v="2010148"/>
    <x v="0"/>
    <x v="27"/>
    <x v="1"/>
    <s v="AFLAO SAGBADO"/>
    <s v="AFLAO SAGBADO"/>
    <x v="2"/>
    <x v="0"/>
    <x v="5"/>
    <x v="2"/>
    <x v="2"/>
    <n v="0"/>
    <n v="2"/>
  </r>
  <r>
    <n v="2010148"/>
    <x v="0"/>
    <x v="27"/>
    <x v="1"/>
    <s v="AFLAO SAGBADO"/>
    <s v="AFLAO SAGBADO"/>
    <x v="2"/>
    <x v="0"/>
    <x v="5"/>
    <x v="2"/>
    <x v="10"/>
    <n v="5"/>
    <n v="6"/>
  </r>
  <r>
    <n v="2010148"/>
    <x v="0"/>
    <x v="27"/>
    <x v="1"/>
    <s v="AFLAO SAGBADO"/>
    <s v="AFLAO SAGBADO"/>
    <x v="2"/>
    <x v="0"/>
    <x v="5"/>
    <x v="2"/>
    <x v="3"/>
    <n v="1"/>
    <n v="2"/>
  </r>
  <r>
    <n v="2010148"/>
    <x v="0"/>
    <x v="27"/>
    <x v="1"/>
    <s v="AFLAO SAGBADO"/>
    <s v="AFLAO SAGBADO"/>
    <x v="2"/>
    <x v="0"/>
    <x v="5"/>
    <x v="2"/>
    <x v="4"/>
    <n v="4"/>
    <n v="3"/>
  </r>
  <r>
    <n v="2010148"/>
    <x v="0"/>
    <x v="27"/>
    <x v="1"/>
    <s v="AFLAO SAGBADO"/>
    <s v="AFLAO SAGBADO"/>
    <x v="2"/>
    <x v="0"/>
    <x v="5"/>
    <x v="2"/>
    <x v="5"/>
    <n v="0"/>
    <n v="3"/>
  </r>
  <r>
    <n v="2010148"/>
    <x v="0"/>
    <x v="27"/>
    <x v="1"/>
    <s v="AFLAO SAGBADO"/>
    <s v="AFLAO SAGBADO"/>
    <x v="2"/>
    <x v="0"/>
    <x v="5"/>
    <x v="2"/>
    <x v="6"/>
    <n v="1"/>
    <n v="1"/>
  </r>
  <r>
    <n v="2010148"/>
    <x v="0"/>
    <x v="27"/>
    <x v="1"/>
    <s v="AFLAO SAGBADO"/>
    <s v="AFLAO SAGBADO"/>
    <x v="2"/>
    <x v="0"/>
    <x v="5"/>
    <x v="2"/>
    <x v="7"/>
    <n v="1"/>
    <n v="0"/>
  </r>
  <r>
    <n v="2010148"/>
    <x v="0"/>
    <x v="27"/>
    <x v="1"/>
    <s v="AFLAO SAGBADO"/>
    <s v="AFLAO SAGBADO"/>
    <x v="2"/>
    <x v="0"/>
    <x v="5"/>
    <x v="3"/>
    <x v="0"/>
    <n v="0"/>
    <n v="1"/>
  </r>
  <r>
    <n v="2010148"/>
    <x v="0"/>
    <x v="27"/>
    <x v="1"/>
    <s v="AFLAO SAGBADO"/>
    <s v="AFLAO SAGBADO"/>
    <x v="2"/>
    <x v="0"/>
    <x v="5"/>
    <x v="3"/>
    <x v="2"/>
    <n v="1"/>
    <n v="4"/>
  </r>
  <r>
    <n v="2010148"/>
    <x v="0"/>
    <x v="27"/>
    <x v="1"/>
    <s v="AFLAO SAGBADO"/>
    <s v="AFLAO SAGBADO"/>
    <x v="2"/>
    <x v="0"/>
    <x v="5"/>
    <x v="3"/>
    <x v="10"/>
    <n v="13"/>
    <n v="13"/>
  </r>
  <r>
    <n v="2010148"/>
    <x v="0"/>
    <x v="27"/>
    <x v="1"/>
    <s v="AFLAO SAGBADO"/>
    <s v="AFLAO SAGBADO"/>
    <x v="2"/>
    <x v="0"/>
    <x v="5"/>
    <x v="3"/>
    <x v="3"/>
    <n v="4"/>
    <n v="12"/>
  </r>
  <r>
    <n v="2010148"/>
    <x v="0"/>
    <x v="27"/>
    <x v="1"/>
    <s v="AFLAO SAGBADO"/>
    <s v="AFLAO SAGBADO"/>
    <x v="2"/>
    <x v="0"/>
    <x v="5"/>
    <x v="3"/>
    <x v="4"/>
    <n v="2"/>
    <n v="6"/>
  </r>
  <r>
    <n v="2010148"/>
    <x v="0"/>
    <x v="27"/>
    <x v="1"/>
    <s v="AFLAO SAGBADO"/>
    <s v="AFLAO SAGBADO"/>
    <x v="2"/>
    <x v="0"/>
    <x v="5"/>
    <x v="3"/>
    <x v="5"/>
    <n v="1"/>
    <n v="2"/>
  </r>
  <r>
    <n v="2010148"/>
    <x v="0"/>
    <x v="27"/>
    <x v="1"/>
    <s v="AFLAO SAGBADO"/>
    <s v="AFLAO SAGBADO"/>
    <x v="2"/>
    <x v="0"/>
    <x v="5"/>
    <x v="3"/>
    <x v="7"/>
    <n v="1"/>
    <n v="0"/>
  </r>
  <r>
    <n v="2010149"/>
    <x v="0"/>
    <x v="28"/>
    <x v="0"/>
    <s v="AFLAO SAGBADO"/>
    <s v="AFLAO SAGBADO"/>
    <x v="2"/>
    <x v="0"/>
    <x v="0"/>
    <x v="10"/>
    <x v="1"/>
    <n v="1"/>
    <n v="0"/>
  </r>
  <r>
    <n v="2010149"/>
    <x v="0"/>
    <x v="28"/>
    <x v="0"/>
    <s v="AFLAO SAGBADO"/>
    <s v="AFLAO SAGBADO"/>
    <x v="2"/>
    <x v="0"/>
    <x v="0"/>
    <x v="10"/>
    <x v="9"/>
    <n v="1"/>
    <n v="0"/>
  </r>
  <r>
    <n v="2010149"/>
    <x v="0"/>
    <x v="28"/>
    <x v="0"/>
    <s v="AFLAO SAGBADO"/>
    <s v="AFLAO SAGBADO"/>
    <x v="2"/>
    <x v="0"/>
    <x v="0"/>
    <x v="12"/>
    <x v="7"/>
    <n v="2"/>
    <n v="0"/>
  </r>
  <r>
    <n v="2010149"/>
    <x v="0"/>
    <x v="28"/>
    <x v="0"/>
    <s v="AFLAO SAGBADO"/>
    <s v="AFLAO SAGBADO"/>
    <x v="2"/>
    <x v="0"/>
    <x v="0"/>
    <x v="12"/>
    <x v="8"/>
    <n v="1"/>
    <n v="0"/>
  </r>
  <r>
    <n v="2010149"/>
    <x v="0"/>
    <x v="28"/>
    <x v="0"/>
    <s v="AFLAO SAGBADO"/>
    <s v="AFLAO SAGBADO"/>
    <x v="2"/>
    <x v="0"/>
    <x v="0"/>
    <x v="12"/>
    <x v="9"/>
    <n v="2"/>
    <n v="0"/>
  </r>
  <r>
    <n v="2010149"/>
    <x v="0"/>
    <x v="28"/>
    <x v="0"/>
    <s v="AFLAO SAGBADO"/>
    <s v="AFLAO SAGBADO"/>
    <x v="2"/>
    <x v="0"/>
    <x v="0"/>
    <x v="16"/>
    <x v="1"/>
    <n v="1"/>
    <n v="0"/>
  </r>
  <r>
    <n v="2010149"/>
    <x v="0"/>
    <x v="28"/>
    <x v="0"/>
    <s v="AFLAO SAGBADO"/>
    <s v="AFLAO SAGBADO"/>
    <x v="2"/>
    <x v="0"/>
    <x v="0"/>
    <x v="16"/>
    <x v="5"/>
    <n v="1"/>
    <n v="0"/>
  </r>
  <r>
    <n v="2010149"/>
    <x v="0"/>
    <x v="28"/>
    <x v="0"/>
    <s v="AFLAO SAGBADO"/>
    <s v="AFLAO SAGBADO"/>
    <x v="2"/>
    <x v="0"/>
    <x v="0"/>
    <x v="16"/>
    <x v="6"/>
    <n v="2"/>
    <n v="0"/>
  </r>
  <r>
    <n v="2010149"/>
    <x v="0"/>
    <x v="28"/>
    <x v="0"/>
    <s v="AFLAO SAGBADO"/>
    <s v="AFLAO SAGBADO"/>
    <x v="2"/>
    <x v="0"/>
    <x v="0"/>
    <x v="16"/>
    <x v="9"/>
    <n v="1"/>
    <n v="0"/>
  </r>
  <r>
    <n v="2010149"/>
    <x v="0"/>
    <x v="28"/>
    <x v="0"/>
    <s v="AFLAO SAGBADO"/>
    <s v="AFLAO SAGBADO"/>
    <x v="2"/>
    <x v="0"/>
    <x v="0"/>
    <x v="26"/>
    <x v="8"/>
    <n v="0"/>
    <n v="1"/>
  </r>
  <r>
    <n v="2010149"/>
    <x v="0"/>
    <x v="28"/>
    <x v="0"/>
    <s v="AFLAO SAGBADO"/>
    <s v="AFLAO SAGBADO"/>
    <x v="2"/>
    <x v="0"/>
    <x v="2"/>
    <x v="26"/>
    <x v="1"/>
    <n v="4"/>
    <n v="0"/>
  </r>
  <r>
    <n v="2010149"/>
    <x v="0"/>
    <x v="28"/>
    <x v="0"/>
    <s v="AFLAO SAGBADO"/>
    <s v="AFLAO SAGBADO"/>
    <x v="2"/>
    <x v="0"/>
    <x v="2"/>
    <x v="26"/>
    <x v="8"/>
    <n v="1"/>
    <n v="0"/>
  </r>
  <r>
    <n v="2010149"/>
    <x v="0"/>
    <x v="28"/>
    <x v="0"/>
    <s v="AFLAO SAGBADO"/>
    <s v="AFLAO SAGBADO"/>
    <x v="2"/>
    <x v="0"/>
    <x v="4"/>
    <x v="10"/>
    <x v="1"/>
    <n v="3"/>
    <n v="0"/>
  </r>
  <r>
    <n v="2010149"/>
    <x v="0"/>
    <x v="28"/>
    <x v="0"/>
    <s v="AFLAO SAGBADO"/>
    <s v="AFLAO SAGBADO"/>
    <x v="2"/>
    <x v="0"/>
    <x v="4"/>
    <x v="10"/>
    <x v="6"/>
    <n v="1"/>
    <n v="0"/>
  </r>
  <r>
    <n v="2010149"/>
    <x v="0"/>
    <x v="28"/>
    <x v="0"/>
    <s v="AFLAO SAGBADO"/>
    <s v="AFLAO SAGBADO"/>
    <x v="2"/>
    <x v="0"/>
    <x v="4"/>
    <x v="10"/>
    <x v="7"/>
    <n v="1"/>
    <n v="0"/>
  </r>
  <r>
    <n v="2010149"/>
    <x v="0"/>
    <x v="28"/>
    <x v="0"/>
    <s v="AFLAO SAGBADO"/>
    <s v="AFLAO SAGBADO"/>
    <x v="2"/>
    <x v="0"/>
    <x v="4"/>
    <x v="10"/>
    <x v="9"/>
    <n v="2"/>
    <n v="0"/>
  </r>
  <r>
    <n v="2010149"/>
    <x v="0"/>
    <x v="28"/>
    <x v="0"/>
    <s v="AFLAO SAGBADO"/>
    <s v="AFLAO SAGBADO"/>
    <x v="2"/>
    <x v="0"/>
    <x v="4"/>
    <x v="12"/>
    <x v="1"/>
    <n v="2"/>
    <n v="0"/>
  </r>
  <r>
    <n v="2010149"/>
    <x v="0"/>
    <x v="28"/>
    <x v="0"/>
    <s v="AFLAO SAGBADO"/>
    <s v="AFLAO SAGBADO"/>
    <x v="2"/>
    <x v="0"/>
    <x v="4"/>
    <x v="12"/>
    <x v="6"/>
    <n v="1"/>
    <n v="0"/>
  </r>
  <r>
    <n v="2010149"/>
    <x v="0"/>
    <x v="28"/>
    <x v="0"/>
    <s v="AFLAO SAGBADO"/>
    <s v="AFLAO SAGBADO"/>
    <x v="2"/>
    <x v="0"/>
    <x v="4"/>
    <x v="12"/>
    <x v="7"/>
    <n v="0"/>
    <n v="1"/>
  </r>
  <r>
    <n v="2010149"/>
    <x v="0"/>
    <x v="28"/>
    <x v="0"/>
    <s v="AFLAO SAGBADO"/>
    <s v="AFLAO SAGBADO"/>
    <x v="2"/>
    <x v="0"/>
    <x v="4"/>
    <x v="12"/>
    <x v="8"/>
    <n v="1"/>
    <n v="0"/>
  </r>
  <r>
    <n v="2010149"/>
    <x v="0"/>
    <x v="28"/>
    <x v="0"/>
    <s v="AFLAO SAGBADO"/>
    <s v="AFLAO SAGBADO"/>
    <x v="2"/>
    <x v="0"/>
    <x v="4"/>
    <x v="12"/>
    <x v="9"/>
    <n v="1"/>
    <n v="0"/>
  </r>
  <r>
    <n v="2010149"/>
    <x v="0"/>
    <x v="28"/>
    <x v="0"/>
    <s v="AFLAO SAGBADO"/>
    <s v="AFLAO SAGBADO"/>
    <x v="2"/>
    <x v="0"/>
    <x v="4"/>
    <x v="16"/>
    <x v="1"/>
    <n v="3"/>
    <n v="0"/>
  </r>
  <r>
    <n v="2010149"/>
    <x v="0"/>
    <x v="28"/>
    <x v="0"/>
    <s v="AFLAO SAGBADO"/>
    <s v="AFLAO SAGBADO"/>
    <x v="2"/>
    <x v="0"/>
    <x v="4"/>
    <x v="16"/>
    <x v="9"/>
    <n v="3"/>
    <n v="0"/>
  </r>
  <r>
    <n v="2010149"/>
    <x v="0"/>
    <x v="28"/>
    <x v="0"/>
    <s v="AFLAO SAGBADO"/>
    <s v="AFLAO SAGBADO"/>
    <x v="2"/>
    <x v="0"/>
    <x v="4"/>
    <x v="26"/>
    <x v="5"/>
    <n v="1"/>
    <n v="0"/>
  </r>
  <r>
    <n v="2010149"/>
    <x v="0"/>
    <x v="28"/>
    <x v="0"/>
    <s v="AFLAO SAGBADO"/>
    <s v="AFLAO SAGBADO"/>
    <x v="2"/>
    <x v="0"/>
    <x v="4"/>
    <x v="26"/>
    <x v="9"/>
    <n v="1"/>
    <n v="0"/>
  </r>
  <r>
    <n v="2010154"/>
    <x v="0"/>
    <x v="29"/>
    <x v="0"/>
    <s v="AFLAO SAGBADO"/>
    <s v="AFLAO SAGBADO"/>
    <x v="2"/>
    <x v="0"/>
    <x v="4"/>
    <x v="27"/>
    <x v="8"/>
    <n v="0"/>
    <n v="1"/>
  </r>
  <r>
    <n v="2010156"/>
    <x v="0"/>
    <x v="30"/>
    <x v="0"/>
    <s v="ADIDOGOME"/>
    <s v="AGOE-NYIVE"/>
    <x v="0"/>
    <x v="0"/>
    <x v="1"/>
    <x v="2"/>
    <x v="2"/>
    <n v="0"/>
    <n v="1"/>
  </r>
  <r>
    <n v="2010156"/>
    <x v="0"/>
    <x v="30"/>
    <x v="0"/>
    <s v="ADIDOGOME"/>
    <s v="AGOE-NYIVE"/>
    <x v="0"/>
    <x v="0"/>
    <x v="1"/>
    <x v="2"/>
    <x v="3"/>
    <n v="0"/>
    <n v="1"/>
  </r>
  <r>
    <n v="2010156"/>
    <x v="0"/>
    <x v="30"/>
    <x v="0"/>
    <s v="ADIDOGOME"/>
    <s v="AGOE-NYIVE"/>
    <x v="0"/>
    <x v="0"/>
    <x v="1"/>
    <x v="2"/>
    <x v="4"/>
    <n v="3"/>
    <n v="0"/>
  </r>
  <r>
    <n v="2010156"/>
    <x v="0"/>
    <x v="30"/>
    <x v="0"/>
    <s v="ADIDOGOME"/>
    <s v="AGOE-NYIVE"/>
    <x v="0"/>
    <x v="0"/>
    <x v="1"/>
    <x v="2"/>
    <x v="5"/>
    <n v="1"/>
    <n v="0"/>
  </r>
  <r>
    <n v="2010156"/>
    <x v="0"/>
    <x v="30"/>
    <x v="0"/>
    <s v="ADIDOGOME"/>
    <s v="AGOE-NYIVE"/>
    <x v="0"/>
    <x v="0"/>
    <x v="1"/>
    <x v="2"/>
    <x v="9"/>
    <n v="1"/>
    <n v="1"/>
  </r>
  <r>
    <n v="2010156"/>
    <x v="0"/>
    <x v="30"/>
    <x v="0"/>
    <s v="ADIDOGOME"/>
    <s v="AGOE-NYIVE"/>
    <x v="0"/>
    <x v="0"/>
    <x v="1"/>
    <x v="3"/>
    <x v="2"/>
    <n v="1"/>
    <n v="0"/>
  </r>
  <r>
    <n v="2010156"/>
    <x v="0"/>
    <x v="30"/>
    <x v="0"/>
    <s v="ADIDOGOME"/>
    <s v="AGOE-NYIVE"/>
    <x v="0"/>
    <x v="0"/>
    <x v="1"/>
    <x v="3"/>
    <x v="10"/>
    <n v="1"/>
    <n v="0"/>
  </r>
  <r>
    <n v="2010156"/>
    <x v="0"/>
    <x v="30"/>
    <x v="0"/>
    <s v="ADIDOGOME"/>
    <s v="AGOE-NYIVE"/>
    <x v="0"/>
    <x v="0"/>
    <x v="1"/>
    <x v="3"/>
    <x v="5"/>
    <n v="0"/>
    <n v="1"/>
  </r>
  <r>
    <n v="2010156"/>
    <x v="0"/>
    <x v="30"/>
    <x v="0"/>
    <s v="ADIDOGOME"/>
    <s v="AGOE-NYIVE"/>
    <x v="0"/>
    <x v="0"/>
    <x v="3"/>
    <x v="2"/>
    <x v="0"/>
    <n v="0"/>
    <n v="1"/>
  </r>
  <r>
    <n v="2010156"/>
    <x v="0"/>
    <x v="30"/>
    <x v="0"/>
    <s v="ADIDOGOME"/>
    <s v="AGOE-NYIVE"/>
    <x v="0"/>
    <x v="0"/>
    <x v="3"/>
    <x v="3"/>
    <x v="2"/>
    <n v="1"/>
    <n v="0"/>
  </r>
  <r>
    <n v="2010156"/>
    <x v="0"/>
    <x v="30"/>
    <x v="0"/>
    <s v="ADIDOGOME"/>
    <s v="AGOE-NYIVE"/>
    <x v="0"/>
    <x v="0"/>
    <x v="3"/>
    <x v="3"/>
    <x v="10"/>
    <n v="1"/>
    <n v="0"/>
  </r>
  <r>
    <n v="2010156"/>
    <x v="0"/>
    <x v="30"/>
    <x v="0"/>
    <s v="ADIDOGOME"/>
    <s v="AGOE-NYIVE"/>
    <x v="0"/>
    <x v="0"/>
    <x v="5"/>
    <x v="1"/>
    <x v="3"/>
    <n v="0"/>
    <n v="1"/>
  </r>
  <r>
    <n v="2010156"/>
    <x v="0"/>
    <x v="30"/>
    <x v="0"/>
    <s v="ADIDOGOME"/>
    <s v="AGOE-NYIVE"/>
    <x v="0"/>
    <x v="0"/>
    <x v="5"/>
    <x v="1"/>
    <x v="5"/>
    <n v="0"/>
    <n v="2"/>
  </r>
  <r>
    <n v="2010156"/>
    <x v="0"/>
    <x v="30"/>
    <x v="0"/>
    <s v="ADIDOGOME"/>
    <s v="AGOE-NYIVE"/>
    <x v="0"/>
    <x v="0"/>
    <x v="5"/>
    <x v="2"/>
    <x v="6"/>
    <n v="2"/>
    <n v="0"/>
  </r>
  <r>
    <n v="2010156"/>
    <x v="0"/>
    <x v="30"/>
    <x v="0"/>
    <s v="ADIDOGOME"/>
    <s v="AGOE-NYIVE"/>
    <x v="0"/>
    <x v="0"/>
    <x v="5"/>
    <x v="2"/>
    <x v="7"/>
    <n v="0"/>
    <n v="2"/>
  </r>
  <r>
    <n v="2010156"/>
    <x v="0"/>
    <x v="30"/>
    <x v="0"/>
    <s v="ADIDOGOME"/>
    <s v="AGOE-NYIVE"/>
    <x v="0"/>
    <x v="0"/>
    <x v="5"/>
    <x v="2"/>
    <x v="8"/>
    <n v="1"/>
    <n v="0"/>
  </r>
  <r>
    <n v="2010156"/>
    <x v="0"/>
    <x v="30"/>
    <x v="0"/>
    <s v="ADIDOGOME"/>
    <s v="AGOE-NYIVE"/>
    <x v="0"/>
    <x v="0"/>
    <x v="5"/>
    <x v="3"/>
    <x v="1"/>
    <n v="1"/>
    <n v="0"/>
  </r>
  <r>
    <n v="2010156"/>
    <x v="0"/>
    <x v="30"/>
    <x v="0"/>
    <s v="ADIDOGOME"/>
    <s v="AGOE-NYIVE"/>
    <x v="0"/>
    <x v="0"/>
    <x v="5"/>
    <x v="3"/>
    <x v="5"/>
    <n v="1"/>
    <n v="0"/>
  </r>
  <r>
    <n v="2010156"/>
    <x v="0"/>
    <x v="30"/>
    <x v="0"/>
    <s v="ADIDOGOME"/>
    <s v="AGOE-NYIVE"/>
    <x v="0"/>
    <x v="0"/>
    <x v="5"/>
    <x v="3"/>
    <x v="6"/>
    <n v="1"/>
    <n v="0"/>
  </r>
  <r>
    <n v="2010157"/>
    <x v="0"/>
    <x v="31"/>
    <x v="0"/>
    <s v="ADIDOGOME"/>
    <s v="AGOE-NYIVE"/>
    <x v="0"/>
    <x v="0"/>
    <x v="1"/>
    <x v="8"/>
    <x v="10"/>
    <n v="34"/>
    <n v="0"/>
  </r>
  <r>
    <n v="2010157"/>
    <x v="0"/>
    <x v="31"/>
    <x v="0"/>
    <s v="ADIDOGOME"/>
    <s v="AGOE-NYIVE"/>
    <x v="0"/>
    <x v="0"/>
    <x v="1"/>
    <x v="8"/>
    <x v="3"/>
    <n v="13"/>
    <n v="0"/>
  </r>
  <r>
    <n v="2010157"/>
    <x v="0"/>
    <x v="31"/>
    <x v="0"/>
    <s v="ADIDOGOME"/>
    <s v="AGOE-NYIVE"/>
    <x v="0"/>
    <x v="0"/>
    <x v="1"/>
    <x v="7"/>
    <x v="10"/>
    <n v="27"/>
    <n v="1"/>
  </r>
  <r>
    <n v="2010157"/>
    <x v="0"/>
    <x v="31"/>
    <x v="0"/>
    <s v="ADIDOGOME"/>
    <s v="AGOE-NYIVE"/>
    <x v="0"/>
    <x v="0"/>
    <x v="1"/>
    <x v="1"/>
    <x v="10"/>
    <n v="1"/>
    <n v="36"/>
  </r>
  <r>
    <n v="2010157"/>
    <x v="0"/>
    <x v="31"/>
    <x v="0"/>
    <s v="ADIDOGOME"/>
    <s v="AGOE-NYIVE"/>
    <x v="0"/>
    <x v="0"/>
    <x v="1"/>
    <x v="1"/>
    <x v="3"/>
    <n v="0"/>
    <n v="31"/>
  </r>
  <r>
    <n v="2010157"/>
    <x v="0"/>
    <x v="31"/>
    <x v="0"/>
    <s v="ADIDOGOME"/>
    <s v="AGOE-NYIVE"/>
    <x v="0"/>
    <x v="0"/>
    <x v="1"/>
    <x v="2"/>
    <x v="10"/>
    <n v="23"/>
    <n v="10"/>
  </r>
  <r>
    <n v="2010157"/>
    <x v="0"/>
    <x v="31"/>
    <x v="0"/>
    <s v="ADIDOGOME"/>
    <s v="AGOE-NYIVE"/>
    <x v="0"/>
    <x v="0"/>
    <x v="1"/>
    <x v="2"/>
    <x v="3"/>
    <n v="19"/>
    <n v="25"/>
  </r>
  <r>
    <n v="2010157"/>
    <x v="0"/>
    <x v="31"/>
    <x v="0"/>
    <s v="ADIDOGOME"/>
    <s v="AGOE-NYIVE"/>
    <x v="0"/>
    <x v="0"/>
    <x v="1"/>
    <x v="2"/>
    <x v="4"/>
    <n v="18"/>
    <n v="15"/>
  </r>
  <r>
    <n v="2010157"/>
    <x v="0"/>
    <x v="31"/>
    <x v="0"/>
    <s v="ADIDOGOME"/>
    <s v="AGOE-NYIVE"/>
    <x v="0"/>
    <x v="0"/>
    <x v="1"/>
    <x v="3"/>
    <x v="10"/>
    <n v="17"/>
    <n v="11"/>
  </r>
  <r>
    <n v="2010157"/>
    <x v="0"/>
    <x v="31"/>
    <x v="0"/>
    <s v="ADIDOGOME"/>
    <s v="AGOE-NYIVE"/>
    <x v="0"/>
    <x v="0"/>
    <x v="1"/>
    <x v="3"/>
    <x v="3"/>
    <n v="35"/>
    <n v="35"/>
  </r>
  <r>
    <n v="2010157"/>
    <x v="0"/>
    <x v="31"/>
    <x v="0"/>
    <s v="ADIDOGOME"/>
    <s v="AGOE-NYIVE"/>
    <x v="0"/>
    <x v="0"/>
    <x v="1"/>
    <x v="3"/>
    <x v="4"/>
    <n v="17"/>
    <n v="24"/>
  </r>
  <r>
    <n v="2010157"/>
    <x v="0"/>
    <x v="31"/>
    <x v="0"/>
    <s v="ADIDOGOME"/>
    <s v="AGOE-NYIVE"/>
    <x v="0"/>
    <x v="0"/>
    <x v="3"/>
    <x v="8"/>
    <x v="10"/>
    <n v="19"/>
    <n v="1"/>
  </r>
  <r>
    <n v="2010157"/>
    <x v="0"/>
    <x v="31"/>
    <x v="0"/>
    <s v="ADIDOGOME"/>
    <s v="AGOE-NYIVE"/>
    <x v="0"/>
    <x v="0"/>
    <x v="3"/>
    <x v="8"/>
    <x v="3"/>
    <n v="7"/>
    <n v="0"/>
  </r>
  <r>
    <n v="2010157"/>
    <x v="0"/>
    <x v="31"/>
    <x v="0"/>
    <s v="ADIDOGOME"/>
    <s v="AGOE-NYIVE"/>
    <x v="0"/>
    <x v="0"/>
    <x v="3"/>
    <x v="8"/>
    <x v="4"/>
    <n v="3"/>
    <n v="0"/>
  </r>
  <r>
    <n v="2010157"/>
    <x v="0"/>
    <x v="31"/>
    <x v="0"/>
    <s v="ADIDOGOME"/>
    <s v="AGOE-NYIVE"/>
    <x v="0"/>
    <x v="0"/>
    <x v="3"/>
    <x v="7"/>
    <x v="10"/>
    <n v="11"/>
    <n v="4"/>
  </r>
  <r>
    <n v="2010157"/>
    <x v="0"/>
    <x v="31"/>
    <x v="0"/>
    <s v="ADIDOGOME"/>
    <s v="AGOE-NYIVE"/>
    <x v="0"/>
    <x v="0"/>
    <x v="3"/>
    <x v="7"/>
    <x v="3"/>
    <n v="11"/>
    <n v="0"/>
  </r>
  <r>
    <n v="2010157"/>
    <x v="0"/>
    <x v="31"/>
    <x v="0"/>
    <s v="ADIDOGOME"/>
    <s v="AGOE-NYIVE"/>
    <x v="0"/>
    <x v="0"/>
    <x v="3"/>
    <x v="1"/>
    <x v="2"/>
    <n v="1"/>
    <n v="32"/>
  </r>
  <r>
    <n v="2010157"/>
    <x v="0"/>
    <x v="31"/>
    <x v="0"/>
    <s v="ADIDOGOME"/>
    <s v="AGOE-NYIVE"/>
    <x v="0"/>
    <x v="0"/>
    <x v="3"/>
    <x v="1"/>
    <x v="10"/>
    <n v="1"/>
    <n v="17"/>
  </r>
  <r>
    <n v="2010157"/>
    <x v="0"/>
    <x v="31"/>
    <x v="0"/>
    <s v="ADIDOGOME"/>
    <s v="AGOE-NYIVE"/>
    <x v="0"/>
    <x v="0"/>
    <x v="3"/>
    <x v="2"/>
    <x v="10"/>
    <n v="26"/>
    <n v="28"/>
  </r>
  <r>
    <n v="2010157"/>
    <x v="0"/>
    <x v="31"/>
    <x v="0"/>
    <s v="ADIDOGOME"/>
    <s v="AGOE-NYIVE"/>
    <x v="0"/>
    <x v="0"/>
    <x v="3"/>
    <x v="2"/>
    <x v="3"/>
    <n v="18"/>
    <n v="17"/>
  </r>
  <r>
    <n v="2010157"/>
    <x v="0"/>
    <x v="31"/>
    <x v="0"/>
    <s v="ADIDOGOME"/>
    <s v="AGOE-NYIVE"/>
    <x v="0"/>
    <x v="0"/>
    <x v="3"/>
    <x v="2"/>
    <x v="4"/>
    <n v="4"/>
    <n v="0"/>
  </r>
  <r>
    <n v="2010157"/>
    <x v="0"/>
    <x v="31"/>
    <x v="0"/>
    <s v="ADIDOGOME"/>
    <s v="AGOE-NYIVE"/>
    <x v="0"/>
    <x v="0"/>
    <x v="3"/>
    <x v="3"/>
    <x v="10"/>
    <n v="21"/>
    <n v="17"/>
  </r>
  <r>
    <n v="2010157"/>
    <x v="0"/>
    <x v="31"/>
    <x v="0"/>
    <s v="ADIDOGOME"/>
    <s v="AGOE-NYIVE"/>
    <x v="0"/>
    <x v="0"/>
    <x v="3"/>
    <x v="3"/>
    <x v="3"/>
    <n v="16"/>
    <n v="16"/>
  </r>
  <r>
    <n v="2010157"/>
    <x v="0"/>
    <x v="31"/>
    <x v="0"/>
    <s v="ADIDOGOME"/>
    <s v="AGOE-NYIVE"/>
    <x v="0"/>
    <x v="0"/>
    <x v="3"/>
    <x v="3"/>
    <x v="4"/>
    <n v="3"/>
    <n v="0"/>
  </r>
  <r>
    <n v="2010157"/>
    <x v="0"/>
    <x v="31"/>
    <x v="0"/>
    <s v="ADIDOGOME"/>
    <s v="AGOE-NYIVE"/>
    <x v="0"/>
    <x v="0"/>
    <x v="5"/>
    <x v="8"/>
    <x v="10"/>
    <n v="2"/>
    <n v="0"/>
  </r>
  <r>
    <n v="2010157"/>
    <x v="0"/>
    <x v="31"/>
    <x v="0"/>
    <s v="ADIDOGOME"/>
    <s v="AGOE-NYIVE"/>
    <x v="0"/>
    <x v="0"/>
    <x v="5"/>
    <x v="8"/>
    <x v="3"/>
    <n v="25"/>
    <n v="1"/>
  </r>
  <r>
    <n v="2010157"/>
    <x v="0"/>
    <x v="31"/>
    <x v="0"/>
    <s v="ADIDOGOME"/>
    <s v="AGOE-NYIVE"/>
    <x v="0"/>
    <x v="0"/>
    <x v="5"/>
    <x v="8"/>
    <x v="4"/>
    <n v="1"/>
    <n v="0"/>
  </r>
  <r>
    <n v="2010157"/>
    <x v="0"/>
    <x v="31"/>
    <x v="0"/>
    <s v="ADIDOGOME"/>
    <s v="AGOE-NYIVE"/>
    <x v="0"/>
    <x v="0"/>
    <x v="5"/>
    <x v="7"/>
    <x v="10"/>
    <n v="4"/>
    <n v="0"/>
  </r>
  <r>
    <n v="2010157"/>
    <x v="0"/>
    <x v="31"/>
    <x v="0"/>
    <s v="ADIDOGOME"/>
    <s v="AGOE-NYIVE"/>
    <x v="0"/>
    <x v="0"/>
    <x v="5"/>
    <x v="7"/>
    <x v="3"/>
    <n v="9"/>
    <n v="2"/>
  </r>
  <r>
    <n v="2010157"/>
    <x v="0"/>
    <x v="31"/>
    <x v="0"/>
    <s v="ADIDOGOME"/>
    <s v="AGOE-NYIVE"/>
    <x v="0"/>
    <x v="0"/>
    <x v="5"/>
    <x v="1"/>
    <x v="3"/>
    <n v="0"/>
    <n v="45"/>
  </r>
  <r>
    <n v="2010157"/>
    <x v="0"/>
    <x v="31"/>
    <x v="0"/>
    <s v="ADIDOGOME"/>
    <s v="AGOE-NYIVE"/>
    <x v="0"/>
    <x v="0"/>
    <x v="5"/>
    <x v="2"/>
    <x v="3"/>
    <n v="18"/>
    <n v="33"/>
  </r>
  <r>
    <n v="2010157"/>
    <x v="0"/>
    <x v="31"/>
    <x v="0"/>
    <s v="ADIDOGOME"/>
    <s v="AGOE-NYIVE"/>
    <x v="0"/>
    <x v="0"/>
    <x v="5"/>
    <x v="2"/>
    <x v="4"/>
    <n v="1"/>
    <n v="0"/>
  </r>
  <r>
    <n v="2010157"/>
    <x v="0"/>
    <x v="31"/>
    <x v="0"/>
    <s v="ADIDOGOME"/>
    <s v="AGOE-NYIVE"/>
    <x v="0"/>
    <x v="0"/>
    <x v="5"/>
    <x v="3"/>
    <x v="10"/>
    <n v="15"/>
    <n v="3"/>
  </r>
  <r>
    <n v="2010157"/>
    <x v="0"/>
    <x v="31"/>
    <x v="0"/>
    <s v="ADIDOGOME"/>
    <s v="AGOE-NYIVE"/>
    <x v="0"/>
    <x v="0"/>
    <x v="5"/>
    <x v="3"/>
    <x v="3"/>
    <n v="45"/>
    <n v="61"/>
  </r>
  <r>
    <n v="2010157"/>
    <x v="0"/>
    <x v="31"/>
    <x v="0"/>
    <s v="ADIDOGOME"/>
    <s v="AGOE-NYIVE"/>
    <x v="0"/>
    <x v="0"/>
    <x v="5"/>
    <x v="3"/>
    <x v="4"/>
    <n v="9"/>
    <n v="6"/>
  </r>
  <r>
    <n v="2010158"/>
    <x v="0"/>
    <x v="32"/>
    <x v="0"/>
    <s v="ADIDOGOME"/>
    <s v="AGOE-NYIVE"/>
    <x v="0"/>
    <x v="0"/>
    <x v="1"/>
    <x v="1"/>
    <x v="0"/>
    <n v="0"/>
    <n v="1"/>
  </r>
  <r>
    <n v="2010158"/>
    <x v="0"/>
    <x v="32"/>
    <x v="0"/>
    <s v="ADIDOGOME"/>
    <s v="AGOE-NYIVE"/>
    <x v="0"/>
    <x v="0"/>
    <x v="1"/>
    <x v="1"/>
    <x v="2"/>
    <n v="0"/>
    <n v="7"/>
  </r>
  <r>
    <n v="2010158"/>
    <x v="0"/>
    <x v="32"/>
    <x v="0"/>
    <s v="ADIDOGOME"/>
    <s v="AGOE-NYIVE"/>
    <x v="0"/>
    <x v="0"/>
    <x v="1"/>
    <x v="1"/>
    <x v="10"/>
    <n v="0"/>
    <n v="5"/>
  </r>
  <r>
    <n v="2010158"/>
    <x v="0"/>
    <x v="32"/>
    <x v="0"/>
    <s v="ADIDOGOME"/>
    <s v="AGOE-NYIVE"/>
    <x v="0"/>
    <x v="0"/>
    <x v="1"/>
    <x v="1"/>
    <x v="3"/>
    <n v="0"/>
    <n v="3"/>
  </r>
  <r>
    <n v="2010158"/>
    <x v="0"/>
    <x v="32"/>
    <x v="0"/>
    <s v="ADIDOGOME"/>
    <s v="AGOE-NYIVE"/>
    <x v="0"/>
    <x v="0"/>
    <x v="1"/>
    <x v="1"/>
    <x v="4"/>
    <n v="0"/>
    <n v="5"/>
  </r>
  <r>
    <n v="2010158"/>
    <x v="0"/>
    <x v="32"/>
    <x v="0"/>
    <s v="ADIDOGOME"/>
    <s v="AGOE-NYIVE"/>
    <x v="0"/>
    <x v="0"/>
    <x v="1"/>
    <x v="1"/>
    <x v="5"/>
    <n v="0"/>
    <n v="3"/>
  </r>
  <r>
    <n v="2010158"/>
    <x v="0"/>
    <x v="32"/>
    <x v="0"/>
    <s v="ADIDOGOME"/>
    <s v="AGOE-NYIVE"/>
    <x v="0"/>
    <x v="0"/>
    <x v="1"/>
    <x v="1"/>
    <x v="6"/>
    <n v="0"/>
    <n v="2"/>
  </r>
  <r>
    <n v="2010158"/>
    <x v="0"/>
    <x v="32"/>
    <x v="0"/>
    <s v="ADIDOGOME"/>
    <s v="AGOE-NYIVE"/>
    <x v="0"/>
    <x v="0"/>
    <x v="1"/>
    <x v="1"/>
    <x v="7"/>
    <n v="0"/>
    <n v="2"/>
  </r>
  <r>
    <n v="2010158"/>
    <x v="0"/>
    <x v="32"/>
    <x v="0"/>
    <s v="ADIDOGOME"/>
    <s v="AGOE-NYIVE"/>
    <x v="0"/>
    <x v="0"/>
    <x v="1"/>
    <x v="2"/>
    <x v="0"/>
    <n v="3"/>
    <n v="3"/>
  </r>
  <r>
    <n v="2010158"/>
    <x v="0"/>
    <x v="32"/>
    <x v="0"/>
    <s v="ADIDOGOME"/>
    <s v="AGOE-NYIVE"/>
    <x v="0"/>
    <x v="0"/>
    <x v="1"/>
    <x v="2"/>
    <x v="2"/>
    <n v="8"/>
    <n v="4"/>
  </r>
  <r>
    <n v="2010158"/>
    <x v="0"/>
    <x v="32"/>
    <x v="0"/>
    <s v="ADIDOGOME"/>
    <s v="AGOE-NYIVE"/>
    <x v="0"/>
    <x v="0"/>
    <x v="1"/>
    <x v="2"/>
    <x v="10"/>
    <n v="0"/>
    <n v="9"/>
  </r>
  <r>
    <n v="2010158"/>
    <x v="0"/>
    <x v="32"/>
    <x v="0"/>
    <s v="ADIDOGOME"/>
    <s v="AGOE-NYIVE"/>
    <x v="0"/>
    <x v="0"/>
    <x v="1"/>
    <x v="2"/>
    <x v="3"/>
    <n v="9"/>
    <n v="6"/>
  </r>
  <r>
    <n v="2010158"/>
    <x v="0"/>
    <x v="32"/>
    <x v="0"/>
    <s v="ADIDOGOME"/>
    <s v="AGOE-NYIVE"/>
    <x v="0"/>
    <x v="0"/>
    <x v="1"/>
    <x v="2"/>
    <x v="4"/>
    <n v="12"/>
    <n v="6"/>
  </r>
  <r>
    <n v="2010158"/>
    <x v="0"/>
    <x v="32"/>
    <x v="0"/>
    <s v="ADIDOGOME"/>
    <s v="AGOE-NYIVE"/>
    <x v="0"/>
    <x v="0"/>
    <x v="1"/>
    <x v="2"/>
    <x v="5"/>
    <n v="4"/>
    <n v="11"/>
  </r>
  <r>
    <n v="2010158"/>
    <x v="0"/>
    <x v="32"/>
    <x v="0"/>
    <s v="ADIDOGOME"/>
    <s v="AGOE-NYIVE"/>
    <x v="0"/>
    <x v="0"/>
    <x v="1"/>
    <x v="2"/>
    <x v="6"/>
    <n v="3"/>
    <n v="0"/>
  </r>
  <r>
    <n v="2010158"/>
    <x v="0"/>
    <x v="32"/>
    <x v="0"/>
    <s v="ADIDOGOME"/>
    <s v="AGOE-NYIVE"/>
    <x v="0"/>
    <x v="0"/>
    <x v="1"/>
    <x v="2"/>
    <x v="8"/>
    <n v="2"/>
    <n v="0"/>
  </r>
  <r>
    <n v="2010158"/>
    <x v="0"/>
    <x v="32"/>
    <x v="0"/>
    <s v="ADIDOGOME"/>
    <s v="AGOE-NYIVE"/>
    <x v="0"/>
    <x v="0"/>
    <x v="1"/>
    <x v="3"/>
    <x v="2"/>
    <n v="4"/>
    <n v="8"/>
  </r>
  <r>
    <n v="2010158"/>
    <x v="0"/>
    <x v="32"/>
    <x v="0"/>
    <s v="ADIDOGOME"/>
    <s v="AGOE-NYIVE"/>
    <x v="0"/>
    <x v="0"/>
    <x v="1"/>
    <x v="3"/>
    <x v="10"/>
    <n v="6"/>
    <n v="6"/>
  </r>
  <r>
    <n v="2010158"/>
    <x v="0"/>
    <x v="32"/>
    <x v="0"/>
    <s v="ADIDOGOME"/>
    <s v="AGOE-NYIVE"/>
    <x v="0"/>
    <x v="0"/>
    <x v="1"/>
    <x v="3"/>
    <x v="3"/>
    <n v="2"/>
    <n v="5"/>
  </r>
  <r>
    <n v="2010158"/>
    <x v="0"/>
    <x v="32"/>
    <x v="0"/>
    <s v="ADIDOGOME"/>
    <s v="AGOE-NYIVE"/>
    <x v="0"/>
    <x v="0"/>
    <x v="1"/>
    <x v="3"/>
    <x v="4"/>
    <n v="12"/>
    <n v="2"/>
  </r>
  <r>
    <n v="2010158"/>
    <x v="0"/>
    <x v="32"/>
    <x v="0"/>
    <s v="ADIDOGOME"/>
    <s v="AGOE-NYIVE"/>
    <x v="0"/>
    <x v="0"/>
    <x v="1"/>
    <x v="3"/>
    <x v="5"/>
    <n v="1"/>
    <n v="2"/>
  </r>
  <r>
    <n v="2010158"/>
    <x v="0"/>
    <x v="32"/>
    <x v="0"/>
    <s v="ADIDOGOME"/>
    <s v="AGOE-NYIVE"/>
    <x v="0"/>
    <x v="0"/>
    <x v="1"/>
    <x v="3"/>
    <x v="6"/>
    <n v="2"/>
    <n v="2"/>
  </r>
  <r>
    <n v="2010158"/>
    <x v="0"/>
    <x v="32"/>
    <x v="0"/>
    <s v="ADIDOGOME"/>
    <s v="AGOE-NYIVE"/>
    <x v="0"/>
    <x v="0"/>
    <x v="1"/>
    <x v="3"/>
    <x v="7"/>
    <n v="1"/>
    <n v="2"/>
  </r>
  <r>
    <n v="2010158"/>
    <x v="0"/>
    <x v="32"/>
    <x v="0"/>
    <s v="ADIDOGOME"/>
    <s v="AGOE-NYIVE"/>
    <x v="0"/>
    <x v="0"/>
    <x v="3"/>
    <x v="1"/>
    <x v="0"/>
    <n v="0"/>
    <n v="4"/>
  </r>
  <r>
    <n v="2010158"/>
    <x v="0"/>
    <x v="32"/>
    <x v="0"/>
    <s v="ADIDOGOME"/>
    <s v="AGOE-NYIVE"/>
    <x v="0"/>
    <x v="0"/>
    <x v="3"/>
    <x v="1"/>
    <x v="2"/>
    <n v="0"/>
    <n v="7"/>
  </r>
  <r>
    <n v="2010158"/>
    <x v="0"/>
    <x v="32"/>
    <x v="0"/>
    <s v="ADIDOGOME"/>
    <s v="AGOE-NYIVE"/>
    <x v="0"/>
    <x v="0"/>
    <x v="3"/>
    <x v="1"/>
    <x v="10"/>
    <n v="0"/>
    <n v="4"/>
  </r>
  <r>
    <n v="2010158"/>
    <x v="0"/>
    <x v="32"/>
    <x v="0"/>
    <s v="ADIDOGOME"/>
    <s v="AGOE-NYIVE"/>
    <x v="0"/>
    <x v="0"/>
    <x v="3"/>
    <x v="1"/>
    <x v="3"/>
    <n v="0"/>
    <n v="6"/>
  </r>
  <r>
    <n v="2010158"/>
    <x v="0"/>
    <x v="32"/>
    <x v="0"/>
    <s v="ADIDOGOME"/>
    <s v="AGOE-NYIVE"/>
    <x v="0"/>
    <x v="0"/>
    <x v="3"/>
    <x v="1"/>
    <x v="4"/>
    <n v="0"/>
    <n v="3"/>
  </r>
  <r>
    <n v="2010158"/>
    <x v="0"/>
    <x v="32"/>
    <x v="0"/>
    <s v="ADIDOGOME"/>
    <s v="AGOE-NYIVE"/>
    <x v="0"/>
    <x v="0"/>
    <x v="3"/>
    <x v="1"/>
    <x v="6"/>
    <n v="0"/>
    <n v="3"/>
  </r>
  <r>
    <n v="2010158"/>
    <x v="0"/>
    <x v="32"/>
    <x v="0"/>
    <s v="ADIDOGOME"/>
    <s v="AGOE-NYIVE"/>
    <x v="0"/>
    <x v="0"/>
    <x v="3"/>
    <x v="2"/>
    <x v="0"/>
    <n v="2"/>
    <n v="8"/>
  </r>
  <r>
    <n v="2010158"/>
    <x v="0"/>
    <x v="32"/>
    <x v="0"/>
    <s v="ADIDOGOME"/>
    <s v="AGOE-NYIVE"/>
    <x v="0"/>
    <x v="0"/>
    <x v="3"/>
    <x v="2"/>
    <x v="2"/>
    <n v="8"/>
    <n v="4"/>
  </r>
  <r>
    <n v="2010158"/>
    <x v="0"/>
    <x v="32"/>
    <x v="0"/>
    <s v="ADIDOGOME"/>
    <s v="AGOE-NYIVE"/>
    <x v="0"/>
    <x v="0"/>
    <x v="3"/>
    <x v="2"/>
    <x v="10"/>
    <n v="7"/>
    <n v="2"/>
  </r>
  <r>
    <n v="2010158"/>
    <x v="0"/>
    <x v="32"/>
    <x v="0"/>
    <s v="ADIDOGOME"/>
    <s v="AGOE-NYIVE"/>
    <x v="0"/>
    <x v="0"/>
    <x v="3"/>
    <x v="2"/>
    <x v="3"/>
    <n v="2"/>
    <n v="3"/>
  </r>
  <r>
    <n v="2010158"/>
    <x v="0"/>
    <x v="32"/>
    <x v="0"/>
    <s v="ADIDOGOME"/>
    <s v="AGOE-NYIVE"/>
    <x v="0"/>
    <x v="0"/>
    <x v="3"/>
    <x v="2"/>
    <x v="4"/>
    <n v="3"/>
    <n v="0"/>
  </r>
  <r>
    <n v="2010158"/>
    <x v="0"/>
    <x v="32"/>
    <x v="0"/>
    <s v="ADIDOGOME"/>
    <s v="AGOE-NYIVE"/>
    <x v="0"/>
    <x v="0"/>
    <x v="3"/>
    <x v="2"/>
    <x v="5"/>
    <n v="1"/>
    <n v="0"/>
  </r>
  <r>
    <n v="2010158"/>
    <x v="0"/>
    <x v="32"/>
    <x v="0"/>
    <s v="ADIDOGOME"/>
    <s v="AGOE-NYIVE"/>
    <x v="0"/>
    <x v="0"/>
    <x v="3"/>
    <x v="3"/>
    <x v="0"/>
    <n v="7"/>
    <n v="6"/>
  </r>
  <r>
    <n v="2010158"/>
    <x v="0"/>
    <x v="32"/>
    <x v="0"/>
    <s v="ADIDOGOME"/>
    <s v="AGOE-NYIVE"/>
    <x v="0"/>
    <x v="0"/>
    <x v="3"/>
    <x v="3"/>
    <x v="2"/>
    <n v="2"/>
    <n v="7"/>
  </r>
  <r>
    <n v="2010158"/>
    <x v="0"/>
    <x v="32"/>
    <x v="0"/>
    <s v="ADIDOGOME"/>
    <s v="AGOE-NYIVE"/>
    <x v="0"/>
    <x v="0"/>
    <x v="3"/>
    <x v="3"/>
    <x v="10"/>
    <n v="1"/>
    <n v="0"/>
  </r>
  <r>
    <n v="2010158"/>
    <x v="0"/>
    <x v="32"/>
    <x v="0"/>
    <s v="ADIDOGOME"/>
    <s v="AGOE-NYIVE"/>
    <x v="0"/>
    <x v="0"/>
    <x v="3"/>
    <x v="3"/>
    <x v="3"/>
    <n v="4"/>
    <n v="1"/>
  </r>
  <r>
    <n v="2010158"/>
    <x v="0"/>
    <x v="32"/>
    <x v="0"/>
    <s v="ADIDOGOME"/>
    <s v="AGOE-NYIVE"/>
    <x v="0"/>
    <x v="0"/>
    <x v="5"/>
    <x v="1"/>
    <x v="1"/>
    <n v="0"/>
    <n v="1"/>
  </r>
  <r>
    <n v="2010158"/>
    <x v="0"/>
    <x v="32"/>
    <x v="0"/>
    <s v="ADIDOGOME"/>
    <s v="AGOE-NYIVE"/>
    <x v="0"/>
    <x v="0"/>
    <x v="5"/>
    <x v="1"/>
    <x v="2"/>
    <n v="0"/>
    <n v="5"/>
  </r>
  <r>
    <n v="2010158"/>
    <x v="0"/>
    <x v="32"/>
    <x v="0"/>
    <s v="ADIDOGOME"/>
    <s v="AGOE-NYIVE"/>
    <x v="0"/>
    <x v="0"/>
    <x v="5"/>
    <x v="1"/>
    <x v="10"/>
    <n v="2"/>
    <n v="5"/>
  </r>
  <r>
    <n v="2010158"/>
    <x v="0"/>
    <x v="32"/>
    <x v="0"/>
    <s v="ADIDOGOME"/>
    <s v="AGOE-NYIVE"/>
    <x v="0"/>
    <x v="0"/>
    <x v="5"/>
    <x v="1"/>
    <x v="3"/>
    <n v="0"/>
    <n v="3"/>
  </r>
  <r>
    <n v="2010158"/>
    <x v="0"/>
    <x v="32"/>
    <x v="0"/>
    <s v="ADIDOGOME"/>
    <s v="AGOE-NYIVE"/>
    <x v="0"/>
    <x v="0"/>
    <x v="5"/>
    <x v="1"/>
    <x v="4"/>
    <n v="0"/>
    <n v="2"/>
  </r>
  <r>
    <n v="2010158"/>
    <x v="0"/>
    <x v="32"/>
    <x v="0"/>
    <s v="ADIDOGOME"/>
    <s v="AGOE-NYIVE"/>
    <x v="0"/>
    <x v="0"/>
    <x v="5"/>
    <x v="1"/>
    <x v="5"/>
    <n v="0"/>
    <n v="4"/>
  </r>
  <r>
    <n v="2010158"/>
    <x v="0"/>
    <x v="32"/>
    <x v="0"/>
    <s v="ADIDOGOME"/>
    <s v="AGOE-NYIVE"/>
    <x v="0"/>
    <x v="0"/>
    <x v="5"/>
    <x v="1"/>
    <x v="6"/>
    <n v="0"/>
    <n v="5"/>
  </r>
  <r>
    <n v="2010158"/>
    <x v="0"/>
    <x v="32"/>
    <x v="0"/>
    <s v="ADIDOGOME"/>
    <s v="AGOE-NYIVE"/>
    <x v="0"/>
    <x v="0"/>
    <x v="5"/>
    <x v="1"/>
    <x v="7"/>
    <n v="0"/>
    <n v="6"/>
  </r>
  <r>
    <n v="2010158"/>
    <x v="0"/>
    <x v="32"/>
    <x v="0"/>
    <s v="ADIDOGOME"/>
    <s v="AGOE-NYIVE"/>
    <x v="0"/>
    <x v="0"/>
    <x v="5"/>
    <x v="1"/>
    <x v="8"/>
    <n v="0"/>
    <n v="2"/>
  </r>
  <r>
    <n v="2010158"/>
    <x v="0"/>
    <x v="32"/>
    <x v="0"/>
    <s v="ADIDOGOME"/>
    <s v="AGOE-NYIVE"/>
    <x v="0"/>
    <x v="0"/>
    <x v="5"/>
    <x v="1"/>
    <x v="9"/>
    <n v="0"/>
    <n v="2"/>
  </r>
  <r>
    <n v="2010158"/>
    <x v="0"/>
    <x v="32"/>
    <x v="0"/>
    <s v="ADIDOGOME"/>
    <s v="AGOE-NYIVE"/>
    <x v="0"/>
    <x v="0"/>
    <x v="5"/>
    <x v="2"/>
    <x v="2"/>
    <n v="0"/>
    <n v="2"/>
  </r>
  <r>
    <n v="2010158"/>
    <x v="0"/>
    <x v="32"/>
    <x v="0"/>
    <s v="ADIDOGOME"/>
    <s v="AGOE-NYIVE"/>
    <x v="0"/>
    <x v="0"/>
    <x v="5"/>
    <x v="2"/>
    <x v="10"/>
    <n v="3"/>
    <n v="3"/>
  </r>
  <r>
    <n v="2010158"/>
    <x v="0"/>
    <x v="32"/>
    <x v="0"/>
    <s v="ADIDOGOME"/>
    <s v="AGOE-NYIVE"/>
    <x v="0"/>
    <x v="0"/>
    <x v="5"/>
    <x v="2"/>
    <x v="3"/>
    <n v="7"/>
    <n v="0"/>
  </r>
  <r>
    <n v="2010158"/>
    <x v="0"/>
    <x v="32"/>
    <x v="0"/>
    <s v="ADIDOGOME"/>
    <s v="AGOE-NYIVE"/>
    <x v="0"/>
    <x v="0"/>
    <x v="5"/>
    <x v="2"/>
    <x v="4"/>
    <n v="4"/>
    <n v="7"/>
  </r>
  <r>
    <n v="2010158"/>
    <x v="0"/>
    <x v="32"/>
    <x v="0"/>
    <s v="ADIDOGOME"/>
    <s v="AGOE-NYIVE"/>
    <x v="0"/>
    <x v="0"/>
    <x v="5"/>
    <x v="2"/>
    <x v="5"/>
    <n v="5"/>
    <n v="5"/>
  </r>
  <r>
    <n v="2010158"/>
    <x v="0"/>
    <x v="32"/>
    <x v="0"/>
    <s v="ADIDOGOME"/>
    <s v="AGOE-NYIVE"/>
    <x v="0"/>
    <x v="0"/>
    <x v="5"/>
    <x v="2"/>
    <x v="6"/>
    <n v="3"/>
    <n v="1"/>
  </r>
  <r>
    <n v="2010158"/>
    <x v="0"/>
    <x v="32"/>
    <x v="0"/>
    <s v="ADIDOGOME"/>
    <s v="AGOE-NYIVE"/>
    <x v="0"/>
    <x v="0"/>
    <x v="5"/>
    <x v="2"/>
    <x v="8"/>
    <n v="0"/>
    <n v="1"/>
  </r>
  <r>
    <n v="2010158"/>
    <x v="0"/>
    <x v="32"/>
    <x v="0"/>
    <s v="ADIDOGOME"/>
    <s v="AGOE-NYIVE"/>
    <x v="0"/>
    <x v="0"/>
    <x v="5"/>
    <x v="2"/>
    <x v="9"/>
    <n v="1"/>
    <n v="0"/>
  </r>
  <r>
    <n v="2010158"/>
    <x v="0"/>
    <x v="32"/>
    <x v="0"/>
    <s v="ADIDOGOME"/>
    <s v="AGOE-NYIVE"/>
    <x v="0"/>
    <x v="0"/>
    <x v="5"/>
    <x v="3"/>
    <x v="2"/>
    <n v="1"/>
    <n v="4"/>
  </r>
  <r>
    <n v="2010158"/>
    <x v="0"/>
    <x v="32"/>
    <x v="0"/>
    <s v="ADIDOGOME"/>
    <s v="AGOE-NYIVE"/>
    <x v="0"/>
    <x v="0"/>
    <x v="5"/>
    <x v="3"/>
    <x v="10"/>
    <n v="5"/>
    <n v="5"/>
  </r>
  <r>
    <n v="2010158"/>
    <x v="0"/>
    <x v="32"/>
    <x v="0"/>
    <s v="ADIDOGOME"/>
    <s v="AGOE-NYIVE"/>
    <x v="0"/>
    <x v="0"/>
    <x v="5"/>
    <x v="3"/>
    <x v="3"/>
    <n v="2"/>
    <n v="1"/>
  </r>
  <r>
    <n v="2010158"/>
    <x v="0"/>
    <x v="32"/>
    <x v="0"/>
    <s v="ADIDOGOME"/>
    <s v="AGOE-NYIVE"/>
    <x v="0"/>
    <x v="0"/>
    <x v="5"/>
    <x v="3"/>
    <x v="4"/>
    <n v="3"/>
    <n v="2"/>
  </r>
  <r>
    <n v="2010158"/>
    <x v="0"/>
    <x v="32"/>
    <x v="0"/>
    <s v="ADIDOGOME"/>
    <s v="AGOE-NYIVE"/>
    <x v="0"/>
    <x v="0"/>
    <x v="5"/>
    <x v="3"/>
    <x v="5"/>
    <n v="4"/>
    <n v="3"/>
  </r>
  <r>
    <n v="2010158"/>
    <x v="0"/>
    <x v="32"/>
    <x v="0"/>
    <s v="ADIDOGOME"/>
    <s v="AGOE-NYIVE"/>
    <x v="0"/>
    <x v="0"/>
    <x v="5"/>
    <x v="3"/>
    <x v="6"/>
    <n v="1"/>
    <n v="2"/>
  </r>
  <r>
    <n v="2010158"/>
    <x v="0"/>
    <x v="32"/>
    <x v="0"/>
    <s v="ADIDOGOME"/>
    <s v="AGOE-NYIVE"/>
    <x v="0"/>
    <x v="0"/>
    <x v="5"/>
    <x v="3"/>
    <x v="7"/>
    <n v="2"/>
    <n v="0"/>
  </r>
  <r>
    <n v="2010160"/>
    <x v="0"/>
    <x v="33"/>
    <x v="0"/>
    <s v="ADIDOGOME"/>
    <s v="AGOE-NYIVE"/>
    <x v="0"/>
    <x v="0"/>
    <x v="0"/>
    <x v="4"/>
    <x v="1"/>
    <n v="1"/>
    <n v="0"/>
  </r>
  <r>
    <n v="2010160"/>
    <x v="0"/>
    <x v="33"/>
    <x v="0"/>
    <s v="ADIDOGOME"/>
    <s v="AGOE-NYIVE"/>
    <x v="0"/>
    <x v="0"/>
    <x v="0"/>
    <x v="4"/>
    <x v="4"/>
    <n v="0"/>
    <n v="1"/>
  </r>
  <r>
    <n v="2010160"/>
    <x v="0"/>
    <x v="33"/>
    <x v="0"/>
    <s v="ADIDOGOME"/>
    <s v="AGOE-NYIVE"/>
    <x v="0"/>
    <x v="0"/>
    <x v="0"/>
    <x v="4"/>
    <x v="5"/>
    <n v="1"/>
    <n v="1"/>
  </r>
  <r>
    <n v="2010160"/>
    <x v="0"/>
    <x v="33"/>
    <x v="0"/>
    <s v="ADIDOGOME"/>
    <s v="AGOE-NYIVE"/>
    <x v="0"/>
    <x v="0"/>
    <x v="0"/>
    <x v="4"/>
    <x v="7"/>
    <n v="0"/>
    <n v="1"/>
  </r>
  <r>
    <n v="2010160"/>
    <x v="0"/>
    <x v="33"/>
    <x v="0"/>
    <s v="ADIDOGOME"/>
    <s v="AGOE-NYIVE"/>
    <x v="0"/>
    <x v="0"/>
    <x v="0"/>
    <x v="4"/>
    <x v="8"/>
    <n v="0"/>
    <n v="2"/>
  </r>
  <r>
    <n v="2010160"/>
    <x v="0"/>
    <x v="33"/>
    <x v="0"/>
    <s v="ADIDOGOME"/>
    <s v="AGOE-NYIVE"/>
    <x v="0"/>
    <x v="0"/>
    <x v="0"/>
    <x v="4"/>
    <x v="9"/>
    <n v="1"/>
    <n v="0"/>
  </r>
  <r>
    <n v="2010160"/>
    <x v="0"/>
    <x v="33"/>
    <x v="0"/>
    <s v="ADIDOGOME"/>
    <s v="AGOE-NYIVE"/>
    <x v="0"/>
    <x v="0"/>
    <x v="0"/>
    <x v="22"/>
    <x v="1"/>
    <n v="0"/>
    <n v="3"/>
  </r>
  <r>
    <n v="2010160"/>
    <x v="0"/>
    <x v="33"/>
    <x v="0"/>
    <s v="ADIDOGOME"/>
    <s v="AGOE-NYIVE"/>
    <x v="0"/>
    <x v="0"/>
    <x v="0"/>
    <x v="22"/>
    <x v="3"/>
    <n v="1"/>
    <n v="0"/>
  </r>
  <r>
    <n v="2010160"/>
    <x v="0"/>
    <x v="33"/>
    <x v="0"/>
    <s v="ADIDOGOME"/>
    <s v="AGOE-NYIVE"/>
    <x v="0"/>
    <x v="0"/>
    <x v="0"/>
    <x v="22"/>
    <x v="4"/>
    <n v="0"/>
    <n v="2"/>
  </r>
  <r>
    <n v="2010160"/>
    <x v="0"/>
    <x v="33"/>
    <x v="0"/>
    <s v="ADIDOGOME"/>
    <s v="AGOE-NYIVE"/>
    <x v="0"/>
    <x v="0"/>
    <x v="0"/>
    <x v="22"/>
    <x v="5"/>
    <n v="0"/>
    <n v="1"/>
  </r>
  <r>
    <n v="2010160"/>
    <x v="0"/>
    <x v="33"/>
    <x v="0"/>
    <s v="ADIDOGOME"/>
    <s v="AGOE-NYIVE"/>
    <x v="0"/>
    <x v="0"/>
    <x v="0"/>
    <x v="22"/>
    <x v="6"/>
    <n v="0"/>
    <n v="2"/>
  </r>
  <r>
    <n v="2010160"/>
    <x v="0"/>
    <x v="33"/>
    <x v="0"/>
    <s v="ADIDOGOME"/>
    <s v="AGOE-NYIVE"/>
    <x v="0"/>
    <x v="0"/>
    <x v="0"/>
    <x v="5"/>
    <x v="7"/>
    <n v="0"/>
    <n v="1"/>
  </r>
  <r>
    <n v="2010160"/>
    <x v="0"/>
    <x v="33"/>
    <x v="0"/>
    <s v="ADIDOGOME"/>
    <s v="AGOE-NYIVE"/>
    <x v="0"/>
    <x v="0"/>
    <x v="2"/>
    <x v="28"/>
    <x v="1"/>
    <n v="4"/>
    <n v="1"/>
  </r>
  <r>
    <n v="2010160"/>
    <x v="0"/>
    <x v="33"/>
    <x v="0"/>
    <s v="ADIDOGOME"/>
    <s v="AGOE-NYIVE"/>
    <x v="0"/>
    <x v="0"/>
    <x v="2"/>
    <x v="28"/>
    <x v="5"/>
    <n v="1"/>
    <n v="1"/>
  </r>
  <r>
    <n v="2010160"/>
    <x v="0"/>
    <x v="33"/>
    <x v="0"/>
    <s v="ADIDOGOME"/>
    <s v="AGOE-NYIVE"/>
    <x v="0"/>
    <x v="0"/>
    <x v="2"/>
    <x v="28"/>
    <x v="7"/>
    <n v="0"/>
    <n v="2"/>
  </r>
  <r>
    <n v="2010160"/>
    <x v="0"/>
    <x v="33"/>
    <x v="0"/>
    <s v="ADIDOGOME"/>
    <s v="AGOE-NYIVE"/>
    <x v="0"/>
    <x v="0"/>
    <x v="2"/>
    <x v="28"/>
    <x v="8"/>
    <n v="0"/>
    <n v="1"/>
  </r>
  <r>
    <n v="2010160"/>
    <x v="0"/>
    <x v="33"/>
    <x v="0"/>
    <s v="ADIDOGOME"/>
    <s v="AGOE-NYIVE"/>
    <x v="0"/>
    <x v="0"/>
    <x v="2"/>
    <x v="28"/>
    <x v="9"/>
    <n v="0"/>
    <n v="3"/>
  </r>
  <r>
    <n v="2010160"/>
    <x v="0"/>
    <x v="33"/>
    <x v="0"/>
    <s v="ADIDOGOME"/>
    <s v="AGOE-NYIVE"/>
    <x v="0"/>
    <x v="0"/>
    <x v="2"/>
    <x v="22"/>
    <x v="1"/>
    <n v="1"/>
    <n v="0"/>
  </r>
  <r>
    <n v="2010160"/>
    <x v="0"/>
    <x v="33"/>
    <x v="0"/>
    <s v="ADIDOGOME"/>
    <s v="AGOE-NYIVE"/>
    <x v="0"/>
    <x v="0"/>
    <x v="2"/>
    <x v="22"/>
    <x v="7"/>
    <n v="1"/>
    <n v="0"/>
  </r>
  <r>
    <n v="2010160"/>
    <x v="0"/>
    <x v="33"/>
    <x v="0"/>
    <s v="ADIDOGOME"/>
    <s v="AGOE-NYIVE"/>
    <x v="0"/>
    <x v="0"/>
    <x v="2"/>
    <x v="22"/>
    <x v="8"/>
    <n v="0"/>
    <n v="1"/>
  </r>
  <r>
    <n v="2010160"/>
    <x v="0"/>
    <x v="33"/>
    <x v="0"/>
    <s v="ADIDOGOME"/>
    <s v="AGOE-NYIVE"/>
    <x v="0"/>
    <x v="0"/>
    <x v="2"/>
    <x v="29"/>
    <x v="4"/>
    <n v="0"/>
    <n v="1"/>
  </r>
  <r>
    <n v="2010160"/>
    <x v="0"/>
    <x v="33"/>
    <x v="0"/>
    <s v="ADIDOGOME"/>
    <s v="AGOE-NYIVE"/>
    <x v="0"/>
    <x v="0"/>
    <x v="2"/>
    <x v="29"/>
    <x v="5"/>
    <n v="0"/>
    <n v="2"/>
  </r>
  <r>
    <n v="2010160"/>
    <x v="0"/>
    <x v="33"/>
    <x v="0"/>
    <s v="ADIDOGOME"/>
    <s v="AGOE-NYIVE"/>
    <x v="0"/>
    <x v="0"/>
    <x v="2"/>
    <x v="29"/>
    <x v="7"/>
    <n v="0"/>
    <n v="2"/>
  </r>
  <r>
    <n v="2010160"/>
    <x v="0"/>
    <x v="33"/>
    <x v="0"/>
    <s v="ADIDOGOME"/>
    <s v="AGOE-NYIVE"/>
    <x v="0"/>
    <x v="0"/>
    <x v="4"/>
    <x v="29"/>
    <x v="4"/>
    <n v="0"/>
    <n v="1"/>
  </r>
  <r>
    <n v="2010160"/>
    <x v="0"/>
    <x v="33"/>
    <x v="0"/>
    <s v="ADIDOGOME"/>
    <s v="AGOE-NYIVE"/>
    <x v="0"/>
    <x v="0"/>
    <x v="4"/>
    <x v="29"/>
    <x v="7"/>
    <n v="0"/>
    <n v="2"/>
  </r>
  <r>
    <n v="2010160"/>
    <x v="0"/>
    <x v="33"/>
    <x v="0"/>
    <s v="ADIDOGOME"/>
    <s v="AGOE-NYIVE"/>
    <x v="0"/>
    <x v="0"/>
    <x v="4"/>
    <x v="29"/>
    <x v="9"/>
    <n v="1"/>
    <n v="0"/>
  </r>
  <r>
    <n v="2010161"/>
    <x v="0"/>
    <x v="34"/>
    <x v="0"/>
    <s v="ADIDOGOME"/>
    <s v="AGOE-NYIVE"/>
    <x v="0"/>
    <x v="0"/>
    <x v="1"/>
    <x v="2"/>
    <x v="3"/>
    <n v="1"/>
    <n v="3"/>
  </r>
  <r>
    <n v="2010161"/>
    <x v="0"/>
    <x v="34"/>
    <x v="0"/>
    <s v="ADIDOGOME"/>
    <s v="AGOE-NYIVE"/>
    <x v="0"/>
    <x v="0"/>
    <x v="3"/>
    <x v="2"/>
    <x v="0"/>
    <n v="4"/>
    <n v="2"/>
  </r>
  <r>
    <n v="2010161"/>
    <x v="0"/>
    <x v="34"/>
    <x v="0"/>
    <s v="ADIDOGOME"/>
    <s v="AGOE-NYIVE"/>
    <x v="0"/>
    <x v="0"/>
    <x v="3"/>
    <x v="2"/>
    <x v="2"/>
    <n v="4"/>
    <n v="2"/>
  </r>
  <r>
    <n v="2010161"/>
    <x v="0"/>
    <x v="34"/>
    <x v="0"/>
    <s v="ADIDOGOME"/>
    <s v="AGOE-NYIVE"/>
    <x v="0"/>
    <x v="0"/>
    <x v="3"/>
    <x v="2"/>
    <x v="10"/>
    <n v="8"/>
    <n v="2"/>
  </r>
  <r>
    <n v="2010161"/>
    <x v="0"/>
    <x v="34"/>
    <x v="0"/>
    <s v="ADIDOGOME"/>
    <s v="AGOE-NYIVE"/>
    <x v="0"/>
    <x v="0"/>
    <x v="3"/>
    <x v="2"/>
    <x v="3"/>
    <n v="2"/>
    <n v="2"/>
  </r>
  <r>
    <n v="2010161"/>
    <x v="0"/>
    <x v="34"/>
    <x v="0"/>
    <s v="ADIDOGOME"/>
    <s v="AGOE-NYIVE"/>
    <x v="0"/>
    <x v="0"/>
    <x v="3"/>
    <x v="2"/>
    <x v="4"/>
    <n v="2"/>
    <n v="2"/>
  </r>
  <r>
    <n v="2010161"/>
    <x v="0"/>
    <x v="34"/>
    <x v="0"/>
    <s v="ADIDOGOME"/>
    <s v="AGOE-NYIVE"/>
    <x v="0"/>
    <x v="0"/>
    <x v="3"/>
    <x v="3"/>
    <x v="0"/>
    <n v="2"/>
    <n v="4"/>
  </r>
  <r>
    <n v="2010161"/>
    <x v="0"/>
    <x v="34"/>
    <x v="0"/>
    <s v="ADIDOGOME"/>
    <s v="AGOE-NYIVE"/>
    <x v="0"/>
    <x v="0"/>
    <x v="3"/>
    <x v="3"/>
    <x v="2"/>
    <n v="5"/>
    <n v="3"/>
  </r>
  <r>
    <n v="2010161"/>
    <x v="0"/>
    <x v="34"/>
    <x v="0"/>
    <s v="ADIDOGOME"/>
    <s v="AGOE-NYIVE"/>
    <x v="0"/>
    <x v="0"/>
    <x v="3"/>
    <x v="3"/>
    <x v="10"/>
    <n v="5"/>
    <n v="2"/>
  </r>
  <r>
    <n v="2010161"/>
    <x v="0"/>
    <x v="34"/>
    <x v="0"/>
    <s v="ADIDOGOME"/>
    <s v="AGOE-NYIVE"/>
    <x v="0"/>
    <x v="0"/>
    <x v="3"/>
    <x v="3"/>
    <x v="3"/>
    <n v="3"/>
    <n v="1"/>
  </r>
  <r>
    <n v="2010161"/>
    <x v="0"/>
    <x v="34"/>
    <x v="0"/>
    <s v="ADIDOGOME"/>
    <s v="AGOE-NYIVE"/>
    <x v="0"/>
    <x v="0"/>
    <x v="3"/>
    <x v="3"/>
    <x v="4"/>
    <n v="4"/>
    <n v="0"/>
  </r>
  <r>
    <n v="2010164"/>
    <x v="0"/>
    <x v="35"/>
    <x v="0"/>
    <s v="DAVIEMODJI"/>
    <s v="TSEVIE"/>
    <x v="1"/>
    <x v="1"/>
    <x v="1"/>
    <x v="1"/>
    <x v="10"/>
    <n v="0"/>
    <n v="1"/>
  </r>
  <r>
    <n v="2010164"/>
    <x v="0"/>
    <x v="35"/>
    <x v="0"/>
    <s v="DAVIEMODJI"/>
    <s v="TSEVIE"/>
    <x v="1"/>
    <x v="1"/>
    <x v="1"/>
    <x v="1"/>
    <x v="4"/>
    <n v="0"/>
    <n v="1"/>
  </r>
  <r>
    <n v="2010164"/>
    <x v="0"/>
    <x v="35"/>
    <x v="0"/>
    <s v="DAVIEMODJI"/>
    <s v="TSEVIE"/>
    <x v="1"/>
    <x v="1"/>
    <x v="1"/>
    <x v="1"/>
    <x v="6"/>
    <n v="0"/>
    <n v="1"/>
  </r>
  <r>
    <n v="2010164"/>
    <x v="0"/>
    <x v="35"/>
    <x v="0"/>
    <s v="DAVIEMODJI"/>
    <s v="TSEVIE"/>
    <x v="1"/>
    <x v="1"/>
    <x v="1"/>
    <x v="2"/>
    <x v="2"/>
    <n v="1"/>
    <n v="0"/>
  </r>
  <r>
    <n v="2010164"/>
    <x v="0"/>
    <x v="35"/>
    <x v="0"/>
    <s v="DAVIEMODJI"/>
    <s v="TSEVIE"/>
    <x v="1"/>
    <x v="1"/>
    <x v="1"/>
    <x v="2"/>
    <x v="10"/>
    <n v="2"/>
    <n v="0"/>
  </r>
  <r>
    <n v="2010164"/>
    <x v="0"/>
    <x v="35"/>
    <x v="0"/>
    <s v="DAVIEMODJI"/>
    <s v="TSEVIE"/>
    <x v="1"/>
    <x v="1"/>
    <x v="1"/>
    <x v="2"/>
    <x v="3"/>
    <n v="1"/>
    <n v="0"/>
  </r>
  <r>
    <n v="2010164"/>
    <x v="0"/>
    <x v="35"/>
    <x v="0"/>
    <s v="DAVIEMODJI"/>
    <s v="TSEVIE"/>
    <x v="1"/>
    <x v="1"/>
    <x v="1"/>
    <x v="2"/>
    <x v="4"/>
    <n v="1"/>
    <n v="1"/>
  </r>
  <r>
    <n v="2010164"/>
    <x v="0"/>
    <x v="35"/>
    <x v="0"/>
    <s v="DAVIEMODJI"/>
    <s v="TSEVIE"/>
    <x v="1"/>
    <x v="1"/>
    <x v="1"/>
    <x v="2"/>
    <x v="5"/>
    <n v="1"/>
    <n v="0"/>
  </r>
  <r>
    <n v="2010164"/>
    <x v="0"/>
    <x v="35"/>
    <x v="0"/>
    <s v="DAVIEMODJI"/>
    <s v="TSEVIE"/>
    <x v="1"/>
    <x v="1"/>
    <x v="1"/>
    <x v="3"/>
    <x v="10"/>
    <n v="1"/>
    <n v="0"/>
  </r>
  <r>
    <n v="2010164"/>
    <x v="0"/>
    <x v="35"/>
    <x v="0"/>
    <s v="DAVIEMODJI"/>
    <s v="TSEVIE"/>
    <x v="1"/>
    <x v="1"/>
    <x v="1"/>
    <x v="3"/>
    <x v="3"/>
    <n v="1"/>
    <n v="1"/>
  </r>
  <r>
    <n v="2010164"/>
    <x v="0"/>
    <x v="35"/>
    <x v="0"/>
    <s v="DAVIEMODJI"/>
    <s v="TSEVIE"/>
    <x v="1"/>
    <x v="1"/>
    <x v="1"/>
    <x v="3"/>
    <x v="4"/>
    <n v="1"/>
    <n v="0"/>
  </r>
  <r>
    <n v="2010164"/>
    <x v="0"/>
    <x v="35"/>
    <x v="0"/>
    <s v="DAVIEMODJI"/>
    <s v="TSEVIE"/>
    <x v="1"/>
    <x v="1"/>
    <x v="1"/>
    <x v="3"/>
    <x v="5"/>
    <n v="1"/>
    <n v="0"/>
  </r>
  <r>
    <n v="2010164"/>
    <x v="0"/>
    <x v="35"/>
    <x v="0"/>
    <s v="DAVIEMODJI"/>
    <s v="TSEVIE"/>
    <x v="1"/>
    <x v="1"/>
    <x v="1"/>
    <x v="3"/>
    <x v="6"/>
    <n v="0"/>
    <n v="1"/>
  </r>
  <r>
    <n v="2010164"/>
    <x v="0"/>
    <x v="35"/>
    <x v="0"/>
    <s v="DAVIEMODJI"/>
    <s v="TSEVIE"/>
    <x v="1"/>
    <x v="1"/>
    <x v="3"/>
    <x v="2"/>
    <x v="2"/>
    <n v="0"/>
    <n v="1"/>
  </r>
  <r>
    <n v="2010164"/>
    <x v="0"/>
    <x v="35"/>
    <x v="0"/>
    <s v="DAVIEMODJI"/>
    <s v="TSEVIE"/>
    <x v="1"/>
    <x v="1"/>
    <x v="3"/>
    <x v="2"/>
    <x v="3"/>
    <n v="0"/>
    <n v="1"/>
  </r>
  <r>
    <n v="2010164"/>
    <x v="0"/>
    <x v="35"/>
    <x v="0"/>
    <s v="DAVIEMODJI"/>
    <s v="TSEVIE"/>
    <x v="1"/>
    <x v="1"/>
    <x v="3"/>
    <x v="3"/>
    <x v="0"/>
    <n v="1"/>
    <n v="1"/>
  </r>
  <r>
    <n v="2010164"/>
    <x v="0"/>
    <x v="35"/>
    <x v="0"/>
    <s v="DAVIEMODJI"/>
    <s v="TSEVIE"/>
    <x v="1"/>
    <x v="1"/>
    <x v="3"/>
    <x v="3"/>
    <x v="10"/>
    <n v="1"/>
    <n v="1"/>
  </r>
  <r>
    <n v="2010164"/>
    <x v="0"/>
    <x v="35"/>
    <x v="0"/>
    <s v="DAVIEMODJI"/>
    <s v="TSEVIE"/>
    <x v="1"/>
    <x v="1"/>
    <x v="3"/>
    <x v="3"/>
    <x v="5"/>
    <n v="1"/>
    <n v="0"/>
  </r>
  <r>
    <n v="2010164"/>
    <x v="0"/>
    <x v="35"/>
    <x v="0"/>
    <s v="DAVIEMODJI"/>
    <s v="TSEVIE"/>
    <x v="1"/>
    <x v="1"/>
    <x v="5"/>
    <x v="1"/>
    <x v="10"/>
    <n v="0"/>
    <n v="1"/>
  </r>
  <r>
    <n v="2010164"/>
    <x v="0"/>
    <x v="35"/>
    <x v="0"/>
    <s v="DAVIEMODJI"/>
    <s v="TSEVIE"/>
    <x v="1"/>
    <x v="1"/>
    <x v="5"/>
    <x v="1"/>
    <x v="4"/>
    <n v="0"/>
    <n v="2"/>
  </r>
  <r>
    <n v="2010164"/>
    <x v="0"/>
    <x v="35"/>
    <x v="0"/>
    <s v="DAVIEMODJI"/>
    <s v="TSEVIE"/>
    <x v="1"/>
    <x v="1"/>
    <x v="5"/>
    <x v="1"/>
    <x v="6"/>
    <n v="0"/>
    <n v="1"/>
  </r>
  <r>
    <n v="2010164"/>
    <x v="0"/>
    <x v="35"/>
    <x v="0"/>
    <s v="DAVIEMODJI"/>
    <s v="TSEVIE"/>
    <x v="1"/>
    <x v="1"/>
    <x v="5"/>
    <x v="1"/>
    <x v="8"/>
    <n v="0"/>
    <n v="1"/>
  </r>
  <r>
    <n v="2010164"/>
    <x v="0"/>
    <x v="35"/>
    <x v="0"/>
    <s v="DAVIEMODJI"/>
    <s v="TSEVIE"/>
    <x v="1"/>
    <x v="1"/>
    <x v="5"/>
    <x v="2"/>
    <x v="10"/>
    <n v="1"/>
    <n v="0"/>
  </r>
  <r>
    <n v="2010164"/>
    <x v="0"/>
    <x v="35"/>
    <x v="0"/>
    <s v="DAVIEMODJI"/>
    <s v="TSEVIE"/>
    <x v="1"/>
    <x v="1"/>
    <x v="5"/>
    <x v="2"/>
    <x v="4"/>
    <n v="2"/>
    <n v="1"/>
  </r>
  <r>
    <n v="2010164"/>
    <x v="0"/>
    <x v="35"/>
    <x v="0"/>
    <s v="DAVIEMODJI"/>
    <s v="TSEVIE"/>
    <x v="1"/>
    <x v="1"/>
    <x v="5"/>
    <x v="2"/>
    <x v="7"/>
    <n v="2"/>
    <n v="0"/>
  </r>
  <r>
    <n v="2010164"/>
    <x v="0"/>
    <x v="35"/>
    <x v="0"/>
    <s v="DAVIEMODJI"/>
    <s v="TSEVIE"/>
    <x v="1"/>
    <x v="1"/>
    <x v="5"/>
    <x v="3"/>
    <x v="3"/>
    <n v="1"/>
    <n v="1"/>
  </r>
  <r>
    <n v="2010164"/>
    <x v="0"/>
    <x v="35"/>
    <x v="0"/>
    <s v="DAVIEMODJI"/>
    <s v="TSEVIE"/>
    <x v="1"/>
    <x v="1"/>
    <x v="5"/>
    <x v="3"/>
    <x v="4"/>
    <n v="2"/>
    <n v="1"/>
  </r>
  <r>
    <n v="2010164"/>
    <x v="0"/>
    <x v="35"/>
    <x v="0"/>
    <s v="DAVIEMODJI"/>
    <s v="TSEVIE"/>
    <x v="1"/>
    <x v="1"/>
    <x v="5"/>
    <x v="3"/>
    <x v="5"/>
    <n v="2"/>
    <n v="0"/>
  </r>
  <r>
    <n v="2010164"/>
    <x v="0"/>
    <x v="35"/>
    <x v="0"/>
    <s v="DAVIEMODJI"/>
    <s v="TSEVIE"/>
    <x v="1"/>
    <x v="1"/>
    <x v="5"/>
    <x v="3"/>
    <x v="6"/>
    <n v="1"/>
    <n v="0"/>
  </r>
  <r>
    <n v="2010164"/>
    <x v="0"/>
    <x v="35"/>
    <x v="0"/>
    <s v="DAVIEMODJI"/>
    <s v="TSEVIE"/>
    <x v="1"/>
    <x v="1"/>
    <x v="5"/>
    <x v="3"/>
    <x v="7"/>
    <n v="1"/>
    <n v="0"/>
  </r>
  <r>
    <n v="2010167"/>
    <x v="0"/>
    <x v="36"/>
    <x v="0"/>
    <s v="AFLAO SAGBADO"/>
    <s v="AFLAO SAGBADO"/>
    <x v="2"/>
    <x v="0"/>
    <x v="1"/>
    <x v="2"/>
    <x v="10"/>
    <n v="1"/>
    <n v="1"/>
  </r>
  <r>
    <n v="2010167"/>
    <x v="0"/>
    <x v="36"/>
    <x v="0"/>
    <s v="AFLAO SAGBADO"/>
    <s v="AFLAO SAGBADO"/>
    <x v="2"/>
    <x v="0"/>
    <x v="1"/>
    <x v="2"/>
    <x v="3"/>
    <n v="1"/>
    <n v="2"/>
  </r>
  <r>
    <n v="2010167"/>
    <x v="0"/>
    <x v="36"/>
    <x v="0"/>
    <s v="AFLAO SAGBADO"/>
    <s v="AFLAO SAGBADO"/>
    <x v="2"/>
    <x v="0"/>
    <x v="1"/>
    <x v="2"/>
    <x v="4"/>
    <n v="2"/>
    <n v="1"/>
  </r>
  <r>
    <n v="2010167"/>
    <x v="0"/>
    <x v="36"/>
    <x v="0"/>
    <s v="AFLAO SAGBADO"/>
    <s v="AFLAO SAGBADO"/>
    <x v="2"/>
    <x v="0"/>
    <x v="1"/>
    <x v="2"/>
    <x v="5"/>
    <n v="2"/>
    <n v="2"/>
  </r>
  <r>
    <n v="2010167"/>
    <x v="0"/>
    <x v="36"/>
    <x v="0"/>
    <s v="AFLAO SAGBADO"/>
    <s v="AFLAO SAGBADO"/>
    <x v="2"/>
    <x v="0"/>
    <x v="1"/>
    <x v="3"/>
    <x v="10"/>
    <n v="1"/>
    <n v="2"/>
  </r>
  <r>
    <n v="2010167"/>
    <x v="0"/>
    <x v="36"/>
    <x v="0"/>
    <s v="AFLAO SAGBADO"/>
    <s v="AFLAO SAGBADO"/>
    <x v="2"/>
    <x v="0"/>
    <x v="1"/>
    <x v="3"/>
    <x v="3"/>
    <n v="2"/>
    <n v="2"/>
  </r>
  <r>
    <n v="2010167"/>
    <x v="0"/>
    <x v="36"/>
    <x v="0"/>
    <s v="AFLAO SAGBADO"/>
    <s v="AFLAO SAGBADO"/>
    <x v="2"/>
    <x v="0"/>
    <x v="1"/>
    <x v="3"/>
    <x v="4"/>
    <n v="2"/>
    <n v="3"/>
  </r>
  <r>
    <n v="2010167"/>
    <x v="0"/>
    <x v="36"/>
    <x v="0"/>
    <s v="AFLAO SAGBADO"/>
    <s v="AFLAO SAGBADO"/>
    <x v="2"/>
    <x v="0"/>
    <x v="3"/>
    <x v="2"/>
    <x v="2"/>
    <n v="0"/>
    <n v="1"/>
  </r>
  <r>
    <n v="2010167"/>
    <x v="0"/>
    <x v="36"/>
    <x v="0"/>
    <s v="AFLAO SAGBADO"/>
    <s v="AFLAO SAGBADO"/>
    <x v="2"/>
    <x v="0"/>
    <x v="3"/>
    <x v="2"/>
    <x v="10"/>
    <n v="2"/>
    <n v="2"/>
  </r>
  <r>
    <n v="2010167"/>
    <x v="0"/>
    <x v="36"/>
    <x v="0"/>
    <s v="AFLAO SAGBADO"/>
    <s v="AFLAO SAGBADO"/>
    <x v="2"/>
    <x v="0"/>
    <x v="3"/>
    <x v="3"/>
    <x v="2"/>
    <n v="1"/>
    <n v="1"/>
  </r>
  <r>
    <n v="2010167"/>
    <x v="0"/>
    <x v="36"/>
    <x v="0"/>
    <s v="AFLAO SAGBADO"/>
    <s v="AFLAO SAGBADO"/>
    <x v="2"/>
    <x v="0"/>
    <x v="3"/>
    <x v="3"/>
    <x v="10"/>
    <n v="0"/>
    <n v="2"/>
  </r>
  <r>
    <n v="2010167"/>
    <x v="0"/>
    <x v="36"/>
    <x v="0"/>
    <s v="AFLAO SAGBADO"/>
    <s v="AFLAO SAGBADO"/>
    <x v="2"/>
    <x v="0"/>
    <x v="5"/>
    <x v="2"/>
    <x v="10"/>
    <n v="0"/>
    <n v="1"/>
  </r>
  <r>
    <n v="2010167"/>
    <x v="0"/>
    <x v="36"/>
    <x v="0"/>
    <s v="AFLAO SAGBADO"/>
    <s v="AFLAO SAGBADO"/>
    <x v="2"/>
    <x v="0"/>
    <x v="5"/>
    <x v="2"/>
    <x v="3"/>
    <n v="1"/>
    <n v="1"/>
  </r>
  <r>
    <n v="2010167"/>
    <x v="0"/>
    <x v="36"/>
    <x v="0"/>
    <s v="AFLAO SAGBADO"/>
    <s v="AFLAO SAGBADO"/>
    <x v="2"/>
    <x v="0"/>
    <x v="5"/>
    <x v="3"/>
    <x v="10"/>
    <n v="0"/>
    <n v="1"/>
  </r>
  <r>
    <n v="2010167"/>
    <x v="0"/>
    <x v="36"/>
    <x v="0"/>
    <s v="AFLAO SAGBADO"/>
    <s v="AFLAO SAGBADO"/>
    <x v="2"/>
    <x v="0"/>
    <x v="5"/>
    <x v="3"/>
    <x v="3"/>
    <n v="1"/>
    <n v="0"/>
  </r>
  <r>
    <n v="2010167"/>
    <x v="0"/>
    <x v="36"/>
    <x v="0"/>
    <s v="AFLAO SAGBADO"/>
    <s v="AFLAO SAGBADO"/>
    <x v="2"/>
    <x v="0"/>
    <x v="5"/>
    <x v="3"/>
    <x v="4"/>
    <n v="1"/>
    <n v="0"/>
  </r>
  <r>
    <n v="2010167"/>
    <x v="0"/>
    <x v="36"/>
    <x v="0"/>
    <s v="AFLAO SAGBADO"/>
    <s v="AFLAO SAGBADO"/>
    <x v="2"/>
    <x v="0"/>
    <x v="5"/>
    <x v="3"/>
    <x v="5"/>
    <n v="1"/>
    <n v="0"/>
  </r>
  <r>
    <n v="2010168"/>
    <x v="0"/>
    <x v="37"/>
    <x v="0"/>
    <s v="ADIDOGOME"/>
    <s v="AGOE-NYIVE"/>
    <x v="0"/>
    <x v="0"/>
    <x v="1"/>
    <x v="1"/>
    <x v="0"/>
    <n v="0"/>
    <n v="2"/>
  </r>
  <r>
    <n v="2010168"/>
    <x v="0"/>
    <x v="37"/>
    <x v="0"/>
    <s v="ADIDOGOME"/>
    <s v="AGOE-NYIVE"/>
    <x v="0"/>
    <x v="0"/>
    <x v="1"/>
    <x v="1"/>
    <x v="2"/>
    <n v="0"/>
    <n v="10"/>
  </r>
  <r>
    <n v="2010168"/>
    <x v="0"/>
    <x v="37"/>
    <x v="0"/>
    <s v="ADIDOGOME"/>
    <s v="AGOE-NYIVE"/>
    <x v="0"/>
    <x v="0"/>
    <x v="1"/>
    <x v="1"/>
    <x v="10"/>
    <n v="0"/>
    <n v="12"/>
  </r>
  <r>
    <n v="2010168"/>
    <x v="0"/>
    <x v="37"/>
    <x v="0"/>
    <s v="ADIDOGOME"/>
    <s v="AGOE-NYIVE"/>
    <x v="0"/>
    <x v="0"/>
    <x v="1"/>
    <x v="1"/>
    <x v="3"/>
    <n v="0"/>
    <n v="7"/>
  </r>
  <r>
    <n v="2010168"/>
    <x v="0"/>
    <x v="37"/>
    <x v="0"/>
    <s v="ADIDOGOME"/>
    <s v="AGOE-NYIVE"/>
    <x v="0"/>
    <x v="0"/>
    <x v="1"/>
    <x v="1"/>
    <x v="4"/>
    <n v="0"/>
    <n v="3"/>
  </r>
  <r>
    <n v="2010168"/>
    <x v="0"/>
    <x v="37"/>
    <x v="0"/>
    <s v="ADIDOGOME"/>
    <s v="AGOE-NYIVE"/>
    <x v="0"/>
    <x v="0"/>
    <x v="1"/>
    <x v="1"/>
    <x v="5"/>
    <n v="0"/>
    <n v="4"/>
  </r>
  <r>
    <n v="2010168"/>
    <x v="0"/>
    <x v="37"/>
    <x v="0"/>
    <s v="ADIDOGOME"/>
    <s v="AGOE-NYIVE"/>
    <x v="0"/>
    <x v="0"/>
    <x v="1"/>
    <x v="2"/>
    <x v="2"/>
    <n v="17"/>
    <n v="12"/>
  </r>
  <r>
    <n v="2010168"/>
    <x v="0"/>
    <x v="37"/>
    <x v="0"/>
    <s v="ADIDOGOME"/>
    <s v="AGOE-NYIVE"/>
    <x v="0"/>
    <x v="0"/>
    <x v="1"/>
    <x v="2"/>
    <x v="10"/>
    <n v="22"/>
    <n v="24"/>
  </r>
  <r>
    <n v="2010168"/>
    <x v="0"/>
    <x v="37"/>
    <x v="0"/>
    <s v="ADIDOGOME"/>
    <s v="AGOE-NYIVE"/>
    <x v="0"/>
    <x v="0"/>
    <x v="1"/>
    <x v="2"/>
    <x v="3"/>
    <n v="15"/>
    <n v="10"/>
  </r>
  <r>
    <n v="2010168"/>
    <x v="0"/>
    <x v="37"/>
    <x v="0"/>
    <s v="ADIDOGOME"/>
    <s v="AGOE-NYIVE"/>
    <x v="0"/>
    <x v="0"/>
    <x v="1"/>
    <x v="2"/>
    <x v="4"/>
    <n v="6"/>
    <n v="5"/>
  </r>
  <r>
    <n v="2010168"/>
    <x v="0"/>
    <x v="37"/>
    <x v="0"/>
    <s v="ADIDOGOME"/>
    <s v="AGOE-NYIVE"/>
    <x v="0"/>
    <x v="0"/>
    <x v="1"/>
    <x v="2"/>
    <x v="5"/>
    <n v="3"/>
    <n v="2"/>
  </r>
  <r>
    <n v="2010168"/>
    <x v="0"/>
    <x v="37"/>
    <x v="0"/>
    <s v="ADIDOGOME"/>
    <s v="AGOE-NYIVE"/>
    <x v="0"/>
    <x v="0"/>
    <x v="1"/>
    <x v="2"/>
    <x v="6"/>
    <n v="2"/>
    <n v="2"/>
  </r>
  <r>
    <n v="2010168"/>
    <x v="0"/>
    <x v="37"/>
    <x v="0"/>
    <s v="ADIDOGOME"/>
    <s v="AGOE-NYIVE"/>
    <x v="0"/>
    <x v="0"/>
    <x v="1"/>
    <x v="3"/>
    <x v="2"/>
    <n v="5"/>
    <n v="7"/>
  </r>
  <r>
    <n v="2010168"/>
    <x v="0"/>
    <x v="37"/>
    <x v="0"/>
    <s v="ADIDOGOME"/>
    <s v="AGOE-NYIVE"/>
    <x v="0"/>
    <x v="0"/>
    <x v="1"/>
    <x v="3"/>
    <x v="10"/>
    <n v="10"/>
    <n v="12"/>
  </r>
  <r>
    <n v="2010168"/>
    <x v="0"/>
    <x v="37"/>
    <x v="0"/>
    <s v="ADIDOGOME"/>
    <s v="AGOE-NYIVE"/>
    <x v="0"/>
    <x v="0"/>
    <x v="1"/>
    <x v="3"/>
    <x v="3"/>
    <n v="7"/>
    <n v="8"/>
  </r>
  <r>
    <n v="2010168"/>
    <x v="0"/>
    <x v="37"/>
    <x v="0"/>
    <s v="ADIDOGOME"/>
    <s v="AGOE-NYIVE"/>
    <x v="0"/>
    <x v="0"/>
    <x v="1"/>
    <x v="3"/>
    <x v="4"/>
    <n v="4"/>
    <n v="5"/>
  </r>
  <r>
    <n v="2010168"/>
    <x v="0"/>
    <x v="37"/>
    <x v="0"/>
    <s v="ADIDOGOME"/>
    <s v="AGOE-NYIVE"/>
    <x v="0"/>
    <x v="0"/>
    <x v="1"/>
    <x v="3"/>
    <x v="5"/>
    <n v="2"/>
    <n v="3"/>
  </r>
  <r>
    <n v="2010168"/>
    <x v="0"/>
    <x v="37"/>
    <x v="0"/>
    <s v="ADIDOGOME"/>
    <s v="AGOE-NYIVE"/>
    <x v="0"/>
    <x v="0"/>
    <x v="1"/>
    <x v="3"/>
    <x v="6"/>
    <n v="0"/>
    <n v="2"/>
  </r>
  <r>
    <n v="2010168"/>
    <x v="0"/>
    <x v="37"/>
    <x v="0"/>
    <s v="ADIDOGOME"/>
    <s v="AGOE-NYIVE"/>
    <x v="0"/>
    <x v="0"/>
    <x v="3"/>
    <x v="1"/>
    <x v="0"/>
    <n v="0"/>
    <n v="4"/>
  </r>
  <r>
    <n v="2010168"/>
    <x v="0"/>
    <x v="37"/>
    <x v="0"/>
    <s v="ADIDOGOME"/>
    <s v="AGOE-NYIVE"/>
    <x v="0"/>
    <x v="0"/>
    <x v="3"/>
    <x v="1"/>
    <x v="2"/>
    <n v="1"/>
    <n v="12"/>
  </r>
  <r>
    <n v="2010168"/>
    <x v="0"/>
    <x v="37"/>
    <x v="0"/>
    <s v="ADIDOGOME"/>
    <s v="AGOE-NYIVE"/>
    <x v="0"/>
    <x v="0"/>
    <x v="3"/>
    <x v="1"/>
    <x v="10"/>
    <n v="0"/>
    <n v="16"/>
  </r>
  <r>
    <n v="2010168"/>
    <x v="0"/>
    <x v="37"/>
    <x v="0"/>
    <s v="ADIDOGOME"/>
    <s v="AGOE-NYIVE"/>
    <x v="0"/>
    <x v="0"/>
    <x v="3"/>
    <x v="2"/>
    <x v="0"/>
    <n v="5"/>
    <n v="8"/>
  </r>
  <r>
    <n v="2010168"/>
    <x v="0"/>
    <x v="37"/>
    <x v="0"/>
    <s v="ADIDOGOME"/>
    <s v="AGOE-NYIVE"/>
    <x v="0"/>
    <x v="0"/>
    <x v="3"/>
    <x v="2"/>
    <x v="2"/>
    <n v="16"/>
    <n v="15"/>
  </r>
  <r>
    <n v="2010168"/>
    <x v="0"/>
    <x v="37"/>
    <x v="0"/>
    <s v="ADIDOGOME"/>
    <s v="AGOE-NYIVE"/>
    <x v="0"/>
    <x v="0"/>
    <x v="3"/>
    <x v="2"/>
    <x v="10"/>
    <n v="6"/>
    <n v="7"/>
  </r>
  <r>
    <n v="2010168"/>
    <x v="0"/>
    <x v="37"/>
    <x v="0"/>
    <s v="ADIDOGOME"/>
    <s v="AGOE-NYIVE"/>
    <x v="0"/>
    <x v="0"/>
    <x v="3"/>
    <x v="2"/>
    <x v="3"/>
    <n v="4"/>
    <n v="4"/>
  </r>
  <r>
    <n v="2010168"/>
    <x v="0"/>
    <x v="37"/>
    <x v="0"/>
    <s v="ADIDOGOME"/>
    <s v="AGOE-NYIVE"/>
    <x v="0"/>
    <x v="0"/>
    <x v="3"/>
    <x v="2"/>
    <x v="4"/>
    <n v="1"/>
    <n v="3"/>
  </r>
  <r>
    <n v="2010168"/>
    <x v="0"/>
    <x v="37"/>
    <x v="0"/>
    <s v="ADIDOGOME"/>
    <s v="AGOE-NYIVE"/>
    <x v="0"/>
    <x v="0"/>
    <x v="3"/>
    <x v="3"/>
    <x v="0"/>
    <n v="3"/>
    <n v="5"/>
  </r>
  <r>
    <n v="2010168"/>
    <x v="0"/>
    <x v="37"/>
    <x v="0"/>
    <s v="ADIDOGOME"/>
    <s v="AGOE-NYIVE"/>
    <x v="0"/>
    <x v="0"/>
    <x v="3"/>
    <x v="3"/>
    <x v="2"/>
    <n v="4"/>
    <n v="9"/>
  </r>
  <r>
    <n v="2010168"/>
    <x v="0"/>
    <x v="37"/>
    <x v="0"/>
    <s v="ADIDOGOME"/>
    <s v="AGOE-NYIVE"/>
    <x v="0"/>
    <x v="0"/>
    <x v="3"/>
    <x v="3"/>
    <x v="10"/>
    <n v="5"/>
    <n v="5"/>
  </r>
  <r>
    <n v="2010168"/>
    <x v="0"/>
    <x v="37"/>
    <x v="0"/>
    <s v="ADIDOGOME"/>
    <s v="AGOE-NYIVE"/>
    <x v="0"/>
    <x v="0"/>
    <x v="3"/>
    <x v="3"/>
    <x v="3"/>
    <n v="2"/>
    <n v="3"/>
  </r>
  <r>
    <n v="2010168"/>
    <x v="0"/>
    <x v="37"/>
    <x v="0"/>
    <s v="ADIDOGOME"/>
    <s v="AGOE-NYIVE"/>
    <x v="0"/>
    <x v="0"/>
    <x v="5"/>
    <x v="1"/>
    <x v="10"/>
    <n v="0"/>
    <n v="9"/>
  </r>
  <r>
    <n v="2010168"/>
    <x v="0"/>
    <x v="37"/>
    <x v="0"/>
    <s v="ADIDOGOME"/>
    <s v="AGOE-NYIVE"/>
    <x v="0"/>
    <x v="0"/>
    <x v="5"/>
    <x v="1"/>
    <x v="3"/>
    <n v="0"/>
    <n v="13"/>
  </r>
  <r>
    <n v="2010168"/>
    <x v="0"/>
    <x v="37"/>
    <x v="0"/>
    <s v="ADIDOGOME"/>
    <s v="AGOE-NYIVE"/>
    <x v="0"/>
    <x v="0"/>
    <x v="5"/>
    <x v="1"/>
    <x v="4"/>
    <n v="0"/>
    <n v="10"/>
  </r>
  <r>
    <n v="2010168"/>
    <x v="0"/>
    <x v="37"/>
    <x v="0"/>
    <s v="ADIDOGOME"/>
    <s v="AGOE-NYIVE"/>
    <x v="0"/>
    <x v="0"/>
    <x v="5"/>
    <x v="1"/>
    <x v="5"/>
    <n v="0"/>
    <n v="7"/>
  </r>
  <r>
    <n v="2010168"/>
    <x v="0"/>
    <x v="37"/>
    <x v="0"/>
    <s v="ADIDOGOME"/>
    <s v="AGOE-NYIVE"/>
    <x v="0"/>
    <x v="0"/>
    <x v="5"/>
    <x v="1"/>
    <x v="6"/>
    <n v="0"/>
    <n v="5"/>
  </r>
  <r>
    <n v="2010168"/>
    <x v="0"/>
    <x v="37"/>
    <x v="0"/>
    <s v="ADIDOGOME"/>
    <s v="AGOE-NYIVE"/>
    <x v="0"/>
    <x v="0"/>
    <x v="5"/>
    <x v="1"/>
    <x v="7"/>
    <n v="0"/>
    <n v="3"/>
  </r>
  <r>
    <n v="2010168"/>
    <x v="0"/>
    <x v="37"/>
    <x v="0"/>
    <s v="ADIDOGOME"/>
    <s v="AGOE-NYIVE"/>
    <x v="0"/>
    <x v="0"/>
    <x v="5"/>
    <x v="2"/>
    <x v="3"/>
    <n v="7"/>
    <n v="5"/>
  </r>
  <r>
    <n v="2010168"/>
    <x v="0"/>
    <x v="37"/>
    <x v="0"/>
    <s v="ADIDOGOME"/>
    <s v="AGOE-NYIVE"/>
    <x v="0"/>
    <x v="0"/>
    <x v="5"/>
    <x v="2"/>
    <x v="4"/>
    <n v="11"/>
    <n v="7"/>
  </r>
  <r>
    <n v="2010168"/>
    <x v="0"/>
    <x v="37"/>
    <x v="0"/>
    <s v="ADIDOGOME"/>
    <s v="AGOE-NYIVE"/>
    <x v="0"/>
    <x v="0"/>
    <x v="5"/>
    <x v="2"/>
    <x v="5"/>
    <n v="4"/>
    <n v="3"/>
  </r>
  <r>
    <n v="2010168"/>
    <x v="0"/>
    <x v="37"/>
    <x v="0"/>
    <s v="ADIDOGOME"/>
    <s v="AGOE-NYIVE"/>
    <x v="0"/>
    <x v="0"/>
    <x v="5"/>
    <x v="2"/>
    <x v="6"/>
    <n v="2"/>
    <n v="3"/>
  </r>
  <r>
    <n v="2010168"/>
    <x v="0"/>
    <x v="37"/>
    <x v="0"/>
    <s v="ADIDOGOME"/>
    <s v="AGOE-NYIVE"/>
    <x v="0"/>
    <x v="0"/>
    <x v="5"/>
    <x v="2"/>
    <x v="7"/>
    <n v="2"/>
    <n v="2"/>
  </r>
  <r>
    <n v="2010168"/>
    <x v="0"/>
    <x v="37"/>
    <x v="0"/>
    <s v="ADIDOGOME"/>
    <s v="AGOE-NYIVE"/>
    <x v="0"/>
    <x v="0"/>
    <x v="5"/>
    <x v="2"/>
    <x v="8"/>
    <n v="2"/>
    <n v="2"/>
  </r>
  <r>
    <n v="2010168"/>
    <x v="0"/>
    <x v="37"/>
    <x v="0"/>
    <s v="ADIDOGOME"/>
    <s v="AGOE-NYIVE"/>
    <x v="0"/>
    <x v="0"/>
    <x v="5"/>
    <x v="3"/>
    <x v="3"/>
    <n v="7"/>
    <n v="4"/>
  </r>
  <r>
    <n v="2010168"/>
    <x v="0"/>
    <x v="37"/>
    <x v="0"/>
    <s v="ADIDOGOME"/>
    <s v="AGOE-NYIVE"/>
    <x v="0"/>
    <x v="0"/>
    <x v="5"/>
    <x v="3"/>
    <x v="4"/>
    <n v="8"/>
    <n v="5"/>
  </r>
  <r>
    <n v="2010168"/>
    <x v="0"/>
    <x v="37"/>
    <x v="0"/>
    <s v="ADIDOGOME"/>
    <s v="AGOE-NYIVE"/>
    <x v="0"/>
    <x v="0"/>
    <x v="5"/>
    <x v="3"/>
    <x v="5"/>
    <n v="4"/>
    <n v="3"/>
  </r>
  <r>
    <n v="2010168"/>
    <x v="0"/>
    <x v="37"/>
    <x v="0"/>
    <s v="ADIDOGOME"/>
    <s v="AGOE-NYIVE"/>
    <x v="0"/>
    <x v="0"/>
    <x v="5"/>
    <x v="3"/>
    <x v="6"/>
    <n v="4"/>
    <n v="2"/>
  </r>
  <r>
    <n v="2010168"/>
    <x v="0"/>
    <x v="37"/>
    <x v="0"/>
    <s v="ADIDOGOME"/>
    <s v="AGOE-NYIVE"/>
    <x v="0"/>
    <x v="0"/>
    <x v="5"/>
    <x v="3"/>
    <x v="7"/>
    <n v="2"/>
    <n v="2"/>
  </r>
  <r>
    <n v="2010168"/>
    <x v="0"/>
    <x v="37"/>
    <x v="0"/>
    <s v="ADIDOGOME"/>
    <s v="AGOE-NYIVE"/>
    <x v="0"/>
    <x v="0"/>
    <x v="5"/>
    <x v="3"/>
    <x v="8"/>
    <n v="1"/>
    <n v="1"/>
  </r>
  <r>
    <n v="2010170"/>
    <x v="0"/>
    <x v="38"/>
    <x v="0"/>
    <s v="ADIDOGOME"/>
    <s v="AGOE-NYIVE"/>
    <x v="0"/>
    <x v="0"/>
    <x v="1"/>
    <x v="17"/>
    <x v="3"/>
    <n v="15"/>
    <n v="0"/>
  </r>
  <r>
    <n v="2010170"/>
    <x v="0"/>
    <x v="38"/>
    <x v="0"/>
    <s v="ADIDOGOME"/>
    <s v="AGOE-NYIVE"/>
    <x v="0"/>
    <x v="0"/>
    <x v="1"/>
    <x v="17"/>
    <x v="4"/>
    <n v="15"/>
    <n v="0"/>
  </r>
  <r>
    <n v="2010170"/>
    <x v="0"/>
    <x v="38"/>
    <x v="0"/>
    <s v="ADIDOGOME"/>
    <s v="AGOE-NYIVE"/>
    <x v="0"/>
    <x v="0"/>
    <x v="1"/>
    <x v="8"/>
    <x v="3"/>
    <n v="15"/>
    <n v="0"/>
  </r>
  <r>
    <n v="2010170"/>
    <x v="0"/>
    <x v="38"/>
    <x v="0"/>
    <s v="ADIDOGOME"/>
    <s v="AGOE-NYIVE"/>
    <x v="0"/>
    <x v="0"/>
    <x v="1"/>
    <x v="8"/>
    <x v="4"/>
    <n v="15"/>
    <n v="0"/>
  </r>
  <r>
    <n v="2010170"/>
    <x v="0"/>
    <x v="38"/>
    <x v="0"/>
    <s v="ADIDOGOME"/>
    <s v="AGOE-NYIVE"/>
    <x v="0"/>
    <x v="0"/>
    <x v="1"/>
    <x v="8"/>
    <x v="5"/>
    <n v="1"/>
    <n v="1"/>
  </r>
  <r>
    <n v="2010170"/>
    <x v="0"/>
    <x v="38"/>
    <x v="0"/>
    <s v="ADIDOGOME"/>
    <s v="AGOE-NYIVE"/>
    <x v="0"/>
    <x v="0"/>
    <x v="1"/>
    <x v="7"/>
    <x v="10"/>
    <n v="4"/>
    <n v="3"/>
  </r>
  <r>
    <n v="2010170"/>
    <x v="0"/>
    <x v="38"/>
    <x v="0"/>
    <s v="ADIDOGOME"/>
    <s v="AGOE-NYIVE"/>
    <x v="0"/>
    <x v="0"/>
    <x v="1"/>
    <x v="7"/>
    <x v="3"/>
    <n v="10"/>
    <n v="2"/>
  </r>
  <r>
    <n v="2010170"/>
    <x v="0"/>
    <x v="38"/>
    <x v="0"/>
    <s v="ADIDOGOME"/>
    <s v="AGOE-NYIVE"/>
    <x v="0"/>
    <x v="0"/>
    <x v="1"/>
    <x v="7"/>
    <x v="4"/>
    <n v="14"/>
    <n v="0"/>
  </r>
  <r>
    <n v="2010170"/>
    <x v="0"/>
    <x v="38"/>
    <x v="0"/>
    <s v="ADIDOGOME"/>
    <s v="AGOE-NYIVE"/>
    <x v="0"/>
    <x v="0"/>
    <x v="1"/>
    <x v="7"/>
    <x v="5"/>
    <n v="4"/>
    <n v="0"/>
  </r>
  <r>
    <n v="2010170"/>
    <x v="0"/>
    <x v="38"/>
    <x v="0"/>
    <s v="ADIDOGOME"/>
    <s v="AGOE-NYIVE"/>
    <x v="0"/>
    <x v="0"/>
    <x v="1"/>
    <x v="7"/>
    <x v="6"/>
    <n v="1"/>
    <n v="0"/>
  </r>
  <r>
    <n v="2010170"/>
    <x v="0"/>
    <x v="38"/>
    <x v="0"/>
    <s v="ADIDOGOME"/>
    <s v="AGOE-NYIVE"/>
    <x v="0"/>
    <x v="0"/>
    <x v="1"/>
    <x v="7"/>
    <x v="7"/>
    <n v="12"/>
    <n v="1"/>
  </r>
  <r>
    <n v="2010170"/>
    <x v="0"/>
    <x v="38"/>
    <x v="0"/>
    <s v="ADIDOGOME"/>
    <s v="AGOE-NYIVE"/>
    <x v="0"/>
    <x v="0"/>
    <x v="1"/>
    <x v="7"/>
    <x v="8"/>
    <n v="4"/>
    <n v="0"/>
  </r>
  <r>
    <n v="2010170"/>
    <x v="0"/>
    <x v="38"/>
    <x v="0"/>
    <s v="ADIDOGOME"/>
    <s v="AGOE-NYIVE"/>
    <x v="0"/>
    <x v="0"/>
    <x v="1"/>
    <x v="1"/>
    <x v="0"/>
    <n v="0"/>
    <n v="2"/>
  </r>
  <r>
    <n v="2010170"/>
    <x v="0"/>
    <x v="38"/>
    <x v="0"/>
    <s v="ADIDOGOME"/>
    <s v="AGOE-NYIVE"/>
    <x v="0"/>
    <x v="0"/>
    <x v="1"/>
    <x v="1"/>
    <x v="2"/>
    <n v="0"/>
    <n v="1"/>
  </r>
  <r>
    <n v="2010170"/>
    <x v="0"/>
    <x v="38"/>
    <x v="0"/>
    <s v="ADIDOGOME"/>
    <s v="AGOE-NYIVE"/>
    <x v="0"/>
    <x v="0"/>
    <x v="1"/>
    <x v="1"/>
    <x v="10"/>
    <n v="0"/>
    <n v="3"/>
  </r>
  <r>
    <n v="2010170"/>
    <x v="0"/>
    <x v="38"/>
    <x v="0"/>
    <s v="ADIDOGOME"/>
    <s v="AGOE-NYIVE"/>
    <x v="0"/>
    <x v="0"/>
    <x v="1"/>
    <x v="1"/>
    <x v="3"/>
    <n v="0"/>
    <n v="6"/>
  </r>
  <r>
    <n v="2010170"/>
    <x v="0"/>
    <x v="38"/>
    <x v="0"/>
    <s v="ADIDOGOME"/>
    <s v="AGOE-NYIVE"/>
    <x v="0"/>
    <x v="0"/>
    <x v="1"/>
    <x v="2"/>
    <x v="0"/>
    <n v="0"/>
    <n v="1"/>
  </r>
  <r>
    <n v="2010170"/>
    <x v="0"/>
    <x v="38"/>
    <x v="0"/>
    <s v="ADIDOGOME"/>
    <s v="AGOE-NYIVE"/>
    <x v="0"/>
    <x v="0"/>
    <x v="1"/>
    <x v="2"/>
    <x v="2"/>
    <n v="0"/>
    <n v="3"/>
  </r>
  <r>
    <n v="2010170"/>
    <x v="0"/>
    <x v="38"/>
    <x v="0"/>
    <s v="ADIDOGOME"/>
    <s v="AGOE-NYIVE"/>
    <x v="0"/>
    <x v="0"/>
    <x v="1"/>
    <x v="2"/>
    <x v="10"/>
    <n v="5"/>
    <n v="4"/>
  </r>
  <r>
    <n v="2010170"/>
    <x v="0"/>
    <x v="38"/>
    <x v="0"/>
    <s v="ADIDOGOME"/>
    <s v="AGOE-NYIVE"/>
    <x v="0"/>
    <x v="0"/>
    <x v="1"/>
    <x v="2"/>
    <x v="3"/>
    <n v="2"/>
    <n v="1"/>
  </r>
  <r>
    <n v="2010170"/>
    <x v="0"/>
    <x v="38"/>
    <x v="0"/>
    <s v="ADIDOGOME"/>
    <s v="AGOE-NYIVE"/>
    <x v="0"/>
    <x v="0"/>
    <x v="1"/>
    <x v="2"/>
    <x v="4"/>
    <n v="3"/>
    <n v="3"/>
  </r>
  <r>
    <n v="2010170"/>
    <x v="0"/>
    <x v="38"/>
    <x v="0"/>
    <s v="ADIDOGOME"/>
    <s v="AGOE-NYIVE"/>
    <x v="0"/>
    <x v="0"/>
    <x v="1"/>
    <x v="2"/>
    <x v="5"/>
    <n v="3"/>
    <n v="0"/>
  </r>
  <r>
    <n v="2010170"/>
    <x v="0"/>
    <x v="38"/>
    <x v="0"/>
    <s v="ADIDOGOME"/>
    <s v="AGOE-NYIVE"/>
    <x v="0"/>
    <x v="0"/>
    <x v="1"/>
    <x v="2"/>
    <x v="6"/>
    <n v="0"/>
    <n v="1"/>
  </r>
  <r>
    <n v="2010170"/>
    <x v="0"/>
    <x v="38"/>
    <x v="0"/>
    <s v="ADIDOGOME"/>
    <s v="AGOE-NYIVE"/>
    <x v="0"/>
    <x v="0"/>
    <x v="1"/>
    <x v="2"/>
    <x v="8"/>
    <n v="15"/>
    <n v="2"/>
  </r>
  <r>
    <n v="2010170"/>
    <x v="0"/>
    <x v="38"/>
    <x v="0"/>
    <s v="ADIDOGOME"/>
    <s v="AGOE-NYIVE"/>
    <x v="0"/>
    <x v="0"/>
    <x v="1"/>
    <x v="3"/>
    <x v="0"/>
    <n v="1"/>
    <n v="0"/>
  </r>
  <r>
    <n v="2010170"/>
    <x v="0"/>
    <x v="38"/>
    <x v="0"/>
    <s v="ADIDOGOME"/>
    <s v="AGOE-NYIVE"/>
    <x v="0"/>
    <x v="0"/>
    <x v="1"/>
    <x v="3"/>
    <x v="2"/>
    <n v="0"/>
    <n v="4"/>
  </r>
  <r>
    <n v="2010170"/>
    <x v="0"/>
    <x v="38"/>
    <x v="0"/>
    <s v="ADIDOGOME"/>
    <s v="AGOE-NYIVE"/>
    <x v="0"/>
    <x v="0"/>
    <x v="1"/>
    <x v="3"/>
    <x v="10"/>
    <n v="4"/>
    <n v="5"/>
  </r>
  <r>
    <n v="2010170"/>
    <x v="0"/>
    <x v="38"/>
    <x v="0"/>
    <s v="ADIDOGOME"/>
    <s v="AGOE-NYIVE"/>
    <x v="0"/>
    <x v="0"/>
    <x v="1"/>
    <x v="3"/>
    <x v="3"/>
    <n v="2"/>
    <n v="4"/>
  </r>
  <r>
    <n v="2010170"/>
    <x v="0"/>
    <x v="38"/>
    <x v="0"/>
    <s v="ADIDOGOME"/>
    <s v="AGOE-NYIVE"/>
    <x v="0"/>
    <x v="0"/>
    <x v="1"/>
    <x v="3"/>
    <x v="4"/>
    <n v="1"/>
    <n v="2"/>
  </r>
  <r>
    <n v="2010170"/>
    <x v="0"/>
    <x v="38"/>
    <x v="0"/>
    <s v="ADIDOGOME"/>
    <s v="AGOE-NYIVE"/>
    <x v="0"/>
    <x v="0"/>
    <x v="1"/>
    <x v="3"/>
    <x v="5"/>
    <n v="2"/>
    <n v="1"/>
  </r>
  <r>
    <n v="2010170"/>
    <x v="0"/>
    <x v="38"/>
    <x v="0"/>
    <s v="ADIDOGOME"/>
    <s v="AGOE-NYIVE"/>
    <x v="0"/>
    <x v="0"/>
    <x v="1"/>
    <x v="3"/>
    <x v="9"/>
    <n v="6"/>
    <n v="0"/>
  </r>
  <r>
    <n v="2010170"/>
    <x v="0"/>
    <x v="38"/>
    <x v="0"/>
    <s v="ADIDOGOME"/>
    <s v="AGOE-NYIVE"/>
    <x v="0"/>
    <x v="0"/>
    <x v="3"/>
    <x v="17"/>
    <x v="0"/>
    <n v="3"/>
    <n v="0"/>
  </r>
  <r>
    <n v="2010170"/>
    <x v="0"/>
    <x v="38"/>
    <x v="0"/>
    <s v="ADIDOGOME"/>
    <s v="AGOE-NYIVE"/>
    <x v="0"/>
    <x v="0"/>
    <x v="3"/>
    <x v="17"/>
    <x v="2"/>
    <n v="11"/>
    <n v="0"/>
  </r>
  <r>
    <n v="2010170"/>
    <x v="0"/>
    <x v="38"/>
    <x v="0"/>
    <s v="ADIDOGOME"/>
    <s v="AGOE-NYIVE"/>
    <x v="0"/>
    <x v="0"/>
    <x v="3"/>
    <x v="17"/>
    <x v="10"/>
    <n v="8"/>
    <n v="0"/>
  </r>
  <r>
    <n v="2010170"/>
    <x v="0"/>
    <x v="38"/>
    <x v="0"/>
    <s v="ADIDOGOME"/>
    <s v="AGOE-NYIVE"/>
    <x v="0"/>
    <x v="0"/>
    <x v="3"/>
    <x v="17"/>
    <x v="3"/>
    <n v="4"/>
    <n v="0"/>
  </r>
  <r>
    <n v="2010170"/>
    <x v="0"/>
    <x v="38"/>
    <x v="0"/>
    <s v="ADIDOGOME"/>
    <s v="AGOE-NYIVE"/>
    <x v="0"/>
    <x v="0"/>
    <x v="3"/>
    <x v="8"/>
    <x v="2"/>
    <n v="22"/>
    <n v="0"/>
  </r>
  <r>
    <n v="2010170"/>
    <x v="0"/>
    <x v="38"/>
    <x v="0"/>
    <s v="ADIDOGOME"/>
    <s v="AGOE-NYIVE"/>
    <x v="0"/>
    <x v="0"/>
    <x v="3"/>
    <x v="8"/>
    <x v="10"/>
    <n v="26"/>
    <n v="0"/>
  </r>
  <r>
    <n v="2010170"/>
    <x v="0"/>
    <x v="38"/>
    <x v="0"/>
    <s v="ADIDOGOME"/>
    <s v="AGOE-NYIVE"/>
    <x v="0"/>
    <x v="0"/>
    <x v="3"/>
    <x v="8"/>
    <x v="3"/>
    <n v="12"/>
    <n v="1"/>
  </r>
  <r>
    <n v="2010170"/>
    <x v="0"/>
    <x v="38"/>
    <x v="0"/>
    <s v="ADIDOGOME"/>
    <s v="AGOE-NYIVE"/>
    <x v="0"/>
    <x v="0"/>
    <x v="3"/>
    <x v="8"/>
    <x v="4"/>
    <n v="13"/>
    <n v="0"/>
  </r>
  <r>
    <n v="2010170"/>
    <x v="0"/>
    <x v="38"/>
    <x v="0"/>
    <s v="ADIDOGOME"/>
    <s v="AGOE-NYIVE"/>
    <x v="0"/>
    <x v="0"/>
    <x v="3"/>
    <x v="8"/>
    <x v="5"/>
    <n v="10"/>
    <n v="0"/>
  </r>
  <r>
    <n v="2010170"/>
    <x v="0"/>
    <x v="38"/>
    <x v="0"/>
    <s v="ADIDOGOME"/>
    <s v="AGOE-NYIVE"/>
    <x v="0"/>
    <x v="0"/>
    <x v="3"/>
    <x v="7"/>
    <x v="0"/>
    <n v="23"/>
    <n v="0"/>
  </r>
  <r>
    <n v="2010170"/>
    <x v="0"/>
    <x v="38"/>
    <x v="0"/>
    <s v="ADIDOGOME"/>
    <s v="AGOE-NYIVE"/>
    <x v="0"/>
    <x v="0"/>
    <x v="3"/>
    <x v="7"/>
    <x v="2"/>
    <n v="1"/>
    <n v="0"/>
  </r>
  <r>
    <n v="2010170"/>
    <x v="0"/>
    <x v="38"/>
    <x v="0"/>
    <s v="ADIDOGOME"/>
    <s v="AGOE-NYIVE"/>
    <x v="0"/>
    <x v="0"/>
    <x v="3"/>
    <x v="7"/>
    <x v="10"/>
    <n v="9"/>
    <n v="1"/>
  </r>
  <r>
    <n v="2010170"/>
    <x v="0"/>
    <x v="38"/>
    <x v="0"/>
    <s v="ADIDOGOME"/>
    <s v="AGOE-NYIVE"/>
    <x v="0"/>
    <x v="0"/>
    <x v="3"/>
    <x v="7"/>
    <x v="3"/>
    <n v="10"/>
    <n v="1"/>
  </r>
  <r>
    <n v="2010170"/>
    <x v="0"/>
    <x v="38"/>
    <x v="0"/>
    <s v="ADIDOGOME"/>
    <s v="AGOE-NYIVE"/>
    <x v="0"/>
    <x v="0"/>
    <x v="3"/>
    <x v="7"/>
    <x v="4"/>
    <n v="2"/>
    <n v="1"/>
  </r>
  <r>
    <n v="2010170"/>
    <x v="0"/>
    <x v="38"/>
    <x v="0"/>
    <s v="ADIDOGOME"/>
    <s v="AGOE-NYIVE"/>
    <x v="0"/>
    <x v="0"/>
    <x v="3"/>
    <x v="7"/>
    <x v="5"/>
    <n v="0"/>
    <n v="1"/>
  </r>
  <r>
    <n v="2010170"/>
    <x v="0"/>
    <x v="38"/>
    <x v="0"/>
    <s v="ADIDOGOME"/>
    <s v="AGOE-NYIVE"/>
    <x v="0"/>
    <x v="0"/>
    <x v="3"/>
    <x v="1"/>
    <x v="0"/>
    <n v="0"/>
    <n v="1"/>
  </r>
  <r>
    <n v="2010170"/>
    <x v="0"/>
    <x v="38"/>
    <x v="0"/>
    <s v="ADIDOGOME"/>
    <s v="AGOE-NYIVE"/>
    <x v="0"/>
    <x v="0"/>
    <x v="3"/>
    <x v="1"/>
    <x v="2"/>
    <n v="0"/>
    <n v="1"/>
  </r>
  <r>
    <n v="2010170"/>
    <x v="0"/>
    <x v="38"/>
    <x v="0"/>
    <s v="ADIDOGOME"/>
    <s v="AGOE-NYIVE"/>
    <x v="0"/>
    <x v="0"/>
    <x v="3"/>
    <x v="1"/>
    <x v="10"/>
    <n v="0"/>
    <n v="6"/>
  </r>
  <r>
    <n v="2010170"/>
    <x v="0"/>
    <x v="38"/>
    <x v="0"/>
    <s v="ADIDOGOME"/>
    <s v="AGOE-NYIVE"/>
    <x v="0"/>
    <x v="0"/>
    <x v="3"/>
    <x v="1"/>
    <x v="3"/>
    <n v="0"/>
    <n v="1"/>
  </r>
  <r>
    <n v="2010170"/>
    <x v="0"/>
    <x v="38"/>
    <x v="0"/>
    <s v="ADIDOGOME"/>
    <s v="AGOE-NYIVE"/>
    <x v="0"/>
    <x v="0"/>
    <x v="3"/>
    <x v="2"/>
    <x v="0"/>
    <n v="2"/>
    <n v="3"/>
  </r>
  <r>
    <n v="2010170"/>
    <x v="0"/>
    <x v="38"/>
    <x v="0"/>
    <s v="ADIDOGOME"/>
    <s v="AGOE-NYIVE"/>
    <x v="0"/>
    <x v="0"/>
    <x v="3"/>
    <x v="2"/>
    <x v="2"/>
    <n v="0"/>
    <n v="1"/>
  </r>
  <r>
    <n v="2010170"/>
    <x v="0"/>
    <x v="38"/>
    <x v="0"/>
    <s v="ADIDOGOME"/>
    <s v="AGOE-NYIVE"/>
    <x v="0"/>
    <x v="0"/>
    <x v="3"/>
    <x v="2"/>
    <x v="10"/>
    <n v="3"/>
    <n v="2"/>
  </r>
  <r>
    <n v="2010170"/>
    <x v="0"/>
    <x v="38"/>
    <x v="0"/>
    <s v="ADIDOGOME"/>
    <s v="AGOE-NYIVE"/>
    <x v="0"/>
    <x v="0"/>
    <x v="3"/>
    <x v="2"/>
    <x v="3"/>
    <n v="4"/>
    <n v="2"/>
  </r>
  <r>
    <n v="2010170"/>
    <x v="0"/>
    <x v="38"/>
    <x v="0"/>
    <s v="ADIDOGOME"/>
    <s v="AGOE-NYIVE"/>
    <x v="0"/>
    <x v="0"/>
    <x v="3"/>
    <x v="2"/>
    <x v="4"/>
    <n v="7"/>
    <n v="0"/>
  </r>
  <r>
    <n v="2010170"/>
    <x v="0"/>
    <x v="38"/>
    <x v="0"/>
    <s v="ADIDOGOME"/>
    <s v="AGOE-NYIVE"/>
    <x v="0"/>
    <x v="0"/>
    <x v="3"/>
    <x v="2"/>
    <x v="9"/>
    <n v="3"/>
    <n v="0"/>
  </r>
  <r>
    <n v="2010170"/>
    <x v="0"/>
    <x v="38"/>
    <x v="0"/>
    <s v="ADIDOGOME"/>
    <s v="AGOE-NYIVE"/>
    <x v="0"/>
    <x v="0"/>
    <x v="3"/>
    <x v="3"/>
    <x v="0"/>
    <n v="4"/>
    <n v="1"/>
  </r>
  <r>
    <n v="2010170"/>
    <x v="0"/>
    <x v="38"/>
    <x v="0"/>
    <s v="ADIDOGOME"/>
    <s v="AGOE-NYIVE"/>
    <x v="0"/>
    <x v="0"/>
    <x v="3"/>
    <x v="3"/>
    <x v="2"/>
    <n v="1"/>
    <n v="2"/>
  </r>
  <r>
    <n v="2010170"/>
    <x v="0"/>
    <x v="38"/>
    <x v="0"/>
    <s v="ADIDOGOME"/>
    <s v="AGOE-NYIVE"/>
    <x v="0"/>
    <x v="0"/>
    <x v="3"/>
    <x v="3"/>
    <x v="10"/>
    <n v="2"/>
    <n v="2"/>
  </r>
  <r>
    <n v="2010170"/>
    <x v="0"/>
    <x v="38"/>
    <x v="0"/>
    <s v="ADIDOGOME"/>
    <s v="AGOE-NYIVE"/>
    <x v="0"/>
    <x v="0"/>
    <x v="3"/>
    <x v="3"/>
    <x v="3"/>
    <n v="0"/>
    <n v="1"/>
  </r>
  <r>
    <n v="2010170"/>
    <x v="0"/>
    <x v="38"/>
    <x v="0"/>
    <s v="ADIDOGOME"/>
    <s v="AGOE-NYIVE"/>
    <x v="0"/>
    <x v="0"/>
    <x v="3"/>
    <x v="3"/>
    <x v="4"/>
    <n v="0"/>
    <n v="1"/>
  </r>
  <r>
    <n v="2010170"/>
    <x v="0"/>
    <x v="38"/>
    <x v="0"/>
    <s v="ADIDOGOME"/>
    <s v="AGOE-NYIVE"/>
    <x v="0"/>
    <x v="0"/>
    <x v="3"/>
    <x v="3"/>
    <x v="6"/>
    <n v="1"/>
    <n v="0"/>
  </r>
  <r>
    <n v="2010170"/>
    <x v="0"/>
    <x v="38"/>
    <x v="0"/>
    <s v="ADIDOGOME"/>
    <s v="AGOE-NYIVE"/>
    <x v="0"/>
    <x v="0"/>
    <x v="5"/>
    <x v="17"/>
    <x v="4"/>
    <n v="6"/>
    <n v="0"/>
  </r>
  <r>
    <n v="2010170"/>
    <x v="0"/>
    <x v="38"/>
    <x v="0"/>
    <s v="ADIDOGOME"/>
    <s v="AGOE-NYIVE"/>
    <x v="0"/>
    <x v="0"/>
    <x v="5"/>
    <x v="17"/>
    <x v="6"/>
    <n v="6"/>
    <n v="0"/>
  </r>
  <r>
    <n v="2010170"/>
    <x v="0"/>
    <x v="38"/>
    <x v="0"/>
    <s v="ADIDOGOME"/>
    <s v="AGOE-NYIVE"/>
    <x v="0"/>
    <x v="0"/>
    <x v="5"/>
    <x v="8"/>
    <x v="4"/>
    <n v="12"/>
    <n v="0"/>
  </r>
  <r>
    <n v="2010170"/>
    <x v="0"/>
    <x v="38"/>
    <x v="0"/>
    <s v="ADIDOGOME"/>
    <s v="AGOE-NYIVE"/>
    <x v="0"/>
    <x v="0"/>
    <x v="5"/>
    <x v="8"/>
    <x v="5"/>
    <n v="9"/>
    <n v="0"/>
  </r>
  <r>
    <n v="2010170"/>
    <x v="0"/>
    <x v="38"/>
    <x v="0"/>
    <s v="ADIDOGOME"/>
    <s v="AGOE-NYIVE"/>
    <x v="0"/>
    <x v="0"/>
    <x v="5"/>
    <x v="8"/>
    <x v="6"/>
    <n v="5"/>
    <n v="1"/>
  </r>
  <r>
    <n v="2010170"/>
    <x v="0"/>
    <x v="38"/>
    <x v="0"/>
    <s v="ADIDOGOME"/>
    <s v="AGOE-NYIVE"/>
    <x v="0"/>
    <x v="0"/>
    <x v="5"/>
    <x v="8"/>
    <x v="7"/>
    <n v="6"/>
    <n v="0"/>
  </r>
  <r>
    <n v="2010170"/>
    <x v="0"/>
    <x v="38"/>
    <x v="0"/>
    <s v="ADIDOGOME"/>
    <s v="AGOE-NYIVE"/>
    <x v="0"/>
    <x v="0"/>
    <x v="5"/>
    <x v="8"/>
    <x v="8"/>
    <n v="2"/>
    <n v="0"/>
  </r>
  <r>
    <n v="2010170"/>
    <x v="0"/>
    <x v="38"/>
    <x v="0"/>
    <s v="ADIDOGOME"/>
    <s v="AGOE-NYIVE"/>
    <x v="0"/>
    <x v="0"/>
    <x v="5"/>
    <x v="7"/>
    <x v="3"/>
    <n v="1"/>
    <n v="0"/>
  </r>
  <r>
    <n v="2010170"/>
    <x v="0"/>
    <x v="38"/>
    <x v="0"/>
    <s v="ADIDOGOME"/>
    <s v="AGOE-NYIVE"/>
    <x v="0"/>
    <x v="0"/>
    <x v="5"/>
    <x v="7"/>
    <x v="4"/>
    <n v="4"/>
    <n v="0"/>
  </r>
  <r>
    <n v="2010170"/>
    <x v="0"/>
    <x v="38"/>
    <x v="0"/>
    <s v="ADIDOGOME"/>
    <s v="AGOE-NYIVE"/>
    <x v="0"/>
    <x v="0"/>
    <x v="5"/>
    <x v="7"/>
    <x v="6"/>
    <n v="2"/>
    <n v="0"/>
  </r>
  <r>
    <n v="2010170"/>
    <x v="0"/>
    <x v="38"/>
    <x v="0"/>
    <s v="ADIDOGOME"/>
    <s v="AGOE-NYIVE"/>
    <x v="0"/>
    <x v="0"/>
    <x v="5"/>
    <x v="1"/>
    <x v="10"/>
    <n v="0"/>
    <n v="1"/>
  </r>
  <r>
    <n v="2010170"/>
    <x v="0"/>
    <x v="38"/>
    <x v="0"/>
    <s v="ADIDOGOME"/>
    <s v="AGOE-NYIVE"/>
    <x v="0"/>
    <x v="0"/>
    <x v="5"/>
    <x v="1"/>
    <x v="3"/>
    <n v="0"/>
    <n v="1"/>
  </r>
  <r>
    <n v="2010170"/>
    <x v="0"/>
    <x v="38"/>
    <x v="0"/>
    <s v="ADIDOGOME"/>
    <s v="AGOE-NYIVE"/>
    <x v="0"/>
    <x v="0"/>
    <x v="5"/>
    <x v="1"/>
    <x v="4"/>
    <n v="0"/>
    <n v="1"/>
  </r>
  <r>
    <n v="2010170"/>
    <x v="0"/>
    <x v="38"/>
    <x v="0"/>
    <s v="ADIDOGOME"/>
    <s v="AGOE-NYIVE"/>
    <x v="0"/>
    <x v="0"/>
    <x v="5"/>
    <x v="1"/>
    <x v="5"/>
    <n v="0"/>
    <n v="5"/>
  </r>
  <r>
    <n v="2010170"/>
    <x v="0"/>
    <x v="38"/>
    <x v="0"/>
    <s v="ADIDOGOME"/>
    <s v="AGOE-NYIVE"/>
    <x v="0"/>
    <x v="0"/>
    <x v="5"/>
    <x v="1"/>
    <x v="6"/>
    <n v="0"/>
    <n v="1"/>
  </r>
  <r>
    <n v="2010170"/>
    <x v="0"/>
    <x v="38"/>
    <x v="0"/>
    <s v="ADIDOGOME"/>
    <s v="AGOE-NYIVE"/>
    <x v="0"/>
    <x v="0"/>
    <x v="5"/>
    <x v="1"/>
    <x v="7"/>
    <n v="0"/>
    <n v="1"/>
  </r>
  <r>
    <n v="2010170"/>
    <x v="0"/>
    <x v="38"/>
    <x v="0"/>
    <s v="ADIDOGOME"/>
    <s v="AGOE-NYIVE"/>
    <x v="0"/>
    <x v="0"/>
    <x v="5"/>
    <x v="2"/>
    <x v="10"/>
    <n v="0"/>
    <n v="3"/>
  </r>
  <r>
    <n v="2010170"/>
    <x v="0"/>
    <x v="38"/>
    <x v="0"/>
    <s v="ADIDOGOME"/>
    <s v="AGOE-NYIVE"/>
    <x v="0"/>
    <x v="0"/>
    <x v="5"/>
    <x v="2"/>
    <x v="3"/>
    <n v="1"/>
    <n v="3"/>
  </r>
  <r>
    <n v="2010170"/>
    <x v="0"/>
    <x v="38"/>
    <x v="0"/>
    <s v="ADIDOGOME"/>
    <s v="AGOE-NYIVE"/>
    <x v="0"/>
    <x v="0"/>
    <x v="5"/>
    <x v="2"/>
    <x v="4"/>
    <n v="3"/>
    <n v="0"/>
  </r>
  <r>
    <n v="2010170"/>
    <x v="0"/>
    <x v="38"/>
    <x v="0"/>
    <s v="ADIDOGOME"/>
    <s v="AGOE-NYIVE"/>
    <x v="0"/>
    <x v="0"/>
    <x v="5"/>
    <x v="2"/>
    <x v="5"/>
    <n v="3"/>
    <n v="2"/>
  </r>
  <r>
    <n v="2010170"/>
    <x v="0"/>
    <x v="38"/>
    <x v="0"/>
    <s v="ADIDOGOME"/>
    <s v="AGOE-NYIVE"/>
    <x v="0"/>
    <x v="0"/>
    <x v="5"/>
    <x v="2"/>
    <x v="6"/>
    <n v="1"/>
    <n v="2"/>
  </r>
  <r>
    <n v="2010170"/>
    <x v="0"/>
    <x v="38"/>
    <x v="0"/>
    <s v="ADIDOGOME"/>
    <s v="AGOE-NYIVE"/>
    <x v="0"/>
    <x v="0"/>
    <x v="5"/>
    <x v="2"/>
    <x v="7"/>
    <n v="2"/>
    <n v="1"/>
  </r>
  <r>
    <n v="2010170"/>
    <x v="0"/>
    <x v="38"/>
    <x v="0"/>
    <s v="ADIDOGOME"/>
    <s v="AGOE-NYIVE"/>
    <x v="0"/>
    <x v="0"/>
    <x v="5"/>
    <x v="2"/>
    <x v="9"/>
    <n v="2"/>
    <n v="0"/>
  </r>
  <r>
    <n v="2010170"/>
    <x v="0"/>
    <x v="38"/>
    <x v="0"/>
    <s v="ADIDOGOME"/>
    <s v="AGOE-NYIVE"/>
    <x v="0"/>
    <x v="0"/>
    <x v="5"/>
    <x v="3"/>
    <x v="1"/>
    <n v="2"/>
    <n v="0"/>
  </r>
  <r>
    <n v="2010170"/>
    <x v="0"/>
    <x v="38"/>
    <x v="0"/>
    <s v="ADIDOGOME"/>
    <s v="AGOE-NYIVE"/>
    <x v="0"/>
    <x v="0"/>
    <x v="5"/>
    <x v="3"/>
    <x v="3"/>
    <n v="2"/>
    <n v="3"/>
  </r>
  <r>
    <n v="2010170"/>
    <x v="0"/>
    <x v="38"/>
    <x v="0"/>
    <s v="ADIDOGOME"/>
    <s v="AGOE-NYIVE"/>
    <x v="0"/>
    <x v="0"/>
    <x v="5"/>
    <x v="3"/>
    <x v="4"/>
    <n v="1"/>
    <n v="3"/>
  </r>
  <r>
    <n v="2010170"/>
    <x v="0"/>
    <x v="38"/>
    <x v="0"/>
    <s v="ADIDOGOME"/>
    <s v="AGOE-NYIVE"/>
    <x v="0"/>
    <x v="0"/>
    <x v="5"/>
    <x v="3"/>
    <x v="5"/>
    <n v="1"/>
    <n v="0"/>
  </r>
  <r>
    <n v="2010170"/>
    <x v="0"/>
    <x v="38"/>
    <x v="0"/>
    <s v="ADIDOGOME"/>
    <s v="AGOE-NYIVE"/>
    <x v="0"/>
    <x v="0"/>
    <x v="5"/>
    <x v="3"/>
    <x v="6"/>
    <n v="3"/>
    <n v="0"/>
  </r>
  <r>
    <n v="2010170"/>
    <x v="0"/>
    <x v="38"/>
    <x v="0"/>
    <s v="ADIDOGOME"/>
    <s v="AGOE-NYIVE"/>
    <x v="0"/>
    <x v="0"/>
    <x v="5"/>
    <x v="3"/>
    <x v="7"/>
    <n v="1"/>
    <n v="3"/>
  </r>
  <r>
    <n v="2010170"/>
    <x v="0"/>
    <x v="38"/>
    <x v="0"/>
    <s v="ADIDOGOME"/>
    <s v="AGOE-NYIVE"/>
    <x v="0"/>
    <x v="0"/>
    <x v="5"/>
    <x v="3"/>
    <x v="8"/>
    <n v="3"/>
    <n v="3"/>
  </r>
  <r>
    <n v="2010171"/>
    <x v="0"/>
    <x v="39"/>
    <x v="0"/>
    <s v="ADIDOGOME"/>
    <s v="AGOE-NYIVE"/>
    <x v="0"/>
    <x v="0"/>
    <x v="1"/>
    <x v="1"/>
    <x v="0"/>
    <n v="0"/>
    <n v="1"/>
  </r>
  <r>
    <n v="2010171"/>
    <x v="0"/>
    <x v="39"/>
    <x v="0"/>
    <s v="ADIDOGOME"/>
    <s v="AGOE-NYIVE"/>
    <x v="0"/>
    <x v="0"/>
    <x v="1"/>
    <x v="1"/>
    <x v="2"/>
    <n v="0"/>
    <n v="3"/>
  </r>
  <r>
    <n v="2010171"/>
    <x v="0"/>
    <x v="39"/>
    <x v="0"/>
    <s v="ADIDOGOME"/>
    <s v="AGOE-NYIVE"/>
    <x v="0"/>
    <x v="0"/>
    <x v="1"/>
    <x v="1"/>
    <x v="10"/>
    <n v="0"/>
    <n v="1"/>
  </r>
  <r>
    <n v="2010171"/>
    <x v="0"/>
    <x v="39"/>
    <x v="0"/>
    <s v="ADIDOGOME"/>
    <s v="AGOE-NYIVE"/>
    <x v="0"/>
    <x v="0"/>
    <x v="1"/>
    <x v="1"/>
    <x v="3"/>
    <n v="0"/>
    <n v="4"/>
  </r>
  <r>
    <n v="2010171"/>
    <x v="0"/>
    <x v="39"/>
    <x v="0"/>
    <s v="ADIDOGOME"/>
    <s v="AGOE-NYIVE"/>
    <x v="0"/>
    <x v="0"/>
    <x v="1"/>
    <x v="1"/>
    <x v="4"/>
    <n v="0"/>
    <n v="1"/>
  </r>
  <r>
    <n v="2010171"/>
    <x v="0"/>
    <x v="39"/>
    <x v="0"/>
    <s v="ADIDOGOME"/>
    <s v="AGOE-NYIVE"/>
    <x v="0"/>
    <x v="0"/>
    <x v="1"/>
    <x v="1"/>
    <x v="6"/>
    <n v="0"/>
    <n v="2"/>
  </r>
  <r>
    <n v="2010171"/>
    <x v="0"/>
    <x v="39"/>
    <x v="0"/>
    <s v="ADIDOGOME"/>
    <s v="AGOE-NYIVE"/>
    <x v="0"/>
    <x v="0"/>
    <x v="1"/>
    <x v="2"/>
    <x v="0"/>
    <n v="1"/>
    <n v="2"/>
  </r>
  <r>
    <n v="2010171"/>
    <x v="0"/>
    <x v="39"/>
    <x v="0"/>
    <s v="ADIDOGOME"/>
    <s v="AGOE-NYIVE"/>
    <x v="0"/>
    <x v="0"/>
    <x v="1"/>
    <x v="2"/>
    <x v="2"/>
    <n v="1"/>
    <n v="7"/>
  </r>
  <r>
    <n v="2010171"/>
    <x v="0"/>
    <x v="39"/>
    <x v="0"/>
    <s v="ADIDOGOME"/>
    <s v="AGOE-NYIVE"/>
    <x v="0"/>
    <x v="0"/>
    <x v="1"/>
    <x v="2"/>
    <x v="10"/>
    <n v="5"/>
    <n v="8"/>
  </r>
  <r>
    <n v="2010171"/>
    <x v="0"/>
    <x v="39"/>
    <x v="0"/>
    <s v="ADIDOGOME"/>
    <s v="AGOE-NYIVE"/>
    <x v="0"/>
    <x v="0"/>
    <x v="1"/>
    <x v="2"/>
    <x v="3"/>
    <n v="3"/>
    <n v="5"/>
  </r>
  <r>
    <n v="2010171"/>
    <x v="0"/>
    <x v="39"/>
    <x v="0"/>
    <s v="ADIDOGOME"/>
    <s v="AGOE-NYIVE"/>
    <x v="0"/>
    <x v="0"/>
    <x v="1"/>
    <x v="2"/>
    <x v="4"/>
    <n v="5"/>
    <n v="2"/>
  </r>
  <r>
    <n v="2010171"/>
    <x v="0"/>
    <x v="39"/>
    <x v="0"/>
    <s v="ADIDOGOME"/>
    <s v="AGOE-NYIVE"/>
    <x v="0"/>
    <x v="0"/>
    <x v="1"/>
    <x v="2"/>
    <x v="5"/>
    <n v="1"/>
    <n v="2"/>
  </r>
  <r>
    <n v="2010171"/>
    <x v="0"/>
    <x v="39"/>
    <x v="0"/>
    <s v="ADIDOGOME"/>
    <s v="AGOE-NYIVE"/>
    <x v="0"/>
    <x v="0"/>
    <x v="1"/>
    <x v="2"/>
    <x v="6"/>
    <n v="0"/>
    <n v="1"/>
  </r>
  <r>
    <n v="2010171"/>
    <x v="0"/>
    <x v="39"/>
    <x v="0"/>
    <s v="ADIDOGOME"/>
    <s v="AGOE-NYIVE"/>
    <x v="0"/>
    <x v="0"/>
    <x v="1"/>
    <x v="3"/>
    <x v="0"/>
    <n v="1"/>
    <n v="3"/>
  </r>
  <r>
    <n v="2010171"/>
    <x v="0"/>
    <x v="39"/>
    <x v="0"/>
    <s v="ADIDOGOME"/>
    <s v="AGOE-NYIVE"/>
    <x v="0"/>
    <x v="0"/>
    <x v="1"/>
    <x v="3"/>
    <x v="2"/>
    <n v="4"/>
    <n v="4"/>
  </r>
  <r>
    <n v="2010171"/>
    <x v="0"/>
    <x v="39"/>
    <x v="0"/>
    <s v="ADIDOGOME"/>
    <s v="AGOE-NYIVE"/>
    <x v="0"/>
    <x v="0"/>
    <x v="1"/>
    <x v="3"/>
    <x v="10"/>
    <n v="6"/>
    <n v="2"/>
  </r>
  <r>
    <n v="2010171"/>
    <x v="0"/>
    <x v="39"/>
    <x v="0"/>
    <s v="ADIDOGOME"/>
    <s v="AGOE-NYIVE"/>
    <x v="0"/>
    <x v="0"/>
    <x v="1"/>
    <x v="3"/>
    <x v="3"/>
    <n v="4"/>
    <n v="2"/>
  </r>
  <r>
    <n v="2010171"/>
    <x v="0"/>
    <x v="39"/>
    <x v="0"/>
    <s v="ADIDOGOME"/>
    <s v="AGOE-NYIVE"/>
    <x v="0"/>
    <x v="0"/>
    <x v="1"/>
    <x v="3"/>
    <x v="4"/>
    <n v="1"/>
    <n v="4"/>
  </r>
  <r>
    <n v="2010171"/>
    <x v="0"/>
    <x v="39"/>
    <x v="0"/>
    <s v="ADIDOGOME"/>
    <s v="AGOE-NYIVE"/>
    <x v="0"/>
    <x v="0"/>
    <x v="1"/>
    <x v="3"/>
    <x v="5"/>
    <n v="1"/>
    <n v="0"/>
  </r>
  <r>
    <n v="2010171"/>
    <x v="0"/>
    <x v="39"/>
    <x v="0"/>
    <s v="ADIDOGOME"/>
    <s v="AGOE-NYIVE"/>
    <x v="0"/>
    <x v="0"/>
    <x v="1"/>
    <x v="3"/>
    <x v="6"/>
    <n v="1"/>
    <n v="0"/>
  </r>
  <r>
    <n v="2010171"/>
    <x v="0"/>
    <x v="39"/>
    <x v="0"/>
    <s v="ADIDOGOME"/>
    <s v="AGOE-NYIVE"/>
    <x v="0"/>
    <x v="0"/>
    <x v="1"/>
    <x v="3"/>
    <x v="7"/>
    <n v="1"/>
    <n v="0"/>
  </r>
  <r>
    <n v="2010171"/>
    <x v="0"/>
    <x v="39"/>
    <x v="0"/>
    <s v="ADIDOGOME"/>
    <s v="AGOE-NYIVE"/>
    <x v="0"/>
    <x v="0"/>
    <x v="3"/>
    <x v="1"/>
    <x v="0"/>
    <n v="0"/>
    <n v="4"/>
  </r>
  <r>
    <n v="2010171"/>
    <x v="0"/>
    <x v="39"/>
    <x v="0"/>
    <s v="ADIDOGOME"/>
    <s v="AGOE-NYIVE"/>
    <x v="0"/>
    <x v="0"/>
    <x v="3"/>
    <x v="1"/>
    <x v="2"/>
    <n v="0"/>
    <n v="7"/>
  </r>
  <r>
    <n v="2010171"/>
    <x v="0"/>
    <x v="39"/>
    <x v="0"/>
    <s v="ADIDOGOME"/>
    <s v="AGOE-NYIVE"/>
    <x v="0"/>
    <x v="0"/>
    <x v="3"/>
    <x v="2"/>
    <x v="0"/>
    <n v="4"/>
    <n v="11"/>
  </r>
  <r>
    <n v="2010171"/>
    <x v="0"/>
    <x v="39"/>
    <x v="0"/>
    <s v="ADIDOGOME"/>
    <s v="AGOE-NYIVE"/>
    <x v="0"/>
    <x v="0"/>
    <x v="3"/>
    <x v="2"/>
    <x v="2"/>
    <n v="1"/>
    <n v="2"/>
  </r>
  <r>
    <n v="2010171"/>
    <x v="0"/>
    <x v="39"/>
    <x v="0"/>
    <s v="ADIDOGOME"/>
    <s v="AGOE-NYIVE"/>
    <x v="0"/>
    <x v="0"/>
    <x v="3"/>
    <x v="2"/>
    <x v="10"/>
    <n v="1"/>
    <n v="1"/>
  </r>
  <r>
    <n v="2010171"/>
    <x v="0"/>
    <x v="39"/>
    <x v="0"/>
    <s v="ADIDOGOME"/>
    <s v="AGOE-NYIVE"/>
    <x v="0"/>
    <x v="0"/>
    <x v="3"/>
    <x v="2"/>
    <x v="3"/>
    <n v="2"/>
    <n v="0"/>
  </r>
  <r>
    <n v="2010171"/>
    <x v="0"/>
    <x v="39"/>
    <x v="0"/>
    <s v="ADIDOGOME"/>
    <s v="AGOE-NYIVE"/>
    <x v="0"/>
    <x v="0"/>
    <x v="3"/>
    <x v="3"/>
    <x v="0"/>
    <n v="5"/>
    <n v="8"/>
  </r>
  <r>
    <n v="2010171"/>
    <x v="0"/>
    <x v="39"/>
    <x v="0"/>
    <s v="ADIDOGOME"/>
    <s v="AGOE-NYIVE"/>
    <x v="0"/>
    <x v="0"/>
    <x v="3"/>
    <x v="3"/>
    <x v="2"/>
    <n v="3"/>
    <n v="1"/>
  </r>
  <r>
    <n v="2010171"/>
    <x v="0"/>
    <x v="39"/>
    <x v="0"/>
    <s v="ADIDOGOME"/>
    <s v="AGOE-NYIVE"/>
    <x v="0"/>
    <x v="0"/>
    <x v="3"/>
    <x v="3"/>
    <x v="10"/>
    <n v="0"/>
    <n v="2"/>
  </r>
  <r>
    <n v="2010171"/>
    <x v="0"/>
    <x v="39"/>
    <x v="0"/>
    <s v="ADIDOGOME"/>
    <s v="AGOE-NYIVE"/>
    <x v="0"/>
    <x v="0"/>
    <x v="5"/>
    <x v="1"/>
    <x v="10"/>
    <n v="0"/>
    <n v="3"/>
  </r>
  <r>
    <n v="2010171"/>
    <x v="0"/>
    <x v="39"/>
    <x v="0"/>
    <s v="ADIDOGOME"/>
    <s v="AGOE-NYIVE"/>
    <x v="0"/>
    <x v="0"/>
    <x v="5"/>
    <x v="1"/>
    <x v="3"/>
    <n v="0"/>
    <n v="3"/>
  </r>
  <r>
    <n v="2010171"/>
    <x v="0"/>
    <x v="39"/>
    <x v="0"/>
    <s v="ADIDOGOME"/>
    <s v="AGOE-NYIVE"/>
    <x v="0"/>
    <x v="0"/>
    <x v="5"/>
    <x v="1"/>
    <x v="4"/>
    <n v="0"/>
    <n v="4"/>
  </r>
  <r>
    <n v="2010171"/>
    <x v="0"/>
    <x v="39"/>
    <x v="0"/>
    <s v="ADIDOGOME"/>
    <s v="AGOE-NYIVE"/>
    <x v="0"/>
    <x v="0"/>
    <x v="5"/>
    <x v="1"/>
    <x v="5"/>
    <n v="0"/>
    <n v="2"/>
  </r>
  <r>
    <n v="2010171"/>
    <x v="0"/>
    <x v="39"/>
    <x v="0"/>
    <s v="ADIDOGOME"/>
    <s v="AGOE-NYIVE"/>
    <x v="0"/>
    <x v="0"/>
    <x v="5"/>
    <x v="1"/>
    <x v="7"/>
    <n v="0"/>
    <n v="1"/>
  </r>
  <r>
    <n v="2010171"/>
    <x v="0"/>
    <x v="39"/>
    <x v="0"/>
    <s v="ADIDOGOME"/>
    <s v="AGOE-NYIVE"/>
    <x v="0"/>
    <x v="0"/>
    <x v="5"/>
    <x v="1"/>
    <x v="8"/>
    <n v="0"/>
    <n v="0"/>
  </r>
  <r>
    <n v="2010171"/>
    <x v="0"/>
    <x v="39"/>
    <x v="0"/>
    <s v="ADIDOGOME"/>
    <s v="AGOE-NYIVE"/>
    <x v="0"/>
    <x v="0"/>
    <x v="5"/>
    <x v="1"/>
    <x v="9"/>
    <n v="0"/>
    <n v="1"/>
  </r>
  <r>
    <n v="2010171"/>
    <x v="0"/>
    <x v="39"/>
    <x v="0"/>
    <s v="ADIDOGOME"/>
    <s v="AGOE-NYIVE"/>
    <x v="0"/>
    <x v="0"/>
    <x v="5"/>
    <x v="2"/>
    <x v="2"/>
    <n v="1"/>
    <n v="0"/>
  </r>
  <r>
    <n v="2010171"/>
    <x v="0"/>
    <x v="39"/>
    <x v="0"/>
    <s v="ADIDOGOME"/>
    <s v="AGOE-NYIVE"/>
    <x v="0"/>
    <x v="0"/>
    <x v="5"/>
    <x v="2"/>
    <x v="3"/>
    <n v="1"/>
    <n v="1"/>
  </r>
  <r>
    <n v="2010171"/>
    <x v="0"/>
    <x v="39"/>
    <x v="0"/>
    <s v="ADIDOGOME"/>
    <s v="AGOE-NYIVE"/>
    <x v="0"/>
    <x v="0"/>
    <x v="5"/>
    <x v="2"/>
    <x v="4"/>
    <n v="1"/>
    <n v="3"/>
  </r>
  <r>
    <n v="2010171"/>
    <x v="0"/>
    <x v="39"/>
    <x v="0"/>
    <s v="ADIDOGOME"/>
    <s v="AGOE-NYIVE"/>
    <x v="0"/>
    <x v="0"/>
    <x v="5"/>
    <x v="2"/>
    <x v="5"/>
    <n v="0"/>
    <n v="2"/>
  </r>
  <r>
    <n v="2010171"/>
    <x v="0"/>
    <x v="39"/>
    <x v="0"/>
    <s v="ADIDOGOME"/>
    <s v="AGOE-NYIVE"/>
    <x v="0"/>
    <x v="0"/>
    <x v="5"/>
    <x v="2"/>
    <x v="6"/>
    <n v="0"/>
    <n v="1"/>
  </r>
  <r>
    <n v="2010171"/>
    <x v="0"/>
    <x v="39"/>
    <x v="0"/>
    <s v="ADIDOGOME"/>
    <s v="AGOE-NYIVE"/>
    <x v="0"/>
    <x v="0"/>
    <x v="5"/>
    <x v="2"/>
    <x v="7"/>
    <n v="2"/>
    <n v="0"/>
  </r>
  <r>
    <n v="2010171"/>
    <x v="0"/>
    <x v="39"/>
    <x v="0"/>
    <s v="ADIDOGOME"/>
    <s v="AGOE-NYIVE"/>
    <x v="0"/>
    <x v="0"/>
    <x v="5"/>
    <x v="3"/>
    <x v="2"/>
    <n v="5"/>
    <n v="3"/>
  </r>
  <r>
    <n v="2010171"/>
    <x v="0"/>
    <x v="39"/>
    <x v="0"/>
    <s v="ADIDOGOME"/>
    <s v="AGOE-NYIVE"/>
    <x v="0"/>
    <x v="0"/>
    <x v="5"/>
    <x v="3"/>
    <x v="10"/>
    <n v="6"/>
    <n v="5"/>
  </r>
  <r>
    <n v="2010171"/>
    <x v="0"/>
    <x v="39"/>
    <x v="0"/>
    <s v="ADIDOGOME"/>
    <s v="AGOE-NYIVE"/>
    <x v="0"/>
    <x v="0"/>
    <x v="5"/>
    <x v="3"/>
    <x v="3"/>
    <n v="3"/>
    <n v="4"/>
  </r>
  <r>
    <n v="2010171"/>
    <x v="0"/>
    <x v="39"/>
    <x v="0"/>
    <s v="ADIDOGOME"/>
    <s v="AGOE-NYIVE"/>
    <x v="0"/>
    <x v="0"/>
    <x v="5"/>
    <x v="3"/>
    <x v="4"/>
    <n v="5"/>
    <n v="2"/>
  </r>
  <r>
    <n v="2010171"/>
    <x v="0"/>
    <x v="39"/>
    <x v="0"/>
    <s v="ADIDOGOME"/>
    <s v="AGOE-NYIVE"/>
    <x v="0"/>
    <x v="0"/>
    <x v="5"/>
    <x v="3"/>
    <x v="5"/>
    <n v="2"/>
    <n v="1"/>
  </r>
  <r>
    <n v="2010171"/>
    <x v="0"/>
    <x v="39"/>
    <x v="0"/>
    <s v="ADIDOGOME"/>
    <s v="AGOE-NYIVE"/>
    <x v="0"/>
    <x v="0"/>
    <x v="5"/>
    <x v="3"/>
    <x v="6"/>
    <n v="0"/>
    <n v="1"/>
  </r>
  <r>
    <n v="2010173"/>
    <x v="0"/>
    <x v="40"/>
    <x v="2"/>
    <s v="ADIDOGOME"/>
    <s v="AGOE-NYIVE"/>
    <x v="0"/>
    <x v="0"/>
    <x v="0"/>
    <x v="30"/>
    <x v="2"/>
    <n v="5"/>
    <n v="0"/>
  </r>
  <r>
    <n v="2010173"/>
    <x v="0"/>
    <x v="40"/>
    <x v="2"/>
    <s v="ADIDOGOME"/>
    <s v="AGOE-NYIVE"/>
    <x v="0"/>
    <x v="0"/>
    <x v="0"/>
    <x v="30"/>
    <x v="10"/>
    <n v="15"/>
    <n v="0"/>
  </r>
  <r>
    <n v="2010173"/>
    <x v="0"/>
    <x v="40"/>
    <x v="2"/>
    <s v="ADIDOGOME"/>
    <s v="AGOE-NYIVE"/>
    <x v="0"/>
    <x v="0"/>
    <x v="0"/>
    <x v="30"/>
    <x v="3"/>
    <n v="6"/>
    <n v="0"/>
  </r>
  <r>
    <n v="2010173"/>
    <x v="0"/>
    <x v="40"/>
    <x v="2"/>
    <s v="ADIDOGOME"/>
    <s v="AGOE-NYIVE"/>
    <x v="0"/>
    <x v="0"/>
    <x v="0"/>
    <x v="30"/>
    <x v="4"/>
    <n v="5"/>
    <n v="0"/>
  </r>
  <r>
    <n v="2010173"/>
    <x v="0"/>
    <x v="40"/>
    <x v="2"/>
    <s v="ADIDOGOME"/>
    <s v="AGOE-NYIVE"/>
    <x v="0"/>
    <x v="0"/>
    <x v="0"/>
    <x v="16"/>
    <x v="10"/>
    <n v="15"/>
    <n v="5"/>
  </r>
  <r>
    <n v="2010173"/>
    <x v="0"/>
    <x v="40"/>
    <x v="2"/>
    <s v="ADIDOGOME"/>
    <s v="AGOE-NYIVE"/>
    <x v="0"/>
    <x v="0"/>
    <x v="0"/>
    <x v="16"/>
    <x v="3"/>
    <n v="18"/>
    <n v="1"/>
  </r>
  <r>
    <n v="2010173"/>
    <x v="0"/>
    <x v="40"/>
    <x v="2"/>
    <s v="ADIDOGOME"/>
    <s v="AGOE-NYIVE"/>
    <x v="0"/>
    <x v="0"/>
    <x v="0"/>
    <x v="16"/>
    <x v="4"/>
    <n v="10"/>
    <n v="2"/>
  </r>
  <r>
    <n v="2010173"/>
    <x v="0"/>
    <x v="40"/>
    <x v="2"/>
    <s v="ADIDOGOME"/>
    <s v="AGOE-NYIVE"/>
    <x v="0"/>
    <x v="0"/>
    <x v="0"/>
    <x v="16"/>
    <x v="5"/>
    <n v="8"/>
    <n v="0"/>
  </r>
  <r>
    <n v="2010173"/>
    <x v="0"/>
    <x v="40"/>
    <x v="2"/>
    <s v="ADIDOGOME"/>
    <s v="AGOE-NYIVE"/>
    <x v="0"/>
    <x v="0"/>
    <x v="0"/>
    <x v="16"/>
    <x v="6"/>
    <n v="5"/>
    <n v="0"/>
  </r>
  <r>
    <n v="2010173"/>
    <x v="0"/>
    <x v="40"/>
    <x v="2"/>
    <s v="ADIDOGOME"/>
    <s v="AGOE-NYIVE"/>
    <x v="0"/>
    <x v="0"/>
    <x v="0"/>
    <x v="18"/>
    <x v="2"/>
    <n v="3"/>
    <n v="0"/>
  </r>
  <r>
    <n v="2010173"/>
    <x v="0"/>
    <x v="40"/>
    <x v="2"/>
    <s v="ADIDOGOME"/>
    <s v="AGOE-NYIVE"/>
    <x v="0"/>
    <x v="0"/>
    <x v="0"/>
    <x v="18"/>
    <x v="10"/>
    <n v="15"/>
    <n v="0"/>
  </r>
  <r>
    <n v="2010173"/>
    <x v="0"/>
    <x v="40"/>
    <x v="2"/>
    <s v="ADIDOGOME"/>
    <s v="AGOE-NYIVE"/>
    <x v="0"/>
    <x v="0"/>
    <x v="0"/>
    <x v="18"/>
    <x v="3"/>
    <n v="14"/>
    <n v="1"/>
  </r>
  <r>
    <n v="2010173"/>
    <x v="0"/>
    <x v="40"/>
    <x v="2"/>
    <s v="ADIDOGOME"/>
    <s v="AGOE-NYIVE"/>
    <x v="0"/>
    <x v="0"/>
    <x v="0"/>
    <x v="18"/>
    <x v="4"/>
    <n v="10"/>
    <n v="0"/>
  </r>
  <r>
    <n v="2010173"/>
    <x v="0"/>
    <x v="40"/>
    <x v="2"/>
    <s v="ADIDOGOME"/>
    <s v="AGOE-NYIVE"/>
    <x v="0"/>
    <x v="0"/>
    <x v="0"/>
    <x v="18"/>
    <x v="5"/>
    <n v="2"/>
    <n v="0"/>
  </r>
  <r>
    <n v="2010173"/>
    <x v="0"/>
    <x v="40"/>
    <x v="2"/>
    <s v="ADIDOGOME"/>
    <s v="AGOE-NYIVE"/>
    <x v="0"/>
    <x v="0"/>
    <x v="0"/>
    <x v="31"/>
    <x v="10"/>
    <n v="11"/>
    <n v="0"/>
  </r>
  <r>
    <n v="2010173"/>
    <x v="0"/>
    <x v="40"/>
    <x v="2"/>
    <s v="ADIDOGOME"/>
    <s v="AGOE-NYIVE"/>
    <x v="0"/>
    <x v="0"/>
    <x v="0"/>
    <x v="31"/>
    <x v="3"/>
    <n v="12"/>
    <n v="1"/>
  </r>
  <r>
    <n v="2010173"/>
    <x v="0"/>
    <x v="40"/>
    <x v="2"/>
    <s v="ADIDOGOME"/>
    <s v="AGOE-NYIVE"/>
    <x v="0"/>
    <x v="0"/>
    <x v="0"/>
    <x v="31"/>
    <x v="4"/>
    <n v="5"/>
    <n v="0"/>
  </r>
  <r>
    <n v="2010173"/>
    <x v="0"/>
    <x v="40"/>
    <x v="2"/>
    <s v="ADIDOGOME"/>
    <s v="AGOE-NYIVE"/>
    <x v="0"/>
    <x v="0"/>
    <x v="0"/>
    <x v="31"/>
    <x v="5"/>
    <n v="2"/>
    <n v="0"/>
  </r>
  <r>
    <n v="2010173"/>
    <x v="0"/>
    <x v="40"/>
    <x v="2"/>
    <s v="ADIDOGOME"/>
    <s v="AGOE-NYIVE"/>
    <x v="0"/>
    <x v="0"/>
    <x v="1"/>
    <x v="23"/>
    <x v="10"/>
    <n v="12"/>
    <n v="1"/>
  </r>
  <r>
    <n v="2010173"/>
    <x v="0"/>
    <x v="40"/>
    <x v="2"/>
    <s v="ADIDOGOME"/>
    <s v="AGOE-NYIVE"/>
    <x v="0"/>
    <x v="0"/>
    <x v="1"/>
    <x v="23"/>
    <x v="3"/>
    <n v="7"/>
    <n v="1"/>
  </r>
  <r>
    <n v="2010173"/>
    <x v="0"/>
    <x v="40"/>
    <x v="2"/>
    <s v="ADIDOGOME"/>
    <s v="AGOE-NYIVE"/>
    <x v="0"/>
    <x v="0"/>
    <x v="1"/>
    <x v="23"/>
    <x v="4"/>
    <n v="6"/>
    <n v="0"/>
  </r>
  <r>
    <n v="2010173"/>
    <x v="0"/>
    <x v="40"/>
    <x v="2"/>
    <s v="ADIDOGOME"/>
    <s v="AGOE-NYIVE"/>
    <x v="0"/>
    <x v="0"/>
    <x v="1"/>
    <x v="17"/>
    <x v="2"/>
    <n v="17"/>
    <n v="0"/>
  </r>
  <r>
    <n v="2010173"/>
    <x v="0"/>
    <x v="40"/>
    <x v="2"/>
    <s v="ADIDOGOME"/>
    <s v="AGOE-NYIVE"/>
    <x v="0"/>
    <x v="0"/>
    <x v="1"/>
    <x v="17"/>
    <x v="10"/>
    <n v="23"/>
    <n v="0"/>
  </r>
  <r>
    <n v="2010173"/>
    <x v="0"/>
    <x v="40"/>
    <x v="2"/>
    <s v="ADIDOGOME"/>
    <s v="AGOE-NYIVE"/>
    <x v="0"/>
    <x v="0"/>
    <x v="1"/>
    <x v="17"/>
    <x v="3"/>
    <n v="6"/>
    <n v="0"/>
  </r>
  <r>
    <n v="2010173"/>
    <x v="0"/>
    <x v="40"/>
    <x v="2"/>
    <s v="ADIDOGOME"/>
    <s v="AGOE-NYIVE"/>
    <x v="0"/>
    <x v="0"/>
    <x v="1"/>
    <x v="17"/>
    <x v="4"/>
    <n v="3"/>
    <n v="0"/>
  </r>
  <r>
    <n v="2010173"/>
    <x v="0"/>
    <x v="40"/>
    <x v="2"/>
    <s v="ADIDOGOME"/>
    <s v="AGOE-NYIVE"/>
    <x v="0"/>
    <x v="0"/>
    <x v="1"/>
    <x v="17"/>
    <x v="5"/>
    <n v="4"/>
    <n v="0"/>
  </r>
  <r>
    <n v="2010173"/>
    <x v="0"/>
    <x v="40"/>
    <x v="2"/>
    <s v="ADIDOGOME"/>
    <s v="AGOE-NYIVE"/>
    <x v="0"/>
    <x v="0"/>
    <x v="1"/>
    <x v="8"/>
    <x v="10"/>
    <n v="50"/>
    <n v="3"/>
  </r>
  <r>
    <n v="2010173"/>
    <x v="0"/>
    <x v="40"/>
    <x v="2"/>
    <s v="ADIDOGOME"/>
    <s v="AGOE-NYIVE"/>
    <x v="0"/>
    <x v="0"/>
    <x v="1"/>
    <x v="8"/>
    <x v="3"/>
    <n v="45"/>
    <n v="3"/>
  </r>
  <r>
    <n v="2010173"/>
    <x v="0"/>
    <x v="40"/>
    <x v="2"/>
    <s v="ADIDOGOME"/>
    <s v="AGOE-NYIVE"/>
    <x v="0"/>
    <x v="0"/>
    <x v="1"/>
    <x v="8"/>
    <x v="4"/>
    <n v="4"/>
    <n v="0"/>
  </r>
  <r>
    <n v="2010173"/>
    <x v="0"/>
    <x v="40"/>
    <x v="2"/>
    <s v="ADIDOGOME"/>
    <s v="AGOE-NYIVE"/>
    <x v="0"/>
    <x v="0"/>
    <x v="1"/>
    <x v="8"/>
    <x v="5"/>
    <n v="6"/>
    <n v="0"/>
  </r>
  <r>
    <n v="2010173"/>
    <x v="0"/>
    <x v="40"/>
    <x v="2"/>
    <s v="ADIDOGOME"/>
    <s v="AGOE-NYIVE"/>
    <x v="0"/>
    <x v="0"/>
    <x v="1"/>
    <x v="7"/>
    <x v="10"/>
    <n v="20"/>
    <n v="5"/>
  </r>
  <r>
    <n v="2010173"/>
    <x v="0"/>
    <x v="40"/>
    <x v="2"/>
    <s v="ADIDOGOME"/>
    <s v="AGOE-NYIVE"/>
    <x v="0"/>
    <x v="0"/>
    <x v="1"/>
    <x v="7"/>
    <x v="3"/>
    <n v="45"/>
    <n v="4"/>
  </r>
  <r>
    <n v="2010173"/>
    <x v="0"/>
    <x v="40"/>
    <x v="2"/>
    <s v="ADIDOGOME"/>
    <s v="AGOE-NYIVE"/>
    <x v="0"/>
    <x v="0"/>
    <x v="1"/>
    <x v="7"/>
    <x v="4"/>
    <n v="2"/>
    <n v="0"/>
  </r>
  <r>
    <n v="2010173"/>
    <x v="0"/>
    <x v="40"/>
    <x v="2"/>
    <s v="ADIDOGOME"/>
    <s v="AGOE-NYIVE"/>
    <x v="0"/>
    <x v="0"/>
    <x v="1"/>
    <x v="7"/>
    <x v="5"/>
    <n v="2"/>
    <n v="0"/>
  </r>
  <r>
    <n v="2010173"/>
    <x v="0"/>
    <x v="40"/>
    <x v="2"/>
    <s v="ADIDOGOME"/>
    <s v="AGOE-NYIVE"/>
    <x v="0"/>
    <x v="0"/>
    <x v="1"/>
    <x v="32"/>
    <x v="10"/>
    <n v="1"/>
    <n v="0"/>
  </r>
  <r>
    <n v="2010173"/>
    <x v="0"/>
    <x v="40"/>
    <x v="2"/>
    <s v="ADIDOGOME"/>
    <s v="AGOE-NYIVE"/>
    <x v="0"/>
    <x v="0"/>
    <x v="1"/>
    <x v="32"/>
    <x v="3"/>
    <n v="5"/>
    <n v="1"/>
  </r>
  <r>
    <n v="2010173"/>
    <x v="0"/>
    <x v="40"/>
    <x v="2"/>
    <s v="ADIDOGOME"/>
    <s v="AGOE-NYIVE"/>
    <x v="0"/>
    <x v="0"/>
    <x v="1"/>
    <x v="32"/>
    <x v="4"/>
    <n v="3"/>
    <n v="0"/>
  </r>
  <r>
    <n v="2010173"/>
    <x v="0"/>
    <x v="40"/>
    <x v="2"/>
    <s v="ADIDOGOME"/>
    <s v="AGOE-NYIVE"/>
    <x v="0"/>
    <x v="0"/>
    <x v="1"/>
    <x v="32"/>
    <x v="5"/>
    <n v="1"/>
    <n v="0"/>
  </r>
  <r>
    <n v="2010173"/>
    <x v="0"/>
    <x v="40"/>
    <x v="2"/>
    <s v="ADIDOGOME"/>
    <s v="AGOE-NYIVE"/>
    <x v="0"/>
    <x v="0"/>
    <x v="1"/>
    <x v="1"/>
    <x v="10"/>
    <n v="0"/>
    <n v="90"/>
  </r>
  <r>
    <n v="2010173"/>
    <x v="0"/>
    <x v="40"/>
    <x v="2"/>
    <s v="ADIDOGOME"/>
    <s v="AGOE-NYIVE"/>
    <x v="0"/>
    <x v="0"/>
    <x v="1"/>
    <x v="1"/>
    <x v="3"/>
    <n v="1"/>
    <n v="25"/>
  </r>
  <r>
    <n v="2010173"/>
    <x v="0"/>
    <x v="40"/>
    <x v="2"/>
    <s v="ADIDOGOME"/>
    <s v="AGOE-NYIVE"/>
    <x v="0"/>
    <x v="0"/>
    <x v="1"/>
    <x v="1"/>
    <x v="4"/>
    <n v="0"/>
    <n v="33"/>
  </r>
  <r>
    <n v="2010173"/>
    <x v="0"/>
    <x v="40"/>
    <x v="2"/>
    <s v="ADIDOGOME"/>
    <s v="AGOE-NYIVE"/>
    <x v="0"/>
    <x v="0"/>
    <x v="1"/>
    <x v="1"/>
    <x v="5"/>
    <n v="0"/>
    <n v="10"/>
  </r>
  <r>
    <n v="2010173"/>
    <x v="0"/>
    <x v="40"/>
    <x v="2"/>
    <s v="ADIDOGOME"/>
    <s v="AGOE-NYIVE"/>
    <x v="0"/>
    <x v="0"/>
    <x v="1"/>
    <x v="1"/>
    <x v="6"/>
    <n v="0"/>
    <n v="16"/>
  </r>
  <r>
    <n v="2010173"/>
    <x v="0"/>
    <x v="40"/>
    <x v="2"/>
    <s v="ADIDOGOME"/>
    <s v="AGOE-NYIVE"/>
    <x v="0"/>
    <x v="0"/>
    <x v="1"/>
    <x v="2"/>
    <x v="2"/>
    <n v="4"/>
    <n v="5"/>
  </r>
  <r>
    <n v="2010173"/>
    <x v="0"/>
    <x v="40"/>
    <x v="2"/>
    <s v="ADIDOGOME"/>
    <s v="AGOE-NYIVE"/>
    <x v="0"/>
    <x v="0"/>
    <x v="1"/>
    <x v="2"/>
    <x v="10"/>
    <n v="35"/>
    <n v="33"/>
  </r>
  <r>
    <n v="2010173"/>
    <x v="0"/>
    <x v="40"/>
    <x v="2"/>
    <s v="ADIDOGOME"/>
    <s v="AGOE-NYIVE"/>
    <x v="0"/>
    <x v="0"/>
    <x v="1"/>
    <x v="2"/>
    <x v="3"/>
    <n v="45"/>
    <n v="50"/>
  </r>
  <r>
    <n v="2010173"/>
    <x v="0"/>
    <x v="40"/>
    <x v="2"/>
    <s v="ADIDOGOME"/>
    <s v="AGOE-NYIVE"/>
    <x v="0"/>
    <x v="0"/>
    <x v="1"/>
    <x v="2"/>
    <x v="4"/>
    <n v="10"/>
    <n v="30"/>
  </r>
  <r>
    <n v="2010173"/>
    <x v="0"/>
    <x v="40"/>
    <x v="2"/>
    <s v="ADIDOGOME"/>
    <s v="AGOE-NYIVE"/>
    <x v="0"/>
    <x v="0"/>
    <x v="1"/>
    <x v="2"/>
    <x v="5"/>
    <n v="2"/>
    <n v="4"/>
  </r>
  <r>
    <n v="2010173"/>
    <x v="0"/>
    <x v="40"/>
    <x v="2"/>
    <s v="ADIDOGOME"/>
    <s v="AGOE-NYIVE"/>
    <x v="0"/>
    <x v="0"/>
    <x v="1"/>
    <x v="2"/>
    <x v="6"/>
    <n v="3"/>
    <n v="4"/>
  </r>
  <r>
    <n v="2010173"/>
    <x v="0"/>
    <x v="40"/>
    <x v="2"/>
    <s v="ADIDOGOME"/>
    <s v="AGOE-NYIVE"/>
    <x v="0"/>
    <x v="0"/>
    <x v="1"/>
    <x v="3"/>
    <x v="2"/>
    <n v="0"/>
    <n v="10"/>
  </r>
  <r>
    <n v="2010173"/>
    <x v="0"/>
    <x v="40"/>
    <x v="2"/>
    <s v="ADIDOGOME"/>
    <s v="AGOE-NYIVE"/>
    <x v="0"/>
    <x v="0"/>
    <x v="1"/>
    <x v="3"/>
    <x v="10"/>
    <n v="89"/>
    <n v="95"/>
  </r>
  <r>
    <n v="2010173"/>
    <x v="0"/>
    <x v="40"/>
    <x v="2"/>
    <s v="ADIDOGOME"/>
    <s v="AGOE-NYIVE"/>
    <x v="0"/>
    <x v="0"/>
    <x v="1"/>
    <x v="3"/>
    <x v="3"/>
    <n v="11"/>
    <n v="25"/>
  </r>
  <r>
    <n v="2010173"/>
    <x v="0"/>
    <x v="40"/>
    <x v="2"/>
    <s v="ADIDOGOME"/>
    <s v="AGOE-NYIVE"/>
    <x v="0"/>
    <x v="0"/>
    <x v="1"/>
    <x v="3"/>
    <x v="4"/>
    <n v="15"/>
    <n v="21"/>
  </r>
  <r>
    <n v="2010173"/>
    <x v="0"/>
    <x v="40"/>
    <x v="2"/>
    <s v="ADIDOGOME"/>
    <s v="AGOE-NYIVE"/>
    <x v="0"/>
    <x v="0"/>
    <x v="1"/>
    <x v="3"/>
    <x v="5"/>
    <n v="25"/>
    <n v="11"/>
  </r>
  <r>
    <n v="2010173"/>
    <x v="0"/>
    <x v="40"/>
    <x v="2"/>
    <s v="ADIDOGOME"/>
    <s v="AGOE-NYIVE"/>
    <x v="0"/>
    <x v="0"/>
    <x v="1"/>
    <x v="3"/>
    <x v="6"/>
    <n v="15"/>
    <n v="3"/>
  </r>
  <r>
    <n v="2010173"/>
    <x v="0"/>
    <x v="40"/>
    <x v="2"/>
    <s v="ADIDOGOME"/>
    <s v="AGOE-NYIVE"/>
    <x v="0"/>
    <x v="0"/>
    <x v="1"/>
    <x v="3"/>
    <x v="7"/>
    <n v="12"/>
    <n v="0"/>
  </r>
  <r>
    <n v="2010173"/>
    <x v="0"/>
    <x v="40"/>
    <x v="2"/>
    <s v="ADIDOGOME"/>
    <s v="AGOE-NYIVE"/>
    <x v="0"/>
    <x v="0"/>
    <x v="1"/>
    <x v="33"/>
    <x v="10"/>
    <n v="5"/>
    <n v="0"/>
  </r>
  <r>
    <n v="2010173"/>
    <x v="0"/>
    <x v="40"/>
    <x v="2"/>
    <s v="ADIDOGOME"/>
    <s v="AGOE-NYIVE"/>
    <x v="0"/>
    <x v="0"/>
    <x v="1"/>
    <x v="33"/>
    <x v="3"/>
    <n v="8"/>
    <n v="0"/>
  </r>
  <r>
    <n v="2010173"/>
    <x v="0"/>
    <x v="40"/>
    <x v="2"/>
    <s v="ADIDOGOME"/>
    <s v="AGOE-NYIVE"/>
    <x v="0"/>
    <x v="0"/>
    <x v="1"/>
    <x v="33"/>
    <x v="4"/>
    <n v="2"/>
    <n v="0"/>
  </r>
  <r>
    <n v="2010173"/>
    <x v="0"/>
    <x v="40"/>
    <x v="2"/>
    <s v="ADIDOGOME"/>
    <s v="AGOE-NYIVE"/>
    <x v="0"/>
    <x v="0"/>
    <x v="1"/>
    <x v="33"/>
    <x v="5"/>
    <n v="1"/>
    <n v="0"/>
  </r>
  <r>
    <n v="2010173"/>
    <x v="0"/>
    <x v="40"/>
    <x v="2"/>
    <s v="ADIDOGOME"/>
    <s v="AGOE-NYIVE"/>
    <x v="0"/>
    <x v="0"/>
    <x v="1"/>
    <x v="33"/>
    <x v="6"/>
    <n v="3"/>
    <n v="0"/>
  </r>
  <r>
    <n v="2010173"/>
    <x v="0"/>
    <x v="40"/>
    <x v="2"/>
    <s v="ADIDOGOME"/>
    <s v="AGOE-NYIVE"/>
    <x v="0"/>
    <x v="0"/>
    <x v="2"/>
    <x v="30"/>
    <x v="3"/>
    <n v="11"/>
    <n v="1"/>
  </r>
  <r>
    <n v="2010173"/>
    <x v="0"/>
    <x v="40"/>
    <x v="2"/>
    <s v="ADIDOGOME"/>
    <s v="AGOE-NYIVE"/>
    <x v="0"/>
    <x v="0"/>
    <x v="2"/>
    <x v="30"/>
    <x v="4"/>
    <n v="9"/>
    <n v="0"/>
  </r>
  <r>
    <n v="2010173"/>
    <x v="0"/>
    <x v="40"/>
    <x v="2"/>
    <s v="ADIDOGOME"/>
    <s v="AGOE-NYIVE"/>
    <x v="0"/>
    <x v="0"/>
    <x v="2"/>
    <x v="30"/>
    <x v="5"/>
    <n v="3"/>
    <n v="0"/>
  </r>
  <r>
    <n v="2010173"/>
    <x v="0"/>
    <x v="40"/>
    <x v="2"/>
    <s v="ADIDOGOME"/>
    <s v="AGOE-NYIVE"/>
    <x v="0"/>
    <x v="0"/>
    <x v="2"/>
    <x v="30"/>
    <x v="6"/>
    <n v="1"/>
    <n v="0"/>
  </r>
  <r>
    <n v="2010173"/>
    <x v="0"/>
    <x v="40"/>
    <x v="2"/>
    <s v="ADIDOGOME"/>
    <s v="AGOE-NYIVE"/>
    <x v="0"/>
    <x v="0"/>
    <x v="2"/>
    <x v="30"/>
    <x v="7"/>
    <n v="2"/>
    <n v="0"/>
  </r>
  <r>
    <n v="2010173"/>
    <x v="0"/>
    <x v="40"/>
    <x v="2"/>
    <s v="ADIDOGOME"/>
    <s v="AGOE-NYIVE"/>
    <x v="0"/>
    <x v="0"/>
    <x v="2"/>
    <x v="16"/>
    <x v="3"/>
    <n v="0"/>
    <n v="2"/>
  </r>
  <r>
    <n v="2010173"/>
    <x v="0"/>
    <x v="40"/>
    <x v="2"/>
    <s v="ADIDOGOME"/>
    <s v="AGOE-NYIVE"/>
    <x v="0"/>
    <x v="0"/>
    <x v="2"/>
    <x v="16"/>
    <x v="4"/>
    <n v="2"/>
    <n v="4"/>
  </r>
  <r>
    <n v="2010173"/>
    <x v="0"/>
    <x v="40"/>
    <x v="2"/>
    <s v="ADIDOGOME"/>
    <s v="AGOE-NYIVE"/>
    <x v="0"/>
    <x v="0"/>
    <x v="2"/>
    <x v="16"/>
    <x v="5"/>
    <n v="0"/>
    <n v="1"/>
  </r>
  <r>
    <n v="2010173"/>
    <x v="0"/>
    <x v="40"/>
    <x v="2"/>
    <s v="ADIDOGOME"/>
    <s v="AGOE-NYIVE"/>
    <x v="0"/>
    <x v="0"/>
    <x v="2"/>
    <x v="18"/>
    <x v="3"/>
    <n v="6"/>
    <n v="1"/>
  </r>
  <r>
    <n v="2010173"/>
    <x v="0"/>
    <x v="40"/>
    <x v="2"/>
    <s v="ADIDOGOME"/>
    <s v="AGOE-NYIVE"/>
    <x v="0"/>
    <x v="0"/>
    <x v="2"/>
    <x v="18"/>
    <x v="5"/>
    <n v="5"/>
    <n v="0"/>
  </r>
  <r>
    <n v="2010173"/>
    <x v="0"/>
    <x v="40"/>
    <x v="2"/>
    <s v="ADIDOGOME"/>
    <s v="AGOE-NYIVE"/>
    <x v="0"/>
    <x v="0"/>
    <x v="2"/>
    <x v="18"/>
    <x v="6"/>
    <n v="3"/>
    <n v="0"/>
  </r>
  <r>
    <n v="2010173"/>
    <x v="0"/>
    <x v="40"/>
    <x v="2"/>
    <s v="ADIDOGOME"/>
    <s v="AGOE-NYIVE"/>
    <x v="0"/>
    <x v="0"/>
    <x v="2"/>
    <x v="18"/>
    <x v="7"/>
    <n v="2"/>
    <n v="0"/>
  </r>
  <r>
    <n v="2010173"/>
    <x v="0"/>
    <x v="40"/>
    <x v="2"/>
    <s v="ADIDOGOME"/>
    <s v="AGOE-NYIVE"/>
    <x v="0"/>
    <x v="0"/>
    <x v="2"/>
    <x v="18"/>
    <x v="8"/>
    <n v="2"/>
    <n v="0"/>
  </r>
  <r>
    <n v="2010173"/>
    <x v="0"/>
    <x v="40"/>
    <x v="2"/>
    <s v="ADIDOGOME"/>
    <s v="AGOE-NYIVE"/>
    <x v="0"/>
    <x v="0"/>
    <x v="2"/>
    <x v="31"/>
    <x v="3"/>
    <n v="13"/>
    <n v="0"/>
  </r>
  <r>
    <n v="2010173"/>
    <x v="0"/>
    <x v="40"/>
    <x v="2"/>
    <s v="ADIDOGOME"/>
    <s v="AGOE-NYIVE"/>
    <x v="0"/>
    <x v="0"/>
    <x v="2"/>
    <x v="31"/>
    <x v="4"/>
    <n v="5"/>
    <n v="1"/>
  </r>
  <r>
    <n v="2010173"/>
    <x v="0"/>
    <x v="40"/>
    <x v="2"/>
    <s v="ADIDOGOME"/>
    <s v="AGOE-NYIVE"/>
    <x v="0"/>
    <x v="0"/>
    <x v="2"/>
    <x v="31"/>
    <x v="5"/>
    <n v="2"/>
    <n v="0"/>
  </r>
  <r>
    <n v="2010173"/>
    <x v="0"/>
    <x v="40"/>
    <x v="2"/>
    <s v="ADIDOGOME"/>
    <s v="AGOE-NYIVE"/>
    <x v="0"/>
    <x v="0"/>
    <x v="2"/>
    <x v="31"/>
    <x v="6"/>
    <n v="3"/>
    <n v="0"/>
  </r>
  <r>
    <n v="2010173"/>
    <x v="0"/>
    <x v="40"/>
    <x v="2"/>
    <s v="ADIDOGOME"/>
    <s v="AGOE-NYIVE"/>
    <x v="0"/>
    <x v="0"/>
    <x v="2"/>
    <x v="31"/>
    <x v="7"/>
    <n v="4"/>
    <n v="0"/>
  </r>
  <r>
    <n v="2010173"/>
    <x v="0"/>
    <x v="40"/>
    <x v="2"/>
    <s v="ADIDOGOME"/>
    <s v="AGOE-NYIVE"/>
    <x v="0"/>
    <x v="0"/>
    <x v="3"/>
    <x v="23"/>
    <x v="2"/>
    <n v="12"/>
    <n v="2"/>
  </r>
  <r>
    <n v="2010173"/>
    <x v="0"/>
    <x v="40"/>
    <x v="2"/>
    <s v="ADIDOGOME"/>
    <s v="AGOE-NYIVE"/>
    <x v="0"/>
    <x v="0"/>
    <x v="3"/>
    <x v="23"/>
    <x v="10"/>
    <n v="20"/>
    <n v="1"/>
  </r>
  <r>
    <n v="2010173"/>
    <x v="0"/>
    <x v="40"/>
    <x v="2"/>
    <s v="ADIDOGOME"/>
    <s v="AGOE-NYIVE"/>
    <x v="0"/>
    <x v="0"/>
    <x v="3"/>
    <x v="23"/>
    <x v="3"/>
    <n v="12"/>
    <n v="1"/>
  </r>
  <r>
    <n v="2010173"/>
    <x v="0"/>
    <x v="40"/>
    <x v="2"/>
    <s v="ADIDOGOME"/>
    <s v="AGOE-NYIVE"/>
    <x v="0"/>
    <x v="0"/>
    <x v="3"/>
    <x v="23"/>
    <x v="4"/>
    <n v="0"/>
    <n v="1"/>
  </r>
  <r>
    <n v="2010173"/>
    <x v="0"/>
    <x v="40"/>
    <x v="2"/>
    <s v="ADIDOGOME"/>
    <s v="AGOE-NYIVE"/>
    <x v="0"/>
    <x v="0"/>
    <x v="3"/>
    <x v="17"/>
    <x v="0"/>
    <n v="9"/>
    <n v="2"/>
  </r>
  <r>
    <n v="2010173"/>
    <x v="0"/>
    <x v="40"/>
    <x v="2"/>
    <s v="ADIDOGOME"/>
    <s v="AGOE-NYIVE"/>
    <x v="0"/>
    <x v="0"/>
    <x v="3"/>
    <x v="17"/>
    <x v="2"/>
    <n v="16"/>
    <n v="4"/>
  </r>
  <r>
    <n v="2010173"/>
    <x v="0"/>
    <x v="40"/>
    <x v="2"/>
    <s v="ADIDOGOME"/>
    <s v="AGOE-NYIVE"/>
    <x v="0"/>
    <x v="0"/>
    <x v="3"/>
    <x v="17"/>
    <x v="10"/>
    <n v="13"/>
    <n v="2"/>
  </r>
  <r>
    <n v="2010173"/>
    <x v="0"/>
    <x v="40"/>
    <x v="2"/>
    <s v="ADIDOGOME"/>
    <s v="AGOE-NYIVE"/>
    <x v="0"/>
    <x v="0"/>
    <x v="3"/>
    <x v="17"/>
    <x v="3"/>
    <n v="12"/>
    <n v="0"/>
  </r>
  <r>
    <n v="2010173"/>
    <x v="0"/>
    <x v="40"/>
    <x v="2"/>
    <s v="ADIDOGOME"/>
    <s v="AGOE-NYIVE"/>
    <x v="0"/>
    <x v="0"/>
    <x v="3"/>
    <x v="8"/>
    <x v="0"/>
    <n v="5"/>
    <n v="0"/>
  </r>
  <r>
    <n v="2010173"/>
    <x v="0"/>
    <x v="40"/>
    <x v="2"/>
    <s v="ADIDOGOME"/>
    <s v="AGOE-NYIVE"/>
    <x v="0"/>
    <x v="0"/>
    <x v="3"/>
    <x v="8"/>
    <x v="2"/>
    <n v="15"/>
    <n v="2"/>
  </r>
  <r>
    <n v="2010173"/>
    <x v="0"/>
    <x v="40"/>
    <x v="2"/>
    <s v="ADIDOGOME"/>
    <s v="AGOE-NYIVE"/>
    <x v="0"/>
    <x v="0"/>
    <x v="3"/>
    <x v="8"/>
    <x v="10"/>
    <n v="30"/>
    <n v="0"/>
  </r>
  <r>
    <n v="2010173"/>
    <x v="0"/>
    <x v="40"/>
    <x v="2"/>
    <s v="ADIDOGOME"/>
    <s v="AGOE-NYIVE"/>
    <x v="0"/>
    <x v="0"/>
    <x v="3"/>
    <x v="8"/>
    <x v="3"/>
    <n v="6"/>
    <n v="0"/>
  </r>
  <r>
    <n v="2010173"/>
    <x v="0"/>
    <x v="40"/>
    <x v="2"/>
    <s v="ADIDOGOME"/>
    <s v="AGOE-NYIVE"/>
    <x v="0"/>
    <x v="0"/>
    <x v="3"/>
    <x v="7"/>
    <x v="0"/>
    <n v="10"/>
    <n v="0"/>
  </r>
  <r>
    <n v="2010173"/>
    <x v="0"/>
    <x v="40"/>
    <x v="2"/>
    <s v="ADIDOGOME"/>
    <s v="AGOE-NYIVE"/>
    <x v="0"/>
    <x v="0"/>
    <x v="3"/>
    <x v="7"/>
    <x v="2"/>
    <n v="19"/>
    <n v="4"/>
  </r>
  <r>
    <n v="2010173"/>
    <x v="0"/>
    <x v="40"/>
    <x v="2"/>
    <s v="ADIDOGOME"/>
    <s v="AGOE-NYIVE"/>
    <x v="0"/>
    <x v="0"/>
    <x v="3"/>
    <x v="7"/>
    <x v="10"/>
    <n v="23"/>
    <n v="2"/>
  </r>
  <r>
    <n v="2010173"/>
    <x v="0"/>
    <x v="40"/>
    <x v="2"/>
    <s v="ADIDOGOME"/>
    <s v="AGOE-NYIVE"/>
    <x v="0"/>
    <x v="0"/>
    <x v="3"/>
    <x v="32"/>
    <x v="10"/>
    <n v="1"/>
    <n v="0"/>
  </r>
  <r>
    <n v="2010173"/>
    <x v="0"/>
    <x v="40"/>
    <x v="2"/>
    <s v="ADIDOGOME"/>
    <s v="AGOE-NYIVE"/>
    <x v="0"/>
    <x v="0"/>
    <x v="3"/>
    <x v="32"/>
    <x v="3"/>
    <n v="6"/>
    <n v="0"/>
  </r>
  <r>
    <n v="2010173"/>
    <x v="0"/>
    <x v="40"/>
    <x v="2"/>
    <s v="ADIDOGOME"/>
    <s v="AGOE-NYIVE"/>
    <x v="0"/>
    <x v="0"/>
    <x v="3"/>
    <x v="32"/>
    <x v="4"/>
    <n v="4"/>
    <n v="0"/>
  </r>
  <r>
    <n v="2010173"/>
    <x v="0"/>
    <x v="40"/>
    <x v="2"/>
    <s v="ADIDOGOME"/>
    <s v="AGOE-NYIVE"/>
    <x v="0"/>
    <x v="0"/>
    <x v="3"/>
    <x v="32"/>
    <x v="5"/>
    <n v="1"/>
    <n v="0"/>
  </r>
  <r>
    <n v="2010173"/>
    <x v="0"/>
    <x v="40"/>
    <x v="2"/>
    <s v="ADIDOGOME"/>
    <s v="AGOE-NYIVE"/>
    <x v="0"/>
    <x v="0"/>
    <x v="3"/>
    <x v="1"/>
    <x v="0"/>
    <n v="1"/>
    <n v="10"/>
  </r>
  <r>
    <n v="2010173"/>
    <x v="0"/>
    <x v="40"/>
    <x v="2"/>
    <s v="ADIDOGOME"/>
    <s v="AGOE-NYIVE"/>
    <x v="0"/>
    <x v="0"/>
    <x v="3"/>
    <x v="1"/>
    <x v="2"/>
    <n v="4"/>
    <n v="80"/>
  </r>
  <r>
    <n v="2010173"/>
    <x v="0"/>
    <x v="40"/>
    <x v="2"/>
    <s v="ADIDOGOME"/>
    <s v="AGOE-NYIVE"/>
    <x v="0"/>
    <x v="0"/>
    <x v="3"/>
    <x v="1"/>
    <x v="10"/>
    <n v="0"/>
    <n v="20"/>
  </r>
  <r>
    <n v="2010173"/>
    <x v="0"/>
    <x v="40"/>
    <x v="2"/>
    <s v="ADIDOGOME"/>
    <s v="AGOE-NYIVE"/>
    <x v="0"/>
    <x v="0"/>
    <x v="3"/>
    <x v="1"/>
    <x v="3"/>
    <n v="0"/>
    <n v="50"/>
  </r>
  <r>
    <n v="2010173"/>
    <x v="0"/>
    <x v="40"/>
    <x v="2"/>
    <s v="ADIDOGOME"/>
    <s v="AGOE-NYIVE"/>
    <x v="0"/>
    <x v="0"/>
    <x v="3"/>
    <x v="1"/>
    <x v="4"/>
    <n v="0"/>
    <n v="13"/>
  </r>
  <r>
    <n v="2010173"/>
    <x v="0"/>
    <x v="40"/>
    <x v="2"/>
    <s v="ADIDOGOME"/>
    <s v="AGOE-NYIVE"/>
    <x v="0"/>
    <x v="0"/>
    <x v="3"/>
    <x v="2"/>
    <x v="0"/>
    <n v="16"/>
    <n v="25"/>
  </r>
  <r>
    <n v="2010173"/>
    <x v="0"/>
    <x v="40"/>
    <x v="2"/>
    <s v="ADIDOGOME"/>
    <s v="AGOE-NYIVE"/>
    <x v="0"/>
    <x v="0"/>
    <x v="3"/>
    <x v="2"/>
    <x v="2"/>
    <n v="81"/>
    <n v="83"/>
  </r>
  <r>
    <n v="2010173"/>
    <x v="0"/>
    <x v="40"/>
    <x v="2"/>
    <s v="ADIDOGOME"/>
    <s v="AGOE-NYIVE"/>
    <x v="0"/>
    <x v="0"/>
    <x v="3"/>
    <x v="2"/>
    <x v="10"/>
    <n v="13"/>
    <n v="13"/>
  </r>
  <r>
    <n v="2010173"/>
    <x v="0"/>
    <x v="40"/>
    <x v="2"/>
    <s v="ADIDOGOME"/>
    <s v="AGOE-NYIVE"/>
    <x v="0"/>
    <x v="0"/>
    <x v="3"/>
    <x v="2"/>
    <x v="3"/>
    <n v="3"/>
    <n v="11"/>
  </r>
  <r>
    <n v="2010173"/>
    <x v="0"/>
    <x v="40"/>
    <x v="2"/>
    <s v="ADIDOGOME"/>
    <s v="AGOE-NYIVE"/>
    <x v="0"/>
    <x v="0"/>
    <x v="3"/>
    <x v="2"/>
    <x v="4"/>
    <n v="3"/>
    <n v="7"/>
  </r>
  <r>
    <n v="2010173"/>
    <x v="0"/>
    <x v="40"/>
    <x v="2"/>
    <s v="ADIDOGOME"/>
    <s v="AGOE-NYIVE"/>
    <x v="0"/>
    <x v="0"/>
    <x v="3"/>
    <x v="3"/>
    <x v="0"/>
    <n v="20"/>
    <n v="30"/>
  </r>
  <r>
    <n v="2010173"/>
    <x v="0"/>
    <x v="40"/>
    <x v="2"/>
    <s v="ADIDOGOME"/>
    <s v="AGOE-NYIVE"/>
    <x v="0"/>
    <x v="0"/>
    <x v="3"/>
    <x v="3"/>
    <x v="2"/>
    <n v="85"/>
    <n v="93"/>
  </r>
  <r>
    <n v="2010173"/>
    <x v="0"/>
    <x v="40"/>
    <x v="2"/>
    <s v="ADIDOGOME"/>
    <s v="AGOE-NYIVE"/>
    <x v="0"/>
    <x v="0"/>
    <x v="3"/>
    <x v="3"/>
    <x v="10"/>
    <n v="15"/>
    <n v="15"/>
  </r>
  <r>
    <n v="2010173"/>
    <x v="0"/>
    <x v="40"/>
    <x v="2"/>
    <s v="ADIDOGOME"/>
    <s v="AGOE-NYIVE"/>
    <x v="0"/>
    <x v="0"/>
    <x v="3"/>
    <x v="3"/>
    <x v="3"/>
    <n v="5"/>
    <n v="10"/>
  </r>
  <r>
    <n v="2010173"/>
    <x v="0"/>
    <x v="40"/>
    <x v="2"/>
    <s v="ADIDOGOME"/>
    <s v="AGOE-NYIVE"/>
    <x v="0"/>
    <x v="0"/>
    <x v="3"/>
    <x v="3"/>
    <x v="4"/>
    <n v="3"/>
    <n v="2"/>
  </r>
  <r>
    <n v="2010173"/>
    <x v="0"/>
    <x v="40"/>
    <x v="2"/>
    <s v="ADIDOGOME"/>
    <s v="AGOE-NYIVE"/>
    <x v="0"/>
    <x v="0"/>
    <x v="3"/>
    <x v="33"/>
    <x v="2"/>
    <n v="25"/>
    <n v="0"/>
  </r>
  <r>
    <n v="2010173"/>
    <x v="0"/>
    <x v="40"/>
    <x v="2"/>
    <s v="ADIDOGOME"/>
    <s v="AGOE-NYIVE"/>
    <x v="0"/>
    <x v="0"/>
    <x v="3"/>
    <x v="33"/>
    <x v="10"/>
    <n v="10"/>
    <n v="0"/>
  </r>
  <r>
    <n v="2010173"/>
    <x v="0"/>
    <x v="40"/>
    <x v="2"/>
    <s v="ADIDOGOME"/>
    <s v="AGOE-NYIVE"/>
    <x v="0"/>
    <x v="0"/>
    <x v="3"/>
    <x v="33"/>
    <x v="3"/>
    <n v="10"/>
    <n v="0"/>
  </r>
  <r>
    <n v="2010173"/>
    <x v="0"/>
    <x v="40"/>
    <x v="2"/>
    <s v="ADIDOGOME"/>
    <s v="AGOE-NYIVE"/>
    <x v="0"/>
    <x v="0"/>
    <x v="3"/>
    <x v="33"/>
    <x v="4"/>
    <n v="3"/>
    <n v="0"/>
  </r>
  <r>
    <n v="2010173"/>
    <x v="0"/>
    <x v="40"/>
    <x v="2"/>
    <s v="ADIDOGOME"/>
    <s v="AGOE-NYIVE"/>
    <x v="0"/>
    <x v="0"/>
    <x v="4"/>
    <x v="30"/>
    <x v="4"/>
    <n v="3"/>
    <n v="0"/>
  </r>
  <r>
    <n v="2010173"/>
    <x v="0"/>
    <x v="40"/>
    <x v="2"/>
    <s v="ADIDOGOME"/>
    <s v="AGOE-NYIVE"/>
    <x v="0"/>
    <x v="0"/>
    <x v="4"/>
    <x v="30"/>
    <x v="5"/>
    <n v="6"/>
    <n v="0"/>
  </r>
  <r>
    <n v="2010173"/>
    <x v="0"/>
    <x v="40"/>
    <x v="2"/>
    <s v="ADIDOGOME"/>
    <s v="AGOE-NYIVE"/>
    <x v="0"/>
    <x v="0"/>
    <x v="4"/>
    <x v="30"/>
    <x v="6"/>
    <n v="1"/>
    <n v="0"/>
  </r>
  <r>
    <n v="2010173"/>
    <x v="0"/>
    <x v="40"/>
    <x v="2"/>
    <s v="ADIDOGOME"/>
    <s v="AGOE-NYIVE"/>
    <x v="0"/>
    <x v="0"/>
    <x v="4"/>
    <x v="16"/>
    <x v="3"/>
    <n v="0"/>
    <n v="6"/>
  </r>
  <r>
    <n v="2010173"/>
    <x v="0"/>
    <x v="40"/>
    <x v="2"/>
    <s v="ADIDOGOME"/>
    <s v="AGOE-NYIVE"/>
    <x v="0"/>
    <x v="0"/>
    <x v="4"/>
    <x v="16"/>
    <x v="4"/>
    <n v="12"/>
    <n v="1"/>
  </r>
  <r>
    <n v="2010173"/>
    <x v="0"/>
    <x v="40"/>
    <x v="2"/>
    <s v="ADIDOGOME"/>
    <s v="AGOE-NYIVE"/>
    <x v="0"/>
    <x v="0"/>
    <x v="4"/>
    <x v="16"/>
    <x v="5"/>
    <n v="11"/>
    <n v="0"/>
  </r>
  <r>
    <n v="2010173"/>
    <x v="0"/>
    <x v="40"/>
    <x v="2"/>
    <s v="ADIDOGOME"/>
    <s v="AGOE-NYIVE"/>
    <x v="0"/>
    <x v="0"/>
    <x v="4"/>
    <x v="16"/>
    <x v="6"/>
    <n v="10"/>
    <n v="0"/>
  </r>
  <r>
    <n v="2010173"/>
    <x v="0"/>
    <x v="40"/>
    <x v="2"/>
    <s v="ADIDOGOME"/>
    <s v="AGOE-NYIVE"/>
    <x v="0"/>
    <x v="0"/>
    <x v="4"/>
    <x v="16"/>
    <x v="7"/>
    <n v="1"/>
    <n v="0"/>
  </r>
  <r>
    <n v="2010173"/>
    <x v="0"/>
    <x v="40"/>
    <x v="2"/>
    <s v="ADIDOGOME"/>
    <s v="AGOE-NYIVE"/>
    <x v="0"/>
    <x v="0"/>
    <x v="4"/>
    <x v="16"/>
    <x v="8"/>
    <n v="5"/>
    <n v="0"/>
  </r>
  <r>
    <n v="2010173"/>
    <x v="0"/>
    <x v="40"/>
    <x v="2"/>
    <s v="ADIDOGOME"/>
    <s v="AGOE-NYIVE"/>
    <x v="0"/>
    <x v="0"/>
    <x v="4"/>
    <x v="18"/>
    <x v="4"/>
    <n v="2"/>
    <n v="0"/>
  </r>
  <r>
    <n v="2010173"/>
    <x v="0"/>
    <x v="40"/>
    <x v="2"/>
    <s v="ADIDOGOME"/>
    <s v="AGOE-NYIVE"/>
    <x v="0"/>
    <x v="0"/>
    <x v="4"/>
    <x v="18"/>
    <x v="5"/>
    <n v="6"/>
    <n v="0"/>
  </r>
  <r>
    <n v="2010173"/>
    <x v="0"/>
    <x v="40"/>
    <x v="2"/>
    <s v="ADIDOGOME"/>
    <s v="AGOE-NYIVE"/>
    <x v="0"/>
    <x v="0"/>
    <x v="4"/>
    <x v="18"/>
    <x v="6"/>
    <n v="6"/>
    <n v="0"/>
  </r>
  <r>
    <n v="2010173"/>
    <x v="0"/>
    <x v="40"/>
    <x v="2"/>
    <s v="ADIDOGOME"/>
    <s v="AGOE-NYIVE"/>
    <x v="0"/>
    <x v="0"/>
    <x v="4"/>
    <x v="18"/>
    <x v="7"/>
    <n v="3"/>
    <n v="0"/>
  </r>
  <r>
    <n v="2010173"/>
    <x v="0"/>
    <x v="40"/>
    <x v="2"/>
    <s v="ADIDOGOME"/>
    <s v="AGOE-NYIVE"/>
    <x v="0"/>
    <x v="0"/>
    <x v="4"/>
    <x v="18"/>
    <x v="8"/>
    <n v="5"/>
    <n v="0"/>
  </r>
  <r>
    <n v="2010173"/>
    <x v="0"/>
    <x v="40"/>
    <x v="2"/>
    <s v="ADIDOGOME"/>
    <s v="AGOE-NYIVE"/>
    <x v="0"/>
    <x v="0"/>
    <x v="4"/>
    <x v="31"/>
    <x v="3"/>
    <n v="1"/>
    <n v="0"/>
  </r>
  <r>
    <n v="2010173"/>
    <x v="0"/>
    <x v="40"/>
    <x v="2"/>
    <s v="ADIDOGOME"/>
    <s v="AGOE-NYIVE"/>
    <x v="0"/>
    <x v="0"/>
    <x v="4"/>
    <x v="31"/>
    <x v="4"/>
    <n v="1"/>
    <n v="0"/>
  </r>
  <r>
    <n v="2010173"/>
    <x v="0"/>
    <x v="40"/>
    <x v="2"/>
    <s v="ADIDOGOME"/>
    <s v="AGOE-NYIVE"/>
    <x v="0"/>
    <x v="0"/>
    <x v="4"/>
    <x v="31"/>
    <x v="5"/>
    <n v="9"/>
    <n v="0"/>
  </r>
  <r>
    <n v="2010173"/>
    <x v="0"/>
    <x v="40"/>
    <x v="2"/>
    <s v="ADIDOGOME"/>
    <s v="AGOE-NYIVE"/>
    <x v="0"/>
    <x v="0"/>
    <x v="4"/>
    <x v="31"/>
    <x v="6"/>
    <n v="1"/>
    <n v="0"/>
  </r>
  <r>
    <n v="2010173"/>
    <x v="0"/>
    <x v="40"/>
    <x v="2"/>
    <s v="ADIDOGOME"/>
    <s v="AGOE-NYIVE"/>
    <x v="0"/>
    <x v="0"/>
    <x v="4"/>
    <x v="31"/>
    <x v="7"/>
    <n v="2"/>
    <n v="0"/>
  </r>
  <r>
    <n v="2010173"/>
    <x v="0"/>
    <x v="40"/>
    <x v="2"/>
    <s v="ADIDOGOME"/>
    <s v="AGOE-NYIVE"/>
    <x v="0"/>
    <x v="0"/>
    <x v="5"/>
    <x v="23"/>
    <x v="4"/>
    <n v="6"/>
    <n v="0"/>
  </r>
  <r>
    <n v="2010173"/>
    <x v="0"/>
    <x v="40"/>
    <x v="2"/>
    <s v="ADIDOGOME"/>
    <s v="AGOE-NYIVE"/>
    <x v="0"/>
    <x v="0"/>
    <x v="5"/>
    <x v="23"/>
    <x v="5"/>
    <n v="15"/>
    <n v="0"/>
  </r>
  <r>
    <n v="2010173"/>
    <x v="0"/>
    <x v="40"/>
    <x v="2"/>
    <s v="ADIDOGOME"/>
    <s v="AGOE-NYIVE"/>
    <x v="0"/>
    <x v="0"/>
    <x v="5"/>
    <x v="23"/>
    <x v="6"/>
    <n v="3"/>
    <n v="0"/>
  </r>
  <r>
    <n v="2010173"/>
    <x v="0"/>
    <x v="40"/>
    <x v="2"/>
    <s v="ADIDOGOME"/>
    <s v="AGOE-NYIVE"/>
    <x v="0"/>
    <x v="0"/>
    <x v="5"/>
    <x v="17"/>
    <x v="3"/>
    <n v="1"/>
    <n v="1"/>
  </r>
  <r>
    <n v="2010173"/>
    <x v="0"/>
    <x v="40"/>
    <x v="2"/>
    <s v="ADIDOGOME"/>
    <s v="AGOE-NYIVE"/>
    <x v="0"/>
    <x v="0"/>
    <x v="5"/>
    <x v="17"/>
    <x v="4"/>
    <n v="0"/>
    <n v="2"/>
  </r>
  <r>
    <n v="2010173"/>
    <x v="0"/>
    <x v="40"/>
    <x v="2"/>
    <s v="ADIDOGOME"/>
    <s v="AGOE-NYIVE"/>
    <x v="0"/>
    <x v="0"/>
    <x v="5"/>
    <x v="17"/>
    <x v="5"/>
    <n v="35"/>
    <n v="1"/>
  </r>
  <r>
    <n v="2010173"/>
    <x v="0"/>
    <x v="40"/>
    <x v="2"/>
    <s v="ADIDOGOME"/>
    <s v="AGOE-NYIVE"/>
    <x v="0"/>
    <x v="0"/>
    <x v="5"/>
    <x v="17"/>
    <x v="6"/>
    <n v="6"/>
    <n v="0"/>
  </r>
  <r>
    <n v="2010173"/>
    <x v="0"/>
    <x v="40"/>
    <x v="2"/>
    <s v="ADIDOGOME"/>
    <s v="AGOE-NYIVE"/>
    <x v="0"/>
    <x v="0"/>
    <x v="5"/>
    <x v="17"/>
    <x v="7"/>
    <n v="5"/>
    <n v="0"/>
  </r>
  <r>
    <n v="2010173"/>
    <x v="0"/>
    <x v="40"/>
    <x v="2"/>
    <s v="ADIDOGOME"/>
    <s v="AGOE-NYIVE"/>
    <x v="0"/>
    <x v="0"/>
    <x v="5"/>
    <x v="17"/>
    <x v="8"/>
    <n v="4"/>
    <n v="0"/>
  </r>
  <r>
    <n v="2010173"/>
    <x v="0"/>
    <x v="40"/>
    <x v="2"/>
    <s v="ADIDOGOME"/>
    <s v="AGOE-NYIVE"/>
    <x v="0"/>
    <x v="0"/>
    <x v="5"/>
    <x v="8"/>
    <x v="10"/>
    <n v="30"/>
    <n v="0"/>
  </r>
  <r>
    <n v="2010173"/>
    <x v="0"/>
    <x v="40"/>
    <x v="2"/>
    <s v="ADIDOGOME"/>
    <s v="AGOE-NYIVE"/>
    <x v="0"/>
    <x v="0"/>
    <x v="5"/>
    <x v="8"/>
    <x v="3"/>
    <n v="55"/>
    <n v="1"/>
  </r>
  <r>
    <n v="2010173"/>
    <x v="0"/>
    <x v="40"/>
    <x v="2"/>
    <s v="ADIDOGOME"/>
    <s v="AGOE-NYIVE"/>
    <x v="0"/>
    <x v="0"/>
    <x v="5"/>
    <x v="8"/>
    <x v="4"/>
    <n v="15"/>
    <n v="1"/>
  </r>
  <r>
    <n v="2010173"/>
    <x v="0"/>
    <x v="40"/>
    <x v="2"/>
    <s v="ADIDOGOME"/>
    <s v="AGOE-NYIVE"/>
    <x v="0"/>
    <x v="0"/>
    <x v="5"/>
    <x v="8"/>
    <x v="5"/>
    <n v="5"/>
    <n v="0"/>
  </r>
  <r>
    <n v="2010173"/>
    <x v="0"/>
    <x v="40"/>
    <x v="2"/>
    <s v="ADIDOGOME"/>
    <s v="AGOE-NYIVE"/>
    <x v="0"/>
    <x v="0"/>
    <x v="5"/>
    <x v="8"/>
    <x v="6"/>
    <n v="3"/>
    <n v="0"/>
  </r>
  <r>
    <n v="2010173"/>
    <x v="0"/>
    <x v="40"/>
    <x v="2"/>
    <s v="ADIDOGOME"/>
    <s v="AGOE-NYIVE"/>
    <x v="0"/>
    <x v="0"/>
    <x v="5"/>
    <x v="7"/>
    <x v="3"/>
    <n v="13"/>
    <n v="1"/>
  </r>
  <r>
    <n v="2010173"/>
    <x v="0"/>
    <x v="40"/>
    <x v="2"/>
    <s v="ADIDOGOME"/>
    <s v="AGOE-NYIVE"/>
    <x v="0"/>
    <x v="0"/>
    <x v="5"/>
    <x v="7"/>
    <x v="4"/>
    <n v="12"/>
    <n v="3"/>
  </r>
  <r>
    <n v="2010173"/>
    <x v="0"/>
    <x v="40"/>
    <x v="2"/>
    <s v="ADIDOGOME"/>
    <s v="AGOE-NYIVE"/>
    <x v="0"/>
    <x v="0"/>
    <x v="5"/>
    <x v="7"/>
    <x v="5"/>
    <n v="15"/>
    <n v="3"/>
  </r>
  <r>
    <n v="2010173"/>
    <x v="0"/>
    <x v="40"/>
    <x v="2"/>
    <s v="ADIDOGOME"/>
    <s v="AGOE-NYIVE"/>
    <x v="0"/>
    <x v="0"/>
    <x v="5"/>
    <x v="7"/>
    <x v="6"/>
    <n v="12"/>
    <n v="0"/>
  </r>
  <r>
    <n v="2010173"/>
    <x v="0"/>
    <x v="40"/>
    <x v="2"/>
    <s v="ADIDOGOME"/>
    <s v="AGOE-NYIVE"/>
    <x v="0"/>
    <x v="0"/>
    <x v="5"/>
    <x v="7"/>
    <x v="7"/>
    <n v="9"/>
    <n v="1"/>
  </r>
  <r>
    <n v="2010173"/>
    <x v="0"/>
    <x v="40"/>
    <x v="2"/>
    <s v="ADIDOGOME"/>
    <s v="AGOE-NYIVE"/>
    <x v="0"/>
    <x v="0"/>
    <x v="5"/>
    <x v="7"/>
    <x v="8"/>
    <n v="6"/>
    <n v="1"/>
  </r>
  <r>
    <n v="2010173"/>
    <x v="0"/>
    <x v="40"/>
    <x v="2"/>
    <s v="ADIDOGOME"/>
    <s v="AGOE-NYIVE"/>
    <x v="0"/>
    <x v="0"/>
    <x v="5"/>
    <x v="32"/>
    <x v="3"/>
    <n v="3"/>
    <n v="0"/>
  </r>
  <r>
    <n v="2010173"/>
    <x v="0"/>
    <x v="40"/>
    <x v="2"/>
    <s v="ADIDOGOME"/>
    <s v="AGOE-NYIVE"/>
    <x v="0"/>
    <x v="0"/>
    <x v="5"/>
    <x v="32"/>
    <x v="4"/>
    <n v="4"/>
    <n v="0"/>
  </r>
  <r>
    <n v="2010173"/>
    <x v="0"/>
    <x v="40"/>
    <x v="2"/>
    <s v="ADIDOGOME"/>
    <s v="AGOE-NYIVE"/>
    <x v="0"/>
    <x v="0"/>
    <x v="5"/>
    <x v="32"/>
    <x v="5"/>
    <n v="3"/>
    <n v="0"/>
  </r>
  <r>
    <n v="2010173"/>
    <x v="0"/>
    <x v="40"/>
    <x v="2"/>
    <s v="ADIDOGOME"/>
    <s v="AGOE-NYIVE"/>
    <x v="0"/>
    <x v="0"/>
    <x v="5"/>
    <x v="32"/>
    <x v="6"/>
    <n v="2"/>
    <n v="0"/>
  </r>
  <r>
    <n v="2010173"/>
    <x v="0"/>
    <x v="40"/>
    <x v="2"/>
    <s v="ADIDOGOME"/>
    <s v="AGOE-NYIVE"/>
    <x v="0"/>
    <x v="0"/>
    <x v="5"/>
    <x v="1"/>
    <x v="10"/>
    <n v="0"/>
    <n v="120"/>
  </r>
  <r>
    <n v="2010173"/>
    <x v="0"/>
    <x v="40"/>
    <x v="2"/>
    <s v="ADIDOGOME"/>
    <s v="AGOE-NYIVE"/>
    <x v="0"/>
    <x v="0"/>
    <x v="5"/>
    <x v="1"/>
    <x v="3"/>
    <n v="0"/>
    <n v="65"/>
  </r>
  <r>
    <n v="2010173"/>
    <x v="0"/>
    <x v="40"/>
    <x v="2"/>
    <s v="ADIDOGOME"/>
    <s v="AGOE-NYIVE"/>
    <x v="0"/>
    <x v="0"/>
    <x v="5"/>
    <x v="1"/>
    <x v="4"/>
    <n v="0"/>
    <n v="12"/>
  </r>
  <r>
    <n v="2010173"/>
    <x v="0"/>
    <x v="40"/>
    <x v="2"/>
    <s v="ADIDOGOME"/>
    <s v="AGOE-NYIVE"/>
    <x v="0"/>
    <x v="0"/>
    <x v="5"/>
    <x v="1"/>
    <x v="5"/>
    <n v="2"/>
    <n v="0"/>
  </r>
  <r>
    <n v="2010173"/>
    <x v="0"/>
    <x v="40"/>
    <x v="2"/>
    <s v="ADIDOGOME"/>
    <s v="AGOE-NYIVE"/>
    <x v="0"/>
    <x v="0"/>
    <x v="5"/>
    <x v="1"/>
    <x v="6"/>
    <n v="2"/>
    <n v="3"/>
  </r>
  <r>
    <n v="2010173"/>
    <x v="0"/>
    <x v="40"/>
    <x v="2"/>
    <s v="ADIDOGOME"/>
    <s v="AGOE-NYIVE"/>
    <x v="0"/>
    <x v="0"/>
    <x v="5"/>
    <x v="2"/>
    <x v="10"/>
    <n v="17"/>
    <n v="30"/>
  </r>
  <r>
    <n v="2010173"/>
    <x v="0"/>
    <x v="40"/>
    <x v="2"/>
    <s v="ADIDOGOME"/>
    <s v="AGOE-NYIVE"/>
    <x v="0"/>
    <x v="0"/>
    <x v="5"/>
    <x v="2"/>
    <x v="3"/>
    <n v="55"/>
    <n v="40"/>
  </r>
  <r>
    <n v="2010173"/>
    <x v="0"/>
    <x v="40"/>
    <x v="2"/>
    <s v="ADIDOGOME"/>
    <s v="AGOE-NYIVE"/>
    <x v="0"/>
    <x v="0"/>
    <x v="5"/>
    <x v="2"/>
    <x v="4"/>
    <n v="40"/>
    <n v="12"/>
  </r>
  <r>
    <n v="2010173"/>
    <x v="0"/>
    <x v="40"/>
    <x v="2"/>
    <s v="ADIDOGOME"/>
    <s v="AGOE-NYIVE"/>
    <x v="0"/>
    <x v="0"/>
    <x v="5"/>
    <x v="2"/>
    <x v="5"/>
    <n v="1"/>
    <n v="1"/>
  </r>
  <r>
    <n v="2010173"/>
    <x v="0"/>
    <x v="40"/>
    <x v="2"/>
    <s v="ADIDOGOME"/>
    <s v="AGOE-NYIVE"/>
    <x v="0"/>
    <x v="0"/>
    <x v="5"/>
    <x v="2"/>
    <x v="6"/>
    <n v="1"/>
    <n v="1"/>
  </r>
  <r>
    <n v="2010173"/>
    <x v="0"/>
    <x v="40"/>
    <x v="2"/>
    <s v="ADIDOGOME"/>
    <s v="AGOE-NYIVE"/>
    <x v="0"/>
    <x v="0"/>
    <x v="5"/>
    <x v="2"/>
    <x v="7"/>
    <n v="1"/>
    <n v="0"/>
  </r>
  <r>
    <n v="2010173"/>
    <x v="0"/>
    <x v="40"/>
    <x v="2"/>
    <s v="ADIDOGOME"/>
    <s v="AGOE-NYIVE"/>
    <x v="0"/>
    <x v="0"/>
    <x v="5"/>
    <x v="2"/>
    <x v="8"/>
    <n v="2"/>
    <n v="0"/>
  </r>
  <r>
    <n v="2010173"/>
    <x v="0"/>
    <x v="40"/>
    <x v="2"/>
    <s v="ADIDOGOME"/>
    <s v="AGOE-NYIVE"/>
    <x v="0"/>
    <x v="0"/>
    <x v="5"/>
    <x v="3"/>
    <x v="10"/>
    <n v="45"/>
    <n v="65"/>
  </r>
  <r>
    <n v="2010173"/>
    <x v="0"/>
    <x v="40"/>
    <x v="2"/>
    <s v="ADIDOGOME"/>
    <s v="AGOE-NYIVE"/>
    <x v="0"/>
    <x v="0"/>
    <x v="5"/>
    <x v="3"/>
    <x v="3"/>
    <n v="95"/>
    <n v="103"/>
  </r>
  <r>
    <n v="2010173"/>
    <x v="0"/>
    <x v="40"/>
    <x v="2"/>
    <s v="ADIDOGOME"/>
    <s v="AGOE-NYIVE"/>
    <x v="0"/>
    <x v="0"/>
    <x v="5"/>
    <x v="3"/>
    <x v="4"/>
    <n v="15"/>
    <n v="4"/>
  </r>
  <r>
    <n v="2010173"/>
    <x v="0"/>
    <x v="40"/>
    <x v="2"/>
    <s v="ADIDOGOME"/>
    <s v="AGOE-NYIVE"/>
    <x v="0"/>
    <x v="0"/>
    <x v="5"/>
    <x v="3"/>
    <x v="5"/>
    <n v="10"/>
    <n v="4"/>
  </r>
  <r>
    <n v="2010173"/>
    <x v="0"/>
    <x v="40"/>
    <x v="2"/>
    <s v="ADIDOGOME"/>
    <s v="AGOE-NYIVE"/>
    <x v="0"/>
    <x v="0"/>
    <x v="5"/>
    <x v="3"/>
    <x v="6"/>
    <n v="5"/>
    <n v="3"/>
  </r>
  <r>
    <n v="2010173"/>
    <x v="0"/>
    <x v="40"/>
    <x v="2"/>
    <s v="ADIDOGOME"/>
    <s v="AGOE-NYIVE"/>
    <x v="0"/>
    <x v="0"/>
    <x v="5"/>
    <x v="3"/>
    <x v="7"/>
    <n v="2"/>
    <n v="0"/>
  </r>
  <r>
    <n v="2010173"/>
    <x v="0"/>
    <x v="40"/>
    <x v="2"/>
    <s v="ADIDOGOME"/>
    <s v="AGOE-NYIVE"/>
    <x v="0"/>
    <x v="0"/>
    <x v="5"/>
    <x v="3"/>
    <x v="8"/>
    <n v="4"/>
    <n v="0"/>
  </r>
  <r>
    <n v="2010173"/>
    <x v="0"/>
    <x v="40"/>
    <x v="2"/>
    <s v="ADIDOGOME"/>
    <s v="AGOE-NYIVE"/>
    <x v="0"/>
    <x v="0"/>
    <x v="5"/>
    <x v="33"/>
    <x v="10"/>
    <n v="1"/>
    <n v="0"/>
  </r>
  <r>
    <n v="2010173"/>
    <x v="0"/>
    <x v="40"/>
    <x v="2"/>
    <s v="ADIDOGOME"/>
    <s v="AGOE-NYIVE"/>
    <x v="0"/>
    <x v="0"/>
    <x v="5"/>
    <x v="33"/>
    <x v="3"/>
    <n v="2"/>
    <n v="0"/>
  </r>
  <r>
    <n v="2010173"/>
    <x v="0"/>
    <x v="40"/>
    <x v="2"/>
    <s v="ADIDOGOME"/>
    <s v="AGOE-NYIVE"/>
    <x v="0"/>
    <x v="0"/>
    <x v="5"/>
    <x v="33"/>
    <x v="4"/>
    <n v="1"/>
    <n v="0"/>
  </r>
  <r>
    <n v="2010173"/>
    <x v="0"/>
    <x v="40"/>
    <x v="2"/>
    <s v="ADIDOGOME"/>
    <s v="AGOE-NYIVE"/>
    <x v="0"/>
    <x v="0"/>
    <x v="5"/>
    <x v="33"/>
    <x v="5"/>
    <n v="9"/>
    <n v="0"/>
  </r>
  <r>
    <n v="2010173"/>
    <x v="0"/>
    <x v="40"/>
    <x v="2"/>
    <s v="ADIDOGOME"/>
    <s v="AGOE-NYIVE"/>
    <x v="0"/>
    <x v="0"/>
    <x v="5"/>
    <x v="33"/>
    <x v="7"/>
    <n v="3"/>
    <n v="0"/>
  </r>
  <r>
    <n v="2010173"/>
    <x v="0"/>
    <x v="40"/>
    <x v="2"/>
    <s v="ADIDOGOME"/>
    <s v="AGOE-NYIVE"/>
    <x v="0"/>
    <x v="0"/>
    <x v="5"/>
    <x v="33"/>
    <x v="8"/>
    <n v="1"/>
    <n v="0"/>
  </r>
  <r>
    <n v="2010175"/>
    <x v="0"/>
    <x v="41"/>
    <x v="0"/>
    <s v="AFLAO SAGBADO"/>
    <s v="AFLAO SAGBADO"/>
    <x v="2"/>
    <x v="0"/>
    <x v="1"/>
    <x v="1"/>
    <x v="10"/>
    <n v="0"/>
    <n v="1"/>
  </r>
  <r>
    <n v="2010175"/>
    <x v="0"/>
    <x v="41"/>
    <x v="0"/>
    <s v="AFLAO SAGBADO"/>
    <s v="AFLAO SAGBADO"/>
    <x v="2"/>
    <x v="0"/>
    <x v="1"/>
    <x v="1"/>
    <x v="3"/>
    <n v="0"/>
    <n v="2"/>
  </r>
  <r>
    <n v="2010175"/>
    <x v="0"/>
    <x v="41"/>
    <x v="0"/>
    <s v="AFLAO SAGBADO"/>
    <s v="AFLAO SAGBADO"/>
    <x v="2"/>
    <x v="0"/>
    <x v="1"/>
    <x v="1"/>
    <x v="5"/>
    <n v="0"/>
    <n v="2"/>
  </r>
  <r>
    <n v="2010175"/>
    <x v="0"/>
    <x v="41"/>
    <x v="0"/>
    <s v="AFLAO SAGBADO"/>
    <s v="AFLAO SAGBADO"/>
    <x v="2"/>
    <x v="0"/>
    <x v="1"/>
    <x v="1"/>
    <x v="7"/>
    <n v="0"/>
    <n v="1"/>
  </r>
  <r>
    <n v="2010175"/>
    <x v="0"/>
    <x v="41"/>
    <x v="0"/>
    <s v="AFLAO SAGBADO"/>
    <s v="AFLAO SAGBADO"/>
    <x v="2"/>
    <x v="0"/>
    <x v="1"/>
    <x v="1"/>
    <x v="8"/>
    <n v="0"/>
    <n v="2"/>
  </r>
  <r>
    <n v="2010175"/>
    <x v="0"/>
    <x v="41"/>
    <x v="0"/>
    <s v="AFLAO SAGBADO"/>
    <s v="AFLAO SAGBADO"/>
    <x v="2"/>
    <x v="0"/>
    <x v="1"/>
    <x v="1"/>
    <x v="9"/>
    <n v="0"/>
    <n v="1"/>
  </r>
  <r>
    <n v="2010175"/>
    <x v="0"/>
    <x v="41"/>
    <x v="0"/>
    <s v="AFLAO SAGBADO"/>
    <s v="AFLAO SAGBADO"/>
    <x v="2"/>
    <x v="0"/>
    <x v="1"/>
    <x v="2"/>
    <x v="10"/>
    <n v="2"/>
    <n v="1"/>
  </r>
  <r>
    <n v="2010175"/>
    <x v="0"/>
    <x v="41"/>
    <x v="0"/>
    <s v="AFLAO SAGBADO"/>
    <s v="AFLAO SAGBADO"/>
    <x v="2"/>
    <x v="0"/>
    <x v="1"/>
    <x v="2"/>
    <x v="3"/>
    <n v="2"/>
    <n v="2"/>
  </r>
  <r>
    <n v="2010175"/>
    <x v="0"/>
    <x v="41"/>
    <x v="0"/>
    <s v="AFLAO SAGBADO"/>
    <s v="AFLAO SAGBADO"/>
    <x v="2"/>
    <x v="0"/>
    <x v="1"/>
    <x v="2"/>
    <x v="4"/>
    <n v="1"/>
    <n v="2"/>
  </r>
  <r>
    <n v="2010175"/>
    <x v="0"/>
    <x v="41"/>
    <x v="0"/>
    <s v="AFLAO SAGBADO"/>
    <s v="AFLAO SAGBADO"/>
    <x v="2"/>
    <x v="0"/>
    <x v="1"/>
    <x v="2"/>
    <x v="5"/>
    <n v="4"/>
    <n v="1"/>
  </r>
  <r>
    <n v="2010175"/>
    <x v="0"/>
    <x v="41"/>
    <x v="0"/>
    <s v="AFLAO SAGBADO"/>
    <s v="AFLAO SAGBADO"/>
    <x v="2"/>
    <x v="0"/>
    <x v="1"/>
    <x v="2"/>
    <x v="6"/>
    <n v="1"/>
    <n v="2"/>
  </r>
  <r>
    <n v="2010175"/>
    <x v="0"/>
    <x v="41"/>
    <x v="0"/>
    <s v="AFLAO SAGBADO"/>
    <s v="AFLAO SAGBADO"/>
    <x v="2"/>
    <x v="0"/>
    <x v="1"/>
    <x v="2"/>
    <x v="7"/>
    <n v="2"/>
    <n v="1"/>
  </r>
  <r>
    <n v="2010175"/>
    <x v="0"/>
    <x v="41"/>
    <x v="0"/>
    <s v="AFLAO SAGBADO"/>
    <s v="AFLAO SAGBADO"/>
    <x v="2"/>
    <x v="0"/>
    <x v="1"/>
    <x v="2"/>
    <x v="8"/>
    <n v="2"/>
    <n v="0"/>
  </r>
  <r>
    <n v="2010175"/>
    <x v="0"/>
    <x v="41"/>
    <x v="0"/>
    <s v="AFLAO SAGBADO"/>
    <s v="AFLAO SAGBADO"/>
    <x v="2"/>
    <x v="0"/>
    <x v="1"/>
    <x v="3"/>
    <x v="2"/>
    <n v="0"/>
    <n v="2"/>
  </r>
  <r>
    <n v="2010175"/>
    <x v="0"/>
    <x v="41"/>
    <x v="0"/>
    <s v="AFLAO SAGBADO"/>
    <s v="AFLAO SAGBADO"/>
    <x v="2"/>
    <x v="0"/>
    <x v="1"/>
    <x v="3"/>
    <x v="10"/>
    <n v="1"/>
    <n v="0"/>
  </r>
  <r>
    <n v="2010175"/>
    <x v="0"/>
    <x v="41"/>
    <x v="0"/>
    <s v="AFLAO SAGBADO"/>
    <s v="AFLAO SAGBADO"/>
    <x v="2"/>
    <x v="0"/>
    <x v="1"/>
    <x v="3"/>
    <x v="3"/>
    <n v="2"/>
    <n v="1"/>
  </r>
  <r>
    <n v="2010175"/>
    <x v="0"/>
    <x v="41"/>
    <x v="0"/>
    <s v="AFLAO SAGBADO"/>
    <s v="AFLAO SAGBADO"/>
    <x v="2"/>
    <x v="0"/>
    <x v="1"/>
    <x v="3"/>
    <x v="4"/>
    <n v="0"/>
    <n v="1"/>
  </r>
  <r>
    <n v="2010175"/>
    <x v="0"/>
    <x v="41"/>
    <x v="0"/>
    <s v="AFLAO SAGBADO"/>
    <s v="AFLAO SAGBADO"/>
    <x v="2"/>
    <x v="0"/>
    <x v="1"/>
    <x v="3"/>
    <x v="5"/>
    <n v="1"/>
    <n v="2"/>
  </r>
  <r>
    <n v="2010175"/>
    <x v="0"/>
    <x v="41"/>
    <x v="0"/>
    <s v="AFLAO SAGBADO"/>
    <s v="AFLAO SAGBADO"/>
    <x v="2"/>
    <x v="0"/>
    <x v="1"/>
    <x v="3"/>
    <x v="6"/>
    <n v="2"/>
    <n v="0"/>
  </r>
  <r>
    <n v="2010175"/>
    <x v="0"/>
    <x v="41"/>
    <x v="0"/>
    <s v="AFLAO SAGBADO"/>
    <s v="AFLAO SAGBADO"/>
    <x v="2"/>
    <x v="0"/>
    <x v="1"/>
    <x v="3"/>
    <x v="7"/>
    <n v="1"/>
    <n v="2"/>
  </r>
  <r>
    <n v="2010175"/>
    <x v="0"/>
    <x v="41"/>
    <x v="0"/>
    <s v="AFLAO SAGBADO"/>
    <s v="AFLAO SAGBADO"/>
    <x v="2"/>
    <x v="0"/>
    <x v="1"/>
    <x v="3"/>
    <x v="8"/>
    <n v="2"/>
    <n v="1"/>
  </r>
  <r>
    <n v="2010175"/>
    <x v="0"/>
    <x v="41"/>
    <x v="0"/>
    <s v="AFLAO SAGBADO"/>
    <s v="AFLAO SAGBADO"/>
    <x v="2"/>
    <x v="0"/>
    <x v="3"/>
    <x v="1"/>
    <x v="2"/>
    <n v="0"/>
    <n v="1"/>
  </r>
  <r>
    <n v="2010175"/>
    <x v="0"/>
    <x v="41"/>
    <x v="0"/>
    <s v="AFLAO SAGBADO"/>
    <s v="AFLAO SAGBADO"/>
    <x v="2"/>
    <x v="0"/>
    <x v="3"/>
    <x v="1"/>
    <x v="10"/>
    <n v="0"/>
    <n v="2"/>
  </r>
  <r>
    <n v="2010175"/>
    <x v="0"/>
    <x v="41"/>
    <x v="0"/>
    <s v="AFLAO SAGBADO"/>
    <s v="AFLAO SAGBADO"/>
    <x v="2"/>
    <x v="0"/>
    <x v="3"/>
    <x v="1"/>
    <x v="3"/>
    <n v="0"/>
    <n v="1"/>
  </r>
  <r>
    <n v="2010175"/>
    <x v="0"/>
    <x v="41"/>
    <x v="0"/>
    <s v="AFLAO SAGBADO"/>
    <s v="AFLAO SAGBADO"/>
    <x v="2"/>
    <x v="0"/>
    <x v="3"/>
    <x v="1"/>
    <x v="5"/>
    <n v="0"/>
    <n v="3"/>
  </r>
  <r>
    <n v="2010175"/>
    <x v="0"/>
    <x v="41"/>
    <x v="0"/>
    <s v="AFLAO SAGBADO"/>
    <s v="AFLAO SAGBADO"/>
    <x v="2"/>
    <x v="0"/>
    <x v="3"/>
    <x v="1"/>
    <x v="7"/>
    <n v="0"/>
    <n v="2"/>
  </r>
  <r>
    <n v="2010175"/>
    <x v="0"/>
    <x v="41"/>
    <x v="0"/>
    <s v="AFLAO SAGBADO"/>
    <s v="AFLAO SAGBADO"/>
    <x v="2"/>
    <x v="0"/>
    <x v="3"/>
    <x v="2"/>
    <x v="2"/>
    <n v="1"/>
    <n v="0"/>
  </r>
  <r>
    <n v="2010175"/>
    <x v="0"/>
    <x v="41"/>
    <x v="0"/>
    <s v="AFLAO SAGBADO"/>
    <s v="AFLAO SAGBADO"/>
    <x v="2"/>
    <x v="0"/>
    <x v="3"/>
    <x v="2"/>
    <x v="10"/>
    <n v="1"/>
    <n v="2"/>
  </r>
  <r>
    <n v="2010175"/>
    <x v="0"/>
    <x v="41"/>
    <x v="0"/>
    <s v="AFLAO SAGBADO"/>
    <s v="AFLAO SAGBADO"/>
    <x v="2"/>
    <x v="0"/>
    <x v="3"/>
    <x v="2"/>
    <x v="3"/>
    <n v="1"/>
    <n v="2"/>
  </r>
  <r>
    <n v="2010175"/>
    <x v="0"/>
    <x v="41"/>
    <x v="0"/>
    <s v="AFLAO SAGBADO"/>
    <s v="AFLAO SAGBADO"/>
    <x v="2"/>
    <x v="0"/>
    <x v="3"/>
    <x v="2"/>
    <x v="4"/>
    <n v="0"/>
    <n v="2"/>
  </r>
  <r>
    <n v="2010175"/>
    <x v="0"/>
    <x v="41"/>
    <x v="0"/>
    <s v="AFLAO SAGBADO"/>
    <s v="AFLAO SAGBADO"/>
    <x v="2"/>
    <x v="0"/>
    <x v="3"/>
    <x v="2"/>
    <x v="5"/>
    <n v="3"/>
    <n v="0"/>
  </r>
  <r>
    <n v="2010175"/>
    <x v="0"/>
    <x v="41"/>
    <x v="0"/>
    <s v="AFLAO SAGBADO"/>
    <s v="AFLAO SAGBADO"/>
    <x v="2"/>
    <x v="0"/>
    <x v="3"/>
    <x v="2"/>
    <x v="6"/>
    <n v="1"/>
    <n v="1"/>
  </r>
  <r>
    <n v="2010175"/>
    <x v="0"/>
    <x v="41"/>
    <x v="0"/>
    <s v="AFLAO SAGBADO"/>
    <s v="AFLAO SAGBADO"/>
    <x v="2"/>
    <x v="0"/>
    <x v="3"/>
    <x v="2"/>
    <x v="7"/>
    <n v="0"/>
    <n v="1"/>
  </r>
  <r>
    <n v="2010175"/>
    <x v="0"/>
    <x v="41"/>
    <x v="0"/>
    <s v="AFLAO SAGBADO"/>
    <s v="AFLAO SAGBADO"/>
    <x v="2"/>
    <x v="0"/>
    <x v="3"/>
    <x v="2"/>
    <x v="8"/>
    <m/>
    <n v="0"/>
  </r>
  <r>
    <n v="2010175"/>
    <x v="0"/>
    <x v="41"/>
    <x v="0"/>
    <s v="AFLAO SAGBADO"/>
    <s v="AFLAO SAGBADO"/>
    <x v="2"/>
    <x v="0"/>
    <x v="3"/>
    <x v="3"/>
    <x v="2"/>
    <n v="1"/>
    <n v="0"/>
  </r>
  <r>
    <n v="2010175"/>
    <x v="0"/>
    <x v="41"/>
    <x v="0"/>
    <s v="AFLAO SAGBADO"/>
    <s v="AFLAO SAGBADO"/>
    <x v="2"/>
    <x v="0"/>
    <x v="3"/>
    <x v="3"/>
    <x v="3"/>
    <n v="2"/>
    <n v="0"/>
  </r>
  <r>
    <n v="2010175"/>
    <x v="0"/>
    <x v="41"/>
    <x v="0"/>
    <s v="AFLAO SAGBADO"/>
    <s v="AFLAO SAGBADO"/>
    <x v="2"/>
    <x v="0"/>
    <x v="3"/>
    <x v="3"/>
    <x v="4"/>
    <n v="0"/>
    <n v="1"/>
  </r>
  <r>
    <n v="2010175"/>
    <x v="0"/>
    <x v="41"/>
    <x v="0"/>
    <s v="AFLAO SAGBADO"/>
    <s v="AFLAO SAGBADO"/>
    <x v="2"/>
    <x v="0"/>
    <x v="5"/>
    <x v="1"/>
    <x v="3"/>
    <n v="0"/>
    <n v="2"/>
  </r>
  <r>
    <n v="2010175"/>
    <x v="0"/>
    <x v="41"/>
    <x v="0"/>
    <s v="AFLAO SAGBADO"/>
    <s v="AFLAO SAGBADO"/>
    <x v="2"/>
    <x v="0"/>
    <x v="5"/>
    <x v="1"/>
    <x v="5"/>
    <n v="0"/>
    <n v="2"/>
  </r>
  <r>
    <n v="2010175"/>
    <x v="0"/>
    <x v="41"/>
    <x v="0"/>
    <s v="AFLAO SAGBADO"/>
    <s v="AFLAO SAGBADO"/>
    <x v="2"/>
    <x v="0"/>
    <x v="5"/>
    <x v="1"/>
    <x v="6"/>
    <n v="0"/>
    <n v="5"/>
  </r>
  <r>
    <n v="2010175"/>
    <x v="0"/>
    <x v="41"/>
    <x v="0"/>
    <s v="AFLAO SAGBADO"/>
    <s v="AFLAO SAGBADO"/>
    <x v="2"/>
    <x v="0"/>
    <x v="5"/>
    <x v="1"/>
    <x v="8"/>
    <n v="0"/>
    <n v="2"/>
  </r>
  <r>
    <n v="2010175"/>
    <x v="0"/>
    <x v="41"/>
    <x v="0"/>
    <s v="AFLAO SAGBADO"/>
    <s v="AFLAO SAGBADO"/>
    <x v="2"/>
    <x v="0"/>
    <x v="5"/>
    <x v="2"/>
    <x v="10"/>
    <n v="1"/>
    <n v="1"/>
  </r>
  <r>
    <n v="2010175"/>
    <x v="0"/>
    <x v="41"/>
    <x v="0"/>
    <s v="AFLAO SAGBADO"/>
    <s v="AFLAO SAGBADO"/>
    <x v="2"/>
    <x v="0"/>
    <x v="5"/>
    <x v="2"/>
    <x v="3"/>
    <n v="0"/>
    <n v="1"/>
  </r>
  <r>
    <n v="2010175"/>
    <x v="0"/>
    <x v="41"/>
    <x v="0"/>
    <s v="AFLAO SAGBADO"/>
    <s v="AFLAO SAGBADO"/>
    <x v="2"/>
    <x v="0"/>
    <x v="5"/>
    <x v="2"/>
    <x v="4"/>
    <n v="1"/>
    <n v="1"/>
  </r>
  <r>
    <n v="2010175"/>
    <x v="0"/>
    <x v="41"/>
    <x v="0"/>
    <s v="AFLAO SAGBADO"/>
    <s v="AFLAO SAGBADO"/>
    <x v="2"/>
    <x v="0"/>
    <x v="5"/>
    <x v="2"/>
    <x v="5"/>
    <n v="0"/>
    <n v="1"/>
  </r>
  <r>
    <n v="2010175"/>
    <x v="0"/>
    <x v="41"/>
    <x v="0"/>
    <s v="AFLAO SAGBADO"/>
    <s v="AFLAO SAGBADO"/>
    <x v="2"/>
    <x v="0"/>
    <x v="5"/>
    <x v="2"/>
    <x v="6"/>
    <n v="1"/>
    <n v="1"/>
  </r>
  <r>
    <n v="2010175"/>
    <x v="0"/>
    <x v="41"/>
    <x v="0"/>
    <s v="AFLAO SAGBADO"/>
    <s v="AFLAO SAGBADO"/>
    <x v="2"/>
    <x v="0"/>
    <x v="5"/>
    <x v="2"/>
    <x v="7"/>
    <n v="2"/>
    <n v="2"/>
  </r>
  <r>
    <n v="2010175"/>
    <x v="0"/>
    <x v="41"/>
    <x v="0"/>
    <s v="AFLAO SAGBADO"/>
    <s v="AFLAO SAGBADO"/>
    <x v="2"/>
    <x v="0"/>
    <x v="5"/>
    <x v="2"/>
    <x v="8"/>
    <n v="2"/>
    <n v="2"/>
  </r>
  <r>
    <n v="2010175"/>
    <x v="0"/>
    <x v="41"/>
    <x v="0"/>
    <s v="AFLAO SAGBADO"/>
    <s v="AFLAO SAGBADO"/>
    <x v="2"/>
    <x v="0"/>
    <x v="5"/>
    <x v="3"/>
    <x v="10"/>
    <n v="1"/>
    <n v="1"/>
  </r>
  <r>
    <n v="2010175"/>
    <x v="0"/>
    <x v="41"/>
    <x v="0"/>
    <s v="AFLAO SAGBADO"/>
    <s v="AFLAO SAGBADO"/>
    <x v="2"/>
    <x v="0"/>
    <x v="5"/>
    <x v="3"/>
    <x v="3"/>
    <n v="0"/>
    <n v="1"/>
  </r>
  <r>
    <n v="2010175"/>
    <x v="0"/>
    <x v="41"/>
    <x v="0"/>
    <s v="AFLAO SAGBADO"/>
    <s v="AFLAO SAGBADO"/>
    <x v="2"/>
    <x v="0"/>
    <x v="5"/>
    <x v="3"/>
    <x v="4"/>
    <n v="0"/>
    <n v="2"/>
  </r>
  <r>
    <n v="2010175"/>
    <x v="0"/>
    <x v="41"/>
    <x v="0"/>
    <s v="AFLAO SAGBADO"/>
    <s v="AFLAO SAGBADO"/>
    <x v="2"/>
    <x v="0"/>
    <x v="5"/>
    <x v="3"/>
    <x v="5"/>
    <n v="1"/>
    <n v="0"/>
  </r>
  <r>
    <n v="2010175"/>
    <x v="0"/>
    <x v="41"/>
    <x v="0"/>
    <s v="AFLAO SAGBADO"/>
    <s v="AFLAO SAGBADO"/>
    <x v="2"/>
    <x v="0"/>
    <x v="5"/>
    <x v="3"/>
    <x v="6"/>
    <n v="0"/>
    <n v="2"/>
  </r>
  <r>
    <n v="2010175"/>
    <x v="0"/>
    <x v="41"/>
    <x v="0"/>
    <s v="AFLAO SAGBADO"/>
    <s v="AFLAO SAGBADO"/>
    <x v="2"/>
    <x v="0"/>
    <x v="5"/>
    <x v="3"/>
    <x v="7"/>
    <n v="1"/>
    <n v="1"/>
  </r>
  <r>
    <n v="2010176"/>
    <x v="0"/>
    <x v="42"/>
    <x v="0"/>
    <s v="LOGOTE"/>
    <s v="BAGUIDA"/>
    <x v="2"/>
    <x v="0"/>
    <x v="1"/>
    <x v="1"/>
    <x v="0"/>
    <n v="0"/>
    <n v="1"/>
  </r>
  <r>
    <n v="2010176"/>
    <x v="0"/>
    <x v="42"/>
    <x v="0"/>
    <s v="LOGOTE"/>
    <s v="BAGUIDA"/>
    <x v="2"/>
    <x v="0"/>
    <x v="1"/>
    <x v="1"/>
    <x v="2"/>
    <n v="0"/>
    <n v="4"/>
  </r>
  <r>
    <n v="2010176"/>
    <x v="0"/>
    <x v="42"/>
    <x v="0"/>
    <s v="LOGOTE"/>
    <s v="BAGUIDA"/>
    <x v="2"/>
    <x v="0"/>
    <x v="1"/>
    <x v="1"/>
    <x v="10"/>
    <n v="0"/>
    <n v="9"/>
  </r>
  <r>
    <n v="2010176"/>
    <x v="0"/>
    <x v="42"/>
    <x v="0"/>
    <s v="LOGOTE"/>
    <s v="BAGUIDA"/>
    <x v="2"/>
    <x v="0"/>
    <x v="1"/>
    <x v="1"/>
    <x v="3"/>
    <n v="0"/>
    <n v="12"/>
  </r>
  <r>
    <n v="2010176"/>
    <x v="0"/>
    <x v="42"/>
    <x v="0"/>
    <s v="LOGOTE"/>
    <s v="BAGUIDA"/>
    <x v="2"/>
    <x v="0"/>
    <x v="1"/>
    <x v="1"/>
    <x v="5"/>
    <n v="0"/>
    <n v="1"/>
  </r>
  <r>
    <n v="2010176"/>
    <x v="0"/>
    <x v="42"/>
    <x v="0"/>
    <s v="LOGOTE"/>
    <s v="BAGUIDA"/>
    <x v="2"/>
    <x v="0"/>
    <x v="1"/>
    <x v="2"/>
    <x v="0"/>
    <n v="2"/>
    <n v="3"/>
  </r>
  <r>
    <n v="2010176"/>
    <x v="0"/>
    <x v="42"/>
    <x v="0"/>
    <s v="LOGOTE"/>
    <s v="BAGUIDA"/>
    <x v="2"/>
    <x v="0"/>
    <x v="1"/>
    <x v="2"/>
    <x v="2"/>
    <n v="6"/>
    <n v="14"/>
  </r>
  <r>
    <n v="2010176"/>
    <x v="0"/>
    <x v="42"/>
    <x v="0"/>
    <s v="LOGOTE"/>
    <s v="BAGUIDA"/>
    <x v="2"/>
    <x v="0"/>
    <x v="1"/>
    <x v="2"/>
    <x v="10"/>
    <n v="14"/>
    <n v="5"/>
  </r>
  <r>
    <n v="2010176"/>
    <x v="0"/>
    <x v="42"/>
    <x v="0"/>
    <s v="LOGOTE"/>
    <s v="BAGUIDA"/>
    <x v="2"/>
    <x v="0"/>
    <x v="1"/>
    <x v="2"/>
    <x v="3"/>
    <n v="7"/>
    <n v="4"/>
  </r>
  <r>
    <n v="2010176"/>
    <x v="0"/>
    <x v="42"/>
    <x v="0"/>
    <s v="LOGOTE"/>
    <s v="BAGUIDA"/>
    <x v="2"/>
    <x v="0"/>
    <x v="1"/>
    <x v="2"/>
    <x v="4"/>
    <n v="1"/>
    <n v="4"/>
  </r>
  <r>
    <n v="2010176"/>
    <x v="0"/>
    <x v="42"/>
    <x v="0"/>
    <s v="LOGOTE"/>
    <s v="BAGUIDA"/>
    <x v="2"/>
    <x v="0"/>
    <x v="1"/>
    <x v="2"/>
    <x v="5"/>
    <n v="1"/>
    <n v="1"/>
  </r>
  <r>
    <n v="2010176"/>
    <x v="0"/>
    <x v="42"/>
    <x v="0"/>
    <s v="LOGOTE"/>
    <s v="BAGUIDA"/>
    <x v="2"/>
    <x v="0"/>
    <x v="1"/>
    <x v="2"/>
    <x v="6"/>
    <n v="1"/>
    <n v="0"/>
  </r>
  <r>
    <n v="2010176"/>
    <x v="0"/>
    <x v="42"/>
    <x v="0"/>
    <s v="LOGOTE"/>
    <s v="BAGUIDA"/>
    <x v="2"/>
    <x v="0"/>
    <x v="1"/>
    <x v="3"/>
    <x v="0"/>
    <n v="4"/>
    <n v="10"/>
  </r>
  <r>
    <n v="2010176"/>
    <x v="0"/>
    <x v="42"/>
    <x v="0"/>
    <s v="LOGOTE"/>
    <s v="BAGUIDA"/>
    <x v="2"/>
    <x v="0"/>
    <x v="1"/>
    <x v="3"/>
    <x v="2"/>
    <n v="8"/>
    <n v="7"/>
  </r>
  <r>
    <n v="2010176"/>
    <x v="0"/>
    <x v="42"/>
    <x v="0"/>
    <s v="LOGOTE"/>
    <s v="BAGUIDA"/>
    <x v="2"/>
    <x v="0"/>
    <x v="1"/>
    <x v="3"/>
    <x v="10"/>
    <n v="3"/>
    <n v="1"/>
  </r>
  <r>
    <n v="2010176"/>
    <x v="0"/>
    <x v="42"/>
    <x v="0"/>
    <s v="LOGOTE"/>
    <s v="BAGUIDA"/>
    <x v="2"/>
    <x v="0"/>
    <x v="1"/>
    <x v="3"/>
    <x v="3"/>
    <n v="2"/>
    <n v="1"/>
  </r>
  <r>
    <n v="2010176"/>
    <x v="0"/>
    <x v="42"/>
    <x v="0"/>
    <s v="LOGOTE"/>
    <s v="BAGUIDA"/>
    <x v="2"/>
    <x v="0"/>
    <x v="1"/>
    <x v="3"/>
    <x v="4"/>
    <n v="0"/>
    <n v="2"/>
  </r>
  <r>
    <n v="2010176"/>
    <x v="0"/>
    <x v="42"/>
    <x v="0"/>
    <s v="LOGOTE"/>
    <s v="BAGUIDA"/>
    <x v="2"/>
    <x v="0"/>
    <x v="3"/>
    <x v="8"/>
    <x v="2"/>
    <n v="1"/>
    <n v="0"/>
  </r>
  <r>
    <n v="2010176"/>
    <x v="0"/>
    <x v="42"/>
    <x v="0"/>
    <s v="LOGOTE"/>
    <s v="BAGUIDA"/>
    <x v="2"/>
    <x v="0"/>
    <x v="3"/>
    <x v="8"/>
    <x v="10"/>
    <n v="1"/>
    <n v="0"/>
  </r>
  <r>
    <n v="2010176"/>
    <x v="0"/>
    <x v="42"/>
    <x v="0"/>
    <s v="LOGOTE"/>
    <s v="BAGUIDA"/>
    <x v="2"/>
    <x v="0"/>
    <x v="3"/>
    <x v="8"/>
    <x v="3"/>
    <n v="2"/>
    <n v="0"/>
  </r>
  <r>
    <n v="2010176"/>
    <x v="0"/>
    <x v="42"/>
    <x v="0"/>
    <s v="LOGOTE"/>
    <s v="BAGUIDA"/>
    <x v="2"/>
    <x v="0"/>
    <x v="3"/>
    <x v="7"/>
    <x v="0"/>
    <n v="2"/>
    <n v="0"/>
  </r>
  <r>
    <n v="2010176"/>
    <x v="0"/>
    <x v="42"/>
    <x v="0"/>
    <s v="LOGOTE"/>
    <s v="BAGUIDA"/>
    <x v="2"/>
    <x v="0"/>
    <x v="3"/>
    <x v="7"/>
    <x v="2"/>
    <n v="1"/>
    <n v="0"/>
  </r>
  <r>
    <n v="2010176"/>
    <x v="0"/>
    <x v="42"/>
    <x v="0"/>
    <s v="LOGOTE"/>
    <s v="BAGUIDA"/>
    <x v="2"/>
    <x v="0"/>
    <x v="3"/>
    <x v="7"/>
    <x v="10"/>
    <n v="3"/>
    <n v="0"/>
  </r>
  <r>
    <n v="2010176"/>
    <x v="0"/>
    <x v="42"/>
    <x v="0"/>
    <s v="LOGOTE"/>
    <s v="BAGUIDA"/>
    <x v="2"/>
    <x v="0"/>
    <x v="3"/>
    <x v="1"/>
    <x v="0"/>
    <n v="0"/>
    <n v="16"/>
  </r>
  <r>
    <n v="2010176"/>
    <x v="0"/>
    <x v="42"/>
    <x v="0"/>
    <s v="LOGOTE"/>
    <s v="BAGUIDA"/>
    <x v="2"/>
    <x v="0"/>
    <x v="3"/>
    <x v="1"/>
    <x v="2"/>
    <n v="0"/>
    <n v="1"/>
  </r>
  <r>
    <n v="2010176"/>
    <x v="0"/>
    <x v="42"/>
    <x v="0"/>
    <s v="LOGOTE"/>
    <s v="BAGUIDA"/>
    <x v="2"/>
    <x v="0"/>
    <x v="3"/>
    <x v="1"/>
    <x v="10"/>
    <n v="0"/>
    <n v="4"/>
  </r>
  <r>
    <n v="2010176"/>
    <x v="0"/>
    <x v="42"/>
    <x v="0"/>
    <s v="LOGOTE"/>
    <s v="BAGUIDA"/>
    <x v="2"/>
    <x v="0"/>
    <x v="3"/>
    <x v="1"/>
    <x v="4"/>
    <n v="0"/>
    <n v="1"/>
  </r>
  <r>
    <n v="2010176"/>
    <x v="0"/>
    <x v="42"/>
    <x v="0"/>
    <s v="LOGOTE"/>
    <s v="BAGUIDA"/>
    <x v="2"/>
    <x v="0"/>
    <x v="3"/>
    <x v="2"/>
    <x v="0"/>
    <n v="11"/>
    <n v="10"/>
  </r>
  <r>
    <n v="2010176"/>
    <x v="0"/>
    <x v="42"/>
    <x v="0"/>
    <s v="LOGOTE"/>
    <s v="BAGUIDA"/>
    <x v="2"/>
    <x v="0"/>
    <x v="3"/>
    <x v="2"/>
    <x v="2"/>
    <n v="10"/>
    <n v="3"/>
  </r>
  <r>
    <n v="2010176"/>
    <x v="0"/>
    <x v="42"/>
    <x v="0"/>
    <s v="LOGOTE"/>
    <s v="BAGUIDA"/>
    <x v="2"/>
    <x v="0"/>
    <x v="3"/>
    <x v="2"/>
    <x v="10"/>
    <n v="11"/>
    <n v="2"/>
  </r>
  <r>
    <n v="2010176"/>
    <x v="0"/>
    <x v="42"/>
    <x v="0"/>
    <s v="LOGOTE"/>
    <s v="BAGUIDA"/>
    <x v="2"/>
    <x v="0"/>
    <x v="3"/>
    <x v="2"/>
    <x v="3"/>
    <n v="2"/>
    <n v="1"/>
  </r>
  <r>
    <n v="2010176"/>
    <x v="0"/>
    <x v="42"/>
    <x v="0"/>
    <s v="LOGOTE"/>
    <s v="BAGUIDA"/>
    <x v="2"/>
    <x v="0"/>
    <x v="3"/>
    <x v="2"/>
    <x v="4"/>
    <n v="1"/>
    <n v="0"/>
  </r>
  <r>
    <n v="2010176"/>
    <x v="0"/>
    <x v="42"/>
    <x v="0"/>
    <s v="LOGOTE"/>
    <s v="BAGUIDA"/>
    <x v="2"/>
    <x v="0"/>
    <x v="3"/>
    <x v="3"/>
    <x v="0"/>
    <n v="13"/>
    <n v="8"/>
  </r>
  <r>
    <n v="2010176"/>
    <x v="0"/>
    <x v="42"/>
    <x v="0"/>
    <s v="LOGOTE"/>
    <s v="BAGUIDA"/>
    <x v="2"/>
    <x v="0"/>
    <x v="3"/>
    <x v="3"/>
    <x v="2"/>
    <n v="2"/>
    <n v="2"/>
  </r>
  <r>
    <n v="2010176"/>
    <x v="0"/>
    <x v="42"/>
    <x v="0"/>
    <s v="LOGOTE"/>
    <s v="BAGUIDA"/>
    <x v="2"/>
    <x v="0"/>
    <x v="3"/>
    <x v="3"/>
    <x v="4"/>
    <n v="1"/>
    <n v="0"/>
  </r>
  <r>
    <n v="2010176"/>
    <x v="0"/>
    <x v="42"/>
    <x v="0"/>
    <s v="LOGOTE"/>
    <s v="BAGUIDA"/>
    <x v="2"/>
    <x v="0"/>
    <x v="5"/>
    <x v="1"/>
    <x v="2"/>
    <n v="0"/>
    <n v="2"/>
  </r>
  <r>
    <n v="2010176"/>
    <x v="0"/>
    <x v="42"/>
    <x v="0"/>
    <s v="LOGOTE"/>
    <s v="BAGUIDA"/>
    <x v="2"/>
    <x v="0"/>
    <x v="5"/>
    <x v="1"/>
    <x v="10"/>
    <n v="0"/>
    <n v="6"/>
  </r>
  <r>
    <n v="2010176"/>
    <x v="0"/>
    <x v="42"/>
    <x v="0"/>
    <s v="LOGOTE"/>
    <s v="BAGUIDA"/>
    <x v="2"/>
    <x v="0"/>
    <x v="5"/>
    <x v="1"/>
    <x v="3"/>
    <n v="0"/>
    <n v="15"/>
  </r>
  <r>
    <n v="2010176"/>
    <x v="0"/>
    <x v="42"/>
    <x v="0"/>
    <s v="LOGOTE"/>
    <s v="BAGUIDA"/>
    <x v="2"/>
    <x v="0"/>
    <x v="5"/>
    <x v="1"/>
    <x v="4"/>
    <n v="0"/>
    <n v="6"/>
  </r>
  <r>
    <n v="2010176"/>
    <x v="0"/>
    <x v="42"/>
    <x v="0"/>
    <s v="LOGOTE"/>
    <s v="BAGUIDA"/>
    <x v="2"/>
    <x v="0"/>
    <x v="5"/>
    <x v="1"/>
    <x v="5"/>
    <n v="0"/>
    <n v="3"/>
  </r>
  <r>
    <n v="2010176"/>
    <x v="0"/>
    <x v="42"/>
    <x v="0"/>
    <s v="LOGOTE"/>
    <s v="BAGUIDA"/>
    <x v="2"/>
    <x v="0"/>
    <x v="5"/>
    <x v="1"/>
    <x v="6"/>
    <n v="0"/>
    <n v="2"/>
  </r>
  <r>
    <n v="2010176"/>
    <x v="0"/>
    <x v="42"/>
    <x v="0"/>
    <s v="LOGOTE"/>
    <s v="BAGUIDA"/>
    <x v="2"/>
    <x v="0"/>
    <x v="5"/>
    <x v="2"/>
    <x v="2"/>
    <n v="4"/>
    <n v="6"/>
  </r>
  <r>
    <n v="2010176"/>
    <x v="0"/>
    <x v="42"/>
    <x v="0"/>
    <s v="LOGOTE"/>
    <s v="BAGUIDA"/>
    <x v="2"/>
    <x v="0"/>
    <x v="5"/>
    <x v="2"/>
    <x v="10"/>
    <n v="13"/>
    <n v="8"/>
  </r>
  <r>
    <n v="2010176"/>
    <x v="0"/>
    <x v="42"/>
    <x v="0"/>
    <s v="LOGOTE"/>
    <s v="BAGUIDA"/>
    <x v="2"/>
    <x v="0"/>
    <x v="5"/>
    <x v="2"/>
    <x v="3"/>
    <n v="11"/>
    <n v="9"/>
  </r>
  <r>
    <n v="2010176"/>
    <x v="0"/>
    <x v="42"/>
    <x v="0"/>
    <s v="LOGOTE"/>
    <s v="BAGUIDA"/>
    <x v="2"/>
    <x v="0"/>
    <x v="5"/>
    <x v="2"/>
    <x v="4"/>
    <n v="6"/>
    <n v="4"/>
  </r>
  <r>
    <n v="2010176"/>
    <x v="0"/>
    <x v="42"/>
    <x v="0"/>
    <s v="LOGOTE"/>
    <s v="BAGUIDA"/>
    <x v="2"/>
    <x v="0"/>
    <x v="5"/>
    <x v="2"/>
    <x v="5"/>
    <n v="11"/>
    <n v="6"/>
  </r>
  <r>
    <n v="2010176"/>
    <x v="0"/>
    <x v="42"/>
    <x v="0"/>
    <s v="LOGOTE"/>
    <s v="BAGUIDA"/>
    <x v="2"/>
    <x v="0"/>
    <x v="5"/>
    <x v="2"/>
    <x v="6"/>
    <n v="2"/>
    <n v="0"/>
  </r>
  <r>
    <n v="2010176"/>
    <x v="0"/>
    <x v="42"/>
    <x v="0"/>
    <s v="LOGOTE"/>
    <s v="BAGUIDA"/>
    <x v="2"/>
    <x v="0"/>
    <x v="5"/>
    <x v="2"/>
    <x v="7"/>
    <n v="1"/>
    <n v="2"/>
  </r>
  <r>
    <n v="2010176"/>
    <x v="0"/>
    <x v="42"/>
    <x v="0"/>
    <s v="LOGOTE"/>
    <s v="BAGUIDA"/>
    <x v="2"/>
    <x v="0"/>
    <x v="5"/>
    <x v="2"/>
    <x v="8"/>
    <n v="0"/>
    <n v="1"/>
  </r>
  <r>
    <n v="2010176"/>
    <x v="0"/>
    <x v="42"/>
    <x v="0"/>
    <s v="LOGOTE"/>
    <s v="BAGUIDA"/>
    <x v="2"/>
    <x v="0"/>
    <x v="5"/>
    <x v="3"/>
    <x v="0"/>
    <n v="0"/>
    <n v="1"/>
  </r>
  <r>
    <n v="2010176"/>
    <x v="0"/>
    <x v="42"/>
    <x v="0"/>
    <s v="LOGOTE"/>
    <s v="BAGUIDA"/>
    <x v="2"/>
    <x v="0"/>
    <x v="5"/>
    <x v="3"/>
    <x v="2"/>
    <n v="2"/>
    <n v="3"/>
  </r>
  <r>
    <n v="2010176"/>
    <x v="0"/>
    <x v="42"/>
    <x v="0"/>
    <s v="LOGOTE"/>
    <s v="BAGUIDA"/>
    <x v="2"/>
    <x v="0"/>
    <x v="5"/>
    <x v="3"/>
    <x v="10"/>
    <n v="9"/>
    <n v="6"/>
  </r>
  <r>
    <n v="2010176"/>
    <x v="0"/>
    <x v="42"/>
    <x v="0"/>
    <s v="LOGOTE"/>
    <s v="BAGUIDA"/>
    <x v="2"/>
    <x v="0"/>
    <x v="5"/>
    <x v="3"/>
    <x v="3"/>
    <n v="4"/>
    <n v="2"/>
  </r>
  <r>
    <n v="2010176"/>
    <x v="0"/>
    <x v="42"/>
    <x v="0"/>
    <s v="LOGOTE"/>
    <s v="BAGUIDA"/>
    <x v="2"/>
    <x v="0"/>
    <x v="5"/>
    <x v="3"/>
    <x v="4"/>
    <n v="3"/>
    <n v="3"/>
  </r>
  <r>
    <n v="2010176"/>
    <x v="0"/>
    <x v="42"/>
    <x v="0"/>
    <s v="LOGOTE"/>
    <s v="BAGUIDA"/>
    <x v="2"/>
    <x v="0"/>
    <x v="5"/>
    <x v="3"/>
    <x v="5"/>
    <n v="1"/>
    <n v="0"/>
  </r>
  <r>
    <n v="2010176"/>
    <x v="0"/>
    <x v="42"/>
    <x v="0"/>
    <s v="LOGOTE"/>
    <s v="BAGUIDA"/>
    <x v="2"/>
    <x v="0"/>
    <x v="5"/>
    <x v="3"/>
    <x v="6"/>
    <n v="1"/>
    <n v="0"/>
  </r>
  <r>
    <n v="2010177"/>
    <x v="0"/>
    <x v="43"/>
    <x v="0"/>
    <s v="AFLAO SAGBADO"/>
    <s v="AFLAO SAGBADO"/>
    <x v="2"/>
    <x v="0"/>
    <x v="1"/>
    <x v="17"/>
    <x v="10"/>
    <n v="2"/>
    <n v="0"/>
  </r>
  <r>
    <n v="2010177"/>
    <x v="0"/>
    <x v="43"/>
    <x v="0"/>
    <s v="AFLAO SAGBADO"/>
    <s v="AFLAO SAGBADO"/>
    <x v="2"/>
    <x v="0"/>
    <x v="1"/>
    <x v="17"/>
    <x v="3"/>
    <n v="2"/>
    <n v="0"/>
  </r>
  <r>
    <n v="2010177"/>
    <x v="0"/>
    <x v="43"/>
    <x v="0"/>
    <s v="AFLAO SAGBADO"/>
    <s v="AFLAO SAGBADO"/>
    <x v="2"/>
    <x v="0"/>
    <x v="1"/>
    <x v="17"/>
    <x v="4"/>
    <n v="2"/>
    <n v="1"/>
  </r>
  <r>
    <n v="2010177"/>
    <x v="0"/>
    <x v="43"/>
    <x v="0"/>
    <s v="AFLAO SAGBADO"/>
    <s v="AFLAO SAGBADO"/>
    <x v="2"/>
    <x v="0"/>
    <x v="1"/>
    <x v="17"/>
    <x v="5"/>
    <n v="2"/>
    <n v="0"/>
  </r>
  <r>
    <n v="2010177"/>
    <x v="0"/>
    <x v="43"/>
    <x v="0"/>
    <s v="AFLAO SAGBADO"/>
    <s v="AFLAO SAGBADO"/>
    <x v="2"/>
    <x v="0"/>
    <x v="1"/>
    <x v="8"/>
    <x v="10"/>
    <n v="1"/>
    <n v="0"/>
  </r>
  <r>
    <n v="2010177"/>
    <x v="0"/>
    <x v="43"/>
    <x v="0"/>
    <s v="AFLAO SAGBADO"/>
    <s v="AFLAO SAGBADO"/>
    <x v="2"/>
    <x v="0"/>
    <x v="1"/>
    <x v="8"/>
    <x v="3"/>
    <n v="3"/>
    <n v="0"/>
  </r>
  <r>
    <n v="2010177"/>
    <x v="0"/>
    <x v="43"/>
    <x v="0"/>
    <s v="AFLAO SAGBADO"/>
    <s v="AFLAO SAGBADO"/>
    <x v="2"/>
    <x v="0"/>
    <x v="1"/>
    <x v="8"/>
    <x v="4"/>
    <n v="4"/>
    <n v="0"/>
  </r>
  <r>
    <n v="2010177"/>
    <x v="0"/>
    <x v="43"/>
    <x v="0"/>
    <s v="AFLAO SAGBADO"/>
    <s v="AFLAO SAGBADO"/>
    <x v="2"/>
    <x v="0"/>
    <x v="1"/>
    <x v="8"/>
    <x v="5"/>
    <n v="2"/>
    <n v="0"/>
  </r>
  <r>
    <n v="2010177"/>
    <x v="0"/>
    <x v="43"/>
    <x v="0"/>
    <s v="AFLAO SAGBADO"/>
    <s v="AFLAO SAGBADO"/>
    <x v="2"/>
    <x v="0"/>
    <x v="1"/>
    <x v="8"/>
    <x v="6"/>
    <n v="3"/>
    <n v="0"/>
  </r>
  <r>
    <n v="2010177"/>
    <x v="0"/>
    <x v="43"/>
    <x v="0"/>
    <s v="AFLAO SAGBADO"/>
    <s v="AFLAO SAGBADO"/>
    <x v="2"/>
    <x v="0"/>
    <x v="1"/>
    <x v="8"/>
    <x v="7"/>
    <n v="1"/>
    <n v="0"/>
  </r>
  <r>
    <n v="2010177"/>
    <x v="0"/>
    <x v="43"/>
    <x v="0"/>
    <s v="AFLAO SAGBADO"/>
    <s v="AFLAO SAGBADO"/>
    <x v="2"/>
    <x v="0"/>
    <x v="1"/>
    <x v="1"/>
    <x v="0"/>
    <n v="0"/>
    <n v="2"/>
  </r>
  <r>
    <n v="2010177"/>
    <x v="0"/>
    <x v="43"/>
    <x v="0"/>
    <s v="AFLAO SAGBADO"/>
    <s v="AFLAO SAGBADO"/>
    <x v="2"/>
    <x v="0"/>
    <x v="1"/>
    <x v="1"/>
    <x v="2"/>
    <n v="0"/>
    <n v="3"/>
  </r>
  <r>
    <n v="2010177"/>
    <x v="0"/>
    <x v="43"/>
    <x v="0"/>
    <s v="AFLAO SAGBADO"/>
    <s v="AFLAO SAGBADO"/>
    <x v="2"/>
    <x v="0"/>
    <x v="1"/>
    <x v="1"/>
    <x v="10"/>
    <n v="0"/>
    <n v="1"/>
  </r>
  <r>
    <n v="2010177"/>
    <x v="0"/>
    <x v="43"/>
    <x v="0"/>
    <s v="AFLAO SAGBADO"/>
    <s v="AFLAO SAGBADO"/>
    <x v="2"/>
    <x v="0"/>
    <x v="1"/>
    <x v="1"/>
    <x v="3"/>
    <n v="0"/>
    <n v="10"/>
  </r>
  <r>
    <n v="2010177"/>
    <x v="0"/>
    <x v="43"/>
    <x v="0"/>
    <s v="AFLAO SAGBADO"/>
    <s v="AFLAO SAGBADO"/>
    <x v="2"/>
    <x v="0"/>
    <x v="1"/>
    <x v="1"/>
    <x v="4"/>
    <n v="0"/>
    <n v="1"/>
  </r>
  <r>
    <n v="2010177"/>
    <x v="0"/>
    <x v="43"/>
    <x v="0"/>
    <s v="AFLAO SAGBADO"/>
    <s v="AFLAO SAGBADO"/>
    <x v="2"/>
    <x v="0"/>
    <x v="1"/>
    <x v="1"/>
    <x v="5"/>
    <n v="0"/>
    <n v="2"/>
  </r>
  <r>
    <n v="2010177"/>
    <x v="0"/>
    <x v="43"/>
    <x v="0"/>
    <s v="AFLAO SAGBADO"/>
    <s v="AFLAO SAGBADO"/>
    <x v="2"/>
    <x v="0"/>
    <x v="1"/>
    <x v="2"/>
    <x v="0"/>
    <n v="1"/>
    <n v="3"/>
  </r>
  <r>
    <n v="2010177"/>
    <x v="0"/>
    <x v="43"/>
    <x v="0"/>
    <s v="AFLAO SAGBADO"/>
    <s v="AFLAO SAGBADO"/>
    <x v="2"/>
    <x v="0"/>
    <x v="1"/>
    <x v="2"/>
    <x v="2"/>
    <n v="5"/>
    <n v="6"/>
  </r>
  <r>
    <n v="2010177"/>
    <x v="0"/>
    <x v="43"/>
    <x v="0"/>
    <s v="AFLAO SAGBADO"/>
    <s v="AFLAO SAGBADO"/>
    <x v="2"/>
    <x v="0"/>
    <x v="1"/>
    <x v="2"/>
    <x v="10"/>
    <n v="3"/>
    <n v="3"/>
  </r>
  <r>
    <n v="2010177"/>
    <x v="0"/>
    <x v="43"/>
    <x v="0"/>
    <s v="AFLAO SAGBADO"/>
    <s v="AFLAO SAGBADO"/>
    <x v="2"/>
    <x v="0"/>
    <x v="1"/>
    <x v="2"/>
    <x v="3"/>
    <n v="3"/>
    <n v="3"/>
  </r>
  <r>
    <n v="2010177"/>
    <x v="0"/>
    <x v="43"/>
    <x v="0"/>
    <s v="AFLAO SAGBADO"/>
    <s v="AFLAO SAGBADO"/>
    <x v="2"/>
    <x v="0"/>
    <x v="1"/>
    <x v="2"/>
    <x v="4"/>
    <n v="4"/>
    <n v="1"/>
  </r>
  <r>
    <n v="2010177"/>
    <x v="0"/>
    <x v="43"/>
    <x v="0"/>
    <s v="AFLAO SAGBADO"/>
    <s v="AFLAO SAGBADO"/>
    <x v="2"/>
    <x v="0"/>
    <x v="1"/>
    <x v="2"/>
    <x v="5"/>
    <n v="2"/>
    <n v="1"/>
  </r>
  <r>
    <n v="2010177"/>
    <x v="0"/>
    <x v="43"/>
    <x v="0"/>
    <s v="AFLAO SAGBADO"/>
    <s v="AFLAO SAGBADO"/>
    <x v="2"/>
    <x v="0"/>
    <x v="1"/>
    <x v="2"/>
    <x v="6"/>
    <n v="0"/>
    <n v="1"/>
  </r>
  <r>
    <n v="2010177"/>
    <x v="0"/>
    <x v="43"/>
    <x v="0"/>
    <s v="AFLAO SAGBADO"/>
    <s v="AFLAO SAGBADO"/>
    <x v="2"/>
    <x v="0"/>
    <x v="1"/>
    <x v="2"/>
    <x v="7"/>
    <n v="1"/>
    <n v="0"/>
  </r>
  <r>
    <n v="2010177"/>
    <x v="0"/>
    <x v="43"/>
    <x v="0"/>
    <s v="AFLAO SAGBADO"/>
    <s v="AFLAO SAGBADO"/>
    <x v="2"/>
    <x v="0"/>
    <x v="1"/>
    <x v="3"/>
    <x v="0"/>
    <n v="0"/>
    <n v="2"/>
  </r>
  <r>
    <n v="2010177"/>
    <x v="0"/>
    <x v="43"/>
    <x v="0"/>
    <s v="AFLAO SAGBADO"/>
    <s v="AFLAO SAGBADO"/>
    <x v="2"/>
    <x v="0"/>
    <x v="1"/>
    <x v="3"/>
    <x v="2"/>
    <n v="7"/>
    <n v="5"/>
  </r>
  <r>
    <n v="2010177"/>
    <x v="0"/>
    <x v="43"/>
    <x v="0"/>
    <s v="AFLAO SAGBADO"/>
    <s v="AFLAO SAGBADO"/>
    <x v="2"/>
    <x v="0"/>
    <x v="1"/>
    <x v="3"/>
    <x v="10"/>
    <n v="5"/>
    <n v="4"/>
  </r>
  <r>
    <n v="2010177"/>
    <x v="0"/>
    <x v="43"/>
    <x v="0"/>
    <s v="AFLAO SAGBADO"/>
    <s v="AFLAO SAGBADO"/>
    <x v="2"/>
    <x v="0"/>
    <x v="1"/>
    <x v="3"/>
    <x v="3"/>
    <n v="3"/>
    <n v="3"/>
  </r>
  <r>
    <n v="2010177"/>
    <x v="0"/>
    <x v="43"/>
    <x v="0"/>
    <s v="AFLAO SAGBADO"/>
    <s v="AFLAO SAGBADO"/>
    <x v="2"/>
    <x v="0"/>
    <x v="1"/>
    <x v="3"/>
    <x v="4"/>
    <n v="2"/>
    <n v="1"/>
  </r>
  <r>
    <n v="2010177"/>
    <x v="0"/>
    <x v="43"/>
    <x v="0"/>
    <s v="AFLAO SAGBADO"/>
    <s v="AFLAO SAGBADO"/>
    <x v="2"/>
    <x v="0"/>
    <x v="1"/>
    <x v="3"/>
    <x v="5"/>
    <n v="1"/>
    <n v="0"/>
  </r>
  <r>
    <n v="2010177"/>
    <x v="0"/>
    <x v="43"/>
    <x v="0"/>
    <s v="AFLAO SAGBADO"/>
    <s v="AFLAO SAGBADO"/>
    <x v="2"/>
    <x v="0"/>
    <x v="1"/>
    <x v="3"/>
    <x v="6"/>
    <n v="1"/>
    <n v="0"/>
  </r>
  <r>
    <n v="2010177"/>
    <x v="0"/>
    <x v="43"/>
    <x v="0"/>
    <s v="AFLAO SAGBADO"/>
    <s v="AFLAO SAGBADO"/>
    <x v="2"/>
    <x v="0"/>
    <x v="3"/>
    <x v="17"/>
    <x v="0"/>
    <n v="2"/>
    <n v="0"/>
  </r>
  <r>
    <n v="2010177"/>
    <x v="0"/>
    <x v="43"/>
    <x v="0"/>
    <s v="AFLAO SAGBADO"/>
    <s v="AFLAO SAGBADO"/>
    <x v="2"/>
    <x v="0"/>
    <x v="3"/>
    <x v="17"/>
    <x v="2"/>
    <n v="1"/>
    <n v="0"/>
  </r>
  <r>
    <n v="2010177"/>
    <x v="0"/>
    <x v="43"/>
    <x v="0"/>
    <s v="AFLAO SAGBADO"/>
    <s v="AFLAO SAGBADO"/>
    <x v="2"/>
    <x v="0"/>
    <x v="3"/>
    <x v="17"/>
    <x v="10"/>
    <n v="1"/>
    <n v="0"/>
  </r>
  <r>
    <n v="2010177"/>
    <x v="0"/>
    <x v="43"/>
    <x v="0"/>
    <s v="AFLAO SAGBADO"/>
    <s v="AFLAO SAGBADO"/>
    <x v="2"/>
    <x v="0"/>
    <x v="3"/>
    <x v="17"/>
    <x v="3"/>
    <n v="3"/>
    <n v="0"/>
  </r>
  <r>
    <n v="2010177"/>
    <x v="0"/>
    <x v="43"/>
    <x v="0"/>
    <s v="AFLAO SAGBADO"/>
    <s v="AFLAO SAGBADO"/>
    <x v="2"/>
    <x v="0"/>
    <x v="3"/>
    <x v="17"/>
    <x v="4"/>
    <n v="6"/>
    <n v="0"/>
  </r>
  <r>
    <n v="2010177"/>
    <x v="0"/>
    <x v="43"/>
    <x v="0"/>
    <s v="AFLAO SAGBADO"/>
    <s v="AFLAO SAGBADO"/>
    <x v="2"/>
    <x v="0"/>
    <x v="3"/>
    <x v="8"/>
    <x v="0"/>
    <n v="2"/>
    <n v="0"/>
  </r>
  <r>
    <n v="2010177"/>
    <x v="0"/>
    <x v="43"/>
    <x v="0"/>
    <s v="AFLAO SAGBADO"/>
    <s v="AFLAO SAGBADO"/>
    <x v="2"/>
    <x v="0"/>
    <x v="3"/>
    <x v="8"/>
    <x v="2"/>
    <n v="2"/>
    <n v="0"/>
  </r>
  <r>
    <n v="2010177"/>
    <x v="0"/>
    <x v="43"/>
    <x v="0"/>
    <s v="AFLAO SAGBADO"/>
    <s v="AFLAO SAGBADO"/>
    <x v="2"/>
    <x v="0"/>
    <x v="3"/>
    <x v="8"/>
    <x v="10"/>
    <n v="4"/>
    <n v="0"/>
  </r>
  <r>
    <n v="2010177"/>
    <x v="0"/>
    <x v="43"/>
    <x v="0"/>
    <s v="AFLAO SAGBADO"/>
    <s v="AFLAO SAGBADO"/>
    <x v="2"/>
    <x v="0"/>
    <x v="3"/>
    <x v="8"/>
    <x v="3"/>
    <n v="8"/>
    <n v="1"/>
  </r>
  <r>
    <n v="2010177"/>
    <x v="0"/>
    <x v="43"/>
    <x v="0"/>
    <s v="AFLAO SAGBADO"/>
    <s v="AFLAO SAGBADO"/>
    <x v="2"/>
    <x v="0"/>
    <x v="3"/>
    <x v="8"/>
    <x v="4"/>
    <n v="4"/>
    <n v="0"/>
  </r>
  <r>
    <n v="2010177"/>
    <x v="0"/>
    <x v="43"/>
    <x v="0"/>
    <s v="AFLAO SAGBADO"/>
    <s v="AFLAO SAGBADO"/>
    <x v="2"/>
    <x v="0"/>
    <x v="3"/>
    <x v="7"/>
    <x v="2"/>
    <n v="2"/>
    <n v="2"/>
  </r>
  <r>
    <n v="2010177"/>
    <x v="0"/>
    <x v="43"/>
    <x v="0"/>
    <s v="AFLAO SAGBADO"/>
    <s v="AFLAO SAGBADO"/>
    <x v="2"/>
    <x v="0"/>
    <x v="3"/>
    <x v="7"/>
    <x v="10"/>
    <n v="4"/>
    <n v="1"/>
  </r>
  <r>
    <n v="2010177"/>
    <x v="0"/>
    <x v="43"/>
    <x v="0"/>
    <s v="AFLAO SAGBADO"/>
    <s v="AFLAO SAGBADO"/>
    <x v="2"/>
    <x v="0"/>
    <x v="3"/>
    <x v="7"/>
    <x v="3"/>
    <n v="2"/>
    <n v="0"/>
  </r>
  <r>
    <n v="2010177"/>
    <x v="0"/>
    <x v="43"/>
    <x v="0"/>
    <s v="AFLAO SAGBADO"/>
    <s v="AFLAO SAGBADO"/>
    <x v="2"/>
    <x v="0"/>
    <x v="3"/>
    <x v="7"/>
    <x v="4"/>
    <n v="2"/>
    <n v="0"/>
  </r>
  <r>
    <n v="2010177"/>
    <x v="0"/>
    <x v="43"/>
    <x v="0"/>
    <s v="AFLAO SAGBADO"/>
    <s v="AFLAO SAGBADO"/>
    <x v="2"/>
    <x v="0"/>
    <x v="3"/>
    <x v="1"/>
    <x v="0"/>
    <n v="0"/>
    <n v="2"/>
  </r>
  <r>
    <n v="2010177"/>
    <x v="0"/>
    <x v="43"/>
    <x v="0"/>
    <s v="AFLAO SAGBADO"/>
    <s v="AFLAO SAGBADO"/>
    <x v="2"/>
    <x v="0"/>
    <x v="3"/>
    <x v="1"/>
    <x v="2"/>
    <n v="0"/>
    <n v="2"/>
  </r>
  <r>
    <n v="2010177"/>
    <x v="0"/>
    <x v="43"/>
    <x v="0"/>
    <s v="AFLAO SAGBADO"/>
    <s v="AFLAO SAGBADO"/>
    <x v="2"/>
    <x v="0"/>
    <x v="3"/>
    <x v="1"/>
    <x v="10"/>
    <n v="0"/>
    <n v="2"/>
  </r>
  <r>
    <n v="2010177"/>
    <x v="0"/>
    <x v="43"/>
    <x v="0"/>
    <s v="AFLAO SAGBADO"/>
    <s v="AFLAO SAGBADO"/>
    <x v="2"/>
    <x v="0"/>
    <x v="3"/>
    <x v="1"/>
    <x v="4"/>
    <n v="0"/>
    <n v="2"/>
  </r>
  <r>
    <n v="2010177"/>
    <x v="0"/>
    <x v="43"/>
    <x v="0"/>
    <s v="AFLAO SAGBADO"/>
    <s v="AFLAO SAGBADO"/>
    <x v="2"/>
    <x v="0"/>
    <x v="3"/>
    <x v="1"/>
    <x v="5"/>
    <n v="0"/>
    <n v="2"/>
  </r>
  <r>
    <n v="2010177"/>
    <x v="0"/>
    <x v="43"/>
    <x v="0"/>
    <s v="AFLAO SAGBADO"/>
    <s v="AFLAO SAGBADO"/>
    <x v="2"/>
    <x v="0"/>
    <x v="3"/>
    <x v="2"/>
    <x v="0"/>
    <n v="1"/>
    <n v="3"/>
  </r>
  <r>
    <n v="2010177"/>
    <x v="0"/>
    <x v="43"/>
    <x v="0"/>
    <s v="AFLAO SAGBADO"/>
    <s v="AFLAO SAGBADO"/>
    <x v="2"/>
    <x v="0"/>
    <x v="3"/>
    <x v="2"/>
    <x v="2"/>
    <n v="7"/>
    <n v="7"/>
  </r>
  <r>
    <n v="2010177"/>
    <x v="0"/>
    <x v="43"/>
    <x v="0"/>
    <s v="AFLAO SAGBADO"/>
    <s v="AFLAO SAGBADO"/>
    <x v="2"/>
    <x v="0"/>
    <x v="3"/>
    <x v="2"/>
    <x v="10"/>
    <n v="3"/>
    <n v="1"/>
  </r>
  <r>
    <n v="2010177"/>
    <x v="0"/>
    <x v="43"/>
    <x v="0"/>
    <s v="AFLAO SAGBADO"/>
    <s v="AFLAO SAGBADO"/>
    <x v="2"/>
    <x v="0"/>
    <x v="3"/>
    <x v="2"/>
    <x v="3"/>
    <n v="4"/>
    <n v="2"/>
  </r>
  <r>
    <n v="2010177"/>
    <x v="0"/>
    <x v="43"/>
    <x v="0"/>
    <s v="AFLAO SAGBADO"/>
    <s v="AFLAO SAGBADO"/>
    <x v="2"/>
    <x v="0"/>
    <x v="3"/>
    <x v="2"/>
    <x v="4"/>
    <n v="1"/>
    <n v="0"/>
  </r>
  <r>
    <n v="2010177"/>
    <x v="0"/>
    <x v="43"/>
    <x v="0"/>
    <s v="AFLAO SAGBADO"/>
    <s v="AFLAO SAGBADO"/>
    <x v="2"/>
    <x v="0"/>
    <x v="3"/>
    <x v="3"/>
    <x v="0"/>
    <n v="6"/>
    <n v="13"/>
  </r>
  <r>
    <n v="2010177"/>
    <x v="0"/>
    <x v="43"/>
    <x v="0"/>
    <s v="AFLAO SAGBADO"/>
    <s v="AFLAO SAGBADO"/>
    <x v="2"/>
    <x v="0"/>
    <x v="3"/>
    <x v="3"/>
    <x v="2"/>
    <n v="4"/>
    <n v="3"/>
  </r>
  <r>
    <n v="2010177"/>
    <x v="0"/>
    <x v="43"/>
    <x v="0"/>
    <s v="AFLAO SAGBADO"/>
    <s v="AFLAO SAGBADO"/>
    <x v="2"/>
    <x v="0"/>
    <x v="3"/>
    <x v="3"/>
    <x v="10"/>
    <n v="1"/>
    <n v="0"/>
  </r>
  <r>
    <n v="2010177"/>
    <x v="0"/>
    <x v="43"/>
    <x v="0"/>
    <s v="AFLAO SAGBADO"/>
    <s v="AFLAO SAGBADO"/>
    <x v="2"/>
    <x v="0"/>
    <x v="5"/>
    <x v="8"/>
    <x v="5"/>
    <n v="1"/>
    <n v="0"/>
  </r>
  <r>
    <n v="2010177"/>
    <x v="0"/>
    <x v="43"/>
    <x v="0"/>
    <s v="AFLAO SAGBADO"/>
    <s v="AFLAO SAGBADO"/>
    <x v="2"/>
    <x v="0"/>
    <x v="5"/>
    <x v="8"/>
    <x v="6"/>
    <n v="1"/>
    <n v="0"/>
  </r>
  <r>
    <n v="2010177"/>
    <x v="0"/>
    <x v="43"/>
    <x v="0"/>
    <s v="AFLAO SAGBADO"/>
    <s v="AFLAO SAGBADO"/>
    <x v="2"/>
    <x v="0"/>
    <x v="5"/>
    <x v="8"/>
    <x v="7"/>
    <n v="1"/>
    <n v="0"/>
  </r>
  <r>
    <n v="2010177"/>
    <x v="0"/>
    <x v="43"/>
    <x v="0"/>
    <s v="AFLAO SAGBADO"/>
    <s v="AFLAO SAGBADO"/>
    <x v="2"/>
    <x v="0"/>
    <x v="5"/>
    <x v="1"/>
    <x v="2"/>
    <n v="0"/>
    <n v="1"/>
  </r>
  <r>
    <n v="2010177"/>
    <x v="0"/>
    <x v="43"/>
    <x v="0"/>
    <s v="AFLAO SAGBADO"/>
    <s v="AFLAO SAGBADO"/>
    <x v="2"/>
    <x v="0"/>
    <x v="5"/>
    <x v="1"/>
    <x v="10"/>
    <n v="0"/>
    <n v="2"/>
  </r>
  <r>
    <n v="2010177"/>
    <x v="0"/>
    <x v="43"/>
    <x v="0"/>
    <s v="AFLAO SAGBADO"/>
    <s v="AFLAO SAGBADO"/>
    <x v="2"/>
    <x v="0"/>
    <x v="5"/>
    <x v="1"/>
    <x v="3"/>
    <n v="0"/>
    <n v="3"/>
  </r>
  <r>
    <n v="2010177"/>
    <x v="0"/>
    <x v="43"/>
    <x v="0"/>
    <s v="AFLAO SAGBADO"/>
    <s v="AFLAO SAGBADO"/>
    <x v="2"/>
    <x v="0"/>
    <x v="5"/>
    <x v="1"/>
    <x v="4"/>
    <n v="0"/>
    <n v="5"/>
  </r>
  <r>
    <n v="2010177"/>
    <x v="0"/>
    <x v="43"/>
    <x v="0"/>
    <s v="AFLAO SAGBADO"/>
    <s v="AFLAO SAGBADO"/>
    <x v="2"/>
    <x v="0"/>
    <x v="5"/>
    <x v="1"/>
    <x v="5"/>
    <n v="0"/>
    <n v="4"/>
  </r>
  <r>
    <n v="2010177"/>
    <x v="0"/>
    <x v="43"/>
    <x v="0"/>
    <s v="AFLAO SAGBADO"/>
    <s v="AFLAO SAGBADO"/>
    <x v="2"/>
    <x v="0"/>
    <x v="5"/>
    <x v="1"/>
    <x v="6"/>
    <n v="0"/>
    <n v="4"/>
  </r>
  <r>
    <n v="2010177"/>
    <x v="0"/>
    <x v="43"/>
    <x v="0"/>
    <s v="AFLAO SAGBADO"/>
    <s v="AFLAO SAGBADO"/>
    <x v="2"/>
    <x v="0"/>
    <x v="5"/>
    <x v="1"/>
    <x v="7"/>
    <n v="0"/>
    <n v="3"/>
  </r>
  <r>
    <n v="2010177"/>
    <x v="0"/>
    <x v="43"/>
    <x v="0"/>
    <s v="AFLAO SAGBADO"/>
    <s v="AFLAO SAGBADO"/>
    <x v="2"/>
    <x v="0"/>
    <x v="5"/>
    <x v="1"/>
    <x v="9"/>
    <n v="0"/>
    <n v="2"/>
  </r>
  <r>
    <n v="2010177"/>
    <x v="0"/>
    <x v="43"/>
    <x v="0"/>
    <s v="AFLAO SAGBADO"/>
    <s v="AFLAO SAGBADO"/>
    <x v="2"/>
    <x v="0"/>
    <x v="5"/>
    <x v="2"/>
    <x v="2"/>
    <n v="0"/>
    <n v="1"/>
  </r>
  <r>
    <n v="2010177"/>
    <x v="0"/>
    <x v="43"/>
    <x v="0"/>
    <s v="AFLAO SAGBADO"/>
    <s v="AFLAO SAGBADO"/>
    <x v="2"/>
    <x v="0"/>
    <x v="5"/>
    <x v="2"/>
    <x v="10"/>
    <n v="5"/>
    <n v="5"/>
  </r>
  <r>
    <n v="2010177"/>
    <x v="0"/>
    <x v="43"/>
    <x v="0"/>
    <s v="AFLAO SAGBADO"/>
    <s v="AFLAO SAGBADO"/>
    <x v="2"/>
    <x v="0"/>
    <x v="5"/>
    <x v="2"/>
    <x v="3"/>
    <n v="3"/>
    <n v="4"/>
  </r>
  <r>
    <n v="2010177"/>
    <x v="0"/>
    <x v="43"/>
    <x v="0"/>
    <s v="AFLAO SAGBADO"/>
    <s v="AFLAO SAGBADO"/>
    <x v="2"/>
    <x v="0"/>
    <x v="5"/>
    <x v="2"/>
    <x v="4"/>
    <n v="8"/>
    <n v="4"/>
  </r>
  <r>
    <n v="2010177"/>
    <x v="0"/>
    <x v="43"/>
    <x v="0"/>
    <s v="AFLAO SAGBADO"/>
    <s v="AFLAO SAGBADO"/>
    <x v="2"/>
    <x v="0"/>
    <x v="5"/>
    <x v="2"/>
    <x v="5"/>
    <n v="5"/>
    <n v="3"/>
  </r>
  <r>
    <n v="2010177"/>
    <x v="0"/>
    <x v="43"/>
    <x v="0"/>
    <s v="AFLAO SAGBADO"/>
    <s v="AFLAO SAGBADO"/>
    <x v="2"/>
    <x v="0"/>
    <x v="5"/>
    <x v="2"/>
    <x v="6"/>
    <n v="3"/>
    <n v="1"/>
  </r>
  <r>
    <n v="2010177"/>
    <x v="0"/>
    <x v="43"/>
    <x v="0"/>
    <s v="AFLAO SAGBADO"/>
    <s v="AFLAO SAGBADO"/>
    <x v="2"/>
    <x v="0"/>
    <x v="5"/>
    <x v="2"/>
    <x v="7"/>
    <n v="2"/>
    <n v="0"/>
  </r>
  <r>
    <n v="2010177"/>
    <x v="0"/>
    <x v="43"/>
    <x v="0"/>
    <s v="AFLAO SAGBADO"/>
    <s v="AFLAO SAGBADO"/>
    <x v="2"/>
    <x v="0"/>
    <x v="5"/>
    <x v="3"/>
    <x v="1"/>
    <n v="1"/>
    <n v="0"/>
  </r>
  <r>
    <n v="2010177"/>
    <x v="0"/>
    <x v="43"/>
    <x v="0"/>
    <s v="AFLAO SAGBADO"/>
    <s v="AFLAO SAGBADO"/>
    <x v="2"/>
    <x v="0"/>
    <x v="5"/>
    <x v="3"/>
    <x v="2"/>
    <n v="0"/>
    <n v="4"/>
  </r>
  <r>
    <n v="2010177"/>
    <x v="0"/>
    <x v="43"/>
    <x v="0"/>
    <s v="AFLAO SAGBADO"/>
    <s v="AFLAO SAGBADO"/>
    <x v="2"/>
    <x v="0"/>
    <x v="5"/>
    <x v="3"/>
    <x v="10"/>
    <n v="3"/>
    <n v="4"/>
  </r>
  <r>
    <n v="2010177"/>
    <x v="0"/>
    <x v="43"/>
    <x v="0"/>
    <s v="AFLAO SAGBADO"/>
    <s v="AFLAO SAGBADO"/>
    <x v="2"/>
    <x v="0"/>
    <x v="5"/>
    <x v="3"/>
    <x v="3"/>
    <n v="4"/>
    <n v="4"/>
  </r>
  <r>
    <n v="2010177"/>
    <x v="0"/>
    <x v="43"/>
    <x v="0"/>
    <s v="AFLAO SAGBADO"/>
    <s v="AFLAO SAGBADO"/>
    <x v="2"/>
    <x v="0"/>
    <x v="5"/>
    <x v="3"/>
    <x v="4"/>
    <n v="3"/>
    <n v="3"/>
  </r>
  <r>
    <n v="2010177"/>
    <x v="0"/>
    <x v="43"/>
    <x v="0"/>
    <s v="AFLAO SAGBADO"/>
    <s v="AFLAO SAGBADO"/>
    <x v="2"/>
    <x v="0"/>
    <x v="5"/>
    <x v="3"/>
    <x v="5"/>
    <n v="3"/>
    <n v="1"/>
  </r>
  <r>
    <n v="2010177"/>
    <x v="0"/>
    <x v="43"/>
    <x v="0"/>
    <s v="AFLAO SAGBADO"/>
    <s v="AFLAO SAGBADO"/>
    <x v="2"/>
    <x v="0"/>
    <x v="5"/>
    <x v="3"/>
    <x v="6"/>
    <n v="1"/>
    <n v="1"/>
  </r>
  <r>
    <n v="2010177"/>
    <x v="0"/>
    <x v="43"/>
    <x v="0"/>
    <s v="AFLAO SAGBADO"/>
    <s v="AFLAO SAGBADO"/>
    <x v="2"/>
    <x v="0"/>
    <x v="5"/>
    <x v="3"/>
    <x v="7"/>
    <n v="1"/>
    <n v="0"/>
  </r>
  <r>
    <n v="2010178"/>
    <x v="0"/>
    <x v="44"/>
    <x v="0"/>
    <s v="AGODEKE"/>
    <s v="BAGUIDA"/>
    <x v="2"/>
    <x v="0"/>
    <x v="1"/>
    <x v="1"/>
    <x v="0"/>
    <n v="0"/>
    <n v="2"/>
  </r>
  <r>
    <n v="2010178"/>
    <x v="0"/>
    <x v="44"/>
    <x v="0"/>
    <s v="AGODEKE"/>
    <s v="BAGUIDA"/>
    <x v="2"/>
    <x v="0"/>
    <x v="1"/>
    <x v="1"/>
    <x v="2"/>
    <n v="0"/>
    <n v="3"/>
  </r>
  <r>
    <n v="2010178"/>
    <x v="0"/>
    <x v="44"/>
    <x v="0"/>
    <s v="AGODEKE"/>
    <s v="BAGUIDA"/>
    <x v="2"/>
    <x v="0"/>
    <x v="1"/>
    <x v="1"/>
    <x v="10"/>
    <n v="0"/>
    <n v="3"/>
  </r>
  <r>
    <n v="2010178"/>
    <x v="0"/>
    <x v="44"/>
    <x v="0"/>
    <s v="AGODEKE"/>
    <s v="BAGUIDA"/>
    <x v="2"/>
    <x v="0"/>
    <x v="1"/>
    <x v="1"/>
    <x v="3"/>
    <n v="0"/>
    <n v="1"/>
  </r>
  <r>
    <n v="2010178"/>
    <x v="0"/>
    <x v="44"/>
    <x v="0"/>
    <s v="AGODEKE"/>
    <s v="BAGUIDA"/>
    <x v="2"/>
    <x v="0"/>
    <x v="1"/>
    <x v="1"/>
    <x v="4"/>
    <n v="0"/>
    <n v="4"/>
  </r>
  <r>
    <n v="2010178"/>
    <x v="0"/>
    <x v="44"/>
    <x v="0"/>
    <s v="AGODEKE"/>
    <s v="BAGUIDA"/>
    <x v="2"/>
    <x v="0"/>
    <x v="1"/>
    <x v="1"/>
    <x v="5"/>
    <n v="0"/>
    <n v="1"/>
  </r>
  <r>
    <n v="2010178"/>
    <x v="0"/>
    <x v="44"/>
    <x v="0"/>
    <s v="AGODEKE"/>
    <s v="BAGUIDA"/>
    <x v="2"/>
    <x v="0"/>
    <x v="1"/>
    <x v="1"/>
    <x v="6"/>
    <n v="0"/>
    <n v="1"/>
  </r>
  <r>
    <n v="2010178"/>
    <x v="0"/>
    <x v="44"/>
    <x v="0"/>
    <s v="AGODEKE"/>
    <s v="BAGUIDA"/>
    <x v="2"/>
    <x v="0"/>
    <x v="1"/>
    <x v="1"/>
    <x v="7"/>
    <n v="0"/>
    <n v="1"/>
  </r>
  <r>
    <n v="2010178"/>
    <x v="0"/>
    <x v="44"/>
    <x v="0"/>
    <s v="AGODEKE"/>
    <s v="BAGUIDA"/>
    <x v="2"/>
    <x v="0"/>
    <x v="1"/>
    <x v="2"/>
    <x v="0"/>
    <n v="2"/>
    <n v="0"/>
  </r>
  <r>
    <n v="2010178"/>
    <x v="0"/>
    <x v="44"/>
    <x v="0"/>
    <s v="AGODEKE"/>
    <s v="BAGUIDA"/>
    <x v="2"/>
    <x v="0"/>
    <x v="1"/>
    <x v="2"/>
    <x v="2"/>
    <n v="7"/>
    <n v="12"/>
  </r>
  <r>
    <n v="2010178"/>
    <x v="0"/>
    <x v="44"/>
    <x v="0"/>
    <s v="AGODEKE"/>
    <s v="BAGUIDA"/>
    <x v="2"/>
    <x v="0"/>
    <x v="1"/>
    <x v="2"/>
    <x v="10"/>
    <n v="7"/>
    <n v="17"/>
  </r>
  <r>
    <n v="2010178"/>
    <x v="0"/>
    <x v="44"/>
    <x v="0"/>
    <s v="AGODEKE"/>
    <s v="BAGUIDA"/>
    <x v="2"/>
    <x v="0"/>
    <x v="1"/>
    <x v="2"/>
    <x v="3"/>
    <n v="11"/>
    <n v="8"/>
  </r>
  <r>
    <n v="2010178"/>
    <x v="0"/>
    <x v="44"/>
    <x v="0"/>
    <s v="AGODEKE"/>
    <s v="BAGUIDA"/>
    <x v="2"/>
    <x v="0"/>
    <x v="1"/>
    <x v="2"/>
    <x v="4"/>
    <n v="4"/>
    <n v="4"/>
  </r>
  <r>
    <n v="2010178"/>
    <x v="0"/>
    <x v="44"/>
    <x v="0"/>
    <s v="AGODEKE"/>
    <s v="BAGUIDA"/>
    <x v="2"/>
    <x v="0"/>
    <x v="1"/>
    <x v="2"/>
    <x v="5"/>
    <n v="0"/>
    <n v="1"/>
  </r>
  <r>
    <n v="2010178"/>
    <x v="0"/>
    <x v="44"/>
    <x v="0"/>
    <s v="AGODEKE"/>
    <s v="BAGUIDA"/>
    <x v="2"/>
    <x v="0"/>
    <x v="1"/>
    <x v="2"/>
    <x v="6"/>
    <n v="0"/>
    <n v="2"/>
  </r>
  <r>
    <n v="2010178"/>
    <x v="0"/>
    <x v="44"/>
    <x v="0"/>
    <s v="AGODEKE"/>
    <s v="BAGUIDA"/>
    <x v="2"/>
    <x v="0"/>
    <x v="1"/>
    <x v="3"/>
    <x v="0"/>
    <n v="0"/>
    <n v="3"/>
  </r>
  <r>
    <n v="2010178"/>
    <x v="0"/>
    <x v="44"/>
    <x v="0"/>
    <s v="AGODEKE"/>
    <s v="BAGUIDA"/>
    <x v="2"/>
    <x v="0"/>
    <x v="1"/>
    <x v="3"/>
    <x v="2"/>
    <n v="6"/>
    <n v="15"/>
  </r>
  <r>
    <n v="2010178"/>
    <x v="0"/>
    <x v="44"/>
    <x v="0"/>
    <s v="AGODEKE"/>
    <s v="BAGUIDA"/>
    <x v="2"/>
    <x v="0"/>
    <x v="1"/>
    <x v="3"/>
    <x v="10"/>
    <n v="2"/>
    <n v="12"/>
  </r>
  <r>
    <n v="2010178"/>
    <x v="0"/>
    <x v="44"/>
    <x v="0"/>
    <s v="AGODEKE"/>
    <s v="BAGUIDA"/>
    <x v="2"/>
    <x v="0"/>
    <x v="1"/>
    <x v="3"/>
    <x v="3"/>
    <n v="4"/>
    <n v="3"/>
  </r>
  <r>
    <n v="2010178"/>
    <x v="0"/>
    <x v="44"/>
    <x v="0"/>
    <s v="AGODEKE"/>
    <s v="BAGUIDA"/>
    <x v="2"/>
    <x v="0"/>
    <x v="1"/>
    <x v="3"/>
    <x v="4"/>
    <n v="3"/>
    <n v="6"/>
  </r>
  <r>
    <n v="2010178"/>
    <x v="0"/>
    <x v="44"/>
    <x v="0"/>
    <s v="AGODEKE"/>
    <s v="BAGUIDA"/>
    <x v="2"/>
    <x v="0"/>
    <x v="1"/>
    <x v="3"/>
    <x v="5"/>
    <n v="1"/>
    <n v="0"/>
  </r>
  <r>
    <n v="2010178"/>
    <x v="0"/>
    <x v="44"/>
    <x v="0"/>
    <s v="AGODEKE"/>
    <s v="BAGUIDA"/>
    <x v="2"/>
    <x v="0"/>
    <x v="3"/>
    <x v="1"/>
    <x v="0"/>
    <n v="0"/>
    <n v="6"/>
  </r>
  <r>
    <n v="2010178"/>
    <x v="0"/>
    <x v="44"/>
    <x v="0"/>
    <s v="AGODEKE"/>
    <s v="BAGUIDA"/>
    <x v="2"/>
    <x v="0"/>
    <x v="3"/>
    <x v="1"/>
    <x v="2"/>
    <n v="0"/>
    <n v="6"/>
  </r>
  <r>
    <n v="2010178"/>
    <x v="0"/>
    <x v="44"/>
    <x v="0"/>
    <s v="AGODEKE"/>
    <s v="BAGUIDA"/>
    <x v="2"/>
    <x v="0"/>
    <x v="3"/>
    <x v="1"/>
    <x v="10"/>
    <n v="0"/>
    <n v="3"/>
  </r>
  <r>
    <n v="2010178"/>
    <x v="0"/>
    <x v="44"/>
    <x v="0"/>
    <s v="AGODEKE"/>
    <s v="BAGUIDA"/>
    <x v="2"/>
    <x v="0"/>
    <x v="3"/>
    <x v="1"/>
    <x v="3"/>
    <n v="0"/>
    <n v="2"/>
  </r>
  <r>
    <n v="2010178"/>
    <x v="0"/>
    <x v="44"/>
    <x v="0"/>
    <s v="AGODEKE"/>
    <s v="BAGUIDA"/>
    <x v="2"/>
    <x v="0"/>
    <x v="3"/>
    <x v="2"/>
    <x v="0"/>
    <n v="8"/>
    <n v="13"/>
  </r>
  <r>
    <n v="2010178"/>
    <x v="0"/>
    <x v="44"/>
    <x v="0"/>
    <s v="AGODEKE"/>
    <s v="BAGUIDA"/>
    <x v="2"/>
    <x v="0"/>
    <x v="3"/>
    <x v="2"/>
    <x v="2"/>
    <n v="8"/>
    <n v="19"/>
  </r>
  <r>
    <n v="2010178"/>
    <x v="0"/>
    <x v="44"/>
    <x v="0"/>
    <s v="AGODEKE"/>
    <s v="BAGUIDA"/>
    <x v="2"/>
    <x v="0"/>
    <x v="3"/>
    <x v="2"/>
    <x v="10"/>
    <n v="6"/>
    <n v="6"/>
  </r>
  <r>
    <n v="2010178"/>
    <x v="0"/>
    <x v="44"/>
    <x v="0"/>
    <s v="AGODEKE"/>
    <s v="BAGUIDA"/>
    <x v="2"/>
    <x v="0"/>
    <x v="3"/>
    <x v="2"/>
    <x v="3"/>
    <n v="1"/>
    <n v="0"/>
  </r>
  <r>
    <n v="2010178"/>
    <x v="0"/>
    <x v="44"/>
    <x v="0"/>
    <s v="AGODEKE"/>
    <s v="BAGUIDA"/>
    <x v="2"/>
    <x v="0"/>
    <x v="3"/>
    <x v="2"/>
    <x v="4"/>
    <n v="1"/>
    <n v="0"/>
  </r>
  <r>
    <n v="2010178"/>
    <x v="0"/>
    <x v="44"/>
    <x v="0"/>
    <s v="AGODEKE"/>
    <s v="BAGUIDA"/>
    <x v="2"/>
    <x v="0"/>
    <x v="3"/>
    <x v="3"/>
    <x v="0"/>
    <n v="13"/>
    <n v="12"/>
  </r>
  <r>
    <n v="2010178"/>
    <x v="0"/>
    <x v="44"/>
    <x v="0"/>
    <s v="AGODEKE"/>
    <s v="BAGUIDA"/>
    <x v="2"/>
    <x v="0"/>
    <x v="3"/>
    <x v="3"/>
    <x v="2"/>
    <n v="6"/>
    <n v="8"/>
  </r>
  <r>
    <n v="2010178"/>
    <x v="0"/>
    <x v="44"/>
    <x v="0"/>
    <s v="AGODEKE"/>
    <s v="BAGUIDA"/>
    <x v="2"/>
    <x v="0"/>
    <x v="3"/>
    <x v="3"/>
    <x v="10"/>
    <n v="5"/>
    <n v="2"/>
  </r>
  <r>
    <n v="2010178"/>
    <x v="0"/>
    <x v="44"/>
    <x v="0"/>
    <s v="AGODEKE"/>
    <s v="BAGUIDA"/>
    <x v="2"/>
    <x v="0"/>
    <x v="3"/>
    <x v="3"/>
    <x v="3"/>
    <n v="1"/>
    <n v="0"/>
  </r>
  <r>
    <n v="2010178"/>
    <x v="0"/>
    <x v="44"/>
    <x v="0"/>
    <s v="AGODEKE"/>
    <s v="BAGUIDA"/>
    <x v="2"/>
    <x v="0"/>
    <x v="3"/>
    <x v="3"/>
    <x v="4"/>
    <n v="1"/>
    <n v="1"/>
  </r>
  <r>
    <n v="2010178"/>
    <x v="0"/>
    <x v="44"/>
    <x v="0"/>
    <s v="AGODEKE"/>
    <s v="BAGUIDA"/>
    <x v="2"/>
    <x v="0"/>
    <x v="5"/>
    <x v="1"/>
    <x v="2"/>
    <n v="0"/>
    <n v="1"/>
  </r>
  <r>
    <n v="2010178"/>
    <x v="0"/>
    <x v="44"/>
    <x v="0"/>
    <s v="AGODEKE"/>
    <s v="BAGUIDA"/>
    <x v="2"/>
    <x v="0"/>
    <x v="5"/>
    <x v="1"/>
    <x v="10"/>
    <n v="0"/>
    <n v="4"/>
  </r>
  <r>
    <n v="2010178"/>
    <x v="0"/>
    <x v="44"/>
    <x v="0"/>
    <s v="AGODEKE"/>
    <s v="BAGUIDA"/>
    <x v="2"/>
    <x v="0"/>
    <x v="5"/>
    <x v="1"/>
    <x v="3"/>
    <n v="0"/>
    <n v="9"/>
  </r>
  <r>
    <n v="2010178"/>
    <x v="0"/>
    <x v="44"/>
    <x v="0"/>
    <s v="AGODEKE"/>
    <s v="BAGUIDA"/>
    <x v="2"/>
    <x v="0"/>
    <x v="5"/>
    <x v="1"/>
    <x v="4"/>
    <n v="0"/>
    <n v="10"/>
  </r>
  <r>
    <n v="2010178"/>
    <x v="0"/>
    <x v="44"/>
    <x v="0"/>
    <s v="AGODEKE"/>
    <s v="BAGUIDA"/>
    <x v="2"/>
    <x v="0"/>
    <x v="5"/>
    <x v="1"/>
    <x v="5"/>
    <n v="0"/>
    <n v="2"/>
  </r>
  <r>
    <n v="2010178"/>
    <x v="0"/>
    <x v="44"/>
    <x v="0"/>
    <s v="AGODEKE"/>
    <s v="BAGUIDA"/>
    <x v="2"/>
    <x v="0"/>
    <x v="5"/>
    <x v="1"/>
    <x v="6"/>
    <n v="0"/>
    <n v="5"/>
  </r>
  <r>
    <n v="2010178"/>
    <x v="0"/>
    <x v="44"/>
    <x v="0"/>
    <s v="AGODEKE"/>
    <s v="BAGUIDA"/>
    <x v="2"/>
    <x v="0"/>
    <x v="5"/>
    <x v="1"/>
    <x v="7"/>
    <n v="0"/>
    <n v="1"/>
  </r>
  <r>
    <n v="2010178"/>
    <x v="0"/>
    <x v="44"/>
    <x v="0"/>
    <s v="AGODEKE"/>
    <s v="BAGUIDA"/>
    <x v="2"/>
    <x v="0"/>
    <x v="5"/>
    <x v="2"/>
    <x v="2"/>
    <n v="0"/>
    <n v="3"/>
  </r>
  <r>
    <n v="2010178"/>
    <x v="0"/>
    <x v="44"/>
    <x v="0"/>
    <s v="AGODEKE"/>
    <s v="BAGUIDA"/>
    <x v="2"/>
    <x v="0"/>
    <x v="5"/>
    <x v="2"/>
    <x v="10"/>
    <n v="2"/>
    <n v="10"/>
  </r>
  <r>
    <n v="2010178"/>
    <x v="0"/>
    <x v="44"/>
    <x v="0"/>
    <s v="AGODEKE"/>
    <s v="BAGUIDA"/>
    <x v="2"/>
    <x v="0"/>
    <x v="5"/>
    <x v="2"/>
    <x v="3"/>
    <n v="9"/>
    <n v="23"/>
  </r>
  <r>
    <n v="2010178"/>
    <x v="0"/>
    <x v="44"/>
    <x v="0"/>
    <s v="AGODEKE"/>
    <s v="BAGUIDA"/>
    <x v="2"/>
    <x v="0"/>
    <x v="5"/>
    <x v="2"/>
    <x v="4"/>
    <n v="0"/>
    <n v="6"/>
  </r>
  <r>
    <n v="2010178"/>
    <x v="0"/>
    <x v="44"/>
    <x v="0"/>
    <s v="AGODEKE"/>
    <s v="BAGUIDA"/>
    <x v="2"/>
    <x v="0"/>
    <x v="5"/>
    <x v="2"/>
    <x v="5"/>
    <n v="7"/>
    <n v="1"/>
  </r>
  <r>
    <n v="2010178"/>
    <x v="0"/>
    <x v="44"/>
    <x v="0"/>
    <s v="AGODEKE"/>
    <s v="BAGUIDA"/>
    <x v="2"/>
    <x v="0"/>
    <x v="5"/>
    <x v="2"/>
    <x v="6"/>
    <n v="1"/>
    <n v="0"/>
  </r>
  <r>
    <n v="2010178"/>
    <x v="0"/>
    <x v="44"/>
    <x v="0"/>
    <s v="AGODEKE"/>
    <s v="BAGUIDA"/>
    <x v="2"/>
    <x v="0"/>
    <x v="5"/>
    <x v="3"/>
    <x v="2"/>
    <n v="1"/>
    <n v="3"/>
  </r>
  <r>
    <n v="2010178"/>
    <x v="0"/>
    <x v="44"/>
    <x v="0"/>
    <s v="AGODEKE"/>
    <s v="BAGUIDA"/>
    <x v="2"/>
    <x v="0"/>
    <x v="5"/>
    <x v="3"/>
    <x v="10"/>
    <n v="6"/>
    <n v="7"/>
  </r>
  <r>
    <n v="2010178"/>
    <x v="0"/>
    <x v="44"/>
    <x v="0"/>
    <s v="AGODEKE"/>
    <s v="BAGUIDA"/>
    <x v="2"/>
    <x v="0"/>
    <x v="5"/>
    <x v="3"/>
    <x v="3"/>
    <n v="13"/>
    <n v="15"/>
  </r>
  <r>
    <n v="2010178"/>
    <x v="0"/>
    <x v="44"/>
    <x v="0"/>
    <s v="AGODEKE"/>
    <s v="BAGUIDA"/>
    <x v="2"/>
    <x v="0"/>
    <x v="5"/>
    <x v="3"/>
    <x v="4"/>
    <n v="2"/>
    <n v="3"/>
  </r>
  <r>
    <n v="2010178"/>
    <x v="0"/>
    <x v="44"/>
    <x v="0"/>
    <s v="AGODEKE"/>
    <s v="BAGUIDA"/>
    <x v="2"/>
    <x v="0"/>
    <x v="5"/>
    <x v="3"/>
    <x v="5"/>
    <n v="3"/>
    <n v="2"/>
  </r>
  <r>
    <n v="2010178"/>
    <x v="0"/>
    <x v="44"/>
    <x v="0"/>
    <s v="AGODEKE"/>
    <s v="BAGUIDA"/>
    <x v="2"/>
    <x v="0"/>
    <x v="5"/>
    <x v="3"/>
    <x v="6"/>
    <n v="2"/>
    <n v="0"/>
  </r>
  <r>
    <n v="2010178"/>
    <x v="0"/>
    <x v="44"/>
    <x v="0"/>
    <s v="AGODEKE"/>
    <s v="BAGUIDA"/>
    <x v="2"/>
    <x v="0"/>
    <x v="5"/>
    <x v="3"/>
    <x v="7"/>
    <n v="0"/>
    <n v="1"/>
  </r>
  <r>
    <n v="2010179"/>
    <x v="0"/>
    <x v="45"/>
    <x v="0"/>
    <s v="AFLAO SAGBADO"/>
    <s v="AFLAO SAGBADO"/>
    <x v="2"/>
    <x v="0"/>
    <x v="1"/>
    <x v="2"/>
    <x v="2"/>
    <n v="1"/>
    <n v="0"/>
  </r>
  <r>
    <n v="2010179"/>
    <x v="0"/>
    <x v="45"/>
    <x v="0"/>
    <s v="AFLAO SAGBADO"/>
    <s v="AFLAO SAGBADO"/>
    <x v="2"/>
    <x v="0"/>
    <x v="1"/>
    <x v="2"/>
    <x v="10"/>
    <n v="1"/>
    <n v="3"/>
  </r>
  <r>
    <n v="2010179"/>
    <x v="0"/>
    <x v="45"/>
    <x v="0"/>
    <s v="AFLAO SAGBADO"/>
    <s v="AFLAO SAGBADO"/>
    <x v="2"/>
    <x v="0"/>
    <x v="1"/>
    <x v="2"/>
    <x v="3"/>
    <n v="0"/>
    <n v="1"/>
  </r>
  <r>
    <n v="2010179"/>
    <x v="0"/>
    <x v="45"/>
    <x v="0"/>
    <s v="AFLAO SAGBADO"/>
    <s v="AFLAO SAGBADO"/>
    <x v="2"/>
    <x v="0"/>
    <x v="1"/>
    <x v="2"/>
    <x v="4"/>
    <n v="0"/>
    <n v="3"/>
  </r>
  <r>
    <n v="2010179"/>
    <x v="0"/>
    <x v="45"/>
    <x v="0"/>
    <s v="AFLAO SAGBADO"/>
    <s v="AFLAO SAGBADO"/>
    <x v="2"/>
    <x v="0"/>
    <x v="1"/>
    <x v="2"/>
    <x v="5"/>
    <n v="0"/>
    <m/>
  </r>
  <r>
    <n v="2010179"/>
    <x v="0"/>
    <x v="45"/>
    <x v="0"/>
    <s v="AFLAO SAGBADO"/>
    <s v="AFLAO SAGBADO"/>
    <x v="2"/>
    <x v="0"/>
    <x v="1"/>
    <x v="2"/>
    <x v="6"/>
    <n v="7"/>
    <n v="0"/>
  </r>
  <r>
    <n v="2010179"/>
    <x v="0"/>
    <x v="45"/>
    <x v="0"/>
    <s v="AFLAO SAGBADO"/>
    <s v="AFLAO SAGBADO"/>
    <x v="2"/>
    <x v="0"/>
    <x v="1"/>
    <x v="2"/>
    <x v="7"/>
    <n v="1"/>
    <n v="0"/>
  </r>
  <r>
    <n v="2010179"/>
    <x v="0"/>
    <x v="45"/>
    <x v="0"/>
    <s v="AFLAO SAGBADO"/>
    <s v="AFLAO SAGBADO"/>
    <x v="2"/>
    <x v="0"/>
    <x v="1"/>
    <x v="3"/>
    <x v="2"/>
    <n v="0"/>
    <n v="3"/>
  </r>
  <r>
    <n v="2010179"/>
    <x v="0"/>
    <x v="45"/>
    <x v="0"/>
    <s v="AFLAO SAGBADO"/>
    <s v="AFLAO SAGBADO"/>
    <x v="2"/>
    <x v="0"/>
    <x v="1"/>
    <x v="3"/>
    <x v="10"/>
    <n v="2"/>
    <n v="2"/>
  </r>
  <r>
    <n v="2010179"/>
    <x v="0"/>
    <x v="45"/>
    <x v="0"/>
    <s v="AFLAO SAGBADO"/>
    <s v="AFLAO SAGBADO"/>
    <x v="2"/>
    <x v="0"/>
    <x v="1"/>
    <x v="3"/>
    <x v="3"/>
    <n v="1"/>
    <n v="2"/>
  </r>
  <r>
    <n v="2010179"/>
    <x v="0"/>
    <x v="45"/>
    <x v="0"/>
    <s v="AFLAO SAGBADO"/>
    <s v="AFLAO SAGBADO"/>
    <x v="2"/>
    <x v="0"/>
    <x v="1"/>
    <x v="3"/>
    <x v="4"/>
    <n v="2"/>
    <n v="3"/>
  </r>
  <r>
    <n v="2010179"/>
    <x v="0"/>
    <x v="45"/>
    <x v="0"/>
    <s v="AFLAO SAGBADO"/>
    <s v="AFLAO SAGBADO"/>
    <x v="2"/>
    <x v="0"/>
    <x v="1"/>
    <x v="3"/>
    <x v="5"/>
    <n v="1"/>
    <n v="0"/>
  </r>
  <r>
    <n v="2010179"/>
    <x v="0"/>
    <x v="45"/>
    <x v="0"/>
    <s v="AFLAO SAGBADO"/>
    <s v="AFLAO SAGBADO"/>
    <x v="2"/>
    <x v="0"/>
    <x v="1"/>
    <x v="3"/>
    <x v="6"/>
    <n v="2"/>
    <n v="2"/>
  </r>
  <r>
    <n v="2010179"/>
    <x v="0"/>
    <x v="45"/>
    <x v="0"/>
    <s v="AFLAO SAGBADO"/>
    <s v="AFLAO SAGBADO"/>
    <x v="2"/>
    <x v="0"/>
    <x v="1"/>
    <x v="3"/>
    <x v="7"/>
    <n v="1"/>
    <n v="0"/>
  </r>
  <r>
    <n v="2010179"/>
    <x v="0"/>
    <x v="45"/>
    <x v="0"/>
    <s v="AFLAO SAGBADO"/>
    <s v="AFLAO SAGBADO"/>
    <x v="2"/>
    <x v="0"/>
    <x v="3"/>
    <x v="2"/>
    <x v="2"/>
    <n v="0"/>
    <n v="1"/>
  </r>
  <r>
    <n v="2010179"/>
    <x v="0"/>
    <x v="45"/>
    <x v="0"/>
    <s v="AFLAO SAGBADO"/>
    <s v="AFLAO SAGBADO"/>
    <x v="2"/>
    <x v="0"/>
    <x v="3"/>
    <x v="2"/>
    <x v="10"/>
    <n v="1"/>
    <n v="1"/>
  </r>
  <r>
    <n v="2010179"/>
    <x v="0"/>
    <x v="45"/>
    <x v="0"/>
    <s v="AFLAO SAGBADO"/>
    <s v="AFLAO SAGBADO"/>
    <x v="2"/>
    <x v="0"/>
    <x v="3"/>
    <x v="2"/>
    <x v="3"/>
    <n v="3"/>
    <n v="1"/>
  </r>
  <r>
    <n v="2010179"/>
    <x v="0"/>
    <x v="45"/>
    <x v="0"/>
    <s v="AFLAO SAGBADO"/>
    <s v="AFLAO SAGBADO"/>
    <x v="2"/>
    <x v="0"/>
    <x v="3"/>
    <x v="2"/>
    <x v="4"/>
    <n v="0"/>
    <m/>
  </r>
  <r>
    <n v="2010179"/>
    <x v="0"/>
    <x v="45"/>
    <x v="0"/>
    <s v="AFLAO SAGBADO"/>
    <s v="AFLAO SAGBADO"/>
    <x v="2"/>
    <x v="0"/>
    <x v="3"/>
    <x v="2"/>
    <x v="5"/>
    <n v="1"/>
    <m/>
  </r>
  <r>
    <n v="2010179"/>
    <x v="0"/>
    <x v="45"/>
    <x v="0"/>
    <s v="AFLAO SAGBADO"/>
    <s v="AFLAO SAGBADO"/>
    <x v="2"/>
    <x v="0"/>
    <x v="3"/>
    <x v="3"/>
    <x v="0"/>
    <n v="1"/>
    <n v="0"/>
  </r>
  <r>
    <n v="2010179"/>
    <x v="0"/>
    <x v="45"/>
    <x v="0"/>
    <s v="AFLAO SAGBADO"/>
    <s v="AFLAO SAGBADO"/>
    <x v="2"/>
    <x v="0"/>
    <x v="3"/>
    <x v="3"/>
    <x v="10"/>
    <n v="0"/>
    <n v="1"/>
  </r>
  <r>
    <n v="2010179"/>
    <x v="0"/>
    <x v="45"/>
    <x v="0"/>
    <s v="AFLAO SAGBADO"/>
    <s v="AFLAO SAGBADO"/>
    <x v="2"/>
    <x v="0"/>
    <x v="3"/>
    <x v="3"/>
    <x v="3"/>
    <n v="1"/>
    <n v="0"/>
  </r>
  <r>
    <n v="2010179"/>
    <x v="0"/>
    <x v="45"/>
    <x v="0"/>
    <s v="AFLAO SAGBADO"/>
    <s v="AFLAO SAGBADO"/>
    <x v="2"/>
    <x v="0"/>
    <x v="5"/>
    <x v="2"/>
    <x v="3"/>
    <n v="0"/>
    <n v="1"/>
  </r>
  <r>
    <n v="2010179"/>
    <x v="0"/>
    <x v="45"/>
    <x v="0"/>
    <s v="AFLAO SAGBADO"/>
    <s v="AFLAO SAGBADO"/>
    <x v="2"/>
    <x v="0"/>
    <x v="5"/>
    <x v="2"/>
    <x v="4"/>
    <n v="1"/>
    <n v="1"/>
  </r>
  <r>
    <n v="2010179"/>
    <x v="0"/>
    <x v="45"/>
    <x v="0"/>
    <s v="AFLAO SAGBADO"/>
    <s v="AFLAO SAGBADO"/>
    <x v="2"/>
    <x v="0"/>
    <x v="5"/>
    <x v="2"/>
    <x v="5"/>
    <n v="1"/>
    <n v="1"/>
  </r>
  <r>
    <n v="2010179"/>
    <x v="0"/>
    <x v="45"/>
    <x v="0"/>
    <s v="AFLAO SAGBADO"/>
    <s v="AFLAO SAGBADO"/>
    <x v="2"/>
    <x v="0"/>
    <x v="5"/>
    <x v="2"/>
    <x v="6"/>
    <n v="1"/>
    <n v="0"/>
  </r>
  <r>
    <n v="2010179"/>
    <x v="0"/>
    <x v="45"/>
    <x v="0"/>
    <s v="AFLAO SAGBADO"/>
    <s v="AFLAO SAGBADO"/>
    <x v="2"/>
    <x v="0"/>
    <x v="5"/>
    <x v="2"/>
    <x v="7"/>
    <n v="2"/>
    <n v="0"/>
  </r>
  <r>
    <n v="2010179"/>
    <x v="0"/>
    <x v="45"/>
    <x v="0"/>
    <s v="AFLAO SAGBADO"/>
    <s v="AFLAO SAGBADO"/>
    <x v="2"/>
    <x v="0"/>
    <x v="5"/>
    <x v="2"/>
    <x v="8"/>
    <n v="2"/>
    <n v="0"/>
  </r>
  <r>
    <n v="2010179"/>
    <x v="0"/>
    <x v="45"/>
    <x v="0"/>
    <s v="AFLAO SAGBADO"/>
    <s v="AFLAO SAGBADO"/>
    <x v="2"/>
    <x v="0"/>
    <x v="5"/>
    <x v="3"/>
    <x v="0"/>
    <n v="0"/>
    <m/>
  </r>
  <r>
    <n v="2010179"/>
    <x v="0"/>
    <x v="45"/>
    <x v="0"/>
    <s v="AFLAO SAGBADO"/>
    <s v="AFLAO SAGBADO"/>
    <x v="2"/>
    <x v="0"/>
    <x v="5"/>
    <x v="3"/>
    <x v="10"/>
    <n v="0"/>
    <n v="1"/>
  </r>
  <r>
    <n v="2010179"/>
    <x v="0"/>
    <x v="45"/>
    <x v="0"/>
    <s v="AFLAO SAGBADO"/>
    <s v="AFLAO SAGBADO"/>
    <x v="2"/>
    <x v="0"/>
    <x v="5"/>
    <x v="3"/>
    <x v="3"/>
    <n v="1"/>
    <n v="3"/>
  </r>
  <r>
    <n v="2010179"/>
    <x v="0"/>
    <x v="45"/>
    <x v="0"/>
    <s v="AFLAO SAGBADO"/>
    <s v="AFLAO SAGBADO"/>
    <x v="2"/>
    <x v="0"/>
    <x v="5"/>
    <x v="3"/>
    <x v="4"/>
    <n v="0"/>
    <n v="3"/>
  </r>
  <r>
    <n v="2010179"/>
    <x v="0"/>
    <x v="45"/>
    <x v="0"/>
    <s v="AFLAO SAGBADO"/>
    <s v="AFLAO SAGBADO"/>
    <x v="2"/>
    <x v="0"/>
    <x v="5"/>
    <x v="3"/>
    <x v="5"/>
    <n v="1"/>
    <n v="3"/>
  </r>
  <r>
    <n v="2010181"/>
    <x v="0"/>
    <x v="46"/>
    <x v="2"/>
    <s v="ADETIKOPE"/>
    <s v="AGOE-NYIVE"/>
    <x v="0"/>
    <x v="0"/>
    <x v="0"/>
    <x v="11"/>
    <x v="3"/>
    <n v="5"/>
    <n v="0"/>
  </r>
  <r>
    <n v="2010181"/>
    <x v="0"/>
    <x v="46"/>
    <x v="2"/>
    <s v="ADETIKOPE"/>
    <s v="AGOE-NYIVE"/>
    <x v="0"/>
    <x v="0"/>
    <x v="0"/>
    <x v="11"/>
    <x v="4"/>
    <n v="6"/>
    <n v="0"/>
  </r>
  <r>
    <n v="2010181"/>
    <x v="0"/>
    <x v="46"/>
    <x v="2"/>
    <s v="ADETIKOPE"/>
    <s v="AGOE-NYIVE"/>
    <x v="0"/>
    <x v="0"/>
    <x v="0"/>
    <x v="11"/>
    <x v="5"/>
    <n v="3"/>
    <n v="0"/>
  </r>
  <r>
    <n v="2010181"/>
    <x v="0"/>
    <x v="46"/>
    <x v="2"/>
    <s v="ADETIKOPE"/>
    <s v="AGOE-NYIVE"/>
    <x v="0"/>
    <x v="0"/>
    <x v="0"/>
    <x v="11"/>
    <x v="6"/>
    <n v="4"/>
    <n v="1"/>
  </r>
  <r>
    <n v="2010181"/>
    <x v="0"/>
    <x v="46"/>
    <x v="2"/>
    <s v="ADETIKOPE"/>
    <s v="AGOE-NYIVE"/>
    <x v="0"/>
    <x v="0"/>
    <x v="0"/>
    <x v="11"/>
    <x v="7"/>
    <n v="5"/>
    <n v="1"/>
  </r>
  <r>
    <n v="2010181"/>
    <x v="0"/>
    <x v="46"/>
    <x v="2"/>
    <s v="ADETIKOPE"/>
    <s v="AGOE-NYIVE"/>
    <x v="0"/>
    <x v="0"/>
    <x v="0"/>
    <x v="11"/>
    <x v="8"/>
    <n v="5"/>
    <n v="1"/>
  </r>
  <r>
    <n v="2010181"/>
    <x v="0"/>
    <x v="46"/>
    <x v="2"/>
    <s v="ADETIKOPE"/>
    <s v="AGOE-NYIVE"/>
    <x v="0"/>
    <x v="0"/>
    <x v="0"/>
    <x v="12"/>
    <x v="3"/>
    <n v="5"/>
    <n v="0"/>
  </r>
  <r>
    <n v="2010181"/>
    <x v="0"/>
    <x v="46"/>
    <x v="2"/>
    <s v="ADETIKOPE"/>
    <s v="AGOE-NYIVE"/>
    <x v="0"/>
    <x v="0"/>
    <x v="0"/>
    <x v="12"/>
    <x v="4"/>
    <n v="4"/>
    <n v="0"/>
  </r>
  <r>
    <n v="2010181"/>
    <x v="0"/>
    <x v="46"/>
    <x v="2"/>
    <s v="ADETIKOPE"/>
    <s v="AGOE-NYIVE"/>
    <x v="0"/>
    <x v="0"/>
    <x v="0"/>
    <x v="12"/>
    <x v="5"/>
    <n v="4"/>
    <n v="1"/>
  </r>
  <r>
    <n v="2010181"/>
    <x v="0"/>
    <x v="46"/>
    <x v="2"/>
    <s v="ADETIKOPE"/>
    <s v="AGOE-NYIVE"/>
    <x v="0"/>
    <x v="0"/>
    <x v="0"/>
    <x v="12"/>
    <x v="6"/>
    <n v="7"/>
    <n v="1"/>
  </r>
  <r>
    <n v="2010181"/>
    <x v="0"/>
    <x v="46"/>
    <x v="2"/>
    <s v="ADETIKOPE"/>
    <s v="AGOE-NYIVE"/>
    <x v="0"/>
    <x v="0"/>
    <x v="0"/>
    <x v="12"/>
    <x v="7"/>
    <n v="2"/>
    <n v="1"/>
  </r>
  <r>
    <n v="2010181"/>
    <x v="0"/>
    <x v="46"/>
    <x v="2"/>
    <s v="ADETIKOPE"/>
    <s v="AGOE-NYIVE"/>
    <x v="0"/>
    <x v="0"/>
    <x v="0"/>
    <x v="12"/>
    <x v="8"/>
    <n v="4"/>
    <n v="0"/>
  </r>
  <r>
    <n v="2010181"/>
    <x v="0"/>
    <x v="46"/>
    <x v="2"/>
    <s v="ADETIKOPE"/>
    <s v="AGOE-NYIVE"/>
    <x v="0"/>
    <x v="0"/>
    <x v="0"/>
    <x v="30"/>
    <x v="3"/>
    <n v="1"/>
    <n v="0"/>
  </r>
  <r>
    <n v="2010181"/>
    <x v="0"/>
    <x v="46"/>
    <x v="2"/>
    <s v="ADETIKOPE"/>
    <s v="AGOE-NYIVE"/>
    <x v="0"/>
    <x v="0"/>
    <x v="0"/>
    <x v="30"/>
    <x v="4"/>
    <n v="2"/>
    <n v="0"/>
  </r>
  <r>
    <n v="2010181"/>
    <x v="0"/>
    <x v="46"/>
    <x v="2"/>
    <s v="ADETIKOPE"/>
    <s v="AGOE-NYIVE"/>
    <x v="0"/>
    <x v="0"/>
    <x v="0"/>
    <x v="30"/>
    <x v="5"/>
    <n v="2"/>
    <n v="0"/>
  </r>
  <r>
    <n v="2010181"/>
    <x v="0"/>
    <x v="46"/>
    <x v="2"/>
    <s v="ADETIKOPE"/>
    <s v="AGOE-NYIVE"/>
    <x v="0"/>
    <x v="0"/>
    <x v="0"/>
    <x v="30"/>
    <x v="6"/>
    <n v="2"/>
    <n v="0"/>
  </r>
  <r>
    <n v="2010181"/>
    <x v="0"/>
    <x v="46"/>
    <x v="2"/>
    <s v="ADETIKOPE"/>
    <s v="AGOE-NYIVE"/>
    <x v="0"/>
    <x v="0"/>
    <x v="0"/>
    <x v="30"/>
    <x v="7"/>
    <n v="1"/>
    <n v="0"/>
  </r>
  <r>
    <n v="2010181"/>
    <x v="0"/>
    <x v="46"/>
    <x v="2"/>
    <s v="ADETIKOPE"/>
    <s v="AGOE-NYIVE"/>
    <x v="0"/>
    <x v="0"/>
    <x v="0"/>
    <x v="30"/>
    <x v="8"/>
    <n v="2"/>
    <n v="0"/>
  </r>
  <r>
    <n v="2010181"/>
    <x v="0"/>
    <x v="46"/>
    <x v="2"/>
    <s v="ADETIKOPE"/>
    <s v="AGOE-NYIVE"/>
    <x v="0"/>
    <x v="0"/>
    <x v="0"/>
    <x v="34"/>
    <x v="3"/>
    <n v="2"/>
    <n v="0"/>
  </r>
  <r>
    <n v="2010181"/>
    <x v="0"/>
    <x v="46"/>
    <x v="2"/>
    <s v="ADETIKOPE"/>
    <s v="AGOE-NYIVE"/>
    <x v="0"/>
    <x v="0"/>
    <x v="0"/>
    <x v="34"/>
    <x v="4"/>
    <n v="2"/>
    <n v="0"/>
  </r>
  <r>
    <n v="2010181"/>
    <x v="0"/>
    <x v="46"/>
    <x v="2"/>
    <s v="ADETIKOPE"/>
    <s v="AGOE-NYIVE"/>
    <x v="0"/>
    <x v="0"/>
    <x v="0"/>
    <x v="34"/>
    <x v="5"/>
    <n v="2"/>
    <n v="0"/>
  </r>
  <r>
    <n v="2010181"/>
    <x v="0"/>
    <x v="46"/>
    <x v="2"/>
    <s v="ADETIKOPE"/>
    <s v="AGOE-NYIVE"/>
    <x v="0"/>
    <x v="0"/>
    <x v="0"/>
    <x v="34"/>
    <x v="6"/>
    <n v="2"/>
    <n v="0"/>
  </r>
  <r>
    <n v="2010181"/>
    <x v="0"/>
    <x v="46"/>
    <x v="2"/>
    <s v="ADETIKOPE"/>
    <s v="AGOE-NYIVE"/>
    <x v="0"/>
    <x v="0"/>
    <x v="0"/>
    <x v="34"/>
    <x v="7"/>
    <n v="2"/>
    <n v="1"/>
  </r>
  <r>
    <n v="2010181"/>
    <x v="0"/>
    <x v="46"/>
    <x v="2"/>
    <s v="ADETIKOPE"/>
    <s v="AGOE-NYIVE"/>
    <x v="0"/>
    <x v="0"/>
    <x v="0"/>
    <x v="34"/>
    <x v="8"/>
    <n v="1"/>
    <n v="0"/>
  </r>
  <r>
    <n v="2010181"/>
    <x v="0"/>
    <x v="46"/>
    <x v="2"/>
    <s v="ADETIKOPE"/>
    <s v="AGOE-NYIVE"/>
    <x v="0"/>
    <x v="0"/>
    <x v="0"/>
    <x v="35"/>
    <x v="3"/>
    <n v="1"/>
    <n v="0"/>
  </r>
  <r>
    <n v="2010181"/>
    <x v="0"/>
    <x v="46"/>
    <x v="2"/>
    <s v="ADETIKOPE"/>
    <s v="AGOE-NYIVE"/>
    <x v="0"/>
    <x v="0"/>
    <x v="0"/>
    <x v="35"/>
    <x v="4"/>
    <n v="1"/>
    <n v="0"/>
  </r>
  <r>
    <n v="2010181"/>
    <x v="0"/>
    <x v="46"/>
    <x v="2"/>
    <s v="ADETIKOPE"/>
    <s v="AGOE-NYIVE"/>
    <x v="0"/>
    <x v="0"/>
    <x v="0"/>
    <x v="35"/>
    <x v="5"/>
    <n v="2"/>
    <n v="0"/>
  </r>
  <r>
    <n v="2010181"/>
    <x v="0"/>
    <x v="46"/>
    <x v="2"/>
    <s v="ADETIKOPE"/>
    <s v="AGOE-NYIVE"/>
    <x v="0"/>
    <x v="0"/>
    <x v="0"/>
    <x v="35"/>
    <x v="6"/>
    <n v="2"/>
    <n v="1"/>
  </r>
  <r>
    <n v="2010181"/>
    <x v="0"/>
    <x v="46"/>
    <x v="2"/>
    <s v="ADETIKOPE"/>
    <s v="AGOE-NYIVE"/>
    <x v="0"/>
    <x v="0"/>
    <x v="0"/>
    <x v="35"/>
    <x v="7"/>
    <n v="2"/>
    <n v="0"/>
  </r>
  <r>
    <n v="2010181"/>
    <x v="0"/>
    <x v="46"/>
    <x v="2"/>
    <s v="ADETIKOPE"/>
    <s v="AGOE-NYIVE"/>
    <x v="0"/>
    <x v="0"/>
    <x v="0"/>
    <x v="35"/>
    <x v="8"/>
    <n v="2"/>
    <n v="0"/>
  </r>
  <r>
    <n v="2010181"/>
    <x v="0"/>
    <x v="46"/>
    <x v="2"/>
    <s v="ADETIKOPE"/>
    <s v="AGOE-NYIVE"/>
    <x v="0"/>
    <x v="0"/>
    <x v="0"/>
    <x v="18"/>
    <x v="3"/>
    <n v="0"/>
    <n v="1"/>
  </r>
  <r>
    <n v="2010181"/>
    <x v="0"/>
    <x v="46"/>
    <x v="2"/>
    <s v="ADETIKOPE"/>
    <s v="AGOE-NYIVE"/>
    <x v="0"/>
    <x v="0"/>
    <x v="0"/>
    <x v="18"/>
    <x v="4"/>
    <n v="3"/>
    <n v="0"/>
  </r>
  <r>
    <n v="2010181"/>
    <x v="0"/>
    <x v="46"/>
    <x v="2"/>
    <s v="ADETIKOPE"/>
    <s v="AGOE-NYIVE"/>
    <x v="0"/>
    <x v="0"/>
    <x v="0"/>
    <x v="18"/>
    <x v="5"/>
    <n v="5"/>
    <n v="0"/>
  </r>
  <r>
    <n v="2010181"/>
    <x v="0"/>
    <x v="46"/>
    <x v="2"/>
    <s v="ADETIKOPE"/>
    <s v="AGOE-NYIVE"/>
    <x v="0"/>
    <x v="0"/>
    <x v="0"/>
    <x v="18"/>
    <x v="6"/>
    <n v="1"/>
    <n v="1"/>
  </r>
  <r>
    <n v="2010181"/>
    <x v="0"/>
    <x v="46"/>
    <x v="2"/>
    <s v="ADETIKOPE"/>
    <s v="AGOE-NYIVE"/>
    <x v="0"/>
    <x v="0"/>
    <x v="0"/>
    <x v="18"/>
    <x v="7"/>
    <n v="1"/>
    <n v="0"/>
  </r>
  <r>
    <n v="2010181"/>
    <x v="0"/>
    <x v="46"/>
    <x v="2"/>
    <s v="ADETIKOPE"/>
    <s v="AGOE-NYIVE"/>
    <x v="0"/>
    <x v="0"/>
    <x v="0"/>
    <x v="18"/>
    <x v="8"/>
    <n v="1"/>
    <n v="0"/>
  </r>
  <r>
    <n v="2010181"/>
    <x v="0"/>
    <x v="46"/>
    <x v="2"/>
    <s v="ADETIKOPE"/>
    <s v="AGOE-NYIVE"/>
    <x v="0"/>
    <x v="0"/>
    <x v="0"/>
    <x v="36"/>
    <x v="3"/>
    <n v="1"/>
    <n v="0"/>
  </r>
  <r>
    <n v="2010181"/>
    <x v="0"/>
    <x v="46"/>
    <x v="2"/>
    <s v="ADETIKOPE"/>
    <s v="AGOE-NYIVE"/>
    <x v="0"/>
    <x v="0"/>
    <x v="0"/>
    <x v="36"/>
    <x v="4"/>
    <n v="2"/>
    <n v="1"/>
  </r>
  <r>
    <n v="2010181"/>
    <x v="0"/>
    <x v="46"/>
    <x v="2"/>
    <s v="ADETIKOPE"/>
    <s v="AGOE-NYIVE"/>
    <x v="0"/>
    <x v="0"/>
    <x v="0"/>
    <x v="36"/>
    <x v="5"/>
    <n v="3"/>
    <n v="1"/>
  </r>
  <r>
    <n v="2010181"/>
    <x v="0"/>
    <x v="46"/>
    <x v="2"/>
    <s v="ADETIKOPE"/>
    <s v="AGOE-NYIVE"/>
    <x v="0"/>
    <x v="0"/>
    <x v="0"/>
    <x v="36"/>
    <x v="6"/>
    <n v="2"/>
    <n v="0"/>
  </r>
  <r>
    <n v="2010181"/>
    <x v="0"/>
    <x v="46"/>
    <x v="2"/>
    <s v="ADETIKOPE"/>
    <s v="AGOE-NYIVE"/>
    <x v="0"/>
    <x v="0"/>
    <x v="0"/>
    <x v="36"/>
    <x v="7"/>
    <n v="0"/>
    <n v="0"/>
  </r>
  <r>
    <n v="2010181"/>
    <x v="0"/>
    <x v="46"/>
    <x v="2"/>
    <s v="ADETIKOPE"/>
    <s v="AGOE-NYIVE"/>
    <x v="0"/>
    <x v="0"/>
    <x v="0"/>
    <x v="36"/>
    <x v="8"/>
    <n v="2"/>
    <n v="0"/>
  </r>
  <r>
    <n v="2010181"/>
    <x v="0"/>
    <x v="46"/>
    <x v="2"/>
    <s v="ADETIKOPE"/>
    <s v="AGOE-NYIVE"/>
    <x v="0"/>
    <x v="0"/>
    <x v="0"/>
    <x v="37"/>
    <x v="3"/>
    <n v="1"/>
    <n v="0"/>
  </r>
  <r>
    <n v="2010181"/>
    <x v="0"/>
    <x v="46"/>
    <x v="2"/>
    <s v="ADETIKOPE"/>
    <s v="AGOE-NYIVE"/>
    <x v="0"/>
    <x v="0"/>
    <x v="0"/>
    <x v="37"/>
    <x v="4"/>
    <n v="4"/>
    <n v="0"/>
  </r>
  <r>
    <n v="2010181"/>
    <x v="0"/>
    <x v="46"/>
    <x v="2"/>
    <s v="ADETIKOPE"/>
    <s v="AGOE-NYIVE"/>
    <x v="0"/>
    <x v="0"/>
    <x v="0"/>
    <x v="37"/>
    <x v="5"/>
    <n v="2"/>
    <n v="0"/>
  </r>
  <r>
    <n v="2010181"/>
    <x v="0"/>
    <x v="46"/>
    <x v="2"/>
    <s v="ADETIKOPE"/>
    <s v="AGOE-NYIVE"/>
    <x v="0"/>
    <x v="0"/>
    <x v="0"/>
    <x v="37"/>
    <x v="7"/>
    <n v="2"/>
    <n v="0"/>
  </r>
  <r>
    <n v="2010181"/>
    <x v="0"/>
    <x v="46"/>
    <x v="2"/>
    <s v="ADETIKOPE"/>
    <s v="AGOE-NYIVE"/>
    <x v="0"/>
    <x v="0"/>
    <x v="0"/>
    <x v="37"/>
    <x v="8"/>
    <n v="1"/>
    <n v="0"/>
  </r>
  <r>
    <n v="2010181"/>
    <x v="0"/>
    <x v="46"/>
    <x v="2"/>
    <s v="ADETIKOPE"/>
    <s v="AGOE-NYIVE"/>
    <x v="0"/>
    <x v="0"/>
    <x v="0"/>
    <x v="38"/>
    <x v="3"/>
    <n v="1"/>
    <n v="0"/>
  </r>
  <r>
    <n v="2010181"/>
    <x v="0"/>
    <x v="46"/>
    <x v="2"/>
    <s v="ADETIKOPE"/>
    <s v="AGOE-NYIVE"/>
    <x v="0"/>
    <x v="0"/>
    <x v="0"/>
    <x v="38"/>
    <x v="4"/>
    <n v="2"/>
    <n v="0"/>
  </r>
  <r>
    <n v="2010181"/>
    <x v="0"/>
    <x v="46"/>
    <x v="2"/>
    <s v="ADETIKOPE"/>
    <s v="AGOE-NYIVE"/>
    <x v="0"/>
    <x v="0"/>
    <x v="0"/>
    <x v="38"/>
    <x v="5"/>
    <n v="1"/>
    <n v="0"/>
  </r>
  <r>
    <n v="2010181"/>
    <x v="0"/>
    <x v="46"/>
    <x v="2"/>
    <s v="ADETIKOPE"/>
    <s v="AGOE-NYIVE"/>
    <x v="0"/>
    <x v="0"/>
    <x v="0"/>
    <x v="38"/>
    <x v="6"/>
    <n v="4"/>
    <n v="0"/>
  </r>
  <r>
    <n v="2010181"/>
    <x v="0"/>
    <x v="46"/>
    <x v="2"/>
    <s v="ADETIKOPE"/>
    <s v="AGOE-NYIVE"/>
    <x v="0"/>
    <x v="0"/>
    <x v="0"/>
    <x v="38"/>
    <x v="7"/>
    <n v="2"/>
    <n v="0"/>
  </r>
  <r>
    <n v="2010181"/>
    <x v="0"/>
    <x v="46"/>
    <x v="2"/>
    <s v="ADETIKOPE"/>
    <s v="AGOE-NYIVE"/>
    <x v="0"/>
    <x v="0"/>
    <x v="0"/>
    <x v="39"/>
    <x v="3"/>
    <n v="5"/>
    <n v="0"/>
  </r>
  <r>
    <n v="2010181"/>
    <x v="0"/>
    <x v="46"/>
    <x v="2"/>
    <s v="ADETIKOPE"/>
    <s v="AGOE-NYIVE"/>
    <x v="0"/>
    <x v="0"/>
    <x v="0"/>
    <x v="39"/>
    <x v="4"/>
    <n v="7"/>
    <n v="0"/>
  </r>
  <r>
    <n v="2010181"/>
    <x v="0"/>
    <x v="46"/>
    <x v="2"/>
    <s v="ADETIKOPE"/>
    <s v="AGOE-NYIVE"/>
    <x v="0"/>
    <x v="0"/>
    <x v="0"/>
    <x v="39"/>
    <x v="5"/>
    <n v="28"/>
    <n v="0"/>
  </r>
  <r>
    <n v="2010181"/>
    <x v="0"/>
    <x v="46"/>
    <x v="2"/>
    <s v="ADETIKOPE"/>
    <s v="AGOE-NYIVE"/>
    <x v="0"/>
    <x v="0"/>
    <x v="0"/>
    <x v="39"/>
    <x v="6"/>
    <n v="20"/>
    <n v="0"/>
  </r>
  <r>
    <n v="2010181"/>
    <x v="0"/>
    <x v="46"/>
    <x v="2"/>
    <s v="ADETIKOPE"/>
    <s v="AGOE-NYIVE"/>
    <x v="0"/>
    <x v="0"/>
    <x v="0"/>
    <x v="39"/>
    <x v="7"/>
    <n v="40"/>
    <n v="0"/>
  </r>
  <r>
    <n v="2010181"/>
    <x v="0"/>
    <x v="46"/>
    <x v="2"/>
    <s v="ADETIKOPE"/>
    <s v="AGOE-NYIVE"/>
    <x v="0"/>
    <x v="0"/>
    <x v="0"/>
    <x v="39"/>
    <x v="8"/>
    <n v="10"/>
    <n v="0"/>
  </r>
  <r>
    <n v="2010181"/>
    <x v="0"/>
    <x v="46"/>
    <x v="2"/>
    <s v="ADETIKOPE"/>
    <s v="AGOE-NYIVE"/>
    <x v="0"/>
    <x v="0"/>
    <x v="0"/>
    <x v="39"/>
    <x v="9"/>
    <n v="17"/>
    <n v="0"/>
  </r>
  <r>
    <n v="2010181"/>
    <x v="0"/>
    <x v="46"/>
    <x v="2"/>
    <s v="ADETIKOPE"/>
    <s v="AGOE-NYIVE"/>
    <x v="0"/>
    <x v="0"/>
    <x v="0"/>
    <x v="40"/>
    <x v="3"/>
    <n v="17"/>
    <n v="0"/>
  </r>
  <r>
    <n v="2010181"/>
    <x v="0"/>
    <x v="46"/>
    <x v="2"/>
    <s v="ADETIKOPE"/>
    <s v="AGOE-NYIVE"/>
    <x v="0"/>
    <x v="0"/>
    <x v="0"/>
    <x v="40"/>
    <x v="4"/>
    <n v="10"/>
    <n v="0"/>
  </r>
  <r>
    <n v="2010181"/>
    <x v="0"/>
    <x v="46"/>
    <x v="2"/>
    <s v="ADETIKOPE"/>
    <s v="AGOE-NYIVE"/>
    <x v="0"/>
    <x v="0"/>
    <x v="0"/>
    <x v="40"/>
    <x v="5"/>
    <n v="40"/>
    <n v="0"/>
  </r>
  <r>
    <n v="2010181"/>
    <x v="0"/>
    <x v="46"/>
    <x v="2"/>
    <s v="ADETIKOPE"/>
    <s v="AGOE-NYIVE"/>
    <x v="0"/>
    <x v="0"/>
    <x v="0"/>
    <x v="40"/>
    <x v="6"/>
    <n v="20"/>
    <n v="0"/>
  </r>
  <r>
    <n v="2010181"/>
    <x v="0"/>
    <x v="46"/>
    <x v="2"/>
    <s v="ADETIKOPE"/>
    <s v="AGOE-NYIVE"/>
    <x v="0"/>
    <x v="0"/>
    <x v="0"/>
    <x v="40"/>
    <x v="7"/>
    <n v="28"/>
    <n v="0"/>
  </r>
  <r>
    <n v="2010181"/>
    <x v="0"/>
    <x v="46"/>
    <x v="2"/>
    <s v="ADETIKOPE"/>
    <s v="AGOE-NYIVE"/>
    <x v="0"/>
    <x v="0"/>
    <x v="0"/>
    <x v="40"/>
    <x v="8"/>
    <n v="7"/>
    <n v="0"/>
  </r>
  <r>
    <n v="2010181"/>
    <x v="0"/>
    <x v="46"/>
    <x v="2"/>
    <s v="ADETIKOPE"/>
    <s v="AGOE-NYIVE"/>
    <x v="0"/>
    <x v="0"/>
    <x v="0"/>
    <x v="40"/>
    <x v="9"/>
    <n v="5"/>
    <n v="0"/>
  </r>
  <r>
    <n v="2010181"/>
    <x v="0"/>
    <x v="46"/>
    <x v="2"/>
    <s v="ADETIKOPE"/>
    <s v="AGOE-NYIVE"/>
    <x v="0"/>
    <x v="0"/>
    <x v="0"/>
    <x v="41"/>
    <x v="3"/>
    <n v="20"/>
    <n v="0"/>
  </r>
  <r>
    <n v="2010181"/>
    <x v="0"/>
    <x v="46"/>
    <x v="2"/>
    <s v="ADETIKOPE"/>
    <s v="AGOE-NYIVE"/>
    <x v="0"/>
    <x v="0"/>
    <x v="0"/>
    <x v="41"/>
    <x v="4"/>
    <n v="28"/>
    <n v="0"/>
  </r>
  <r>
    <n v="2010181"/>
    <x v="0"/>
    <x v="46"/>
    <x v="2"/>
    <s v="ADETIKOPE"/>
    <s v="AGOE-NYIVE"/>
    <x v="0"/>
    <x v="0"/>
    <x v="0"/>
    <x v="41"/>
    <x v="5"/>
    <n v="7"/>
    <n v="1"/>
  </r>
  <r>
    <n v="2010181"/>
    <x v="0"/>
    <x v="46"/>
    <x v="2"/>
    <s v="ADETIKOPE"/>
    <s v="AGOE-NYIVE"/>
    <x v="0"/>
    <x v="0"/>
    <x v="0"/>
    <x v="41"/>
    <x v="6"/>
    <n v="40"/>
    <n v="1"/>
  </r>
  <r>
    <n v="2010181"/>
    <x v="0"/>
    <x v="46"/>
    <x v="2"/>
    <s v="ADETIKOPE"/>
    <s v="AGOE-NYIVE"/>
    <x v="0"/>
    <x v="0"/>
    <x v="0"/>
    <x v="41"/>
    <x v="7"/>
    <n v="10"/>
    <n v="1"/>
  </r>
  <r>
    <n v="2010181"/>
    <x v="0"/>
    <x v="46"/>
    <x v="2"/>
    <s v="ADETIKOPE"/>
    <s v="AGOE-NYIVE"/>
    <x v="0"/>
    <x v="0"/>
    <x v="0"/>
    <x v="41"/>
    <x v="8"/>
    <n v="17"/>
    <n v="1"/>
  </r>
  <r>
    <n v="2010181"/>
    <x v="0"/>
    <x v="46"/>
    <x v="2"/>
    <s v="ADETIKOPE"/>
    <s v="AGOE-NYIVE"/>
    <x v="0"/>
    <x v="0"/>
    <x v="0"/>
    <x v="41"/>
    <x v="9"/>
    <n v="5"/>
    <n v="0"/>
  </r>
  <r>
    <n v="2010181"/>
    <x v="0"/>
    <x v="46"/>
    <x v="2"/>
    <s v="ADETIKOPE"/>
    <s v="AGOE-NYIVE"/>
    <x v="0"/>
    <x v="0"/>
    <x v="2"/>
    <x v="11"/>
    <x v="10"/>
    <n v="1"/>
    <n v="0"/>
  </r>
  <r>
    <n v="2010181"/>
    <x v="0"/>
    <x v="46"/>
    <x v="2"/>
    <s v="ADETIKOPE"/>
    <s v="AGOE-NYIVE"/>
    <x v="0"/>
    <x v="0"/>
    <x v="2"/>
    <x v="11"/>
    <x v="3"/>
    <n v="3"/>
    <n v="0"/>
  </r>
  <r>
    <n v="2010181"/>
    <x v="0"/>
    <x v="46"/>
    <x v="2"/>
    <s v="ADETIKOPE"/>
    <s v="AGOE-NYIVE"/>
    <x v="0"/>
    <x v="0"/>
    <x v="2"/>
    <x v="11"/>
    <x v="4"/>
    <n v="3"/>
    <n v="1"/>
  </r>
  <r>
    <n v="2010181"/>
    <x v="0"/>
    <x v="46"/>
    <x v="2"/>
    <s v="ADETIKOPE"/>
    <s v="AGOE-NYIVE"/>
    <x v="0"/>
    <x v="0"/>
    <x v="2"/>
    <x v="11"/>
    <x v="5"/>
    <n v="3"/>
    <n v="0"/>
  </r>
  <r>
    <n v="2010181"/>
    <x v="0"/>
    <x v="46"/>
    <x v="2"/>
    <s v="ADETIKOPE"/>
    <s v="AGOE-NYIVE"/>
    <x v="0"/>
    <x v="0"/>
    <x v="2"/>
    <x v="11"/>
    <x v="6"/>
    <n v="9"/>
    <n v="1"/>
  </r>
  <r>
    <n v="2010181"/>
    <x v="0"/>
    <x v="46"/>
    <x v="2"/>
    <s v="ADETIKOPE"/>
    <s v="AGOE-NYIVE"/>
    <x v="0"/>
    <x v="0"/>
    <x v="2"/>
    <x v="11"/>
    <x v="7"/>
    <n v="5"/>
    <n v="0"/>
  </r>
  <r>
    <n v="2010181"/>
    <x v="0"/>
    <x v="46"/>
    <x v="2"/>
    <s v="ADETIKOPE"/>
    <s v="AGOE-NYIVE"/>
    <x v="0"/>
    <x v="0"/>
    <x v="2"/>
    <x v="12"/>
    <x v="3"/>
    <n v="5"/>
    <n v="0"/>
  </r>
  <r>
    <n v="2010181"/>
    <x v="0"/>
    <x v="46"/>
    <x v="2"/>
    <s v="ADETIKOPE"/>
    <s v="AGOE-NYIVE"/>
    <x v="0"/>
    <x v="0"/>
    <x v="2"/>
    <x v="12"/>
    <x v="4"/>
    <n v="5"/>
    <n v="0"/>
  </r>
  <r>
    <n v="2010181"/>
    <x v="0"/>
    <x v="46"/>
    <x v="2"/>
    <s v="ADETIKOPE"/>
    <s v="AGOE-NYIVE"/>
    <x v="0"/>
    <x v="0"/>
    <x v="2"/>
    <x v="12"/>
    <x v="5"/>
    <n v="4"/>
    <n v="0"/>
  </r>
  <r>
    <n v="2010181"/>
    <x v="0"/>
    <x v="46"/>
    <x v="2"/>
    <s v="ADETIKOPE"/>
    <s v="AGOE-NYIVE"/>
    <x v="0"/>
    <x v="0"/>
    <x v="2"/>
    <x v="12"/>
    <x v="6"/>
    <n v="6"/>
    <n v="1"/>
  </r>
  <r>
    <n v="2010181"/>
    <x v="0"/>
    <x v="46"/>
    <x v="2"/>
    <s v="ADETIKOPE"/>
    <s v="AGOE-NYIVE"/>
    <x v="0"/>
    <x v="0"/>
    <x v="2"/>
    <x v="12"/>
    <x v="7"/>
    <n v="2"/>
    <n v="1"/>
  </r>
  <r>
    <n v="2010181"/>
    <x v="0"/>
    <x v="46"/>
    <x v="2"/>
    <s v="ADETIKOPE"/>
    <s v="AGOE-NYIVE"/>
    <x v="0"/>
    <x v="0"/>
    <x v="2"/>
    <x v="12"/>
    <x v="8"/>
    <n v="2"/>
    <n v="0"/>
  </r>
  <r>
    <n v="2010181"/>
    <x v="0"/>
    <x v="46"/>
    <x v="2"/>
    <s v="ADETIKOPE"/>
    <s v="AGOE-NYIVE"/>
    <x v="0"/>
    <x v="0"/>
    <x v="2"/>
    <x v="30"/>
    <x v="4"/>
    <n v="1"/>
    <n v="0"/>
  </r>
  <r>
    <n v="2010181"/>
    <x v="0"/>
    <x v="46"/>
    <x v="2"/>
    <s v="ADETIKOPE"/>
    <s v="AGOE-NYIVE"/>
    <x v="0"/>
    <x v="0"/>
    <x v="2"/>
    <x v="30"/>
    <x v="5"/>
    <n v="1"/>
    <n v="0"/>
  </r>
  <r>
    <n v="2010181"/>
    <x v="0"/>
    <x v="46"/>
    <x v="2"/>
    <s v="ADETIKOPE"/>
    <s v="AGOE-NYIVE"/>
    <x v="0"/>
    <x v="0"/>
    <x v="2"/>
    <x v="30"/>
    <x v="6"/>
    <n v="1"/>
    <n v="0"/>
  </r>
  <r>
    <n v="2010181"/>
    <x v="0"/>
    <x v="46"/>
    <x v="2"/>
    <s v="ADETIKOPE"/>
    <s v="AGOE-NYIVE"/>
    <x v="0"/>
    <x v="0"/>
    <x v="2"/>
    <x v="30"/>
    <x v="7"/>
    <n v="1"/>
    <n v="0"/>
  </r>
  <r>
    <n v="2010181"/>
    <x v="0"/>
    <x v="46"/>
    <x v="2"/>
    <s v="ADETIKOPE"/>
    <s v="AGOE-NYIVE"/>
    <x v="0"/>
    <x v="0"/>
    <x v="2"/>
    <x v="30"/>
    <x v="8"/>
    <n v="1"/>
    <n v="0"/>
  </r>
  <r>
    <n v="2010181"/>
    <x v="0"/>
    <x v="46"/>
    <x v="2"/>
    <s v="ADETIKOPE"/>
    <s v="AGOE-NYIVE"/>
    <x v="0"/>
    <x v="0"/>
    <x v="2"/>
    <x v="30"/>
    <x v="9"/>
    <n v="3"/>
    <n v="0"/>
  </r>
  <r>
    <n v="2010181"/>
    <x v="0"/>
    <x v="46"/>
    <x v="2"/>
    <s v="ADETIKOPE"/>
    <s v="AGOE-NYIVE"/>
    <x v="0"/>
    <x v="0"/>
    <x v="2"/>
    <x v="34"/>
    <x v="5"/>
    <n v="2"/>
    <n v="0"/>
  </r>
  <r>
    <n v="2010181"/>
    <x v="0"/>
    <x v="46"/>
    <x v="2"/>
    <s v="ADETIKOPE"/>
    <s v="AGOE-NYIVE"/>
    <x v="0"/>
    <x v="0"/>
    <x v="2"/>
    <x v="34"/>
    <x v="6"/>
    <n v="2"/>
    <n v="0"/>
  </r>
  <r>
    <n v="2010181"/>
    <x v="0"/>
    <x v="46"/>
    <x v="2"/>
    <s v="ADETIKOPE"/>
    <s v="AGOE-NYIVE"/>
    <x v="0"/>
    <x v="0"/>
    <x v="2"/>
    <x v="34"/>
    <x v="7"/>
    <n v="2"/>
    <n v="0"/>
  </r>
  <r>
    <n v="2010181"/>
    <x v="0"/>
    <x v="46"/>
    <x v="2"/>
    <s v="ADETIKOPE"/>
    <s v="AGOE-NYIVE"/>
    <x v="0"/>
    <x v="0"/>
    <x v="2"/>
    <x v="34"/>
    <x v="8"/>
    <n v="1"/>
    <n v="0"/>
  </r>
  <r>
    <n v="2010181"/>
    <x v="0"/>
    <x v="46"/>
    <x v="2"/>
    <s v="ADETIKOPE"/>
    <s v="AGOE-NYIVE"/>
    <x v="0"/>
    <x v="0"/>
    <x v="2"/>
    <x v="34"/>
    <x v="9"/>
    <n v="1"/>
    <n v="0"/>
  </r>
  <r>
    <n v="2010181"/>
    <x v="0"/>
    <x v="46"/>
    <x v="2"/>
    <s v="ADETIKOPE"/>
    <s v="AGOE-NYIVE"/>
    <x v="0"/>
    <x v="0"/>
    <x v="2"/>
    <x v="35"/>
    <x v="4"/>
    <n v="1"/>
    <n v="0"/>
  </r>
  <r>
    <n v="2010181"/>
    <x v="0"/>
    <x v="46"/>
    <x v="2"/>
    <s v="ADETIKOPE"/>
    <s v="AGOE-NYIVE"/>
    <x v="0"/>
    <x v="0"/>
    <x v="2"/>
    <x v="35"/>
    <x v="5"/>
    <n v="2"/>
    <n v="0"/>
  </r>
  <r>
    <n v="2010181"/>
    <x v="0"/>
    <x v="46"/>
    <x v="2"/>
    <s v="ADETIKOPE"/>
    <s v="AGOE-NYIVE"/>
    <x v="0"/>
    <x v="0"/>
    <x v="2"/>
    <x v="35"/>
    <x v="6"/>
    <n v="2"/>
    <n v="0"/>
  </r>
  <r>
    <n v="2010181"/>
    <x v="0"/>
    <x v="46"/>
    <x v="2"/>
    <s v="ADETIKOPE"/>
    <s v="AGOE-NYIVE"/>
    <x v="0"/>
    <x v="0"/>
    <x v="2"/>
    <x v="35"/>
    <x v="7"/>
    <n v="2"/>
    <n v="0"/>
  </r>
  <r>
    <n v="2010181"/>
    <x v="0"/>
    <x v="46"/>
    <x v="2"/>
    <s v="ADETIKOPE"/>
    <s v="AGOE-NYIVE"/>
    <x v="0"/>
    <x v="0"/>
    <x v="2"/>
    <x v="35"/>
    <x v="8"/>
    <n v="1"/>
    <n v="1"/>
  </r>
  <r>
    <n v="2010181"/>
    <x v="0"/>
    <x v="46"/>
    <x v="2"/>
    <s v="ADETIKOPE"/>
    <s v="AGOE-NYIVE"/>
    <x v="0"/>
    <x v="0"/>
    <x v="2"/>
    <x v="18"/>
    <x v="5"/>
    <n v="2"/>
    <n v="0"/>
  </r>
  <r>
    <n v="2010181"/>
    <x v="0"/>
    <x v="46"/>
    <x v="2"/>
    <s v="ADETIKOPE"/>
    <s v="AGOE-NYIVE"/>
    <x v="0"/>
    <x v="0"/>
    <x v="2"/>
    <x v="18"/>
    <x v="6"/>
    <n v="2"/>
    <n v="0"/>
  </r>
  <r>
    <n v="2010181"/>
    <x v="0"/>
    <x v="46"/>
    <x v="2"/>
    <s v="ADETIKOPE"/>
    <s v="AGOE-NYIVE"/>
    <x v="0"/>
    <x v="0"/>
    <x v="2"/>
    <x v="18"/>
    <x v="7"/>
    <n v="2"/>
    <n v="0"/>
  </r>
  <r>
    <n v="2010181"/>
    <x v="0"/>
    <x v="46"/>
    <x v="2"/>
    <s v="ADETIKOPE"/>
    <s v="AGOE-NYIVE"/>
    <x v="0"/>
    <x v="0"/>
    <x v="2"/>
    <x v="18"/>
    <x v="8"/>
    <n v="2"/>
    <n v="0"/>
  </r>
  <r>
    <n v="2010181"/>
    <x v="0"/>
    <x v="46"/>
    <x v="2"/>
    <s v="ADETIKOPE"/>
    <s v="AGOE-NYIVE"/>
    <x v="0"/>
    <x v="0"/>
    <x v="2"/>
    <x v="18"/>
    <x v="9"/>
    <n v="2"/>
    <n v="0"/>
  </r>
  <r>
    <n v="2010181"/>
    <x v="0"/>
    <x v="46"/>
    <x v="2"/>
    <s v="ADETIKOPE"/>
    <s v="AGOE-NYIVE"/>
    <x v="0"/>
    <x v="0"/>
    <x v="2"/>
    <x v="36"/>
    <x v="5"/>
    <n v="1"/>
    <n v="0"/>
  </r>
  <r>
    <n v="2010181"/>
    <x v="0"/>
    <x v="46"/>
    <x v="2"/>
    <s v="ADETIKOPE"/>
    <s v="AGOE-NYIVE"/>
    <x v="0"/>
    <x v="0"/>
    <x v="2"/>
    <x v="36"/>
    <x v="6"/>
    <n v="1"/>
    <n v="0"/>
  </r>
  <r>
    <n v="2010181"/>
    <x v="0"/>
    <x v="46"/>
    <x v="2"/>
    <s v="ADETIKOPE"/>
    <s v="AGOE-NYIVE"/>
    <x v="0"/>
    <x v="0"/>
    <x v="2"/>
    <x v="36"/>
    <x v="7"/>
    <n v="4"/>
    <n v="0"/>
  </r>
  <r>
    <n v="2010181"/>
    <x v="0"/>
    <x v="46"/>
    <x v="2"/>
    <s v="ADETIKOPE"/>
    <s v="AGOE-NYIVE"/>
    <x v="0"/>
    <x v="0"/>
    <x v="2"/>
    <x v="36"/>
    <x v="8"/>
    <n v="11"/>
    <n v="0"/>
  </r>
  <r>
    <n v="2010181"/>
    <x v="0"/>
    <x v="46"/>
    <x v="2"/>
    <s v="ADETIKOPE"/>
    <s v="AGOE-NYIVE"/>
    <x v="0"/>
    <x v="0"/>
    <x v="2"/>
    <x v="36"/>
    <x v="9"/>
    <n v="1"/>
    <n v="1"/>
  </r>
  <r>
    <n v="2010181"/>
    <x v="0"/>
    <x v="46"/>
    <x v="2"/>
    <s v="ADETIKOPE"/>
    <s v="AGOE-NYIVE"/>
    <x v="0"/>
    <x v="0"/>
    <x v="2"/>
    <x v="37"/>
    <x v="5"/>
    <n v="2"/>
    <n v="0"/>
  </r>
  <r>
    <n v="2010181"/>
    <x v="0"/>
    <x v="46"/>
    <x v="2"/>
    <s v="ADETIKOPE"/>
    <s v="AGOE-NYIVE"/>
    <x v="0"/>
    <x v="0"/>
    <x v="2"/>
    <x v="37"/>
    <x v="6"/>
    <n v="2"/>
    <n v="0"/>
  </r>
  <r>
    <n v="2010181"/>
    <x v="0"/>
    <x v="46"/>
    <x v="2"/>
    <s v="ADETIKOPE"/>
    <s v="AGOE-NYIVE"/>
    <x v="0"/>
    <x v="0"/>
    <x v="2"/>
    <x v="37"/>
    <x v="7"/>
    <n v="2"/>
    <n v="0"/>
  </r>
  <r>
    <n v="2010181"/>
    <x v="0"/>
    <x v="46"/>
    <x v="2"/>
    <s v="ADETIKOPE"/>
    <s v="AGOE-NYIVE"/>
    <x v="0"/>
    <x v="0"/>
    <x v="2"/>
    <x v="37"/>
    <x v="8"/>
    <n v="1"/>
    <n v="0"/>
  </r>
  <r>
    <n v="2010181"/>
    <x v="0"/>
    <x v="46"/>
    <x v="2"/>
    <s v="ADETIKOPE"/>
    <s v="AGOE-NYIVE"/>
    <x v="0"/>
    <x v="0"/>
    <x v="2"/>
    <x v="37"/>
    <x v="9"/>
    <n v="1"/>
    <n v="0"/>
  </r>
  <r>
    <n v="2010181"/>
    <x v="0"/>
    <x v="46"/>
    <x v="2"/>
    <s v="ADETIKOPE"/>
    <s v="AGOE-NYIVE"/>
    <x v="0"/>
    <x v="0"/>
    <x v="2"/>
    <x v="38"/>
    <x v="6"/>
    <n v="2"/>
    <n v="0"/>
  </r>
  <r>
    <n v="2010181"/>
    <x v="0"/>
    <x v="46"/>
    <x v="2"/>
    <s v="ADETIKOPE"/>
    <s v="AGOE-NYIVE"/>
    <x v="0"/>
    <x v="0"/>
    <x v="2"/>
    <x v="38"/>
    <x v="7"/>
    <n v="2"/>
    <n v="0"/>
  </r>
  <r>
    <n v="2010181"/>
    <x v="0"/>
    <x v="46"/>
    <x v="2"/>
    <s v="ADETIKOPE"/>
    <s v="AGOE-NYIVE"/>
    <x v="0"/>
    <x v="0"/>
    <x v="2"/>
    <x v="38"/>
    <x v="8"/>
    <n v="4"/>
    <n v="0"/>
  </r>
  <r>
    <n v="2010181"/>
    <x v="0"/>
    <x v="46"/>
    <x v="2"/>
    <s v="ADETIKOPE"/>
    <s v="AGOE-NYIVE"/>
    <x v="0"/>
    <x v="0"/>
    <x v="2"/>
    <x v="39"/>
    <x v="4"/>
    <n v="5"/>
    <n v="0"/>
  </r>
  <r>
    <n v="2010181"/>
    <x v="0"/>
    <x v="46"/>
    <x v="2"/>
    <s v="ADETIKOPE"/>
    <s v="AGOE-NYIVE"/>
    <x v="0"/>
    <x v="0"/>
    <x v="2"/>
    <x v="39"/>
    <x v="5"/>
    <n v="30"/>
    <n v="0"/>
  </r>
  <r>
    <n v="2010181"/>
    <x v="0"/>
    <x v="46"/>
    <x v="2"/>
    <s v="ADETIKOPE"/>
    <s v="AGOE-NYIVE"/>
    <x v="0"/>
    <x v="0"/>
    <x v="2"/>
    <x v="39"/>
    <x v="6"/>
    <n v="10"/>
    <n v="0"/>
  </r>
  <r>
    <n v="2010181"/>
    <x v="0"/>
    <x v="46"/>
    <x v="2"/>
    <s v="ADETIKOPE"/>
    <s v="AGOE-NYIVE"/>
    <x v="0"/>
    <x v="0"/>
    <x v="2"/>
    <x v="39"/>
    <x v="7"/>
    <n v="6"/>
    <n v="0"/>
  </r>
  <r>
    <n v="2010181"/>
    <x v="0"/>
    <x v="46"/>
    <x v="2"/>
    <s v="ADETIKOPE"/>
    <s v="AGOE-NYIVE"/>
    <x v="0"/>
    <x v="0"/>
    <x v="2"/>
    <x v="39"/>
    <x v="8"/>
    <n v="10"/>
    <n v="0"/>
  </r>
  <r>
    <n v="2010181"/>
    <x v="0"/>
    <x v="46"/>
    <x v="2"/>
    <s v="ADETIKOPE"/>
    <s v="AGOE-NYIVE"/>
    <x v="0"/>
    <x v="0"/>
    <x v="2"/>
    <x v="39"/>
    <x v="9"/>
    <n v="6"/>
    <n v="0"/>
  </r>
  <r>
    <n v="2010181"/>
    <x v="0"/>
    <x v="46"/>
    <x v="2"/>
    <s v="ADETIKOPE"/>
    <s v="AGOE-NYIVE"/>
    <x v="0"/>
    <x v="0"/>
    <x v="2"/>
    <x v="40"/>
    <x v="4"/>
    <n v="12"/>
    <n v="0"/>
  </r>
  <r>
    <n v="2010181"/>
    <x v="0"/>
    <x v="46"/>
    <x v="2"/>
    <s v="ADETIKOPE"/>
    <s v="AGOE-NYIVE"/>
    <x v="0"/>
    <x v="0"/>
    <x v="2"/>
    <x v="40"/>
    <x v="5"/>
    <n v="10"/>
    <n v="0"/>
  </r>
  <r>
    <n v="2010181"/>
    <x v="0"/>
    <x v="46"/>
    <x v="2"/>
    <s v="ADETIKOPE"/>
    <s v="AGOE-NYIVE"/>
    <x v="0"/>
    <x v="0"/>
    <x v="2"/>
    <x v="40"/>
    <x v="6"/>
    <n v="25"/>
    <n v="0"/>
  </r>
  <r>
    <n v="2010181"/>
    <x v="0"/>
    <x v="46"/>
    <x v="2"/>
    <s v="ADETIKOPE"/>
    <s v="AGOE-NYIVE"/>
    <x v="0"/>
    <x v="0"/>
    <x v="2"/>
    <x v="40"/>
    <x v="7"/>
    <n v="3"/>
    <n v="0"/>
  </r>
  <r>
    <n v="2010181"/>
    <x v="0"/>
    <x v="46"/>
    <x v="2"/>
    <s v="ADETIKOPE"/>
    <s v="AGOE-NYIVE"/>
    <x v="0"/>
    <x v="0"/>
    <x v="2"/>
    <x v="40"/>
    <x v="8"/>
    <n v="15"/>
    <n v="0"/>
  </r>
  <r>
    <n v="2010181"/>
    <x v="0"/>
    <x v="46"/>
    <x v="2"/>
    <s v="ADETIKOPE"/>
    <s v="AGOE-NYIVE"/>
    <x v="0"/>
    <x v="0"/>
    <x v="2"/>
    <x v="40"/>
    <x v="9"/>
    <n v="2"/>
    <n v="0"/>
  </r>
  <r>
    <n v="2010181"/>
    <x v="0"/>
    <x v="46"/>
    <x v="2"/>
    <s v="ADETIKOPE"/>
    <s v="AGOE-NYIVE"/>
    <x v="0"/>
    <x v="0"/>
    <x v="2"/>
    <x v="41"/>
    <x v="1"/>
    <n v="0"/>
    <n v="1"/>
  </r>
  <r>
    <n v="2010181"/>
    <x v="0"/>
    <x v="46"/>
    <x v="2"/>
    <s v="ADETIKOPE"/>
    <s v="AGOE-NYIVE"/>
    <x v="0"/>
    <x v="0"/>
    <x v="2"/>
    <x v="41"/>
    <x v="4"/>
    <n v="15"/>
    <n v="0"/>
  </r>
  <r>
    <n v="2010181"/>
    <x v="0"/>
    <x v="46"/>
    <x v="2"/>
    <s v="ADETIKOPE"/>
    <s v="AGOE-NYIVE"/>
    <x v="0"/>
    <x v="0"/>
    <x v="2"/>
    <x v="41"/>
    <x v="5"/>
    <n v="8"/>
    <n v="0"/>
  </r>
  <r>
    <n v="2010181"/>
    <x v="0"/>
    <x v="46"/>
    <x v="2"/>
    <s v="ADETIKOPE"/>
    <s v="AGOE-NYIVE"/>
    <x v="0"/>
    <x v="0"/>
    <x v="2"/>
    <x v="41"/>
    <x v="6"/>
    <n v="10"/>
    <n v="0"/>
  </r>
  <r>
    <n v="2010181"/>
    <x v="0"/>
    <x v="46"/>
    <x v="2"/>
    <s v="ADETIKOPE"/>
    <s v="AGOE-NYIVE"/>
    <x v="0"/>
    <x v="0"/>
    <x v="2"/>
    <x v="41"/>
    <x v="7"/>
    <n v="5"/>
    <n v="0"/>
  </r>
  <r>
    <n v="2010181"/>
    <x v="0"/>
    <x v="46"/>
    <x v="2"/>
    <s v="ADETIKOPE"/>
    <s v="AGOE-NYIVE"/>
    <x v="0"/>
    <x v="0"/>
    <x v="2"/>
    <x v="41"/>
    <x v="8"/>
    <n v="25"/>
    <n v="0"/>
  </r>
  <r>
    <n v="2010181"/>
    <x v="0"/>
    <x v="46"/>
    <x v="2"/>
    <s v="ADETIKOPE"/>
    <s v="AGOE-NYIVE"/>
    <x v="0"/>
    <x v="0"/>
    <x v="2"/>
    <x v="41"/>
    <x v="9"/>
    <n v="5"/>
    <n v="1"/>
  </r>
  <r>
    <n v="2010181"/>
    <x v="0"/>
    <x v="46"/>
    <x v="2"/>
    <s v="ADETIKOPE"/>
    <s v="AGOE-NYIVE"/>
    <x v="0"/>
    <x v="0"/>
    <x v="4"/>
    <x v="11"/>
    <x v="3"/>
    <n v="2"/>
    <n v="0"/>
  </r>
  <r>
    <n v="2010181"/>
    <x v="0"/>
    <x v="46"/>
    <x v="2"/>
    <s v="ADETIKOPE"/>
    <s v="AGOE-NYIVE"/>
    <x v="0"/>
    <x v="0"/>
    <x v="4"/>
    <x v="11"/>
    <x v="4"/>
    <n v="2"/>
    <n v="0"/>
  </r>
  <r>
    <n v="2010181"/>
    <x v="0"/>
    <x v="46"/>
    <x v="2"/>
    <s v="ADETIKOPE"/>
    <s v="AGOE-NYIVE"/>
    <x v="0"/>
    <x v="0"/>
    <x v="4"/>
    <x v="11"/>
    <x v="5"/>
    <n v="2"/>
    <n v="0"/>
  </r>
  <r>
    <n v="2010181"/>
    <x v="0"/>
    <x v="46"/>
    <x v="2"/>
    <s v="ADETIKOPE"/>
    <s v="AGOE-NYIVE"/>
    <x v="0"/>
    <x v="0"/>
    <x v="4"/>
    <x v="11"/>
    <x v="6"/>
    <n v="5"/>
    <n v="0"/>
  </r>
  <r>
    <n v="2010181"/>
    <x v="0"/>
    <x v="46"/>
    <x v="2"/>
    <s v="ADETIKOPE"/>
    <s v="AGOE-NYIVE"/>
    <x v="0"/>
    <x v="0"/>
    <x v="4"/>
    <x v="11"/>
    <x v="7"/>
    <n v="3"/>
    <n v="0"/>
  </r>
  <r>
    <n v="2010181"/>
    <x v="0"/>
    <x v="46"/>
    <x v="2"/>
    <s v="ADETIKOPE"/>
    <s v="AGOE-NYIVE"/>
    <x v="0"/>
    <x v="0"/>
    <x v="4"/>
    <x v="11"/>
    <x v="8"/>
    <n v="0"/>
    <n v="1"/>
  </r>
  <r>
    <n v="2010181"/>
    <x v="0"/>
    <x v="46"/>
    <x v="2"/>
    <s v="ADETIKOPE"/>
    <s v="AGOE-NYIVE"/>
    <x v="0"/>
    <x v="0"/>
    <x v="4"/>
    <x v="11"/>
    <x v="9"/>
    <n v="5"/>
    <n v="0"/>
  </r>
  <r>
    <n v="2010181"/>
    <x v="0"/>
    <x v="46"/>
    <x v="2"/>
    <s v="ADETIKOPE"/>
    <s v="AGOE-NYIVE"/>
    <x v="0"/>
    <x v="0"/>
    <x v="4"/>
    <x v="12"/>
    <x v="1"/>
    <n v="1"/>
    <n v="0"/>
  </r>
  <r>
    <n v="2010181"/>
    <x v="0"/>
    <x v="46"/>
    <x v="2"/>
    <s v="ADETIKOPE"/>
    <s v="AGOE-NYIVE"/>
    <x v="0"/>
    <x v="0"/>
    <x v="4"/>
    <x v="12"/>
    <x v="3"/>
    <n v="1"/>
    <n v="0"/>
  </r>
  <r>
    <n v="2010181"/>
    <x v="0"/>
    <x v="46"/>
    <x v="2"/>
    <s v="ADETIKOPE"/>
    <s v="AGOE-NYIVE"/>
    <x v="0"/>
    <x v="0"/>
    <x v="4"/>
    <x v="12"/>
    <x v="4"/>
    <n v="2"/>
    <n v="0"/>
  </r>
  <r>
    <n v="2010181"/>
    <x v="0"/>
    <x v="46"/>
    <x v="2"/>
    <s v="ADETIKOPE"/>
    <s v="AGOE-NYIVE"/>
    <x v="0"/>
    <x v="0"/>
    <x v="4"/>
    <x v="12"/>
    <x v="6"/>
    <n v="2"/>
    <n v="1"/>
  </r>
  <r>
    <n v="2010181"/>
    <x v="0"/>
    <x v="46"/>
    <x v="2"/>
    <s v="ADETIKOPE"/>
    <s v="AGOE-NYIVE"/>
    <x v="0"/>
    <x v="0"/>
    <x v="4"/>
    <x v="12"/>
    <x v="7"/>
    <n v="2"/>
    <n v="1"/>
  </r>
  <r>
    <n v="2010181"/>
    <x v="0"/>
    <x v="46"/>
    <x v="2"/>
    <s v="ADETIKOPE"/>
    <s v="AGOE-NYIVE"/>
    <x v="0"/>
    <x v="0"/>
    <x v="4"/>
    <x v="12"/>
    <x v="8"/>
    <n v="3"/>
    <n v="0"/>
  </r>
  <r>
    <n v="2010181"/>
    <x v="0"/>
    <x v="46"/>
    <x v="2"/>
    <s v="ADETIKOPE"/>
    <s v="AGOE-NYIVE"/>
    <x v="0"/>
    <x v="0"/>
    <x v="4"/>
    <x v="12"/>
    <x v="9"/>
    <n v="8"/>
    <n v="0"/>
  </r>
  <r>
    <n v="2010181"/>
    <x v="0"/>
    <x v="46"/>
    <x v="2"/>
    <s v="ADETIKOPE"/>
    <s v="AGOE-NYIVE"/>
    <x v="0"/>
    <x v="0"/>
    <x v="4"/>
    <x v="30"/>
    <x v="1"/>
    <n v="1"/>
    <n v="0"/>
  </r>
  <r>
    <n v="2010181"/>
    <x v="0"/>
    <x v="46"/>
    <x v="2"/>
    <s v="ADETIKOPE"/>
    <s v="AGOE-NYIVE"/>
    <x v="0"/>
    <x v="0"/>
    <x v="4"/>
    <x v="30"/>
    <x v="6"/>
    <n v="1"/>
    <n v="0"/>
  </r>
  <r>
    <n v="2010181"/>
    <x v="0"/>
    <x v="46"/>
    <x v="2"/>
    <s v="ADETIKOPE"/>
    <s v="AGOE-NYIVE"/>
    <x v="0"/>
    <x v="0"/>
    <x v="4"/>
    <x v="30"/>
    <x v="7"/>
    <n v="1"/>
    <n v="0"/>
  </r>
  <r>
    <n v="2010181"/>
    <x v="0"/>
    <x v="46"/>
    <x v="2"/>
    <s v="ADETIKOPE"/>
    <s v="AGOE-NYIVE"/>
    <x v="0"/>
    <x v="0"/>
    <x v="4"/>
    <x v="30"/>
    <x v="8"/>
    <n v="1"/>
    <n v="0"/>
  </r>
  <r>
    <n v="2010181"/>
    <x v="0"/>
    <x v="46"/>
    <x v="2"/>
    <s v="ADETIKOPE"/>
    <s v="AGOE-NYIVE"/>
    <x v="0"/>
    <x v="0"/>
    <x v="4"/>
    <x v="30"/>
    <x v="9"/>
    <n v="1"/>
    <n v="0"/>
  </r>
  <r>
    <n v="2010181"/>
    <x v="0"/>
    <x v="46"/>
    <x v="2"/>
    <s v="ADETIKOPE"/>
    <s v="AGOE-NYIVE"/>
    <x v="0"/>
    <x v="0"/>
    <x v="4"/>
    <x v="34"/>
    <x v="1"/>
    <n v="2"/>
    <n v="0"/>
  </r>
  <r>
    <n v="2010181"/>
    <x v="0"/>
    <x v="46"/>
    <x v="2"/>
    <s v="ADETIKOPE"/>
    <s v="AGOE-NYIVE"/>
    <x v="0"/>
    <x v="0"/>
    <x v="4"/>
    <x v="34"/>
    <x v="7"/>
    <n v="5"/>
    <n v="0"/>
  </r>
  <r>
    <n v="2010181"/>
    <x v="0"/>
    <x v="46"/>
    <x v="2"/>
    <s v="ADETIKOPE"/>
    <s v="AGOE-NYIVE"/>
    <x v="0"/>
    <x v="0"/>
    <x v="4"/>
    <x v="34"/>
    <x v="8"/>
    <n v="2"/>
    <n v="0"/>
  </r>
  <r>
    <n v="2010181"/>
    <x v="0"/>
    <x v="46"/>
    <x v="2"/>
    <s v="ADETIKOPE"/>
    <s v="AGOE-NYIVE"/>
    <x v="0"/>
    <x v="0"/>
    <x v="4"/>
    <x v="34"/>
    <x v="9"/>
    <n v="0"/>
    <n v="1"/>
  </r>
  <r>
    <n v="2010181"/>
    <x v="0"/>
    <x v="46"/>
    <x v="2"/>
    <s v="ADETIKOPE"/>
    <s v="AGOE-NYIVE"/>
    <x v="0"/>
    <x v="0"/>
    <x v="4"/>
    <x v="35"/>
    <x v="1"/>
    <n v="3"/>
    <n v="0"/>
  </r>
  <r>
    <n v="2010181"/>
    <x v="0"/>
    <x v="46"/>
    <x v="2"/>
    <s v="ADETIKOPE"/>
    <s v="AGOE-NYIVE"/>
    <x v="0"/>
    <x v="0"/>
    <x v="4"/>
    <x v="35"/>
    <x v="7"/>
    <n v="1"/>
    <n v="0"/>
  </r>
  <r>
    <n v="2010181"/>
    <x v="0"/>
    <x v="46"/>
    <x v="2"/>
    <s v="ADETIKOPE"/>
    <s v="AGOE-NYIVE"/>
    <x v="0"/>
    <x v="0"/>
    <x v="4"/>
    <x v="35"/>
    <x v="8"/>
    <n v="1"/>
    <n v="0"/>
  </r>
  <r>
    <n v="2010181"/>
    <x v="0"/>
    <x v="46"/>
    <x v="2"/>
    <s v="ADETIKOPE"/>
    <s v="AGOE-NYIVE"/>
    <x v="0"/>
    <x v="0"/>
    <x v="4"/>
    <x v="35"/>
    <x v="9"/>
    <n v="1"/>
    <n v="0"/>
  </r>
  <r>
    <n v="2010181"/>
    <x v="0"/>
    <x v="46"/>
    <x v="2"/>
    <s v="ADETIKOPE"/>
    <s v="AGOE-NYIVE"/>
    <x v="0"/>
    <x v="0"/>
    <x v="4"/>
    <x v="18"/>
    <x v="1"/>
    <n v="1"/>
    <n v="0"/>
  </r>
  <r>
    <n v="2010181"/>
    <x v="0"/>
    <x v="46"/>
    <x v="2"/>
    <s v="ADETIKOPE"/>
    <s v="AGOE-NYIVE"/>
    <x v="0"/>
    <x v="0"/>
    <x v="4"/>
    <x v="18"/>
    <x v="7"/>
    <n v="2"/>
    <n v="0"/>
  </r>
  <r>
    <n v="2010181"/>
    <x v="0"/>
    <x v="46"/>
    <x v="2"/>
    <s v="ADETIKOPE"/>
    <s v="AGOE-NYIVE"/>
    <x v="0"/>
    <x v="0"/>
    <x v="4"/>
    <x v="18"/>
    <x v="9"/>
    <n v="2"/>
    <n v="0"/>
  </r>
  <r>
    <n v="2010181"/>
    <x v="0"/>
    <x v="46"/>
    <x v="2"/>
    <s v="ADETIKOPE"/>
    <s v="AGOE-NYIVE"/>
    <x v="0"/>
    <x v="0"/>
    <x v="4"/>
    <x v="36"/>
    <x v="1"/>
    <n v="6"/>
    <n v="0"/>
  </r>
  <r>
    <n v="2010181"/>
    <x v="0"/>
    <x v="46"/>
    <x v="2"/>
    <s v="ADETIKOPE"/>
    <s v="AGOE-NYIVE"/>
    <x v="0"/>
    <x v="0"/>
    <x v="4"/>
    <x v="36"/>
    <x v="6"/>
    <n v="1"/>
    <n v="0"/>
  </r>
  <r>
    <n v="2010181"/>
    <x v="0"/>
    <x v="46"/>
    <x v="2"/>
    <s v="ADETIKOPE"/>
    <s v="AGOE-NYIVE"/>
    <x v="0"/>
    <x v="0"/>
    <x v="4"/>
    <x v="36"/>
    <x v="7"/>
    <n v="1"/>
    <n v="0"/>
  </r>
  <r>
    <n v="2010181"/>
    <x v="0"/>
    <x v="46"/>
    <x v="2"/>
    <s v="ADETIKOPE"/>
    <s v="AGOE-NYIVE"/>
    <x v="0"/>
    <x v="0"/>
    <x v="4"/>
    <x v="36"/>
    <x v="8"/>
    <n v="6"/>
    <n v="0"/>
  </r>
  <r>
    <n v="2010181"/>
    <x v="0"/>
    <x v="46"/>
    <x v="2"/>
    <s v="ADETIKOPE"/>
    <s v="AGOE-NYIVE"/>
    <x v="0"/>
    <x v="0"/>
    <x v="4"/>
    <x v="36"/>
    <x v="9"/>
    <n v="1"/>
    <n v="0"/>
  </r>
  <r>
    <n v="2010181"/>
    <x v="0"/>
    <x v="46"/>
    <x v="2"/>
    <s v="ADETIKOPE"/>
    <s v="AGOE-NYIVE"/>
    <x v="0"/>
    <x v="0"/>
    <x v="4"/>
    <x v="37"/>
    <x v="1"/>
    <n v="1"/>
    <n v="0"/>
  </r>
  <r>
    <n v="2010181"/>
    <x v="0"/>
    <x v="46"/>
    <x v="2"/>
    <s v="ADETIKOPE"/>
    <s v="AGOE-NYIVE"/>
    <x v="0"/>
    <x v="0"/>
    <x v="4"/>
    <x v="37"/>
    <x v="6"/>
    <n v="1"/>
    <n v="0"/>
  </r>
  <r>
    <n v="2010181"/>
    <x v="0"/>
    <x v="46"/>
    <x v="2"/>
    <s v="ADETIKOPE"/>
    <s v="AGOE-NYIVE"/>
    <x v="0"/>
    <x v="0"/>
    <x v="4"/>
    <x v="37"/>
    <x v="7"/>
    <n v="1"/>
    <n v="0"/>
  </r>
  <r>
    <n v="2010181"/>
    <x v="0"/>
    <x v="46"/>
    <x v="2"/>
    <s v="ADETIKOPE"/>
    <s v="AGOE-NYIVE"/>
    <x v="0"/>
    <x v="0"/>
    <x v="4"/>
    <x v="37"/>
    <x v="8"/>
    <n v="1"/>
    <n v="0"/>
  </r>
  <r>
    <n v="2010181"/>
    <x v="0"/>
    <x v="46"/>
    <x v="2"/>
    <s v="ADETIKOPE"/>
    <s v="AGOE-NYIVE"/>
    <x v="0"/>
    <x v="0"/>
    <x v="4"/>
    <x v="37"/>
    <x v="9"/>
    <n v="1"/>
    <n v="0"/>
  </r>
  <r>
    <n v="2010181"/>
    <x v="0"/>
    <x v="46"/>
    <x v="2"/>
    <s v="ADETIKOPE"/>
    <s v="AGOE-NYIVE"/>
    <x v="0"/>
    <x v="0"/>
    <x v="4"/>
    <x v="38"/>
    <x v="7"/>
    <n v="2"/>
    <n v="0"/>
  </r>
  <r>
    <n v="2010181"/>
    <x v="0"/>
    <x v="46"/>
    <x v="2"/>
    <s v="ADETIKOPE"/>
    <s v="AGOE-NYIVE"/>
    <x v="0"/>
    <x v="0"/>
    <x v="4"/>
    <x v="38"/>
    <x v="8"/>
    <n v="2"/>
    <n v="0"/>
  </r>
  <r>
    <n v="2010181"/>
    <x v="0"/>
    <x v="46"/>
    <x v="2"/>
    <s v="ADETIKOPE"/>
    <s v="AGOE-NYIVE"/>
    <x v="0"/>
    <x v="0"/>
    <x v="4"/>
    <x v="38"/>
    <x v="9"/>
    <n v="1"/>
    <n v="0"/>
  </r>
  <r>
    <n v="2010181"/>
    <x v="0"/>
    <x v="46"/>
    <x v="2"/>
    <s v="ADETIKOPE"/>
    <s v="AGOE-NYIVE"/>
    <x v="0"/>
    <x v="0"/>
    <x v="4"/>
    <x v="39"/>
    <x v="1"/>
    <n v="20"/>
    <n v="0"/>
  </r>
  <r>
    <n v="2010181"/>
    <x v="0"/>
    <x v="46"/>
    <x v="2"/>
    <s v="ADETIKOPE"/>
    <s v="AGOE-NYIVE"/>
    <x v="0"/>
    <x v="0"/>
    <x v="4"/>
    <x v="39"/>
    <x v="5"/>
    <n v="12"/>
    <n v="0"/>
  </r>
  <r>
    <n v="2010181"/>
    <x v="0"/>
    <x v="46"/>
    <x v="2"/>
    <s v="ADETIKOPE"/>
    <s v="AGOE-NYIVE"/>
    <x v="0"/>
    <x v="0"/>
    <x v="4"/>
    <x v="39"/>
    <x v="6"/>
    <n v="23"/>
    <n v="0"/>
  </r>
  <r>
    <n v="2010181"/>
    <x v="0"/>
    <x v="46"/>
    <x v="2"/>
    <s v="ADETIKOPE"/>
    <s v="AGOE-NYIVE"/>
    <x v="0"/>
    <x v="0"/>
    <x v="4"/>
    <x v="39"/>
    <x v="7"/>
    <n v="10"/>
    <n v="0"/>
  </r>
  <r>
    <n v="2010181"/>
    <x v="0"/>
    <x v="46"/>
    <x v="2"/>
    <s v="ADETIKOPE"/>
    <s v="AGOE-NYIVE"/>
    <x v="0"/>
    <x v="0"/>
    <x v="4"/>
    <x v="39"/>
    <x v="8"/>
    <n v="4"/>
    <n v="0"/>
  </r>
  <r>
    <n v="2010181"/>
    <x v="0"/>
    <x v="46"/>
    <x v="2"/>
    <s v="ADETIKOPE"/>
    <s v="AGOE-NYIVE"/>
    <x v="0"/>
    <x v="0"/>
    <x v="4"/>
    <x v="39"/>
    <x v="9"/>
    <n v="5"/>
    <n v="0"/>
  </r>
  <r>
    <n v="2010181"/>
    <x v="0"/>
    <x v="46"/>
    <x v="2"/>
    <s v="ADETIKOPE"/>
    <s v="AGOE-NYIVE"/>
    <x v="0"/>
    <x v="0"/>
    <x v="4"/>
    <x v="40"/>
    <x v="1"/>
    <n v="6"/>
    <n v="0"/>
  </r>
  <r>
    <n v="2010181"/>
    <x v="0"/>
    <x v="46"/>
    <x v="2"/>
    <s v="ADETIKOPE"/>
    <s v="AGOE-NYIVE"/>
    <x v="0"/>
    <x v="0"/>
    <x v="4"/>
    <x v="40"/>
    <x v="5"/>
    <n v="12"/>
    <n v="0"/>
  </r>
  <r>
    <n v="2010181"/>
    <x v="0"/>
    <x v="46"/>
    <x v="2"/>
    <s v="ADETIKOPE"/>
    <s v="AGOE-NYIVE"/>
    <x v="0"/>
    <x v="0"/>
    <x v="4"/>
    <x v="40"/>
    <x v="6"/>
    <n v="15"/>
    <n v="0"/>
  </r>
  <r>
    <n v="2010181"/>
    <x v="0"/>
    <x v="46"/>
    <x v="2"/>
    <s v="ADETIKOPE"/>
    <s v="AGOE-NYIVE"/>
    <x v="0"/>
    <x v="0"/>
    <x v="4"/>
    <x v="40"/>
    <x v="7"/>
    <n v="4"/>
    <n v="0"/>
  </r>
  <r>
    <n v="2010181"/>
    <x v="0"/>
    <x v="46"/>
    <x v="2"/>
    <s v="ADETIKOPE"/>
    <s v="AGOE-NYIVE"/>
    <x v="0"/>
    <x v="0"/>
    <x v="4"/>
    <x v="40"/>
    <x v="8"/>
    <n v="15"/>
    <n v="0"/>
  </r>
  <r>
    <n v="2010181"/>
    <x v="0"/>
    <x v="46"/>
    <x v="2"/>
    <s v="ADETIKOPE"/>
    <s v="AGOE-NYIVE"/>
    <x v="0"/>
    <x v="0"/>
    <x v="4"/>
    <x v="40"/>
    <x v="9"/>
    <n v="20"/>
    <n v="0"/>
  </r>
  <r>
    <n v="2010181"/>
    <x v="0"/>
    <x v="46"/>
    <x v="2"/>
    <s v="ADETIKOPE"/>
    <s v="AGOE-NYIVE"/>
    <x v="0"/>
    <x v="0"/>
    <x v="4"/>
    <x v="41"/>
    <x v="1"/>
    <n v="12"/>
    <n v="0"/>
  </r>
  <r>
    <n v="2010181"/>
    <x v="0"/>
    <x v="46"/>
    <x v="2"/>
    <s v="ADETIKOPE"/>
    <s v="AGOE-NYIVE"/>
    <x v="0"/>
    <x v="0"/>
    <x v="4"/>
    <x v="41"/>
    <x v="5"/>
    <n v="20"/>
    <n v="0"/>
  </r>
  <r>
    <n v="2010181"/>
    <x v="0"/>
    <x v="46"/>
    <x v="2"/>
    <s v="ADETIKOPE"/>
    <s v="AGOE-NYIVE"/>
    <x v="0"/>
    <x v="0"/>
    <x v="4"/>
    <x v="41"/>
    <x v="6"/>
    <n v="15"/>
    <n v="0"/>
  </r>
  <r>
    <n v="2010181"/>
    <x v="0"/>
    <x v="46"/>
    <x v="2"/>
    <s v="ADETIKOPE"/>
    <s v="AGOE-NYIVE"/>
    <x v="0"/>
    <x v="0"/>
    <x v="4"/>
    <x v="41"/>
    <x v="7"/>
    <n v="3"/>
    <n v="0"/>
  </r>
  <r>
    <n v="2010181"/>
    <x v="0"/>
    <x v="46"/>
    <x v="2"/>
    <s v="ADETIKOPE"/>
    <s v="AGOE-NYIVE"/>
    <x v="0"/>
    <x v="0"/>
    <x v="4"/>
    <x v="41"/>
    <x v="8"/>
    <n v="15"/>
    <n v="0"/>
  </r>
  <r>
    <n v="2010181"/>
    <x v="0"/>
    <x v="46"/>
    <x v="2"/>
    <s v="ADETIKOPE"/>
    <s v="AGOE-NYIVE"/>
    <x v="0"/>
    <x v="0"/>
    <x v="4"/>
    <x v="41"/>
    <x v="9"/>
    <n v="6"/>
    <n v="0"/>
  </r>
  <r>
    <n v="2010183"/>
    <x v="0"/>
    <x v="47"/>
    <x v="1"/>
    <s v="ADETIKOPE"/>
    <s v="AGOE-NYIVE"/>
    <x v="0"/>
    <x v="0"/>
    <x v="0"/>
    <x v="10"/>
    <x v="1"/>
    <n v="4"/>
    <n v="0"/>
  </r>
  <r>
    <n v="2010183"/>
    <x v="0"/>
    <x v="47"/>
    <x v="1"/>
    <s v="ADETIKOPE"/>
    <s v="AGOE-NYIVE"/>
    <x v="0"/>
    <x v="0"/>
    <x v="0"/>
    <x v="10"/>
    <x v="10"/>
    <n v="6"/>
    <n v="0"/>
  </r>
  <r>
    <n v="2010183"/>
    <x v="0"/>
    <x v="47"/>
    <x v="1"/>
    <s v="ADETIKOPE"/>
    <s v="AGOE-NYIVE"/>
    <x v="0"/>
    <x v="0"/>
    <x v="0"/>
    <x v="10"/>
    <x v="3"/>
    <n v="2"/>
    <n v="0"/>
  </r>
  <r>
    <n v="2010183"/>
    <x v="0"/>
    <x v="47"/>
    <x v="1"/>
    <s v="ADETIKOPE"/>
    <s v="AGOE-NYIVE"/>
    <x v="0"/>
    <x v="0"/>
    <x v="0"/>
    <x v="10"/>
    <x v="4"/>
    <n v="2"/>
    <n v="0"/>
  </r>
  <r>
    <n v="2010183"/>
    <x v="0"/>
    <x v="47"/>
    <x v="1"/>
    <s v="ADETIKOPE"/>
    <s v="AGOE-NYIVE"/>
    <x v="0"/>
    <x v="0"/>
    <x v="0"/>
    <x v="10"/>
    <x v="5"/>
    <n v="12"/>
    <n v="0"/>
  </r>
  <r>
    <n v="2010183"/>
    <x v="0"/>
    <x v="47"/>
    <x v="1"/>
    <s v="ADETIKOPE"/>
    <s v="AGOE-NYIVE"/>
    <x v="0"/>
    <x v="0"/>
    <x v="0"/>
    <x v="10"/>
    <x v="6"/>
    <n v="4"/>
    <n v="0"/>
  </r>
  <r>
    <n v="2010183"/>
    <x v="0"/>
    <x v="47"/>
    <x v="1"/>
    <s v="ADETIKOPE"/>
    <s v="AGOE-NYIVE"/>
    <x v="0"/>
    <x v="0"/>
    <x v="0"/>
    <x v="10"/>
    <x v="7"/>
    <n v="7"/>
    <n v="0"/>
  </r>
  <r>
    <n v="2010183"/>
    <x v="0"/>
    <x v="47"/>
    <x v="1"/>
    <s v="ADETIKOPE"/>
    <s v="AGOE-NYIVE"/>
    <x v="0"/>
    <x v="0"/>
    <x v="0"/>
    <x v="10"/>
    <x v="8"/>
    <n v="1"/>
    <n v="0"/>
  </r>
  <r>
    <n v="2010183"/>
    <x v="0"/>
    <x v="47"/>
    <x v="1"/>
    <s v="ADETIKOPE"/>
    <s v="AGOE-NYIVE"/>
    <x v="0"/>
    <x v="0"/>
    <x v="0"/>
    <x v="10"/>
    <x v="9"/>
    <n v="3"/>
    <n v="0"/>
  </r>
  <r>
    <n v="2010183"/>
    <x v="0"/>
    <x v="47"/>
    <x v="1"/>
    <s v="ADETIKOPE"/>
    <s v="AGOE-NYIVE"/>
    <x v="0"/>
    <x v="0"/>
    <x v="0"/>
    <x v="13"/>
    <x v="1"/>
    <n v="2"/>
    <n v="0"/>
  </r>
  <r>
    <n v="2010183"/>
    <x v="0"/>
    <x v="47"/>
    <x v="1"/>
    <s v="ADETIKOPE"/>
    <s v="AGOE-NYIVE"/>
    <x v="0"/>
    <x v="0"/>
    <x v="0"/>
    <x v="13"/>
    <x v="2"/>
    <n v="3"/>
    <n v="0"/>
  </r>
  <r>
    <n v="2010183"/>
    <x v="0"/>
    <x v="47"/>
    <x v="1"/>
    <s v="ADETIKOPE"/>
    <s v="AGOE-NYIVE"/>
    <x v="0"/>
    <x v="0"/>
    <x v="0"/>
    <x v="13"/>
    <x v="10"/>
    <n v="3"/>
    <n v="0"/>
  </r>
  <r>
    <n v="2010183"/>
    <x v="0"/>
    <x v="47"/>
    <x v="1"/>
    <s v="ADETIKOPE"/>
    <s v="AGOE-NYIVE"/>
    <x v="0"/>
    <x v="0"/>
    <x v="0"/>
    <x v="13"/>
    <x v="3"/>
    <n v="3"/>
    <n v="0"/>
  </r>
  <r>
    <n v="2010183"/>
    <x v="0"/>
    <x v="47"/>
    <x v="1"/>
    <s v="ADETIKOPE"/>
    <s v="AGOE-NYIVE"/>
    <x v="0"/>
    <x v="0"/>
    <x v="0"/>
    <x v="13"/>
    <x v="4"/>
    <n v="4"/>
    <n v="0"/>
  </r>
  <r>
    <n v="2010183"/>
    <x v="0"/>
    <x v="47"/>
    <x v="1"/>
    <s v="ADETIKOPE"/>
    <s v="AGOE-NYIVE"/>
    <x v="0"/>
    <x v="0"/>
    <x v="0"/>
    <x v="13"/>
    <x v="5"/>
    <n v="4"/>
    <n v="1"/>
  </r>
  <r>
    <n v="2010183"/>
    <x v="0"/>
    <x v="47"/>
    <x v="1"/>
    <s v="ADETIKOPE"/>
    <s v="AGOE-NYIVE"/>
    <x v="0"/>
    <x v="0"/>
    <x v="0"/>
    <x v="13"/>
    <x v="9"/>
    <n v="2"/>
    <n v="0"/>
  </r>
  <r>
    <n v="2010183"/>
    <x v="0"/>
    <x v="47"/>
    <x v="1"/>
    <s v="ADETIKOPE"/>
    <s v="AGOE-NYIVE"/>
    <x v="0"/>
    <x v="0"/>
    <x v="0"/>
    <x v="30"/>
    <x v="1"/>
    <n v="1"/>
    <n v="0"/>
  </r>
  <r>
    <n v="2010183"/>
    <x v="0"/>
    <x v="47"/>
    <x v="1"/>
    <s v="ADETIKOPE"/>
    <s v="AGOE-NYIVE"/>
    <x v="0"/>
    <x v="0"/>
    <x v="0"/>
    <x v="30"/>
    <x v="2"/>
    <n v="4"/>
    <n v="0"/>
  </r>
  <r>
    <n v="2010183"/>
    <x v="0"/>
    <x v="47"/>
    <x v="1"/>
    <s v="ADETIKOPE"/>
    <s v="AGOE-NYIVE"/>
    <x v="0"/>
    <x v="0"/>
    <x v="0"/>
    <x v="30"/>
    <x v="10"/>
    <n v="3"/>
    <n v="0"/>
  </r>
  <r>
    <n v="2010183"/>
    <x v="0"/>
    <x v="47"/>
    <x v="1"/>
    <s v="ADETIKOPE"/>
    <s v="AGOE-NYIVE"/>
    <x v="0"/>
    <x v="0"/>
    <x v="0"/>
    <x v="30"/>
    <x v="3"/>
    <n v="3"/>
    <n v="0"/>
  </r>
  <r>
    <n v="2010183"/>
    <x v="0"/>
    <x v="47"/>
    <x v="1"/>
    <s v="ADETIKOPE"/>
    <s v="AGOE-NYIVE"/>
    <x v="0"/>
    <x v="0"/>
    <x v="0"/>
    <x v="30"/>
    <x v="4"/>
    <n v="3"/>
    <n v="0"/>
  </r>
  <r>
    <n v="2010183"/>
    <x v="0"/>
    <x v="47"/>
    <x v="1"/>
    <s v="ADETIKOPE"/>
    <s v="AGOE-NYIVE"/>
    <x v="0"/>
    <x v="0"/>
    <x v="0"/>
    <x v="30"/>
    <x v="5"/>
    <n v="3"/>
    <n v="0"/>
  </r>
  <r>
    <n v="2010183"/>
    <x v="0"/>
    <x v="47"/>
    <x v="1"/>
    <s v="ADETIKOPE"/>
    <s v="AGOE-NYIVE"/>
    <x v="0"/>
    <x v="0"/>
    <x v="0"/>
    <x v="30"/>
    <x v="6"/>
    <n v="2"/>
    <n v="0"/>
  </r>
  <r>
    <n v="2010183"/>
    <x v="0"/>
    <x v="47"/>
    <x v="1"/>
    <s v="ADETIKOPE"/>
    <s v="AGOE-NYIVE"/>
    <x v="0"/>
    <x v="0"/>
    <x v="0"/>
    <x v="30"/>
    <x v="7"/>
    <n v="2"/>
    <n v="0"/>
  </r>
  <r>
    <n v="2010183"/>
    <x v="0"/>
    <x v="47"/>
    <x v="1"/>
    <s v="ADETIKOPE"/>
    <s v="AGOE-NYIVE"/>
    <x v="0"/>
    <x v="0"/>
    <x v="0"/>
    <x v="30"/>
    <x v="8"/>
    <n v="1"/>
    <n v="0"/>
  </r>
  <r>
    <n v="2010183"/>
    <x v="0"/>
    <x v="47"/>
    <x v="1"/>
    <s v="ADETIKOPE"/>
    <s v="AGOE-NYIVE"/>
    <x v="0"/>
    <x v="0"/>
    <x v="0"/>
    <x v="16"/>
    <x v="1"/>
    <n v="2"/>
    <n v="0"/>
  </r>
  <r>
    <n v="2010183"/>
    <x v="0"/>
    <x v="47"/>
    <x v="1"/>
    <s v="ADETIKOPE"/>
    <s v="AGOE-NYIVE"/>
    <x v="0"/>
    <x v="0"/>
    <x v="0"/>
    <x v="16"/>
    <x v="2"/>
    <n v="11"/>
    <n v="0"/>
  </r>
  <r>
    <n v="2010183"/>
    <x v="0"/>
    <x v="47"/>
    <x v="1"/>
    <s v="ADETIKOPE"/>
    <s v="AGOE-NYIVE"/>
    <x v="0"/>
    <x v="0"/>
    <x v="0"/>
    <x v="16"/>
    <x v="10"/>
    <n v="10"/>
    <n v="0"/>
  </r>
  <r>
    <n v="2010183"/>
    <x v="0"/>
    <x v="47"/>
    <x v="1"/>
    <s v="ADETIKOPE"/>
    <s v="AGOE-NYIVE"/>
    <x v="0"/>
    <x v="0"/>
    <x v="0"/>
    <x v="16"/>
    <x v="3"/>
    <n v="9"/>
    <n v="0"/>
  </r>
  <r>
    <n v="2010183"/>
    <x v="0"/>
    <x v="47"/>
    <x v="1"/>
    <s v="ADETIKOPE"/>
    <s v="AGOE-NYIVE"/>
    <x v="0"/>
    <x v="0"/>
    <x v="0"/>
    <x v="16"/>
    <x v="4"/>
    <n v="4"/>
    <n v="0"/>
  </r>
  <r>
    <n v="2010183"/>
    <x v="0"/>
    <x v="47"/>
    <x v="1"/>
    <s v="ADETIKOPE"/>
    <s v="AGOE-NYIVE"/>
    <x v="0"/>
    <x v="0"/>
    <x v="0"/>
    <x v="16"/>
    <x v="5"/>
    <n v="8"/>
    <n v="0"/>
  </r>
  <r>
    <n v="2010183"/>
    <x v="0"/>
    <x v="47"/>
    <x v="1"/>
    <s v="ADETIKOPE"/>
    <s v="AGOE-NYIVE"/>
    <x v="0"/>
    <x v="0"/>
    <x v="0"/>
    <x v="16"/>
    <x v="6"/>
    <n v="13"/>
    <n v="0"/>
  </r>
  <r>
    <n v="2010183"/>
    <x v="0"/>
    <x v="47"/>
    <x v="1"/>
    <s v="ADETIKOPE"/>
    <s v="AGOE-NYIVE"/>
    <x v="0"/>
    <x v="0"/>
    <x v="0"/>
    <x v="16"/>
    <x v="7"/>
    <n v="6"/>
    <n v="0"/>
  </r>
  <r>
    <n v="2010183"/>
    <x v="0"/>
    <x v="47"/>
    <x v="1"/>
    <s v="ADETIKOPE"/>
    <s v="AGOE-NYIVE"/>
    <x v="0"/>
    <x v="0"/>
    <x v="0"/>
    <x v="16"/>
    <x v="8"/>
    <n v="4"/>
    <n v="0"/>
  </r>
  <r>
    <n v="2010183"/>
    <x v="0"/>
    <x v="47"/>
    <x v="1"/>
    <s v="ADETIKOPE"/>
    <s v="AGOE-NYIVE"/>
    <x v="0"/>
    <x v="0"/>
    <x v="2"/>
    <x v="10"/>
    <x v="1"/>
    <n v="2"/>
    <n v="0"/>
  </r>
  <r>
    <n v="2010183"/>
    <x v="0"/>
    <x v="47"/>
    <x v="1"/>
    <s v="ADETIKOPE"/>
    <s v="AGOE-NYIVE"/>
    <x v="0"/>
    <x v="0"/>
    <x v="2"/>
    <x v="10"/>
    <x v="3"/>
    <n v="14"/>
    <n v="0"/>
  </r>
  <r>
    <n v="2010183"/>
    <x v="0"/>
    <x v="47"/>
    <x v="1"/>
    <s v="ADETIKOPE"/>
    <s v="AGOE-NYIVE"/>
    <x v="0"/>
    <x v="0"/>
    <x v="2"/>
    <x v="10"/>
    <x v="4"/>
    <n v="3"/>
    <n v="0"/>
  </r>
  <r>
    <n v="2010183"/>
    <x v="0"/>
    <x v="47"/>
    <x v="1"/>
    <s v="ADETIKOPE"/>
    <s v="AGOE-NYIVE"/>
    <x v="0"/>
    <x v="0"/>
    <x v="2"/>
    <x v="10"/>
    <x v="5"/>
    <n v="3"/>
    <n v="0"/>
  </r>
  <r>
    <n v="2010183"/>
    <x v="0"/>
    <x v="47"/>
    <x v="1"/>
    <s v="ADETIKOPE"/>
    <s v="AGOE-NYIVE"/>
    <x v="0"/>
    <x v="0"/>
    <x v="2"/>
    <x v="10"/>
    <x v="6"/>
    <n v="3"/>
    <n v="0"/>
  </r>
  <r>
    <n v="2010183"/>
    <x v="0"/>
    <x v="47"/>
    <x v="1"/>
    <s v="ADETIKOPE"/>
    <s v="AGOE-NYIVE"/>
    <x v="0"/>
    <x v="0"/>
    <x v="2"/>
    <x v="10"/>
    <x v="7"/>
    <n v="4"/>
    <n v="0"/>
  </r>
  <r>
    <n v="2010183"/>
    <x v="0"/>
    <x v="47"/>
    <x v="1"/>
    <s v="ADETIKOPE"/>
    <s v="AGOE-NYIVE"/>
    <x v="0"/>
    <x v="0"/>
    <x v="2"/>
    <x v="10"/>
    <x v="8"/>
    <n v="3"/>
    <n v="0"/>
  </r>
  <r>
    <n v="2010183"/>
    <x v="0"/>
    <x v="47"/>
    <x v="1"/>
    <s v="ADETIKOPE"/>
    <s v="AGOE-NYIVE"/>
    <x v="0"/>
    <x v="0"/>
    <x v="2"/>
    <x v="10"/>
    <x v="9"/>
    <n v="3"/>
    <n v="0"/>
  </r>
  <r>
    <n v="2010183"/>
    <x v="0"/>
    <x v="47"/>
    <x v="1"/>
    <s v="ADETIKOPE"/>
    <s v="AGOE-NYIVE"/>
    <x v="0"/>
    <x v="0"/>
    <x v="2"/>
    <x v="13"/>
    <x v="1"/>
    <n v="2"/>
    <n v="0"/>
  </r>
  <r>
    <n v="2010183"/>
    <x v="0"/>
    <x v="47"/>
    <x v="1"/>
    <s v="ADETIKOPE"/>
    <s v="AGOE-NYIVE"/>
    <x v="0"/>
    <x v="0"/>
    <x v="2"/>
    <x v="13"/>
    <x v="10"/>
    <n v="1"/>
    <n v="0"/>
  </r>
  <r>
    <n v="2010183"/>
    <x v="0"/>
    <x v="47"/>
    <x v="1"/>
    <s v="ADETIKOPE"/>
    <s v="AGOE-NYIVE"/>
    <x v="0"/>
    <x v="0"/>
    <x v="2"/>
    <x v="13"/>
    <x v="3"/>
    <n v="3"/>
    <n v="0"/>
  </r>
  <r>
    <n v="2010183"/>
    <x v="0"/>
    <x v="47"/>
    <x v="1"/>
    <s v="ADETIKOPE"/>
    <s v="AGOE-NYIVE"/>
    <x v="0"/>
    <x v="0"/>
    <x v="2"/>
    <x v="13"/>
    <x v="4"/>
    <n v="1"/>
    <n v="0"/>
  </r>
  <r>
    <n v="2010183"/>
    <x v="0"/>
    <x v="47"/>
    <x v="1"/>
    <s v="ADETIKOPE"/>
    <s v="AGOE-NYIVE"/>
    <x v="0"/>
    <x v="0"/>
    <x v="2"/>
    <x v="13"/>
    <x v="7"/>
    <n v="1"/>
    <n v="1"/>
  </r>
  <r>
    <n v="2010183"/>
    <x v="0"/>
    <x v="47"/>
    <x v="1"/>
    <s v="ADETIKOPE"/>
    <s v="AGOE-NYIVE"/>
    <x v="0"/>
    <x v="0"/>
    <x v="2"/>
    <x v="13"/>
    <x v="8"/>
    <n v="4"/>
    <n v="0"/>
  </r>
  <r>
    <n v="2010183"/>
    <x v="0"/>
    <x v="47"/>
    <x v="1"/>
    <s v="ADETIKOPE"/>
    <s v="AGOE-NYIVE"/>
    <x v="0"/>
    <x v="0"/>
    <x v="2"/>
    <x v="13"/>
    <x v="9"/>
    <n v="2"/>
    <n v="1"/>
  </r>
  <r>
    <n v="2010183"/>
    <x v="0"/>
    <x v="47"/>
    <x v="1"/>
    <s v="ADETIKOPE"/>
    <s v="AGOE-NYIVE"/>
    <x v="0"/>
    <x v="0"/>
    <x v="2"/>
    <x v="30"/>
    <x v="10"/>
    <n v="4"/>
    <n v="0"/>
  </r>
  <r>
    <n v="2010183"/>
    <x v="0"/>
    <x v="47"/>
    <x v="1"/>
    <s v="ADETIKOPE"/>
    <s v="AGOE-NYIVE"/>
    <x v="0"/>
    <x v="0"/>
    <x v="2"/>
    <x v="30"/>
    <x v="3"/>
    <n v="4"/>
    <n v="0"/>
  </r>
  <r>
    <n v="2010183"/>
    <x v="0"/>
    <x v="47"/>
    <x v="1"/>
    <s v="ADETIKOPE"/>
    <s v="AGOE-NYIVE"/>
    <x v="0"/>
    <x v="0"/>
    <x v="2"/>
    <x v="30"/>
    <x v="4"/>
    <n v="3"/>
    <n v="0"/>
  </r>
  <r>
    <n v="2010183"/>
    <x v="0"/>
    <x v="47"/>
    <x v="1"/>
    <s v="ADETIKOPE"/>
    <s v="AGOE-NYIVE"/>
    <x v="0"/>
    <x v="0"/>
    <x v="2"/>
    <x v="30"/>
    <x v="5"/>
    <n v="2"/>
    <n v="0"/>
  </r>
  <r>
    <n v="2010183"/>
    <x v="0"/>
    <x v="47"/>
    <x v="1"/>
    <s v="ADETIKOPE"/>
    <s v="AGOE-NYIVE"/>
    <x v="0"/>
    <x v="0"/>
    <x v="2"/>
    <x v="30"/>
    <x v="6"/>
    <n v="3"/>
    <n v="0"/>
  </r>
  <r>
    <n v="2010183"/>
    <x v="0"/>
    <x v="47"/>
    <x v="1"/>
    <s v="ADETIKOPE"/>
    <s v="AGOE-NYIVE"/>
    <x v="0"/>
    <x v="0"/>
    <x v="2"/>
    <x v="30"/>
    <x v="7"/>
    <n v="4"/>
    <n v="0"/>
  </r>
  <r>
    <n v="2010183"/>
    <x v="0"/>
    <x v="47"/>
    <x v="1"/>
    <s v="ADETIKOPE"/>
    <s v="AGOE-NYIVE"/>
    <x v="0"/>
    <x v="0"/>
    <x v="2"/>
    <x v="30"/>
    <x v="9"/>
    <n v="1"/>
    <n v="0"/>
  </r>
  <r>
    <n v="2010183"/>
    <x v="0"/>
    <x v="47"/>
    <x v="1"/>
    <s v="ADETIKOPE"/>
    <s v="AGOE-NYIVE"/>
    <x v="0"/>
    <x v="0"/>
    <x v="2"/>
    <x v="16"/>
    <x v="1"/>
    <n v="5"/>
    <n v="0"/>
  </r>
  <r>
    <n v="2010183"/>
    <x v="0"/>
    <x v="47"/>
    <x v="1"/>
    <s v="ADETIKOPE"/>
    <s v="AGOE-NYIVE"/>
    <x v="0"/>
    <x v="0"/>
    <x v="2"/>
    <x v="16"/>
    <x v="10"/>
    <n v="10"/>
    <n v="0"/>
  </r>
  <r>
    <n v="2010183"/>
    <x v="0"/>
    <x v="47"/>
    <x v="1"/>
    <s v="ADETIKOPE"/>
    <s v="AGOE-NYIVE"/>
    <x v="0"/>
    <x v="0"/>
    <x v="2"/>
    <x v="16"/>
    <x v="3"/>
    <n v="4"/>
    <n v="0"/>
  </r>
  <r>
    <n v="2010183"/>
    <x v="0"/>
    <x v="47"/>
    <x v="1"/>
    <s v="ADETIKOPE"/>
    <s v="AGOE-NYIVE"/>
    <x v="0"/>
    <x v="0"/>
    <x v="2"/>
    <x v="16"/>
    <x v="4"/>
    <n v="5"/>
    <n v="0"/>
  </r>
  <r>
    <n v="2010183"/>
    <x v="0"/>
    <x v="47"/>
    <x v="1"/>
    <s v="ADETIKOPE"/>
    <s v="AGOE-NYIVE"/>
    <x v="0"/>
    <x v="0"/>
    <x v="2"/>
    <x v="16"/>
    <x v="5"/>
    <n v="5"/>
    <n v="0"/>
  </r>
  <r>
    <n v="2010183"/>
    <x v="0"/>
    <x v="47"/>
    <x v="1"/>
    <s v="ADETIKOPE"/>
    <s v="AGOE-NYIVE"/>
    <x v="0"/>
    <x v="0"/>
    <x v="2"/>
    <x v="16"/>
    <x v="6"/>
    <n v="8"/>
    <n v="0"/>
  </r>
  <r>
    <n v="2010183"/>
    <x v="0"/>
    <x v="47"/>
    <x v="1"/>
    <s v="ADETIKOPE"/>
    <s v="AGOE-NYIVE"/>
    <x v="0"/>
    <x v="0"/>
    <x v="2"/>
    <x v="16"/>
    <x v="7"/>
    <n v="7"/>
    <n v="0"/>
  </r>
  <r>
    <n v="2010183"/>
    <x v="0"/>
    <x v="47"/>
    <x v="1"/>
    <s v="ADETIKOPE"/>
    <s v="AGOE-NYIVE"/>
    <x v="0"/>
    <x v="0"/>
    <x v="2"/>
    <x v="16"/>
    <x v="8"/>
    <n v="5"/>
    <n v="0"/>
  </r>
  <r>
    <n v="2010183"/>
    <x v="0"/>
    <x v="47"/>
    <x v="1"/>
    <s v="ADETIKOPE"/>
    <s v="AGOE-NYIVE"/>
    <x v="0"/>
    <x v="0"/>
    <x v="2"/>
    <x v="16"/>
    <x v="9"/>
    <n v="5"/>
    <n v="0"/>
  </r>
  <r>
    <n v="2010183"/>
    <x v="0"/>
    <x v="47"/>
    <x v="1"/>
    <s v="ADETIKOPE"/>
    <s v="AGOE-NYIVE"/>
    <x v="0"/>
    <x v="0"/>
    <x v="4"/>
    <x v="10"/>
    <x v="1"/>
    <n v="3"/>
    <n v="0"/>
  </r>
  <r>
    <n v="2010183"/>
    <x v="0"/>
    <x v="47"/>
    <x v="1"/>
    <s v="ADETIKOPE"/>
    <s v="AGOE-NYIVE"/>
    <x v="0"/>
    <x v="0"/>
    <x v="4"/>
    <x v="10"/>
    <x v="5"/>
    <n v="4"/>
    <n v="0"/>
  </r>
  <r>
    <n v="2010183"/>
    <x v="0"/>
    <x v="47"/>
    <x v="1"/>
    <s v="ADETIKOPE"/>
    <s v="AGOE-NYIVE"/>
    <x v="0"/>
    <x v="0"/>
    <x v="4"/>
    <x v="10"/>
    <x v="6"/>
    <n v="1"/>
    <n v="0"/>
  </r>
  <r>
    <n v="2010183"/>
    <x v="0"/>
    <x v="47"/>
    <x v="1"/>
    <s v="ADETIKOPE"/>
    <s v="AGOE-NYIVE"/>
    <x v="0"/>
    <x v="0"/>
    <x v="4"/>
    <x v="10"/>
    <x v="7"/>
    <n v="2"/>
    <n v="0"/>
  </r>
  <r>
    <n v="2010183"/>
    <x v="0"/>
    <x v="47"/>
    <x v="1"/>
    <s v="ADETIKOPE"/>
    <s v="AGOE-NYIVE"/>
    <x v="0"/>
    <x v="0"/>
    <x v="4"/>
    <x v="10"/>
    <x v="9"/>
    <n v="6"/>
    <n v="2"/>
  </r>
  <r>
    <n v="2010183"/>
    <x v="0"/>
    <x v="47"/>
    <x v="1"/>
    <s v="ADETIKOPE"/>
    <s v="AGOE-NYIVE"/>
    <x v="0"/>
    <x v="0"/>
    <x v="4"/>
    <x v="13"/>
    <x v="1"/>
    <n v="3"/>
    <n v="0"/>
  </r>
  <r>
    <n v="2010183"/>
    <x v="0"/>
    <x v="47"/>
    <x v="1"/>
    <s v="ADETIKOPE"/>
    <s v="AGOE-NYIVE"/>
    <x v="0"/>
    <x v="0"/>
    <x v="4"/>
    <x v="13"/>
    <x v="4"/>
    <n v="3"/>
    <n v="0"/>
  </r>
  <r>
    <n v="2010183"/>
    <x v="0"/>
    <x v="47"/>
    <x v="1"/>
    <s v="ADETIKOPE"/>
    <s v="AGOE-NYIVE"/>
    <x v="0"/>
    <x v="0"/>
    <x v="4"/>
    <x v="13"/>
    <x v="5"/>
    <n v="3"/>
    <n v="0"/>
  </r>
  <r>
    <n v="2010183"/>
    <x v="0"/>
    <x v="47"/>
    <x v="1"/>
    <s v="ADETIKOPE"/>
    <s v="AGOE-NYIVE"/>
    <x v="0"/>
    <x v="0"/>
    <x v="4"/>
    <x v="13"/>
    <x v="6"/>
    <n v="1"/>
    <n v="0"/>
  </r>
  <r>
    <n v="2010183"/>
    <x v="0"/>
    <x v="47"/>
    <x v="1"/>
    <s v="ADETIKOPE"/>
    <s v="AGOE-NYIVE"/>
    <x v="0"/>
    <x v="0"/>
    <x v="4"/>
    <x v="13"/>
    <x v="7"/>
    <n v="0"/>
    <n v="1"/>
  </r>
  <r>
    <n v="2010183"/>
    <x v="0"/>
    <x v="47"/>
    <x v="1"/>
    <s v="ADETIKOPE"/>
    <s v="AGOE-NYIVE"/>
    <x v="0"/>
    <x v="0"/>
    <x v="4"/>
    <x v="13"/>
    <x v="8"/>
    <n v="2"/>
    <n v="0"/>
  </r>
  <r>
    <n v="2010183"/>
    <x v="0"/>
    <x v="47"/>
    <x v="1"/>
    <s v="ADETIKOPE"/>
    <s v="AGOE-NYIVE"/>
    <x v="0"/>
    <x v="0"/>
    <x v="4"/>
    <x v="13"/>
    <x v="9"/>
    <n v="1"/>
    <n v="0"/>
  </r>
  <r>
    <n v="2010183"/>
    <x v="0"/>
    <x v="47"/>
    <x v="1"/>
    <s v="ADETIKOPE"/>
    <s v="AGOE-NYIVE"/>
    <x v="0"/>
    <x v="0"/>
    <x v="4"/>
    <x v="30"/>
    <x v="4"/>
    <n v="5"/>
    <n v="0"/>
  </r>
  <r>
    <n v="2010183"/>
    <x v="0"/>
    <x v="47"/>
    <x v="1"/>
    <s v="ADETIKOPE"/>
    <s v="AGOE-NYIVE"/>
    <x v="0"/>
    <x v="0"/>
    <x v="4"/>
    <x v="30"/>
    <x v="5"/>
    <n v="6"/>
    <n v="1"/>
  </r>
  <r>
    <n v="2010183"/>
    <x v="0"/>
    <x v="47"/>
    <x v="1"/>
    <s v="ADETIKOPE"/>
    <s v="AGOE-NYIVE"/>
    <x v="0"/>
    <x v="0"/>
    <x v="4"/>
    <x v="30"/>
    <x v="9"/>
    <n v="3"/>
    <n v="0"/>
  </r>
  <r>
    <n v="2010183"/>
    <x v="0"/>
    <x v="47"/>
    <x v="1"/>
    <s v="ADETIKOPE"/>
    <s v="AGOE-NYIVE"/>
    <x v="0"/>
    <x v="0"/>
    <x v="4"/>
    <x v="16"/>
    <x v="4"/>
    <n v="10"/>
    <n v="0"/>
  </r>
  <r>
    <n v="2010183"/>
    <x v="0"/>
    <x v="47"/>
    <x v="1"/>
    <s v="ADETIKOPE"/>
    <s v="AGOE-NYIVE"/>
    <x v="0"/>
    <x v="0"/>
    <x v="4"/>
    <x v="16"/>
    <x v="5"/>
    <n v="5"/>
    <n v="0"/>
  </r>
  <r>
    <n v="2010183"/>
    <x v="0"/>
    <x v="47"/>
    <x v="1"/>
    <s v="ADETIKOPE"/>
    <s v="AGOE-NYIVE"/>
    <x v="0"/>
    <x v="0"/>
    <x v="4"/>
    <x v="16"/>
    <x v="6"/>
    <n v="13"/>
    <n v="0"/>
  </r>
  <r>
    <n v="2010183"/>
    <x v="0"/>
    <x v="47"/>
    <x v="1"/>
    <s v="ADETIKOPE"/>
    <s v="AGOE-NYIVE"/>
    <x v="0"/>
    <x v="0"/>
    <x v="4"/>
    <x v="16"/>
    <x v="7"/>
    <n v="5"/>
    <n v="0"/>
  </r>
  <r>
    <n v="2010183"/>
    <x v="0"/>
    <x v="47"/>
    <x v="1"/>
    <s v="ADETIKOPE"/>
    <s v="AGOE-NYIVE"/>
    <x v="0"/>
    <x v="0"/>
    <x v="4"/>
    <x v="16"/>
    <x v="8"/>
    <n v="3"/>
    <n v="0"/>
  </r>
  <r>
    <n v="2010183"/>
    <x v="0"/>
    <x v="47"/>
    <x v="1"/>
    <s v="ADETIKOPE"/>
    <s v="AGOE-NYIVE"/>
    <x v="0"/>
    <x v="0"/>
    <x v="4"/>
    <x v="16"/>
    <x v="9"/>
    <n v="2"/>
    <n v="0"/>
  </r>
  <r>
    <n v="2010185"/>
    <x v="0"/>
    <x v="48"/>
    <x v="0"/>
    <s v="ADETIKOPE"/>
    <s v="AGOE-NYIVE"/>
    <x v="0"/>
    <x v="0"/>
    <x v="1"/>
    <x v="17"/>
    <x v="2"/>
    <n v="1"/>
    <n v="0"/>
  </r>
  <r>
    <n v="2010185"/>
    <x v="0"/>
    <x v="48"/>
    <x v="0"/>
    <s v="ADETIKOPE"/>
    <s v="AGOE-NYIVE"/>
    <x v="0"/>
    <x v="0"/>
    <x v="1"/>
    <x v="17"/>
    <x v="10"/>
    <n v="2"/>
    <n v="0"/>
  </r>
  <r>
    <n v="2010185"/>
    <x v="0"/>
    <x v="48"/>
    <x v="0"/>
    <s v="ADETIKOPE"/>
    <s v="AGOE-NYIVE"/>
    <x v="0"/>
    <x v="0"/>
    <x v="1"/>
    <x v="17"/>
    <x v="3"/>
    <n v="1"/>
    <n v="0"/>
  </r>
  <r>
    <n v="2010185"/>
    <x v="0"/>
    <x v="48"/>
    <x v="0"/>
    <s v="ADETIKOPE"/>
    <s v="AGOE-NYIVE"/>
    <x v="0"/>
    <x v="0"/>
    <x v="1"/>
    <x v="17"/>
    <x v="4"/>
    <n v="1"/>
    <n v="0"/>
  </r>
  <r>
    <n v="2010185"/>
    <x v="0"/>
    <x v="48"/>
    <x v="0"/>
    <s v="ADETIKOPE"/>
    <s v="AGOE-NYIVE"/>
    <x v="0"/>
    <x v="0"/>
    <x v="1"/>
    <x v="2"/>
    <x v="10"/>
    <n v="4"/>
    <n v="8"/>
  </r>
  <r>
    <n v="2010185"/>
    <x v="0"/>
    <x v="48"/>
    <x v="0"/>
    <s v="ADETIKOPE"/>
    <s v="AGOE-NYIVE"/>
    <x v="0"/>
    <x v="0"/>
    <x v="1"/>
    <x v="2"/>
    <x v="3"/>
    <n v="5"/>
    <n v="1"/>
  </r>
  <r>
    <n v="2010185"/>
    <x v="0"/>
    <x v="48"/>
    <x v="0"/>
    <s v="ADETIKOPE"/>
    <s v="AGOE-NYIVE"/>
    <x v="0"/>
    <x v="0"/>
    <x v="1"/>
    <x v="2"/>
    <x v="4"/>
    <n v="1"/>
    <n v="3"/>
  </r>
  <r>
    <n v="2010185"/>
    <x v="0"/>
    <x v="48"/>
    <x v="0"/>
    <s v="ADETIKOPE"/>
    <s v="AGOE-NYIVE"/>
    <x v="0"/>
    <x v="0"/>
    <x v="1"/>
    <x v="2"/>
    <x v="5"/>
    <n v="0"/>
    <n v="4"/>
  </r>
  <r>
    <n v="2010185"/>
    <x v="0"/>
    <x v="48"/>
    <x v="0"/>
    <s v="ADETIKOPE"/>
    <s v="AGOE-NYIVE"/>
    <x v="0"/>
    <x v="0"/>
    <x v="1"/>
    <x v="3"/>
    <x v="0"/>
    <n v="0"/>
    <n v="1"/>
  </r>
  <r>
    <n v="2010185"/>
    <x v="0"/>
    <x v="48"/>
    <x v="0"/>
    <s v="ADETIKOPE"/>
    <s v="AGOE-NYIVE"/>
    <x v="0"/>
    <x v="0"/>
    <x v="1"/>
    <x v="3"/>
    <x v="2"/>
    <n v="1"/>
    <n v="4"/>
  </r>
  <r>
    <n v="2010185"/>
    <x v="0"/>
    <x v="48"/>
    <x v="0"/>
    <s v="ADETIKOPE"/>
    <s v="AGOE-NYIVE"/>
    <x v="0"/>
    <x v="0"/>
    <x v="1"/>
    <x v="3"/>
    <x v="10"/>
    <n v="5"/>
    <n v="4"/>
  </r>
  <r>
    <n v="2010185"/>
    <x v="0"/>
    <x v="48"/>
    <x v="0"/>
    <s v="ADETIKOPE"/>
    <s v="AGOE-NYIVE"/>
    <x v="0"/>
    <x v="0"/>
    <x v="1"/>
    <x v="3"/>
    <x v="3"/>
    <n v="2"/>
    <n v="2"/>
  </r>
  <r>
    <n v="2010185"/>
    <x v="0"/>
    <x v="48"/>
    <x v="0"/>
    <s v="ADETIKOPE"/>
    <s v="AGOE-NYIVE"/>
    <x v="0"/>
    <x v="0"/>
    <x v="1"/>
    <x v="3"/>
    <x v="4"/>
    <n v="0"/>
    <n v="0"/>
  </r>
  <r>
    <n v="2010185"/>
    <x v="0"/>
    <x v="48"/>
    <x v="0"/>
    <s v="ADETIKOPE"/>
    <s v="AGOE-NYIVE"/>
    <x v="0"/>
    <x v="0"/>
    <x v="3"/>
    <x v="2"/>
    <x v="2"/>
    <n v="1"/>
    <n v="1"/>
  </r>
  <r>
    <n v="2010185"/>
    <x v="0"/>
    <x v="48"/>
    <x v="0"/>
    <s v="ADETIKOPE"/>
    <s v="AGOE-NYIVE"/>
    <x v="0"/>
    <x v="0"/>
    <x v="3"/>
    <x v="2"/>
    <x v="10"/>
    <n v="1"/>
    <n v="3"/>
  </r>
  <r>
    <n v="2010185"/>
    <x v="0"/>
    <x v="48"/>
    <x v="0"/>
    <s v="ADETIKOPE"/>
    <s v="AGOE-NYIVE"/>
    <x v="0"/>
    <x v="0"/>
    <x v="3"/>
    <x v="2"/>
    <x v="3"/>
    <n v="0"/>
    <n v="1"/>
  </r>
  <r>
    <n v="2010185"/>
    <x v="0"/>
    <x v="48"/>
    <x v="0"/>
    <s v="ADETIKOPE"/>
    <s v="AGOE-NYIVE"/>
    <x v="0"/>
    <x v="0"/>
    <x v="3"/>
    <x v="3"/>
    <x v="0"/>
    <n v="0"/>
    <n v="1"/>
  </r>
  <r>
    <n v="2010185"/>
    <x v="0"/>
    <x v="48"/>
    <x v="0"/>
    <s v="ADETIKOPE"/>
    <s v="AGOE-NYIVE"/>
    <x v="0"/>
    <x v="0"/>
    <x v="3"/>
    <x v="3"/>
    <x v="2"/>
    <n v="2"/>
    <n v="1"/>
  </r>
  <r>
    <n v="2010185"/>
    <x v="0"/>
    <x v="48"/>
    <x v="0"/>
    <s v="ADETIKOPE"/>
    <s v="AGOE-NYIVE"/>
    <x v="0"/>
    <x v="0"/>
    <x v="3"/>
    <x v="3"/>
    <x v="10"/>
    <n v="1"/>
    <n v="2"/>
  </r>
  <r>
    <n v="2010185"/>
    <x v="0"/>
    <x v="48"/>
    <x v="0"/>
    <s v="ADETIKOPE"/>
    <s v="AGOE-NYIVE"/>
    <x v="0"/>
    <x v="0"/>
    <x v="3"/>
    <x v="3"/>
    <x v="3"/>
    <n v="1"/>
    <n v="0"/>
  </r>
  <r>
    <n v="2010185"/>
    <x v="0"/>
    <x v="48"/>
    <x v="0"/>
    <s v="ADETIKOPE"/>
    <s v="AGOE-NYIVE"/>
    <x v="0"/>
    <x v="0"/>
    <x v="3"/>
    <x v="3"/>
    <x v="4"/>
    <n v="1"/>
    <n v="0"/>
  </r>
  <r>
    <n v="2010185"/>
    <x v="0"/>
    <x v="48"/>
    <x v="0"/>
    <s v="ADETIKOPE"/>
    <s v="AGOE-NYIVE"/>
    <x v="0"/>
    <x v="0"/>
    <x v="3"/>
    <x v="3"/>
    <x v="5"/>
    <n v="1"/>
    <n v="0"/>
  </r>
  <r>
    <n v="2010185"/>
    <x v="0"/>
    <x v="48"/>
    <x v="0"/>
    <s v="ADETIKOPE"/>
    <s v="AGOE-NYIVE"/>
    <x v="0"/>
    <x v="0"/>
    <x v="5"/>
    <x v="2"/>
    <x v="6"/>
    <n v="7"/>
    <n v="9"/>
  </r>
  <r>
    <n v="2010185"/>
    <x v="0"/>
    <x v="48"/>
    <x v="0"/>
    <s v="ADETIKOPE"/>
    <s v="AGOE-NYIVE"/>
    <x v="0"/>
    <x v="0"/>
    <x v="5"/>
    <x v="3"/>
    <x v="10"/>
    <n v="5"/>
    <n v="2"/>
  </r>
  <r>
    <n v="2010185"/>
    <x v="0"/>
    <x v="48"/>
    <x v="0"/>
    <s v="ADETIKOPE"/>
    <s v="AGOE-NYIVE"/>
    <x v="0"/>
    <x v="0"/>
    <x v="5"/>
    <x v="3"/>
    <x v="3"/>
    <n v="2"/>
    <n v="1"/>
  </r>
  <r>
    <n v="2010185"/>
    <x v="0"/>
    <x v="48"/>
    <x v="0"/>
    <s v="ADETIKOPE"/>
    <s v="AGOE-NYIVE"/>
    <x v="0"/>
    <x v="0"/>
    <x v="5"/>
    <x v="3"/>
    <x v="4"/>
    <n v="1"/>
    <n v="1"/>
  </r>
  <r>
    <n v="2010185"/>
    <x v="0"/>
    <x v="48"/>
    <x v="0"/>
    <s v="ADETIKOPE"/>
    <s v="AGOE-NYIVE"/>
    <x v="0"/>
    <x v="0"/>
    <x v="5"/>
    <x v="3"/>
    <x v="5"/>
    <n v="1"/>
    <n v="0"/>
  </r>
  <r>
    <n v="2010185"/>
    <x v="0"/>
    <x v="48"/>
    <x v="0"/>
    <s v="ADETIKOPE"/>
    <s v="AGOE-NYIVE"/>
    <x v="0"/>
    <x v="0"/>
    <x v="5"/>
    <x v="3"/>
    <x v="6"/>
    <n v="1"/>
    <n v="0"/>
  </r>
  <r>
    <n v="2010188"/>
    <x v="0"/>
    <x v="49"/>
    <x v="1"/>
    <s v="AFLAO SAGBADO"/>
    <s v="AFLAO SAGBADO"/>
    <x v="2"/>
    <x v="0"/>
    <x v="1"/>
    <x v="1"/>
    <x v="4"/>
    <n v="0"/>
    <n v="9"/>
  </r>
  <r>
    <n v="2010188"/>
    <x v="0"/>
    <x v="49"/>
    <x v="1"/>
    <s v="AFLAO SAGBADO"/>
    <s v="AFLAO SAGBADO"/>
    <x v="2"/>
    <x v="0"/>
    <x v="1"/>
    <x v="2"/>
    <x v="0"/>
    <n v="0"/>
    <n v="1"/>
  </r>
  <r>
    <n v="2010188"/>
    <x v="0"/>
    <x v="49"/>
    <x v="1"/>
    <s v="AFLAO SAGBADO"/>
    <s v="AFLAO SAGBADO"/>
    <x v="2"/>
    <x v="0"/>
    <x v="1"/>
    <x v="2"/>
    <x v="2"/>
    <n v="3"/>
    <n v="4"/>
  </r>
  <r>
    <n v="2010188"/>
    <x v="0"/>
    <x v="49"/>
    <x v="1"/>
    <s v="AFLAO SAGBADO"/>
    <s v="AFLAO SAGBADO"/>
    <x v="2"/>
    <x v="0"/>
    <x v="1"/>
    <x v="2"/>
    <x v="10"/>
    <n v="3"/>
    <n v="2"/>
  </r>
  <r>
    <n v="2010188"/>
    <x v="0"/>
    <x v="49"/>
    <x v="1"/>
    <s v="AFLAO SAGBADO"/>
    <s v="AFLAO SAGBADO"/>
    <x v="2"/>
    <x v="0"/>
    <x v="1"/>
    <x v="2"/>
    <x v="3"/>
    <n v="7"/>
    <n v="1"/>
  </r>
  <r>
    <n v="2010188"/>
    <x v="0"/>
    <x v="49"/>
    <x v="1"/>
    <s v="AFLAO SAGBADO"/>
    <s v="AFLAO SAGBADO"/>
    <x v="2"/>
    <x v="0"/>
    <x v="1"/>
    <x v="2"/>
    <x v="4"/>
    <n v="6"/>
    <n v="1"/>
  </r>
  <r>
    <n v="2010188"/>
    <x v="0"/>
    <x v="49"/>
    <x v="1"/>
    <s v="AFLAO SAGBADO"/>
    <s v="AFLAO SAGBADO"/>
    <x v="2"/>
    <x v="0"/>
    <x v="1"/>
    <x v="2"/>
    <x v="5"/>
    <n v="1"/>
    <n v="0"/>
  </r>
  <r>
    <n v="2010188"/>
    <x v="0"/>
    <x v="49"/>
    <x v="1"/>
    <s v="AFLAO SAGBADO"/>
    <s v="AFLAO SAGBADO"/>
    <x v="2"/>
    <x v="0"/>
    <x v="1"/>
    <x v="2"/>
    <x v="6"/>
    <n v="1"/>
    <n v="2"/>
  </r>
  <r>
    <n v="2010188"/>
    <x v="0"/>
    <x v="49"/>
    <x v="1"/>
    <s v="AFLAO SAGBADO"/>
    <s v="AFLAO SAGBADO"/>
    <x v="2"/>
    <x v="0"/>
    <x v="1"/>
    <x v="3"/>
    <x v="0"/>
    <n v="2"/>
    <n v="4"/>
  </r>
  <r>
    <n v="2010188"/>
    <x v="0"/>
    <x v="49"/>
    <x v="1"/>
    <s v="AFLAO SAGBADO"/>
    <s v="AFLAO SAGBADO"/>
    <x v="2"/>
    <x v="0"/>
    <x v="1"/>
    <x v="3"/>
    <x v="2"/>
    <n v="4"/>
    <n v="5"/>
  </r>
  <r>
    <n v="2010188"/>
    <x v="0"/>
    <x v="49"/>
    <x v="1"/>
    <s v="AFLAO SAGBADO"/>
    <s v="AFLAO SAGBADO"/>
    <x v="2"/>
    <x v="0"/>
    <x v="1"/>
    <x v="3"/>
    <x v="10"/>
    <n v="0"/>
    <n v="5"/>
  </r>
  <r>
    <n v="2010188"/>
    <x v="0"/>
    <x v="49"/>
    <x v="1"/>
    <s v="AFLAO SAGBADO"/>
    <s v="AFLAO SAGBADO"/>
    <x v="2"/>
    <x v="0"/>
    <x v="1"/>
    <x v="3"/>
    <x v="3"/>
    <n v="3"/>
    <n v="0"/>
  </r>
  <r>
    <n v="2010188"/>
    <x v="0"/>
    <x v="49"/>
    <x v="1"/>
    <s v="AFLAO SAGBADO"/>
    <s v="AFLAO SAGBADO"/>
    <x v="2"/>
    <x v="0"/>
    <x v="1"/>
    <x v="3"/>
    <x v="4"/>
    <n v="2"/>
    <n v="1"/>
  </r>
  <r>
    <n v="2010188"/>
    <x v="0"/>
    <x v="49"/>
    <x v="1"/>
    <s v="AFLAO SAGBADO"/>
    <s v="AFLAO SAGBADO"/>
    <x v="2"/>
    <x v="0"/>
    <x v="1"/>
    <x v="3"/>
    <x v="5"/>
    <n v="0"/>
    <n v="1"/>
  </r>
  <r>
    <n v="2010188"/>
    <x v="0"/>
    <x v="49"/>
    <x v="1"/>
    <s v="AFLAO SAGBADO"/>
    <s v="AFLAO SAGBADO"/>
    <x v="2"/>
    <x v="0"/>
    <x v="3"/>
    <x v="1"/>
    <x v="0"/>
    <n v="0"/>
    <n v="2"/>
  </r>
  <r>
    <n v="2010188"/>
    <x v="0"/>
    <x v="49"/>
    <x v="1"/>
    <s v="AFLAO SAGBADO"/>
    <s v="AFLAO SAGBADO"/>
    <x v="2"/>
    <x v="0"/>
    <x v="3"/>
    <x v="1"/>
    <x v="2"/>
    <n v="0"/>
    <n v="3"/>
  </r>
  <r>
    <n v="2010188"/>
    <x v="0"/>
    <x v="49"/>
    <x v="1"/>
    <s v="AFLAO SAGBADO"/>
    <s v="AFLAO SAGBADO"/>
    <x v="2"/>
    <x v="0"/>
    <x v="3"/>
    <x v="2"/>
    <x v="0"/>
    <n v="5"/>
    <n v="2"/>
  </r>
  <r>
    <n v="2010188"/>
    <x v="0"/>
    <x v="49"/>
    <x v="1"/>
    <s v="AFLAO SAGBADO"/>
    <s v="AFLAO SAGBADO"/>
    <x v="2"/>
    <x v="0"/>
    <x v="3"/>
    <x v="2"/>
    <x v="2"/>
    <n v="5"/>
    <n v="3"/>
  </r>
  <r>
    <n v="2010188"/>
    <x v="0"/>
    <x v="49"/>
    <x v="1"/>
    <s v="AFLAO SAGBADO"/>
    <s v="AFLAO SAGBADO"/>
    <x v="2"/>
    <x v="0"/>
    <x v="3"/>
    <x v="2"/>
    <x v="10"/>
    <n v="3"/>
    <n v="2"/>
  </r>
  <r>
    <n v="2010188"/>
    <x v="0"/>
    <x v="49"/>
    <x v="1"/>
    <s v="AFLAO SAGBADO"/>
    <s v="AFLAO SAGBADO"/>
    <x v="2"/>
    <x v="0"/>
    <x v="3"/>
    <x v="2"/>
    <x v="3"/>
    <n v="0"/>
    <n v="1"/>
  </r>
  <r>
    <n v="2010188"/>
    <x v="0"/>
    <x v="49"/>
    <x v="1"/>
    <s v="AFLAO SAGBADO"/>
    <s v="AFLAO SAGBADO"/>
    <x v="2"/>
    <x v="0"/>
    <x v="3"/>
    <x v="2"/>
    <x v="4"/>
    <n v="0"/>
    <n v="1"/>
  </r>
  <r>
    <n v="2010188"/>
    <x v="0"/>
    <x v="49"/>
    <x v="1"/>
    <s v="AFLAO SAGBADO"/>
    <s v="AFLAO SAGBADO"/>
    <x v="2"/>
    <x v="0"/>
    <x v="3"/>
    <x v="2"/>
    <x v="5"/>
    <n v="2"/>
    <n v="1"/>
  </r>
  <r>
    <n v="2010188"/>
    <x v="0"/>
    <x v="49"/>
    <x v="1"/>
    <s v="AFLAO SAGBADO"/>
    <s v="AFLAO SAGBADO"/>
    <x v="2"/>
    <x v="0"/>
    <x v="3"/>
    <x v="3"/>
    <x v="0"/>
    <n v="6"/>
    <n v="7"/>
  </r>
  <r>
    <n v="2010188"/>
    <x v="0"/>
    <x v="49"/>
    <x v="1"/>
    <s v="AFLAO SAGBADO"/>
    <s v="AFLAO SAGBADO"/>
    <x v="2"/>
    <x v="0"/>
    <x v="3"/>
    <x v="3"/>
    <x v="2"/>
    <n v="1"/>
    <n v="2"/>
  </r>
  <r>
    <n v="2010188"/>
    <x v="0"/>
    <x v="49"/>
    <x v="1"/>
    <s v="AFLAO SAGBADO"/>
    <s v="AFLAO SAGBADO"/>
    <x v="2"/>
    <x v="0"/>
    <x v="3"/>
    <x v="3"/>
    <x v="10"/>
    <n v="4"/>
    <n v="0"/>
  </r>
  <r>
    <n v="2010188"/>
    <x v="0"/>
    <x v="49"/>
    <x v="1"/>
    <s v="AFLAO SAGBADO"/>
    <s v="AFLAO SAGBADO"/>
    <x v="2"/>
    <x v="0"/>
    <x v="5"/>
    <x v="1"/>
    <x v="3"/>
    <n v="0"/>
    <n v="2"/>
  </r>
  <r>
    <n v="2010188"/>
    <x v="0"/>
    <x v="49"/>
    <x v="1"/>
    <s v="AFLAO SAGBADO"/>
    <s v="AFLAO SAGBADO"/>
    <x v="2"/>
    <x v="0"/>
    <x v="5"/>
    <x v="1"/>
    <x v="5"/>
    <n v="0"/>
    <n v="2"/>
  </r>
  <r>
    <n v="2010188"/>
    <x v="0"/>
    <x v="49"/>
    <x v="1"/>
    <s v="AFLAO SAGBADO"/>
    <s v="AFLAO SAGBADO"/>
    <x v="2"/>
    <x v="0"/>
    <x v="5"/>
    <x v="2"/>
    <x v="2"/>
    <n v="2"/>
    <n v="2"/>
  </r>
  <r>
    <n v="2010188"/>
    <x v="0"/>
    <x v="49"/>
    <x v="1"/>
    <s v="AFLAO SAGBADO"/>
    <s v="AFLAO SAGBADO"/>
    <x v="2"/>
    <x v="0"/>
    <x v="5"/>
    <x v="2"/>
    <x v="10"/>
    <n v="1"/>
    <n v="2"/>
  </r>
  <r>
    <n v="2010188"/>
    <x v="0"/>
    <x v="49"/>
    <x v="1"/>
    <s v="AFLAO SAGBADO"/>
    <s v="AFLAO SAGBADO"/>
    <x v="2"/>
    <x v="0"/>
    <x v="5"/>
    <x v="2"/>
    <x v="3"/>
    <n v="1"/>
    <n v="2"/>
  </r>
  <r>
    <n v="2010188"/>
    <x v="0"/>
    <x v="49"/>
    <x v="1"/>
    <s v="AFLAO SAGBADO"/>
    <s v="AFLAO SAGBADO"/>
    <x v="2"/>
    <x v="0"/>
    <x v="5"/>
    <x v="2"/>
    <x v="4"/>
    <n v="2"/>
    <n v="0"/>
  </r>
  <r>
    <n v="2010188"/>
    <x v="0"/>
    <x v="49"/>
    <x v="1"/>
    <s v="AFLAO SAGBADO"/>
    <s v="AFLAO SAGBADO"/>
    <x v="2"/>
    <x v="0"/>
    <x v="5"/>
    <x v="2"/>
    <x v="5"/>
    <n v="3"/>
    <n v="1"/>
  </r>
  <r>
    <n v="2010188"/>
    <x v="0"/>
    <x v="49"/>
    <x v="1"/>
    <s v="AFLAO SAGBADO"/>
    <s v="AFLAO SAGBADO"/>
    <x v="2"/>
    <x v="0"/>
    <x v="5"/>
    <x v="2"/>
    <x v="6"/>
    <n v="0"/>
    <n v="3"/>
  </r>
  <r>
    <n v="2010188"/>
    <x v="0"/>
    <x v="49"/>
    <x v="1"/>
    <s v="AFLAO SAGBADO"/>
    <s v="AFLAO SAGBADO"/>
    <x v="2"/>
    <x v="0"/>
    <x v="5"/>
    <x v="2"/>
    <x v="7"/>
    <n v="3"/>
    <n v="0"/>
  </r>
  <r>
    <n v="2010188"/>
    <x v="0"/>
    <x v="49"/>
    <x v="1"/>
    <s v="AFLAO SAGBADO"/>
    <s v="AFLAO SAGBADO"/>
    <x v="2"/>
    <x v="0"/>
    <x v="5"/>
    <x v="3"/>
    <x v="0"/>
    <n v="0"/>
    <n v="1"/>
  </r>
  <r>
    <n v="2010188"/>
    <x v="0"/>
    <x v="49"/>
    <x v="1"/>
    <s v="AFLAO SAGBADO"/>
    <s v="AFLAO SAGBADO"/>
    <x v="2"/>
    <x v="0"/>
    <x v="5"/>
    <x v="3"/>
    <x v="2"/>
    <n v="2"/>
    <n v="2"/>
  </r>
  <r>
    <n v="2010188"/>
    <x v="0"/>
    <x v="49"/>
    <x v="1"/>
    <s v="AFLAO SAGBADO"/>
    <s v="AFLAO SAGBADO"/>
    <x v="2"/>
    <x v="0"/>
    <x v="5"/>
    <x v="3"/>
    <x v="10"/>
    <n v="4"/>
    <n v="2"/>
  </r>
  <r>
    <n v="2010188"/>
    <x v="0"/>
    <x v="49"/>
    <x v="1"/>
    <s v="AFLAO SAGBADO"/>
    <s v="AFLAO SAGBADO"/>
    <x v="2"/>
    <x v="0"/>
    <x v="5"/>
    <x v="3"/>
    <x v="3"/>
    <n v="5"/>
    <n v="2"/>
  </r>
  <r>
    <n v="2010188"/>
    <x v="0"/>
    <x v="49"/>
    <x v="1"/>
    <s v="AFLAO SAGBADO"/>
    <s v="AFLAO SAGBADO"/>
    <x v="2"/>
    <x v="0"/>
    <x v="5"/>
    <x v="3"/>
    <x v="4"/>
    <n v="3"/>
    <n v="0"/>
  </r>
  <r>
    <n v="2010188"/>
    <x v="0"/>
    <x v="49"/>
    <x v="1"/>
    <s v="AFLAO SAGBADO"/>
    <s v="AFLAO SAGBADO"/>
    <x v="2"/>
    <x v="0"/>
    <x v="5"/>
    <x v="3"/>
    <x v="5"/>
    <n v="0"/>
    <n v="3"/>
  </r>
  <r>
    <n v="2010188"/>
    <x v="0"/>
    <x v="49"/>
    <x v="1"/>
    <s v="AFLAO SAGBADO"/>
    <s v="AFLAO SAGBADO"/>
    <x v="2"/>
    <x v="0"/>
    <x v="5"/>
    <x v="3"/>
    <x v="6"/>
    <n v="2"/>
    <n v="1"/>
  </r>
  <r>
    <n v="2010188"/>
    <x v="0"/>
    <x v="49"/>
    <x v="1"/>
    <s v="AFLAO SAGBADO"/>
    <s v="AFLAO SAGBADO"/>
    <x v="2"/>
    <x v="0"/>
    <x v="5"/>
    <x v="3"/>
    <x v="8"/>
    <n v="1"/>
    <n v="1"/>
  </r>
  <r>
    <n v="2010192"/>
    <x v="0"/>
    <x v="50"/>
    <x v="0"/>
    <s v="AGOE-ASSIYEYE"/>
    <s v="AGOE-NYIVE"/>
    <x v="0"/>
    <x v="0"/>
    <x v="1"/>
    <x v="1"/>
    <x v="2"/>
    <n v="0"/>
    <n v="1"/>
  </r>
  <r>
    <n v="2010192"/>
    <x v="0"/>
    <x v="50"/>
    <x v="0"/>
    <s v="AGOE-ASSIYEYE"/>
    <s v="AGOE-NYIVE"/>
    <x v="0"/>
    <x v="0"/>
    <x v="1"/>
    <x v="1"/>
    <x v="10"/>
    <n v="0"/>
    <n v="4"/>
  </r>
  <r>
    <n v="2010192"/>
    <x v="0"/>
    <x v="50"/>
    <x v="0"/>
    <s v="AGOE-ASSIYEYE"/>
    <s v="AGOE-NYIVE"/>
    <x v="0"/>
    <x v="0"/>
    <x v="1"/>
    <x v="1"/>
    <x v="3"/>
    <n v="0"/>
    <n v="10"/>
  </r>
  <r>
    <n v="2010192"/>
    <x v="0"/>
    <x v="50"/>
    <x v="0"/>
    <s v="AGOE-ASSIYEYE"/>
    <s v="AGOE-NYIVE"/>
    <x v="0"/>
    <x v="0"/>
    <x v="1"/>
    <x v="1"/>
    <x v="4"/>
    <n v="0"/>
    <n v="2"/>
  </r>
  <r>
    <n v="2010192"/>
    <x v="0"/>
    <x v="50"/>
    <x v="0"/>
    <s v="AGOE-ASSIYEYE"/>
    <s v="AGOE-NYIVE"/>
    <x v="0"/>
    <x v="0"/>
    <x v="1"/>
    <x v="1"/>
    <x v="5"/>
    <n v="0"/>
    <n v="1"/>
  </r>
  <r>
    <n v="2010192"/>
    <x v="0"/>
    <x v="50"/>
    <x v="0"/>
    <s v="AGOE-ASSIYEYE"/>
    <s v="AGOE-NYIVE"/>
    <x v="0"/>
    <x v="0"/>
    <x v="1"/>
    <x v="1"/>
    <x v="6"/>
    <n v="0"/>
    <n v="1"/>
  </r>
  <r>
    <n v="2010192"/>
    <x v="0"/>
    <x v="50"/>
    <x v="0"/>
    <s v="AGOE-ASSIYEYE"/>
    <s v="AGOE-NYIVE"/>
    <x v="0"/>
    <x v="0"/>
    <x v="1"/>
    <x v="2"/>
    <x v="10"/>
    <n v="3"/>
    <n v="4"/>
  </r>
  <r>
    <n v="2010192"/>
    <x v="0"/>
    <x v="50"/>
    <x v="0"/>
    <s v="AGOE-ASSIYEYE"/>
    <s v="AGOE-NYIVE"/>
    <x v="0"/>
    <x v="0"/>
    <x v="1"/>
    <x v="2"/>
    <x v="3"/>
    <n v="5"/>
    <n v="6"/>
  </r>
  <r>
    <n v="2010192"/>
    <x v="0"/>
    <x v="50"/>
    <x v="0"/>
    <s v="AGOE-ASSIYEYE"/>
    <s v="AGOE-NYIVE"/>
    <x v="0"/>
    <x v="0"/>
    <x v="1"/>
    <x v="2"/>
    <x v="4"/>
    <n v="2"/>
    <n v="4"/>
  </r>
  <r>
    <n v="2010192"/>
    <x v="0"/>
    <x v="50"/>
    <x v="0"/>
    <s v="AGOE-ASSIYEYE"/>
    <s v="AGOE-NYIVE"/>
    <x v="0"/>
    <x v="0"/>
    <x v="1"/>
    <x v="2"/>
    <x v="5"/>
    <n v="3"/>
    <n v="0"/>
  </r>
  <r>
    <n v="2010192"/>
    <x v="0"/>
    <x v="50"/>
    <x v="0"/>
    <s v="AGOE-ASSIYEYE"/>
    <s v="AGOE-NYIVE"/>
    <x v="0"/>
    <x v="0"/>
    <x v="1"/>
    <x v="3"/>
    <x v="3"/>
    <n v="6"/>
    <n v="8"/>
  </r>
  <r>
    <n v="2010192"/>
    <x v="0"/>
    <x v="50"/>
    <x v="0"/>
    <s v="AGOE-ASSIYEYE"/>
    <s v="AGOE-NYIVE"/>
    <x v="0"/>
    <x v="0"/>
    <x v="1"/>
    <x v="3"/>
    <x v="4"/>
    <n v="3"/>
    <n v="5"/>
  </r>
  <r>
    <n v="2010192"/>
    <x v="0"/>
    <x v="50"/>
    <x v="0"/>
    <s v="AGOE-ASSIYEYE"/>
    <s v="AGOE-NYIVE"/>
    <x v="0"/>
    <x v="0"/>
    <x v="1"/>
    <x v="3"/>
    <x v="5"/>
    <n v="2"/>
    <n v="2"/>
  </r>
  <r>
    <n v="2010192"/>
    <x v="0"/>
    <x v="50"/>
    <x v="0"/>
    <s v="AGOE-ASSIYEYE"/>
    <s v="AGOE-NYIVE"/>
    <x v="0"/>
    <x v="0"/>
    <x v="1"/>
    <x v="3"/>
    <x v="6"/>
    <n v="1"/>
    <n v="3"/>
  </r>
  <r>
    <n v="2010192"/>
    <x v="0"/>
    <x v="50"/>
    <x v="0"/>
    <s v="AGOE-ASSIYEYE"/>
    <s v="AGOE-NYIVE"/>
    <x v="0"/>
    <x v="0"/>
    <x v="3"/>
    <x v="1"/>
    <x v="2"/>
    <n v="0"/>
    <n v="2"/>
  </r>
  <r>
    <n v="2010192"/>
    <x v="0"/>
    <x v="50"/>
    <x v="0"/>
    <s v="AGOE-ASSIYEYE"/>
    <s v="AGOE-NYIVE"/>
    <x v="0"/>
    <x v="0"/>
    <x v="3"/>
    <x v="1"/>
    <x v="10"/>
    <n v="0"/>
    <n v="3"/>
  </r>
  <r>
    <n v="2010192"/>
    <x v="0"/>
    <x v="50"/>
    <x v="0"/>
    <s v="AGOE-ASSIYEYE"/>
    <s v="AGOE-NYIVE"/>
    <x v="0"/>
    <x v="0"/>
    <x v="3"/>
    <x v="1"/>
    <x v="3"/>
    <n v="0"/>
    <n v="3"/>
  </r>
  <r>
    <n v="2010192"/>
    <x v="0"/>
    <x v="50"/>
    <x v="0"/>
    <s v="AGOE-ASSIYEYE"/>
    <s v="AGOE-NYIVE"/>
    <x v="0"/>
    <x v="0"/>
    <x v="3"/>
    <x v="1"/>
    <x v="4"/>
    <n v="0"/>
    <n v="2"/>
  </r>
  <r>
    <n v="2010192"/>
    <x v="0"/>
    <x v="50"/>
    <x v="0"/>
    <s v="AGOE-ASSIYEYE"/>
    <s v="AGOE-NYIVE"/>
    <x v="0"/>
    <x v="0"/>
    <x v="3"/>
    <x v="1"/>
    <x v="5"/>
    <n v="0"/>
    <n v="1"/>
  </r>
  <r>
    <n v="2010192"/>
    <x v="0"/>
    <x v="50"/>
    <x v="0"/>
    <s v="AGOE-ASSIYEYE"/>
    <s v="AGOE-NYIVE"/>
    <x v="0"/>
    <x v="0"/>
    <x v="3"/>
    <x v="2"/>
    <x v="0"/>
    <n v="0"/>
    <n v="1"/>
  </r>
  <r>
    <n v="2010192"/>
    <x v="0"/>
    <x v="50"/>
    <x v="0"/>
    <s v="AGOE-ASSIYEYE"/>
    <s v="AGOE-NYIVE"/>
    <x v="0"/>
    <x v="0"/>
    <x v="3"/>
    <x v="2"/>
    <x v="2"/>
    <n v="1"/>
    <n v="3"/>
  </r>
  <r>
    <n v="2010192"/>
    <x v="0"/>
    <x v="50"/>
    <x v="0"/>
    <s v="AGOE-ASSIYEYE"/>
    <s v="AGOE-NYIVE"/>
    <x v="0"/>
    <x v="0"/>
    <x v="3"/>
    <x v="2"/>
    <x v="10"/>
    <n v="0"/>
    <n v="5"/>
  </r>
  <r>
    <n v="2010192"/>
    <x v="0"/>
    <x v="50"/>
    <x v="0"/>
    <s v="AGOE-ASSIYEYE"/>
    <s v="AGOE-NYIVE"/>
    <x v="0"/>
    <x v="0"/>
    <x v="3"/>
    <x v="2"/>
    <x v="3"/>
    <n v="0"/>
    <n v="2"/>
  </r>
  <r>
    <n v="2010192"/>
    <x v="0"/>
    <x v="50"/>
    <x v="0"/>
    <s v="AGOE-ASSIYEYE"/>
    <s v="AGOE-NYIVE"/>
    <x v="0"/>
    <x v="0"/>
    <x v="3"/>
    <x v="2"/>
    <x v="5"/>
    <n v="0"/>
    <n v="2"/>
  </r>
  <r>
    <n v="2010192"/>
    <x v="0"/>
    <x v="50"/>
    <x v="0"/>
    <s v="AGOE-ASSIYEYE"/>
    <s v="AGOE-NYIVE"/>
    <x v="0"/>
    <x v="0"/>
    <x v="3"/>
    <x v="3"/>
    <x v="10"/>
    <n v="1"/>
    <n v="2"/>
  </r>
  <r>
    <n v="2010192"/>
    <x v="0"/>
    <x v="50"/>
    <x v="0"/>
    <s v="AGOE-ASSIYEYE"/>
    <s v="AGOE-NYIVE"/>
    <x v="0"/>
    <x v="0"/>
    <x v="3"/>
    <x v="3"/>
    <x v="3"/>
    <n v="1"/>
    <n v="5"/>
  </r>
  <r>
    <n v="2010192"/>
    <x v="0"/>
    <x v="50"/>
    <x v="0"/>
    <s v="AGOE-ASSIYEYE"/>
    <s v="AGOE-NYIVE"/>
    <x v="0"/>
    <x v="0"/>
    <x v="3"/>
    <x v="3"/>
    <x v="4"/>
    <n v="0"/>
    <n v="2"/>
  </r>
  <r>
    <n v="2010192"/>
    <x v="0"/>
    <x v="50"/>
    <x v="0"/>
    <s v="AGOE-ASSIYEYE"/>
    <s v="AGOE-NYIVE"/>
    <x v="0"/>
    <x v="0"/>
    <x v="3"/>
    <x v="3"/>
    <x v="5"/>
    <n v="0"/>
    <n v="1"/>
  </r>
  <r>
    <n v="2010192"/>
    <x v="0"/>
    <x v="50"/>
    <x v="0"/>
    <s v="AGOE-ASSIYEYE"/>
    <s v="AGOE-NYIVE"/>
    <x v="0"/>
    <x v="0"/>
    <x v="5"/>
    <x v="1"/>
    <x v="10"/>
    <n v="3"/>
    <n v="0"/>
  </r>
  <r>
    <n v="2010192"/>
    <x v="0"/>
    <x v="50"/>
    <x v="0"/>
    <s v="AGOE-ASSIYEYE"/>
    <s v="AGOE-NYIVE"/>
    <x v="0"/>
    <x v="0"/>
    <x v="5"/>
    <x v="1"/>
    <x v="3"/>
    <n v="0"/>
    <n v="10"/>
  </r>
  <r>
    <n v="2010192"/>
    <x v="0"/>
    <x v="50"/>
    <x v="0"/>
    <s v="AGOE-ASSIYEYE"/>
    <s v="AGOE-NYIVE"/>
    <x v="0"/>
    <x v="0"/>
    <x v="5"/>
    <x v="1"/>
    <x v="4"/>
    <n v="0"/>
    <n v="3"/>
  </r>
  <r>
    <n v="2010192"/>
    <x v="0"/>
    <x v="50"/>
    <x v="0"/>
    <s v="AGOE-ASSIYEYE"/>
    <s v="AGOE-NYIVE"/>
    <x v="0"/>
    <x v="0"/>
    <x v="5"/>
    <x v="1"/>
    <x v="5"/>
    <n v="0"/>
    <n v="1"/>
  </r>
  <r>
    <n v="2010192"/>
    <x v="0"/>
    <x v="50"/>
    <x v="0"/>
    <s v="AGOE-ASSIYEYE"/>
    <s v="AGOE-NYIVE"/>
    <x v="0"/>
    <x v="0"/>
    <x v="5"/>
    <x v="1"/>
    <x v="6"/>
    <n v="0"/>
    <n v="1"/>
  </r>
  <r>
    <n v="2010192"/>
    <x v="0"/>
    <x v="50"/>
    <x v="0"/>
    <s v="AGOE-ASSIYEYE"/>
    <s v="AGOE-NYIVE"/>
    <x v="0"/>
    <x v="0"/>
    <x v="5"/>
    <x v="2"/>
    <x v="10"/>
    <n v="3"/>
    <n v="5"/>
  </r>
  <r>
    <n v="2010192"/>
    <x v="0"/>
    <x v="50"/>
    <x v="0"/>
    <s v="AGOE-ASSIYEYE"/>
    <s v="AGOE-NYIVE"/>
    <x v="0"/>
    <x v="0"/>
    <x v="5"/>
    <x v="2"/>
    <x v="3"/>
    <n v="2"/>
    <n v="3"/>
  </r>
  <r>
    <n v="2010192"/>
    <x v="0"/>
    <x v="50"/>
    <x v="0"/>
    <s v="AGOE-ASSIYEYE"/>
    <s v="AGOE-NYIVE"/>
    <x v="0"/>
    <x v="0"/>
    <x v="5"/>
    <x v="2"/>
    <x v="4"/>
    <n v="2"/>
    <n v="2"/>
  </r>
  <r>
    <n v="2010192"/>
    <x v="0"/>
    <x v="50"/>
    <x v="0"/>
    <s v="AGOE-ASSIYEYE"/>
    <s v="AGOE-NYIVE"/>
    <x v="0"/>
    <x v="0"/>
    <x v="5"/>
    <x v="2"/>
    <x v="5"/>
    <n v="1"/>
    <n v="4"/>
  </r>
  <r>
    <n v="2010192"/>
    <x v="0"/>
    <x v="50"/>
    <x v="0"/>
    <s v="AGOE-ASSIYEYE"/>
    <s v="AGOE-NYIVE"/>
    <x v="0"/>
    <x v="0"/>
    <x v="5"/>
    <x v="2"/>
    <x v="6"/>
    <n v="1"/>
    <n v="2"/>
  </r>
  <r>
    <n v="2010192"/>
    <x v="0"/>
    <x v="50"/>
    <x v="0"/>
    <s v="AGOE-ASSIYEYE"/>
    <s v="AGOE-NYIVE"/>
    <x v="0"/>
    <x v="0"/>
    <x v="5"/>
    <x v="2"/>
    <x v="7"/>
    <n v="0"/>
    <n v="1"/>
  </r>
  <r>
    <n v="2010192"/>
    <x v="0"/>
    <x v="50"/>
    <x v="0"/>
    <s v="AGOE-ASSIYEYE"/>
    <s v="AGOE-NYIVE"/>
    <x v="0"/>
    <x v="0"/>
    <x v="5"/>
    <x v="2"/>
    <x v="8"/>
    <n v="0"/>
    <n v="1"/>
  </r>
  <r>
    <n v="2010192"/>
    <x v="0"/>
    <x v="50"/>
    <x v="0"/>
    <s v="AGOE-ASSIYEYE"/>
    <s v="AGOE-NYIVE"/>
    <x v="0"/>
    <x v="0"/>
    <x v="5"/>
    <x v="2"/>
    <x v="9"/>
    <n v="2"/>
    <n v="0"/>
  </r>
  <r>
    <n v="2010192"/>
    <x v="0"/>
    <x v="50"/>
    <x v="0"/>
    <s v="AGOE-ASSIYEYE"/>
    <s v="AGOE-NYIVE"/>
    <x v="0"/>
    <x v="0"/>
    <x v="5"/>
    <x v="3"/>
    <x v="10"/>
    <n v="0"/>
    <n v="1"/>
  </r>
  <r>
    <n v="2010192"/>
    <x v="0"/>
    <x v="50"/>
    <x v="0"/>
    <s v="AGOE-ASSIYEYE"/>
    <s v="AGOE-NYIVE"/>
    <x v="0"/>
    <x v="0"/>
    <x v="5"/>
    <x v="3"/>
    <x v="3"/>
    <n v="3"/>
    <n v="4"/>
  </r>
  <r>
    <n v="2010192"/>
    <x v="0"/>
    <x v="50"/>
    <x v="0"/>
    <s v="AGOE-ASSIYEYE"/>
    <s v="AGOE-NYIVE"/>
    <x v="0"/>
    <x v="0"/>
    <x v="5"/>
    <x v="3"/>
    <x v="4"/>
    <n v="1"/>
    <m/>
  </r>
  <r>
    <n v="2010192"/>
    <x v="0"/>
    <x v="50"/>
    <x v="0"/>
    <s v="AGOE-ASSIYEYE"/>
    <s v="AGOE-NYIVE"/>
    <x v="0"/>
    <x v="0"/>
    <x v="5"/>
    <x v="3"/>
    <x v="5"/>
    <n v="2"/>
    <m/>
  </r>
  <r>
    <n v="2010194"/>
    <x v="0"/>
    <x v="51"/>
    <x v="0"/>
    <s v="AFLAO SAGBADO"/>
    <s v="AFLAO SAGBADO"/>
    <x v="2"/>
    <x v="0"/>
    <x v="0"/>
    <x v="15"/>
    <x v="7"/>
    <n v="0"/>
    <n v="1"/>
  </r>
  <r>
    <n v="2010194"/>
    <x v="0"/>
    <x v="51"/>
    <x v="0"/>
    <s v="AFLAO SAGBADO"/>
    <s v="AFLAO SAGBADO"/>
    <x v="2"/>
    <x v="0"/>
    <x v="0"/>
    <x v="9"/>
    <x v="6"/>
    <n v="0"/>
    <n v="1"/>
  </r>
  <r>
    <n v="2010194"/>
    <x v="0"/>
    <x v="51"/>
    <x v="0"/>
    <s v="AFLAO SAGBADO"/>
    <s v="AFLAO SAGBADO"/>
    <x v="2"/>
    <x v="0"/>
    <x v="0"/>
    <x v="9"/>
    <x v="7"/>
    <n v="0"/>
    <n v="1"/>
  </r>
  <r>
    <n v="2010194"/>
    <x v="0"/>
    <x v="51"/>
    <x v="0"/>
    <s v="AFLAO SAGBADO"/>
    <s v="AFLAO SAGBADO"/>
    <x v="2"/>
    <x v="0"/>
    <x v="0"/>
    <x v="9"/>
    <x v="8"/>
    <n v="1"/>
    <n v="1"/>
  </r>
  <r>
    <n v="2010194"/>
    <x v="0"/>
    <x v="51"/>
    <x v="0"/>
    <s v="AFLAO SAGBADO"/>
    <s v="AFLAO SAGBADO"/>
    <x v="2"/>
    <x v="0"/>
    <x v="0"/>
    <x v="9"/>
    <x v="9"/>
    <n v="1"/>
    <n v="0"/>
  </r>
  <r>
    <n v="2010194"/>
    <x v="0"/>
    <x v="51"/>
    <x v="0"/>
    <s v="AFLAO SAGBADO"/>
    <s v="AFLAO SAGBADO"/>
    <x v="2"/>
    <x v="0"/>
    <x v="0"/>
    <x v="13"/>
    <x v="4"/>
    <n v="1"/>
    <n v="0"/>
  </r>
  <r>
    <n v="2010194"/>
    <x v="0"/>
    <x v="51"/>
    <x v="0"/>
    <s v="AFLAO SAGBADO"/>
    <s v="AFLAO SAGBADO"/>
    <x v="2"/>
    <x v="0"/>
    <x v="0"/>
    <x v="13"/>
    <x v="5"/>
    <n v="1"/>
    <n v="0"/>
  </r>
  <r>
    <n v="2010194"/>
    <x v="0"/>
    <x v="51"/>
    <x v="0"/>
    <s v="AFLAO SAGBADO"/>
    <s v="AFLAO SAGBADO"/>
    <x v="2"/>
    <x v="0"/>
    <x v="0"/>
    <x v="13"/>
    <x v="6"/>
    <n v="2"/>
    <n v="0"/>
  </r>
  <r>
    <n v="2010194"/>
    <x v="0"/>
    <x v="51"/>
    <x v="0"/>
    <s v="AFLAO SAGBADO"/>
    <s v="AFLAO SAGBADO"/>
    <x v="2"/>
    <x v="0"/>
    <x v="0"/>
    <x v="13"/>
    <x v="7"/>
    <n v="2"/>
    <n v="0"/>
  </r>
  <r>
    <n v="2010194"/>
    <x v="0"/>
    <x v="51"/>
    <x v="0"/>
    <s v="AFLAO SAGBADO"/>
    <s v="AFLAO SAGBADO"/>
    <x v="2"/>
    <x v="0"/>
    <x v="0"/>
    <x v="13"/>
    <x v="8"/>
    <n v="1"/>
    <n v="0"/>
  </r>
  <r>
    <n v="2010194"/>
    <x v="0"/>
    <x v="51"/>
    <x v="0"/>
    <s v="AFLAO SAGBADO"/>
    <s v="AFLAO SAGBADO"/>
    <x v="2"/>
    <x v="0"/>
    <x v="0"/>
    <x v="0"/>
    <x v="6"/>
    <n v="1"/>
    <n v="0"/>
  </r>
  <r>
    <n v="2010194"/>
    <x v="0"/>
    <x v="51"/>
    <x v="0"/>
    <s v="AFLAO SAGBADO"/>
    <s v="AFLAO SAGBADO"/>
    <x v="2"/>
    <x v="0"/>
    <x v="0"/>
    <x v="0"/>
    <x v="7"/>
    <n v="0"/>
    <n v="1"/>
  </r>
  <r>
    <n v="2010194"/>
    <x v="0"/>
    <x v="51"/>
    <x v="0"/>
    <s v="AFLAO SAGBADO"/>
    <s v="AFLAO SAGBADO"/>
    <x v="2"/>
    <x v="0"/>
    <x v="0"/>
    <x v="0"/>
    <x v="8"/>
    <n v="0"/>
    <n v="1"/>
  </r>
  <r>
    <n v="2010194"/>
    <x v="0"/>
    <x v="51"/>
    <x v="0"/>
    <s v="AFLAO SAGBADO"/>
    <s v="AFLAO SAGBADO"/>
    <x v="2"/>
    <x v="0"/>
    <x v="0"/>
    <x v="14"/>
    <x v="3"/>
    <n v="1"/>
    <n v="0"/>
  </r>
  <r>
    <n v="2010194"/>
    <x v="0"/>
    <x v="51"/>
    <x v="0"/>
    <s v="AFLAO SAGBADO"/>
    <s v="AFLAO SAGBADO"/>
    <x v="2"/>
    <x v="0"/>
    <x v="0"/>
    <x v="14"/>
    <x v="4"/>
    <n v="3"/>
    <n v="0"/>
  </r>
  <r>
    <n v="2010194"/>
    <x v="0"/>
    <x v="51"/>
    <x v="0"/>
    <s v="AFLAO SAGBADO"/>
    <s v="AFLAO SAGBADO"/>
    <x v="2"/>
    <x v="0"/>
    <x v="0"/>
    <x v="14"/>
    <x v="5"/>
    <n v="2"/>
    <n v="0"/>
  </r>
  <r>
    <n v="2010194"/>
    <x v="0"/>
    <x v="51"/>
    <x v="0"/>
    <s v="AFLAO SAGBADO"/>
    <s v="AFLAO SAGBADO"/>
    <x v="2"/>
    <x v="0"/>
    <x v="0"/>
    <x v="14"/>
    <x v="6"/>
    <n v="4"/>
    <n v="0"/>
  </r>
  <r>
    <n v="2010194"/>
    <x v="0"/>
    <x v="51"/>
    <x v="0"/>
    <s v="AFLAO SAGBADO"/>
    <s v="AFLAO SAGBADO"/>
    <x v="2"/>
    <x v="0"/>
    <x v="0"/>
    <x v="14"/>
    <x v="7"/>
    <n v="1"/>
    <n v="0"/>
  </r>
  <r>
    <n v="2010194"/>
    <x v="0"/>
    <x v="51"/>
    <x v="0"/>
    <s v="AFLAO SAGBADO"/>
    <s v="AFLAO SAGBADO"/>
    <x v="2"/>
    <x v="0"/>
    <x v="0"/>
    <x v="14"/>
    <x v="8"/>
    <n v="1"/>
    <n v="0"/>
  </r>
  <r>
    <n v="2010194"/>
    <x v="0"/>
    <x v="51"/>
    <x v="0"/>
    <s v="AFLAO SAGBADO"/>
    <s v="AFLAO SAGBADO"/>
    <x v="2"/>
    <x v="0"/>
    <x v="0"/>
    <x v="14"/>
    <x v="9"/>
    <n v="1"/>
    <n v="0"/>
  </r>
  <r>
    <n v="2010194"/>
    <x v="0"/>
    <x v="51"/>
    <x v="0"/>
    <s v="AFLAO SAGBADO"/>
    <s v="AFLAO SAGBADO"/>
    <x v="2"/>
    <x v="0"/>
    <x v="0"/>
    <x v="42"/>
    <x v="5"/>
    <n v="1"/>
    <n v="2"/>
  </r>
  <r>
    <n v="2010194"/>
    <x v="0"/>
    <x v="51"/>
    <x v="0"/>
    <s v="AFLAO SAGBADO"/>
    <s v="AFLAO SAGBADO"/>
    <x v="2"/>
    <x v="0"/>
    <x v="0"/>
    <x v="42"/>
    <x v="6"/>
    <n v="0"/>
    <n v="2"/>
  </r>
  <r>
    <n v="2010194"/>
    <x v="0"/>
    <x v="51"/>
    <x v="0"/>
    <s v="AFLAO SAGBADO"/>
    <s v="AFLAO SAGBADO"/>
    <x v="2"/>
    <x v="0"/>
    <x v="0"/>
    <x v="42"/>
    <x v="7"/>
    <n v="0"/>
    <n v="2"/>
  </r>
  <r>
    <n v="2010194"/>
    <x v="0"/>
    <x v="51"/>
    <x v="0"/>
    <s v="AFLAO SAGBADO"/>
    <s v="AFLAO SAGBADO"/>
    <x v="2"/>
    <x v="0"/>
    <x v="0"/>
    <x v="42"/>
    <x v="8"/>
    <n v="0"/>
    <n v="2"/>
  </r>
  <r>
    <n v="2010194"/>
    <x v="0"/>
    <x v="51"/>
    <x v="0"/>
    <s v="AFLAO SAGBADO"/>
    <s v="AFLAO SAGBADO"/>
    <x v="2"/>
    <x v="0"/>
    <x v="0"/>
    <x v="42"/>
    <x v="9"/>
    <n v="0"/>
    <n v="2"/>
  </r>
  <r>
    <n v="2010194"/>
    <x v="0"/>
    <x v="51"/>
    <x v="0"/>
    <s v="AFLAO SAGBADO"/>
    <s v="AFLAO SAGBADO"/>
    <x v="2"/>
    <x v="0"/>
    <x v="0"/>
    <x v="43"/>
    <x v="4"/>
    <n v="0"/>
    <n v="1"/>
  </r>
  <r>
    <n v="2010194"/>
    <x v="0"/>
    <x v="51"/>
    <x v="0"/>
    <s v="AFLAO SAGBADO"/>
    <s v="AFLAO SAGBADO"/>
    <x v="2"/>
    <x v="0"/>
    <x v="0"/>
    <x v="43"/>
    <x v="5"/>
    <n v="0"/>
    <n v="1"/>
  </r>
  <r>
    <n v="2010194"/>
    <x v="0"/>
    <x v="51"/>
    <x v="0"/>
    <s v="AFLAO SAGBADO"/>
    <s v="AFLAO SAGBADO"/>
    <x v="2"/>
    <x v="0"/>
    <x v="0"/>
    <x v="43"/>
    <x v="6"/>
    <n v="0"/>
    <n v="2"/>
  </r>
  <r>
    <n v="2010194"/>
    <x v="0"/>
    <x v="51"/>
    <x v="0"/>
    <s v="AFLAO SAGBADO"/>
    <s v="AFLAO SAGBADO"/>
    <x v="2"/>
    <x v="0"/>
    <x v="0"/>
    <x v="43"/>
    <x v="7"/>
    <n v="0"/>
    <n v="2"/>
  </r>
  <r>
    <n v="2010194"/>
    <x v="0"/>
    <x v="51"/>
    <x v="0"/>
    <s v="AFLAO SAGBADO"/>
    <s v="AFLAO SAGBADO"/>
    <x v="2"/>
    <x v="0"/>
    <x v="0"/>
    <x v="43"/>
    <x v="8"/>
    <n v="0"/>
    <n v="2"/>
  </r>
  <r>
    <n v="2010194"/>
    <x v="0"/>
    <x v="51"/>
    <x v="0"/>
    <s v="AFLAO SAGBADO"/>
    <s v="AFLAO SAGBADO"/>
    <x v="2"/>
    <x v="0"/>
    <x v="2"/>
    <x v="15"/>
    <x v="8"/>
    <n v="1"/>
    <n v="0"/>
  </r>
  <r>
    <n v="2010194"/>
    <x v="0"/>
    <x v="51"/>
    <x v="0"/>
    <s v="AFLAO SAGBADO"/>
    <s v="AFLAO SAGBADO"/>
    <x v="2"/>
    <x v="0"/>
    <x v="2"/>
    <x v="9"/>
    <x v="1"/>
    <n v="1"/>
    <n v="0"/>
  </r>
  <r>
    <n v="2010194"/>
    <x v="0"/>
    <x v="51"/>
    <x v="0"/>
    <s v="AFLAO SAGBADO"/>
    <s v="AFLAO SAGBADO"/>
    <x v="2"/>
    <x v="0"/>
    <x v="2"/>
    <x v="9"/>
    <x v="7"/>
    <n v="0"/>
    <n v="1"/>
  </r>
  <r>
    <n v="2010194"/>
    <x v="0"/>
    <x v="51"/>
    <x v="0"/>
    <s v="AFLAO SAGBADO"/>
    <s v="AFLAO SAGBADO"/>
    <x v="2"/>
    <x v="0"/>
    <x v="2"/>
    <x v="9"/>
    <x v="8"/>
    <n v="0"/>
    <n v="1"/>
  </r>
  <r>
    <n v="2010194"/>
    <x v="0"/>
    <x v="51"/>
    <x v="0"/>
    <s v="AFLAO SAGBADO"/>
    <s v="AFLAO SAGBADO"/>
    <x v="2"/>
    <x v="0"/>
    <x v="2"/>
    <x v="9"/>
    <x v="9"/>
    <n v="0"/>
    <n v="1"/>
  </r>
  <r>
    <n v="2010194"/>
    <x v="0"/>
    <x v="51"/>
    <x v="0"/>
    <s v="AFLAO SAGBADO"/>
    <s v="AFLAO SAGBADO"/>
    <x v="2"/>
    <x v="0"/>
    <x v="2"/>
    <x v="0"/>
    <x v="9"/>
    <n v="0"/>
    <n v="1"/>
  </r>
  <r>
    <n v="2010194"/>
    <x v="0"/>
    <x v="51"/>
    <x v="0"/>
    <s v="AFLAO SAGBADO"/>
    <s v="AFLAO SAGBADO"/>
    <x v="2"/>
    <x v="0"/>
    <x v="2"/>
    <x v="14"/>
    <x v="6"/>
    <n v="1"/>
    <n v="0"/>
  </r>
  <r>
    <n v="2010194"/>
    <x v="0"/>
    <x v="51"/>
    <x v="0"/>
    <s v="AFLAO SAGBADO"/>
    <s v="AFLAO SAGBADO"/>
    <x v="2"/>
    <x v="0"/>
    <x v="2"/>
    <x v="14"/>
    <x v="7"/>
    <n v="1"/>
    <n v="0"/>
  </r>
  <r>
    <n v="2010194"/>
    <x v="0"/>
    <x v="51"/>
    <x v="0"/>
    <s v="AFLAO SAGBADO"/>
    <s v="AFLAO SAGBADO"/>
    <x v="2"/>
    <x v="0"/>
    <x v="2"/>
    <x v="14"/>
    <x v="8"/>
    <n v="1"/>
    <n v="0"/>
  </r>
  <r>
    <n v="2010194"/>
    <x v="0"/>
    <x v="51"/>
    <x v="0"/>
    <s v="AFLAO SAGBADO"/>
    <s v="AFLAO SAGBADO"/>
    <x v="2"/>
    <x v="0"/>
    <x v="2"/>
    <x v="14"/>
    <x v="9"/>
    <n v="1"/>
    <n v="0"/>
  </r>
  <r>
    <n v="2010194"/>
    <x v="0"/>
    <x v="51"/>
    <x v="0"/>
    <s v="AFLAO SAGBADO"/>
    <s v="AFLAO SAGBADO"/>
    <x v="2"/>
    <x v="0"/>
    <x v="2"/>
    <x v="43"/>
    <x v="5"/>
    <n v="0"/>
    <n v="1"/>
  </r>
  <r>
    <n v="2010194"/>
    <x v="0"/>
    <x v="51"/>
    <x v="0"/>
    <s v="AFLAO SAGBADO"/>
    <s v="AFLAO SAGBADO"/>
    <x v="2"/>
    <x v="0"/>
    <x v="2"/>
    <x v="43"/>
    <x v="6"/>
    <n v="0"/>
    <n v="2"/>
  </r>
  <r>
    <n v="2010194"/>
    <x v="0"/>
    <x v="51"/>
    <x v="0"/>
    <s v="AFLAO SAGBADO"/>
    <s v="AFLAO SAGBADO"/>
    <x v="2"/>
    <x v="0"/>
    <x v="2"/>
    <x v="43"/>
    <x v="7"/>
    <n v="0"/>
    <n v="3"/>
  </r>
  <r>
    <n v="2010194"/>
    <x v="0"/>
    <x v="51"/>
    <x v="0"/>
    <s v="AFLAO SAGBADO"/>
    <s v="AFLAO SAGBADO"/>
    <x v="2"/>
    <x v="0"/>
    <x v="2"/>
    <x v="43"/>
    <x v="8"/>
    <n v="0"/>
    <n v="2"/>
  </r>
  <r>
    <n v="2010194"/>
    <x v="0"/>
    <x v="51"/>
    <x v="0"/>
    <s v="AFLAO SAGBADO"/>
    <s v="AFLAO SAGBADO"/>
    <x v="2"/>
    <x v="0"/>
    <x v="2"/>
    <x v="43"/>
    <x v="9"/>
    <n v="0"/>
    <n v="1"/>
  </r>
  <r>
    <n v="2010194"/>
    <x v="0"/>
    <x v="51"/>
    <x v="0"/>
    <s v="AFLAO SAGBADO"/>
    <s v="AFLAO SAGBADO"/>
    <x v="2"/>
    <x v="0"/>
    <x v="4"/>
    <x v="15"/>
    <x v="1"/>
    <n v="1"/>
    <n v="0"/>
  </r>
  <r>
    <n v="2010194"/>
    <x v="0"/>
    <x v="51"/>
    <x v="0"/>
    <s v="AFLAO SAGBADO"/>
    <s v="AFLAO SAGBADO"/>
    <x v="2"/>
    <x v="0"/>
    <x v="4"/>
    <x v="15"/>
    <x v="9"/>
    <n v="1"/>
    <n v="0"/>
  </r>
  <r>
    <n v="2010194"/>
    <x v="0"/>
    <x v="51"/>
    <x v="0"/>
    <s v="AFLAO SAGBADO"/>
    <s v="AFLAO SAGBADO"/>
    <x v="2"/>
    <x v="0"/>
    <x v="4"/>
    <x v="9"/>
    <x v="1"/>
    <n v="1"/>
    <n v="0"/>
  </r>
  <r>
    <n v="2010194"/>
    <x v="0"/>
    <x v="51"/>
    <x v="0"/>
    <s v="AFLAO SAGBADO"/>
    <s v="AFLAO SAGBADO"/>
    <x v="2"/>
    <x v="0"/>
    <x v="4"/>
    <x v="9"/>
    <x v="8"/>
    <n v="1"/>
    <n v="0"/>
  </r>
  <r>
    <n v="2010194"/>
    <x v="0"/>
    <x v="51"/>
    <x v="0"/>
    <s v="AFLAO SAGBADO"/>
    <s v="AFLAO SAGBADO"/>
    <x v="2"/>
    <x v="0"/>
    <x v="4"/>
    <x v="0"/>
    <x v="1"/>
    <n v="0"/>
    <n v="1"/>
  </r>
  <r>
    <n v="2010194"/>
    <x v="0"/>
    <x v="51"/>
    <x v="0"/>
    <s v="AFLAO SAGBADO"/>
    <s v="AFLAO SAGBADO"/>
    <x v="2"/>
    <x v="0"/>
    <x v="4"/>
    <x v="0"/>
    <x v="5"/>
    <n v="0"/>
    <n v="2"/>
  </r>
  <r>
    <n v="2010194"/>
    <x v="0"/>
    <x v="51"/>
    <x v="0"/>
    <s v="AFLAO SAGBADO"/>
    <s v="AFLAO SAGBADO"/>
    <x v="2"/>
    <x v="0"/>
    <x v="4"/>
    <x v="0"/>
    <x v="6"/>
    <n v="0"/>
    <n v="5"/>
  </r>
  <r>
    <n v="2010194"/>
    <x v="0"/>
    <x v="51"/>
    <x v="0"/>
    <s v="AFLAO SAGBADO"/>
    <s v="AFLAO SAGBADO"/>
    <x v="2"/>
    <x v="0"/>
    <x v="4"/>
    <x v="0"/>
    <x v="7"/>
    <n v="0"/>
    <n v="1"/>
  </r>
  <r>
    <n v="2010194"/>
    <x v="0"/>
    <x v="51"/>
    <x v="0"/>
    <s v="AFLAO SAGBADO"/>
    <s v="AFLAO SAGBADO"/>
    <x v="2"/>
    <x v="0"/>
    <x v="4"/>
    <x v="0"/>
    <x v="8"/>
    <n v="0"/>
    <n v="2"/>
  </r>
  <r>
    <n v="2010194"/>
    <x v="0"/>
    <x v="51"/>
    <x v="0"/>
    <s v="AFLAO SAGBADO"/>
    <s v="AFLAO SAGBADO"/>
    <x v="2"/>
    <x v="0"/>
    <x v="4"/>
    <x v="0"/>
    <x v="9"/>
    <n v="0"/>
    <n v="2"/>
  </r>
  <r>
    <n v="2010194"/>
    <x v="0"/>
    <x v="51"/>
    <x v="0"/>
    <s v="AFLAO SAGBADO"/>
    <s v="AFLAO SAGBADO"/>
    <x v="2"/>
    <x v="0"/>
    <x v="4"/>
    <x v="14"/>
    <x v="1"/>
    <n v="0"/>
    <n v="1"/>
  </r>
  <r>
    <n v="2010194"/>
    <x v="0"/>
    <x v="51"/>
    <x v="0"/>
    <s v="AFLAO SAGBADO"/>
    <s v="AFLAO SAGBADO"/>
    <x v="2"/>
    <x v="0"/>
    <x v="4"/>
    <x v="14"/>
    <x v="8"/>
    <n v="1"/>
    <n v="0"/>
  </r>
  <r>
    <n v="2010194"/>
    <x v="0"/>
    <x v="51"/>
    <x v="0"/>
    <s v="AFLAO SAGBADO"/>
    <s v="AFLAO SAGBADO"/>
    <x v="2"/>
    <x v="0"/>
    <x v="4"/>
    <x v="14"/>
    <x v="9"/>
    <n v="0"/>
    <n v="1"/>
  </r>
  <r>
    <n v="2010194"/>
    <x v="0"/>
    <x v="51"/>
    <x v="0"/>
    <s v="AFLAO SAGBADO"/>
    <s v="AFLAO SAGBADO"/>
    <x v="2"/>
    <x v="0"/>
    <x v="4"/>
    <x v="43"/>
    <x v="1"/>
    <n v="0"/>
    <n v="1"/>
  </r>
  <r>
    <n v="2010194"/>
    <x v="0"/>
    <x v="51"/>
    <x v="0"/>
    <s v="AFLAO SAGBADO"/>
    <s v="AFLAO SAGBADO"/>
    <x v="2"/>
    <x v="0"/>
    <x v="4"/>
    <x v="43"/>
    <x v="6"/>
    <n v="0"/>
    <n v="1"/>
  </r>
  <r>
    <n v="2010194"/>
    <x v="0"/>
    <x v="51"/>
    <x v="0"/>
    <s v="AFLAO SAGBADO"/>
    <s v="AFLAO SAGBADO"/>
    <x v="2"/>
    <x v="0"/>
    <x v="4"/>
    <x v="43"/>
    <x v="7"/>
    <n v="0"/>
    <n v="2"/>
  </r>
  <r>
    <n v="2010194"/>
    <x v="0"/>
    <x v="51"/>
    <x v="0"/>
    <s v="AFLAO SAGBADO"/>
    <s v="AFLAO SAGBADO"/>
    <x v="2"/>
    <x v="0"/>
    <x v="4"/>
    <x v="43"/>
    <x v="8"/>
    <n v="0"/>
    <n v="2"/>
  </r>
  <r>
    <n v="2010194"/>
    <x v="0"/>
    <x v="51"/>
    <x v="0"/>
    <s v="AFLAO SAGBADO"/>
    <s v="AFLAO SAGBADO"/>
    <x v="2"/>
    <x v="0"/>
    <x v="4"/>
    <x v="43"/>
    <x v="9"/>
    <n v="0"/>
    <n v="1"/>
  </r>
  <r>
    <n v="2010197"/>
    <x v="0"/>
    <x v="52"/>
    <x v="0"/>
    <s v="AGOE ETAT MAJOR "/>
    <s v="AGOE-NYIVE"/>
    <x v="0"/>
    <x v="0"/>
    <x v="0"/>
    <x v="19"/>
    <x v="3"/>
    <n v="0"/>
    <n v="1"/>
  </r>
  <r>
    <n v="2010197"/>
    <x v="0"/>
    <x v="52"/>
    <x v="0"/>
    <s v="AGOE ETAT MAJOR "/>
    <s v="AGOE-NYIVE"/>
    <x v="0"/>
    <x v="0"/>
    <x v="0"/>
    <x v="19"/>
    <x v="5"/>
    <n v="0"/>
    <n v="4"/>
  </r>
  <r>
    <n v="2010197"/>
    <x v="0"/>
    <x v="52"/>
    <x v="0"/>
    <s v="AGOE ETAT MAJOR "/>
    <s v="AGOE-NYIVE"/>
    <x v="0"/>
    <x v="0"/>
    <x v="0"/>
    <x v="20"/>
    <x v="3"/>
    <n v="0"/>
    <n v="1"/>
  </r>
  <r>
    <n v="2010197"/>
    <x v="0"/>
    <x v="52"/>
    <x v="0"/>
    <s v="AGOE ETAT MAJOR "/>
    <s v="AGOE-NYIVE"/>
    <x v="0"/>
    <x v="0"/>
    <x v="0"/>
    <x v="20"/>
    <x v="4"/>
    <n v="1"/>
    <n v="0"/>
  </r>
  <r>
    <n v="2010197"/>
    <x v="0"/>
    <x v="52"/>
    <x v="0"/>
    <s v="AGOE ETAT MAJOR "/>
    <s v="AGOE-NYIVE"/>
    <x v="0"/>
    <x v="0"/>
    <x v="0"/>
    <x v="20"/>
    <x v="5"/>
    <n v="0"/>
    <n v="2"/>
  </r>
  <r>
    <n v="2010197"/>
    <x v="0"/>
    <x v="52"/>
    <x v="0"/>
    <s v="AGOE ETAT MAJOR "/>
    <s v="AGOE-NYIVE"/>
    <x v="0"/>
    <x v="0"/>
    <x v="0"/>
    <x v="20"/>
    <x v="6"/>
    <m/>
    <n v="1"/>
  </r>
  <r>
    <n v="2010197"/>
    <x v="0"/>
    <x v="52"/>
    <x v="0"/>
    <s v="AGOE ETAT MAJOR "/>
    <s v="AGOE-NYIVE"/>
    <x v="0"/>
    <x v="0"/>
    <x v="0"/>
    <x v="20"/>
    <x v="9"/>
    <n v="1"/>
    <n v="0"/>
  </r>
  <r>
    <n v="2010197"/>
    <x v="0"/>
    <x v="52"/>
    <x v="0"/>
    <s v="AGOE ETAT MAJOR "/>
    <s v="AGOE-NYIVE"/>
    <x v="0"/>
    <x v="0"/>
    <x v="0"/>
    <x v="21"/>
    <x v="3"/>
    <n v="0"/>
    <n v="1"/>
  </r>
  <r>
    <n v="2010197"/>
    <x v="0"/>
    <x v="52"/>
    <x v="0"/>
    <s v="AGOE ETAT MAJOR "/>
    <s v="AGOE-NYIVE"/>
    <x v="0"/>
    <x v="0"/>
    <x v="0"/>
    <x v="21"/>
    <x v="4"/>
    <n v="1"/>
    <n v="0"/>
  </r>
  <r>
    <n v="2010197"/>
    <x v="0"/>
    <x v="52"/>
    <x v="0"/>
    <s v="AGOE ETAT MAJOR "/>
    <s v="AGOE-NYIVE"/>
    <x v="0"/>
    <x v="0"/>
    <x v="0"/>
    <x v="21"/>
    <x v="5"/>
    <n v="0"/>
    <n v="2"/>
  </r>
  <r>
    <n v="2010197"/>
    <x v="0"/>
    <x v="52"/>
    <x v="0"/>
    <s v="AGOE ETAT MAJOR "/>
    <s v="AGOE-NYIVE"/>
    <x v="0"/>
    <x v="0"/>
    <x v="0"/>
    <x v="21"/>
    <x v="6"/>
    <n v="0"/>
    <n v="1"/>
  </r>
  <r>
    <n v="2010197"/>
    <x v="0"/>
    <x v="52"/>
    <x v="0"/>
    <s v="AGOE ETAT MAJOR "/>
    <s v="AGOE-NYIVE"/>
    <x v="0"/>
    <x v="0"/>
    <x v="0"/>
    <x v="21"/>
    <x v="9"/>
    <n v="1"/>
    <n v="0"/>
  </r>
  <r>
    <n v="2010197"/>
    <x v="0"/>
    <x v="52"/>
    <x v="0"/>
    <s v="AGOE ETAT MAJOR "/>
    <s v="AGOE-NYIVE"/>
    <x v="0"/>
    <x v="0"/>
    <x v="2"/>
    <x v="19"/>
    <x v="1"/>
    <n v="0"/>
    <n v="1"/>
  </r>
  <r>
    <n v="2010197"/>
    <x v="0"/>
    <x v="52"/>
    <x v="0"/>
    <s v="AGOE ETAT MAJOR "/>
    <s v="AGOE-NYIVE"/>
    <x v="0"/>
    <x v="0"/>
    <x v="2"/>
    <x v="19"/>
    <x v="4"/>
    <n v="0"/>
    <n v="1"/>
  </r>
  <r>
    <n v="2010197"/>
    <x v="0"/>
    <x v="52"/>
    <x v="0"/>
    <s v="AGOE ETAT MAJOR "/>
    <s v="AGOE-NYIVE"/>
    <x v="0"/>
    <x v="0"/>
    <x v="2"/>
    <x v="19"/>
    <x v="5"/>
    <n v="0"/>
    <n v="1"/>
  </r>
  <r>
    <n v="2010197"/>
    <x v="0"/>
    <x v="52"/>
    <x v="0"/>
    <s v="AGOE ETAT MAJOR "/>
    <s v="AGOE-NYIVE"/>
    <x v="0"/>
    <x v="0"/>
    <x v="2"/>
    <x v="19"/>
    <x v="6"/>
    <n v="2"/>
    <n v="0"/>
  </r>
  <r>
    <n v="2010197"/>
    <x v="0"/>
    <x v="52"/>
    <x v="0"/>
    <s v="AGOE ETAT MAJOR "/>
    <s v="AGOE-NYIVE"/>
    <x v="0"/>
    <x v="0"/>
    <x v="2"/>
    <x v="19"/>
    <x v="7"/>
    <n v="0"/>
    <n v="2"/>
  </r>
  <r>
    <n v="2010197"/>
    <x v="0"/>
    <x v="52"/>
    <x v="0"/>
    <s v="AGOE ETAT MAJOR "/>
    <s v="AGOE-NYIVE"/>
    <x v="0"/>
    <x v="0"/>
    <x v="2"/>
    <x v="19"/>
    <x v="8"/>
    <n v="1"/>
    <n v="0"/>
  </r>
  <r>
    <n v="2010197"/>
    <x v="0"/>
    <x v="52"/>
    <x v="0"/>
    <s v="AGOE ETAT MAJOR "/>
    <s v="AGOE-NYIVE"/>
    <x v="0"/>
    <x v="0"/>
    <x v="2"/>
    <x v="19"/>
    <x v="9"/>
    <n v="0"/>
    <n v="1"/>
  </r>
  <r>
    <n v="2010197"/>
    <x v="0"/>
    <x v="52"/>
    <x v="0"/>
    <s v="AGOE ETAT MAJOR "/>
    <s v="AGOE-NYIVE"/>
    <x v="0"/>
    <x v="0"/>
    <x v="2"/>
    <x v="20"/>
    <x v="4"/>
    <n v="0"/>
    <n v="1"/>
  </r>
  <r>
    <n v="2010197"/>
    <x v="0"/>
    <x v="52"/>
    <x v="0"/>
    <s v="AGOE ETAT MAJOR "/>
    <s v="AGOE-NYIVE"/>
    <x v="0"/>
    <x v="0"/>
    <x v="2"/>
    <x v="20"/>
    <x v="5"/>
    <n v="0"/>
    <n v="1"/>
  </r>
  <r>
    <n v="2010197"/>
    <x v="0"/>
    <x v="52"/>
    <x v="0"/>
    <s v="AGOE ETAT MAJOR "/>
    <s v="AGOE-NYIVE"/>
    <x v="0"/>
    <x v="0"/>
    <x v="2"/>
    <x v="20"/>
    <x v="7"/>
    <n v="0"/>
    <n v="1"/>
  </r>
  <r>
    <n v="2010197"/>
    <x v="0"/>
    <x v="52"/>
    <x v="0"/>
    <s v="AGOE ETAT MAJOR "/>
    <s v="AGOE-NYIVE"/>
    <x v="0"/>
    <x v="0"/>
    <x v="2"/>
    <x v="20"/>
    <x v="8"/>
    <n v="1"/>
    <n v="1"/>
  </r>
  <r>
    <n v="2010197"/>
    <x v="0"/>
    <x v="52"/>
    <x v="0"/>
    <s v="AGOE ETAT MAJOR "/>
    <s v="AGOE-NYIVE"/>
    <x v="0"/>
    <x v="0"/>
    <x v="2"/>
    <x v="20"/>
    <x v="9"/>
    <n v="0"/>
    <n v="1"/>
  </r>
  <r>
    <n v="2010197"/>
    <x v="0"/>
    <x v="52"/>
    <x v="0"/>
    <s v="AGOE ETAT MAJOR "/>
    <s v="AGOE-NYIVE"/>
    <x v="0"/>
    <x v="0"/>
    <x v="2"/>
    <x v="21"/>
    <x v="4"/>
    <n v="0"/>
    <n v="1"/>
  </r>
  <r>
    <n v="2010197"/>
    <x v="0"/>
    <x v="52"/>
    <x v="0"/>
    <s v="AGOE ETAT MAJOR "/>
    <s v="AGOE-NYIVE"/>
    <x v="0"/>
    <x v="0"/>
    <x v="2"/>
    <x v="21"/>
    <x v="5"/>
    <n v="0"/>
    <n v="1"/>
  </r>
  <r>
    <n v="2010197"/>
    <x v="0"/>
    <x v="52"/>
    <x v="0"/>
    <s v="AGOE ETAT MAJOR "/>
    <s v="AGOE-NYIVE"/>
    <x v="0"/>
    <x v="0"/>
    <x v="2"/>
    <x v="21"/>
    <x v="7"/>
    <n v="0"/>
    <n v="1"/>
  </r>
  <r>
    <n v="2010197"/>
    <x v="0"/>
    <x v="52"/>
    <x v="0"/>
    <s v="AGOE ETAT MAJOR "/>
    <s v="AGOE-NYIVE"/>
    <x v="0"/>
    <x v="0"/>
    <x v="2"/>
    <x v="21"/>
    <x v="8"/>
    <n v="1"/>
    <n v="1"/>
  </r>
  <r>
    <n v="2010197"/>
    <x v="0"/>
    <x v="52"/>
    <x v="0"/>
    <s v="AGOE ETAT MAJOR "/>
    <s v="AGOE-NYIVE"/>
    <x v="0"/>
    <x v="0"/>
    <x v="2"/>
    <x v="21"/>
    <x v="9"/>
    <n v="0"/>
    <n v="1"/>
  </r>
  <r>
    <n v="2010198"/>
    <x v="0"/>
    <x v="53"/>
    <x v="0"/>
    <s v="AFLAO SAGBADO"/>
    <s v="AFLAO SAGBADO"/>
    <x v="2"/>
    <x v="0"/>
    <x v="1"/>
    <x v="2"/>
    <x v="0"/>
    <n v="0"/>
    <n v="2"/>
  </r>
  <r>
    <n v="2010198"/>
    <x v="0"/>
    <x v="53"/>
    <x v="0"/>
    <s v="AFLAO SAGBADO"/>
    <s v="AFLAO SAGBADO"/>
    <x v="2"/>
    <x v="0"/>
    <x v="1"/>
    <x v="2"/>
    <x v="2"/>
    <n v="2"/>
    <n v="1"/>
  </r>
  <r>
    <n v="2010198"/>
    <x v="0"/>
    <x v="53"/>
    <x v="0"/>
    <s v="AFLAO SAGBADO"/>
    <s v="AFLAO SAGBADO"/>
    <x v="2"/>
    <x v="0"/>
    <x v="1"/>
    <x v="2"/>
    <x v="10"/>
    <n v="0"/>
    <n v="6"/>
  </r>
  <r>
    <n v="2010198"/>
    <x v="0"/>
    <x v="53"/>
    <x v="0"/>
    <s v="AFLAO SAGBADO"/>
    <s v="AFLAO SAGBADO"/>
    <x v="2"/>
    <x v="0"/>
    <x v="1"/>
    <x v="2"/>
    <x v="3"/>
    <n v="0"/>
    <n v="1"/>
  </r>
  <r>
    <n v="2010198"/>
    <x v="0"/>
    <x v="53"/>
    <x v="0"/>
    <s v="AFLAO SAGBADO"/>
    <s v="AFLAO SAGBADO"/>
    <x v="2"/>
    <x v="0"/>
    <x v="1"/>
    <x v="2"/>
    <x v="4"/>
    <n v="2"/>
    <n v="4"/>
  </r>
  <r>
    <n v="2010198"/>
    <x v="0"/>
    <x v="53"/>
    <x v="0"/>
    <s v="AFLAO SAGBADO"/>
    <s v="AFLAO SAGBADO"/>
    <x v="2"/>
    <x v="0"/>
    <x v="1"/>
    <x v="2"/>
    <x v="5"/>
    <n v="1"/>
    <n v="2"/>
  </r>
  <r>
    <n v="2010198"/>
    <x v="0"/>
    <x v="53"/>
    <x v="0"/>
    <s v="AFLAO SAGBADO"/>
    <s v="AFLAO SAGBADO"/>
    <x v="2"/>
    <x v="0"/>
    <x v="1"/>
    <x v="3"/>
    <x v="2"/>
    <n v="1"/>
    <n v="2"/>
  </r>
  <r>
    <n v="2010198"/>
    <x v="0"/>
    <x v="53"/>
    <x v="0"/>
    <s v="AFLAO SAGBADO"/>
    <s v="AFLAO SAGBADO"/>
    <x v="2"/>
    <x v="0"/>
    <x v="1"/>
    <x v="3"/>
    <x v="10"/>
    <n v="1"/>
    <n v="1"/>
  </r>
  <r>
    <n v="2010198"/>
    <x v="0"/>
    <x v="53"/>
    <x v="0"/>
    <s v="AFLAO SAGBADO"/>
    <s v="AFLAO SAGBADO"/>
    <x v="2"/>
    <x v="0"/>
    <x v="1"/>
    <x v="3"/>
    <x v="3"/>
    <n v="1"/>
    <n v="0"/>
  </r>
  <r>
    <n v="2010198"/>
    <x v="0"/>
    <x v="53"/>
    <x v="0"/>
    <s v="AFLAO SAGBADO"/>
    <s v="AFLAO SAGBADO"/>
    <x v="2"/>
    <x v="0"/>
    <x v="1"/>
    <x v="3"/>
    <x v="4"/>
    <n v="1"/>
    <n v="0"/>
  </r>
  <r>
    <n v="2010198"/>
    <x v="0"/>
    <x v="53"/>
    <x v="0"/>
    <s v="AFLAO SAGBADO"/>
    <s v="AFLAO SAGBADO"/>
    <x v="2"/>
    <x v="0"/>
    <x v="3"/>
    <x v="2"/>
    <x v="0"/>
    <n v="1"/>
    <n v="0"/>
  </r>
  <r>
    <n v="2010198"/>
    <x v="0"/>
    <x v="53"/>
    <x v="0"/>
    <s v="AFLAO SAGBADO"/>
    <s v="AFLAO SAGBADO"/>
    <x v="2"/>
    <x v="0"/>
    <x v="3"/>
    <x v="2"/>
    <x v="3"/>
    <n v="0"/>
    <n v="1"/>
  </r>
  <r>
    <n v="2010198"/>
    <x v="0"/>
    <x v="53"/>
    <x v="0"/>
    <s v="AFLAO SAGBADO"/>
    <s v="AFLAO SAGBADO"/>
    <x v="2"/>
    <x v="0"/>
    <x v="3"/>
    <x v="2"/>
    <x v="4"/>
    <n v="1"/>
    <n v="0"/>
  </r>
  <r>
    <n v="2010198"/>
    <x v="0"/>
    <x v="53"/>
    <x v="0"/>
    <s v="AFLAO SAGBADO"/>
    <s v="AFLAO SAGBADO"/>
    <x v="2"/>
    <x v="0"/>
    <x v="3"/>
    <x v="2"/>
    <x v="5"/>
    <n v="1"/>
    <n v="0"/>
  </r>
  <r>
    <n v="2010198"/>
    <x v="0"/>
    <x v="53"/>
    <x v="0"/>
    <s v="AFLAO SAGBADO"/>
    <s v="AFLAO SAGBADO"/>
    <x v="2"/>
    <x v="0"/>
    <x v="3"/>
    <x v="3"/>
    <x v="0"/>
    <n v="2"/>
    <n v="1"/>
  </r>
  <r>
    <n v="2010198"/>
    <x v="0"/>
    <x v="53"/>
    <x v="0"/>
    <s v="AFLAO SAGBADO"/>
    <s v="AFLAO SAGBADO"/>
    <x v="2"/>
    <x v="0"/>
    <x v="3"/>
    <x v="3"/>
    <x v="2"/>
    <n v="0"/>
    <n v="1"/>
  </r>
  <r>
    <n v="2010198"/>
    <x v="0"/>
    <x v="53"/>
    <x v="0"/>
    <s v="AFLAO SAGBADO"/>
    <s v="AFLAO SAGBADO"/>
    <x v="2"/>
    <x v="0"/>
    <x v="5"/>
    <x v="2"/>
    <x v="2"/>
    <n v="0"/>
    <n v="1"/>
  </r>
  <r>
    <n v="2010198"/>
    <x v="0"/>
    <x v="53"/>
    <x v="0"/>
    <s v="AFLAO SAGBADO"/>
    <s v="AFLAO SAGBADO"/>
    <x v="2"/>
    <x v="0"/>
    <x v="5"/>
    <x v="2"/>
    <x v="10"/>
    <n v="0"/>
    <n v="1"/>
  </r>
  <r>
    <n v="2010198"/>
    <x v="0"/>
    <x v="53"/>
    <x v="0"/>
    <s v="AFLAO SAGBADO"/>
    <s v="AFLAO SAGBADO"/>
    <x v="2"/>
    <x v="0"/>
    <x v="5"/>
    <x v="2"/>
    <x v="3"/>
    <n v="0"/>
    <n v="1"/>
  </r>
  <r>
    <n v="2010198"/>
    <x v="0"/>
    <x v="53"/>
    <x v="0"/>
    <s v="AFLAO SAGBADO"/>
    <s v="AFLAO SAGBADO"/>
    <x v="2"/>
    <x v="0"/>
    <x v="5"/>
    <x v="2"/>
    <x v="4"/>
    <n v="1"/>
    <n v="0"/>
  </r>
  <r>
    <n v="2010198"/>
    <x v="0"/>
    <x v="53"/>
    <x v="0"/>
    <s v="AFLAO SAGBADO"/>
    <s v="AFLAO SAGBADO"/>
    <x v="2"/>
    <x v="0"/>
    <x v="5"/>
    <x v="2"/>
    <x v="5"/>
    <n v="1"/>
    <n v="2"/>
  </r>
  <r>
    <n v="2010198"/>
    <x v="0"/>
    <x v="53"/>
    <x v="0"/>
    <s v="AFLAO SAGBADO"/>
    <s v="AFLAO SAGBADO"/>
    <x v="2"/>
    <x v="0"/>
    <x v="5"/>
    <x v="2"/>
    <x v="6"/>
    <n v="1"/>
    <n v="1"/>
  </r>
  <r>
    <n v="2010198"/>
    <x v="0"/>
    <x v="53"/>
    <x v="0"/>
    <s v="AFLAO SAGBADO"/>
    <s v="AFLAO SAGBADO"/>
    <x v="2"/>
    <x v="0"/>
    <x v="5"/>
    <x v="2"/>
    <x v="7"/>
    <n v="0"/>
    <n v="2"/>
  </r>
  <r>
    <n v="2010198"/>
    <x v="0"/>
    <x v="53"/>
    <x v="0"/>
    <s v="AFLAO SAGBADO"/>
    <s v="AFLAO SAGBADO"/>
    <x v="2"/>
    <x v="0"/>
    <x v="5"/>
    <x v="3"/>
    <x v="10"/>
    <n v="2"/>
    <n v="1"/>
  </r>
  <r>
    <n v="2010198"/>
    <x v="0"/>
    <x v="53"/>
    <x v="0"/>
    <s v="AFLAO SAGBADO"/>
    <s v="AFLAO SAGBADO"/>
    <x v="2"/>
    <x v="0"/>
    <x v="5"/>
    <x v="3"/>
    <x v="3"/>
    <n v="0"/>
    <n v="2"/>
  </r>
  <r>
    <n v="2010198"/>
    <x v="0"/>
    <x v="53"/>
    <x v="0"/>
    <s v="AFLAO SAGBADO"/>
    <s v="AFLAO SAGBADO"/>
    <x v="2"/>
    <x v="0"/>
    <x v="5"/>
    <x v="3"/>
    <x v="4"/>
    <n v="1"/>
    <n v="0"/>
  </r>
  <r>
    <n v="2010198"/>
    <x v="0"/>
    <x v="53"/>
    <x v="0"/>
    <s v="AFLAO SAGBADO"/>
    <s v="AFLAO SAGBADO"/>
    <x v="2"/>
    <x v="0"/>
    <x v="5"/>
    <x v="3"/>
    <x v="5"/>
    <n v="0"/>
    <n v="1"/>
  </r>
  <r>
    <n v="2010198"/>
    <x v="0"/>
    <x v="53"/>
    <x v="0"/>
    <s v="AFLAO SAGBADO"/>
    <s v="AFLAO SAGBADO"/>
    <x v="2"/>
    <x v="0"/>
    <x v="5"/>
    <x v="3"/>
    <x v="6"/>
    <n v="1"/>
    <n v="0"/>
  </r>
  <r>
    <n v="2010199"/>
    <x v="0"/>
    <x v="54"/>
    <x v="0"/>
    <s v="AFLAO SAGBADO"/>
    <s v="AFLAO SAGBADO"/>
    <x v="2"/>
    <x v="0"/>
    <x v="1"/>
    <x v="2"/>
    <x v="10"/>
    <n v="0"/>
    <n v="1"/>
  </r>
  <r>
    <n v="2010199"/>
    <x v="0"/>
    <x v="54"/>
    <x v="0"/>
    <s v="AFLAO SAGBADO"/>
    <s v="AFLAO SAGBADO"/>
    <x v="2"/>
    <x v="0"/>
    <x v="1"/>
    <x v="2"/>
    <x v="3"/>
    <n v="0"/>
    <n v="1"/>
  </r>
  <r>
    <n v="2010199"/>
    <x v="0"/>
    <x v="54"/>
    <x v="0"/>
    <s v="AFLAO SAGBADO"/>
    <s v="AFLAO SAGBADO"/>
    <x v="2"/>
    <x v="0"/>
    <x v="1"/>
    <x v="2"/>
    <x v="4"/>
    <n v="0"/>
    <n v="3"/>
  </r>
  <r>
    <n v="2010199"/>
    <x v="0"/>
    <x v="54"/>
    <x v="0"/>
    <s v="AFLAO SAGBADO"/>
    <s v="AFLAO SAGBADO"/>
    <x v="2"/>
    <x v="0"/>
    <x v="1"/>
    <x v="2"/>
    <x v="5"/>
    <n v="1"/>
    <n v="3"/>
  </r>
  <r>
    <n v="2010199"/>
    <x v="0"/>
    <x v="54"/>
    <x v="0"/>
    <s v="AFLAO SAGBADO"/>
    <s v="AFLAO SAGBADO"/>
    <x v="2"/>
    <x v="0"/>
    <x v="1"/>
    <x v="2"/>
    <x v="6"/>
    <n v="0"/>
    <n v="3"/>
  </r>
  <r>
    <n v="2010199"/>
    <x v="0"/>
    <x v="54"/>
    <x v="0"/>
    <s v="AFLAO SAGBADO"/>
    <s v="AFLAO SAGBADO"/>
    <x v="2"/>
    <x v="0"/>
    <x v="1"/>
    <x v="2"/>
    <x v="7"/>
    <n v="0"/>
    <n v="2"/>
  </r>
  <r>
    <n v="2010199"/>
    <x v="0"/>
    <x v="54"/>
    <x v="0"/>
    <s v="AFLAO SAGBADO"/>
    <s v="AFLAO SAGBADO"/>
    <x v="2"/>
    <x v="0"/>
    <x v="1"/>
    <x v="2"/>
    <x v="8"/>
    <n v="1"/>
    <n v="0"/>
  </r>
  <r>
    <n v="2010199"/>
    <x v="0"/>
    <x v="54"/>
    <x v="0"/>
    <s v="AFLAO SAGBADO"/>
    <s v="AFLAO SAGBADO"/>
    <x v="2"/>
    <x v="0"/>
    <x v="1"/>
    <x v="2"/>
    <x v="9"/>
    <n v="2"/>
    <n v="2"/>
  </r>
  <r>
    <n v="2010199"/>
    <x v="0"/>
    <x v="54"/>
    <x v="0"/>
    <s v="AFLAO SAGBADO"/>
    <s v="AFLAO SAGBADO"/>
    <x v="2"/>
    <x v="0"/>
    <x v="1"/>
    <x v="3"/>
    <x v="10"/>
    <n v="1"/>
    <n v="0"/>
  </r>
  <r>
    <n v="2010199"/>
    <x v="0"/>
    <x v="54"/>
    <x v="0"/>
    <s v="AFLAO SAGBADO"/>
    <s v="AFLAO SAGBADO"/>
    <x v="2"/>
    <x v="0"/>
    <x v="1"/>
    <x v="3"/>
    <x v="3"/>
    <n v="0"/>
    <n v="2"/>
  </r>
  <r>
    <n v="2010199"/>
    <x v="0"/>
    <x v="54"/>
    <x v="0"/>
    <s v="AFLAO SAGBADO"/>
    <s v="AFLAO SAGBADO"/>
    <x v="2"/>
    <x v="0"/>
    <x v="1"/>
    <x v="3"/>
    <x v="4"/>
    <n v="1"/>
    <n v="3"/>
  </r>
  <r>
    <n v="2010199"/>
    <x v="0"/>
    <x v="54"/>
    <x v="0"/>
    <s v="AFLAO SAGBADO"/>
    <s v="AFLAO SAGBADO"/>
    <x v="2"/>
    <x v="0"/>
    <x v="1"/>
    <x v="3"/>
    <x v="5"/>
    <n v="0"/>
    <n v="2"/>
  </r>
  <r>
    <n v="2010199"/>
    <x v="0"/>
    <x v="54"/>
    <x v="0"/>
    <s v="AFLAO SAGBADO"/>
    <s v="AFLAO SAGBADO"/>
    <x v="2"/>
    <x v="0"/>
    <x v="1"/>
    <x v="3"/>
    <x v="6"/>
    <n v="0"/>
    <n v="2"/>
  </r>
  <r>
    <n v="2010199"/>
    <x v="0"/>
    <x v="54"/>
    <x v="0"/>
    <s v="AFLAO SAGBADO"/>
    <s v="AFLAO SAGBADO"/>
    <x v="2"/>
    <x v="0"/>
    <x v="1"/>
    <x v="3"/>
    <x v="7"/>
    <n v="0"/>
    <n v="1"/>
  </r>
  <r>
    <n v="2010199"/>
    <x v="0"/>
    <x v="54"/>
    <x v="0"/>
    <s v="AFLAO SAGBADO"/>
    <s v="AFLAO SAGBADO"/>
    <x v="2"/>
    <x v="0"/>
    <x v="1"/>
    <x v="3"/>
    <x v="8"/>
    <n v="2"/>
    <n v="0"/>
  </r>
  <r>
    <n v="2010199"/>
    <x v="0"/>
    <x v="54"/>
    <x v="0"/>
    <s v="AFLAO SAGBADO"/>
    <s v="AFLAO SAGBADO"/>
    <x v="2"/>
    <x v="0"/>
    <x v="1"/>
    <x v="3"/>
    <x v="9"/>
    <n v="0"/>
    <m/>
  </r>
  <r>
    <n v="2010199"/>
    <x v="0"/>
    <x v="54"/>
    <x v="0"/>
    <s v="AFLAO SAGBADO"/>
    <s v="AFLAO SAGBADO"/>
    <x v="2"/>
    <x v="0"/>
    <x v="3"/>
    <x v="2"/>
    <x v="2"/>
    <n v="1"/>
    <n v="3"/>
  </r>
  <r>
    <n v="2010199"/>
    <x v="0"/>
    <x v="54"/>
    <x v="0"/>
    <s v="AFLAO SAGBADO"/>
    <s v="AFLAO SAGBADO"/>
    <x v="2"/>
    <x v="0"/>
    <x v="3"/>
    <x v="2"/>
    <x v="10"/>
    <n v="1"/>
    <n v="0"/>
  </r>
  <r>
    <n v="2010199"/>
    <x v="0"/>
    <x v="54"/>
    <x v="0"/>
    <s v="AFLAO SAGBADO"/>
    <s v="AFLAO SAGBADO"/>
    <x v="2"/>
    <x v="0"/>
    <x v="3"/>
    <x v="2"/>
    <x v="3"/>
    <n v="0"/>
    <n v="3"/>
  </r>
  <r>
    <n v="2010199"/>
    <x v="0"/>
    <x v="54"/>
    <x v="0"/>
    <s v="AFLAO SAGBADO"/>
    <s v="AFLAO SAGBADO"/>
    <x v="2"/>
    <x v="0"/>
    <x v="3"/>
    <x v="2"/>
    <x v="4"/>
    <n v="1"/>
    <n v="1"/>
  </r>
  <r>
    <n v="2010199"/>
    <x v="0"/>
    <x v="54"/>
    <x v="0"/>
    <s v="AFLAO SAGBADO"/>
    <s v="AFLAO SAGBADO"/>
    <x v="2"/>
    <x v="0"/>
    <x v="3"/>
    <x v="3"/>
    <x v="0"/>
    <n v="0"/>
    <n v="1"/>
  </r>
  <r>
    <n v="2010199"/>
    <x v="0"/>
    <x v="54"/>
    <x v="0"/>
    <s v="AFLAO SAGBADO"/>
    <s v="AFLAO SAGBADO"/>
    <x v="2"/>
    <x v="0"/>
    <x v="3"/>
    <x v="3"/>
    <x v="10"/>
    <n v="1"/>
    <n v="0"/>
  </r>
  <r>
    <n v="2010199"/>
    <x v="0"/>
    <x v="54"/>
    <x v="0"/>
    <s v="AFLAO SAGBADO"/>
    <s v="AFLAO SAGBADO"/>
    <x v="2"/>
    <x v="0"/>
    <x v="3"/>
    <x v="3"/>
    <x v="5"/>
    <n v="1"/>
    <n v="0"/>
  </r>
  <r>
    <n v="2010199"/>
    <x v="0"/>
    <x v="54"/>
    <x v="0"/>
    <s v="AFLAO SAGBADO"/>
    <s v="AFLAO SAGBADO"/>
    <x v="2"/>
    <x v="0"/>
    <x v="3"/>
    <x v="3"/>
    <x v="7"/>
    <n v="0"/>
    <n v="1"/>
  </r>
  <r>
    <n v="2010199"/>
    <x v="0"/>
    <x v="54"/>
    <x v="0"/>
    <s v="AFLAO SAGBADO"/>
    <s v="AFLAO SAGBADO"/>
    <x v="2"/>
    <x v="0"/>
    <x v="5"/>
    <x v="2"/>
    <x v="5"/>
    <n v="2"/>
    <n v="1"/>
  </r>
  <r>
    <n v="2010199"/>
    <x v="0"/>
    <x v="54"/>
    <x v="0"/>
    <s v="AFLAO SAGBADO"/>
    <s v="AFLAO SAGBADO"/>
    <x v="2"/>
    <x v="0"/>
    <x v="5"/>
    <x v="2"/>
    <x v="6"/>
    <n v="0"/>
    <n v="2"/>
  </r>
  <r>
    <n v="2010199"/>
    <x v="0"/>
    <x v="54"/>
    <x v="0"/>
    <s v="AFLAO SAGBADO"/>
    <s v="AFLAO SAGBADO"/>
    <x v="2"/>
    <x v="0"/>
    <x v="5"/>
    <x v="2"/>
    <x v="7"/>
    <n v="1"/>
    <n v="2"/>
  </r>
  <r>
    <n v="2010199"/>
    <x v="0"/>
    <x v="54"/>
    <x v="0"/>
    <s v="AFLAO SAGBADO"/>
    <s v="AFLAO SAGBADO"/>
    <x v="2"/>
    <x v="0"/>
    <x v="5"/>
    <x v="2"/>
    <x v="8"/>
    <n v="0"/>
    <n v="2"/>
  </r>
  <r>
    <n v="2010199"/>
    <x v="0"/>
    <x v="54"/>
    <x v="0"/>
    <s v="AFLAO SAGBADO"/>
    <s v="AFLAO SAGBADO"/>
    <x v="2"/>
    <x v="0"/>
    <x v="5"/>
    <x v="3"/>
    <x v="10"/>
    <n v="0"/>
    <n v="1"/>
  </r>
  <r>
    <n v="2010199"/>
    <x v="0"/>
    <x v="54"/>
    <x v="0"/>
    <s v="AFLAO SAGBADO"/>
    <s v="AFLAO SAGBADO"/>
    <x v="2"/>
    <x v="0"/>
    <x v="5"/>
    <x v="3"/>
    <x v="5"/>
    <n v="1"/>
    <n v="0"/>
  </r>
  <r>
    <n v="2010199"/>
    <x v="0"/>
    <x v="54"/>
    <x v="0"/>
    <s v="AFLAO SAGBADO"/>
    <s v="AFLAO SAGBADO"/>
    <x v="2"/>
    <x v="0"/>
    <x v="5"/>
    <x v="3"/>
    <x v="6"/>
    <n v="2"/>
    <n v="0"/>
  </r>
  <r>
    <n v="2010199"/>
    <x v="0"/>
    <x v="54"/>
    <x v="0"/>
    <s v="AFLAO SAGBADO"/>
    <s v="AFLAO SAGBADO"/>
    <x v="2"/>
    <x v="0"/>
    <x v="5"/>
    <x v="3"/>
    <x v="7"/>
    <n v="1"/>
    <n v="2"/>
  </r>
  <r>
    <n v="2010199"/>
    <x v="0"/>
    <x v="54"/>
    <x v="0"/>
    <s v="AFLAO SAGBADO"/>
    <s v="AFLAO SAGBADO"/>
    <x v="2"/>
    <x v="0"/>
    <x v="5"/>
    <x v="3"/>
    <x v="8"/>
    <n v="3"/>
    <n v="2"/>
  </r>
  <r>
    <n v="2010200"/>
    <x v="0"/>
    <x v="55"/>
    <x v="0"/>
    <s v="AFLAO SAGBADO"/>
    <s v="AFLAO SAGBADO"/>
    <x v="2"/>
    <x v="0"/>
    <x v="1"/>
    <x v="2"/>
    <x v="4"/>
    <n v="1"/>
    <n v="1"/>
  </r>
  <r>
    <n v="2010200"/>
    <x v="0"/>
    <x v="55"/>
    <x v="0"/>
    <s v="AFLAO SAGBADO"/>
    <s v="AFLAO SAGBADO"/>
    <x v="2"/>
    <x v="0"/>
    <x v="1"/>
    <x v="2"/>
    <x v="5"/>
    <n v="1"/>
    <n v="1"/>
  </r>
  <r>
    <n v="2010200"/>
    <x v="0"/>
    <x v="55"/>
    <x v="0"/>
    <s v="AFLAO SAGBADO"/>
    <s v="AFLAO SAGBADO"/>
    <x v="2"/>
    <x v="0"/>
    <x v="3"/>
    <x v="2"/>
    <x v="10"/>
    <n v="1"/>
    <n v="1"/>
  </r>
  <r>
    <n v="2010200"/>
    <x v="0"/>
    <x v="55"/>
    <x v="0"/>
    <s v="AFLAO SAGBADO"/>
    <s v="AFLAO SAGBADO"/>
    <x v="2"/>
    <x v="0"/>
    <x v="3"/>
    <x v="2"/>
    <x v="3"/>
    <n v="1"/>
    <n v="1"/>
  </r>
  <r>
    <n v="2010203"/>
    <x v="0"/>
    <x v="56"/>
    <x v="0"/>
    <s v="AGODEKE"/>
    <s v="BAGUIDA"/>
    <x v="2"/>
    <x v="0"/>
    <x v="1"/>
    <x v="2"/>
    <x v="2"/>
    <n v="3"/>
    <n v="2"/>
  </r>
  <r>
    <n v="2010203"/>
    <x v="0"/>
    <x v="56"/>
    <x v="0"/>
    <s v="AGODEKE"/>
    <s v="BAGUIDA"/>
    <x v="2"/>
    <x v="0"/>
    <x v="1"/>
    <x v="2"/>
    <x v="10"/>
    <n v="4"/>
    <n v="3"/>
  </r>
  <r>
    <n v="2010203"/>
    <x v="0"/>
    <x v="56"/>
    <x v="0"/>
    <s v="AGODEKE"/>
    <s v="BAGUIDA"/>
    <x v="2"/>
    <x v="0"/>
    <x v="1"/>
    <x v="2"/>
    <x v="3"/>
    <n v="1"/>
    <n v="1"/>
  </r>
  <r>
    <n v="2010203"/>
    <x v="0"/>
    <x v="56"/>
    <x v="0"/>
    <s v="AGODEKE"/>
    <s v="BAGUIDA"/>
    <x v="2"/>
    <x v="0"/>
    <x v="1"/>
    <x v="3"/>
    <x v="2"/>
    <n v="2"/>
    <n v="3"/>
  </r>
  <r>
    <n v="2010203"/>
    <x v="0"/>
    <x v="56"/>
    <x v="0"/>
    <s v="AGODEKE"/>
    <s v="BAGUIDA"/>
    <x v="2"/>
    <x v="0"/>
    <x v="1"/>
    <x v="3"/>
    <x v="10"/>
    <n v="1"/>
    <n v="3"/>
  </r>
  <r>
    <n v="2010203"/>
    <x v="0"/>
    <x v="56"/>
    <x v="0"/>
    <s v="AGODEKE"/>
    <s v="BAGUIDA"/>
    <x v="2"/>
    <x v="0"/>
    <x v="1"/>
    <x v="3"/>
    <x v="4"/>
    <n v="0"/>
    <n v="3"/>
  </r>
  <r>
    <n v="2010203"/>
    <x v="0"/>
    <x v="56"/>
    <x v="0"/>
    <s v="AGODEKE"/>
    <s v="BAGUIDA"/>
    <x v="2"/>
    <x v="0"/>
    <x v="1"/>
    <x v="3"/>
    <x v="5"/>
    <n v="1"/>
    <n v="0"/>
  </r>
  <r>
    <n v="2010203"/>
    <x v="0"/>
    <x v="56"/>
    <x v="0"/>
    <s v="AGODEKE"/>
    <s v="BAGUIDA"/>
    <x v="2"/>
    <x v="0"/>
    <x v="3"/>
    <x v="2"/>
    <x v="0"/>
    <n v="7"/>
    <n v="12"/>
  </r>
  <r>
    <n v="2010203"/>
    <x v="0"/>
    <x v="56"/>
    <x v="0"/>
    <s v="AGODEKE"/>
    <s v="BAGUIDA"/>
    <x v="2"/>
    <x v="0"/>
    <x v="3"/>
    <x v="2"/>
    <x v="2"/>
    <n v="3"/>
    <n v="4"/>
  </r>
  <r>
    <n v="2010203"/>
    <x v="0"/>
    <x v="56"/>
    <x v="0"/>
    <s v="AGODEKE"/>
    <s v="BAGUIDA"/>
    <x v="2"/>
    <x v="0"/>
    <x v="3"/>
    <x v="2"/>
    <x v="10"/>
    <n v="0"/>
    <n v="3"/>
  </r>
  <r>
    <n v="2010203"/>
    <x v="0"/>
    <x v="56"/>
    <x v="0"/>
    <s v="AGODEKE"/>
    <s v="BAGUIDA"/>
    <x v="2"/>
    <x v="0"/>
    <x v="3"/>
    <x v="3"/>
    <x v="0"/>
    <n v="5"/>
    <n v="5"/>
  </r>
  <r>
    <n v="2010203"/>
    <x v="0"/>
    <x v="56"/>
    <x v="0"/>
    <s v="AGODEKE"/>
    <s v="BAGUIDA"/>
    <x v="2"/>
    <x v="0"/>
    <x v="3"/>
    <x v="3"/>
    <x v="2"/>
    <n v="0"/>
    <n v="1"/>
  </r>
  <r>
    <n v="2010203"/>
    <x v="0"/>
    <x v="56"/>
    <x v="0"/>
    <s v="AGODEKE"/>
    <s v="BAGUIDA"/>
    <x v="2"/>
    <x v="0"/>
    <x v="5"/>
    <x v="2"/>
    <x v="2"/>
    <n v="1"/>
    <n v="0"/>
  </r>
  <r>
    <n v="2010203"/>
    <x v="0"/>
    <x v="56"/>
    <x v="0"/>
    <s v="AGODEKE"/>
    <s v="BAGUIDA"/>
    <x v="2"/>
    <x v="0"/>
    <x v="5"/>
    <x v="2"/>
    <x v="10"/>
    <n v="2"/>
    <n v="1"/>
  </r>
  <r>
    <n v="2010203"/>
    <x v="0"/>
    <x v="56"/>
    <x v="0"/>
    <s v="AGODEKE"/>
    <s v="BAGUIDA"/>
    <x v="2"/>
    <x v="0"/>
    <x v="5"/>
    <x v="2"/>
    <x v="3"/>
    <n v="3"/>
    <n v="1"/>
  </r>
  <r>
    <n v="2010203"/>
    <x v="0"/>
    <x v="56"/>
    <x v="0"/>
    <s v="AGODEKE"/>
    <s v="BAGUIDA"/>
    <x v="2"/>
    <x v="0"/>
    <x v="5"/>
    <x v="2"/>
    <x v="4"/>
    <n v="4"/>
    <n v="1"/>
  </r>
  <r>
    <n v="2010203"/>
    <x v="0"/>
    <x v="56"/>
    <x v="0"/>
    <s v="AGODEKE"/>
    <s v="BAGUIDA"/>
    <x v="2"/>
    <x v="0"/>
    <x v="5"/>
    <x v="2"/>
    <x v="5"/>
    <n v="2"/>
    <n v="2"/>
  </r>
  <r>
    <n v="2010203"/>
    <x v="0"/>
    <x v="56"/>
    <x v="0"/>
    <s v="AGODEKE"/>
    <s v="BAGUIDA"/>
    <x v="2"/>
    <x v="0"/>
    <x v="5"/>
    <x v="2"/>
    <x v="6"/>
    <n v="1"/>
    <n v="1"/>
  </r>
  <r>
    <n v="2010203"/>
    <x v="0"/>
    <x v="56"/>
    <x v="0"/>
    <s v="AGODEKE"/>
    <s v="BAGUIDA"/>
    <x v="2"/>
    <x v="0"/>
    <x v="5"/>
    <x v="2"/>
    <x v="7"/>
    <n v="0"/>
    <n v="1"/>
  </r>
  <r>
    <n v="2010203"/>
    <x v="0"/>
    <x v="56"/>
    <x v="0"/>
    <s v="AGODEKE"/>
    <s v="BAGUIDA"/>
    <x v="2"/>
    <x v="0"/>
    <x v="5"/>
    <x v="3"/>
    <x v="2"/>
    <n v="1"/>
    <n v="3"/>
  </r>
  <r>
    <n v="2010203"/>
    <x v="0"/>
    <x v="56"/>
    <x v="0"/>
    <s v="AGODEKE"/>
    <s v="BAGUIDA"/>
    <x v="2"/>
    <x v="0"/>
    <x v="5"/>
    <x v="3"/>
    <x v="10"/>
    <n v="5"/>
    <n v="1"/>
  </r>
  <r>
    <n v="2010203"/>
    <x v="0"/>
    <x v="56"/>
    <x v="0"/>
    <s v="AGODEKE"/>
    <s v="BAGUIDA"/>
    <x v="2"/>
    <x v="0"/>
    <x v="5"/>
    <x v="3"/>
    <x v="3"/>
    <n v="4"/>
    <n v="2"/>
  </r>
  <r>
    <n v="2010203"/>
    <x v="0"/>
    <x v="56"/>
    <x v="0"/>
    <s v="AGODEKE"/>
    <s v="BAGUIDA"/>
    <x v="2"/>
    <x v="0"/>
    <x v="5"/>
    <x v="3"/>
    <x v="4"/>
    <n v="1"/>
    <n v="1"/>
  </r>
  <r>
    <n v="2010203"/>
    <x v="0"/>
    <x v="56"/>
    <x v="0"/>
    <s v="AGODEKE"/>
    <s v="BAGUIDA"/>
    <x v="2"/>
    <x v="0"/>
    <x v="5"/>
    <x v="3"/>
    <x v="5"/>
    <n v="1"/>
    <n v="1"/>
  </r>
  <r>
    <n v="2010204"/>
    <x v="0"/>
    <x v="57"/>
    <x v="0"/>
    <s v="AGOE-ASSIYEYE"/>
    <s v="AGOE-NYIVE"/>
    <x v="0"/>
    <x v="0"/>
    <x v="1"/>
    <x v="1"/>
    <x v="0"/>
    <n v="0"/>
    <n v="1"/>
  </r>
  <r>
    <n v="2010204"/>
    <x v="0"/>
    <x v="57"/>
    <x v="0"/>
    <s v="AGOE-ASSIYEYE"/>
    <s v="AGOE-NYIVE"/>
    <x v="0"/>
    <x v="0"/>
    <x v="1"/>
    <x v="1"/>
    <x v="2"/>
    <n v="0"/>
    <n v="2"/>
  </r>
  <r>
    <n v="2010204"/>
    <x v="0"/>
    <x v="57"/>
    <x v="0"/>
    <s v="AGOE-ASSIYEYE"/>
    <s v="AGOE-NYIVE"/>
    <x v="0"/>
    <x v="0"/>
    <x v="1"/>
    <x v="1"/>
    <x v="10"/>
    <n v="0"/>
    <n v="3"/>
  </r>
  <r>
    <n v="2010204"/>
    <x v="0"/>
    <x v="57"/>
    <x v="0"/>
    <s v="AGOE-ASSIYEYE"/>
    <s v="AGOE-NYIVE"/>
    <x v="0"/>
    <x v="0"/>
    <x v="1"/>
    <x v="1"/>
    <x v="3"/>
    <n v="0"/>
    <n v="0"/>
  </r>
  <r>
    <n v="2010204"/>
    <x v="0"/>
    <x v="57"/>
    <x v="0"/>
    <s v="AGOE-ASSIYEYE"/>
    <s v="AGOE-NYIVE"/>
    <x v="0"/>
    <x v="0"/>
    <x v="1"/>
    <x v="1"/>
    <x v="4"/>
    <n v="0"/>
    <n v="2"/>
  </r>
  <r>
    <n v="2010204"/>
    <x v="0"/>
    <x v="57"/>
    <x v="0"/>
    <s v="AGOE-ASSIYEYE"/>
    <s v="AGOE-NYIVE"/>
    <x v="0"/>
    <x v="0"/>
    <x v="1"/>
    <x v="1"/>
    <x v="5"/>
    <n v="0"/>
    <n v="2"/>
  </r>
  <r>
    <n v="2010204"/>
    <x v="0"/>
    <x v="57"/>
    <x v="0"/>
    <s v="AGOE-ASSIYEYE"/>
    <s v="AGOE-NYIVE"/>
    <x v="0"/>
    <x v="0"/>
    <x v="1"/>
    <x v="2"/>
    <x v="2"/>
    <n v="1"/>
    <n v="1"/>
  </r>
  <r>
    <n v="2010204"/>
    <x v="0"/>
    <x v="57"/>
    <x v="0"/>
    <s v="AGOE-ASSIYEYE"/>
    <s v="AGOE-NYIVE"/>
    <x v="0"/>
    <x v="0"/>
    <x v="1"/>
    <x v="2"/>
    <x v="10"/>
    <n v="3"/>
    <n v="2"/>
  </r>
  <r>
    <n v="2010204"/>
    <x v="0"/>
    <x v="57"/>
    <x v="0"/>
    <s v="AGOE-ASSIYEYE"/>
    <s v="AGOE-NYIVE"/>
    <x v="0"/>
    <x v="0"/>
    <x v="1"/>
    <x v="2"/>
    <x v="3"/>
    <n v="5"/>
    <n v="3"/>
  </r>
  <r>
    <n v="2010204"/>
    <x v="0"/>
    <x v="57"/>
    <x v="0"/>
    <s v="AGOE-ASSIYEYE"/>
    <s v="AGOE-NYIVE"/>
    <x v="0"/>
    <x v="0"/>
    <x v="1"/>
    <x v="2"/>
    <x v="4"/>
    <n v="2"/>
    <n v="2"/>
  </r>
  <r>
    <n v="2010204"/>
    <x v="0"/>
    <x v="57"/>
    <x v="0"/>
    <s v="AGOE-ASSIYEYE"/>
    <s v="AGOE-NYIVE"/>
    <x v="0"/>
    <x v="0"/>
    <x v="1"/>
    <x v="2"/>
    <x v="5"/>
    <n v="1"/>
    <n v="0"/>
  </r>
  <r>
    <n v="2010204"/>
    <x v="0"/>
    <x v="57"/>
    <x v="0"/>
    <s v="AGOE-ASSIYEYE"/>
    <s v="AGOE-NYIVE"/>
    <x v="0"/>
    <x v="0"/>
    <x v="1"/>
    <x v="3"/>
    <x v="2"/>
    <n v="1"/>
    <n v="1"/>
  </r>
  <r>
    <n v="2010204"/>
    <x v="0"/>
    <x v="57"/>
    <x v="0"/>
    <s v="AGOE-ASSIYEYE"/>
    <s v="AGOE-NYIVE"/>
    <x v="0"/>
    <x v="0"/>
    <x v="1"/>
    <x v="3"/>
    <x v="10"/>
    <n v="3"/>
    <n v="2"/>
  </r>
  <r>
    <n v="2010204"/>
    <x v="0"/>
    <x v="57"/>
    <x v="0"/>
    <s v="AGOE-ASSIYEYE"/>
    <s v="AGOE-NYIVE"/>
    <x v="0"/>
    <x v="0"/>
    <x v="1"/>
    <x v="3"/>
    <x v="3"/>
    <n v="3"/>
    <n v="4"/>
  </r>
  <r>
    <n v="2010204"/>
    <x v="0"/>
    <x v="57"/>
    <x v="0"/>
    <s v="AGOE-ASSIYEYE"/>
    <s v="AGOE-NYIVE"/>
    <x v="0"/>
    <x v="0"/>
    <x v="1"/>
    <x v="3"/>
    <x v="4"/>
    <n v="1"/>
    <n v="5"/>
  </r>
  <r>
    <n v="2010204"/>
    <x v="0"/>
    <x v="57"/>
    <x v="0"/>
    <s v="AGOE-ASSIYEYE"/>
    <s v="AGOE-NYIVE"/>
    <x v="0"/>
    <x v="0"/>
    <x v="1"/>
    <x v="3"/>
    <x v="5"/>
    <n v="0"/>
    <n v="3"/>
  </r>
  <r>
    <n v="2010204"/>
    <x v="0"/>
    <x v="57"/>
    <x v="0"/>
    <s v="AGOE-ASSIYEYE"/>
    <s v="AGOE-NYIVE"/>
    <x v="0"/>
    <x v="0"/>
    <x v="3"/>
    <x v="1"/>
    <x v="0"/>
    <n v="0"/>
    <n v="6"/>
  </r>
  <r>
    <n v="2010204"/>
    <x v="0"/>
    <x v="57"/>
    <x v="0"/>
    <s v="AGOE-ASSIYEYE"/>
    <s v="AGOE-NYIVE"/>
    <x v="0"/>
    <x v="0"/>
    <x v="3"/>
    <x v="1"/>
    <x v="2"/>
    <n v="0"/>
    <n v="4"/>
  </r>
  <r>
    <n v="2010204"/>
    <x v="0"/>
    <x v="57"/>
    <x v="0"/>
    <s v="AGOE-ASSIYEYE"/>
    <s v="AGOE-NYIVE"/>
    <x v="0"/>
    <x v="0"/>
    <x v="3"/>
    <x v="1"/>
    <x v="10"/>
    <n v="0"/>
    <n v="8"/>
  </r>
  <r>
    <n v="2010204"/>
    <x v="0"/>
    <x v="57"/>
    <x v="0"/>
    <s v="AGOE-ASSIYEYE"/>
    <s v="AGOE-NYIVE"/>
    <x v="0"/>
    <x v="0"/>
    <x v="3"/>
    <x v="1"/>
    <x v="3"/>
    <n v="0"/>
    <n v="2"/>
  </r>
  <r>
    <n v="2010204"/>
    <x v="0"/>
    <x v="57"/>
    <x v="0"/>
    <s v="AGOE-ASSIYEYE"/>
    <s v="AGOE-NYIVE"/>
    <x v="0"/>
    <x v="0"/>
    <x v="3"/>
    <x v="1"/>
    <x v="8"/>
    <n v="0"/>
    <n v="2"/>
  </r>
  <r>
    <n v="2010204"/>
    <x v="0"/>
    <x v="57"/>
    <x v="0"/>
    <s v="AGOE-ASSIYEYE"/>
    <s v="AGOE-NYIVE"/>
    <x v="0"/>
    <x v="0"/>
    <x v="3"/>
    <x v="1"/>
    <x v="9"/>
    <n v="0"/>
    <n v="1"/>
  </r>
  <r>
    <n v="2010204"/>
    <x v="0"/>
    <x v="57"/>
    <x v="0"/>
    <s v="AGOE-ASSIYEYE"/>
    <s v="AGOE-NYIVE"/>
    <x v="0"/>
    <x v="0"/>
    <x v="3"/>
    <x v="2"/>
    <x v="0"/>
    <n v="1"/>
    <n v="0"/>
  </r>
  <r>
    <n v="2010204"/>
    <x v="0"/>
    <x v="57"/>
    <x v="0"/>
    <s v="AGOE-ASSIYEYE"/>
    <s v="AGOE-NYIVE"/>
    <x v="0"/>
    <x v="0"/>
    <x v="3"/>
    <x v="2"/>
    <x v="2"/>
    <n v="4"/>
    <n v="2"/>
  </r>
  <r>
    <n v="2010204"/>
    <x v="0"/>
    <x v="57"/>
    <x v="0"/>
    <s v="AGOE-ASSIYEYE"/>
    <s v="AGOE-NYIVE"/>
    <x v="0"/>
    <x v="0"/>
    <x v="3"/>
    <x v="2"/>
    <x v="10"/>
    <n v="2"/>
    <n v="0"/>
  </r>
  <r>
    <n v="2010204"/>
    <x v="0"/>
    <x v="57"/>
    <x v="0"/>
    <s v="AGOE-ASSIYEYE"/>
    <s v="AGOE-NYIVE"/>
    <x v="0"/>
    <x v="0"/>
    <x v="3"/>
    <x v="2"/>
    <x v="3"/>
    <n v="3"/>
    <n v="0"/>
  </r>
  <r>
    <n v="2010204"/>
    <x v="0"/>
    <x v="57"/>
    <x v="0"/>
    <s v="AGOE-ASSIYEYE"/>
    <s v="AGOE-NYIVE"/>
    <x v="0"/>
    <x v="0"/>
    <x v="3"/>
    <x v="3"/>
    <x v="0"/>
    <n v="1"/>
    <n v="2"/>
  </r>
  <r>
    <n v="2010204"/>
    <x v="0"/>
    <x v="57"/>
    <x v="0"/>
    <s v="AGOE-ASSIYEYE"/>
    <s v="AGOE-NYIVE"/>
    <x v="0"/>
    <x v="0"/>
    <x v="3"/>
    <x v="3"/>
    <x v="2"/>
    <n v="2"/>
    <n v="1"/>
  </r>
  <r>
    <n v="2010204"/>
    <x v="0"/>
    <x v="57"/>
    <x v="0"/>
    <s v="AGOE-ASSIYEYE"/>
    <s v="AGOE-NYIVE"/>
    <x v="0"/>
    <x v="0"/>
    <x v="3"/>
    <x v="3"/>
    <x v="6"/>
    <n v="7"/>
    <n v="0"/>
  </r>
  <r>
    <n v="2010204"/>
    <x v="0"/>
    <x v="57"/>
    <x v="0"/>
    <s v="AGOE-ASSIYEYE"/>
    <s v="AGOE-NYIVE"/>
    <x v="0"/>
    <x v="0"/>
    <x v="5"/>
    <x v="1"/>
    <x v="1"/>
    <n v="0"/>
    <n v="8"/>
  </r>
  <r>
    <n v="2010204"/>
    <x v="0"/>
    <x v="57"/>
    <x v="0"/>
    <s v="AGOE-ASSIYEYE"/>
    <s v="AGOE-NYIVE"/>
    <x v="0"/>
    <x v="0"/>
    <x v="5"/>
    <x v="1"/>
    <x v="10"/>
    <n v="0"/>
    <n v="1"/>
  </r>
  <r>
    <n v="2010204"/>
    <x v="0"/>
    <x v="57"/>
    <x v="0"/>
    <s v="AGOE-ASSIYEYE"/>
    <s v="AGOE-NYIVE"/>
    <x v="0"/>
    <x v="0"/>
    <x v="5"/>
    <x v="1"/>
    <x v="3"/>
    <n v="0"/>
    <n v="2"/>
  </r>
  <r>
    <n v="2010204"/>
    <x v="0"/>
    <x v="57"/>
    <x v="0"/>
    <s v="AGOE-ASSIYEYE"/>
    <s v="AGOE-NYIVE"/>
    <x v="0"/>
    <x v="0"/>
    <x v="5"/>
    <x v="1"/>
    <x v="4"/>
    <n v="0"/>
    <n v="4"/>
  </r>
  <r>
    <n v="2010204"/>
    <x v="0"/>
    <x v="57"/>
    <x v="0"/>
    <s v="AGOE-ASSIYEYE"/>
    <s v="AGOE-NYIVE"/>
    <x v="0"/>
    <x v="0"/>
    <x v="5"/>
    <x v="1"/>
    <x v="5"/>
    <n v="0"/>
    <n v="1"/>
  </r>
  <r>
    <n v="2010204"/>
    <x v="0"/>
    <x v="57"/>
    <x v="0"/>
    <s v="AGOE-ASSIYEYE"/>
    <s v="AGOE-NYIVE"/>
    <x v="0"/>
    <x v="0"/>
    <x v="5"/>
    <x v="1"/>
    <x v="6"/>
    <n v="0"/>
    <n v="1"/>
  </r>
  <r>
    <n v="2010204"/>
    <x v="0"/>
    <x v="57"/>
    <x v="0"/>
    <s v="AGOE-ASSIYEYE"/>
    <s v="AGOE-NYIVE"/>
    <x v="0"/>
    <x v="0"/>
    <x v="5"/>
    <x v="1"/>
    <x v="7"/>
    <n v="0"/>
    <n v="1"/>
  </r>
  <r>
    <n v="2010204"/>
    <x v="0"/>
    <x v="57"/>
    <x v="0"/>
    <s v="AGOE-ASSIYEYE"/>
    <s v="AGOE-NYIVE"/>
    <x v="0"/>
    <x v="0"/>
    <x v="5"/>
    <x v="1"/>
    <x v="8"/>
    <n v="0"/>
    <n v="3"/>
  </r>
  <r>
    <n v="2010204"/>
    <x v="0"/>
    <x v="57"/>
    <x v="0"/>
    <s v="AGOE-ASSIYEYE"/>
    <s v="AGOE-NYIVE"/>
    <x v="0"/>
    <x v="0"/>
    <x v="5"/>
    <x v="2"/>
    <x v="10"/>
    <n v="1"/>
    <n v="2"/>
  </r>
  <r>
    <n v="2010204"/>
    <x v="0"/>
    <x v="57"/>
    <x v="0"/>
    <s v="AGOE-ASSIYEYE"/>
    <s v="AGOE-NYIVE"/>
    <x v="0"/>
    <x v="0"/>
    <x v="5"/>
    <x v="2"/>
    <x v="3"/>
    <n v="1"/>
    <n v="2"/>
  </r>
  <r>
    <n v="2010204"/>
    <x v="0"/>
    <x v="57"/>
    <x v="0"/>
    <s v="AGOE-ASSIYEYE"/>
    <s v="AGOE-NYIVE"/>
    <x v="0"/>
    <x v="0"/>
    <x v="5"/>
    <x v="2"/>
    <x v="4"/>
    <n v="1"/>
    <n v="1"/>
  </r>
  <r>
    <n v="2010204"/>
    <x v="0"/>
    <x v="57"/>
    <x v="0"/>
    <s v="AGOE-ASSIYEYE"/>
    <s v="AGOE-NYIVE"/>
    <x v="0"/>
    <x v="0"/>
    <x v="5"/>
    <x v="3"/>
    <x v="10"/>
    <n v="2"/>
    <n v="3"/>
  </r>
  <r>
    <n v="2010204"/>
    <x v="0"/>
    <x v="57"/>
    <x v="0"/>
    <s v="AGOE-ASSIYEYE"/>
    <s v="AGOE-NYIVE"/>
    <x v="0"/>
    <x v="0"/>
    <x v="5"/>
    <x v="3"/>
    <x v="3"/>
    <n v="5"/>
    <n v="6"/>
  </r>
  <r>
    <n v="2010204"/>
    <x v="0"/>
    <x v="57"/>
    <x v="0"/>
    <s v="AGOE-ASSIYEYE"/>
    <s v="AGOE-NYIVE"/>
    <x v="0"/>
    <x v="0"/>
    <x v="5"/>
    <x v="3"/>
    <x v="4"/>
    <n v="2"/>
    <n v="4"/>
  </r>
  <r>
    <n v="2010204"/>
    <x v="0"/>
    <x v="57"/>
    <x v="0"/>
    <s v="AGOE-ASSIYEYE"/>
    <s v="AGOE-NYIVE"/>
    <x v="0"/>
    <x v="0"/>
    <x v="5"/>
    <x v="3"/>
    <x v="5"/>
    <n v="2"/>
    <n v="5"/>
  </r>
  <r>
    <n v="2010204"/>
    <x v="0"/>
    <x v="57"/>
    <x v="0"/>
    <s v="AGOE-ASSIYEYE"/>
    <s v="AGOE-NYIVE"/>
    <x v="0"/>
    <x v="0"/>
    <x v="5"/>
    <x v="3"/>
    <x v="6"/>
    <n v="1"/>
    <n v="2"/>
  </r>
  <r>
    <n v="2010206"/>
    <x v="0"/>
    <x v="58"/>
    <x v="0"/>
    <s v="AFLAO SAGBADO"/>
    <s v="AFLAO SAGBADO"/>
    <x v="2"/>
    <x v="0"/>
    <x v="0"/>
    <x v="20"/>
    <x v="5"/>
    <n v="0"/>
    <n v="1"/>
  </r>
  <r>
    <n v="2010206"/>
    <x v="0"/>
    <x v="58"/>
    <x v="0"/>
    <s v="AFLAO SAGBADO"/>
    <s v="AFLAO SAGBADO"/>
    <x v="2"/>
    <x v="0"/>
    <x v="0"/>
    <x v="20"/>
    <x v="8"/>
    <n v="0"/>
    <n v="1"/>
  </r>
  <r>
    <n v="2010206"/>
    <x v="0"/>
    <x v="58"/>
    <x v="0"/>
    <s v="AFLAO SAGBADO"/>
    <s v="AFLAO SAGBADO"/>
    <x v="2"/>
    <x v="0"/>
    <x v="0"/>
    <x v="21"/>
    <x v="10"/>
    <n v="0"/>
    <n v="2"/>
  </r>
  <r>
    <n v="2010206"/>
    <x v="0"/>
    <x v="58"/>
    <x v="0"/>
    <s v="AFLAO SAGBADO"/>
    <s v="AFLAO SAGBADO"/>
    <x v="2"/>
    <x v="0"/>
    <x v="0"/>
    <x v="21"/>
    <x v="3"/>
    <n v="2"/>
    <n v="0"/>
  </r>
  <r>
    <n v="2010206"/>
    <x v="0"/>
    <x v="58"/>
    <x v="0"/>
    <s v="AFLAO SAGBADO"/>
    <s v="AFLAO SAGBADO"/>
    <x v="2"/>
    <x v="0"/>
    <x v="0"/>
    <x v="21"/>
    <x v="4"/>
    <n v="2"/>
    <n v="2"/>
  </r>
  <r>
    <n v="2010206"/>
    <x v="0"/>
    <x v="58"/>
    <x v="0"/>
    <s v="AFLAO SAGBADO"/>
    <s v="AFLAO SAGBADO"/>
    <x v="2"/>
    <x v="0"/>
    <x v="0"/>
    <x v="21"/>
    <x v="5"/>
    <n v="3"/>
    <n v="0"/>
  </r>
  <r>
    <n v="2010206"/>
    <x v="0"/>
    <x v="58"/>
    <x v="0"/>
    <s v="AFLAO SAGBADO"/>
    <s v="AFLAO SAGBADO"/>
    <x v="2"/>
    <x v="0"/>
    <x v="0"/>
    <x v="21"/>
    <x v="6"/>
    <n v="0"/>
    <n v="3"/>
  </r>
  <r>
    <n v="2010206"/>
    <x v="0"/>
    <x v="58"/>
    <x v="0"/>
    <s v="AFLAO SAGBADO"/>
    <s v="AFLAO SAGBADO"/>
    <x v="2"/>
    <x v="0"/>
    <x v="0"/>
    <x v="21"/>
    <x v="7"/>
    <n v="3"/>
    <n v="1"/>
  </r>
  <r>
    <n v="2010206"/>
    <x v="0"/>
    <x v="58"/>
    <x v="0"/>
    <s v="AFLAO SAGBADO"/>
    <s v="AFLAO SAGBADO"/>
    <x v="2"/>
    <x v="0"/>
    <x v="0"/>
    <x v="21"/>
    <x v="8"/>
    <n v="0"/>
    <n v="2"/>
  </r>
  <r>
    <n v="2010206"/>
    <x v="0"/>
    <x v="58"/>
    <x v="0"/>
    <s v="AFLAO SAGBADO"/>
    <s v="AFLAO SAGBADO"/>
    <x v="2"/>
    <x v="0"/>
    <x v="2"/>
    <x v="20"/>
    <x v="7"/>
    <n v="0"/>
    <n v="1"/>
  </r>
  <r>
    <n v="2010206"/>
    <x v="0"/>
    <x v="58"/>
    <x v="0"/>
    <s v="AFLAO SAGBADO"/>
    <s v="AFLAO SAGBADO"/>
    <x v="2"/>
    <x v="0"/>
    <x v="2"/>
    <x v="20"/>
    <x v="8"/>
    <n v="0"/>
    <n v="1"/>
  </r>
  <r>
    <n v="2010206"/>
    <x v="0"/>
    <x v="58"/>
    <x v="0"/>
    <s v="AFLAO SAGBADO"/>
    <s v="AFLAO SAGBADO"/>
    <x v="2"/>
    <x v="0"/>
    <x v="4"/>
    <x v="20"/>
    <x v="8"/>
    <n v="0"/>
    <n v="1"/>
  </r>
  <r>
    <n v="2010208"/>
    <x v="0"/>
    <x v="59"/>
    <x v="0"/>
    <s v="AFLAO SAGBADO"/>
    <s v="AFLAO SAGBADO"/>
    <x v="2"/>
    <x v="0"/>
    <x v="1"/>
    <x v="1"/>
    <x v="0"/>
    <n v="0"/>
    <n v="1"/>
  </r>
  <r>
    <n v="2010208"/>
    <x v="0"/>
    <x v="59"/>
    <x v="0"/>
    <s v="AFLAO SAGBADO"/>
    <s v="AFLAO SAGBADO"/>
    <x v="2"/>
    <x v="0"/>
    <x v="1"/>
    <x v="1"/>
    <x v="2"/>
    <n v="0"/>
    <n v="8"/>
  </r>
  <r>
    <n v="2010208"/>
    <x v="0"/>
    <x v="59"/>
    <x v="0"/>
    <s v="AFLAO SAGBADO"/>
    <s v="AFLAO SAGBADO"/>
    <x v="2"/>
    <x v="0"/>
    <x v="1"/>
    <x v="1"/>
    <x v="10"/>
    <n v="0"/>
    <n v="5"/>
  </r>
  <r>
    <n v="2010208"/>
    <x v="0"/>
    <x v="59"/>
    <x v="0"/>
    <s v="AFLAO SAGBADO"/>
    <s v="AFLAO SAGBADO"/>
    <x v="2"/>
    <x v="0"/>
    <x v="1"/>
    <x v="1"/>
    <x v="3"/>
    <n v="0"/>
    <n v="11"/>
  </r>
  <r>
    <n v="2010208"/>
    <x v="0"/>
    <x v="59"/>
    <x v="0"/>
    <s v="AFLAO SAGBADO"/>
    <s v="AFLAO SAGBADO"/>
    <x v="2"/>
    <x v="0"/>
    <x v="1"/>
    <x v="1"/>
    <x v="5"/>
    <n v="1"/>
    <n v="0"/>
  </r>
  <r>
    <n v="2010208"/>
    <x v="0"/>
    <x v="59"/>
    <x v="0"/>
    <s v="AFLAO SAGBADO"/>
    <s v="AFLAO SAGBADO"/>
    <x v="2"/>
    <x v="0"/>
    <x v="1"/>
    <x v="2"/>
    <x v="2"/>
    <n v="16"/>
    <n v="11"/>
  </r>
  <r>
    <n v="2010208"/>
    <x v="0"/>
    <x v="59"/>
    <x v="0"/>
    <s v="AFLAO SAGBADO"/>
    <s v="AFLAO SAGBADO"/>
    <x v="2"/>
    <x v="0"/>
    <x v="1"/>
    <x v="2"/>
    <x v="10"/>
    <n v="10"/>
    <n v="25"/>
  </r>
  <r>
    <n v="2010208"/>
    <x v="0"/>
    <x v="59"/>
    <x v="0"/>
    <s v="AFLAO SAGBADO"/>
    <s v="AFLAO SAGBADO"/>
    <x v="2"/>
    <x v="0"/>
    <x v="1"/>
    <x v="2"/>
    <x v="3"/>
    <n v="14"/>
    <n v="14"/>
  </r>
  <r>
    <n v="2010208"/>
    <x v="0"/>
    <x v="59"/>
    <x v="0"/>
    <s v="AFLAO SAGBADO"/>
    <s v="AFLAO SAGBADO"/>
    <x v="2"/>
    <x v="0"/>
    <x v="1"/>
    <x v="2"/>
    <x v="4"/>
    <n v="5"/>
    <n v="1"/>
  </r>
  <r>
    <n v="2010208"/>
    <x v="0"/>
    <x v="59"/>
    <x v="0"/>
    <s v="AFLAO SAGBADO"/>
    <s v="AFLAO SAGBADO"/>
    <x v="2"/>
    <x v="0"/>
    <x v="1"/>
    <x v="2"/>
    <x v="5"/>
    <n v="8"/>
    <n v="1"/>
  </r>
  <r>
    <n v="2010208"/>
    <x v="0"/>
    <x v="59"/>
    <x v="0"/>
    <s v="AFLAO SAGBADO"/>
    <s v="AFLAO SAGBADO"/>
    <x v="2"/>
    <x v="0"/>
    <x v="1"/>
    <x v="2"/>
    <x v="6"/>
    <n v="1"/>
    <n v="0"/>
  </r>
  <r>
    <n v="2010208"/>
    <x v="0"/>
    <x v="59"/>
    <x v="0"/>
    <s v="AFLAO SAGBADO"/>
    <s v="AFLAO SAGBADO"/>
    <x v="2"/>
    <x v="0"/>
    <x v="1"/>
    <x v="2"/>
    <x v="7"/>
    <n v="2"/>
    <n v="0"/>
  </r>
  <r>
    <n v="2010208"/>
    <x v="0"/>
    <x v="59"/>
    <x v="0"/>
    <s v="AFLAO SAGBADO"/>
    <s v="AFLAO SAGBADO"/>
    <x v="2"/>
    <x v="0"/>
    <x v="1"/>
    <x v="3"/>
    <x v="0"/>
    <n v="3"/>
    <n v="3"/>
  </r>
  <r>
    <n v="2010208"/>
    <x v="0"/>
    <x v="59"/>
    <x v="0"/>
    <s v="AFLAO SAGBADO"/>
    <s v="AFLAO SAGBADO"/>
    <x v="2"/>
    <x v="0"/>
    <x v="1"/>
    <x v="3"/>
    <x v="2"/>
    <n v="7"/>
    <n v="13"/>
  </r>
  <r>
    <n v="2010208"/>
    <x v="0"/>
    <x v="59"/>
    <x v="0"/>
    <s v="AFLAO SAGBADO"/>
    <s v="AFLAO SAGBADO"/>
    <x v="2"/>
    <x v="0"/>
    <x v="1"/>
    <x v="3"/>
    <x v="10"/>
    <n v="15"/>
    <n v="11"/>
  </r>
  <r>
    <n v="2010208"/>
    <x v="0"/>
    <x v="59"/>
    <x v="0"/>
    <s v="AFLAO SAGBADO"/>
    <s v="AFLAO SAGBADO"/>
    <x v="2"/>
    <x v="0"/>
    <x v="1"/>
    <x v="3"/>
    <x v="3"/>
    <n v="3"/>
    <n v="7"/>
  </r>
  <r>
    <n v="2010208"/>
    <x v="0"/>
    <x v="59"/>
    <x v="0"/>
    <s v="AFLAO SAGBADO"/>
    <s v="AFLAO SAGBADO"/>
    <x v="2"/>
    <x v="0"/>
    <x v="1"/>
    <x v="3"/>
    <x v="4"/>
    <n v="7"/>
    <n v="2"/>
  </r>
  <r>
    <n v="2010208"/>
    <x v="0"/>
    <x v="59"/>
    <x v="0"/>
    <s v="AFLAO SAGBADO"/>
    <s v="AFLAO SAGBADO"/>
    <x v="2"/>
    <x v="0"/>
    <x v="1"/>
    <x v="3"/>
    <x v="5"/>
    <n v="2"/>
    <n v="0"/>
  </r>
  <r>
    <n v="2010208"/>
    <x v="0"/>
    <x v="59"/>
    <x v="0"/>
    <s v="AFLAO SAGBADO"/>
    <s v="AFLAO SAGBADO"/>
    <x v="2"/>
    <x v="0"/>
    <x v="3"/>
    <x v="1"/>
    <x v="0"/>
    <n v="0"/>
    <n v="7"/>
  </r>
  <r>
    <n v="2010208"/>
    <x v="0"/>
    <x v="59"/>
    <x v="0"/>
    <s v="AFLAO SAGBADO"/>
    <s v="AFLAO SAGBADO"/>
    <x v="2"/>
    <x v="0"/>
    <x v="3"/>
    <x v="1"/>
    <x v="2"/>
    <n v="0"/>
    <n v="5"/>
  </r>
  <r>
    <n v="2010208"/>
    <x v="0"/>
    <x v="59"/>
    <x v="0"/>
    <s v="AFLAO SAGBADO"/>
    <s v="AFLAO SAGBADO"/>
    <x v="2"/>
    <x v="0"/>
    <x v="3"/>
    <x v="1"/>
    <x v="10"/>
    <n v="0"/>
    <n v="4"/>
  </r>
  <r>
    <n v="2010208"/>
    <x v="0"/>
    <x v="59"/>
    <x v="0"/>
    <s v="AFLAO SAGBADO"/>
    <s v="AFLAO SAGBADO"/>
    <x v="2"/>
    <x v="0"/>
    <x v="3"/>
    <x v="1"/>
    <x v="3"/>
    <n v="0"/>
    <n v="3"/>
  </r>
  <r>
    <n v="2010208"/>
    <x v="0"/>
    <x v="59"/>
    <x v="0"/>
    <s v="AFLAO SAGBADO"/>
    <s v="AFLAO SAGBADO"/>
    <x v="2"/>
    <x v="0"/>
    <x v="3"/>
    <x v="1"/>
    <x v="4"/>
    <n v="0"/>
    <n v="2"/>
  </r>
  <r>
    <n v="2010208"/>
    <x v="0"/>
    <x v="59"/>
    <x v="0"/>
    <s v="AFLAO SAGBADO"/>
    <s v="AFLAO SAGBADO"/>
    <x v="2"/>
    <x v="0"/>
    <x v="3"/>
    <x v="2"/>
    <x v="2"/>
    <n v="8"/>
    <n v="11"/>
  </r>
  <r>
    <n v="2010208"/>
    <x v="0"/>
    <x v="59"/>
    <x v="0"/>
    <s v="AFLAO SAGBADO"/>
    <s v="AFLAO SAGBADO"/>
    <x v="2"/>
    <x v="0"/>
    <x v="3"/>
    <x v="2"/>
    <x v="10"/>
    <n v="7"/>
    <n v="5"/>
  </r>
  <r>
    <n v="2010208"/>
    <x v="0"/>
    <x v="59"/>
    <x v="0"/>
    <s v="AFLAO SAGBADO"/>
    <s v="AFLAO SAGBADO"/>
    <x v="2"/>
    <x v="0"/>
    <x v="3"/>
    <x v="2"/>
    <x v="3"/>
    <n v="6"/>
    <n v="12"/>
  </r>
  <r>
    <n v="2010208"/>
    <x v="0"/>
    <x v="59"/>
    <x v="0"/>
    <s v="AFLAO SAGBADO"/>
    <s v="AFLAO SAGBADO"/>
    <x v="2"/>
    <x v="0"/>
    <x v="3"/>
    <x v="2"/>
    <x v="4"/>
    <n v="9"/>
    <n v="0"/>
  </r>
  <r>
    <n v="2010208"/>
    <x v="0"/>
    <x v="59"/>
    <x v="0"/>
    <s v="AFLAO SAGBADO"/>
    <s v="AFLAO SAGBADO"/>
    <x v="2"/>
    <x v="0"/>
    <x v="3"/>
    <x v="2"/>
    <x v="5"/>
    <n v="1"/>
    <n v="0"/>
  </r>
  <r>
    <n v="2010208"/>
    <x v="0"/>
    <x v="59"/>
    <x v="0"/>
    <s v="AFLAO SAGBADO"/>
    <s v="AFLAO SAGBADO"/>
    <x v="2"/>
    <x v="0"/>
    <x v="3"/>
    <x v="3"/>
    <x v="0"/>
    <n v="10"/>
    <n v="9"/>
  </r>
  <r>
    <n v="2010208"/>
    <x v="0"/>
    <x v="59"/>
    <x v="0"/>
    <s v="AFLAO SAGBADO"/>
    <s v="AFLAO SAGBADO"/>
    <x v="2"/>
    <x v="0"/>
    <x v="3"/>
    <x v="3"/>
    <x v="2"/>
    <n v="5"/>
    <n v="8"/>
  </r>
  <r>
    <n v="2010208"/>
    <x v="0"/>
    <x v="59"/>
    <x v="0"/>
    <s v="AFLAO SAGBADO"/>
    <s v="AFLAO SAGBADO"/>
    <x v="2"/>
    <x v="0"/>
    <x v="3"/>
    <x v="3"/>
    <x v="10"/>
    <n v="4"/>
    <n v="2"/>
  </r>
  <r>
    <n v="2010208"/>
    <x v="0"/>
    <x v="59"/>
    <x v="0"/>
    <s v="AFLAO SAGBADO"/>
    <s v="AFLAO SAGBADO"/>
    <x v="2"/>
    <x v="0"/>
    <x v="3"/>
    <x v="3"/>
    <x v="3"/>
    <n v="1"/>
    <n v="0"/>
  </r>
  <r>
    <n v="2010208"/>
    <x v="0"/>
    <x v="59"/>
    <x v="0"/>
    <s v="AFLAO SAGBADO"/>
    <s v="AFLAO SAGBADO"/>
    <x v="2"/>
    <x v="0"/>
    <x v="3"/>
    <x v="3"/>
    <x v="5"/>
    <m/>
    <n v="2"/>
  </r>
  <r>
    <n v="2010208"/>
    <x v="0"/>
    <x v="59"/>
    <x v="0"/>
    <s v="AFLAO SAGBADO"/>
    <s v="AFLAO SAGBADO"/>
    <x v="2"/>
    <x v="0"/>
    <x v="5"/>
    <x v="1"/>
    <x v="2"/>
    <n v="0"/>
    <n v="2"/>
  </r>
  <r>
    <n v="2010208"/>
    <x v="0"/>
    <x v="59"/>
    <x v="0"/>
    <s v="AFLAO SAGBADO"/>
    <s v="AFLAO SAGBADO"/>
    <x v="2"/>
    <x v="0"/>
    <x v="5"/>
    <x v="1"/>
    <x v="10"/>
    <n v="0"/>
    <n v="4"/>
  </r>
  <r>
    <n v="2010208"/>
    <x v="0"/>
    <x v="59"/>
    <x v="0"/>
    <s v="AFLAO SAGBADO"/>
    <s v="AFLAO SAGBADO"/>
    <x v="2"/>
    <x v="0"/>
    <x v="5"/>
    <x v="1"/>
    <x v="3"/>
    <n v="0"/>
    <n v="6"/>
  </r>
  <r>
    <n v="2010208"/>
    <x v="0"/>
    <x v="59"/>
    <x v="0"/>
    <s v="AFLAO SAGBADO"/>
    <s v="AFLAO SAGBADO"/>
    <x v="2"/>
    <x v="0"/>
    <x v="5"/>
    <x v="1"/>
    <x v="4"/>
    <n v="0"/>
    <n v="13"/>
  </r>
  <r>
    <n v="2010208"/>
    <x v="0"/>
    <x v="59"/>
    <x v="0"/>
    <s v="AFLAO SAGBADO"/>
    <s v="AFLAO SAGBADO"/>
    <x v="2"/>
    <x v="0"/>
    <x v="5"/>
    <x v="1"/>
    <x v="5"/>
    <n v="0"/>
    <n v="6"/>
  </r>
  <r>
    <n v="2010208"/>
    <x v="0"/>
    <x v="59"/>
    <x v="0"/>
    <s v="AFLAO SAGBADO"/>
    <s v="AFLAO SAGBADO"/>
    <x v="2"/>
    <x v="0"/>
    <x v="5"/>
    <x v="1"/>
    <x v="6"/>
    <n v="0"/>
    <n v="2"/>
  </r>
  <r>
    <n v="2010208"/>
    <x v="0"/>
    <x v="59"/>
    <x v="0"/>
    <s v="AFLAO SAGBADO"/>
    <s v="AFLAO SAGBADO"/>
    <x v="2"/>
    <x v="0"/>
    <x v="5"/>
    <x v="1"/>
    <x v="7"/>
    <n v="0"/>
    <n v="2"/>
  </r>
  <r>
    <n v="2010208"/>
    <x v="0"/>
    <x v="59"/>
    <x v="0"/>
    <s v="AFLAO SAGBADO"/>
    <s v="AFLAO SAGBADO"/>
    <x v="2"/>
    <x v="0"/>
    <x v="5"/>
    <x v="2"/>
    <x v="2"/>
    <n v="1"/>
    <n v="1"/>
  </r>
  <r>
    <n v="2010208"/>
    <x v="0"/>
    <x v="59"/>
    <x v="0"/>
    <s v="AFLAO SAGBADO"/>
    <s v="AFLAO SAGBADO"/>
    <x v="2"/>
    <x v="0"/>
    <x v="5"/>
    <x v="2"/>
    <x v="10"/>
    <n v="9"/>
    <n v="13"/>
  </r>
  <r>
    <n v="2010208"/>
    <x v="0"/>
    <x v="59"/>
    <x v="0"/>
    <s v="AFLAO SAGBADO"/>
    <s v="AFLAO SAGBADO"/>
    <x v="2"/>
    <x v="0"/>
    <x v="5"/>
    <x v="2"/>
    <x v="3"/>
    <n v="7"/>
    <n v="3"/>
  </r>
  <r>
    <n v="2010208"/>
    <x v="0"/>
    <x v="59"/>
    <x v="0"/>
    <s v="AFLAO SAGBADO"/>
    <s v="AFLAO SAGBADO"/>
    <x v="2"/>
    <x v="0"/>
    <x v="5"/>
    <x v="2"/>
    <x v="4"/>
    <n v="17"/>
    <n v="9"/>
  </r>
  <r>
    <n v="2010208"/>
    <x v="0"/>
    <x v="59"/>
    <x v="0"/>
    <s v="AFLAO SAGBADO"/>
    <s v="AFLAO SAGBADO"/>
    <x v="2"/>
    <x v="0"/>
    <x v="5"/>
    <x v="2"/>
    <x v="5"/>
    <n v="6"/>
    <n v="6"/>
  </r>
  <r>
    <n v="2010208"/>
    <x v="0"/>
    <x v="59"/>
    <x v="0"/>
    <s v="AFLAO SAGBADO"/>
    <s v="AFLAO SAGBADO"/>
    <x v="2"/>
    <x v="0"/>
    <x v="5"/>
    <x v="2"/>
    <x v="6"/>
    <n v="8"/>
    <n v="1"/>
  </r>
  <r>
    <n v="2010208"/>
    <x v="0"/>
    <x v="59"/>
    <x v="0"/>
    <s v="AFLAO SAGBADO"/>
    <s v="AFLAO SAGBADO"/>
    <x v="2"/>
    <x v="0"/>
    <x v="5"/>
    <x v="2"/>
    <x v="7"/>
    <n v="2"/>
    <n v="2"/>
  </r>
  <r>
    <n v="2010208"/>
    <x v="0"/>
    <x v="59"/>
    <x v="0"/>
    <s v="AFLAO SAGBADO"/>
    <s v="AFLAO SAGBADO"/>
    <x v="2"/>
    <x v="0"/>
    <x v="5"/>
    <x v="2"/>
    <x v="8"/>
    <n v="3"/>
    <n v="0"/>
  </r>
  <r>
    <n v="2010208"/>
    <x v="0"/>
    <x v="59"/>
    <x v="0"/>
    <s v="AFLAO SAGBADO"/>
    <s v="AFLAO SAGBADO"/>
    <x v="2"/>
    <x v="0"/>
    <x v="5"/>
    <x v="2"/>
    <x v="9"/>
    <n v="1"/>
    <n v="0"/>
  </r>
  <r>
    <n v="2010208"/>
    <x v="0"/>
    <x v="59"/>
    <x v="0"/>
    <s v="AFLAO SAGBADO"/>
    <s v="AFLAO SAGBADO"/>
    <x v="2"/>
    <x v="0"/>
    <x v="5"/>
    <x v="3"/>
    <x v="2"/>
    <n v="2"/>
    <n v="4"/>
  </r>
  <r>
    <n v="2010208"/>
    <x v="0"/>
    <x v="59"/>
    <x v="0"/>
    <s v="AFLAO SAGBADO"/>
    <s v="AFLAO SAGBADO"/>
    <x v="2"/>
    <x v="0"/>
    <x v="5"/>
    <x v="3"/>
    <x v="10"/>
    <n v="16"/>
    <n v="8"/>
  </r>
  <r>
    <n v="2010208"/>
    <x v="0"/>
    <x v="59"/>
    <x v="0"/>
    <s v="AFLAO SAGBADO"/>
    <s v="AFLAO SAGBADO"/>
    <x v="2"/>
    <x v="0"/>
    <x v="5"/>
    <x v="3"/>
    <x v="3"/>
    <n v="11"/>
    <n v="13"/>
  </r>
  <r>
    <n v="2010208"/>
    <x v="0"/>
    <x v="59"/>
    <x v="0"/>
    <s v="AFLAO SAGBADO"/>
    <s v="AFLAO SAGBADO"/>
    <x v="2"/>
    <x v="0"/>
    <x v="5"/>
    <x v="3"/>
    <x v="4"/>
    <n v="4"/>
    <n v="11"/>
  </r>
  <r>
    <n v="2010208"/>
    <x v="0"/>
    <x v="59"/>
    <x v="0"/>
    <s v="AFLAO SAGBADO"/>
    <s v="AFLAO SAGBADO"/>
    <x v="2"/>
    <x v="0"/>
    <x v="5"/>
    <x v="3"/>
    <x v="5"/>
    <n v="9"/>
    <n v="3"/>
  </r>
  <r>
    <n v="2010208"/>
    <x v="0"/>
    <x v="59"/>
    <x v="0"/>
    <s v="AFLAO SAGBADO"/>
    <s v="AFLAO SAGBADO"/>
    <x v="2"/>
    <x v="0"/>
    <x v="5"/>
    <x v="3"/>
    <x v="6"/>
    <n v="2"/>
    <n v="3"/>
  </r>
  <r>
    <n v="2010208"/>
    <x v="0"/>
    <x v="59"/>
    <x v="0"/>
    <s v="AFLAO SAGBADO"/>
    <s v="AFLAO SAGBADO"/>
    <x v="2"/>
    <x v="0"/>
    <x v="5"/>
    <x v="3"/>
    <x v="7"/>
    <n v="4"/>
    <n v="0"/>
  </r>
  <r>
    <n v="2010208"/>
    <x v="0"/>
    <x v="59"/>
    <x v="0"/>
    <s v="AFLAO SAGBADO"/>
    <s v="AFLAO SAGBADO"/>
    <x v="2"/>
    <x v="0"/>
    <x v="5"/>
    <x v="3"/>
    <x v="8"/>
    <n v="2"/>
    <n v="0"/>
  </r>
  <r>
    <n v="2010209"/>
    <x v="0"/>
    <x v="60"/>
    <x v="1"/>
    <s v="AFLAO SAGBADO"/>
    <s v="AFLAO SAGBADO"/>
    <x v="2"/>
    <x v="0"/>
    <x v="1"/>
    <x v="1"/>
    <x v="2"/>
    <n v="0"/>
    <n v="5"/>
  </r>
  <r>
    <n v="2010209"/>
    <x v="0"/>
    <x v="60"/>
    <x v="1"/>
    <s v="AFLAO SAGBADO"/>
    <s v="AFLAO SAGBADO"/>
    <x v="2"/>
    <x v="0"/>
    <x v="1"/>
    <x v="1"/>
    <x v="10"/>
    <n v="0"/>
    <n v="3"/>
  </r>
  <r>
    <n v="2010209"/>
    <x v="0"/>
    <x v="60"/>
    <x v="1"/>
    <s v="AFLAO SAGBADO"/>
    <s v="AFLAO SAGBADO"/>
    <x v="2"/>
    <x v="0"/>
    <x v="1"/>
    <x v="1"/>
    <x v="3"/>
    <n v="0"/>
    <n v="3"/>
  </r>
  <r>
    <n v="2010209"/>
    <x v="0"/>
    <x v="60"/>
    <x v="1"/>
    <s v="AFLAO SAGBADO"/>
    <s v="AFLAO SAGBADO"/>
    <x v="2"/>
    <x v="0"/>
    <x v="1"/>
    <x v="1"/>
    <x v="5"/>
    <n v="0"/>
    <n v="2"/>
  </r>
  <r>
    <n v="2010209"/>
    <x v="0"/>
    <x v="60"/>
    <x v="1"/>
    <s v="AFLAO SAGBADO"/>
    <s v="AFLAO SAGBADO"/>
    <x v="2"/>
    <x v="0"/>
    <x v="1"/>
    <x v="1"/>
    <x v="6"/>
    <n v="1"/>
    <n v="3"/>
  </r>
  <r>
    <n v="2010209"/>
    <x v="0"/>
    <x v="60"/>
    <x v="1"/>
    <s v="AFLAO SAGBADO"/>
    <s v="AFLAO SAGBADO"/>
    <x v="2"/>
    <x v="0"/>
    <x v="1"/>
    <x v="1"/>
    <x v="8"/>
    <n v="0"/>
    <n v="1"/>
  </r>
  <r>
    <n v="2010209"/>
    <x v="0"/>
    <x v="60"/>
    <x v="1"/>
    <s v="AFLAO SAGBADO"/>
    <s v="AFLAO SAGBADO"/>
    <x v="2"/>
    <x v="0"/>
    <x v="1"/>
    <x v="2"/>
    <x v="0"/>
    <n v="4"/>
    <n v="1"/>
  </r>
  <r>
    <n v="2010209"/>
    <x v="0"/>
    <x v="60"/>
    <x v="1"/>
    <s v="AFLAO SAGBADO"/>
    <s v="AFLAO SAGBADO"/>
    <x v="2"/>
    <x v="0"/>
    <x v="1"/>
    <x v="2"/>
    <x v="2"/>
    <n v="4"/>
    <n v="6"/>
  </r>
  <r>
    <n v="2010209"/>
    <x v="0"/>
    <x v="60"/>
    <x v="1"/>
    <s v="AFLAO SAGBADO"/>
    <s v="AFLAO SAGBADO"/>
    <x v="2"/>
    <x v="0"/>
    <x v="1"/>
    <x v="2"/>
    <x v="10"/>
    <n v="7"/>
    <n v="10"/>
  </r>
  <r>
    <n v="2010209"/>
    <x v="0"/>
    <x v="60"/>
    <x v="1"/>
    <s v="AFLAO SAGBADO"/>
    <s v="AFLAO SAGBADO"/>
    <x v="2"/>
    <x v="0"/>
    <x v="1"/>
    <x v="2"/>
    <x v="3"/>
    <n v="4"/>
    <n v="6"/>
  </r>
  <r>
    <n v="2010209"/>
    <x v="0"/>
    <x v="60"/>
    <x v="1"/>
    <s v="AFLAO SAGBADO"/>
    <s v="AFLAO SAGBADO"/>
    <x v="2"/>
    <x v="0"/>
    <x v="1"/>
    <x v="2"/>
    <x v="4"/>
    <n v="6"/>
    <n v="6"/>
  </r>
  <r>
    <n v="2010209"/>
    <x v="0"/>
    <x v="60"/>
    <x v="1"/>
    <s v="AFLAO SAGBADO"/>
    <s v="AFLAO SAGBADO"/>
    <x v="2"/>
    <x v="0"/>
    <x v="1"/>
    <x v="2"/>
    <x v="5"/>
    <n v="4"/>
    <n v="1"/>
  </r>
  <r>
    <n v="2010209"/>
    <x v="0"/>
    <x v="60"/>
    <x v="1"/>
    <s v="AFLAO SAGBADO"/>
    <s v="AFLAO SAGBADO"/>
    <x v="2"/>
    <x v="0"/>
    <x v="1"/>
    <x v="3"/>
    <x v="0"/>
    <n v="4"/>
    <n v="4"/>
  </r>
  <r>
    <n v="2010209"/>
    <x v="0"/>
    <x v="60"/>
    <x v="1"/>
    <s v="AFLAO SAGBADO"/>
    <s v="AFLAO SAGBADO"/>
    <x v="2"/>
    <x v="0"/>
    <x v="1"/>
    <x v="3"/>
    <x v="2"/>
    <n v="5"/>
    <n v="7"/>
  </r>
  <r>
    <n v="2010209"/>
    <x v="0"/>
    <x v="60"/>
    <x v="1"/>
    <s v="AFLAO SAGBADO"/>
    <s v="AFLAO SAGBADO"/>
    <x v="2"/>
    <x v="0"/>
    <x v="1"/>
    <x v="3"/>
    <x v="10"/>
    <n v="5"/>
    <n v="6"/>
  </r>
  <r>
    <n v="2010209"/>
    <x v="0"/>
    <x v="60"/>
    <x v="1"/>
    <s v="AFLAO SAGBADO"/>
    <s v="AFLAO SAGBADO"/>
    <x v="2"/>
    <x v="0"/>
    <x v="1"/>
    <x v="3"/>
    <x v="3"/>
    <n v="2"/>
    <n v="6"/>
  </r>
  <r>
    <n v="2010209"/>
    <x v="0"/>
    <x v="60"/>
    <x v="1"/>
    <s v="AFLAO SAGBADO"/>
    <s v="AFLAO SAGBADO"/>
    <x v="2"/>
    <x v="0"/>
    <x v="1"/>
    <x v="3"/>
    <x v="4"/>
    <n v="1"/>
    <n v="3"/>
  </r>
  <r>
    <n v="2010209"/>
    <x v="0"/>
    <x v="60"/>
    <x v="1"/>
    <s v="AFLAO SAGBADO"/>
    <s v="AFLAO SAGBADO"/>
    <x v="2"/>
    <x v="0"/>
    <x v="3"/>
    <x v="1"/>
    <x v="0"/>
    <n v="0"/>
    <n v="7"/>
  </r>
  <r>
    <n v="2010209"/>
    <x v="0"/>
    <x v="60"/>
    <x v="1"/>
    <s v="AFLAO SAGBADO"/>
    <s v="AFLAO SAGBADO"/>
    <x v="2"/>
    <x v="0"/>
    <x v="3"/>
    <x v="1"/>
    <x v="2"/>
    <n v="0"/>
    <n v="9"/>
  </r>
  <r>
    <n v="2010209"/>
    <x v="0"/>
    <x v="60"/>
    <x v="1"/>
    <s v="AFLAO SAGBADO"/>
    <s v="AFLAO SAGBADO"/>
    <x v="2"/>
    <x v="0"/>
    <x v="3"/>
    <x v="1"/>
    <x v="10"/>
    <n v="0"/>
    <n v="6"/>
  </r>
  <r>
    <n v="2010209"/>
    <x v="0"/>
    <x v="60"/>
    <x v="1"/>
    <s v="AFLAO SAGBADO"/>
    <s v="AFLAO SAGBADO"/>
    <x v="2"/>
    <x v="0"/>
    <x v="3"/>
    <x v="1"/>
    <x v="3"/>
    <n v="0"/>
    <n v="5"/>
  </r>
  <r>
    <n v="2010209"/>
    <x v="0"/>
    <x v="60"/>
    <x v="1"/>
    <s v="AFLAO SAGBADO"/>
    <s v="AFLAO SAGBADO"/>
    <x v="2"/>
    <x v="0"/>
    <x v="3"/>
    <x v="2"/>
    <x v="0"/>
    <n v="7"/>
    <n v="14"/>
  </r>
  <r>
    <n v="2010209"/>
    <x v="0"/>
    <x v="60"/>
    <x v="1"/>
    <s v="AFLAO SAGBADO"/>
    <s v="AFLAO SAGBADO"/>
    <x v="2"/>
    <x v="0"/>
    <x v="3"/>
    <x v="2"/>
    <x v="2"/>
    <n v="7"/>
    <n v="10"/>
  </r>
  <r>
    <n v="2010209"/>
    <x v="0"/>
    <x v="60"/>
    <x v="1"/>
    <s v="AFLAO SAGBADO"/>
    <s v="AFLAO SAGBADO"/>
    <x v="2"/>
    <x v="0"/>
    <x v="3"/>
    <x v="2"/>
    <x v="10"/>
    <n v="5"/>
    <n v="3"/>
  </r>
  <r>
    <n v="2010209"/>
    <x v="0"/>
    <x v="60"/>
    <x v="1"/>
    <s v="AFLAO SAGBADO"/>
    <s v="AFLAO SAGBADO"/>
    <x v="2"/>
    <x v="0"/>
    <x v="3"/>
    <x v="2"/>
    <x v="3"/>
    <n v="4"/>
    <n v="5"/>
  </r>
  <r>
    <n v="2010209"/>
    <x v="0"/>
    <x v="60"/>
    <x v="1"/>
    <s v="AFLAO SAGBADO"/>
    <s v="AFLAO SAGBADO"/>
    <x v="2"/>
    <x v="0"/>
    <x v="3"/>
    <x v="2"/>
    <x v="6"/>
    <n v="1"/>
    <n v="0"/>
  </r>
  <r>
    <n v="2010209"/>
    <x v="0"/>
    <x v="60"/>
    <x v="1"/>
    <s v="AFLAO SAGBADO"/>
    <s v="AFLAO SAGBADO"/>
    <x v="2"/>
    <x v="0"/>
    <x v="3"/>
    <x v="3"/>
    <x v="0"/>
    <n v="10"/>
    <n v="11"/>
  </r>
  <r>
    <n v="2010209"/>
    <x v="0"/>
    <x v="60"/>
    <x v="1"/>
    <s v="AFLAO SAGBADO"/>
    <s v="AFLAO SAGBADO"/>
    <x v="2"/>
    <x v="0"/>
    <x v="3"/>
    <x v="3"/>
    <x v="2"/>
    <n v="1"/>
    <n v="7"/>
  </r>
  <r>
    <n v="2010209"/>
    <x v="0"/>
    <x v="60"/>
    <x v="1"/>
    <s v="AFLAO SAGBADO"/>
    <s v="AFLAO SAGBADO"/>
    <x v="2"/>
    <x v="0"/>
    <x v="3"/>
    <x v="3"/>
    <x v="10"/>
    <n v="1"/>
    <n v="0"/>
  </r>
  <r>
    <n v="2010209"/>
    <x v="0"/>
    <x v="60"/>
    <x v="1"/>
    <s v="AFLAO SAGBADO"/>
    <s v="AFLAO SAGBADO"/>
    <x v="2"/>
    <x v="0"/>
    <x v="5"/>
    <x v="1"/>
    <x v="10"/>
    <n v="0"/>
    <n v="1"/>
  </r>
  <r>
    <n v="2010209"/>
    <x v="0"/>
    <x v="60"/>
    <x v="1"/>
    <s v="AFLAO SAGBADO"/>
    <s v="AFLAO SAGBADO"/>
    <x v="2"/>
    <x v="0"/>
    <x v="5"/>
    <x v="1"/>
    <x v="3"/>
    <n v="0"/>
    <n v="4"/>
  </r>
  <r>
    <n v="2010209"/>
    <x v="0"/>
    <x v="60"/>
    <x v="1"/>
    <s v="AFLAO SAGBADO"/>
    <s v="AFLAO SAGBADO"/>
    <x v="2"/>
    <x v="0"/>
    <x v="5"/>
    <x v="1"/>
    <x v="4"/>
    <n v="0"/>
    <n v="3"/>
  </r>
  <r>
    <n v="2010209"/>
    <x v="0"/>
    <x v="60"/>
    <x v="1"/>
    <s v="AFLAO SAGBADO"/>
    <s v="AFLAO SAGBADO"/>
    <x v="2"/>
    <x v="0"/>
    <x v="5"/>
    <x v="1"/>
    <x v="5"/>
    <n v="0"/>
    <n v="1"/>
  </r>
  <r>
    <n v="2010209"/>
    <x v="0"/>
    <x v="60"/>
    <x v="1"/>
    <s v="AFLAO SAGBADO"/>
    <s v="AFLAO SAGBADO"/>
    <x v="2"/>
    <x v="0"/>
    <x v="5"/>
    <x v="1"/>
    <x v="6"/>
    <n v="0"/>
    <n v="1"/>
  </r>
  <r>
    <n v="2010209"/>
    <x v="0"/>
    <x v="60"/>
    <x v="1"/>
    <s v="AFLAO SAGBADO"/>
    <s v="AFLAO SAGBADO"/>
    <x v="2"/>
    <x v="0"/>
    <x v="5"/>
    <x v="1"/>
    <x v="7"/>
    <n v="0"/>
    <n v="1"/>
  </r>
  <r>
    <n v="2010209"/>
    <x v="0"/>
    <x v="60"/>
    <x v="1"/>
    <s v="AFLAO SAGBADO"/>
    <s v="AFLAO SAGBADO"/>
    <x v="2"/>
    <x v="0"/>
    <x v="5"/>
    <x v="2"/>
    <x v="3"/>
    <n v="2"/>
    <n v="2"/>
  </r>
  <r>
    <n v="2010209"/>
    <x v="0"/>
    <x v="60"/>
    <x v="1"/>
    <s v="AFLAO SAGBADO"/>
    <s v="AFLAO SAGBADO"/>
    <x v="2"/>
    <x v="0"/>
    <x v="5"/>
    <x v="2"/>
    <x v="4"/>
    <n v="5"/>
    <n v="2"/>
  </r>
  <r>
    <n v="2010209"/>
    <x v="0"/>
    <x v="60"/>
    <x v="1"/>
    <s v="AFLAO SAGBADO"/>
    <s v="AFLAO SAGBADO"/>
    <x v="2"/>
    <x v="0"/>
    <x v="5"/>
    <x v="2"/>
    <x v="5"/>
    <n v="3"/>
    <n v="0"/>
  </r>
  <r>
    <n v="2010209"/>
    <x v="0"/>
    <x v="60"/>
    <x v="1"/>
    <s v="AFLAO SAGBADO"/>
    <s v="AFLAO SAGBADO"/>
    <x v="2"/>
    <x v="0"/>
    <x v="5"/>
    <x v="2"/>
    <x v="6"/>
    <n v="2"/>
    <n v="0"/>
  </r>
  <r>
    <n v="2010209"/>
    <x v="0"/>
    <x v="60"/>
    <x v="1"/>
    <s v="AFLAO SAGBADO"/>
    <s v="AFLAO SAGBADO"/>
    <x v="2"/>
    <x v="0"/>
    <x v="5"/>
    <x v="2"/>
    <x v="7"/>
    <n v="0"/>
    <n v="1"/>
  </r>
  <r>
    <n v="2010209"/>
    <x v="0"/>
    <x v="60"/>
    <x v="1"/>
    <s v="AFLAO SAGBADO"/>
    <s v="AFLAO SAGBADO"/>
    <x v="2"/>
    <x v="0"/>
    <x v="5"/>
    <x v="2"/>
    <x v="8"/>
    <n v="2"/>
    <n v="0"/>
  </r>
  <r>
    <n v="2010209"/>
    <x v="0"/>
    <x v="60"/>
    <x v="1"/>
    <s v="AFLAO SAGBADO"/>
    <s v="AFLAO SAGBADO"/>
    <x v="2"/>
    <x v="0"/>
    <x v="5"/>
    <x v="3"/>
    <x v="2"/>
    <n v="0"/>
    <n v="4"/>
  </r>
  <r>
    <n v="2010209"/>
    <x v="0"/>
    <x v="60"/>
    <x v="1"/>
    <s v="AFLAO SAGBADO"/>
    <s v="AFLAO SAGBADO"/>
    <x v="2"/>
    <x v="0"/>
    <x v="5"/>
    <x v="3"/>
    <x v="10"/>
    <n v="0"/>
    <n v="5"/>
  </r>
  <r>
    <n v="2010209"/>
    <x v="0"/>
    <x v="60"/>
    <x v="1"/>
    <s v="AFLAO SAGBADO"/>
    <s v="AFLAO SAGBADO"/>
    <x v="2"/>
    <x v="0"/>
    <x v="5"/>
    <x v="3"/>
    <x v="3"/>
    <n v="6"/>
    <n v="2"/>
  </r>
  <r>
    <n v="2010209"/>
    <x v="0"/>
    <x v="60"/>
    <x v="1"/>
    <s v="AFLAO SAGBADO"/>
    <s v="AFLAO SAGBADO"/>
    <x v="2"/>
    <x v="0"/>
    <x v="5"/>
    <x v="3"/>
    <x v="4"/>
    <n v="4"/>
    <n v="2"/>
  </r>
  <r>
    <n v="2010209"/>
    <x v="0"/>
    <x v="60"/>
    <x v="1"/>
    <s v="AFLAO SAGBADO"/>
    <s v="AFLAO SAGBADO"/>
    <x v="2"/>
    <x v="0"/>
    <x v="5"/>
    <x v="3"/>
    <x v="5"/>
    <n v="4"/>
    <n v="1"/>
  </r>
  <r>
    <n v="2010209"/>
    <x v="0"/>
    <x v="60"/>
    <x v="1"/>
    <s v="AFLAO SAGBADO"/>
    <s v="AFLAO SAGBADO"/>
    <x v="2"/>
    <x v="0"/>
    <x v="5"/>
    <x v="3"/>
    <x v="6"/>
    <n v="1"/>
    <n v="0"/>
  </r>
  <r>
    <n v="2020102"/>
    <x v="0"/>
    <x v="61"/>
    <x v="0"/>
    <s v="KPEME"/>
    <s v="KPEME"/>
    <x v="3"/>
    <x v="1"/>
    <x v="1"/>
    <x v="1"/>
    <x v="2"/>
    <n v="0"/>
    <n v="7"/>
  </r>
  <r>
    <n v="2020102"/>
    <x v="0"/>
    <x v="61"/>
    <x v="0"/>
    <s v="KPEME"/>
    <s v="KPEME"/>
    <x v="3"/>
    <x v="1"/>
    <x v="1"/>
    <x v="1"/>
    <x v="10"/>
    <n v="0"/>
    <n v="5"/>
  </r>
  <r>
    <n v="2020102"/>
    <x v="0"/>
    <x v="61"/>
    <x v="0"/>
    <s v="KPEME"/>
    <s v="KPEME"/>
    <x v="3"/>
    <x v="1"/>
    <x v="1"/>
    <x v="1"/>
    <x v="3"/>
    <n v="1"/>
    <n v="0"/>
  </r>
  <r>
    <n v="2020102"/>
    <x v="0"/>
    <x v="61"/>
    <x v="0"/>
    <s v="KPEME"/>
    <s v="KPEME"/>
    <x v="3"/>
    <x v="1"/>
    <x v="1"/>
    <x v="1"/>
    <x v="4"/>
    <n v="0"/>
    <n v="4"/>
  </r>
  <r>
    <n v="2020102"/>
    <x v="0"/>
    <x v="61"/>
    <x v="0"/>
    <s v="KPEME"/>
    <s v="KPEME"/>
    <x v="3"/>
    <x v="1"/>
    <x v="1"/>
    <x v="1"/>
    <x v="6"/>
    <n v="0"/>
    <n v="11"/>
  </r>
  <r>
    <n v="2020102"/>
    <x v="0"/>
    <x v="61"/>
    <x v="0"/>
    <s v="KPEME"/>
    <s v="KPEME"/>
    <x v="3"/>
    <x v="1"/>
    <x v="1"/>
    <x v="2"/>
    <x v="3"/>
    <n v="15"/>
    <n v="12"/>
  </r>
  <r>
    <n v="2020102"/>
    <x v="0"/>
    <x v="61"/>
    <x v="0"/>
    <s v="KPEME"/>
    <s v="KPEME"/>
    <x v="3"/>
    <x v="1"/>
    <x v="1"/>
    <x v="3"/>
    <x v="3"/>
    <n v="8"/>
    <n v="15"/>
  </r>
  <r>
    <n v="2020102"/>
    <x v="0"/>
    <x v="61"/>
    <x v="0"/>
    <s v="KPEME"/>
    <s v="KPEME"/>
    <x v="3"/>
    <x v="1"/>
    <x v="3"/>
    <x v="1"/>
    <x v="0"/>
    <n v="0"/>
    <n v="7"/>
  </r>
  <r>
    <n v="2020102"/>
    <x v="0"/>
    <x v="61"/>
    <x v="0"/>
    <s v="KPEME"/>
    <s v="KPEME"/>
    <x v="3"/>
    <x v="1"/>
    <x v="3"/>
    <x v="1"/>
    <x v="2"/>
    <n v="0"/>
    <n v="10"/>
  </r>
  <r>
    <n v="2020102"/>
    <x v="0"/>
    <x v="61"/>
    <x v="0"/>
    <s v="KPEME"/>
    <s v="KPEME"/>
    <x v="3"/>
    <x v="1"/>
    <x v="3"/>
    <x v="1"/>
    <x v="10"/>
    <n v="0"/>
    <n v="5"/>
  </r>
  <r>
    <n v="2020102"/>
    <x v="0"/>
    <x v="61"/>
    <x v="0"/>
    <s v="KPEME"/>
    <s v="KPEME"/>
    <x v="3"/>
    <x v="1"/>
    <x v="3"/>
    <x v="2"/>
    <x v="2"/>
    <n v="15"/>
    <n v="20"/>
  </r>
  <r>
    <n v="2020102"/>
    <x v="0"/>
    <x v="61"/>
    <x v="0"/>
    <s v="KPEME"/>
    <s v="KPEME"/>
    <x v="3"/>
    <x v="1"/>
    <x v="3"/>
    <x v="3"/>
    <x v="2"/>
    <n v="9"/>
    <n v="21"/>
  </r>
  <r>
    <n v="2020102"/>
    <x v="0"/>
    <x v="61"/>
    <x v="0"/>
    <s v="KPEME"/>
    <s v="KPEME"/>
    <x v="3"/>
    <x v="1"/>
    <x v="5"/>
    <x v="1"/>
    <x v="10"/>
    <n v="0"/>
    <n v="8"/>
  </r>
  <r>
    <n v="2020102"/>
    <x v="0"/>
    <x v="61"/>
    <x v="0"/>
    <s v="KPEME"/>
    <s v="KPEME"/>
    <x v="3"/>
    <x v="1"/>
    <x v="5"/>
    <x v="1"/>
    <x v="3"/>
    <n v="0"/>
    <n v="15"/>
  </r>
  <r>
    <n v="2020102"/>
    <x v="0"/>
    <x v="61"/>
    <x v="0"/>
    <s v="KPEME"/>
    <s v="KPEME"/>
    <x v="3"/>
    <x v="1"/>
    <x v="5"/>
    <x v="1"/>
    <x v="4"/>
    <n v="0"/>
    <n v="5"/>
  </r>
  <r>
    <n v="2020102"/>
    <x v="0"/>
    <x v="61"/>
    <x v="0"/>
    <s v="KPEME"/>
    <s v="KPEME"/>
    <x v="3"/>
    <x v="1"/>
    <x v="5"/>
    <x v="1"/>
    <x v="6"/>
    <n v="0"/>
    <n v="5"/>
  </r>
  <r>
    <n v="2020102"/>
    <x v="0"/>
    <x v="61"/>
    <x v="0"/>
    <s v="KPEME"/>
    <s v="KPEME"/>
    <x v="3"/>
    <x v="1"/>
    <x v="5"/>
    <x v="2"/>
    <x v="4"/>
    <n v="13"/>
    <n v="16"/>
  </r>
  <r>
    <n v="2020102"/>
    <x v="0"/>
    <x v="61"/>
    <x v="0"/>
    <s v="KPEME"/>
    <s v="KPEME"/>
    <x v="3"/>
    <x v="1"/>
    <x v="5"/>
    <x v="3"/>
    <x v="4"/>
    <n v="0"/>
    <n v="20"/>
  </r>
  <r>
    <n v="2020102"/>
    <x v="0"/>
    <x v="61"/>
    <x v="0"/>
    <s v="KPEME"/>
    <s v="KPEME"/>
    <x v="3"/>
    <x v="1"/>
    <x v="5"/>
    <x v="3"/>
    <x v="5"/>
    <n v="20"/>
    <n v="0"/>
  </r>
  <r>
    <n v="2020104"/>
    <x v="0"/>
    <x v="62"/>
    <x v="2"/>
    <s v="GLIDJI"/>
    <s v="GLIDJI"/>
    <x v="3"/>
    <x v="1"/>
    <x v="0"/>
    <x v="10"/>
    <x v="4"/>
    <n v="32"/>
    <n v="2"/>
  </r>
  <r>
    <n v="2020104"/>
    <x v="0"/>
    <x v="62"/>
    <x v="2"/>
    <s v="GLIDJI"/>
    <s v="GLIDJI"/>
    <x v="3"/>
    <x v="1"/>
    <x v="0"/>
    <x v="13"/>
    <x v="0"/>
    <n v="4"/>
    <n v="1"/>
  </r>
  <r>
    <n v="2020104"/>
    <x v="0"/>
    <x v="62"/>
    <x v="2"/>
    <s v="GLIDJI"/>
    <s v="GLIDJI"/>
    <x v="3"/>
    <x v="1"/>
    <x v="0"/>
    <x v="13"/>
    <x v="1"/>
    <n v="1"/>
    <n v="0"/>
  </r>
  <r>
    <n v="2020104"/>
    <x v="0"/>
    <x v="62"/>
    <x v="2"/>
    <s v="GLIDJI"/>
    <s v="GLIDJI"/>
    <x v="3"/>
    <x v="1"/>
    <x v="0"/>
    <x v="13"/>
    <x v="2"/>
    <n v="2"/>
    <n v="1"/>
  </r>
  <r>
    <n v="2020104"/>
    <x v="0"/>
    <x v="62"/>
    <x v="2"/>
    <s v="GLIDJI"/>
    <s v="GLIDJI"/>
    <x v="3"/>
    <x v="1"/>
    <x v="0"/>
    <x v="13"/>
    <x v="10"/>
    <n v="2"/>
    <n v="3"/>
  </r>
  <r>
    <n v="2020104"/>
    <x v="0"/>
    <x v="62"/>
    <x v="2"/>
    <s v="GLIDJI"/>
    <s v="GLIDJI"/>
    <x v="3"/>
    <x v="1"/>
    <x v="0"/>
    <x v="13"/>
    <x v="3"/>
    <n v="5"/>
    <n v="2"/>
  </r>
  <r>
    <n v="2020104"/>
    <x v="0"/>
    <x v="62"/>
    <x v="2"/>
    <s v="GLIDJI"/>
    <s v="GLIDJI"/>
    <x v="3"/>
    <x v="1"/>
    <x v="0"/>
    <x v="13"/>
    <x v="4"/>
    <n v="2"/>
    <n v="0"/>
  </r>
  <r>
    <n v="2020104"/>
    <x v="0"/>
    <x v="62"/>
    <x v="2"/>
    <s v="GLIDJI"/>
    <s v="GLIDJI"/>
    <x v="3"/>
    <x v="1"/>
    <x v="0"/>
    <x v="13"/>
    <x v="5"/>
    <n v="3"/>
    <n v="0"/>
  </r>
  <r>
    <n v="2020104"/>
    <x v="0"/>
    <x v="62"/>
    <x v="2"/>
    <s v="GLIDJI"/>
    <s v="GLIDJI"/>
    <x v="3"/>
    <x v="1"/>
    <x v="0"/>
    <x v="13"/>
    <x v="6"/>
    <n v="3"/>
    <n v="1"/>
  </r>
  <r>
    <n v="2020104"/>
    <x v="0"/>
    <x v="62"/>
    <x v="2"/>
    <s v="GLIDJI"/>
    <s v="GLIDJI"/>
    <x v="3"/>
    <x v="1"/>
    <x v="1"/>
    <x v="17"/>
    <x v="4"/>
    <n v="7"/>
    <n v="1"/>
  </r>
  <r>
    <n v="2020104"/>
    <x v="0"/>
    <x v="62"/>
    <x v="2"/>
    <s v="GLIDJI"/>
    <s v="GLIDJI"/>
    <x v="3"/>
    <x v="1"/>
    <x v="1"/>
    <x v="8"/>
    <x v="4"/>
    <n v="12"/>
    <n v="1"/>
  </r>
  <r>
    <n v="2020104"/>
    <x v="0"/>
    <x v="62"/>
    <x v="2"/>
    <s v="GLIDJI"/>
    <s v="GLIDJI"/>
    <x v="3"/>
    <x v="1"/>
    <x v="1"/>
    <x v="8"/>
    <x v="5"/>
    <n v="11"/>
    <n v="1"/>
  </r>
  <r>
    <n v="2020104"/>
    <x v="0"/>
    <x v="62"/>
    <x v="2"/>
    <s v="GLIDJI"/>
    <s v="GLIDJI"/>
    <x v="3"/>
    <x v="1"/>
    <x v="1"/>
    <x v="7"/>
    <x v="4"/>
    <n v="18"/>
    <n v="4"/>
  </r>
  <r>
    <n v="2020104"/>
    <x v="0"/>
    <x v="62"/>
    <x v="2"/>
    <s v="GLIDJI"/>
    <s v="GLIDJI"/>
    <x v="3"/>
    <x v="1"/>
    <x v="2"/>
    <x v="10"/>
    <x v="5"/>
    <n v="31"/>
    <n v="1"/>
  </r>
  <r>
    <n v="2020104"/>
    <x v="0"/>
    <x v="62"/>
    <x v="2"/>
    <s v="GLIDJI"/>
    <s v="GLIDJI"/>
    <x v="3"/>
    <x v="1"/>
    <x v="2"/>
    <x v="13"/>
    <x v="1"/>
    <n v="0"/>
    <n v="1"/>
  </r>
  <r>
    <n v="2020104"/>
    <x v="0"/>
    <x v="62"/>
    <x v="2"/>
    <s v="GLIDJI"/>
    <s v="GLIDJI"/>
    <x v="3"/>
    <x v="1"/>
    <x v="2"/>
    <x v="13"/>
    <x v="10"/>
    <n v="1"/>
    <n v="0"/>
  </r>
  <r>
    <n v="2020104"/>
    <x v="0"/>
    <x v="62"/>
    <x v="2"/>
    <s v="GLIDJI"/>
    <s v="GLIDJI"/>
    <x v="3"/>
    <x v="1"/>
    <x v="2"/>
    <x v="13"/>
    <x v="3"/>
    <n v="2"/>
    <n v="0"/>
  </r>
  <r>
    <n v="2020104"/>
    <x v="0"/>
    <x v="62"/>
    <x v="2"/>
    <s v="GLIDJI"/>
    <s v="GLIDJI"/>
    <x v="3"/>
    <x v="1"/>
    <x v="2"/>
    <x v="13"/>
    <x v="4"/>
    <n v="2"/>
    <n v="1"/>
  </r>
  <r>
    <n v="2020104"/>
    <x v="0"/>
    <x v="62"/>
    <x v="2"/>
    <s v="GLIDJI"/>
    <s v="GLIDJI"/>
    <x v="3"/>
    <x v="1"/>
    <x v="2"/>
    <x v="13"/>
    <x v="5"/>
    <n v="3"/>
    <n v="1"/>
  </r>
  <r>
    <n v="2020104"/>
    <x v="0"/>
    <x v="62"/>
    <x v="2"/>
    <s v="GLIDJI"/>
    <s v="GLIDJI"/>
    <x v="3"/>
    <x v="1"/>
    <x v="2"/>
    <x v="13"/>
    <x v="6"/>
    <n v="1"/>
    <n v="0"/>
  </r>
  <r>
    <n v="2020104"/>
    <x v="0"/>
    <x v="62"/>
    <x v="2"/>
    <s v="GLIDJI"/>
    <s v="GLIDJI"/>
    <x v="3"/>
    <x v="1"/>
    <x v="2"/>
    <x v="13"/>
    <x v="7"/>
    <n v="1"/>
    <n v="0"/>
  </r>
  <r>
    <n v="2020104"/>
    <x v="0"/>
    <x v="62"/>
    <x v="2"/>
    <s v="GLIDJI"/>
    <s v="GLIDJI"/>
    <x v="3"/>
    <x v="1"/>
    <x v="2"/>
    <x v="13"/>
    <x v="8"/>
    <n v="1"/>
    <n v="0"/>
  </r>
  <r>
    <n v="2020104"/>
    <x v="0"/>
    <x v="62"/>
    <x v="2"/>
    <s v="GLIDJI"/>
    <s v="GLIDJI"/>
    <x v="3"/>
    <x v="1"/>
    <x v="2"/>
    <x v="13"/>
    <x v="9"/>
    <n v="1"/>
    <n v="0"/>
  </r>
  <r>
    <n v="2020104"/>
    <x v="0"/>
    <x v="62"/>
    <x v="2"/>
    <s v="GLIDJI"/>
    <s v="GLIDJI"/>
    <x v="3"/>
    <x v="1"/>
    <x v="3"/>
    <x v="17"/>
    <x v="10"/>
    <n v="17"/>
    <n v="1"/>
  </r>
  <r>
    <n v="2020104"/>
    <x v="0"/>
    <x v="62"/>
    <x v="2"/>
    <s v="GLIDJI"/>
    <s v="GLIDJI"/>
    <x v="3"/>
    <x v="1"/>
    <x v="3"/>
    <x v="8"/>
    <x v="3"/>
    <n v="20"/>
    <n v="0"/>
  </r>
  <r>
    <n v="2020104"/>
    <x v="0"/>
    <x v="62"/>
    <x v="2"/>
    <s v="GLIDJI"/>
    <s v="GLIDJI"/>
    <x v="3"/>
    <x v="1"/>
    <x v="3"/>
    <x v="8"/>
    <x v="4"/>
    <n v="12"/>
    <n v="2"/>
  </r>
  <r>
    <n v="2020104"/>
    <x v="0"/>
    <x v="62"/>
    <x v="2"/>
    <s v="GLIDJI"/>
    <s v="GLIDJI"/>
    <x v="3"/>
    <x v="1"/>
    <x v="3"/>
    <x v="7"/>
    <x v="10"/>
    <n v="28"/>
    <n v="2"/>
  </r>
  <r>
    <n v="2020104"/>
    <x v="0"/>
    <x v="62"/>
    <x v="2"/>
    <s v="GLIDJI"/>
    <s v="GLIDJI"/>
    <x v="3"/>
    <x v="1"/>
    <x v="4"/>
    <x v="10"/>
    <x v="6"/>
    <n v="10"/>
    <n v="0"/>
  </r>
  <r>
    <n v="2020104"/>
    <x v="0"/>
    <x v="62"/>
    <x v="2"/>
    <s v="GLIDJI"/>
    <s v="GLIDJI"/>
    <x v="3"/>
    <x v="1"/>
    <x v="4"/>
    <x v="10"/>
    <x v="7"/>
    <n v="11"/>
    <n v="0"/>
  </r>
  <r>
    <n v="2020104"/>
    <x v="0"/>
    <x v="62"/>
    <x v="2"/>
    <s v="GLIDJI"/>
    <s v="GLIDJI"/>
    <x v="3"/>
    <x v="1"/>
    <x v="4"/>
    <x v="10"/>
    <x v="8"/>
    <n v="11"/>
    <n v="2"/>
  </r>
  <r>
    <n v="2020104"/>
    <x v="0"/>
    <x v="62"/>
    <x v="2"/>
    <s v="GLIDJI"/>
    <s v="GLIDJI"/>
    <x v="3"/>
    <x v="1"/>
    <x v="4"/>
    <x v="10"/>
    <x v="9"/>
    <n v="0"/>
    <n v="2"/>
  </r>
  <r>
    <n v="2020104"/>
    <x v="0"/>
    <x v="62"/>
    <x v="2"/>
    <s v="GLIDJI"/>
    <s v="GLIDJI"/>
    <x v="3"/>
    <x v="1"/>
    <x v="4"/>
    <x v="13"/>
    <x v="1"/>
    <n v="1"/>
    <n v="1"/>
  </r>
  <r>
    <n v="2020104"/>
    <x v="0"/>
    <x v="62"/>
    <x v="2"/>
    <s v="GLIDJI"/>
    <s v="GLIDJI"/>
    <x v="3"/>
    <x v="1"/>
    <x v="4"/>
    <x v="13"/>
    <x v="3"/>
    <n v="0"/>
    <n v="2"/>
  </r>
  <r>
    <n v="2020104"/>
    <x v="0"/>
    <x v="62"/>
    <x v="2"/>
    <s v="GLIDJI"/>
    <s v="GLIDJI"/>
    <x v="3"/>
    <x v="1"/>
    <x v="4"/>
    <x v="13"/>
    <x v="4"/>
    <n v="3"/>
    <n v="1"/>
  </r>
  <r>
    <n v="2020104"/>
    <x v="0"/>
    <x v="62"/>
    <x v="2"/>
    <s v="GLIDJI"/>
    <s v="GLIDJI"/>
    <x v="3"/>
    <x v="1"/>
    <x v="4"/>
    <x v="13"/>
    <x v="5"/>
    <n v="4"/>
    <n v="1"/>
  </r>
  <r>
    <n v="2020104"/>
    <x v="0"/>
    <x v="62"/>
    <x v="2"/>
    <s v="GLIDJI"/>
    <s v="GLIDJI"/>
    <x v="3"/>
    <x v="1"/>
    <x v="4"/>
    <x v="13"/>
    <x v="6"/>
    <n v="1"/>
    <n v="0"/>
  </r>
  <r>
    <n v="2020104"/>
    <x v="0"/>
    <x v="62"/>
    <x v="2"/>
    <s v="GLIDJI"/>
    <s v="GLIDJI"/>
    <x v="3"/>
    <x v="1"/>
    <x v="4"/>
    <x v="13"/>
    <x v="7"/>
    <n v="3"/>
    <n v="1"/>
  </r>
  <r>
    <n v="2020104"/>
    <x v="0"/>
    <x v="62"/>
    <x v="2"/>
    <s v="GLIDJI"/>
    <s v="GLIDJI"/>
    <x v="3"/>
    <x v="1"/>
    <x v="4"/>
    <x v="13"/>
    <x v="9"/>
    <n v="1"/>
    <n v="0"/>
  </r>
  <r>
    <n v="2020301"/>
    <x v="0"/>
    <x v="63"/>
    <x v="0"/>
    <s v="AGBODRAFO"/>
    <s v="AGBODRAFO"/>
    <x v="3"/>
    <x v="1"/>
    <x v="1"/>
    <x v="1"/>
    <x v="2"/>
    <n v="0"/>
    <n v="3"/>
  </r>
  <r>
    <n v="2020301"/>
    <x v="0"/>
    <x v="63"/>
    <x v="0"/>
    <s v="AGBODRAFO"/>
    <s v="AGBODRAFO"/>
    <x v="3"/>
    <x v="1"/>
    <x v="1"/>
    <x v="1"/>
    <x v="10"/>
    <n v="0"/>
    <n v="5"/>
  </r>
  <r>
    <n v="2020301"/>
    <x v="0"/>
    <x v="63"/>
    <x v="0"/>
    <s v="AGBODRAFO"/>
    <s v="AGBODRAFO"/>
    <x v="3"/>
    <x v="1"/>
    <x v="1"/>
    <x v="1"/>
    <x v="3"/>
    <n v="0"/>
    <n v="2"/>
  </r>
  <r>
    <n v="2020301"/>
    <x v="0"/>
    <x v="63"/>
    <x v="0"/>
    <s v="AGBODRAFO"/>
    <s v="AGBODRAFO"/>
    <x v="3"/>
    <x v="1"/>
    <x v="1"/>
    <x v="1"/>
    <x v="4"/>
    <n v="0"/>
    <n v="2"/>
  </r>
  <r>
    <n v="2020301"/>
    <x v="0"/>
    <x v="63"/>
    <x v="0"/>
    <s v="AGBODRAFO"/>
    <s v="AGBODRAFO"/>
    <x v="3"/>
    <x v="1"/>
    <x v="1"/>
    <x v="1"/>
    <x v="5"/>
    <n v="0"/>
    <n v="1"/>
  </r>
  <r>
    <n v="2020301"/>
    <x v="0"/>
    <x v="63"/>
    <x v="0"/>
    <s v="AGBODRAFO"/>
    <s v="AGBODRAFO"/>
    <x v="3"/>
    <x v="1"/>
    <x v="1"/>
    <x v="2"/>
    <x v="2"/>
    <n v="0"/>
    <n v="3"/>
  </r>
  <r>
    <n v="2020301"/>
    <x v="0"/>
    <x v="63"/>
    <x v="0"/>
    <s v="AGBODRAFO"/>
    <s v="AGBODRAFO"/>
    <x v="3"/>
    <x v="1"/>
    <x v="1"/>
    <x v="2"/>
    <x v="10"/>
    <n v="4"/>
    <n v="2"/>
  </r>
  <r>
    <n v="2020301"/>
    <x v="0"/>
    <x v="63"/>
    <x v="0"/>
    <s v="AGBODRAFO"/>
    <s v="AGBODRAFO"/>
    <x v="3"/>
    <x v="1"/>
    <x v="1"/>
    <x v="2"/>
    <x v="3"/>
    <n v="7"/>
    <n v="3"/>
  </r>
  <r>
    <n v="2020301"/>
    <x v="0"/>
    <x v="63"/>
    <x v="0"/>
    <s v="AGBODRAFO"/>
    <s v="AGBODRAFO"/>
    <x v="3"/>
    <x v="1"/>
    <x v="1"/>
    <x v="2"/>
    <x v="4"/>
    <n v="1"/>
    <n v="2"/>
  </r>
  <r>
    <n v="2020301"/>
    <x v="0"/>
    <x v="63"/>
    <x v="0"/>
    <s v="AGBODRAFO"/>
    <s v="AGBODRAFO"/>
    <x v="3"/>
    <x v="1"/>
    <x v="1"/>
    <x v="2"/>
    <x v="5"/>
    <n v="2"/>
    <n v="0"/>
  </r>
  <r>
    <n v="2020301"/>
    <x v="0"/>
    <x v="63"/>
    <x v="0"/>
    <s v="AGBODRAFO"/>
    <s v="AGBODRAFO"/>
    <x v="3"/>
    <x v="1"/>
    <x v="1"/>
    <x v="3"/>
    <x v="2"/>
    <n v="0"/>
    <n v="1"/>
  </r>
  <r>
    <n v="2020301"/>
    <x v="0"/>
    <x v="63"/>
    <x v="0"/>
    <s v="AGBODRAFO"/>
    <s v="AGBODRAFO"/>
    <x v="3"/>
    <x v="1"/>
    <x v="1"/>
    <x v="3"/>
    <x v="10"/>
    <n v="2"/>
    <n v="3"/>
  </r>
  <r>
    <n v="2020301"/>
    <x v="0"/>
    <x v="63"/>
    <x v="0"/>
    <s v="AGBODRAFO"/>
    <s v="AGBODRAFO"/>
    <x v="3"/>
    <x v="1"/>
    <x v="1"/>
    <x v="3"/>
    <x v="3"/>
    <n v="5"/>
    <n v="5"/>
  </r>
  <r>
    <n v="2020301"/>
    <x v="0"/>
    <x v="63"/>
    <x v="0"/>
    <s v="AGBODRAFO"/>
    <s v="AGBODRAFO"/>
    <x v="3"/>
    <x v="1"/>
    <x v="1"/>
    <x v="3"/>
    <x v="4"/>
    <n v="5"/>
    <n v="2"/>
  </r>
  <r>
    <n v="2020301"/>
    <x v="0"/>
    <x v="63"/>
    <x v="0"/>
    <s v="AGBODRAFO"/>
    <s v="AGBODRAFO"/>
    <x v="3"/>
    <x v="1"/>
    <x v="1"/>
    <x v="3"/>
    <x v="5"/>
    <n v="1"/>
    <n v="0"/>
  </r>
  <r>
    <n v="2020301"/>
    <x v="0"/>
    <x v="63"/>
    <x v="0"/>
    <s v="AGBODRAFO"/>
    <s v="AGBODRAFO"/>
    <x v="3"/>
    <x v="1"/>
    <x v="3"/>
    <x v="1"/>
    <x v="0"/>
    <n v="0"/>
    <n v="3"/>
  </r>
  <r>
    <n v="2020301"/>
    <x v="0"/>
    <x v="63"/>
    <x v="0"/>
    <s v="AGBODRAFO"/>
    <s v="AGBODRAFO"/>
    <x v="3"/>
    <x v="1"/>
    <x v="3"/>
    <x v="1"/>
    <x v="2"/>
    <n v="0"/>
    <n v="7"/>
  </r>
  <r>
    <n v="2020301"/>
    <x v="0"/>
    <x v="63"/>
    <x v="0"/>
    <s v="AGBODRAFO"/>
    <s v="AGBODRAFO"/>
    <x v="3"/>
    <x v="1"/>
    <x v="3"/>
    <x v="1"/>
    <x v="10"/>
    <n v="0"/>
    <n v="4"/>
  </r>
  <r>
    <n v="2020301"/>
    <x v="0"/>
    <x v="63"/>
    <x v="0"/>
    <s v="AGBODRAFO"/>
    <s v="AGBODRAFO"/>
    <x v="3"/>
    <x v="1"/>
    <x v="3"/>
    <x v="2"/>
    <x v="0"/>
    <n v="5"/>
    <n v="6"/>
  </r>
  <r>
    <n v="2020301"/>
    <x v="0"/>
    <x v="63"/>
    <x v="0"/>
    <s v="AGBODRAFO"/>
    <s v="AGBODRAFO"/>
    <x v="3"/>
    <x v="1"/>
    <x v="3"/>
    <x v="2"/>
    <x v="2"/>
    <n v="6"/>
    <n v="7"/>
  </r>
  <r>
    <n v="2020301"/>
    <x v="0"/>
    <x v="63"/>
    <x v="0"/>
    <s v="AGBODRAFO"/>
    <s v="AGBODRAFO"/>
    <x v="3"/>
    <x v="1"/>
    <x v="3"/>
    <x v="2"/>
    <x v="10"/>
    <n v="2"/>
    <n v="6"/>
  </r>
  <r>
    <n v="2020301"/>
    <x v="0"/>
    <x v="63"/>
    <x v="0"/>
    <s v="AGBODRAFO"/>
    <s v="AGBODRAFO"/>
    <x v="3"/>
    <x v="1"/>
    <x v="3"/>
    <x v="2"/>
    <x v="3"/>
    <n v="2"/>
    <n v="0"/>
  </r>
  <r>
    <n v="2020301"/>
    <x v="0"/>
    <x v="63"/>
    <x v="0"/>
    <s v="AGBODRAFO"/>
    <s v="AGBODRAFO"/>
    <x v="3"/>
    <x v="1"/>
    <x v="3"/>
    <x v="2"/>
    <x v="4"/>
    <n v="4"/>
    <n v="0"/>
  </r>
  <r>
    <n v="2020301"/>
    <x v="0"/>
    <x v="63"/>
    <x v="0"/>
    <s v="AGBODRAFO"/>
    <s v="AGBODRAFO"/>
    <x v="3"/>
    <x v="1"/>
    <x v="3"/>
    <x v="3"/>
    <x v="0"/>
    <n v="0"/>
    <n v="2"/>
  </r>
  <r>
    <n v="2020301"/>
    <x v="0"/>
    <x v="63"/>
    <x v="0"/>
    <s v="AGBODRAFO"/>
    <s v="AGBODRAFO"/>
    <x v="3"/>
    <x v="1"/>
    <x v="3"/>
    <x v="3"/>
    <x v="2"/>
    <n v="1"/>
    <n v="2"/>
  </r>
  <r>
    <n v="2020301"/>
    <x v="0"/>
    <x v="63"/>
    <x v="0"/>
    <s v="AGBODRAFO"/>
    <s v="AGBODRAFO"/>
    <x v="3"/>
    <x v="1"/>
    <x v="3"/>
    <x v="3"/>
    <x v="10"/>
    <n v="3"/>
    <n v="2"/>
  </r>
  <r>
    <n v="2020301"/>
    <x v="0"/>
    <x v="63"/>
    <x v="0"/>
    <s v="AGBODRAFO"/>
    <s v="AGBODRAFO"/>
    <x v="3"/>
    <x v="1"/>
    <x v="3"/>
    <x v="3"/>
    <x v="3"/>
    <n v="3"/>
    <n v="2"/>
  </r>
  <r>
    <n v="2020301"/>
    <x v="0"/>
    <x v="63"/>
    <x v="0"/>
    <s v="AGBODRAFO"/>
    <s v="AGBODRAFO"/>
    <x v="3"/>
    <x v="1"/>
    <x v="3"/>
    <x v="3"/>
    <x v="4"/>
    <n v="2"/>
    <n v="0"/>
  </r>
  <r>
    <n v="2020301"/>
    <x v="0"/>
    <x v="63"/>
    <x v="0"/>
    <s v="AGBODRAFO"/>
    <s v="AGBODRAFO"/>
    <x v="3"/>
    <x v="1"/>
    <x v="5"/>
    <x v="1"/>
    <x v="3"/>
    <n v="0"/>
    <n v="3"/>
  </r>
  <r>
    <n v="2020301"/>
    <x v="0"/>
    <x v="63"/>
    <x v="0"/>
    <s v="AGBODRAFO"/>
    <s v="AGBODRAFO"/>
    <x v="3"/>
    <x v="1"/>
    <x v="5"/>
    <x v="1"/>
    <x v="4"/>
    <n v="0"/>
    <n v="2"/>
  </r>
  <r>
    <n v="2020301"/>
    <x v="0"/>
    <x v="63"/>
    <x v="0"/>
    <s v="AGBODRAFO"/>
    <s v="AGBODRAFO"/>
    <x v="3"/>
    <x v="1"/>
    <x v="5"/>
    <x v="1"/>
    <x v="5"/>
    <n v="0"/>
    <n v="1"/>
  </r>
  <r>
    <n v="2020301"/>
    <x v="0"/>
    <x v="63"/>
    <x v="0"/>
    <s v="AGBODRAFO"/>
    <s v="AGBODRAFO"/>
    <x v="3"/>
    <x v="1"/>
    <x v="5"/>
    <x v="1"/>
    <x v="6"/>
    <n v="0"/>
    <n v="1"/>
  </r>
  <r>
    <n v="2020301"/>
    <x v="0"/>
    <x v="63"/>
    <x v="0"/>
    <s v="AGBODRAFO"/>
    <s v="AGBODRAFO"/>
    <x v="3"/>
    <x v="1"/>
    <x v="5"/>
    <x v="2"/>
    <x v="10"/>
    <n v="3"/>
    <n v="4"/>
  </r>
  <r>
    <n v="2020301"/>
    <x v="0"/>
    <x v="63"/>
    <x v="0"/>
    <s v="AGBODRAFO"/>
    <s v="AGBODRAFO"/>
    <x v="3"/>
    <x v="1"/>
    <x v="5"/>
    <x v="2"/>
    <x v="3"/>
    <n v="5"/>
    <n v="3"/>
  </r>
  <r>
    <n v="2020301"/>
    <x v="0"/>
    <x v="63"/>
    <x v="0"/>
    <s v="AGBODRAFO"/>
    <s v="AGBODRAFO"/>
    <x v="3"/>
    <x v="1"/>
    <x v="5"/>
    <x v="2"/>
    <x v="4"/>
    <n v="3"/>
    <n v="2"/>
  </r>
  <r>
    <n v="2020301"/>
    <x v="0"/>
    <x v="63"/>
    <x v="0"/>
    <s v="AGBODRAFO"/>
    <s v="AGBODRAFO"/>
    <x v="3"/>
    <x v="1"/>
    <x v="5"/>
    <x v="2"/>
    <x v="5"/>
    <n v="5"/>
    <n v="4"/>
  </r>
  <r>
    <n v="2020301"/>
    <x v="0"/>
    <x v="63"/>
    <x v="0"/>
    <s v="AGBODRAFO"/>
    <s v="AGBODRAFO"/>
    <x v="3"/>
    <x v="1"/>
    <x v="5"/>
    <x v="2"/>
    <x v="6"/>
    <n v="1"/>
    <n v="1"/>
  </r>
  <r>
    <n v="2020301"/>
    <x v="0"/>
    <x v="63"/>
    <x v="0"/>
    <s v="AGBODRAFO"/>
    <s v="AGBODRAFO"/>
    <x v="3"/>
    <x v="1"/>
    <x v="5"/>
    <x v="3"/>
    <x v="3"/>
    <n v="1"/>
    <n v="2"/>
  </r>
  <r>
    <n v="2020301"/>
    <x v="0"/>
    <x v="63"/>
    <x v="0"/>
    <s v="AGBODRAFO"/>
    <s v="AGBODRAFO"/>
    <x v="3"/>
    <x v="1"/>
    <x v="5"/>
    <x v="3"/>
    <x v="4"/>
    <n v="1"/>
    <n v="3"/>
  </r>
  <r>
    <n v="2020301"/>
    <x v="0"/>
    <x v="63"/>
    <x v="0"/>
    <s v="AGBODRAFO"/>
    <s v="AGBODRAFO"/>
    <x v="3"/>
    <x v="1"/>
    <x v="5"/>
    <x v="3"/>
    <x v="5"/>
    <n v="3"/>
    <n v="3"/>
  </r>
  <r>
    <n v="2040101"/>
    <x v="0"/>
    <x v="64"/>
    <x v="1"/>
    <s v="AFANGNAN"/>
    <s v="AFANGNAN"/>
    <x v="3"/>
    <x v="1"/>
    <x v="0"/>
    <x v="18"/>
    <x v="0"/>
    <n v="1"/>
    <n v="0"/>
  </r>
  <r>
    <n v="2040101"/>
    <x v="0"/>
    <x v="64"/>
    <x v="1"/>
    <s v="AFANGNAN"/>
    <s v="AFANGNAN"/>
    <x v="3"/>
    <x v="1"/>
    <x v="0"/>
    <x v="18"/>
    <x v="1"/>
    <n v="1"/>
    <n v="0"/>
  </r>
  <r>
    <n v="2040101"/>
    <x v="0"/>
    <x v="64"/>
    <x v="1"/>
    <s v="AFANGNAN"/>
    <s v="AFANGNAN"/>
    <x v="3"/>
    <x v="1"/>
    <x v="0"/>
    <x v="18"/>
    <x v="2"/>
    <n v="1"/>
    <n v="0"/>
  </r>
  <r>
    <n v="2040101"/>
    <x v="0"/>
    <x v="64"/>
    <x v="1"/>
    <s v="AFANGNAN"/>
    <s v="AFANGNAN"/>
    <x v="3"/>
    <x v="1"/>
    <x v="0"/>
    <x v="18"/>
    <x v="10"/>
    <n v="2"/>
    <n v="0"/>
  </r>
  <r>
    <n v="2040101"/>
    <x v="0"/>
    <x v="64"/>
    <x v="1"/>
    <s v="AFANGNAN"/>
    <s v="AFANGNAN"/>
    <x v="3"/>
    <x v="1"/>
    <x v="0"/>
    <x v="18"/>
    <x v="3"/>
    <n v="3"/>
    <n v="0"/>
  </r>
  <r>
    <n v="2040101"/>
    <x v="0"/>
    <x v="64"/>
    <x v="1"/>
    <s v="AFANGNAN"/>
    <s v="AFANGNAN"/>
    <x v="3"/>
    <x v="1"/>
    <x v="0"/>
    <x v="18"/>
    <x v="4"/>
    <n v="3"/>
    <n v="0"/>
  </r>
  <r>
    <n v="2040101"/>
    <x v="0"/>
    <x v="64"/>
    <x v="1"/>
    <s v="AFANGNAN"/>
    <s v="AFANGNAN"/>
    <x v="3"/>
    <x v="1"/>
    <x v="0"/>
    <x v="18"/>
    <x v="5"/>
    <n v="4"/>
    <n v="0"/>
  </r>
  <r>
    <n v="2040101"/>
    <x v="0"/>
    <x v="64"/>
    <x v="1"/>
    <s v="AFANGNAN"/>
    <s v="AFANGNAN"/>
    <x v="3"/>
    <x v="1"/>
    <x v="0"/>
    <x v="18"/>
    <x v="6"/>
    <n v="2"/>
    <n v="0"/>
  </r>
  <r>
    <n v="2040101"/>
    <x v="0"/>
    <x v="64"/>
    <x v="1"/>
    <s v="AFANGNAN"/>
    <s v="AFANGNAN"/>
    <x v="3"/>
    <x v="1"/>
    <x v="0"/>
    <x v="18"/>
    <x v="7"/>
    <n v="1"/>
    <n v="0"/>
  </r>
  <r>
    <n v="2040101"/>
    <x v="0"/>
    <x v="64"/>
    <x v="1"/>
    <s v="AFANGNAN"/>
    <s v="AFANGNAN"/>
    <x v="3"/>
    <x v="1"/>
    <x v="0"/>
    <x v="18"/>
    <x v="8"/>
    <n v="1"/>
    <n v="0"/>
  </r>
  <r>
    <n v="2040101"/>
    <x v="0"/>
    <x v="64"/>
    <x v="1"/>
    <s v="AFANGNAN"/>
    <s v="AFANGNAN"/>
    <x v="3"/>
    <x v="1"/>
    <x v="0"/>
    <x v="18"/>
    <x v="9"/>
    <n v="1"/>
    <n v="0"/>
  </r>
  <r>
    <n v="2040101"/>
    <x v="0"/>
    <x v="64"/>
    <x v="1"/>
    <s v="AFANGNAN"/>
    <s v="AFANGNAN"/>
    <x v="3"/>
    <x v="1"/>
    <x v="0"/>
    <x v="38"/>
    <x v="2"/>
    <n v="1"/>
    <n v="0"/>
  </r>
  <r>
    <n v="2040101"/>
    <x v="0"/>
    <x v="64"/>
    <x v="1"/>
    <s v="AFANGNAN"/>
    <s v="AFANGNAN"/>
    <x v="3"/>
    <x v="1"/>
    <x v="0"/>
    <x v="38"/>
    <x v="3"/>
    <n v="3"/>
    <n v="0"/>
  </r>
  <r>
    <n v="2040101"/>
    <x v="0"/>
    <x v="64"/>
    <x v="1"/>
    <s v="AFANGNAN"/>
    <s v="AFANGNAN"/>
    <x v="3"/>
    <x v="1"/>
    <x v="0"/>
    <x v="38"/>
    <x v="5"/>
    <n v="2"/>
    <n v="0"/>
  </r>
  <r>
    <n v="2040101"/>
    <x v="0"/>
    <x v="64"/>
    <x v="1"/>
    <s v="AFANGNAN"/>
    <s v="AFANGNAN"/>
    <x v="3"/>
    <x v="1"/>
    <x v="0"/>
    <x v="38"/>
    <x v="6"/>
    <n v="10"/>
    <n v="0"/>
  </r>
  <r>
    <n v="2040101"/>
    <x v="0"/>
    <x v="64"/>
    <x v="1"/>
    <s v="AFANGNAN"/>
    <s v="AFANGNAN"/>
    <x v="3"/>
    <x v="1"/>
    <x v="2"/>
    <x v="18"/>
    <x v="1"/>
    <n v="1"/>
    <n v="0"/>
  </r>
  <r>
    <n v="2040101"/>
    <x v="0"/>
    <x v="64"/>
    <x v="1"/>
    <s v="AFANGNAN"/>
    <s v="AFANGNAN"/>
    <x v="3"/>
    <x v="1"/>
    <x v="2"/>
    <x v="18"/>
    <x v="2"/>
    <n v="1"/>
    <n v="0"/>
  </r>
  <r>
    <n v="2040101"/>
    <x v="0"/>
    <x v="64"/>
    <x v="1"/>
    <s v="AFANGNAN"/>
    <s v="AFANGNAN"/>
    <x v="3"/>
    <x v="1"/>
    <x v="2"/>
    <x v="18"/>
    <x v="10"/>
    <n v="2"/>
    <n v="0"/>
  </r>
  <r>
    <n v="2040101"/>
    <x v="0"/>
    <x v="64"/>
    <x v="1"/>
    <s v="AFANGNAN"/>
    <s v="AFANGNAN"/>
    <x v="3"/>
    <x v="1"/>
    <x v="2"/>
    <x v="18"/>
    <x v="3"/>
    <n v="3"/>
    <n v="0"/>
  </r>
  <r>
    <n v="2040101"/>
    <x v="0"/>
    <x v="64"/>
    <x v="1"/>
    <s v="AFANGNAN"/>
    <s v="AFANGNAN"/>
    <x v="3"/>
    <x v="1"/>
    <x v="2"/>
    <x v="18"/>
    <x v="4"/>
    <n v="4"/>
    <n v="0"/>
  </r>
  <r>
    <n v="2040101"/>
    <x v="0"/>
    <x v="64"/>
    <x v="1"/>
    <s v="AFANGNAN"/>
    <s v="AFANGNAN"/>
    <x v="3"/>
    <x v="1"/>
    <x v="2"/>
    <x v="18"/>
    <x v="5"/>
    <n v="5"/>
    <n v="0"/>
  </r>
  <r>
    <n v="2040101"/>
    <x v="0"/>
    <x v="64"/>
    <x v="1"/>
    <s v="AFANGNAN"/>
    <s v="AFANGNAN"/>
    <x v="3"/>
    <x v="1"/>
    <x v="2"/>
    <x v="18"/>
    <x v="6"/>
    <n v="2"/>
    <n v="0"/>
  </r>
  <r>
    <n v="2040101"/>
    <x v="0"/>
    <x v="64"/>
    <x v="1"/>
    <s v="AFANGNAN"/>
    <s v="AFANGNAN"/>
    <x v="3"/>
    <x v="1"/>
    <x v="2"/>
    <x v="18"/>
    <x v="7"/>
    <n v="1"/>
    <n v="0"/>
  </r>
  <r>
    <n v="2040101"/>
    <x v="0"/>
    <x v="64"/>
    <x v="1"/>
    <s v="AFANGNAN"/>
    <s v="AFANGNAN"/>
    <x v="3"/>
    <x v="1"/>
    <x v="2"/>
    <x v="18"/>
    <x v="8"/>
    <n v="1"/>
    <n v="0"/>
  </r>
  <r>
    <n v="2040101"/>
    <x v="0"/>
    <x v="64"/>
    <x v="1"/>
    <s v="AFANGNAN"/>
    <s v="AFANGNAN"/>
    <x v="3"/>
    <x v="1"/>
    <x v="2"/>
    <x v="18"/>
    <x v="9"/>
    <n v="1"/>
    <n v="0"/>
  </r>
  <r>
    <n v="2040101"/>
    <x v="0"/>
    <x v="64"/>
    <x v="1"/>
    <s v="AFANGNAN"/>
    <s v="AFANGNAN"/>
    <x v="3"/>
    <x v="1"/>
    <x v="2"/>
    <x v="38"/>
    <x v="1"/>
    <n v="13"/>
    <n v="0"/>
  </r>
  <r>
    <n v="2040101"/>
    <x v="0"/>
    <x v="64"/>
    <x v="1"/>
    <s v="AFANGNAN"/>
    <s v="AFANGNAN"/>
    <x v="3"/>
    <x v="1"/>
    <x v="2"/>
    <x v="38"/>
    <x v="5"/>
    <n v="1"/>
    <n v="0"/>
  </r>
  <r>
    <n v="2040101"/>
    <x v="0"/>
    <x v="64"/>
    <x v="1"/>
    <s v="AFANGNAN"/>
    <s v="AFANGNAN"/>
    <x v="3"/>
    <x v="1"/>
    <x v="2"/>
    <x v="38"/>
    <x v="6"/>
    <n v="1"/>
    <n v="0"/>
  </r>
  <r>
    <n v="2040101"/>
    <x v="0"/>
    <x v="64"/>
    <x v="1"/>
    <s v="AFANGNAN"/>
    <s v="AFANGNAN"/>
    <x v="3"/>
    <x v="1"/>
    <x v="2"/>
    <x v="38"/>
    <x v="8"/>
    <n v="1"/>
    <n v="0"/>
  </r>
  <r>
    <n v="2040101"/>
    <x v="0"/>
    <x v="64"/>
    <x v="1"/>
    <s v="AFANGNAN"/>
    <s v="AFANGNAN"/>
    <x v="3"/>
    <x v="1"/>
    <x v="4"/>
    <x v="18"/>
    <x v="1"/>
    <n v="3"/>
    <n v="0"/>
  </r>
  <r>
    <n v="2040101"/>
    <x v="0"/>
    <x v="64"/>
    <x v="1"/>
    <s v="AFANGNAN"/>
    <s v="AFANGNAN"/>
    <x v="3"/>
    <x v="1"/>
    <x v="4"/>
    <x v="18"/>
    <x v="4"/>
    <n v="4"/>
    <n v="0"/>
  </r>
  <r>
    <n v="2040101"/>
    <x v="0"/>
    <x v="64"/>
    <x v="1"/>
    <s v="AFANGNAN"/>
    <s v="AFANGNAN"/>
    <x v="3"/>
    <x v="1"/>
    <x v="4"/>
    <x v="18"/>
    <x v="5"/>
    <n v="1"/>
    <n v="0"/>
  </r>
  <r>
    <n v="2040101"/>
    <x v="0"/>
    <x v="64"/>
    <x v="1"/>
    <s v="AFANGNAN"/>
    <s v="AFANGNAN"/>
    <x v="3"/>
    <x v="1"/>
    <x v="4"/>
    <x v="18"/>
    <x v="6"/>
    <n v="1"/>
    <n v="0"/>
  </r>
  <r>
    <n v="2040101"/>
    <x v="0"/>
    <x v="64"/>
    <x v="1"/>
    <s v="AFANGNAN"/>
    <s v="AFANGNAN"/>
    <x v="3"/>
    <x v="1"/>
    <x v="4"/>
    <x v="18"/>
    <x v="7"/>
    <n v="6"/>
    <n v="0"/>
  </r>
  <r>
    <n v="2040101"/>
    <x v="0"/>
    <x v="64"/>
    <x v="1"/>
    <s v="AFANGNAN"/>
    <s v="AFANGNAN"/>
    <x v="3"/>
    <x v="1"/>
    <x v="4"/>
    <x v="18"/>
    <x v="8"/>
    <n v="2"/>
    <n v="0"/>
  </r>
  <r>
    <n v="2040101"/>
    <x v="0"/>
    <x v="64"/>
    <x v="1"/>
    <s v="AFANGNAN"/>
    <s v="AFANGNAN"/>
    <x v="3"/>
    <x v="1"/>
    <x v="4"/>
    <x v="18"/>
    <x v="9"/>
    <n v="2"/>
    <n v="0"/>
  </r>
  <r>
    <n v="2040101"/>
    <x v="0"/>
    <x v="64"/>
    <x v="1"/>
    <s v="AFANGNAN"/>
    <s v="AFANGNAN"/>
    <x v="3"/>
    <x v="1"/>
    <x v="4"/>
    <x v="38"/>
    <x v="1"/>
    <n v="1"/>
    <n v="0"/>
  </r>
  <r>
    <n v="2040101"/>
    <x v="0"/>
    <x v="64"/>
    <x v="1"/>
    <s v="AFANGNAN"/>
    <s v="AFANGNAN"/>
    <x v="3"/>
    <x v="1"/>
    <x v="4"/>
    <x v="38"/>
    <x v="5"/>
    <m/>
    <n v="0"/>
  </r>
  <r>
    <n v="2040101"/>
    <x v="0"/>
    <x v="64"/>
    <x v="1"/>
    <s v="AFANGNAN"/>
    <s v="AFANGNAN"/>
    <x v="3"/>
    <x v="1"/>
    <x v="4"/>
    <x v="38"/>
    <x v="6"/>
    <n v="1"/>
    <n v="0"/>
  </r>
  <r>
    <n v="2040101"/>
    <x v="0"/>
    <x v="64"/>
    <x v="1"/>
    <s v="AFANGNAN"/>
    <s v="AFANGNAN"/>
    <x v="3"/>
    <x v="1"/>
    <x v="4"/>
    <x v="38"/>
    <x v="7"/>
    <n v="1"/>
    <n v="0"/>
  </r>
  <r>
    <n v="2040101"/>
    <x v="0"/>
    <x v="64"/>
    <x v="1"/>
    <s v="AFANGNAN"/>
    <s v="AFANGNAN"/>
    <x v="3"/>
    <x v="1"/>
    <x v="4"/>
    <x v="38"/>
    <x v="9"/>
    <n v="11"/>
    <n v="0"/>
  </r>
  <r>
    <n v="2050101"/>
    <x v="0"/>
    <x v="65"/>
    <x v="0"/>
    <s v="TABLIGBO"/>
    <s v="TABLIGBO"/>
    <x v="4"/>
    <x v="1"/>
    <x v="1"/>
    <x v="1"/>
    <x v="10"/>
    <n v="0"/>
    <n v="3"/>
  </r>
  <r>
    <n v="2050101"/>
    <x v="0"/>
    <x v="65"/>
    <x v="0"/>
    <s v="TABLIGBO"/>
    <s v="TABLIGBO"/>
    <x v="4"/>
    <x v="1"/>
    <x v="1"/>
    <x v="1"/>
    <x v="3"/>
    <n v="0"/>
    <n v="2"/>
  </r>
  <r>
    <n v="2050101"/>
    <x v="0"/>
    <x v="65"/>
    <x v="0"/>
    <s v="TABLIGBO"/>
    <s v="TABLIGBO"/>
    <x v="4"/>
    <x v="1"/>
    <x v="1"/>
    <x v="1"/>
    <x v="4"/>
    <n v="0"/>
    <n v="3"/>
  </r>
  <r>
    <n v="2050101"/>
    <x v="0"/>
    <x v="65"/>
    <x v="0"/>
    <s v="TABLIGBO"/>
    <s v="TABLIGBO"/>
    <x v="4"/>
    <x v="1"/>
    <x v="1"/>
    <x v="1"/>
    <x v="5"/>
    <n v="0"/>
    <n v="1"/>
  </r>
  <r>
    <n v="2050101"/>
    <x v="0"/>
    <x v="65"/>
    <x v="0"/>
    <s v="TABLIGBO"/>
    <s v="TABLIGBO"/>
    <x v="4"/>
    <x v="1"/>
    <x v="1"/>
    <x v="2"/>
    <x v="2"/>
    <n v="3"/>
    <n v="3"/>
  </r>
  <r>
    <n v="2050101"/>
    <x v="0"/>
    <x v="65"/>
    <x v="0"/>
    <s v="TABLIGBO"/>
    <s v="TABLIGBO"/>
    <x v="4"/>
    <x v="1"/>
    <x v="1"/>
    <x v="2"/>
    <x v="10"/>
    <n v="3"/>
    <n v="7"/>
  </r>
  <r>
    <n v="2050101"/>
    <x v="0"/>
    <x v="65"/>
    <x v="0"/>
    <s v="TABLIGBO"/>
    <s v="TABLIGBO"/>
    <x v="4"/>
    <x v="1"/>
    <x v="1"/>
    <x v="2"/>
    <x v="3"/>
    <n v="6"/>
    <n v="7"/>
  </r>
  <r>
    <n v="2050101"/>
    <x v="0"/>
    <x v="65"/>
    <x v="0"/>
    <s v="TABLIGBO"/>
    <s v="TABLIGBO"/>
    <x v="4"/>
    <x v="1"/>
    <x v="1"/>
    <x v="2"/>
    <x v="4"/>
    <n v="2"/>
    <n v="6"/>
  </r>
  <r>
    <n v="2050101"/>
    <x v="0"/>
    <x v="65"/>
    <x v="0"/>
    <s v="TABLIGBO"/>
    <s v="TABLIGBO"/>
    <x v="4"/>
    <x v="1"/>
    <x v="1"/>
    <x v="2"/>
    <x v="5"/>
    <n v="2"/>
    <n v="2"/>
  </r>
  <r>
    <n v="2050101"/>
    <x v="0"/>
    <x v="65"/>
    <x v="0"/>
    <s v="TABLIGBO"/>
    <s v="TABLIGBO"/>
    <x v="4"/>
    <x v="1"/>
    <x v="1"/>
    <x v="3"/>
    <x v="0"/>
    <n v="2"/>
    <n v="3"/>
  </r>
  <r>
    <n v="2050101"/>
    <x v="0"/>
    <x v="65"/>
    <x v="0"/>
    <s v="TABLIGBO"/>
    <s v="TABLIGBO"/>
    <x v="4"/>
    <x v="1"/>
    <x v="1"/>
    <x v="3"/>
    <x v="2"/>
    <n v="2"/>
    <n v="6"/>
  </r>
  <r>
    <n v="2050101"/>
    <x v="0"/>
    <x v="65"/>
    <x v="0"/>
    <s v="TABLIGBO"/>
    <s v="TABLIGBO"/>
    <x v="4"/>
    <x v="1"/>
    <x v="1"/>
    <x v="3"/>
    <x v="10"/>
    <n v="5"/>
    <n v="6"/>
  </r>
  <r>
    <n v="2050101"/>
    <x v="0"/>
    <x v="65"/>
    <x v="0"/>
    <s v="TABLIGBO"/>
    <s v="TABLIGBO"/>
    <x v="4"/>
    <x v="1"/>
    <x v="1"/>
    <x v="3"/>
    <x v="3"/>
    <n v="6"/>
    <n v="3"/>
  </r>
  <r>
    <n v="2050101"/>
    <x v="0"/>
    <x v="65"/>
    <x v="0"/>
    <s v="TABLIGBO"/>
    <s v="TABLIGBO"/>
    <x v="4"/>
    <x v="1"/>
    <x v="1"/>
    <x v="3"/>
    <x v="4"/>
    <n v="5"/>
    <n v="1"/>
  </r>
  <r>
    <n v="2050101"/>
    <x v="0"/>
    <x v="65"/>
    <x v="0"/>
    <s v="TABLIGBO"/>
    <s v="TABLIGBO"/>
    <x v="4"/>
    <x v="1"/>
    <x v="1"/>
    <x v="3"/>
    <x v="5"/>
    <n v="1"/>
    <n v="5"/>
  </r>
  <r>
    <n v="2050101"/>
    <x v="0"/>
    <x v="65"/>
    <x v="0"/>
    <s v="TABLIGBO"/>
    <s v="TABLIGBO"/>
    <x v="4"/>
    <x v="1"/>
    <x v="1"/>
    <x v="3"/>
    <x v="6"/>
    <n v="1"/>
    <n v="0"/>
  </r>
  <r>
    <n v="2050101"/>
    <x v="0"/>
    <x v="65"/>
    <x v="0"/>
    <s v="TABLIGBO"/>
    <s v="TABLIGBO"/>
    <x v="4"/>
    <x v="1"/>
    <x v="1"/>
    <x v="3"/>
    <x v="7"/>
    <n v="0"/>
    <n v="1"/>
  </r>
  <r>
    <n v="2050101"/>
    <x v="0"/>
    <x v="65"/>
    <x v="0"/>
    <s v="TABLIGBO"/>
    <s v="TABLIGBO"/>
    <x v="4"/>
    <x v="1"/>
    <x v="3"/>
    <x v="1"/>
    <x v="0"/>
    <n v="0"/>
    <n v="4"/>
  </r>
  <r>
    <n v="2050101"/>
    <x v="0"/>
    <x v="65"/>
    <x v="0"/>
    <s v="TABLIGBO"/>
    <s v="TABLIGBO"/>
    <x v="4"/>
    <x v="1"/>
    <x v="3"/>
    <x v="1"/>
    <x v="2"/>
    <n v="0"/>
    <n v="5"/>
  </r>
  <r>
    <n v="2050101"/>
    <x v="0"/>
    <x v="65"/>
    <x v="0"/>
    <s v="TABLIGBO"/>
    <s v="TABLIGBO"/>
    <x v="4"/>
    <x v="1"/>
    <x v="3"/>
    <x v="1"/>
    <x v="10"/>
    <n v="1"/>
    <n v="7"/>
  </r>
  <r>
    <n v="2050101"/>
    <x v="0"/>
    <x v="65"/>
    <x v="0"/>
    <s v="TABLIGBO"/>
    <s v="TABLIGBO"/>
    <x v="4"/>
    <x v="1"/>
    <x v="3"/>
    <x v="1"/>
    <x v="3"/>
    <n v="0"/>
    <n v="5"/>
  </r>
  <r>
    <n v="2050101"/>
    <x v="0"/>
    <x v="65"/>
    <x v="0"/>
    <s v="TABLIGBO"/>
    <s v="TABLIGBO"/>
    <x v="4"/>
    <x v="1"/>
    <x v="3"/>
    <x v="2"/>
    <x v="0"/>
    <n v="5"/>
    <n v="7"/>
  </r>
  <r>
    <n v="2050101"/>
    <x v="0"/>
    <x v="65"/>
    <x v="0"/>
    <s v="TABLIGBO"/>
    <s v="TABLIGBO"/>
    <x v="4"/>
    <x v="1"/>
    <x v="3"/>
    <x v="2"/>
    <x v="2"/>
    <n v="8"/>
    <n v="12"/>
  </r>
  <r>
    <n v="2050101"/>
    <x v="0"/>
    <x v="65"/>
    <x v="0"/>
    <s v="TABLIGBO"/>
    <s v="TABLIGBO"/>
    <x v="4"/>
    <x v="1"/>
    <x v="3"/>
    <x v="2"/>
    <x v="10"/>
    <n v="5"/>
    <n v="10"/>
  </r>
  <r>
    <n v="2050101"/>
    <x v="0"/>
    <x v="65"/>
    <x v="0"/>
    <s v="TABLIGBO"/>
    <s v="TABLIGBO"/>
    <x v="4"/>
    <x v="1"/>
    <x v="3"/>
    <x v="2"/>
    <x v="3"/>
    <n v="2"/>
    <n v="2"/>
  </r>
  <r>
    <n v="2050101"/>
    <x v="0"/>
    <x v="65"/>
    <x v="0"/>
    <s v="TABLIGBO"/>
    <s v="TABLIGBO"/>
    <x v="4"/>
    <x v="1"/>
    <x v="3"/>
    <x v="2"/>
    <x v="5"/>
    <n v="4"/>
    <n v="3"/>
  </r>
  <r>
    <n v="2050101"/>
    <x v="0"/>
    <x v="65"/>
    <x v="0"/>
    <s v="TABLIGBO"/>
    <s v="TABLIGBO"/>
    <x v="4"/>
    <x v="1"/>
    <x v="3"/>
    <x v="2"/>
    <x v="6"/>
    <n v="3"/>
    <n v="1"/>
  </r>
  <r>
    <n v="2050101"/>
    <x v="0"/>
    <x v="65"/>
    <x v="0"/>
    <s v="TABLIGBO"/>
    <s v="TABLIGBO"/>
    <x v="4"/>
    <x v="1"/>
    <x v="3"/>
    <x v="3"/>
    <x v="0"/>
    <n v="1"/>
    <n v="12"/>
  </r>
  <r>
    <n v="2050101"/>
    <x v="0"/>
    <x v="65"/>
    <x v="0"/>
    <s v="TABLIGBO"/>
    <s v="TABLIGBO"/>
    <x v="4"/>
    <x v="1"/>
    <x v="3"/>
    <x v="3"/>
    <x v="2"/>
    <n v="14"/>
    <n v="6"/>
  </r>
  <r>
    <n v="2050101"/>
    <x v="0"/>
    <x v="65"/>
    <x v="0"/>
    <s v="TABLIGBO"/>
    <s v="TABLIGBO"/>
    <x v="4"/>
    <x v="1"/>
    <x v="3"/>
    <x v="3"/>
    <x v="10"/>
    <n v="2"/>
    <n v="6"/>
  </r>
  <r>
    <n v="2050101"/>
    <x v="0"/>
    <x v="65"/>
    <x v="0"/>
    <s v="TABLIGBO"/>
    <s v="TABLIGBO"/>
    <x v="4"/>
    <x v="1"/>
    <x v="3"/>
    <x v="3"/>
    <x v="3"/>
    <n v="7"/>
    <n v="0"/>
  </r>
  <r>
    <n v="2050101"/>
    <x v="0"/>
    <x v="65"/>
    <x v="0"/>
    <s v="TABLIGBO"/>
    <s v="TABLIGBO"/>
    <x v="4"/>
    <x v="1"/>
    <x v="3"/>
    <x v="3"/>
    <x v="4"/>
    <n v="1"/>
    <n v="0"/>
  </r>
  <r>
    <n v="2050101"/>
    <x v="0"/>
    <x v="65"/>
    <x v="0"/>
    <s v="TABLIGBO"/>
    <s v="TABLIGBO"/>
    <x v="4"/>
    <x v="1"/>
    <x v="5"/>
    <x v="1"/>
    <x v="3"/>
    <n v="0"/>
    <n v="4"/>
  </r>
  <r>
    <n v="2050101"/>
    <x v="0"/>
    <x v="65"/>
    <x v="0"/>
    <s v="TABLIGBO"/>
    <s v="TABLIGBO"/>
    <x v="4"/>
    <x v="1"/>
    <x v="5"/>
    <x v="1"/>
    <x v="4"/>
    <n v="0"/>
    <n v="7"/>
  </r>
  <r>
    <n v="2050101"/>
    <x v="0"/>
    <x v="65"/>
    <x v="0"/>
    <s v="TABLIGBO"/>
    <s v="TABLIGBO"/>
    <x v="4"/>
    <x v="1"/>
    <x v="5"/>
    <x v="1"/>
    <x v="5"/>
    <n v="0"/>
    <n v="2"/>
  </r>
  <r>
    <n v="2050101"/>
    <x v="0"/>
    <x v="65"/>
    <x v="0"/>
    <s v="TABLIGBO"/>
    <s v="TABLIGBO"/>
    <x v="4"/>
    <x v="1"/>
    <x v="5"/>
    <x v="1"/>
    <x v="6"/>
    <n v="0"/>
    <n v="2"/>
  </r>
  <r>
    <n v="2050101"/>
    <x v="0"/>
    <x v="65"/>
    <x v="0"/>
    <s v="TABLIGBO"/>
    <s v="TABLIGBO"/>
    <x v="4"/>
    <x v="1"/>
    <x v="5"/>
    <x v="1"/>
    <x v="7"/>
    <n v="0"/>
    <n v="1"/>
  </r>
  <r>
    <n v="2050101"/>
    <x v="0"/>
    <x v="65"/>
    <x v="0"/>
    <s v="TABLIGBO"/>
    <s v="TABLIGBO"/>
    <x v="4"/>
    <x v="1"/>
    <x v="5"/>
    <x v="1"/>
    <x v="8"/>
    <n v="0"/>
    <n v="1"/>
  </r>
  <r>
    <n v="2050101"/>
    <x v="0"/>
    <x v="65"/>
    <x v="0"/>
    <s v="TABLIGBO"/>
    <s v="TABLIGBO"/>
    <x v="4"/>
    <x v="1"/>
    <x v="5"/>
    <x v="2"/>
    <x v="10"/>
    <n v="0"/>
    <n v="1"/>
  </r>
  <r>
    <n v="2050101"/>
    <x v="0"/>
    <x v="65"/>
    <x v="0"/>
    <s v="TABLIGBO"/>
    <s v="TABLIGBO"/>
    <x v="4"/>
    <x v="1"/>
    <x v="5"/>
    <x v="2"/>
    <x v="3"/>
    <n v="2"/>
    <n v="4"/>
  </r>
  <r>
    <n v="2050101"/>
    <x v="0"/>
    <x v="65"/>
    <x v="0"/>
    <s v="TABLIGBO"/>
    <s v="TABLIGBO"/>
    <x v="4"/>
    <x v="1"/>
    <x v="5"/>
    <x v="2"/>
    <x v="4"/>
    <n v="4"/>
    <n v="5"/>
  </r>
  <r>
    <n v="2050101"/>
    <x v="0"/>
    <x v="65"/>
    <x v="0"/>
    <s v="TABLIGBO"/>
    <s v="TABLIGBO"/>
    <x v="4"/>
    <x v="1"/>
    <x v="5"/>
    <x v="2"/>
    <x v="5"/>
    <n v="0"/>
    <n v="4"/>
  </r>
  <r>
    <n v="2050101"/>
    <x v="0"/>
    <x v="65"/>
    <x v="0"/>
    <s v="TABLIGBO"/>
    <s v="TABLIGBO"/>
    <x v="4"/>
    <x v="1"/>
    <x v="5"/>
    <x v="2"/>
    <x v="6"/>
    <n v="4"/>
    <n v="2"/>
  </r>
  <r>
    <n v="2050101"/>
    <x v="0"/>
    <x v="65"/>
    <x v="0"/>
    <s v="TABLIGBO"/>
    <s v="TABLIGBO"/>
    <x v="4"/>
    <x v="1"/>
    <x v="5"/>
    <x v="2"/>
    <x v="7"/>
    <n v="4"/>
    <n v="0"/>
  </r>
  <r>
    <n v="2050101"/>
    <x v="0"/>
    <x v="65"/>
    <x v="0"/>
    <s v="TABLIGBO"/>
    <s v="TABLIGBO"/>
    <x v="4"/>
    <x v="1"/>
    <x v="5"/>
    <x v="2"/>
    <x v="8"/>
    <n v="4"/>
    <n v="3"/>
  </r>
  <r>
    <n v="2050101"/>
    <x v="0"/>
    <x v="65"/>
    <x v="0"/>
    <s v="TABLIGBO"/>
    <s v="TABLIGBO"/>
    <x v="4"/>
    <x v="1"/>
    <x v="5"/>
    <x v="3"/>
    <x v="10"/>
    <n v="4"/>
    <n v="3"/>
  </r>
  <r>
    <n v="2050101"/>
    <x v="0"/>
    <x v="65"/>
    <x v="0"/>
    <s v="TABLIGBO"/>
    <s v="TABLIGBO"/>
    <x v="4"/>
    <x v="1"/>
    <x v="5"/>
    <x v="3"/>
    <x v="3"/>
    <n v="3"/>
    <n v="4"/>
  </r>
  <r>
    <n v="2050101"/>
    <x v="0"/>
    <x v="65"/>
    <x v="0"/>
    <s v="TABLIGBO"/>
    <s v="TABLIGBO"/>
    <x v="4"/>
    <x v="1"/>
    <x v="5"/>
    <x v="3"/>
    <x v="4"/>
    <n v="3"/>
    <n v="3"/>
  </r>
  <r>
    <n v="2050101"/>
    <x v="0"/>
    <x v="65"/>
    <x v="0"/>
    <s v="TABLIGBO"/>
    <s v="TABLIGBO"/>
    <x v="4"/>
    <x v="1"/>
    <x v="5"/>
    <x v="3"/>
    <x v="5"/>
    <n v="5"/>
    <n v="1"/>
  </r>
  <r>
    <n v="2050101"/>
    <x v="0"/>
    <x v="65"/>
    <x v="0"/>
    <s v="TABLIGBO"/>
    <s v="TABLIGBO"/>
    <x v="4"/>
    <x v="1"/>
    <x v="5"/>
    <x v="3"/>
    <x v="6"/>
    <n v="0"/>
    <n v="1"/>
  </r>
  <r>
    <n v="2050101"/>
    <x v="0"/>
    <x v="65"/>
    <x v="0"/>
    <s v="TABLIGBO"/>
    <s v="TABLIGBO"/>
    <x v="4"/>
    <x v="1"/>
    <x v="5"/>
    <x v="3"/>
    <x v="7"/>
    <n v="3"/>
    <n v="0"/>
  </r>
  <r>
    <n v="2050101"/>
    <x v="0"/>
    <x v="65"/>
    <x v="0"/>
    <s v="TABLIGBO"/>
    <s v="TABLIGBO"/>
    <x v="4"/>
    <x v="1"/>
    <x v="5"/>
    <x v="3"/>
    <x v="8"/>
    <n v="0"/>
    <n v="1"/>
  </r>
  <r>
    <n v="2050102"/>
    <x v="0"/>
    <x v="66"/>
    <x v="0"/>
    <s v="TABLIGBO"/>
    <s v="TABLIGBO"/>
    <x v="4"/>
    <x v="1"/>
    <x v="0"/>
    <x v="10"/>
    <x v="10"/>
    <n v="1"/>
    <n v="0"/>
  </r>
  <r>
    <n v="2050102"/>
    <x v="0"/>
    <x v="66"/>
    <x v="0"/>
    <s v="TABLIGBO"/>
    <s v="TABLIGBO"/>
    <x v="4"/>
    <x v="1"/>
    <x v="0"/>
    <x v="10"/>
    <x v="3"/>
    <n v="1"/>
    <n v="1"/>
  </r>
  <r>
    <n v="2050102"/>
    <x v="0"/>
    <x v="66"/>
    <x v="0"/>
    <s v="TABLIGBO"/>
    <s v="TABLIGBO"/>
    <x v="4"/>
    <x v="1"/>
    <x v="0"/>
    <x v="10"/>
    <x v="4"/>
    <n v="1"/>
    <n v="1"/>
  </r>
  <r>
    <n v="2050102"/>
    <x v="0"/>
    <x v="66"/>
    <x v="0"/>
    <s v="TABLIGBO"/>
    <s v="TABLIGBO"/>
    <x v="4"/>
    <x v="1"/>
    <x v="0"/>
    <x v="10"/>
    <x v="5"/>
    <n v="1"/>
    <n v="1"/>
  </r>
  <r>
    <n v="2050102"/>
    <x v="0"/>
    <x v="66"/>
    <x v="0"/>
    <s v="TABLIGBO"/>
    <s v="TABLIGBO"/>
    <x v="4"/>
    <x v="1"/>
    <x v="0"/>
    <x v="10"/>
    <x v="6"/>
    <n v="2"/>
    <n v="0"/>
  </r>
  <r>
    <n v="2050102"/>
    <x v="0"/>
    <x v="66"/>
    <x v="0"/>
    <s v="TABLIGBO"/>
    <s v="TABLIGBO"/>
    <x v="4"/>
    <x v="1"/>
    <x v="0"/>
    <x v="10"/>
    <x v="7"/>
    <n v="1"/>
    <n v="0"/>
  </r>
  <r>
    <n v="2050102"/>
    <x v="0"/>
    <x v="66"/>
    <x v="0"/>
    <s v="TABLIGBO"/>
    <s v="TABLIGBO"/>
    <x v="4"/>
    <x v="1"/>
    <x v="0"/>
    <x v="10"/>
    <x v="9"/>
    <n v="1"/>
    <n v="0"/>
  </r>
  <r>
    <n v="2050102"/>
    <x v="0"/>
    <x v="66"/>
    <x v="0"/>
    <s v="TABLIGBO"/>
    <s v="TABLIGBO"/>
    <x v="4"/>
    <x v="1"/>
    <x v="0"/>
    <x v="12"/>
    <x v="10"/>
    <n v="2"/>
    <m/>
  </r>
  <r>
    <n v="2050102"/>
    <x v="0"/>
    <x v="66"/>
    <x v="0"/>
    <s v="TABLIGBO"/>
    <s v="TABLIGBO"/>
    <x v="4"/>
    <x v="1"/>
    <x v="0"/>
    <x v="12"/>
    <x v="3"/>
    <n v="2"/>
    <n v="0"/>
  </r>
  <r>
    <n v="2050102"/>
    <x v="0"/>
    <x v="66"/>
    <x v="0"/>
    <s v="TABLIGBO"/>
    <s v="TABLIGBO"/>
    <x v="4"/>
    <x v="1"/>
    <x v="0"/>
    <x v="16"/>
    <x v="0"/>
    <n v="4"/>
    <n v="0"/>
  </r>
  <r>
    <n v="2050102"/>
    <x v="0"/>
    <x v="66"/>
    <x v="0"/>
    <s v="TABLIGBO"/>
    <s v="TABLIGBO"/>
    <x v="4"/>
    <x v="1"/>
    <x v="0"/>
    <x v="16"/>
    <x v="2"/>
    <n v="6"/>
    <n v="0"/>
  </r>
  <r>
    <n v="2050102"/>
    <x v="0"/>
    <x v="66"/>
    <x v="0"/>
    <s v="TABLIGBO"/>
    <s v="TABLIGBO"/>
    <x v="4"/>
    <x v="1"/>
    <x v="0"/>
    <x v="16"/>
    <x v="3"/>
    <n v="3"/>
    <n v="0"/>
  </r>
  <r>
    <n v="2050102"/>
    <x v="0"/>
    <x v="66"/>
    <x v="0"/>
    <s v="TABLIGBO"/>
    <s v="TABLIGBO"/>
    <x v="4"/>
    <x v="1"/>
    <x v="0"/>
    <x v="16"/>
    <x v="4"/>
    <n v="0"/>
    <n v="1"/>
  </r>
  <r>
    <n v="2050102"/>
    <x v="0"/>
    <x v="66"/>
    <x v="0"/>
    <s v="TABLIGBO"/>
    <s v="TABLIGBO"/>
    <x v="4"/>
    <x v="1"/>
    <x v="0"/>
    <x v="16"/>
    <x v="7"/>
    <n v="1"/>
    <n v="1"/>
  </r>
  <r>
    <n v="2050102"/>
    <x v="0"/>
    <x v="66"/>
    <x v="0"/>
    <s v="TABLIGBO"/>
    <s v="TABLIGBO"/>
    <x v="4"/>
    <x v="1"/>
    <x v="0"/>
    <x v="16"/>
    <x v="9"/>
    <n v="1"/>
    <n v="0"/>
  </r>
  <r>
    <n v="2050102"/>
    <x v="0"/>
    <x v="66"/>
    <x v="0"/>
    <s v="TABLIGBO"/>
    <s v="TABLIGBO"/>
    <x v="4"/>
    <x v="1"/>
    <x v="1"/>
    <x v="8"/>
    <x v="10"/>
    <n v="1"/>
    <n v="0"/>
  </r>
  <r>
    <n v="2050102"/>
    <x v="0"/>
    <x v="66"/>
    <x v="0"/>
    <s v="TABLIGBO"/>
    <s v="TABLIGBO"/>
    <x v="4"/>
    <x v="1"/>
    <x v="1"/>
    <x v="8"/>
    <x v="4"/>
    <n v="1"/>
    <n v="0"/>
  </r>
  <r>
    <n v="2050102"/>
    <x v="0"/>
    <x v="66"/>
    <x v="0"/>
    <s v="TABLIGBO"/>
    <s v="TABLIGBO"/>
    <x v="4"/>
    <x v="1"/>
    <x v="1"/>
    <x v="8"/>
    <x v="5"/>
    <n v="1"/>
    <n v="0"/>
  </r>
  <r>
    <n v="2050102"/>
    <x v="0"/>
    <x v="66"/>
    <x v="0"/>
    <s v="TABLIGBO"/>
    <s v="TABLIGBO"/>
    <x v="4"/>
    <x v="1"/>
    <x v="2"/>
    <x v="10"/>
    <x v="1"/>
    <n v="1"/>
    <n v="0"/>
  </r>
  <r>
    <n v="2050102"/>
    <x v="0"/>
    <x v="66"/>
    <x v="0"/>
    <s v="TABLIGBO"/>
    <s v="TABLIGBO"/>
    <x v="4"/>
    <x v="1"/>
    <x v="2"/>
    <x v="10"/>
    <x v="10"/>
    <n v="2"/>
    <n v="0"/>
  </r>
  <r>
    <n v="2050102"/>
    <x v="0"/>
    <x v="66"/>
    <x v="0"/>
    <s v="TABLIGBO"/>
    <s v="TABLIGBO"/>
    <x v="4"/>
    <x v="1"/>
    <x v="2"/>
    <x v="10"/>
    <x v="3"/>
    <n v="3"/>
    <n v="0"/>
  </r>
  <r>
    <n v="2050102"/>
    <x v="0"/>
    <x v="66"/>
    <x v="0"/>
    <s v="TABLIGBO"/>
    <s v="TABLIGBO"/>
    <x v="4"/>
    <x v="1"/>
    <x v="2"/>
    <x v="10"/>
    <x v="4"/>
    <n v="2"/>
    <n v="0"/>
  </r>
  <r>
    <n v="2050102"/>
    <x v="0"/>
    <x v="66"/>
    <x v="0"/>
    <s v="TABLIGBO"/>
    <s v="TABLIGBO"/>
    <x v="4"/>
    <x v="1"/>
    <x v="2"/>
    <x v="10"/>
    <x v="6"/>
    <n v="4"/>
    <n v="0"/>
  </r>
  <r>
    <n v="2050102"/>
    <x v="0"/>
    <x v="66"/>
    <x v="0"/>
    <s v="TABLIGBO"/>
    <s v="TABLIGBO"/>
    <x v="4"/>
    <x v="1"/>
    <x v="2"/>
    <x v="10"/>
    <x v="7"/>
    <n v="3"/>
    <n v="0"/>
  </r>
  <r>
    <n v="2050102"/>
    <x v="0"/>
    <x v="66"/>
    <x v="0"/>
    <s v="TABLIGBO"/>
    <s v="TABLIGBO"/>
    <x v="4"/>
    <x v="1"/>
    <x v="2"/>
    <x v="12"/>
    <x v="1"/>
    <n v="1"/>
    <n v="0"/>
  </r>
  <r>
    <n v="2050102"/>
    <x v="0"/>
    <x v="66"/>
    <x v="0"/>
    <s v="TABLIGBO"/>
    <s v="TABLIGBO"/>
    <x v="4"/>
    <x v="1"/>
    <x v="2"/>
    <x v="12"/>
    <x v="10"/>
    <n v="1"/>
    <n v="0"/>
  </r>
  <r>
    <n v="2050102"/>
    <x v="0"/>
    <x v="66"/>
    <x v="0"/>
    <s v="TABLIGBO"/>
    <s v="TABLIGBO"/>
    <x v="4"/>
    <x v="1"/>
    <x v="2"/>
    <x v="12"/>
    <x v="3"/>
    <n v="1"/>
    <n v="0"/>
  </r>
  <r>
    <n v="2050102"/>
    <x v="0"/>
    <x v="66"/>
    <x v="0"/>
    <s v="TABLIGBO"/>
    <s v="TABLIGBO"/>
    <x v="4"/>
    <x v="1"/>
    <x v="2"/>
    <x v="12"/>
    <x v="4"/>
    <n v="1"/>
    <n v="0"/>
  </r>
  <r>
    <n v="2050102"/>
    <x v="0"/>
    <x v="66"/>
    <x v="0"/>
    <s v="TABLIGBO"/>
    <s v="TABLIGBO"/>
    <x v="4"/>
    <x v="1"/>
    <x v="2"/>
    <x v="12"/>
    <x v="5"/>
    <n v="2"/>
    <n v="0"/>
  </r>
  <r>
    <n v="2050102"/>
    <x v="0"/>
    <x v="66"/>
    <x v="0"/>
    <s v="TABLIGBO"/>
    <s v="TABLIGBO"/>
    <x v="4"/>
    <x v="1"/>
    <x v="2"/>
    <x v="12"/>
    <x v="6"/>
    <n v="1"/>
    <n v="0"/>
  </r>
  <r>
    <n v="2050102"/>
    <x v="0"/>
    <x v="66"/>
    <x v="0"/>
    <s v="TABLIGBO"/>
    <s v="TABLIGBO"/>
    <x v="4"/>
    <x v="1"/>
    <x v="2"/>
    <x v="16"/>
    <x v="2"/>
    <n v="9"/>
    <n v="0"/>
  </r>
  <r>
    <n v="2050102"/>
    <x v="0"/>
    <x v="66"/>
    <x v="0"/>
    <s v="TABLIGBO"/>
    <s v="TABLIGBO"/>
    <x v="4"/>
    <x v="1"/>
    <x v="2"/>
    <x v="16"/>
    <x v="10"/>
    <n v="6"/>
    <n v="0"/>
  </r>
  <r>
    <n v="2050102"/>
    <x v="0"/>
    <x v="66"/>
    <x v="0"/>
    <s v="TABLIGBO"/>
    <s v="TABLIGBO"/>
    <x v="4"/>
    <x v="1"/>
    <x v="2"/>
    <x v="16"/>
    <x v="4"/>
    <n v="11"/>
    <n v="0"/>
  </r>
  <r>
    <n v="2050102"/>
    <x v="0"/>
    <x v="66"/>
    <x v="0"/>
    <s v="TABLIGBO"/>
    <s v="TABLIGBO"/>
    <x v="4"/>
    <x v="1"/>
    <x v="2"/>
    <x v="16"/>
    <x v="5"/>
    <n v="6"/>
    <n v="0"/>
  </r>
  <r>
    <n v="2050102"/>
    <x v="0"/>
    <x v="66"/>
    <x v="0"/>
    <s v="TABLIGBO"/>
    <s v="TABLIGBO"/>
    <x v="4"/>
    <x v="1"/>
    <x v="2"/>
    <x v="16"/>
    <x v="6"/>
    <n v="10"/>
    <n v="0"/>
  </r>
  <r>
    <n v="2050102"/>
    <x v="0"/>
    <x v="66"/>
    <x v="0"/>
    <s v="TABLIGBO"/>
    <s v="TABLIGBO"/>
    <x v="4"/>
    <x v="1"/>
    <x v="2"/>
    <x v="16"/>
    <x v="7"/>
    <n v="1"/>
    <n v="0"/>
  </r>
  <r>
    <n v="2050102"/>
    <x v="0"/>
    <x v="66"/>
    <x v="0"/>
    <s v="TABLIGBO"/>
    <s v="TABLIGBO"/>
    <x v="4"/>
    <x v="1"/>
    <x v="2"/>
    <x v="16"/>
    <x v="9"/>
    <n v="1"/>
    <n v="0"/>
  </r>
  <r>
    <n v="2050102"/>
    <x v="0"/>
    <x v="66"/>
    <x v="0"/>
    <s v="TABLIGBO"/>
    <s v="TABLIGBO"/>
    <x v="4"/>
    <x v="1"/>
    <x v="3"/>
    <x v="23"/>
    <x v="10"/>
    <n v="1"/>
    <n v="0"/>
  </r>
  <r>
    <n v="2050102"/>
    <x v="0"/>
    <x v="66"/>
    <x v="0"/>
    <s v="TABLIGBO"/>
    <s v="TABLIGBO"/>
    <x v="4"/>
    <x v="1"/>
    <x v="3"/>
    <x v="23"/>
    <x v="5"/>
    <n v="1"/>
    <n v="0"/>
  </r>
  <r>
    <n v="2050102"/>
    <x v="0"/>
    <x v="66"/>
    <x v="0"/>
    <s v="TABLIGBO"/>
    <s v="TABLIGBO"/>
    <x v="4"/>
    <x v="1"/>
    <x v="3"/>
    <x v="8"/>
    <x v="2"/>
    <n v="2"/>
    <n v="0"/>
  </r>
  <r>
    <n v="2050102"/>
    <x v="0"/>
    <x v="66"/>
    <x v="0"/>
    <s v="TABLIGBO"/>
    <s v="TABLIGBO"/>
    <x v="4"/>
    <x v="1"/>
    <x v="3"/>
    <x v="8"/>
    <x v="10"/>
    <n v="1"/>
    <n v="0"/>
  </r>
  <r>
    <n v="2050102"/>
    <x v="0"/>
    <x v="66"/>
    <x v="0"/>
    <s v="TABLIGBO"/>
    <s v="TABLIGBO"/>
    <x v="4"/>
    <x v="1"/>
    <x v="3"/>
    <x v="8"/>
    <x v="3"/>
    <n v="2"/>
    <n v="0"/>
  </r>
  <r>
    <n v="2050102"/>
    <x v="0"/>
    <x v="66"/>
    <x v="0"/>
    <s v="TABLIGBO"/>
    <s v="TABLIGBO"/>
    <x v="4"/>
    <x v="1"/>
    <x v="3"/>
    <x v="8"/>
    <x v="4"/>
    <n v="1"/>
    <n v="0"/>
  </r>
  <r>
    <n v="2050102"/>
    <x v="0"/>
    <x v="66"/>
    <x v="0"/>
    <s v="TABLIGBO"/>
    <s v="TABLIGBO"/>
    <x v="4"/>
    <x v="1"/>
    <x v="3"/>
    <x v="8"/>
    <x v="5"/>
    <n v="1"/>
    <n v="0"/>
  </r>
  <r>
    <n v="2050102"/>
    <x v="0"/>
    <x v="66"/>
    <x v="0"/>
    <s v="TABLIGBO"/>
    <s v="TABLIGBO"/>
    <x v="4"/>
    <x v="1"/>
    <x v="3"/>
    <x v="7"/>
    <x v="2"/>
    <n v="0"/>
    <n v="1"/>
  </r>
  <r>
    <n v="2050102"/>
    <x v="0"/>
    <x v="66"/>
    <x v="0"/>
    <s v="TABLIGBO"/>
    <s v="TABLIGBO"/>
    <x v="4"/>
    <x v="1"/>
    <x v="3"/>
    <x v="7"/>
    <x v="3"/>
    <n v="1"/>
    <n v="0"/>
  </r>
  <r>
    <n v="2050102"/>
    <x v="0"/>
    <x v="66"/>
    <x v="0"/>
    <s v="TABLIGBO"/>
    <s v="TABLIGBO"/>
    <x v="4"/>
    <x v="1"/>
    <x v="3"/>
    <x v="7"/>
    <x v="4"/>
    <n v="1"/>
    <n v="0"/>
  </r>
  <r>
    <n v="2050102"/>
    <x v="0"/>
    <x v="66"/>
    <x v="0"/>
    <s v="TABLIGBO"/>
    <s v="TABLIGBO"/>
    <x v="4"/>
    <x v="1"/>
    <x v="4"/>
    <x v="10"/>
    <x v="3"/>
    <n v="4"/>
    <n v="0"/>
  </r>
  <r>
    <n v="2050102"/>
    <x v="0"/>
    <x v="66"/>
    <x v="0"/>
    <s v="TABLIGBO"/>
    <s v="TABLIGBO"/>
    <x v="4"/>
    <x v="1"/>
    <x v="4"/>
    <x v="10"/>
    <x v="4"/>
    <n v="6"/>
    <n v="0"/>
  </r>
  <r>
    <n v="2050102"/>
    <x v="0"/>
    <x v="66"/>
    <x v="0"/>
    <s v="TABLIGBO"/>
    <s v="TABLIGBO"/>
    <x v="4"/>
    <x v="1"/>
    <x v="4"/>
    <x v="10"/>
    <x v="5"/>
    <n v="1"/>
    <n v="0"/>
  </r>
  <r>
    <n v="2050102"/>
    <x v="0"/>
    <x v="66"/>
    <x v="0"/>
    <s v="TABLIGBO"/>
    <s v="TABLIGBO"/>
    <x v="4"/>
    <x v="1"/>
    <x v="4"/>
    <x v="10"/>
    <x v="6"/>
    <m/>
    <n v="0"/>
  </r>
  <r>
    <n v="2050102"/>
    <x v="0"/>
    <x v="66"/>
    <x v="0"/>
    <s v="TABLIGBO"/>
    <s v="TABLIGBO"/>
    <x v="4"/>
    <x v="1"/>
    <x v="4"/>
    <x v="10"/>
    <x v="7"/>
    <n v="1"/>
    <n v="0"/>
  </r>
  <r>
    <n v="2050102"/>
    <x v="0"/>
    <x v="66"/>
    <x v="0"/>
    <s v="TABLIGBO"/>
    <s v="TABLIGBO"/>
    <x v="4"/>
    <x v="1"/>
    <x v="4"/>
    <x v="10"/>
    <x v="8"/>
    <n v="1"/>
    <n v="0"/>
  </r>
  <r>
    <n v="2050102"/>
    <x v="0"/>
    <x v="66"/>
    <x v="0"/>
    <s v="TABLIGBO"/>
    <s v="TABLIGBO"/>
    <x v="4"/>
    <x v="1"/>
    <x v="4"/>
    <x v="10"/>
    <x v="9"/>
    <n v="3"/>
    <n v="0"/>
  </r>
  <r>
    <n v="2050102"/>
    <x v="0"/>
    <x v="66"/>
    <x v="0"/>
    <s v="TABLIGBO"/>
    <s v="TABLIGBO"/>
    <x v="4"/>
    <x v="1"/>
    <x v="4"/>
    <x v="12"/>
    <x v="1"/>
    <n v="1"/>
    <n v="0"/>
  </r>
  <r>
    <n v="2050102"/>
    <x v="0"/>
    <x v="66"/>
    <x v="0"/>
    <s v="TABLIGBO"/>
    <s v="TABLIGBO"/>
    <x v="4"/>
    <x v="1"/>
    <x v="4"/>
    <x v="12"/>
    <x v="4"/>
    <n v="1"/>
    <n v="1"/>
  </r>
  <r>
    <n v="2050102"/>
    <x v="0"/>
    <x v="66"/>
    <x v="0"/>
    <s v="TABLIGBO"/>
    <s v="TABLIGBO"/>
    <x v="4"/>
    <x v="1"/>
    <x v="4"/>
    <x v="12"/>
    <x v="6"/>
    <n v="0"/>
    <n v="1"/>
  </r>
  <r>
    <n v="2050102"/>
    <x v="0"/>
    <x v="66"/>
    <x v="0"/>
    <s v="TABLIGBO"/>
    <s v="TABLIGBO"/>
    <x v="4"/>
    <x v="1"/>
    <x v="4"/>
    <x v="16"/>
    <x v="1"/>
    <n v="8"/>
    <n v="0"/>
  </r>
  <r>
    <n v="2050102"/>
    <x v="0"/>
    <x v="66"/>
    <x v="0"/>
    <s v="TABLIGBO"/>
    <s v="TABLIGBO"/>
    <x v="4"/>
    <x v="1"/>
    <x v="4"/>
    <x v="16"/>
    <x v="10"/>
    <n v="10"/>
    <n v="0"/>
  </r>
  <r>
    <n v="2050102"/>
    <x v="0"/>
    <x v="66"/>
    <x v="0"/>
    <s v="TABLIGBO"/>
    <s v="TABLIGBO"/>
    <x v="4"/>
    <x v="1"/>
    <x v="4"/>
    <x v="16"/>
    <x v="3"/>
    <n v="1"/>
    <n v="0"/>
  </r>
  <r>
    <n v="2050102"/>
    <x v="0"/>
    <x v="66"/>
    <x v="0"/>
    <s v="TABLIGBO"/>
    <s v="TABLIGBO"/>
    <x v="4"/>
    <x v="1"/>
    <x v="4"/>
    <x v="16"/>
    <x v="4"/>
    <n v="10"/>
    <n v="0"/>
  </r>
  <r>
    <n v="2050102"/>
    <x v="0"/>
    <x v="66"/>
    <x v="0"/>
    <s v="TABLIGBO"/>
    <s v="TABLIGBO"/>
    <x v="4"/>
    <x v="1"/>
    <x v="4"/>
    <x v="16"/>
    <x v="5"/>
    <n v="6"/>
    <n v="0"/>
  </r>
  <r>
    <n v="2050102"/>
    <x v="0"/>
    <x v="66"/>
    <x v="0"/>
    <s v="TABLIGBO"/>
    <s v="TABLIGBO"/>
    <x v="4"/>
    <x v="1"/>
    <x v="4"/>
    <x v="16"/>
    <x v="6"/>
    <n v="5"/>
    <n v="0"/>
  </r>
  <r>
    <n v="2050102"/>
    <x v="0"/>
    <x v="66"/>
    <x v="0"/>
    <s v="TABLIGBO"/>
    <s v="TABLIGBO"/>
    <x v="4"/>
    <x v="1"/>
    <x v="4"/>
    <x v="16"/>
    <x v="7"/>
    <n v="3"/>
    <n v="0"/>
  </r>
  <r>
    <n v="2050102"/>
    <x v="0"/>
    <x v="66"/>
    <x v="0"/>
    <s v="TABLIGBO"/>
    <s v="TABLIGBO"/>
    <x v="4"/>
    <x v="1"/>
    <x v="4"/>
    <x v="16"/>
    <x v="8"/>
    <n v="1"/>
    <n v="0"/>
  </r>
  <r>
    <n v="2050102"/>
    <x v="0"/>
    <x v="66"/>
    <x v="0"/>
    <s v="TABLIGBO"/>
    <s v="TABLIGBO"/>
    <x v="4"/>
    <x v="1"/>
    <x v="4"/>
    <x v="16"/>
    <x v="9"/>
    <n v="1"/>
    <n v="0"/>
  </r>
  <r>
    <n v="2050102"/>
    <x v="0"/>
    <x v="66"/>
    <x v="0"/>
    <s v="TABLIGBO"/>
    <s v="TABLIGBO"/>
    <x v="4"/>
    <x v="1"/>
    <x v="5"/>
    <x v="8"/>
    <x v="4"/>
    <n v="1"/>
    <n v="0"/>
  </r>
  <r>
    <n v="2050201"/>
    <x v="0"/>
    <x v="67"/>
    <x v="1"/>
    <s v="KOUVE"/>
    <s v="KOUVE"/>
    <x v="4"/>
    <x v="1"/>
    <x v="1"/>
    <x v="1"/>
    <x v="2"/>
    <n v="0"/>
    <n v="2"/>
  </r>
  <r>
    <n v="2050201"/>
    <x v="0"/>
    <x v="67"/>
    <x v="1"/>
    <s v="KOUVE"/>
    <s v="KOUVE"/>
    <x v="4"/>
    <x v="1"/>
    <x v="1"/>
    <x v="1"/>
    <x v="10"/>
    <n v="0"/>
    <n v="1"/>
  </r>
  <r>
    <n v="2050201"/>
    <x v="0"/>
    <x v="67"/>
    <x v="1"/>
    <s v="KOUVE"/>
    <s v="KOUVE"/>
    <x v="4"/>
    <x v="1"/>
    <x v="1"/>
    <x v="1"/>
    <x v="3"/>
    <n v="0"/>
    <n v="1"/>
  </r>
  <r>
    <n v="2050201"/>
    <x v="0"/>
    <x v="67"/>
    <x v="1"/>
    <s v="KOUVE"/>
    <s v="KOUVE"/>
    <x v="4"/>
    <x v="1"/>
    <x v="1"/>
    <x v="1"/>
    <x v="4"/>
    <n v="0"/>
    <n v="2"/>
  </r>
  <r>
    <n v="2050201"/>
    <x v="0"/>
    <x v="67"/>
    <x v="1"/>
    <s v="KOUVE"/>
    <s v="KOUVE"/>
    <x v="4"/>
    <x v="1"/>
    <x v="1"/>
    <x v="2"/>
    <x v="0"/>
    <n v="2"/>
    <n v="1"/>
  </r>
  <r>
    <n v="2050201"/>
    <x v="0"/>
    <x v="67"/>
    <x v="1"/>
    <s v="KOUVE"/>
    <s v="KOUVE"/>
    <x v="4"/>
    <x v="1"/>
    <x v="1"/>
    <x v="2"/>
    <x v="2"/>
    <n v="1"/>
    <n v="2"/>
  </r>
  <r>
    <n v="2050201"/>
    <x v="0"/>
    <x v="67"/>
    <x v="1"/>
    <s v="KOUVE"/>
    <s v="KOUVE"/>
    <x v="4"/>
    <x v="1"/>
    <x v="1"/>
    <x v="2"/>
    <x v="10"/>
    <n v="2"/>
    <n v="1"/>
  </r>
  <r>
    <n v="2050201"/>
    <x v="0"/>
    <x v="67"/>
    <x v="1"/>
    <s v="KOUVE"/>
    <s v="KOUVE"/>
    <x v="4"/>
    <x v="1"/>
    <x v="1"/>
    <x v="2"/>
    <x v="3"/>
    <n v="0"/>
    <n v="3"/>
  </r>
  <r>
    <n v="2050201"/>
    <x v="0"/>
    <x v="67"/>
    <x v="1"/>
    <s v="KOUVE"/>
    <s v="KOUVE"/>
    <x v="4"/>
    <x v="1"/>
    <x v="1"/>
    <x v="2"/>
    <x v="4"/>
    <n v="2"/>
    <n v="1"/>
  </r>
  <r>
    <n v="2050201"/>
    <x v="0"/>
    <x v="67"/>
    <x v="1"/>
    <s v="KOUVE"/>
    <s v="KOUVE"/>
    <x v="4"/>
    <x v="1"/>
    <x v="1"/>
    <x v="3"/>
    <x v="2"/>
    <n v="2"/>
    <n v="1"/>
  </r>
  <r>
    <n v="2050201"/>
    <x v="0"/>
    <x v="67"/>
    <x v="1"/>
    <s v="KOUVE"/>
    <s v="KOUVE"/>
    <x v="4"/>
    <x v="1"/>
    <x v="1"/>
    <x v="3"/>
    <x v="10"/>
    <n v="3"/>
    <n v="1"/>
  </r>
  <r>
    <n v="2050201"/>
    <x v="0"/>
    <x v="67"/>
    <x v="1"/>
    <s v="KOUVE"/>
    <s v="KOUVE"/>
    <x v="4"/>
    <x v="1"/>
    <x v="1"/>
    <x v="3"/>
    <x v="3"/>
    <n v="0"/>
    <n v="3"/>
  </r>
  <r>
    <n v="2050201"/>
    <x v="0"/>
    <x v="67"/>
    <x v="1"/>
    <s v="KOUVE"/>
    <s v="KOUVE"/>
    <x v="4"/>
    <x v="1"/>
    <x v="1"/>
    <x v="3"/>
    <x v="4"/>
    <n v="0"/>
    <n v="2"/>
  </r>
  <r>
    <n v="2050201"/>
    <x v="0"/>
    <x v="67"/>
    <x v="1"/>
    <s v="KOUVE"/>
    <s v="KOUVE"/>
    <x v="4"/>
    <x v="1"/>
    <x v="3"/>
    <x v="1"/>
    <x v="2"/>
    <n v="0"/>
    <n v="1"/>
  </r>
  <r>
    <n v="2050201"/>
    <x v="0"/>
    <x v="67"/>
    <x v="1"/>
    <s v="KOUVE"/>
    <s v="KOUVE"/>
    <x v="4"/>
    <x v="1"/>
    <x v="3"/>
    <x v="1"/>
    <x v="10"/>
    <n v="0"/>
    <n v="3"/>
  </r>
  <r>
    <n v="2050201"/>
    <x v="0"/>
    <x v="67"/>
    <x v="1"/>
    <s v="KOUVE"/>
    <s v="KOUVE"/>
    <x v="4"/>
    <x v="1"/>
    <x v="3"/>
    <x v="1"/>
    <x v="3"/>
    <n v="0"/>
    <n v="3"/>
  </r>
  <r>
    <n v="2050201"/>
    <x v="0"/>
    <x v="67"/>
    <x v="1"/>
    <s v="KOUVE"/>
    <s v="KOUVE"/>
    <x v="4"/>
    <x v="1"/>
    <x v="3"/>
    <x v="1"/>
    <x v="4"/>
    <n v="0"/>
    <n v="2"/>
  </r>
  <r>
    <n v="2050201"/>
    <x v="0"/>
    <x v="67"/>
    <x v="1"/>
    <s v="KOUVE"/>
    <s v="KOUVE"/>
    <x v="4"/>
    <x v="1"/>
    <x v="3"/>
    <x v="1"/>
    <x v="5"/>
    <n v="0"/>
    <n v="2"/>
  </r>
  <r>
    <n v="2050201"/>
    <x v="0"/>
    <x v="67"/>
    <x v="1"/>
    <s v="KOUVE"/>
    <s v="KOUVE"/>
    <x v="4"/>
    <x v="1"/>
    <x v="3"/>
    <x v="2"/>
    <x v="0"/>
    <n v="2"/>
    <n v="0"/>
  </r>
  <r>
    <n v="2050201"/>
    <x v="0"/>
    <x v="67"/>
    <x v="1"/>
    <s v="KOUVE"/>
    <s v="KOUVE"/>
    <x v="4"/>
    <x v="1"/>
    <x v="3"/>
    <x v="2"/>
    <x v="2"/>
    <n v="1"/>
    <n v="3"/>
  </r>
  <r>
    <n v="2050201"/>
    <x v="0"/>
    <x v="67"/>
    <x v="1"/>
    <s v="KOUVE"/>
    <s v="KOUVE"/>
    <x v="4"/>
    <x v="1"/>
    <x v="3"/>
    <x v="2"/>
    <x v="10"/>
    <n v="0"/>
    <n v="3"/>
  </r>
  <r>
    <n v="2050201"/>
    <x v="0"/>
    <x v="67"/>
    <x v="1"/>
    <s v="KOUVE"/>
    <s v="KOUVE"/>
    <x v="4"/>
    <x v="1"/>
    <x v="3"/>
    <x v="2"/>
    <x v="3"/>
    <n v="0"/>
    <n v="3"/>
  </r>
  <r>
    <n v="2050201"/>
    <x v="0"/>
    <x v="67"/>
    <x v="1"/>
    <s v="KOUVE"/>
    <s v="KOUVE"/>
    <x v="4"/>
    <x v="1"/>
    <x v="3"/>
    <x v="2"/>
    <x v="4"/>
    <n v="0"/>
    <n v="1"/>
  </r>
  <r>
    <n v="2050201"/>
    <x v="0"/>
    <x v="67"/>
    <x v="1"/>
    <s v="KOUVE"/>
    <s v="KOUVE"/>
    <x v="4"/>
    <x v="1"/>
    <x v="3"/>
    <x v="3"/>
    <x v="0"/>
    <n v="0"/>
    <n v="3"/>
  </r>
  <r>
    <n v="2050201"/>
    <x v="0"/>
    <x v="67"/>
    <x v="1"/>
    <s v="KOUVE"/>
    <s v="KOUVE"/>
    <x v="4"/>
    <x v="1"/>
    <x v="3"/>
    <x v="3"/>
    <x v="2"/>
    <n v="1"/>
    <n v="2"/>
  </r>
  <r>
    <n v="2050201"/>
    <x v="0"/>
    <x v="67"/>
    <x v="1"/>
    <s v="KOUVE"/>
    <s v="KOUVE"/>
    <x v="4"/>
    <x v="1"/>
    <x v="3"/>
    <x v="3"/>
    <x v="10"/>
    <n v="1"/>
    <n v="1"/>
  </r>
  <r>
    <n v="2050201"/>
    <x v="0"/>
    <x v="67"/>
    <x v="1"/>
    <s v="KOUVE"/>
    <s v="KOUVE"/>
    <x v="4"/>
    <x v="1"/>
    <x v="3"/>
    <x v="3"/>
    <x v="3"/>
    <n v="2"/>
    <n v="2"/>
  </r>
  <r>
    <n v="2050201"/>
    <x v="0"/>
    <x v="67"/>
    <x v="1"/>
    <s v="KOUVE"/>
    <s v="KOUVE"/>
    <x v="4"/>
    <x v="1"/>
    <x v="3"/>
    <x v="3"/>
    <x v="4"/>
    <n v="3"/>
    <n v="0"/>
  </r>
  <r>
    <n v="2050201"/>
    <x v="0"/>
    <x v="67"/>
    <x v="1"/>
    <s v="KOUVE"/>
    <s v="KOUVE"/>
    <x v="4"/>
    <x v="1"/>
    <x v="3"/>
    <x v="3"/>
    <x v="5"/>
    <n v="2"/>
    <n v="0"/>
  </r>
  <r>
    <n v="2050201"/>
    <x v="0"/>
    <x v="67"/>
    <x v="1"/>
    <s v="KOUVE"/>
    <s v="KOUVE"/>
    <x v="4"/>
    <x v="1"/>
    <x v="5"/>
    <x v="1"/>
    <x v="2"/>
    <n v="0"/>
    <n v="1"/>
  </r>
  <r>
    <n v="2050201"/>
    <x v="0"/>
    <x v="67"/>
    <x v="1"/>
    <s v="KOUVE"/>
    <s v="KOUVE"/>
    <x v="4"/>
    <x v="1"/>
    <x v="5"/>
    <x v="1"/>
    <x v="10"/>
    <n v="0"/>
    <n v="2"/>
  </r>
  <r>
    <n v="2050201"/>
    <x v="0"/>
    <x v="67"/>
    <x v="1"/>
    <s v="KOUVE"/>
    <s v="KOUVE"/>
    <x v="4"/>
    <x v="1"/>
    <x v="5"/>
    <x v="1"/>
    <x v="4"/>
    <n v="0"/>
    <n v="1"/>
  </r>
  <r>
    <n v="2050201"/>
    <x v="0"/>
    <x v="67"/>
    <x v="1"/>
    <s v="KOUVE"/>
    <s v="KOUVE"/>
    <x v="4"/>
    <x v="1"/>
    <x v="5"/>
    <x v="2"/>
    <x v="2"/>
    <n v="1"/>
    <n v="0"/>
  </r>
  <r>
    <n v="2050201"/>
    <x v="0"/>
    <x v="67"/>
    <x v="1"/>
    <s v="KOUVE"/>
    <s v="KOUVE"/>
    <x v="4"/>
    <x v="1"/>
    <x v="5"/>
    <x v="2"/>
    <x v="10"/>
    <n v="1"/>
    <n v="2"/>
  </r>
  <r>
    <n v="2050201"/>
    <x v="0"/>
    <x v="67"/>
    <x v="1"/>
    <s v="KOUVE"/>
    <s v="KOUVE"/>
    <x v="4"/>
    <x v="1"/>
    <x v="5"/>
    <x v="2"/>
    <x v="3"/>
    <n v="0"/>
    <n v="2"/>
  </r>
  <r>
    <n v="2050201"/>
    <x v="0"/>
    <x v="67"/>
    <x v="1"/>
    <s v="KOUVE"/>
    <s v="KOUVE"/>
    <x v="4"/>
    <x v="1"/>
    <x v="5"/>
    <x v="2"/>
    <x v="4"/>
    <n v="0"/>
    <n v="2"/>
  </r>
  <r>
    <n v="2050201"/>
    <x v="0"/>
    <x v="67"/>
    <x v="1"/>
    <s v="KOUVE"/>
    <s v="KOUVE"/>
    <x v="4"/>
    <x v="1"/>
    <x v="5"/>
    <x v="2"/>
    <x v="5"/>
    <n v="0"/>
    <n v="1"/>
  </r>
  <r>
    <n v="2050201"/>
    <x v="0"/>
    <x v="67"/>
    <x v="1"/>
    <s v="KOUVE"/>
    <s v="KOUVE"/>
    <x v="4"/>
    <x v="1"/>
    <x v="5"/>
    <x v="3"/>
    <x v="10"/>
    <n v="0"/>
    <n v="1"/>
  </r>
  <r>
    <n v="2050201"/>
    <x v="0"/>
    <x v="67"/>
    <x v="1"/>
    <s v="KOUVE"/>
    <s v="KOUVE"/>
    <x v="4"/>
    <x v="1"/>
    <x v="5"/>
    <x v="3"/>
    <x v="3"/>
    <n v="2"/>
    <n v="2"/>
  </r>
  <r>
    <n v="2050201"/>
    <x v="0"/>
    <x v="67"/>
    <x v="1"/>
    <s v="KOUVE"/>
    <s v="KOUVE"/>
    <x v="4"/>
    <x v="1"/>
    <x v="5"/>
    <x v="3"/>
    <x v="4"/>
    <n v="1"/>
    <n v="1"/>
  </r>
  <r>
    <n v="2050201"/>
    <x v="0"/>
    <x v="67"/>
    <x v="1"/>
    <s v="KOUVE"/>
    <s v="KOUVE"/>
    <x v="4"/>
    <x v="1"/>
    <x v="5"/>
    <x v="3"/>
    <x v="5"/>
    <n v="2"/>
    <n v="0"/>
  </r>
  <r>
    <n v="2050201"/>
    <x v="0"/>
    <x v="67"/>
    <x v="1"/>
    <s v="KOUVE"/>
    <s v="KOUVE"/>
    <x v="4"/>
    <x v="1"/>
    <x v="5"/>
    <x v="3"/>
    <x v="6"/>
    <n v="2"/>
    <n v="0"/>
  </r>
  <r>
    <n v="2050201"/>
    <x v="0"/>
    <x v="67"/>
    <x v="1"/>
    <s v="KOUVE"/>
    <s v="KOUVE"/>
    <x v="4"/>
    <x v="1"/>
    <x v="5"/>
    <x v="3"/>
    <x v="7"/>
    <n v="2"/>
    <n v="0"/>
  </r>
  <r>
    <n v="2060101"/>
    <x v="0"/>
    <x v="68"/>
    <x v="2"/>
    <s v="GAME"/>
    <s v="GAME"/>
    <x v="1"/>
    <x v="1"/>
    <x v="0"/>
    <x v="44"/>
    <x v="0"/>
    <n v="0"/>
    <n v="1"/>
  </r>
  <r>
    <n v="2060101"/>
    <x v="0"/>
    <x v="68"/>
    <x v="2"/>
    <s v="GAME"/>
    <s v="GAME"/>
    <x v="1"/>
    <x v="1"/>
    <x v="0"/>
    <x v="44"/>
    <x v="1"/>
    <n v="0"/>
    <n v="0"/>
  </r>
  <r>
    <n v="2060101"/>
    <x v="0"/>
    <x v="68"/>
    <x v="2"/>
    <s v="GAME"/>
    <s v="GAME"/>
    <x v="1"/>
    <x v="1"/>
    <x v="0"/>
    <x v="44"/>
    <x v="2"/>
    <n v="3"/>
    <n v="0"/>
  </r>
  <r>
    <n v="2060101"/>
    <x v="0"/>
    <x v="68"/>
    <x v="2"/>
    <s v="GAME"/>
    <s v="GAME"/>
    <x v="1"/>
    <x v="1"/>
    <x v="0"/>
    <x v="44"/>
    <x v="10"/>
    <n v="0"/>
    <n v="0"/>
  </r>
  <r>
    <n v="2060101"/>
    <x v="0"/>
    <x v="68"/>
    <x v="2"/>
    <s v="GAME"/>
    <s v="GAME"/>
    <x v="1"/>
    <x v="1"/>
    <x v="0"/>
    <x v="44"/>
    <x v="3"/>
    <n v="0"/>
    <n v="2"/>
  </r>
  <r>
    <n v="2060101"/>
    <x v="0"/>
    <x v="68"/>
    <x v="2"/>
    <s v="GAME"/>
    <s v="GAME"/>
    <x v="1"/>
    <x v="1"/>
    <x v="0"/>
    <x v="44"/>
    <x v="4"/>
    <n v="6"/>
    <n v="0"/>
  </r>
  <r>
    <n v="2060101"/>
    <x v="0"/>
    <x v="68"/>
    <x v="2"/>
    <s v="GAME"/>
    <s v="GAME"/>
    <x v="1"/>
    <x v="1"/>
    <x v="0"/>
    <x v="44"/>
    <x v="5"/>
    <n v="0"/>
    <n v="0"/>
  </r>
  <r>
    <n v="2060101"/>
    <x v="0"/>
    <x v="68"/>
    <x v="2"/>
    <s v="GAME"/>
    <s v="GAME"/>
    <x v="1"/>
    <x v="1"/>
    <x v="0"/>
    <x v="44"/>
    <x v="6"/>
    <n v="12"/>
    <n v="0"/>
  </r>
  <r>
    <n v="2060101"/>
    <x v="0"/>
    <x v="68"/>
    <x v="2"/>
    <s v="GAME"/>
    <s v="GAME"/>
    <x v="1"/>
    <x v="1"/>
    <x v="0"/>
    <x v="44"/>
    <x v="7"/>
    <n v="0"/>
    <n v="0"/>
  </r>
  <r>
    <n v="2060101"/>
    <x v="0"/>
    <x v="68"/>
    <x v="2"/>
    <s v="GAME"/>
    <s v="GAME"/>
    <x v="1"/>
    <x v="1"/>
    <x v="0"/>
    <x v="44"/>
    <x v="8"/>
    <n v="0"/>
    <n v="0"/>
  </r>
  <r>
    <n v="2060101"/>
    <x v="0"/>
    <x v="68"/>
    <x v="2"/>
    <s v="GAME"/>
    <s v="GAME"/>
    <x v="1"/>
    <x v="1"/>
    <x v="0"/>
    <x v="44"/>
    <x v="9"/>
    <n v="0"/>
    <n v="0"/>
  </r>
  <r>
    <n v="2060101"/>
    <x v="0"/>
    <x v="68"/>
    <x v="2"/>
    <s v="GAME"/>
    <s v="GAME"/>
    <x v="1"/>
    <x v="1"/>
    <x v="0"/>
    <x v="6"/>
    <x v="1"/>
    <n v="0"/>
    <n v="1"/>
  </r>
  <r>
    <n v="2060101"/>
    <x v="0"/>
    <x v="68"/>
    <x v="2"/>
    <s v="GAME"/>
    <s v="GAME"/>
    <x v="1"/>
    <x v="1"/>
    <x v="0"/>
    <x v="6"/>
    <x v="10"/>
    <n v="0"/>
    <n v="1"/>
  </r>
  <r>
    <n v="2060101"/>
    <x v="0"/>
    <x v="68"/>
    <x v="2"/>
    <s v="GAME"/>
    <s v="GAME"/>
    <x v="1"/>
    <x v="1"/>
    <x v="0"/>
    <x v="6"/>
    <x v="4"/>
    <n v="0"/>
    <n v="1"/>
  </r>
  <r>
    <n v="2060101"/>
    <x v="0"/>
    <x v="68"/>
    <x v="2"/>
    <s v="GAME"/>
    <s v="GAME"/>
    <x v="1"/>
    <x v="1"/>
    <x v="0"/>
    <x v="6"/>
    <x v="5"/>
    <n v="0"/>
    <n v="2"/>
  </r>
  <r>
    <n v="2060101"/>
    <x v="0"/>
    <x v="68"/>
    <x v="2"/>
    <s v="GAME"/>
    <s v="GAME"/>
    <x v="1"/>
    <x v="1"/>
    <x v="0"/>
    <x v="6"/>
    <x v="8"/>
    <n v="1"/>
    <n v="0"/>
  </r>
  <r>
    <n v="2060101"/>
    <x v="0"/>
    <x v="68"/>
    <x v="2"/>
    <s v="GAME"/>
    <s v="GAME"/>
    <x v="1"/>
    <x v="1"/>
    <x v="0"/>
    <x v="5"/>
    <x v="10"/>
    <n v="1"/>
    <n v="6"/>
  </r>
  <r>
    <n v="2060101"/>
    <x v="0"/>
    <x v="68"/>
    <x v="2"/>
    <s v="GAME"/>
    <s v="GAME"/>
    <x v="1"/>
    <x v="1"/>
    <x v="0"/>
    <x v="5"/>
    <x v="3"/>
    <n v="2"/>
    <n v="7"/>
  </r>
  <r>
    <n v="2060101"/>
    <x v="0"/>
    <x v="68"/>
    <x v="2"/>
    <s v="GAME"/>
    <s v="GAME"/>
    <x v="1"/>
    <x v="1"/>
    <x v="0"/>
    <x v="5"/>
    <x v="4"/>
    <n v="2"/>
    <n v="4"/>
  </r>
  <r>
    <n v="2060101"/>
    <x v="0"/>
    <x v="68"/>
    <x v="2"/>
    <s v="GAME"/>
    <s v="GAME"/>
    <x v="1"/>
    <x v="1"/>
    <x v="0"/>
    <x v="5"/>
    <x v="5"/>
    <n v="0"/>
    <n v="2"/>
  </r>
  <r>
    <n v="2060101"/>
    <x v="0"/>
    <x v="68"/>
    <x v="2"/>
    <s v="GAME"/>
    <s v="GAME"/>
    <x v="1"/>
    <x v="1"/>
    <x v="0"/>
    <x v="18"/>
    <x v="10"/>
    <n v="6"/>
    <n v="0"/>
  </r>
  <r>
    <n v="2060101"/>
    <x v="0"/>
    <x v="68"/>
    <x v="2"/>
    <s v="GAME"/>
    <s v="GAME"/>
    <x v="1"/>
    <x v="1"/>
    <x v="0"/>
    <x v="18"/>
    <x v="3"/>
    <n v="13"/>
    <n v="0"/>
  </r>
  <r>
    <n v="2060101"/>
    <x v="0"/>
    <x v="68"/>
    <x v="2"/>
    <s v="GAME"/>
    <s v="GAME"/>
    <x v="1"/>
    <x v="1"/>
    <x v="0"/>
    <x v="18"/>
    <x v="4"/>
    <n v="6"/>
    <n v="0"/>
  </r>
  <r>
    <n v="2060101"/>
    <x v="0"/>
    <x v="68"/>
    <x v="2"/>
    <s v="GAME"/>
    <s v="GAME"/>
    <x v="1"/>
    <x v="1"/>
    <x v="0"/>
    <x v="18"/>
    <x v="5"/>
    <n v="7"/>
    <n v="0"/>
  </r>
  <r>
    <n v="2060101"/>
    <x v="0"/>
    <x v="68"/>
    <x v="2"/>
    <s v="GAME"/>
    <s v="GAME"/>
    <x v="1"/>
    <x v="1"/>
    <x v="0"/>
    <x v="18"/>
    <x v="7"/>
    <n v="2"/>
    <n v="0"/>
  </r>
  <r>
    <n v="2060101"/>
    <x v="0"/>
    <x v="68"/>
    <x v="2"/>
    <s v="GAME"/>
    <s v="GAME"/>
    <x v="1"/>
    <x v="1"/>
    <x v="0"/>
    <x v="18"/>
    <x v="9"/>
    <n v="1"/>
    <n v="0"/>
  </r>
  <r>
    <n v="2060101"/>
    <x v="0"/>
    <x v="68"/>
    <x v="2"/>
    <s v="GAME"/>
    <s v="GAME"/>
    <x v="1"/>
    <x v="1"/>
    <x v="2"/>
    <x v="44"/>
    <x v="0"/>
    <n v="0"/>
    <n v="0"/>
  </r>
  <r>
    <n v="2060101"/>
    <x v="0"/>
    <x v="68"/>
    <x v="2"/>
    <s v="GAME"/>
    <s v="GAME"/>
    <x v="1"/>
    <x v="1"/>
    <x v="2"/>
    <x v="44"/>
    <x v="2"/>
    <n v="0"/>
    <n v="2"/>
  </r>
  <r>
    <n v="2060101"/>
    <x v="0"/>
    <x v="68"/>
    <x v="2"/>
    <s v="GAME"/>
    <s v="GAME"/>
    <x v="1"/>
    <x v="1"/>
    <x v="2"/>
    <x v="44"/>
    <x v="10"/>
    <n v="0"/>
    <n v="4"/>
  </r>
  <r>
    <n v="2060101"/>
    <x v="0"/>
    <x v="68"/>
    <x v="2"/>
    <s v="GAME"/>
    <s v="GAME"/>
    <x v="1"/>
    <x v="1"/>
    <x v="2"/>
    <x v="44"/>
    <x v="3"/>
    <n v="0"/>
    <n v="3"/>
  </r>
  <r>
    <n v="2060101"/>
    <x v="0"/>
    <x v="68"/>
    <x v="2"/>
    <s v="GAME"/>
    <s v="GAME"/>
    <x v="1"/>
    <x v="1"/>
    <x v="2"/>
    <x v="44"/>
    <x v="4"/>
    <n v="0"/>
    <n v="3"/>
  </r>
  <r>
    <n v="2060101"/>
    <x v="0"/>
    <x v="68"/>
    <x v="2"/>
    <s v="GAME"/>
    <s v="GAME"/>
    <x v="1"/>
    <x v="1"/>
    <x v="2"/>
    <x v="44"/>
    <x v="5"/>
    <n v="0"/>
    <n v="2"/>
  </r>
  <r>
    <n v="2060101"/>
    <x v="0"/>
    <x v="68"/>
    <x v="2"/>
    <s v="GAME"/>
    <s v="GAME"/>
    <x v="1"/>
    <x v="1"/>
    <x v="2"/>
    <x v="44"/>
    <x v="6"/>
    <n v="1"/>
    <n v="1"/>
  </r>
  <r>
    <n v="2060101"/>
    <x v="0"/>
    <x v="68"/>
    <x v="2"/>
    <s v="GAME"/>
    <s v="GAME"/>
    <x v="1"/>
    <x v="1"/>
    <x v="2"/>
    <x v="44"/>
    <x v="7"/>
    <n v="0"/>
    <n v="1"/>
  </r>
  <r>
    <n v="2060101"/>
    <x v="0"/>
    <x v="68"/>
    <x v="2"/>
    <s v="GAME"/>
    <s v="GAME"/>
    <x v="1"/>
    <x v="1"/>
    <x v="2"/>
    <x v="44"/>
    <x v="8"/>
    <n v="0"/>
    <n v="1"/>
  </r>
  <r>
    <n v="2060101"/>
    <x v="0"/>
    <x v="68"/>
    <x v="2"/>
    <s v="GAME"/>
    <s v="GAME"/>
    <x v="1"/>
    <x v="1"/>
    <x v="2"/>
    <x v="45"/>
    <x v="1"/>
    <n v="0"/>
    <n v="1"/>
  </r>
  <r>
    <n v="2060101"/>
    <x v="0"/>
    <x v="68"/>
    <x v="2"/>
    <s v="GAME"/>
    <s v="GAME"/>
    <x v="1"/>
    <x v="1"/>
    <x v="2"/>
    <x v="45"/>
    <x v="10"/>
    <n v="0"/>
    <n v="1"/>
  </r>
  <r>
    <n v="2060101"/>
    <x v="0"/>
    <x v="68"/>
    <x v="2"/>
    <s v="GAME"/>
    <s v="GAME"/>
    <x v="1"/>
    <x v="1"/>
    <x v="2"/>
    <x v="45"/>
    <x v="3"/>
    <n v="0"/>
    <n v="5"/>
  </r>
  <r>
    <n v="2060101"/>
    <x v="0"/>
    <x v="68"/>
    <x v="2"/>
    <s v="GAME"/>
    <s v="GAME"/>
    <x v="1"/>
    <x v="1"/>
    <x v="2"/>
    <x v="45"/>
    <x v="4"/>
    <n v="0"/>
    <n v="1"/>
  </r>
  <r>
    <n v="2060101"/>
    <x v="0"/>
    <x v="68"/>
    <x v="2"/>
    <s v="GAME"/>
    <s v="GAME"/>
    <x v="1"/>
    <x v="1"/>
    <x v="2"/>
    <x v="45"/>
    <x v="5"/>
    <n v="0"/>
    <n v="2"/>
  </r>
  <r>
    <n v="2060101"/>
    <x v="0"/>
    <x v="68"/>
    <x v="2"/>
    <s v="GAME"/>
    <s v="GAME"/>
    <x v="1"/>
    <x v="1"/>
    <x v="2"/>
    <x v="45"/>
    <x v="8"/>
    <n v="0"/>
    <n v="3"/>
  </r>
  <r>
    <n v="2060101"/>
    <x v="0"/>
    <x v="68"/>
    <x v="2"/>
    <s v="GAME"/>
    <s v="GAME"/>
    <x v="1"/>
    <x v="1"/>
    <x v="4"/>
    <x v="44"/>
    <x v="1"/>
    <n v="0"/>
    <n v="1"/>
  </r>
  <r>
    <n v="2060101"/>
    <x v="0"/>
    <x v="68"/>
    <x v="2"/>
    <s v="GAME"/>
    <s v="GAME"/>
    <x v="1"/>
    <x v="1"/>
    <x v="4"/>
    <x v="44"/>
    <x v="3"/>
    <n v="0"/>
    <n v="3"/>
  </r>
  <r>
    <n v="2060101"/>
    <x v="0"/>
    <x v="68"/>
    <x v="2"/>
    <s v="GAME"/>
    <s v="GAME"/>
    <x v="1"/>
    <x v="1"/>
    <x v="4"/>
    <x v="44"/>
    <x v="4"/>
    <n v="0"/>
    <n v="3"/>
  </r>
  <r>
    <n v="2060101"/>
    <x v="0"/>
    <x v="68"/>
    <x v="2"/>
    <s v="GAME"/>
    <s v="GAME"/>
    <x v="1"/>
    <x v="1"/>
    <x v="4"/>
    <x v="44"/>
    <x v="5"/>
    <n v="1"/>
    <n v="1"/>
  </r>
  <r>
    <n v="2060101"/>
    <x v="0"/>
    <x v="68"/>
    <x v="2"/>
    <s v="GAME"/>
    <s v="GAME"/>
    <x v="1"/>
    <x v="1"/>
    <x v="4"/>
    <x v="44"/>
    <x v="6"/>
    <n v="0"/>
    <n v="1"/>
  </r>
  <r>
    <n v="2060101"/>
    <x v="0"/>
    <x v="68"/>
    <x v="2"/>
    <s v="GAME"/>
    <s v="GAME"/>
    <x v="1"/>
    <x v="1"/>
    <x v="4"/>
    <x v="44"/>
    <x v="7"/>
    <n v="0"/>
    <n v="2"/>
  </r>
  <r>
    <n v="2060101"/>
    <x v="0"/>
    <x v="68"/>
    <x v="2"/>
    <s v="GAME"/>
    <s v="GAME"/>
    <x v="1"/>
    <x v="1"/>
    <x v="4"/>
    <x v="45"/>
    <x v="10"/>
    <n v="0"/>
    <n v="1"/>
  </r>
  <r>
    <n v="2060101"/>
    <x v="0"/>
    <x v="68"/>
    <x v="2"/>
    <s v="GAME"/>
    <s v="GAME"/>
    <x v="1"/>
    <x v="1"/>
    <x v="4"/>
    <x v="45"/>
    <x v="4"/>
    <n v="0"/>
    <n v="7"/>
  </r>
  <r>
    <n v="2060101"/>
    <x v="0"/>
    <x v="68"/>
    <x v="2"/>
    <s v="GAME"/>
    <s v="GAME"/>
    <x v="1"/>
    <x v="1"/>
    <x v="4"/>
    <x v="45"/>
    <x v="5"/>
    <n v="0"/>
    <n v="1"/>
  </r>
  <r>
    <n v="2060101"/>
    <x v="0"/>
    <x v="68"/>
    <x v="2"/>
    <s v="GAME"/>
    <s v="GAME"/>
    <x v="1"/>
    <x v="1"/>
    <x v="4"/>
    <x v="45"/>
    <x v="7"/>
    <n v="0"/>
    <n v="1"/>
  </r>
  <r>
    <n v="2060101"/>
    <x v="0"/>
    <x v="68"/>
    <x v="2"/>
    <s v="GAME"/>
    <s v="GAME"/>
    <x v="1"/>
    <x v="1"/>
    <x v="4"/>
    <x v="45"/>
    <x v="8"/>
    <n v="0"/>
    <n v="5"/>
  </r>
  <r>
    <n v="2060201"/>
    <x v="0"/>
    <x v="69"/>
    <x v="0"/>
    <s v="ADETIKOPE"/>
    <s v="AGOE-NYIVE"/>
    <x v="0"/>
    <x v="0"/>
    <x v="0"/>
    <x v="10"/>
    <x v="2"/>
    <n v="8"/>
    <n v="2"/>
  </r>
  <r>
    <n v="2060201"/>
    <x v="0"/>
    <x v="69"/>
    <x v="0"/>
    <s v="ADETIKOPE"/>
    <s v="AGOE-NYIVE"/>
    <x v="0"/>
    <x v="0"/>
    <x v="0"/>
    <x v="10"/>
    <x v="10"/>
    <n v="4"/>
    <n v="2"/>
  </r>
  <r>
    <n v="2060201"/>
    <x v="0"/>
    <x v="69"/>
    <x v="0"/>
    <s v="ADETIKOPE"/>
    <s v="AGOE-NYIVE"/>
    <x v="0"/>
    <x v="0"/>
    <x v="0"/>
    <x v="12"/>
    <x v="10"/>
    <n v="2"/>
    <n v="0"/>
  </r>
  <r>
    <n v="2060201"/>
    <x v="0"/>
    <x v="69"/>
    <x v="0"/>
    <s v="ADETIKOPE"/>
    <s v="AGOE-NYIVE"/>
    <x v="0"/>
    <x v="0"/>
    <x v="0"/>
    <x v="12"/>
    <x v="3"/>
    <n v="2"/>
    <n v="1"/>
  </r>
  <r>
    <n v="2060201"/>
    <x v="0"/>
    <x v="69"/>
    <x v="0"/>
    <s v="ADETIKOPE"/>
    <s v="AGOE-NYIVE"/>
    <x v="0"/>
    <x v="0"/>
    <x v="0"/>
    <x v="12"/>
    <x v="4"/>
    <n v="0"/>
    <n v="1"/>
  </r>
  <r>
    <n v="2060201"/>
    <x v="0"/>
    <x v="69"/>
    <x v="0"/>
    <s v="ADETIKOPE"/>
    <s v="AGOE-NYIVE"/>
    <x v="0"/>
    <x v="0"/>
    <x v="0"/>
    <x v="16"/>
    <x v="0"/>
    <n v="30"/>
    <n v="1"/>
  </r>
  <r>
    <n v="2060201"/>
    <x v="0"/>
    <x v="69"/>
    <x v="0"/>
    <s v="ADETIKOPE"/>
    <s v="AGOE-NYIVE"/>
    <x v="0"/>
    <x v="0"/>
    <x v="0"/>
    <x v="16"/>
    <x v="2"/>
    <n v="15"/>
    <n v="1"/>
  </r>
  <r>
    <n v="2060201"/>
    <x v="0"/>
    <x v="69"/>
    <x v="0"/>
    <s v="ADETIKOPE"/>
    <s v="AGOE-NYIVE"/>
    <x v="0"/>
    <x v="0"/>
    <x v="0"/>
    <x v="16"/>
    <x v="10"/>
    <n v="10"/>
    <n v="0"/>
  </r>
  <r>
    <n v="2060201"/>
    <x v="0"/>
    <x v="69"/>
    <x v="0"/>
    <s v="ADETIKOPE"/>
    <s v="AGOE-NYIVE"/>
    <x v="0"/>
    <x v="0"/>
    <x v="0"/>
    <x v="18"/>
    <x v="0"/>
    <n v="14"/>
    <n v="1"/>
  </r>
  <r>
    <n v="2060201"/>
    <x v="0"/>
    <x v="69"/>
    <x v="0"/>
    <s v="ADETIKOPE"/>
    <s v="AGOE-NYIVE"/>
    <x v="0"/>
    <x v="0"/>
    <x v="0"/>
    <x v="18"/>
    <x v="2"/>
    <n v="1"/>
    <n v="1"/>
  </r>
  <r>
    <n v="2060201"/>
    <x v="0"/>
    <x v="69"/>
    <x v="0"/>
    <s v="ADETIKOPE"/>
    <s v="AGOE-NYIVE"/>
    <x v="0"/>
    <x v="0"/>
    <x v="0"/>
    <x v="18"/>
    <x v="10"/>
    <n v="0"/>
    <n v="2"/>
  </r>
  <r>
    <n v="2060201"/>
    <x v="0"/>
    <x v="69"/>
    <x v="0"/>
    <s v="ADETIKOPE"/>
    <s v="AGOE-NYIVE"/>
    <x v="0"/>
    <x v="0"/>
    <x v="1"/>
    <x v="17"/>
    <x v="10"/>
    <n v="1"/>
    <n v="0"/>
  </r>
  <r>
    <n v="2060201"/>
    <x v="0"/>
    <x v="69"/>
    <x v="0"/>
    <s v="ADETIKOPE"/>
    <s v="AGOE-NYIVE"/>
    <x v="0"/>
    <x v="0"/>
    <x v="1"/>
    <x v="17"/>
    <x v="3"/>
    <n v="12"/>
    <n v="0"/>
  </r>
  <r>
    <n v="2060201"/>
    <x v="0"/>
    <x v="69"/>
    <x v="0"/>
    <s v="ADETIKOPE"/>
    <s v="AGOE-NYIVE"/>
    <x v="0"/>
    <x v="0"/>
    <x v="1"/>
    <x v="8"/>
    <x v="0"/>
    <n v="7"/>
    <n v="0"/>
  </r>
  <r>
    <n v="2060201"/>
    <x v="0"/>
    <x v="69"/>
    <x v="0"/>
    <s v="ADETIKOPE"/>
    <s v="AGOE-NYIVE"/>
    <x v="0"/>
    <x v="0"/>
    <x v="1"/>
    <x v="8"/>
    <x v="2"/>
    <n v="60"/>
    <n v="0"/>
  </r>
  <r>
    <n v="2060201"/>
    <x v="0"/>
    <x v="69"/>
    <x v="0"/>
    <s v="ADETIKOPE"/>
    <s v="AGOE-NYIVE"/>
    <x v="0"/>
    <x v="0"/>
    <x v="1"/>
    <x v="8"/>
    <x v="10"/>
    <n v="10"/>
    <n v="1"/>
  </r>
  <r>
    <n v="2060201"/>
    <x v="0"/>
    <x v="69"/>
    <x v="0"/>
    <s v="ADETIKOPE"/>
    <s v="AGOE-NYIVE"/>
    <x v="0"/>
    <x v="0"/>
    <x v="1"/>
    <x v="8"/>
    <x v="3"/>
    <n v="8"/>
    <n v="0"/>
  </r>
  <r>
    <n v="2060201"/>
    <x v="0"/>
    <x v="69"/>
    <x v="0"/>
    <s v="ADETIKOPE"/>
    <s v="AGOE-NYIVE"/>
    <x v="0"/>
    <x v="0"/>
    <x v="1"/>
    <x v="7"/>
    <x v="2"/>
    <n v="4"/>
    <n v="0"/>
  </r>
  <r>
    <n v="2060201"/>
    <x v="0"/>
    <x v="69"/>
    <x v="0"/>
    <s v="ADETIKOPE"/>
    <s v="AGOE-NYIVE"/>
    <x v="0"/>
    <x v="0"/>
    <x v="1"/>
    <x v="7"/>
    <x v="10"/>
    <n v="11"/>
    <n v="1"/>
  </r>
  <r>
    <n v="2060201"/>
    <x v="0"/>
    <x v="69"/>
    <x v="0"/>
    <s v="ADETIKOPE"/>
    <s v="AGOE-NYIVE"/>
    <x v="0"/>
    <x v="0"/>
    <x v="1"/>
    <x v="7"/>
    <x v="3"/>
    <n v="3"/>
    <n v="1"/>
  </r>
  <r>
    <n v="2060201"/>
    <x v="0"/>
    <x v="69"/>
    <x v="0"/>
    <s v="ADETIKOPE"/>
    <s v="AGOE-NYIVE"/>
    <x v="0"/>
    <x v="0"/>
    <x v="1"/>
    <x v="1"/>
    <x v="2"/>
    <n v="0"/>
    <n v="45"/>
  </r>
  <r>
    <n v="2060201"/>
    <x v="0"/>
    <x v="69"/>
    <x v="0"/>
    <s v="ADETIKOPE"/>
    <s v="AGOE-NYIVE"/>
    <x v="0"/>
    <x v="0"/>
    <x v="1"/>
    <x v="1"/>
    <x v="10"/>
    <n v="2"/>
    <n v="20"/>
  </r>
  <r>
    <n v="2060201"/>
    <x v="0"/>
    <x v="69"/>
    <x v="0"/>
    <s v="ADETIKOPE"/>
    <s v="AGOE-NYIVE"/>
    <x v="0"/>
    <x v="0"/>
    <x v="1"/>
    <x v="1"/>
    <x v="3"/>
    <n v="1"/>
    <n v="15"/>
  </r>
  <r>
    <n v="2060201"/>
    <x v="0"/>
    <x v="69"/>
    <x v="0"/>
    <s v="ADETIKOPE"/>
    <s v="AGOE-NYIVE"/>
    <x v="0"/>
    <x v="0"/>
    <x v="1"/>
    <x v="1"/>
    <x v="4"/>
    <n v="0"/>
    <n v="3"/>
  </r>
  <r>
    <n v="2060201"/>
    <x v="0"/>
    <x v="69"/>
    <x v="0"/>
    <s v="ADETIKOPE"/>
    <s v="AGOE-NYIVE"/>
    <x v="0"/>
    <x v="0"/>
    <x v="1"/>
    <x v="2"/>
    <x v="2"/>
    <n v="19"/>
    <n v="20"/>
  </r>
  <r>
    <n v="2060201"/>
    <x v="0"/>
    <x v="69"/>
    <x v="0"/>
    <s v="ADETIKOPE"/>
    <s v="AGOE-NYIVE"/>
    <x v="0"/>
    <x v="0"/>
    <x v="1"/>
    <x v="2"/>
    <x v="10"/>
    <n v="8"/>
    <n v="10"/>
  </r>
  <r>
    <n v="2060201"/>
    <x v="0"/>
    <x v="69"/>
    <x v="0"/>
    <s v="ADETIKOPE"/>
    <s v="AGOE-NYIVE"/>
    <x v="0"/>
    <x v="0"/>
    <x v="1"/>
    <x v="2"/>
    <x v="3"/>
    <n v="2"/>
    <n v="5"/>
  </r>
  <r>
    <n v="2060201"/>
    <x v="0"/>
    <x v="69"/>
    <x v="0"/>
    <s v="ADETIKOPE"/>
    <s v="AGOE-NYIVE"/>
    <x v="0"/>
    <x v="0"/>
    <x v="1"/>
    <x v="3"/>
    <x v="0"/>
    <n v="15"/>
    <n v="25"/>
  </r>
  <r>
    <n v="2060201"/>
    <x v="0"/>
    <x v="69"/>
    <x v="0"/>
    <s v="ADETIKOPE"/>
    <s v="AGOE-NYIVE"/>
    <x v="0"/>
    <x v="0"/>
    <x v="1"/>
    <x v="3"/>
    <x v="2"/>
    <n v="10"/>
    <n v="15"/>
  </r>
  <r>
    <n v="2060201"/>
    <x v="0"/>
    <x v="69"/>
    <x v="0"/>
    <s v="ADETIKOPE"/>
    <s v="AGOE-NYIVE"/>
    <x v="0"/>
    <x v="0"/>
    <x v="1"/>
    <x v="3"/>
    <x v="10"/>
    <n v="8"/>
    <n v="9"/>
  </r>
  <r>
    <n v="2060201"/>
    <x v="0"/>
    <x v="69"/>
    <x v="0"/>
    <s v="ADETIKOPE"/>
    <s v="AGOE-NYIVE"/>
    <x v="0"/>
    <x v="0"/>
    <x v="1"/>
    <x v="3"/>
    <x v="3"/>
    <n v="2"/>
    <n v="1"/>
  </r>
  <r>
    <n v="2060201"/>
    <x v="0"/>
    <x v="69"/>
    <x v="0"/>
    <s v="ADETIKOPE"/>
    <s v="AGOE-NYIVE"/>
    <x v="0"/>
    <x v="0"/>
    <x v="2"/>
    <x v="10"/>
    <x v="10"/>
    <n v="12"/>
    <n v="0"/>
  </r>
  <r>
    <n v="2060201"/>
    <x v="0"/>
    <x v="69"/>
    <x v="0"/>
    <s v="ADETIKOPE"/>
    <s v="AGOE-NYIVE"/>
    <x v="0"/>
    <x v="0"/>
    <x v="2"/>
    <x v="10"/>
    <x v="3"/>
    <n v="3"/>
    <n v="1"/>
  </r>
  <r>
    <n v="2060201"/>
    <x v="0"/>
    <x v="69"/>
    <x v="0"/>
    <s v="ADETIKOPE"/>
    <s v="AGOE-NYIVE"/>
    <x v="0"/>
    <x v="0"/>
    <x v="2"/>
    <x v="10"/>
    <x v="4"/>
    <n v="0"/>
    <n v="1"/>
  </r>
  <r>
    <n v="2060201"/>
    <x v="0"/>
    <x v="69"/>
    <x v="0"/>
    <s v="ADETIKOPE"/>
    <s v="AGOE-NYIVE"/>
    <x v="0"/>
    <x v="0"/>
    <x v="2"/>
    <x v="12"/>
    <x v="2"/>
    <n v="2"/>
    <n v="0"/>
  </r>
  <r>
    <n v="2060201"/>
    <x v="0"/>
    <x v="69"/>
    <x v="0"/>
    <s v="ADETIKOPE"/>
    <s v="AGOE-NYIVE"/>
    <x v="0"/>
    <x v="0"/>
    <x v="2"/>
    <x v="12"/>
    <x v="10"/>
    <n v="0"/>
    <n v="1"/>
  </r>
  <r>
    <n v="2060201"/>
    <x v="0"/>
    <x v="69"/>
    <x v="0"/>
    <s v="ADETIKOPE"/>
    <s v="AGOE-NYIVE"/>
    <x v="0"/>
    <x v="0"/>
    <x v="2"/>
    <x v="12"/>
    <x v="3"/>
    <n v="7"/>
    <n v="0"/>
  </r>
  <r>
    <n v="2060201"/>
    <x v="0"/>
    <x v="69"/>
    <x v="0"/>
    <s v="ADETIKOPE"/>
    <s v="AGOE-NYIVE"/>
    <x v="0"/>
    <x v="0"/>
    <x v="3"/>
    <x v="17"/>
    <x v="10"/>
    <n v="11"/>
    <n v="0"/>
  </r>
  <r>
    <n v="2060201"/>
    <x v="0"/>
    <x v="69"/>
    <x v="0"/>
    <s v="ADETIKOPE"/>
    <s v="AGOE-NYIVE"/>
    <x v="0"/>
    <x v="0"/>
    <x v="3"/>
    <x v="8"/>
    <x v="0"/>
    <n v="35"/>
    <n v="0"/>
  </r>
  <r>
    <n v="2060201"/>
    <x v="0"/>
    <x v="69"/>
    <x v="0"/>
    <s v="ADETIKOPE"/>
    <s v="AGOE-NYIVE"/>
    <x v="0"/>
    <x v="0"/>
    <x v="3"/>
    <x v="8"/>
    <x v="2"/>
    <n v="15"/>
    <n v="1"/>
  </r>
  <r>
    <n v="2060201"/>
    <x v="0"/>
    <x v="69"/>
    <x v="0"/>
    <s v="ADETIKOPE"/>
    <s v="AGOE-NYIVE"/>
    <x v="0"/>
    <x v="0"/>
    <x v="3"/>
    <x v="8"/>
    <x v="10"/>
    <n v="5"/>
    <n v="0"/>
  </r>
  <r>
    <n v="2060201"/>
    <x v="0"/>
    <x v="69"/>
    <x v="0"/>
    <s v="ADETIKOPE"/>
    <s v="AGOE-NYIVE"/>
    <x v="0"/>
    <x v="0"/>
    <x v="3"/>
    <x v="7"/>
    <x v="0"/>
    <n v="10"/>
    <n v="1"/>
  </r>
  <r>
    <n v="2060201"/>
    <x v="0"/>
    <x v="69"/>
    <x v="0"/>
    <s v="ADETIKOPE"/>
    <s v="AGOE-NYIVE"/>
    <x v="0"/>
    <x v="0"/>
    <x v="3"/>
    <x v="7"/>
    <x v="2"/>
    <n v="8"/>
    <n v="0"/>
  </r>
  <r>
    <n v="2060201"/>
    <x v="0"/>
    <x v="69"/>
    <x v="0"/>
    <s v="ADETIKOPE"/>
    <s v="AGOE-NYIVE"/>
    <x v="0"/>
    <x v="0"/>
    <x v="3"/>
    <x v="7"/>
    <x v="10"/>
    <n v="2"/>
    <n v="1"/>
  </r>
  <r>
    <n v="2060201"/>
    <x v="0"/>
    <x v="69"/>
    <x v="0"/>
    <s v="ADETIKOPE"/>
    <s v="AGOE-NYIVE"/>
    <x v="0"/>
    <x v="0"/>
    <x v="3"/>
    <x v="1"/>
    <x v="0"/>
    <n v="1"/>
    <n v="40"/>
  </r>
  <r>
    <n v="2060201"/>
    <x v="0"/>
    <x v="69"/>
    <x v="0"/>
    <s v="ADETIKOPE"/>
    <s v="AGOE-NYIVE"/>
    <x v="0"/>
    <x v="0"/>
    <x v="3"/>
    <x v="1"/>
    <x v="2"/>
    <n v="0"/>
    <n v="30"/>
  </r>
  <r>
    <n v="2060201"/>
    <x v="0"/>
    <x v="69"/>
    <x v="0"/>
    <s v="ADETIKOPE"/>
    <s v="AGOE-NYIVE"/>
    <x v="0"/>
    <x v="0"/>
    <x v="3"/>
    <x v="1"/>
    <x v="10"/>
    <n v="1"/>
    <n v="4"/>
  </r>
  <r>
    <n v="2060201"/>
    <x v="0"/>
    <x v="69"/>
    <x v="0"/>
    <s v="ADETIKOPE"/>
    <s v="AGOE-NYIVE"/>
    <x v="0"/>
    <x v="0"/>
    <x v="3"/>
    <x v="1"/>
    <x v="3"/>
    <n v="0"/>
    <n v="4"/>
  </r>
  <r>
    <n v="2060201"/>
    <x v="0"/>
    <x v="69"/>
    <x v="0"/>
    <s v="ADETIKOPE"/>
    <s v="AGOE-NYIVE"/>
    <x v="0"/>
    <x v="0"/>
    <x v="3"/>
    <x v="2"/>
    <x v="0"/>
    <n v="17"/>
    <n v="20"/>
  </r>
  <r>
    <n v="2060201"/>
    <x v="0"/>
    <x v="69"/>
    <x v="0"/>
    <s v="ADETIKOPE"/>
    <s v="AGOE-NYIVE"/>
    <x v="0"/>
    <x v="0"/>
    <x v="3"/>
    <x v="2"/>
    <x v="2"/>
    <n v="8"/>
    <n v="10"/>
  </r>
  <r>
    <n v="2060201"/>
    <x v="0"/>
    <x v="69"/>
    <x v="0"/>
    <s v="ADETIKOPE"/>
    <s v="AGOE-NYIVE"/>
    <x v="0"/>
    <x v="0"/>
    <x v="3"/>
    <x v="2"/>
    <x v="10"/>
    <n v="2"/>
    <n v="6"/>
  </r>
  <r>
    <n v="2060201"/>
    <x v="0"/>
    <x v="69"/>
    <x v="0"/>
    <s v="ADETIKOPE"/>
    <s v="AGOE-NYIVE"/>
    <x v="0"/>
    <x v="0"/>
    <x v="3"/>
    <x v="3"/>
    <x v="0"/>
    <n v="21"/>
    <n v="25"/>
  </r>
  <r>
    <n v="2060201"/>
    <x v="0"/>
    <x v="69"/>
    <x v="0"/>
    <s v="ADETIKOPE"/>
    <s v="AGOE-NYIVE"/>
    <x v="0"/>
    <x v="0"/>
    <x v="3"/>
    <x v="3"/>
    <x v="2"/>
    <n v="8"/>
    <n v="7"/>
  </r>
  <r>
    <n v="2060201"/>
    <x v="0"/>
    <x v="69"/>
    <x v="0"/>
    <s v="ADETIKOPE"/>
    <s v="AGOE-NYIVE"/>
    <x v="0"/>
    <x v="0"/>
    <x v="3"/>
    <x v="3"/>
    <x v="10"/>
    <n v="1"/>
    <n v="3"/>
  </r>
  <r>
    <n v="2060201"/>
    <x v="0"/>
    <x v="69"/>
    <x v="0"/>
    <s v="ADETIKOPE"/>
    <s v="AGOE-NYIVE"/>
    <x v="0"/>
    <x v="0"/>
    <x v="4"/>
    <x v="10"/>
    <x v="3"/>
    <n v="8"/>
    <n v="1"/>
  </r>
  <r>
    <n v="2060201"/>
    <x v="0"/>
    <x v="69"/>
    <x v="0"/>
    <s v="ADETIKOPE"/>
    <s v="AGOE-NYIVE"/>
    <x v="0"/>
    <x v="0"/>
    <x v="4"/>
    <x v="10"/>
    <x v="4"/>
    <n v="2"/>
    <n v="1"/>
  </r>
  <r>
    <n v="2060201"/>
    <x v="0"/>
    <x v="69"/>
    <x v="0"/>
    <s v="ADETIKOPE"/>
    <s v="AGOE-NYIVE"/>
    <x v="0"/>
    <x v="0"/>
    <x v="4"/>
    <x v="10"/>
    <x v="5"/>
    <n v="2"/>
    <n v="0"/>
  </r>
  <r>
    <n v="2060201"/>
    <x v="0"/>
    <x v="69"/>
    <x v="0"/>
    <s v="ADETIKOPE"/>
    <s v="AGOE-NYIVE"/>
    <x v="0"/>
    <x v="0"/>
    <x v="4"/>
    <x v="12"/>
    <x v="3"/>
    <n v="1"/>
    <n v="1"/>
  </r>
  <r>
    <n v="2060201"/>
    <x v="0"/>
    <x v="69"/>
    <x v="0"/>
    <s v="ADETIKOPE"/>
    <s v="AGOE-NYIVE"/>
    <x v="0"/>
    <x v="0"/>
    <x v="4"/>
    <x v="12"/>
    <x v="4"/>
    <n v="2"/>
    <n v="1"/>
  </r>
  <r>
    <n v="2060201"/>
    <x v="0"/>
    <x v="69"/>
    <x v="0"/>
    <s v="ADETIKOPE"/>
    <s v="AGOE-NYIVE"/>
    <x v="0"/>
    <x v="0"/>
    <x v="4"/>
    <x v="12"/>
    <x v="5"/>
    <n v="5"/>
    <n v="1"/>
  </r>
  <r>
    <n v="2060201"/>
    <x v="0"/>
    <x v="69"/>
    <x v="0"/>
    <s v="ADETIKOPE"/>
    <s v="AGOE-NYIVE"/>
    <x v="0"/>
    <x v="0"/>
    <x v="4"/>
    <x v="16"/>
    <x v="2"/>
    <n v="15"/>
    <n v="0"/>
  </r>
  <r>
    <n v="2060201"/>
    <x v="0"/>
    <x v="69"/>
    <x v="0"/>
    <s v="ADETIKOPE"/>
    <s v="AGOE-NYIVE"/>
    <x v="0"/>
    <x v="0"/>
    <x v="4"/>
    <x v="16"/>
    <x v="10"/>
    <n v="10"/>
    <n v="1"/>
  </r>
  <r>
    <n v="2060201"/>
    <x v="0"/>
    <x v="69"/>
    <x v="0"/>
    <s v="ADETIKOPE"/>
    <s v="AGOE-NYIVE"/>
    <x v="0"/>
    <x v="0"/>
    <x v="4"/>
    <x v="16"/>
    <x v="3"/>
    <n v="3"/>
    <n v="1"/>
  </r>
  <r>
    <n v="2060201"/>
    <x v="0"/>
    <x v="69"/>
    <x v="0"/>
    <s v="ADETIKOPE"/>
    <s v="AGOE-NYIVE"/>
    <x v="0"/>
    <x v="0"/>
    <x v="4"/>
    <x v="16"/>
    <x v="4"/>
    <n v="2"/>
    <n v="0"/>
  </r>
  <r>
    <n v="2060201"/>
    <x v="0"/>
    <x v="69"/>
    <x v="0"/>
    <s v="ADETIKOPE"/>
    <s v="AGOE-NYIVE"/>
    <x v="0"/>
    <x v="0"/>
    <x v="4"/>
    <x v="18"/>
    <x v="10"/>
    <n v="13"/>
    <n v="1"/>
  </r>
  <r>
    <n v="2060201"/>
    <x v="0"/>
    <x v="69"/>
    <x v="0"/>
    <s v="ADETIKOPE"/>
    <s v="AGOE-NYIVE"/>
    <x v="0"/>
    <x v="0"/>
    <x v="4"/>
    <x v="18"/>
    <x v="3"/>
    <n v="2"/>
    <n v="1"/>
  </r>
  <r>
    <n v="2060201"/>
    <x v="0"/>
    <x v="69"/>
    <x v="0"/>
    <s v="ADETIKOPE"/>
    <s v="AGOE-NYIVE"/>
    <x v="0"/>
    <x v="0"/>
    <x v="5"/>
    <x v="17"/>
    <x v="4"/>
    <n v="3"/>
    <n v="0"/>
  </r>
  <r>
    <n v="2060201"/>
    <x v="0"/>
    <x v="69"/>
    <x v="0"/>
    <s v="ADETIKOPE"/>
    <s v="AGOE-NYIVE"/>
    <x v="0"/>
    <x v="0"/>
    <x v="5"/>
    <x v="8"/>
    <x v="10"/>
    <n v="16"/>
    <n v="1"/>
  </r>
  <r>
    <n v="2060201"/>
    <x v="0"/>
    <x v="69"/>
    <x v="0"/>
    <s v="ADETIKOPE"/>
    <s v="AGOE-NYIVE"/>
    <x v="0"/>
    <x v="0"/>
    <x v="5"/>
    <x v="8"/>
    <x v="3"/>
    <n v="2"/>
    <n v="0"/>
  </r>
  <r>
    <n v="2060201"/>
    <x v="0"/>
    <x v="69"/>
    <x v="0"/>
    <s v="ADETIKOPE"/>
    <s v="AGOE-NYIVE"/>
    <x v="0"/>
    <x v="0"/>
    <x v="5"/>
    <x v="7"/>
    <x v="10"/>
    <n v="2"/>
    <n v="0"/>
  </r>
  <r>
    <n v="2060201"/>
    <x v="0"/>
    <x v="69"/>
    <x v="0"/>
    <s v="ADETIKOPE"/>
    <s v="AGOE-NYIVE"/>
    <x v="0"/>
    <x v="0"/>
    <x v="5"/>
    <x v="7"/>
    <x v="3"/>
    <n v="1"/>
    <n v="0"/>
  </r>
  <r>
    <n v="2060201"/>
    <x v="0"/>
    <x v="69"/>
    <x v="0"/>
    <s v="ADETIKOPE"/>
    <s v="AGOE-NYIVE"/>
    <x v="0"/>
    <x v="0"/>
    <x v="5"/>
    <x v="7"/>
    <x v="4"/>
    <n v="1"/>
    <n v="0"/>
  </r>
  <r>
    <n v="2060201"/>
    <x v="0"/>
    <x v="69"/>
    <x v="0"/>
    <s v="ADETIKOPE"/>
    <s v="AGOE-NYIVE"/>
    <x v="0"/>
    <x v="0"/>
    <x v="5"/>
    <x v="7"/>
    <x v="5"/>
    <n v="1"/>
    <n v="0"/>
  </r>
  <r>
    <n v="2060201"/>
    <x v="0"/>
    <x v="69"/>
    <x v="0"/>
    <s v="ADETIKOPE"/>
    <s v="AGOE-NYIVE"/>
    <x v="0"/>
    <x v="0"/>
    <x v="5"/>
    <x v="1"/>
    <x v="2"/>
    <n v="0"/>
    <n v="10"/>
  </r>
  <r>
    <n v="2060201"/>
    <x v="0"/>
    <x v="69"/>
    <x v="0"/>
    <s v="ADETIKOPE"/>
    <s v="AGOE-NYIVE"/>
    <x v="0"/>
    <x v="0"/>
    <x v="5"/>
    <x v="1"/>
    <x v="10"/>
    <n v="0"/>
    <n v="60"/>
  </r>
  <r>
    <n v="2060201"/>
    <x v="0"/>
    <x v="69"/>
    <x v="0"/>
    <s v="ADETIKOPE"/>
    <s v="AGOE-NYIVE"/>
    <x v="0"/>
    <x v="0"/>
    <x v="5"/>
    <x v="1"/>
    <x v="3"/>
    <n v="0"/>
    <n v="10"/>
  </r>
  <r>
    <n v="2060201"/>
    <x v="0"/>
    <x v="69"/>
    <x v="0"/>
    <s v="ADETIKOPE"/>
    <s v="AGOE-NYIVE"/>
    <x v="0"/>
    <x v="0"/>
    <x v="5"/>
    <x v="2"/>
    <x v="2"/>
    <n v="10"/>
    <n v="15"/>
  </r>
  <r>
    <n v="2060201"/>
    <x v="0"/>
    <x v="69"/>
    <x v="0"/>
    <s v="ADETIKOPE"/>
    <s v="AGOE-NYIVE"/>
    <x v="0"/>
    <x v="0"/>
    <x v="5"/>
    <x v="2"/>
    <x v="10"/>
    <n v="12"/>
    <n v="18"/>
  </r>
  <r>
    <n v="2060201"/>
    <x v="0"/>
    <x v="69"/>
    <x v="0"/>
    <s v="ADETIKOPE"/>
    <s v="AGOE-NYIVE"/>
    <x v="0"/>
    <x v="0"/>
    <x v="5"/>
    <x v="2"/>
    <x v="3"/>
    <n v="6"/>
    <n v="4"/>
  </r>
  <r>
    <n v="2060201"/>
    <x v="0"/>
    <x v="69"/>
    <x v="0"/>
    <s v="ADETIKOPE"/>
    <s v="AGOE-NYIVE"/>
    <x v="0"/>
    <x v="0"/>
    <x v="5"/>
    <x v="3"/>
    <x v="2"/>
    <n v="15"/>
    <n v="18"/>
  </r>
  <r>
    <n v="2060201"/>
    <x v="0"/>
    <x v="69"/>
    <x v="0"/>
    <s v="ADETIKOPE"/>
    <s v="AGOE-NYIVE"/>
    <x v="0"/>
    <x v="0"/>
    <x v="5"/>
    <x v="3"/>
    <x v="10"/>
    <n v="10"/>
    <n v="14"/>
  </r>
  <r>
    <n v="2060201"/>
    <x v="0"/>
    <x v="69"/>
    <x v="0"/>
    <s v="ADETIKOPE"/>
    <s v="AGOE-NYIVE"/>
    <x v="0"/>
    <x v="0"/>
    <x v="5"/>
    <x v="3"/>
    <x v="3"/>
    <n v="5"/>
    <n v="8"/>
  </r>
  <r>
    <n v="2060201"/>
    <x v="0"/>
    <x v="69"/>
    <x v="0"/>
    <s v="ADETIKOPE"/>
    <s v="AGOE-NYIVE"/>
    <x v="0"/>
    <x v="0"/>
    <x v="5"/>
    <x v="3"/>
    <x v="4"/>
    <n v="1"/>
    <n v="2"/>
  </r>
  <r>
    <n v="2060301"/>
    <x v="0"/>
    <x v="70"/>
    <x v="0"/>
    <s v="DJAGBLE"/>
    <s v="DJAGBLE"/>
    <x v="1"/>
    <x v="1"/>
    <x v="1"/>
    <x v="1"/>
    <x v="2"/>
    <n v="1"/>
    <n v="4"/>
  </r>
  <r>
    <n v="2060301"/>
    <x v="0"/>
    <x v="70"/>
    <x v="0"/>
    <s v="DJAGBLE"/>
    <s v="DJAGBLE"/>
    <x v="1"/>
    <x v="1"/>
    <x v="1"/>
    <x v="1"/>
    <x v="10"/>
    <n v="0"/>
    <n v="8"/>
  </r>
  <r>
    <n v="2060301"/>
    <x v="0"/>
    <x v="70"/>
    <x v="0"/>
    <s v="DJAGBLE"/>
    <s v="DJAGBLE"/>
    <x v="1"/>
    <x v="1"/>
    <x v="1"/>
    <x v="1"/>
    <x v="3"/>
    <n v="0"/>
    <n v="4"/>
  </r>
  <r>
    <n v="2060301"/>
    <x v="0"/>
    <x v="70"/>
    <x v="0"/>
    <s v="DJAGBLE"/>
    <s v="DJAGBLE"/>
    <x v="1"/>
    <x v="1"/>
    <x v="1"/>
    <x v="1"/>
    <x v="4"/>
    <n v="0"/>
    <n v="2"/>
  </r>
  <r>
    <n v="2060301"/>
    <x v="0"/>
    <x v="70"/>
    <x v="0"/>
    <s v="DJAGBLE"/>
    <s v="DJAGBLE"/>
    <x v="1"/>
    <x v="1"/>
    <x v="1"/>
    <x v="1"/>
    <x v="5"/>
    <n v="0"/>
    <n v="1"/>
  </r>
  <r>
    <n v="2060301"/>
    <x v="0"/>
    <x v="70"/>
    <x v="0"/>
    <s v="DJAGBLE"/>
    <s v="DJAGBLE"/>
    <x v="1"/>
    <x v="1"/>
    <x v="1"/>
    <x v="2"/>
    <x v="0"/>
    <n v="0"/>
    <n v="1"/>
  </r>
  <r>
    <n v="2060301"/>
    <x v="0"/>
    <x v="70"/>
    <x v="0"/>
    <s v="DJAGBLE"/>
    <s v="DJAGBLE"/>
    <x v="1"/>
    <x v="1"/>
    <x v="1"/>
    <x v="2"/>
    <x v="1"/>
    <n v="1"/>
    <n v="0"/>
  </r>
  <r>
    <n v="2060301"/>
    <x v="0"/>
    <x v="70"/>
    <x v="0"/>
    <s v="DJAGBLE"/>
    <s v="DJAGBLE"/>
    <x v="1"/>
    <x v="1"/>
    <x v="1"/>
    <x v="2"/>
    <x v="2"/>
    <n v="8"/>
    <n v="11"/>
  </r>
  <r>
    <n v="2060301"/>
    <x v="0"/>
    <x v="70"/>
    <x v="0"/>
    <s v="DJAGBLE"/>
    <s v="DJAGBLE"/>
    <x v="1"/>
    <x v="1"/>
    <x v="1"/>
    <x v="2"/>
    <x v="10"/>
    <n v="9"/>
    <n v="10"/>
  </r>
  <r>
    <n v="2060301"/>
    <x v="0"/>
    <x v="70"/>
    <x v="0"/>
    <s v="DJAGBLE"/>
    <s v="DJAGBLE"/>
    <x v="1"/>
    <x v="1"/>
    <x v="1"/>
    <x v="2"/>
    <x v="3"/>
    <n v="8"/>
    <n v="9"/>
  </r>
  <r>
    <n v="2060301"/>
    <x v="0"/>
    <x v="70"/>
    <x v="0"/>
    <s v="DJAGBLE"/>
    <s v="DJAGBLE"/>
    <x v="1"/>
    <x v="1"/>
    <x v="1"/>
    <x v="2"/>
    <x v="4"/>
    <n v="4"/>
    <n v="1"/>
  </r>
  <r>
    <n v="2060301"/>
    <x v="0"/>
    <x v="70"/>
    <x v="0"/>
    <s v="DJAGBLE"/>
    <s v="DJAGBLE"/>
    <x v="1"/>
    <x v="1"/>
    <x v="1"/>
    <x v="2"/>
    <x v="5"/>
    <n v="1"/>
    <n v="2"/>
  </r>
  <r>
    <n v="2060301"/>
    <x v="0"/>
    <x v="70"/>
    <x v="0"/>
    <s v="DJAGBLE"/>
    <s v="DJAGBLE"/>
    <x v="1"/>
    <x v="1"/>
    <x v="1"/>
    <x v="2"/>
    <x v="6"/>
    <n v="1"/>
    <n v="0"/>
  </r>
  <r>
    <n v="2060301"/>
    <x v="0"/>
    <x v="70"/>
    <x v="0"/>
    <s v="DJAGBLE"/>
    <s v="DJAGBLE"/>
    <x v="1"/>
    <x v="1"/>
    <x v="1"/>
    <x v="2"/>
    <x v="8"/>
    <n v="0"/>
    <n v="1"/>
  </r>
  <r>
    <n v="2060301"/>
    <x v="0"/>
    <x v="70"/>
    <x v="0"/>
    <s v="DJAGBLE"/>
    <s v="DJAGBLE"/>
    <x v="1"/>
    <x v="1"/>
    <x v="1"/>
    <x v="3"/>
    <x v="0"/>
    <n v="1"/>
    <n v="1"/>
  </r>
  <r>
    <n v="2060301"/>
    <x v="0"/>
    <x v="70"/>
    <x v="0"/>
    <s v="DJAGBLE"/>
    <s v="DJAGBLE"/>
    <x v="1"/>
    <x v="1"/>
    <x v="1"/>
    <x v="3"/>
    <x v="2"/>
    <n v="8"/>
    <n v="3"/>
  </r>
  <r>
    <n v="2060301"/>
    <x v="0"/>
    <x v="70"/>
    <x v="0"/>
    <s v="DJAGBLE"/>
    <s v="DJAGBLE"/>
    <x v="1"/>
    <x v="1"/>
    <x v="1"/>
    <x v="3"/>
    <x v="10"/>
    <n v="4"/>
    <n v="5"/>
  </r>
  <r>
    <n v="2060301"/>
    <x v="0"/>
    <x v="70"/>
    <x v="0"/>
    <s v="DJAGBLE"/>
    <s v="DJAGBLE"/>
    <x v="1"/>
    <x v="1"/>
    <x v="1"/>
    <x v="3"/>
    <x v="3"/>
    <n v="3"/>
    <n v="1"/>
  </r>
  <r>
    <n v="2060301"/>
    <x v="0"/>
    <x v="70"/>
    <x v="0"/>
    <s v="DJAGBLE"/>
    <s v="DJAGBLE"/>
    <x v="1"/>
    <x v="1"/>
    <x v="3"/>
    <x v="1"/>
    <x v="0"/>
    <n v="1"/>
    <n v="6"/>
  </r>
  <r>
    <n v="2060301"/>
    <x v="0"/>
    <x v="70"/>
    <x v="0"/>
    <s v="DJAGBLE"/>
    <s v="DJAGBLE"/>
    <x v="1"/>
    <x v="1"/>
    <x v="3"/>
    <x v="1"/>
    <x v="2"/>
    <n v="0"/>
    <n v="7"/>
  </r>
  <r>
    <n v="2060301"/>
    <x v="0"/>
    <x v="70"/>
    <x v="0"/>
    <s v="DJAGBLE"/>
    <s v="DJAGBLE"/>
    <x v="1"/>
    <x v="1"/>
    <x v="3"/>
    <x v="1"/>
    <x v="10"/>
    <n v="0"/>
    <n v="6"/>
  </r>
  <r>
    <n v="2060301"/>
    <x v="0"/>
    <x v="70"/>
    <x v="0"/>
    <s v="DJAGBLE"/>
    <s v="DJAGBLE"/>
    <x v="1"/>
    <x v="1"/>
    <x v="3"/>
    <x v="1"/>
    <x v="3"/>
    <n v="0"/>
    <n v="1"/>
  </r>
  <r>
    <n v="2060301"/>
    <x v="0"/>
    <x v="70"/>
    <x v="0"/>
    <s v="DJAGBLE"/>
    <s v="DJAGBLE"/>
    <x v="1"/>
    <x v="1"/>
    <x v="3"/>
    <x v="1"/>
    <x v="4"/>
    <n v="0"/>
    <n v="1"/>
  </r>
  <r>
    <n v="2060301"/>
    <x v="0"/>
    <x v="70"/>
    <x v="0"/>
    <s v="DJAGBLE"/>
    <s v="DJAGBLE"/>
    <x v="1"/>
    <x v="1"/>
    <x v="3"/>
    <x v="1"/>
    <x v="7"/>
    <n v="0"/>
    <n v="1"/>
  </r>
  <r>
    <n v="2060301"/>
    <x v="0"/>
    <x v="70"/>
    <x v="0"/>
    <s v="DJAGBLE"/>
    <s v="DJAGBLE"/>
    <x v="1"/>
    <x v="1"/>
    <x v="3"/>
    <x v="2"/>
    <x v="0"/>
    <n v="4"/>
    <n v="11"/>
  </r>
  <r>
    <n v="2060301"/>
    <x v="0"/>
    <x v="70"/>
    <x v="0"/>
    <s v="DJAGBLE"/>
    <s v="DJAGBLE"/>
    <x v="1"/>
    <x v="1"/>
    <x v="3"/>
    <x v="2"/>
    <x v="1"/>
    <n v="1"/>
    <n v="0"/>
  </r>
  <r>
    <n v="2060301"/>
    <x v="0"/>
    <x v="70"/>
    <x v="0"/>
    <s v="DJAGBLE"/>
    <s v="DJAGBLE"/>
    <x v="1"/>
    <x v="1"/>
    <x v="3"/>
    <x v="2"/>
    <x v="2"/>
    <n v="13"/>
    <n v="13"/>
  </r>
  <r>
    <n v="2060301"/>
    <x v="0"/>
    <x v="70"/>
    <x v="0"/>
    <s v="DJAGBLE"/>
    <s v="DJAGBLE"/>
    <x v="1"/>
    <x v="1"/>
    <x v="3"/>
    <x v="2"/>
    <x v="10"/>
    <n v="10"/>
    <n v="8"/>
  </r>
  <r>
    <n v="2060301"/>
    <x v="0"/>
    <x v="70"/>
    <x v="0"/>
    <s v="DJAGBLE"/>
    <s v="DJAGBLE"/>
    <x v="1"/>
    <x v="1"/>
    <x v="3"/>
    <x v="2"/>
    <x v="3"/>
    <n v="1"/>
    <n v="3"/>
  </r>
  <r>
    <n v="2060301"/>
    <x v="0"/>
    <x v="70"/>
    <x v="0"/>
    <s v="DJAGBLE"/>
    <s v="DJAGBLE"/>
    <x v="1"/>
    <x v="1"/>
    <x v="3"/>
    <x v="2"/>
    <x v="4"/>
    <n v="3"/>
    <n v="2"/>
  </r>
  <r>
    <n v="2060301"/>
    <x v="0"/>
    <x v="70"/>
    <x v="0"/>
    <s v="DJAGBLE"/>
    <s v="DJAGBLE"/>
    <x v="1"/>
    <x v="1"/>
    <x v="3"/>
    <x v="2"/>
    <x v="6"/>
    <n v="0"/>
    <n v="1"/>
  </r>
  <r>
    <n v="2060301"/>
    <x v="0"/>
    <x v="70"/>
    <x v="0"/>
    <s v="DJAGBLE"/>
    <s v="DJAGBLE"/>
    <x v="1"/>
    <x v="1"/>
    <x v="3"/>
    <x v="3"/>
    <x v="0"/>
    <n v="6"/>
    <n v="8"/>
  </r>
  <r>
    <n v="2060301"/>
    <x v="0"/>
    <x v="70"/>
    <x v="0"/>
    <s v="DJAGBLE"/>
    <s v="DJAGBLE"/>
    <x v="1"/>
    <x v="1"/>
    <x v="3"/>
    <x v="3"/>
    <x v="2"/>
    <n v="4"/>
    <n v="5"/>
  </r>
  <r>
    <n v="2060301"/>
    <x v="0"/>
    <x v="70"/>
    <x v="0"/>
    <s v="DJAGBLE"/>
    <s v="DJAGBLE"/>
    <x v="1"/>
    <x v="1"/>
    <x v="3"/>
    <x v="3"/>
    <x v="10"/>
    <n v="4"/>
    <n v="0"/>
  </r>
  <r>
    <n v="2060301"/>
    <x v="0"/>
    <x v="70"/>
    <x v="0"/>
    <s v="DJAGBLE"/>
    <s v="DJAGBLE"/>
    <x v="1"/>
    <x v="1"/>
    <x v="3"/>
    <x v="3"/>
    <x v="3"/>
    <n v="1"/>
    <n v="0"/>
  </r>
  <r>
    <n v="2060301"/>
    <x v="0"/>
    <x v="70"/>
    <x v="0"/>
    <s v="DJAGBLE"/>
    <s v="DJAGBLE"/>
    <x v="1"/>
    <x v="1"/>
    <x v="3"/>
    <x v="3"/>
    <x v="4"/>
    <n v="0"/>
    <n v="1"/>
  </r>
  <r>
    <n v="2060301"/>
    <x v="0"/>
    <x v="70"/>
    <x v="0"/>
    <s v="DJAGBLE"/>
    <s v="DJAGBLE"/>
    <x v="1"/>
    <x v="1"/>
    <x v="5"/>
    <x v="1"/>
    <x v="10"/>
    <n v="0"/>
    <n v="6"/>
  </r>
  <r>
    <n v="2060301"/>
    <x v="0"/>
    <x v="70"/>
    <x v="0"/>
    <s v="DJAGBLE"/>
    <s v="DJAGBLE"/>
    <x v="1"/>
    <x v="1"/>
    <x v="5"/>
    <x v="1"/>
    <x v="3"/>
    <n v="0"/>
    <n v="2"/>
  </r>
  <r>
    <n v="2060301"/>
    <x v="0"/>
    <x v="70"/>
    <x v="0"/>
    <s v="DJAGBLE"/>
    <s v="DJAGBLE"/>
    <x v="1"/>
    <x v="1"/>
    <x v="5"/>
    <x v="1"/>
    <x v="4"/>
    <n v="0"/>
    <n v="2"/>
  </r>
  <r>
    <n v="2060301"/>
    <x v="0"/>
    <x v="70"/>
    <x v="0"/>
    <s v="DJAGBLE"/>
    <s v="DJAGBLE"/>
    <x v="1"/>
    <x v="1"/>
    <x v="5"/>
    <x v="1"/>
    <x v="5"/>
    <n v="0"/>
    <n v="3"/>
  </r>
  <r>
    <n v="2060301"/>
    <x v="0"/>
    <x v="70"/>
    <x v="0"/>
    <s v="DJAGBLE"/>
    <s v="DJAGBLE"/>
    <x v="1"/>
    <x v="1"/>
    <x v="5"/>
    <x v="1"/>
    <x v="6"/>
    <n v="0"/>
    <n v="1"/>
  </r>
  <r>
    <n v="2060301"/>
    <x v="0"/>
    <x v="70"/>
    <x v="0"/>
    <s v="DJAGBLE"/>
    <s v="DJAGBLE"/>
    <x v="1"/>
    <x v="1"/>
    <x v="5"/>
    <x v="1"/>
    <x v="7"/>
    <n v="0"/>
    <n v="1"/>
  </r>
  <r>
    <n v="2060301"/>
    <x v="0"/>
    <x v="70"/>
    <x v="0"/>
    <s v="DJAGBLE"/>
    <s v="DJAGBLE"/>
    <x v="1"/>
    <x v="1"/>
    <x v="5"/>
    <x v="2"/>
    <x v="2"/>
    <n v="0"/>
    <n v="3"/>
  </r>
  <r>
    <n v="2060301"/>
    <x v="0"/>
    <x v="70"/>
    <x v="0"/>
    <s v="DJAGBLE"/>
    <s v="DJAGBLE"/>
    <x v="1"/>
    <x v="1"/>
    <x v="5"/>
    <x v="2"/>
    <x v="10"/>
    <n v="4"/>
    <n v="8"/>
  </r>
  <r>
    <n v="2060301"/>
    <x v="0"/>
    <x v="70"/>
    <x v="0"/>
    <s v="DJAGBLE"/>
    <s v="DJAGBLE"/>
    <x v="1"/>
    <x v="1"/>
    <x v="5"/>
    <x v="2"/>
    <x v="3"/>
    <n v="7"/>
    <n v="8"/>
  </r>
  <r>
    <n v="2060301"/>
    <x v="0"/>
    <x v="70"/>
    <x v="0"/>
    <s v="DJAGBLE"/>
    <s v="DJAGBLE"/>
    <x v="1"/>
    <x v="1"/>
    <x v="5"/>
    <x v="2"/>
    <x v="4"/>
    <n v="5"/>
    <n v="2"/>
  </r>
  <r>
    <n v="2060301"/>
    <x v="0"/>
    <x v="70"/>
    <x v="0"/>
    <s v="DJAGBLE"/>
    <s v="DJAGBLE"/>
    <x v="1"/>
    <x v="1"/>
    <x v="5"/>
    <x v="2"/>
    <x v="5"/>
    <n v="5"/>
    <n v="3"/>
  </r>
  <r>
    <n v="2060301"/>
    <x v="0"/>
    <x v="70"/>
    <x v="0"/>
    <s v="DJAGBLE"/>
    <s v="DJAGBLE"/>
    <x v="1"/>
    <x v="1"/>
    <x v="5"/>
    <x v="2"/>
    <x v="6"/>
    <n v="0"/>
    <n v="4"/>
  </r>
  <r>
    <n v="2060301"/>
    <x v="0"/>
    <x v="70"/>
    <x v="0"/>
    <s v="DJAGBLE"/>
    <s v="DJAGBLE"/>
    <x v="1"/>
    <x v="1"/>
    <x v="5"/>
    <x v="2"/>
    <x v="7"/>
    <n v="0"/>
    <n v="2"/>
  </r>
  <r>
    <n v="2060301"/>
    <x v="0"/>
    <x v="70"/>
    <x v="0"/>
    <s v="DJAGBLE"/>
    <s v="DJAGBLE"/>
    <x v="1"/>
    <x v="1"/>
    <x v="5"/>
    <x v="2"/>
    <x v="8"/>
    <n v="1"/>
    <n v="0"/>
  </r>
  <r>
    <n v="2060301"/>
    <x v="0"/>
    <x v="70"/>
    <x v="0"/>
    <s v="DJAGBLE"/>
    <s v="DJAGBLE"/>
    <x v="1"/>
    <x v="1"/>
    <x v="5"/>
    <x v="3"/>
    <x v="2"/>
    <n v="1"/>
    <n v="2"/>
  </r>
  <r>
    <n v="2060301"/>
    <x v="0"/>
    <x v="70"/>
    <x v="0"/>
    <s v="DJAGBLE"/>
    <s v="DJAGBLE"/>
    <x v="1"/>
    <x v="1"/>
    <x v="5"/>
    <x v="3"/>
    <x v="10"/>
    <n v="6"/>
    <n v="9"/>
  </r>
  <r>
    <n v="2060301"/>
    <x v="0"/>
    <x v="70"/>
    <x v="0"/>
    <s v="DJAGBLE"/>
    <s v="DJAGBLE"/>
    <x v="1"/>
    <x v="1"/>
    <x v="5"/>
    <x v="3"/>
    <x v="3"/>
    <n v="5"/>
    <n v="2"/>
  </r>
  <r>
    <n v="2060301"/>
    <x v="0"/>
    <x v="70"/>
    <x v="0"/>
    <s v="DJAGBLE"/>
    <s v="DJAGBLE"/>
    <x v="1"/>
    <x v="1"/>
    <x v="5"/>
    <x v="3"/>
    <x v="4"/>
    <n v="2"/>
    <n v="4"/>
  </r>
  <r>
    <n v="2060301"/>
    <x v="0"/>
    <x v="70"/>
    <x v="0"/>
    <s v="DJAGBLE"/>
    <s v="DJAGBLE"/>
    <x v="1"/>
    <x v="1"/>
    <x v="5"/>
    <x v="3"/>
    <x v="5"/>
    <n v="1"/>
    <n v="2"/>
  </r>
  <r>
    <n v="2060301"/>
    <x v="0"/>
    <x v="70"/>
    <x v="0"/>
    <s v="DJAGBLE"/>
    <s v="DJAGBLE"/>
    <x v="1"/>
    <x v="1"/>
    <x v="5"/>
    <x v="3"/>
    <x v="6"/>
    <n v="1"/>
    <n v="1"/>
  </r>
  <r>
    <n v="2060302"/>
    <x v="0"/>
    <x v="71"/>
    <x v="1"/>
    <s v="DJAGBLE"/>
    <s v="DJAGBLE"/>
    <x v="1"/>
    <x v="1"/>
    <x v="1"/>
    <x v="1"/>
    <x v="10"/>
    <n v="0"/>
    <n v="1"/>
  </r>
  <r>
    <n v="2060302"/>
    <x v="0"/>
    <x v="71"/>
    <x v="1"/>
    <s v="DJAGBLE"/>
    <s v="DJAGBLE"/>
    <x v="1"/>
    <x v="1"/>
    <x v="1"/>
    <x v="1"/>
    <x v="3"/>
    <n v="0"/>
    <n v="2"/>
  </r>
  <r>
    <n v="2060302"/>
    <x v="0"/>
    <x v="71"/>
    <x v="1"/>
    <s v="DJAGBLE"/>
    <s v="DJAGBLE"/>
    <x v="1"/>
    <x v="1"/>
    <x v="1"/>
    <x v="2"/>
    <x v="0"/>
    <n v="1"/>
    <n v="1"/>
  </r>
  <r>
    <n v="2060302"/>
    <x v="0"/>
    <x v="71"/>
    <x v="1"/>
    <s v="DJAGBLE"/>
    <s v="DJAGBLE"/>
    <x v="1"/>
    <x v="1"/>
    <x v="1"/>
    <x v="2"/>
    <x v="10"/>
    <n v="0"/>
    <n v="2"/>
  </r>
  <r>
    <n v="2060302"/>
    <x v="0"/>
    <x v="71"/>
    <x v="1"/>
    <s v="DJAGBLE"/>
    <s v="DJAGBLE"/>
    <x v="1"/>
    <x v="1"/>
    <x v="1"/>
    <x v="2"/>
    <x v="3"/>
    <n v="1"/>
    <n v="0"/>
  </r>
  <r>
    <n v="2060302"/>
    <x v="0"/>
    <x v="71"/>
    <x v="1"/>
    <s v="DJAGBLE"/>
    <s v="DJAGBLE"/>
    <x v="1"/>
    <x v="1"/>
    <x v="1"/>
    <x v="2"/>
    <x v="4"/>
    <n v="1"/>
    <n v="2"/>
  </r>
  <r>
    <n v="2060302"/>
    <x v="0"/>
    <x v="71"/>
    <x v="1"/>
    <s v="DJAGBLE"/>
    <s v="DJAGBLE"/>
    <x v="1"/>
    <x v="1"/>
    <x v="1"/>
    <x v="2"/>
    <x v="5"/>
    <n v="1"/>
    <n v="1"/>
  </r>
  <r>
    <n v="2060302"/>
    <x v="0"/>
    <x v="71"/>
    <x v="1"/>
    <s v="DJAGBLE"/>
    <s v="DJAGBLE"/>
    <x v="1"/>
    <x v="1"/>
    <x v="1"/>
    <x v="3"/>
    <x v="10"/>
    <n v="2"/>
    <n v="1"/>
  </r>
  <r>
    <n v="2060302"/>
    <x v="0"/>
    <x v="71"/>
    <x v="1"/>
    <s v="DJAGBLE"/>
    <s v="DJAGBLE"/>
    <x v="1"/>
    <x v="1"/>
    <x v="3"/>
    <x v="2"/>
    <x v="2"/>
    <n v="0"/>
    <n v="1"/>
  </r>
  <r>
    <n v="2060302"/>
    <x v="0"/>
    <x v="71"/>
    <x v="1"/>
    <s v="DJAGBLE"/>
    <s v="DJAGBLE"/>
    <x v="1"/>
    <x v="1"/>
    <x v="3"/>
    <x v="2"/>
    <x v="4"/>
    <n v="1"/>
    <n v="0"/>
  </r>
  <r>
    <n v="2060302"/>
    <x v="0"/>
    <x v="71"/>
    <x v="1"/>
    <s v="DJAGBLE"/>
    <s v="DJAGBLE"/>
    <x v="1"/>
    <x v="1"/>
    <x v="3"/>
    <x v="3"/>
    <x v="0"/>
    <n v="0"/>
    <n v="1"/>
  </r>
  <r>
    <n v="2060302"/>
    <x v="0"/>
    <x v="71"/>
    <x v="1"/>
    <s v="DJAGBLE"/>
    <s v="DJAGBLE"/>
    <x v="1"/>
    <x v="1"/>
    <x v="5"/>
    <x v="1"/>
    <x v="5"/>
    <n v="0"/>
    <n v="1"/>
  </r>
  <r>
    <n v="2060302"/>
    <x v="0"/>
    <x v="71"/>
    <x v="1"/>
    <s v="DJAGBLE"/>
    <s v="DJAGBLE"/>
    <x v="1"/>
    <x v="1"/>
    <x v="5"/>
    <x v="1"/>
    <x v="7"/>
    <n v="0"/>
    <n v="1"/>
  </r>
  <r>
    <n v="2060302"/>
    <x v="0"/>
    <x v="71"/>
    <x v="1"/>
    <s v="DJAGBLE"/>
    <s v="DJAGBLE"/>
    <x v="1"/>
    <x v="1"/>
    <x v="5"/>
    <x v="2"/>
    <x v="3"/>
    <n v="1"/>
    <n v="0"/>
  </r>
  <r>
    <n v="2060302"/>
    <x v="0"/>
    <x v="71"/>
    <x v="1"/>
    <s v="DJAGBLE"/>
    <s v="DJAGBLE"/>
    <x v="1"/>
    <x v="1"/>
    <x v="5"/>
    <x v="2"/>
    <x v="4"/>
    <n v="2"/>
    <n v="1"/>
  </r>
  <r>
    <n v="2060302"/>
    <x v="0"/>
    <x v="71"/>
    <x v="1"/>
    <s v="DJAGBLE"/>
    <s v="DJAGBLE"/>
    <x v="1"/>
    <x v="1"/>
    <x v="5"/>
    <x v="2"/>
    <x v="5"/>
    <n v="1"/>
    <n v="2"/>
  </r>
  <r>
    <n v="2070103"/>
    <x v="0"/>
    <x v="72"/>
    <x v="0"/>
    <s v="AGOE NYIVEME"/>
    <s v="AGOE-NYIVE"/>
    <x v="0"/>
    <x v="0"/>
    <x v="1"/>
    <x v="2"/>
    <x v="2"/>
    <n v="1"/>
    <n v="4"/>
  </r>
  <r>
    <n v="2070103"/>
    <x v="0"/>
    <x v="72"/>
    <x v="0"/>
    <s v="AGOE NYIVEME"/>
    <s v="AGOE-NYIVE"/>
    <x v="0"/>
    <x v="0"/>
    <x v="1"/>
    <x v="2"/>
    <x v="10"/>
    <n v="2"/>
    <n v="3"/>
  </r>
  <r>
    <n v="2070103"/>
    <x v="0"/>
    <x v="72"/>
    <x v="0"/>
    <s v="AGOE NYIVEME"/>
    <s v="AGOE-NYIVE"/>
    <x v="0"/>
    <x v="0"/>
    <x v="1"/>
    <x v="3"/>
    <x v="2"/>
    <n v="1"/>
    <n v="4"/>
  </r>
  <r>
    <n v="2070103"/>
    <x v="0"/>
    <x v="72"/>
    <x v="0"/>
    <s v="AGOE NYIVEME"/>
    <s v="AGOE-NYIVE"/>
    <x v="0"/>
    <x v="0"/>
    <x v="1"/>
    <x v="3"/>
    <x v="10"/>
    <n v="1"/>
    <n v="2"/>
  </r>
  <r>
    <n v="2070103"/>
    <x v="0"/>
    <x v="72"/>
    <x v="0"/>
    <s v="AGOE NYIVEME"/>
    <s v="AGOE-NYIVE"/>
    <x v="0"/>
    <x v="0"/>
    <x v="3"/>
    <x v="1"/>
    <x v="0"/>
    <n v="0"/>
    <n v="2"/>
  </r>
  <r>
    <n v="2070103"/>
    <x v="0"/>
    <x v="72"/>
    <x v="0"/>
    <s v="AGOE NYIVEME"/>
    <s v="AGOE-NYIVE"/>
    <x v="0"/>
    <x v="0"/>
    <x v="3"/>
    <x v="1"/>
    <x v="2"/>
    <n v="0"/>
    <n v="2"/>
  </r>
  <r>
    <n v="2070103"/>
    <x v="0"/>
    <x v="72"/>
    <x v="0"/>
    <s v="AGOE NYIVEME"/>
    <s v="AGOE-NYIVE"/>
    <x v="0"/>
    <x v="0"/>
    <x v="3"/>
    <x v="2"/>
    <x v="0"/>
    <n v="1"/>
    <n v="2"/>
  </r>
  <r>
    <n v="2070103"/>
    <x v="0"/>
    <x v="72"/>
    <x v="0"/>
    <s v="AGOE NYIVEME"/>
    <s v="AGOE-NYIVE"/>
    <x v="0"/>
    <x v="0"/>
    <x v="3"/>
    <x v="2"/>
    <x v="2"/>
    <n v="4"/>
    <n v="1"/>
  </r>
  <r>
    <n v="2070103"/>
    <x v="0"/>
    <x v="72"/>
    <x v="0"/>
    <s v="AGOE NYIVEME"/>
    <s v="AGOE-NYIVE"/>
    <x v="0"/>
    <x v="0"/>
    <x v="3"/>
    <x v="3"/>
    <x v="0"/>
    <n v="1"/>
    <n v="4"/>
  </r>
  <r>
    <n v="2070103"/>
    <x v="0"/>
    <x v="72"/>
    <x v="0"/>
    <s v="AGOE NYIVEME"/>
    <s v="AGOE-NYIVE"/>
    <x v="0"/>
    <x v="0"/>
    <x v="3"/>
    <x v="3"/>
    <x v="2"/>
    <n v="1"/>
    <n v="3"/>
  </r>
  <r>
    <n v="2070103"/>
    <x v="0"/>
    <x v="72"/>
    <x v="0"/>
    <s v="AGOE NYIVEME"/>
    <s v="AGOE-NYIVE"/>
    <x v="0"/>
    <x v="0"/>
    <x v="5"/>
    <x v="2"/>
    <x v="10"/>
    <n v="2"/>
    <n v="2"/>
  </r>
  <r>
    <n v="2070103"/>
    <x v="0"/>
    <x v="72"/>
    <x v="0"/>
    <s v="AGOE NYIVEME"/>
    <s v="AGOE-NYIVE"/>
    <x v="0"/>
    <x v="0"/>
    <x v="5"/>
    <x v="2"/>
    <x v="3"/>
    <n v="4"/>
    <n v="2"/>
  </r>
  <r>
    <n v="2070103"/>
    <x v="0"/>
    <x v="72"/>
    <x v="0"/>
    <s v="AGOE NYIVEME"/>
    <s v="AGOE-NYIVE"/>
    <x v="0"/>
    <x v="0"/>
    <x v="5"/>
    <x v="3"/>
    <x v="2"/>
    <n v="2"/>
    <n v="3"/>
  </r>
  <r>
    <n v="2070103"/>
    <x v="0"/>
    <x v="72"/>
    <x v="0"/>
    <s v="AGOE NYIVEME"/>
    <s v="AGOE-NYIVE"/>
    <x v="0"/>
    <x v="0"/>
    <x v="5"/>
    <x v="3"/>
    <x v="10"/>
    <n v="2"/>
    <n v="1"/>
  </r>
  <r>
    <n v="2070103"/>
    <x v="0"/>
    <x v="72"/>
    <x v="0"/>
    <s v="AGOE NYIVEME"/>
    <s v="AGOE-NYIVE"/>
    <x v="0"/>
    <x v="0"/>
    <x v="5"/>
    <x v="3"/>
    <x v="3"/>
    <n v="1"/>
    <n v="1"/>
  </r>
  <r>
    <n v="2070104"/>
    <x v="0"/>
    <x v="73"/>
    <x v="0"/>
    <s v="AFLAO SAGBADO"/>
    <s v="AFLAO SAGBADO"/>
    <x v="2"/>
    <x v="0"/>
    <x v="1"/>
    <x v="1"/>
    <x v="10"/>
    <n v="0"/>
    <n v="1"/>
  </r>
  <r>
    <n v="2070104"/>
    <x v="0"/>
    <x v="73"/>
    <x v="0"/>
    <s v="AFLAO SAGBADO"/>
    <s v="AFLAO SAGBADO"/>
    <x v="2"/>
    <x v="0"/>
    <x v="1"/>
    <x v="1"/>
    <x v="4"/>
    <n v="0"/>
    <n v="1"/>
  </r>
  <r>
    <n v="2070104"/>
    <x v="0"/>
    <x v="73"/>
    <x v="0"/>
    <s v="AFLAO SAGBADO"/>
    <s v="AFLAO SAGBADO"/>
    <x v="2"/>
    <x v="0"/>
    <x v="1"/>
    <x v="2"/>
    <x v="2"/>
    <n v="3"/>
    <n v="2"/>
  </r>
  <r>
    <n v="2070104"/>
    <x v="0"/>
    <x v="73"/>
    <x v="0"/>
    <s v="AFLAO SAGBADO"/>
    <s v="AFLAO SAGBADO"/>
    <x v="2"/>
    <x v="0"/>
    <x v="1"/>
    <x v="2"/>
    <x v="10"/>
    <n v="5"/>
    <n v="2"/>
  </r>
  <r>
    <n v="2070104"/>
    <x v="0"/>
    <x v="73"/>
    <x v="0"/>
    <s v="AFLAO SAGBADO"/>
    <s v="AFLAO SAGBADO"/>
    <x v="2"/>
    <x v="0"/>
    <x v="1"/>
    <x v="2"/>
    <x v="3"/>
    <n v="2"/>
    <n v="2"/>
  </r>
  <r>
    <n v="2070104"/>
    <x v="0"/>
    <x v="73"/>
    <x v="0"/>
    <s v="AFLAO SAGBADO"/>
    <s v="AFLAO SAGBADO"/>
    <x v="2"/>
    <x v="0"/>
    <x v="1"/>
    <x v="2"/>
    <x v="4"/>
    <n v="0"/>
    <n v="3"/>
  </r>
  <r>
    <n v="2070104"/>
    <x v="0"/>
    <x v="73"/>
    <x v="0"/>
    <s v="AFLAO SAGBADO"/>
    <s v="AFLAO SAGBADO"/>
    <x v="2"/>
    <x v="0"/>
    <x v="1"/>
    <x v="2"/>
    <x v="5"/>
    <n v="0"/>
    <n v="5"/>
  </r>
  <r>
    <n v="2070104"/>
    <x v="0"/>
    <x v="73"/>
    <x v="0"/>
    <s v="AFLAO SAGBADO"/>
    <s v="AFLAO SAGBADO"/>
    <x v="2"/>
    <x v="0"/>
    <x v="1"/>
    <x v="2"/>
    <x v="6"/>
    <n v="2"/>
    <n v="2"/>
  </r>
  <r>
    <n v="2070104"/>
    <x v="0"/>
    <x v="73"/>
    <x v="0"/>
    <s v="AFLAO SAGBADO"/>
    <s v="AFLAO SAGBADO"/>
    <x v="2"/>
    <x v="0"/>
    <x v="1"/>
    <x v="3"/>
    <x v="0"/>
    <n v="0"/>
    <n v="6"/>
  </r>
  <r>
    <n v="2070104"/>
    <x v="0"/>
    <x v="73"/>
    <x v="0"/>
    <s v="AFLAO SAGBADO"/>
    <s v="AFLAO SAGBADO"/>
    <x v="2"/>
    <x v="0"/>
    <x v="1"/>
    <x v="3"/>
    <x v="2"/>
    <n v="0"/>
    <n v="3"/>
  </r>
  <r>
    <n v="2070104"/>
    <x v="0"/>
    <x v="73"/>
    <x v="0"/>
    <s v="AFLAO SAGBADO"/>
    <s v="AFLAO SAGBADO"/>
    <x v="2"/>
    <x v="0"/>
    <x v="1"/>
    <x v="3"/>
    <x v="10"/>
    <n v="5"/>
    <n v="2"/>
  </r>
  <r>
    <n v="2070104"/>
    <x v="0"/>
    <x v="73"/>
    <x v="0"/>
    <s v="AFLAO SAGBADO"/>
    <s v="AFLAO SAGBADO"/>
    <x v="2"/>
    <x v="0"/>
    <x v="1"/>
    <x v="3"/>
    <x v="4"/>
    <n v="1"/>
    <n v="3"/>
  </r>
  <r>
    <n v="2070104"/>
    <x v="0"/>
    <x v="73"/>
    <x v="0"/>
    <s v="AFLAO SAGBADO"/>
    <s v="AFLAO SAGBADO"/>
    <x v="2"/>
    <x v="0"/>
    <x v="1"/>
    <x v="3"/>
    <x v="5"/>
    <n v="0"/>
    <n v="1"/>
  </r>
  <r>
    <n v="2070104"/>
    <x v="0"/>
    <x v="73"/>
    <x v="0"/>
    <s v="AFLAO SAGBADO"/>
    <s v="AFLAO SAGBADO"/>
    <x v="2"/>
    <x v="0"/>
    <x v="3"/>
    <x v="1"/>
    <x v="2"/>
    <n v="0"/>
    <n v="1"/>
  </r>
  <r>
    <n v="2070104"/>
    <x v="0"/>
    <x v="73"/>
    <x v="0"/>
    <s v="AFLAO SAGBADO"/>
    <s v="AFLAO SAGBADO"/>
    <x v="2"/>
    <x v="0"/>
    <x v="3"/>
    <x v="1"/>
    <x v="3"/>
    <n v="0"/>
    <n v="2"/>
  </r>
  <r>
    <n v="2070104"/>
    <x v="0"/>
    <x v="73"/>
    <x v="0"/>
    <s v="AFLAO SAGBADO"/>
    <s v="AFLAO SAGBADO"/>
    <x v="2"/>
    <x v="0"/>
    <x v="3"/>
    <x v="2"/>
    <x v="0"/>
    <n v="3"/>
    <n v="2"/>
  </r>
  <r>
    <n v="2070104"/>
    <x v="0"/>
    <x v="73"/>
    <x v="0"/>
    <s v="AFLAO SAGBADO"/>
    <s v="AFLAO SAGBADO"/>
    <x v="2"/>
    <x v="0"/>
    <x v="3"/>
    <x v="2"/>
    <x v="2"/>
    <n v="4"/>
    <n v="0"/>
  </r>
  <r>
    <n v="2070104"/>
    <x v="0"/>
    <x v="73"/>
    <x v="0"/>
    <s v="AFLAO SAGBADO"/>
    <s v="AFLAO SAGBADO"/>
    <x v="2"/>
    <x v="0"/>
    <x v="3"/>
    <x v="2"/>
    <x v="10"/>
    <n v="2"/>
    <n v="0"/>
  </r>
  <r>
    <n v="2070104"/>
    <x v="0"/>
    <x v="73"/>
    <x v="0"/>
    <s v="AFLAO SAGBADO"/>
    <s v="AFLAO SAGBADO"/>
    <x v="2"/>
    <x v="0"/>
    <x v="3"/>
    <x v="2"/>
    <x v="3"/>
    <n v="2"/>
    <n v="2"/>
  </r>
  <r>
    <n v="2070104"/>
    <x v="0"/>
    <x v="73"/>
    <x v="0"/>
    <s v="AFLAO SAGBADO"/>
    <s v="AFLAO SAGBADO"/>
    <x v="2"/>
    <x v="0"/>
    <x v="3"/>
    <x v="2"/>
    <x v="4"/>
    <n v="2"/>
    <n v="4"/>
  </r>
  <r>
    <n v="2070104"/>
    <x v="0"/>
    <x v="73"/>
    <x v="0"/>
    <s v="AFLAO SAGBADO"/>
    <s v="AFLAO SAGBADO"/>
    <x v="2"/>
    <x v="0"/>
    <x v="3"/>
    <x v="2"/>
    <x v="5"/>
    <n v="1"/>
    <n v="0"/>
  </r>
  <r>
    <n v="2070104"/>
    <x v="0"/>
    <x v="73"/>
    <x v="0"/>
    <s v="AFLAO SAGBADO"/>
    <s v="AFLAO SAGBADO"/>
    <x v="2"/>
    <x v="0"/>
    <x v="3"/>
    <x v="2"/>
    <x v="6"/>
    <n v="1"/>
    <n v="3"/>
  </r>
  <r>
    <n v="2070104"/>
    <x v="0"/>
    <x v="73"/>
    <x v="0"/>
    <s v="AFLAO SAGBADO"/>
    <s v="AFLAO SAGBADO"/>
    <x v="2"/>
    <x v="0"/>
    <x v="3"/>
    <x v="2"/>
    <x v="7"/>
    <n v="0"/>
    <n v="2"/>
  </r>
  <r>
    <n v="2070104"/>
    <x v="0"/>
    <x v="73"/>
    <x v="0"/>
    <s v="AFLAO SAGBADO"/>
    <s v="AFLAO SAGBADO"/>
    <x v="2"/>
    <x v="0"/>
    <x v="3"/>
    <x v="3"/>
    <x v="0"/>
    <n v="2"/>
    <n v="3"/>
  </r>
  <r>
    <n v="2070104"/>
    <x v="0"/>
    <x v="73"/>
    <x v="0"/>
    <s v="AFLAO SAGBADO"/>
    <s v="AFLAO SAGBADO"/>
    <x v="2"/>
    <x v="0"/>
    <x v="3"/>
    <x v="3"/>
    <x v="2"/>
    <n v="4"/>
    <n v="5"/>
  </r>
  <r>
    <n v="2070104"/>
    <x v="0"/>
    <x v="73"/>
    <x v="0"/>
    <s v="AFLAO SAGBADO"/>
    <s v="AFLAO SAGBADO"/>
    <x v="2"/>
    <x v="0"/>
    <x v="3"/>
    <x v="3"/>
    <x v="10"/>
    <n v="1"/>
    <n v="0"/>
  </r>
  <r>
    <n v="2070104"/>
    <x v="0"/>
    <x v="73"/>
    <x v="0"/>
    <s v="AFLAO SAGBADO"/>
    <s v="AFLAO SAGBADO"/>
    <x v="2"/>
    <x v="0"/>
    <x v="3"/>
    <x v="3"/>
    <x v="3"/>
    <n v="1"/>
    <n v="0"/>
  </r>
  <r>
    <n v="2070104"/>
    <x v="0"/>
    <x v="73"/>
    <x v="0"/>
    <s v="AFLAO SAGBADO"/>
    <s v="AFLAO SAGBADO"/>
    <x v="2"/>
    <x v="0"/>
    <x v="3"/>
    <x v="3"/>
    <x v="4"/>
    <n v="0"/>
    <n v="1"/>
  </r>
  <r>
    <n v="2070104"/>
    <x v="0"/>
    <x v="73"/>
    <x v="0"/>
    <s v="AFLAO SAGBADO"/>
    <s v="AFLAO SAGBADO"/>
    <x v="2"/>
    <x v="0"/>
    <x v="5"/>
    <x v="2"/>
    <x v="0"/>
    <n v="2"/>
    <n v="0"/>
  </r>
  <r>
    <n v="2070104"/>
    <x v="0"/>
    <x v="73"/>
    <x v="0"/>
    <s v="AFLAO SAGBADO"/>
    <s v="AFLAO SAGBADO"/>
    <x v="2"/>
    <x v="0"/>
    <x v="5"/>
    <x v="2"/>
    <x v="2"/>
    <n v="3"/>
    <n v="0"/>
  </r>
  <r>
    <n v="2070104"/>
    <x v="0"/>
    <x v="73"/>
    <x v="0"/>
    <s v="AFLAO SAGBADO"/>
    <s v="AFLAO SAGBADO"/>
    <x v="2"/>
    <x v="0"/>
    <x v="5"/>
    <x v="2"/>
    <x v="3"/>
    <n v="2"/>
    <n v="2"/>
  </r>
  <r>
    <n v="2070104"/>
    <x v="0"/>
    <x v="73"/>
    <x v="0"/>
    <s v="AFLAO SAGBADO"/>
    <s v="AFLAO SAGBADO"/>
    <x v="2"/>
    <x v="0"/>
    <x v="5"/>
    <x v="2"/>
    <x v="4"/>
    <n v="1"/>
    <n v="2"/>
  </r>
  <r>
    <n v="2070104"/>
    <x v="0"/>
    <x v="73"/>
    <x v="0"/>
    <s v="AFLAO SAGBADO"/>
    <s v="AFLAO SAGBADO"/>
    <x v="2"/>
    <x v="0"/>
    <x v="5"/>
    <x v="2"/>
    <x v="5"/>
    <n v="0"/>
    <n v="1"/>
  </r>
  <r>
    <n v="2070104"/>
    <x v="0"/>
    <x v="73"/>
    <x v="0"/>
    <s v="AFLAO SAGBADO"/>
    <s v="AFLAO SAGBADO"/>
    <x v="2"/>
    <x v="0"/>
    <x v="5"/>
    <x v="3"/>
    <x v="2"/>
    <n v="1"/>
    <n v="0"/>
  </r>
  <r>
    <n v="2070104"/>
    <x v="0"/>
    <x v="73"/>
    <x v="0"/>
    <s v="AFLAO SAGBADO"/>
    <s v="AFLAO SAGBADO"/>
    <x v="2"/>
    <x v="0"/>
    <x v="5"/>
    <x v="3"/>
    <x v="10"/>
    <n v="0"/>
    <n v="4"/>
  </r>
  <r>
    <n v="2070104"/>
    <x v="0"/>
    <x v="73"/>
    <x v="0"/>
    <s v="AFLAO SAGBADO"/>
    <s v="AFLAO SAGBADO"/>
    <x v="2"/>
    <x v="0"/>
    <x v="5"/>
    <x v="3"/>
    <x v="3"/>
    <n v="1"/>
    <n v="0"/>
  </r>
  <r>
    <n v="2070104"/>
    <x v="0"/>
    <x v="73"/>
    <x v="0"/>
    <s v="AFLAO SAGBADO"/>
    <s v="AFLAO SAGBADO"/>
    <x v="2"/>
    <x v="0"/>
    <x v="5"/>
    <x v="3"/>
    <x v="4"/>
    <n v="2"/>
    <n v="0"/>
  </r>
  <r>
    <n v="2080102"/>
    <x v="0"/>
    <x v="74"/>
    <x v="0"/>
    <s v="KEVE"/>
    <s v="KEVE"/>
    <x v="5"/>
    <x v="1"/>
    <x v="1"/>
    <x v="1"/>
    <x v="2"/>
    <n v="0"/>
    <n v="3"/>
  </r>
  <r>
    <n v="2080102"/>
    <x v="0"/>
    <x v="74"/>
    <x v="0"/>
    <s v="KEVE"/>
    <s v="KEVE"/>
    <x v="5"/>
    <x v="1"/>
    <x v="1"/>
    <x v="1"/>
    <x v="3"/>
    <n v="0"/>
    <n v="3"/>
  </r>
  <r>
    <n v="2080102"/>
    <x v="0"/>
    <x v="74"/>
    <x v="0"/>
    <s v="KEVE"/>
    <s v="KEVE"/>
    <x v="5"/>
    <x v="1"/>
    <x v="1"/>
    <x v="1"/>
    <x v="5"/>
    <n v="0"/>
    <n v="4"/>
  </r>
  <r>
    <n v="2080102"/>
    <x v="0"/>
    <x v="74"/>
    <x v="0"/>
    <s v="KEVE"/>
    <s v="KEVE"/>
    <x v="5"/>
    <x v="1"/>
    <x v="1"/>
    <x v="1"/>
    <x v="6"/>
    <n v="0"/>
    <n v="1"/>
  </r>
  <r>
    <n v="2080102"/>
    <x v="0"/>
    <x v="74"/>
    <x v="0"/>
    <s v="KEVE"/>
    <s v="KEVE"/>
    <x v="5"/>
    <x v="1"/>
    <x v="1"/>
    <x v="2"/>
    <x v="0"/>
    <n v="0"/>
    <n v="1"/>
  </r>
  <r>
    <n v="2080102"/>
    <x v="0"/>
    <x v="74"/>
    <x v="0"/>
    <s v="KEVE"/>
    <s v="KEVE"/>
    <x v="5"/>
    <x v="1"/>
    <x v="1"/>
    <x v="2"/>
    <x v="2"/>
    <n v="0"/>
    <n v="1"/>
  </r>
  <r>
    <n v="2080102"/>
    <x v="0"/>
    <x v="74"/>
    <x v="0"/>
    <s v="KEVE"/>
    <s v="KEVE"/>
    <x v="5"/>
    <x v="1"/>
    <x v="1"/>
    <x v="2"/>
    <x v="10"/>
    <n v="0"/>
    <n v="5"/>
  </r>
  <r>
    <n v="2080102"/>
    <x v="0"/>
    <x v="74"/>
    <x v="0"/>
    <s v="KEVE"/>
    <s v="KEVE"/>
    <x v="5"/>
    <x v="1"/>
    <x v="1"/>
    <x v="2"/>
    <x v="3"/>
    <n v="3"/>
    <n v="6"/>
  </r>
  <r>
    <n v="2080102"/>
    <x v="0"/>
    <x v="74"/>
    <x v="0"/>
    <s v="KEVE"/>
    <s v="KEVE"/>
    <x v="5"/>
    <x v="1"/>
    <x v="1"/>
    <x v="2"/>
    <x v="4"/>
    <n v="3"/>
    <n v="4"/>
  </r>
  <r>
    <n v="2080102"/>
    <x v="0"/>
    <x v="74"/>
    <x v="0"/>
    <s v="KEVE"/>
    <s v="KEVE"/>
    <x v="5"/>
    <x v="1"/>
    <x v="1"/>
    <x v="2"/>
    <x v="5"/>
    <n v="0"/>
    <n v="2"/>
  </r>
  <r>
    <n v="2080102"/>
    <x v="0"/>
    <x v="74"/>
    <x v="0"/>
    <s v="KEVE"/>
    <s v="KEVE"/>
    <x v="5"/>
    <x v="1"/>
    <x v="1"/>
    <x v="2"/>
    <x v="6"/>
    <n v="1"/>
    <n v="1"/>
  </r>
  <r>
    <n v="2080102"/>
    <x v="0"/>
    <x v="74"/>
    <x v="0"/>
    <s v="KEVE"/>
    <s v="KEVE"/>
    <x v="5"/>
    <x v="1"/>
    <x v="1"/>
    <x v="3"/>
    <x v="0"/>
    <n v="1"/>
    <n v="0"/>
  </r>
  <r>
    <n v="2080102"/>
    <x v="0"/>
    <x v="74"/>
    <x v="0"/>
    <s v="KEVE"/>
    <s v="KEVE"/>
    <x v="5"/>
    <x v="1"/>
    <x v="1"/>
    <x v="3"/>
    <x v="2"/>
    <n v="1"/>
    <n v="4"/>
  </r>
  <r>
    <n v="2080102"/>
    <x v="0"/>
    <x v="74"/>
    <x v="0"/>
    <s v="KEVE"/>
    <s v="KEVE"/>
    <x v="5"/>
    <x v="1"/>
    <x v="1"/>
    <x v="3"/>
    <x v="10"/>
    <n v="1"/>
    <n v="1"/>
  </r>
  <r>
    <n v="2080102"/>
    <x v="0"/>
    <x v="74"/>
    <x v="0"/>
    <s v="KEVE"/>
    <s v="KEVE"/>
    <x v="5"/>
    <x v="1"/>
    <x v="1"/>
    <x v="3"/>
    <x v="3"/>
    <n v="0"/>
    <n v="2"/>
  </r>
  <r>
    <n v="2080102"/>
    <x v="0"/>
    <x v="74"/>
    <x v="0"/>
    <s v="KEVE"/>
    <s v="KEVE"/>
    <x v="5"/>
    <x v="1"/>
    <x v="1"/>
    <x v="3"/>
    <x v="5"/>
    <n v="1"/>
    <n v="0"/>
  </r>
  <r>
    <n v="2080102"/>
    <x v="0"/>
    <x v="74"/>
    <x v="0"/>
    <s v="KEVE"/>
    <s v="KEVE"/>
    <x v="5"/>
    <x v="1"/>
    <x v="1"/>
    <x v="3"/>
    <x v="6"/>
    <n v="2"/>
    <n v="0"/>
  </r>
  <r>
    <n v="2080102"/>
    <x v="0"/>
    <x v="74"/>
    <x v="0"/>
    <s v="KEVE"/>
    <s v="KEVE"/>
    <x v="5"/>
    <x v="1"/>
    <x v="1"/>
    <x v="3"/>
    <x v="7"/>
    <n v="1"/>
    <n v="0"/>
  </r>
  <r>
    <n v="2080102"/>
    <x v="0"/>
    <x v="74"/>
    <x v="0"/>
    <s v="KEVE"/>
    <s v="KEVE"/>
    <x v="5"/>
    <x v="1"/>
    <x v="3"/>
    <x v="1"/>
    <x v="0"/>
    <n v="0"/>
    <n v="2"/>
  </r>
  <r>
    <n v="2080102"/>
    <x v="0"/>
    <x v="74"/>
    <x v="0"/>
    <s v="KEVE"/>
    <s v="KEVE"/>
    <x v="5"/>
    <x v="1"/>
    <x v="3"/>
    <x v="1"/>
    <x v="2"/>
    <n v="0"/>
    <n v="5"/>
  </r>
  <r>
    <n v="2080102"/>
    <x v="0"/>
    <x v="74"/>
    <x v="0"/>
    <s v="KEVE"/>
    <s v="KEVE"/>
    <x v="5"/>
    <x v="1"/>
    <x v="3"/>
    <x v="1"/>
    <x v="10"/>
    <n v="0"/>
    <n v="2"/>
  </r>
  <r>
    <n v="2080102"/>
    <x v="0"/>
    <x v="74"/>
    <x v="0"/>
    <s v="KEVE"/>
    <s v="KEVE"/>
    <x v="5"/>
    <x v="1"/>
    <x v="3"/>
    <x v="1"/>
    <x v="3"/>
    <n v="0"/>
    <n v="2"/>
  </r>
  <r>
    <n v="2080102"/>
    <x v="0"/>
    <x v="74"/>
    <x v="0"/>
    <s v="KEVE"/>
    <s v="KEVE"/>
    <x v="5"/>
    <x v="1"/>
    <x v="3"/>
    <x v="2"/>
    <x v="0"/>
    <n v="1"/>
    <n v="5"/>
  </r>
  <r>
    <n v="2080102"/>
    <x v="0"/>
    <x v="74"/>
    <x v="0"/>
    <s v="KEVE"/>
    <s v="KEVE"/>
    <x v="5"/>
    <x v="1"/>
    <x v="3"/>
    <x v="2"/>
    <x v="2"/>
    <n v="2"/>
    <n v="6"/>
  </r>
  <r>
    <n v="2080102"/>
    <x v="0"/>
    <x v="74"/>
    <x v="0"/>
    <s v="KEVE"/>
    <s v="KEVE"/>
    <x v="5"/>
    <x v="1"/>
    <x v="3"/>
    <x v="2"/>
    <x v="10"/>
    <n v="3"/>
    <n v="4"/>
  </r>
  <r>
    <n v="2080102"/>
    <x v="0"/>
    <x v="74"/>
    <x v="0"/>
    <s v="KEVE"/>
    <s v="KEVE"/>
    <x v="5"/>
    <x v="1"/>
    <x v="3"/>
    <x v="2"/>
    <x v="3"/>
    <n v="0"/>
    <n v="2"/>
  </r>
  <r>
    <n v="2080102"/>
    <x v="0"/>
    <x v="74"/>
    <x v="0"/>
    <s v="KEVE"/>
    <s v="KEVE"/>
    <x v="5"/>
    <x v="1"/>
    <x v="3"/>
    <x v="2"/>
    <x v="4"/>
    <n v="0"/>
    <n v="1"/>
  </r>
  <r>
    <n v="2080102"/>
    <x v="0"/>
    <x v="74"/>
    <x v="0"/>
    <s v="KEVE"/>
    <s v="KEVE"/>
    <x v="5"/>
    <x v="1"/>
    <x v="3"/>
    <x v="2"/>
    <x v="5"/>
    <n v="1"/>
    <n v="1"/>
  </r>
  <r>
    <n v="2080102"/>
    <x v="0"/>
    <x v="74"/>
    <x v="0"/>
    <s v="KEVE"/>
    <s v="KEVE"/>
    <x v="5"/>
    <x v="1"/>
    <x v="3"/>
    <x v="3"/>
    <x v="0"/>
    <n v="2"/>
    <n v="1"/>
  </r>
  <r>
    <n v="2080102"/>
    <x v="0"/>
    <x v="74"/>
    <x v="0"/>
    <s v="KEVE"/>
    <s v="KEVE"/>
    <x v="5"/>
    <x v="1"/>
    <x v="3"/>
    <x v="3"/>
    <x v="2"/>
    <n v="2"/>
    <n v="1"/>
  </r>
  <r>
    <n v="2080102"/>
    <x v="0"/>
    <x v="74"/>
    <x v="0"/>
    <s v="KEVE"/>
    <s v="KEVE"/>
    <x v="5"/>
    <x v="1"/>
    <x v="3"/>
    <x v="3"/>
    <x v="10"/>
    <n v="1"/>
    <n v="2"/>
  </r>
  <r>
    <n v="2080102"/>
    <x v="0"/>
    <x v="74"/>
    <x v="0"/>
    <s v="KEVE"/>
    <s v="KEVE"/>
    <x v="5"/>
    <x v="1"/>
    <x v="3"/>
    <x v="3"/>
    <x v="3"/>
    <n v="1"/>
    <n v="2"/>
  </r>
  <r>
    <n v="2080102"/>
    <x v="0"/>
    <x v="74"/>
    <x v="0"/>
    <s v="KEVE"/>
    <s v="KEVE"/>
    <x v="5"/>
    <x v="1"/>
    <x v="5"/>
    <x v="1"/>
    <x v="10"/>
    <n v="0"/>
    <n v="1"/>
  </r>
  <r>
    <n v="2080102"/>
    <x v="0"/>
    <x v="74"/>
    <x v="0"/>
    <s v="KEVE"/>
    <s v="KEVE"/>
    <x v="5"/>
    <x v="1"/>
    <x v="5"/>
    <x v="1"/>
    <x v="5"/>
    <n v="0"/>
    <n v="6"/>
  </r>
  <r>
    <n v="2080102"/>
    <x v="0"/>
    <x v="74"/>
    <x v="0"/>
    <s v="KEVE"/>
    <s v="KEVE"/>
    <x v="5"/>
    <x v="1"/>
    <x v="5"/>
    <x v="2"/>
    <x v="2"/>
    <n v="0"/>
    <n v="1"/>
  </r>
  <r>
    <n v="2080102"/>
    <x v="0"/>
    <x v="74"/>
    <x v="0"/>
    <s v="KEVE"/>
    <s v="KEVE"/>
    <x v="5"/>
    <x v="1"/>
    <x v="5"/>
    <x v="2"/>
    <x v="3"/>
    <n v="3"/>
    <n v="0"/>
  </r>
  <r>
    <n v="2080102"/>
    <x v="0"/>
    <x v="74"/>
    <x v="0"/>
    <s v="KEVE"/>
    <s v="KEVE"/>
    <x v="5"/>
    <x v="1"/>
    <x v="5"/>
    <x v="2"/>
    <x v="4"/>
    <n v="0"/>
    <n v="3"/>
  </r>
  <r>
    <n v="2080102"/>
    <x v="0"/>
    <x v="74"/>
    <x v="0"/>
    <s v="KEVE"/>
    <s v="KEVE"/>
    <x v="5"/>
    <x v="1"/>
    <x v="5"/>
    <x v="2"/>
    <x v="5"/>
    <n v="0"/>
    <n v="3"/>
  </r>
  <r>
    <n v="2080102"/>
    <x v="0"/>
    <x v="74"/>
    <x v="0"/>
    <s v="KEVE"/>
    <s v="KEVE"/>
    <x v="5"/>
    <x v="1"/>
    <x v="5"/>
    <x v="2"/>
    <x v="6"/>
    <n v="1"/>
    <n v="3"/>
  </r>
  <r>
    <n v="2080102"/>
    <x v="0"/>
    <x v="74"/>
    <x v="0"/>
    <s v="KEVE"/>
    <s v="KEVE"/>
    <x v="5"/>
    <x v="1"/>
    <x v="5"/>
    <x v="2"/>
    <x v="7"/>
    <n v="1"/>
    <n v="2"/>
  </r>
  <r>
    <n v="2080102"/>
    <x v="0"/>
    <x v="74"/>
    <x v="0"/>
    <s v="KEVE"/>
    <s v="KEVE"/>
    <x v="5"/>
    <x v="1"/>
    <x v="5"/>
    <x v="2"/>
    <x v="8"/>
    <n v="1"/>
    <n v="0"/>
  </r>
  <r>
    <n v="2080102"/>
    <x v="0"/>
    <x v="74"/>
    <x v="0"/>
    <s v="KEVE"/>
    <s v="KEVE"/>
    <x v="5"/>
    <x v="1"/>
    <x v="5"/>
    <x v="2"/>
    <x v="9"/>
    <n v="1"/>
    <n v="1"/>
  </r>
  <r>
    <n v="2080102"/>
    <x v="0"/>
    <x v="74"/>
    <x v="0"/>
    <s v="KEVE"/>
    <s v="KEVE"/>
    <x v="5"/>
    <x v="1"/>
    <x v="5"/>
    <x v="3"/>
    <x v="1"/>
    <n v="0"/>
    <n v="1"/>
  </r>
  <r>
    <n v="2080102"/>
    <x v="0"/>
    <x v="74"/>
    <x v="0"/>
    <s v="KEVE"/>
    <s v="KEVE"/>
    <x v="5"/>
    <x v="1"/>
    <x v="5"/>
    <x v="3"/>
    <x v="3"/>
    <n v="0"/>
    <n v="1"/>
  </r>
  <r>
    <n v="2080102"/>
    <x v="0"/>
    <x v="74"/>
    <x v="0"/>
    <s v="KEVE"/>
    <s v="KEVE"/>
    <x v="5"/>
    <x v="1"/>
    <x v="5"/>
    <x v="3"/>
    <x v="4"/>
    <n v="1"/>
    <n v="3"/>
  </r>
  <r>
    <n v="2080102"/>
    <x v="0"/>
    <x v="74"/>
    <x v="0"/>
    <s v="KEVE"/>
    <s v="KEVE"/>
    <x v="5"/>
    <x v="1"/>
    <x v="5"/>
    <x v="3"/>
    <x v="5"/>
    <n v="1"/>
    <n v="1"/>
  </r>
  <r>
    <n v="2080102"/>
    <x v="0"/>
    <x v="74"/>
    <x v="0"/>
    <s v="KEVE"/>
    <s v="KEVE"/>
    <x v="5"/>
    <x v="1"/>
    <x v="5"/>
    <x v="3"/>
    <x v="7"/>
    <n v="1"/>
    <n v="1"/>
  </r>
  <r>
    <n v="2080102"/>
    <x v="0"/>
    <x v="74"/>
    <x v="0"/>
    <s v="KEVE"/>
    <s v="KEVE"/>
    <x v="5"/>
    <x v="1"/>
    <x v="5"/>
    <x v="3"/>
    <x v="9"/>
    <n v="1"/>
    <n v="0"/>
  </r>
  <r>
    <n v="2080103"/>
    <x v="0"/>
    <x v="75"/>
    <x v="2"/>
    <s v="KEVE"/>
    <s v="KEVE"/>
    <x v="5"/>
    <x v="1"/>
    <x v="0"/>
    <x v="16"/>
    <x v="0"/>
    <n v="3"/>
    <n v="0"/>
  </r>
  <r>
    <n v="2080103"/>
    <x v="0"/>
    <x v="75"/>
    <x v="2"/>
    <s v="KEVE"/>
    <s v="KEVE"/>
    <x v="5"/>
    <x v="1"/>
    <x v="0"/>
    <x v="16"/>
    <x v="2"/>
    <n v="6"/>
    <n v="0"/>
  </r>
  <r>
    <n v="2080103"/>
    <x v="0"/>
    <x v="75"/>
    <x v="2"/>
    <s v="KEVE"/>
    <s v="KEVE"/>
    <x v="5"/>
    <x v="1"/>
    <x v="0"/>
    <x v="16"/>
    <x v="10"/>
    <n v="8"/>
    <n v="1"/>
  </r>
  <r>
    <n v="2080103"/>
    <x v="0"/>
    <x v="75"/>
    <x v="2"/>
    <s v="KEVE"/>
    <s v="KEVE"/>
    <x v="5"/>
    <x v="1"/>
    <x v="0"/>
    <x v="16"/>
    <x v="3"/>
    <n v="7"/>
    <n v="1"/>
  </r>
  <r>
    <n v="2080103"/>
    <x v="0"/>
    <x v="75"/>
    <x v="2"/>
    <s v="KEVE"/>
    <s v="KEVE"/>
    <x v="5"/>
    <x v="1"/>
    <x v="0"/>
    <x v="16"/>
    <x v="5"/>
    <n v="4"/>
    <n v="1"/>
  </r>
  <r>
    <n v="2080103"/>
    <x v="0"/>
    <x v="75"/>
    <x v="2"/>
    <s v="KEVE"/>
    <s v="KEVE"/>
    <x v="5"/>
    <x v="1"/>
    <x v="0"/>
    <x v="16"/>
    <x v="6"/>
    <n v="8"/>
    <n v="1"/>
  </r>
  <r>
    <n v="2080103"/>
    <x v="0"/>
    <x v="75"/>
    <x v="2"/>
    <s v="KEVE"/>
    <s v="KEVE"/>
    <x v="5"/>
    <x v="1"/>
    <x v="0"/>
    <x v="16"/>
    <x v="7"/>
    <n v="4"/>
    <n v="0"/>
  </r>
  <r>
    <n v="2080103"/>
    <x v="0"/>
    <x v="75"/>
    <x v="2"/>
    <s v="KEVE"/>
    <s v="KEVE"/>
    <x v="5"/>
    <x v="1"/>
    <x v="0"/>
    <x v="18"/>
    <x v="0"/>
    <n v="1"/>
    <n v="1"/>
  </r>
  <r>
    <n v="2080103"/>
    <x v="0"/>
    <x v="75"/>
    <x v="2"/>
    <s v="KEVE"/>
    <s v="KEVE"/>
    <x v="5"/>
    <x v="1"/>
    <x v="0"/>
    <x v="18"/>
    <x v="2"/>
    <n v="4"/>
    <n v="0"/>
  </r>
  <r>
    <n v="2080103"/>
    <x v="0"/>
    <x v="75"/>
    <x v="2"/>
    <s v="KEVE"/>
    <s v="KEVE"/>
    <x v="5"/>
    <x v="1"/>
    <x v="0"/>
    <x v="18"/>
    <x v="10"/>
    <n v="2"/>
    <n v="0"/>
  </r>
  <r>
    <n v="2080103"/>
    <x v="0"/>
    <x v="75"/>
    <x v="2"/>
    <s v="KEVE"/>
    <s v="KEVE"/>
    <x v="5"/>
    <x v="1"/>
    <x v="0"/>
    <x v="18"/>
    <x v="3"/>
    <n v="5"/>
    <n v="0"/>
  </r>
  <r>
    <n v="2080103"/>
    <x v="0"/>
    <x v="75"/>
    <x v="2"/>
    <s v="KEVE"/>
    <s v="KEVE"/>
    <x v="5"/>
    <x v="1"/>
    <x v="0"/>
    <x v="18"/>
    <x v="4"/>
    <n v="6"/>
    <n v="0"/>
  </r>
  <r>
    <n v="2080103"/>
    <x v="0"/>
    <x v="75"/>
    <x v="2"/>
    <s v="KEVE"/>
    <s v="KEVE"/>
    <x v="5"/>
    <x v="1"/>
    <x v="0"/>
    <x v="18"/>
    <x v="5"/>
    <n v="4"/>
    <n v="0"/>
  </r>
  <r>
    <n v="2080103"/>
    <x v="0"/>
    <x v="75"/>
    <x v="2"/>
    <s v="KEVE"/>
    <s v="KEVE"/>
    <x v="5"/>
    <x v="1"/>
    <x v="0"/>
    <x v="18"/>
    <x v="6"/>
    <n v="2"/>
    <n v="0"/>
  </r>
  <r>
    <n v="2080103"/>
    <x v="0"/>
    <x v="75"/>
    <x v="2"/>
    <s v="KEVE"/>
    <s v="KEVE"/>
    <x v="5"/>
    <x v="1"/>
    <x v="0"/>
    <x v="18"/>
    <x v="7"/>
    <n v="2"/>
    <n v="0"/>
  </r>
  <r>
    <n v="2080103"/>
    <x v="0"/>
    <x v="75"/>
    <x v="2"/>
    <s v="KEVE"/>
    <s v="KEVE"/>
    <x v="5"/>
    <x v="1"/>
    <x v="0"/>
    <x v="18"/>
    <x v="9"/>
    <n v="1"/>
    <n v="0"/>
  </r>
  <r>
    <n v="2080103"/>
    <x v="0"/>
    <x v="75"/>
    <x v="2"/>
    <s v="KEVE"/>
    <s v="KEVE"/>
    <x v="5"/>
    <x v="1"/>
    <x v="2"/>
    <x v="16"/>
    <x v="10"/>
    <n v="1"/>
    <n v="0"/>
  </r>
  <r>
    <n v="2080103"/>
    <x v="0"/>
    <x v="75"/>
    <x v="2"/>
    <s v="KEVE"/>
    <s v="KEVE"/>
    <x v="5"/>
    <x v="1"/>
    <x v="2"/>
    <x v="16"/>
    <x v="3"/>
    <n v="3"/>
    <n v="0"/>
  </r>
  <r>
    <n v="2080103"/>
    <x v="0"/>
    <x v="75"/>
    <x v="2"/>
    <s v="KEVE"/>
    <s v="KEVE"/>
    <x v="5"/>
    <x v="1"/>
    <x v="2"/>
    <x v="16"/>
    <x v="4"/>
    <n v="1"/>
    <n v="0"/>
  </r>
  <r>
    <n v="2080103"/>
    <x v="0"/>
    <x v="75"/>
    <x v="2"/>
    <s v="KEVE"/>
    <s v="KEVE"/>
    <x v="5"/>
    <x v="1"/>
    <x v="2"/>
    <x v="16"/>
    <x v="5"/>
    <n v="3"/>
    <n v="0"/>
  </r>
  <r>
    <n v="2080103"/>
    <x v="0"/>
    <x v="75"/>
    <x v="2"/>
    <s v="KEVE"/>
    <s v="KEVE"/>
    <x v="5"/>
    <x v="1"/>
    <x v="2"/>
    <x v="16"/>
    <x v="6"/>
    <n v="3"/>
    <n v="0"/>
  </r>
  <r>
    <n v="2080103"/>
    <x v="0"/>
    <x v="75"/>
    <x v="2"/>
    <s v="KEVE"/>
    <s v="KEVE"/>
    <x v="5"/>
    <x v="1"/>
    <x v="2"/>
    <x v="16"/>
    <x v="7"/>
    <n v="2"/>
    <n v="0"/>
  </r>
  <r>
    <n v="2080103"/>
    <x v="0"/>
    <x v="75"/>
    <x v="2"/>
    <s v="KEVE"/>
    <s v="KEVE"/>
    <x v="5"/>
    <x v="1"/>
    <x v="2"/>
    <x v="18"/>
    <x v="3"/>
    <n v="2"/>
    <n v="0"/>
  </r>
  <r>
    <n v="2080103"/>
    <x v="0"/>
    <x v="75"/>
    <x v="2"/>
    <s v="KEVE"/>
    <s v="KEVE"/>
    <x v="5"/>
    <x v="1"/>
    <x v="2"/>
    <x v="18"/>
    <x v="4"/>
    <n v="2"/>
    <n v="0"/>
  </r>
  <r>
    <n v="2080103"/>
    <x v="0"/>
    <x v="75"/>
    <x v="2"/>
    <s v="KEVE"/>
    <s v="KEVE"/>
    <x v="5"/>
    <x v="1"/>
    <x v="2"/>
    <x v="18"/>
    <x v="5"/>
    <n v="1"/>
    <n v="0"/>
  </r>
  <r>
    <n v="2080103"/>
    <x v="0"/>
    <x v="75"/>
    <x v="2"/>
    <s v="KEVE"/>
    <s v="KEVE"/>
    <x v="5"/>
    <x v="1"/>
    <x v="2"/>
    <x v="18"/>
    <x v="6"/>
    <n v="1"/>
    <n v="0"/>
  </r>
  <r>
    <n v="2080103"/>
    <x v="0"/>
    <x v="75"/>
    <x v="2"/>
    <s v="KEVE"/>
    <s v="KEVE"/>
    <x v="5"/>
    <x v="1"/>
    <x v="2"/>
    <x v="18"/>
    <x v="7"/>
    <n v="1"/>
    <n v="0"/>
  </r>
  <r>
    <n v="2080103"/>
    <x v="0"/>
    <x v="75"/>
    <x v="2"/>
    <s v="KEVE"/>
    <s v="KEVE"/>
    <x v="5"/>
    <x v="1"/>
    <x v="4"/>
    <x v="16"/>
    <x v="3"/>
    <n v="2"/>
    <n v="0"/>
  </r>
  <r>
    <n v="2080103"/>
    <x v="0"/>
    <x v="75"/>
    <x v="2"/>
    <s v="KEVE"/>
    <s v="KEVE"/>
    <x v="5"/>
    <x v="1"/>
    <x v="4"/>
    <x v="16"/>
    <x v="4"/>
    <n v="2"/>
    <n v="0"/>
  </r>
  <r>
    <n v="2080103"/>
    <x v="0"/>
    <x v="75"/>
    <x v="2"/>
    <s v="KEVE"/>
    <s v="KEVE"/>
    <x v="5"/>
    <x v="1"/>
    <x v="4"/>
    <x v="16"/>
    <x v="5"/>
    <n v="3"/>
    <n v="0"/>
  </r>
  <r>
    <n v="2080103"/>
    <x v="0"/>
    <x v="75"/>
    <x v="2"/>
    <s v="KEVE"/>
    <s v="KEVE"/>
    <x v="5"/>
    <x v="1"/>
    <x v="4"/>
    <x v="16"/>
    <x v="6"/>
    <n v="1"/>
    <n v="0"/>
  </r>
  <r>
    <n v="2080103"/>
    <x v="0"/>
    <x v="75"/>
    <x v="2"/>
    <s v="KEVE"/>
    <s v="KEVE"/>
    <x v="5"/>
    <x v="1"/>
    <x v="4"/>
    <x v="16"/>
    <x v="7"/>
    <n v="3"/>
    <n v="0"/>
  </r>
  <r>
    <n v="2080103"/>
    <x v="0"/>
    <x v="75"/>
    <x v="2"/>
    <s v="KEVE"/>
    <s v="KEVE"/>
    <x v="5"/>
    <x v="1"/>
    <x v="4"/>
    <x v="16"/>
    <x v="8"/>
    <n v="2"/>
    <n v="0"/>
  </r>
  <r>
    <n v="2080103"/>
    <x v="0"/>
    <x v="75"/>
    <x v="2"/>
    <s v="KEVE"/>
    <s v="KEVE"/>
    <x v="5"/>
    <x v="1"/>
    <x v="4"/>
    <x v="16"/>
    <x v="9"/>
    <n v="1"/>
    <n v="0"/>
  </r>
  <r>
    <n v="2080103"/>
    <x v="0"/>
    <x v="75"/>
    <x v="2"/>
    <s v="KEVE"/>
    <s v="KEVE"/>
    <x v="5"/>
    <x v="1"/>
    <x v="4"/>
    <x v="18"/>
    <x v="3"/>
    <n v="2"/>
    <n v="0"/>
  </r>
  <r>
    <n v="2080103"/>
    <x v="0"/>
    <x v="75"/>
    <x v="2"/>
    <s v="KEVE"/>
    <s v="KEVE"/>
    <x v="5"/>
    <x v="1"/>
    <x v="4"/>
    <x v="18"/>
    <x v="4"/>
    <n v="1"/>
    <n v="0"/>
  </r>
  <r>
    <n v="2080103"/>
    <x v="0"/>
    <x v="75"/>
    <x v="2"/>
    <s v="KEVE"/>
    <s v="KEVE"/>
    <x v="5"/>
    <x v="1"/>
    <x v="4"/>
    <x v="18"/>
    <x v="5"/>
    <n v="1"/>
    <n v="0"/>
  </r>
  <r>
    <n v="2080103"/>
    <x v="0"/>
    <x v="75"/>
    <x v="2"/>
    <s v="KEVE"/>
    <s v="KEVE"/>
    <x v="5"/>
    <x v="1"/>
    <x v="4"/>
    <x v="18"/>
    <x v="6"/>
    <n v="1"/>
    <n v="0"/>
  </r>
  <r>
    <n v="2080103"/>
    <x v="0"/>
    <x v="75"/>
    <x v="2"/>
    <s v="KEVE"/>
    <s v="KEVE"/>
    <x v="5"/>
    <x v="1"/>
    <x v="4"/>
    <x v="18"/>
    <x v="7"/>
    <n v="1"/>
    <n v="0"/>
  </r>
  <r>
    <n v="2080103"/>
    <x v="0"/>
    <x v="75"/>
    <x v="2"/>
    <s v="KEVE"/>
    <s v="KEVE"/>
    <x v="5"/>
    <x v="1"/>
    <x v="4"/>
    <x v="18"/>
    <x v="8"/>
    <n v="2"/>
    <n v="0"/>
  </r>
  <r>
    <n v="2080103"/>
    <x v="0"/>
    <x v="75"/>
    <x v="2"/>
    <s v="KEVE"/>
    <s v="KEVE"/>
    <x v="5"/>
    <x v="1"/>
    <x v="4"/>
    <x v="18"/>
    <x v="9"/>
    <n v="1"/>
    <n v="0"/>
  </r>
  <r>
    <n v="3010102"/>
    <x v="0"/>
    <x v="76"/>
    <x v="1"/>
    <s v="ATAKPAME"/>
    <s v="GNAGNA"/>
    <x v="6"/>
    <x v="2"/>
    <x v="1"/>
    <x v="1"/>
    <x v="2"/>
    <n v="1"/>
    <n v="40"/>
  </r>
  <r>
    <n v="3010102"/>
    <x v="0"/>
    <x v="76"/>
    <x v="1"/>
    <s v="ATAKPAME"/>
    <s v="GNAGNA"/>
    <x v="6"/>
    <x v="2"/>
    <x v="1"/>
    <x v="1"/>
    <x v="10"/>
    <n v="1"/>
    <n v="5"/>
  </r>
  <r>
    <n v="3010102"/>
    <x v="0"/>
    <x v="76"/>
    <x v="1"/>
    <s v="ATAKPAME"/>
    <s v="GNAGNA"/>
    <x v="6"/>
    <x v="2"/>
    <x v="1"/>
    <x v="1"/>
    <x v="3"/>
    <n v="1"/>
    <n v="3"/>
  </r>
  <r>
    <n v="3010102"/>
    <x v="0"/>
    <x v="76"/>
    <x v="1"/>
    <s v="ATAKPAME"/>
    <s v="GNAGNA"/>
    <x v="6"/>
    <x v="2"/>
    <x v="1"/>
    <x v="1"/>
    <x v="4"/>
    <n v="0"/>
    <n v="8"/>
  </r>
  <r>
    <n v="3010102"/>
    <x v="0"/>
    <x v="76"/>
    <x v="1"/>
    <s v="ATAKPAME"/>
    <s v="GNAGNA"/>
    <x v="6"/>
    <x v="2"/>
    <x v="1"/>
    <x v="1"/>
    <x v="5"/>
    <n v="1"/>
    <n v="21"/>
  </r>
  <r>
    <n v="3010102"/>
    <x v="0"/>
    <x v="76"/>
    <x v="1"/>
    <s v="ATAKPAME"/>
    <s v="GNAGNA"/>
    <x v="6"/>
    <x v="2"/>
    <x v="1"/>
    <x v="1"/>
    <x v="6"/>
    <n v="2"/>
    <n v="0"/>
  </r>
  <r>
    <n v="3010102"/>
    <x v="0"/>
    <x v="76"/>
    <x v="1"/>
    <s v="ATAKPAME"/>
    <s v="GNAGNA"/>
    <x v="6"/>
    <x v="2"/>
    <x v="1"/>
    <x v="1"/>
    <x v="7"/>
    <n v="0"/>
    <n v="1"/>
  </r>
  <r>
    <n v="3010102"/>
    <x v="0"/>
    <x v="76"/>
    <x v="1"/>
    <s v="ATAKPAME"/>
    <s v="GNAGNA"/>
    <x v="6"/>
    <x v="2"/>
    <x v="1"/>
    <x v="2"/>
    <x v="0"/>
    <n v="6"/>
    <n v="14"/>
  </r>
  <r>
    <n v="3010102"/>
    <x v="0"/>
    <x v="76"/>
    <x v="1"/>
    <s v="ATAKPAME"/>
    <s v="GNAGNA"/>
    <x v="6"/>
    <x v="2"/>
    <x v="1"/>
    <x v="2"/>
    <x v="2"/>
    <n v="4"/>
    <n v="7"/>
  </r>
  <r>
    <n v="3010102"/>
    <x v="0"/>
    <x v="76"/>
    <x v="1"/>
    <s v="ATAKPAME"/>
    <s v="GNAGNA"/>
    <x v="6"/>
    <x v="2"/>
    <x v="1"/>
    <x v="2"/>
    <x v="10"/>
    <n v="1"/>
    <n v="3"/>
  </r>
  <r>
    <n v="3010102"/>
    <x v="0"/>
    <x v="76"/>
    <x v="1"/>
    <s v="ATAKPAME"/>
    <s v="GNAGNA"/>
    <x v="6"/>
    <x v="2"/>
    <x v="1"/>
    <x v="2"/>
    <x v="3"/>
    <n v="1"/>
    <n v="2"/>
  </r>
  <r>
    <n v="3010102"/>
    <x v="0"/>
    <x v="76"/>
    <x v="1"/>
    <s v="ATAKPAME"/>
    <s v="GNAGNA"/>
    <x v="6"/>
    <x v="2"/>
    <x v="1"/>
    <x v="2"/>
    <x v="4"/>
    <n v="0"/>
    <n v="1"/>
  </r>
  <r>
    <n v="3010102"/>
    <x v="0"/>
    <x v="76"/>
    <x v="1"/>
    <s v="ATAKPAME"/>
    <s v="GNAGNA"/>
    <x v="6"/>
    <x v="2"/>
    <x v="1"/>
    <x v="3"/>
    <x v="0"/>
    <n v="20"/>
    <n v="34"/>
  </r>
  <r>
    <n v="3010102"/>
    <x v="0"/>
    <x v="76"/>
    <x v="1"/>
    <s v="ATAKPAME"/>
    <s v="GNAGNA"/>
    <x v="6"/>
    <x v="2"/>
    <x v="1"/>
    <x v="3"/>
    <x v="2"/>
    <n v="10"/>
    <n v="5"/>
  </r>
  <r>
    <n v="3010102"/>
    <x v="0"/>
    <x v="76"/>
    <x v="1"/>
    <s v="ATAKPAME"/>
    <s v="GNAGNA"/>
    <x v="6"/>
    <x v="2"/>
    <x v="1"/>
    <x v="3"/>
    <x v="10"/>
    <n v="4"/>
    <n v="1"/>
  </r>
  <r>
    <n v="3010102"/>
    <x v="0"/>
    <x v="76"/>
    <x v="1"/>
    <s v="ATAKPAME"/>
    <s v="GNAGNA"/>
    <x v="6"/>
    <x v="2"/>
    <x v="1"/>
    <x v="3"/>
    <x v="3"/>
    <n v="4"/>
    <n v="0"/>
  </r>
  <r>
    <n v="3010102"/>
    <x v="0"/>
    <x v="76"/>
    <x v="1"/>
    <s v="ATAKPAME"/>
    <s v="GNAGNA"/>
    <x v="6"/>
    <x v="2"/>
    <x v="1"/>
    <x v="3"/>
    <x v="4"/>
    <n v="0"/>
    <n v="2"/>
  </r>
  <r>
    <n v="3010102"/>
    <x v="0"/>
    <x v="76"/>
    <x v="1"/>
    <s v="ATAKPAME"/>
    <s v="GNAGNA"/>
    <x v="6"/>
    <x v="2"/>
    <x v="3"/>
    <x v="1"/>
    <x v="0"/>
    <n v="3"/>
    <n v="50"/>
  </r>
  <r>
    <n v="3010102"/>
    <x v="0"/>
    <x v="76"/>
    <x v="1"/>
    <s v="ATAKPAME"/>
    <s v="GNAGNA"/>
    <x v="6"/>
    <x v="2"/>
    <x v="3"/>
    <x v="1"/>
    <x v="2"/>
    <n v="0"/>
    <n v="3"/>
  </r>
  <r>
    <n v="3010102"/>
    <x v="0"/>
    <x v="76"/>
    <x v="1"/>
    <s v="ATAKPAME"/>
    <s v="GNAGNA"/>
    <x v="6"/>
    <x v="2"/>
    <x v="3"/>
    <x v="1"/>
    <x v="10"/>
    <n v="0"/>
    <n v="2"/>
  </r>
  <r>
    <n v="3010102"/>
    <x v="0"/>
    <x v="76"/>
    <x v="1"/>
    <s v="ATAKPAME"/>
    <s v="GNAGNA"/>
    <x v="6"/>
    <x v="2"/>
    <x v="3"/>
    <x v="1"/>
    <x v="4"/>
    <n v="0"/>
    <n v="1"/>
  </r>
  <r>
    <n v="3010102"/>
    <x v="0"/>
    <x v="76"/>
    <x v="1"/>
    <s v="ATAKPAME"/>
    <s v="GNAGNA"/>
    <x v="6"/>
    <x v="2"/>
    <x v="3"/>
    <x v="2"/>
    <x v="0"/>
    <n v="15"/>
    <n v="20"/>
  </r>
  <r>
    <n v="3010102"/>
    <x v="0"/>
    <x v="76"/>
    <x v="1"/>
    <s v="ATAKPAME"/>
    <s v="GNAGNA"/>
    <x v="6"/>
    <x v="2"/>
    <x v="3"/>
    <x v="2"/>
    <x v="2"/>
    <n v="4"/>
    <n v="3"/>
  </r>
  <r>
    <n v="3010102"/>
    <x v="0"/>
    <x v="76"/>
    <x v="1"/>
    <s v="ATAKPAME"/>
    <s v="GNAGNA"/>
    <x v="6"/>
    <x v="2"/>
    <x v="3"/>
    <x v="2"/>
    <x v="10"/>
    <n v="1"/>
    <n v="1"/>
  </r>
  <r>
    <n v="3010102"/>
    <x v="0"/>
    <x v="76"/>
    <x v="1"/>
    <s v="ATAKPAME"/>
    <s v="GNAGNA"/>
    <x v="6"/>
    <x v="2"/>
    <x v="3"/>
    <x v="2"/>
    <x v="3"/>
    <n v="0"/>
    <n v="1"/>
  </r>
  <r>
    <n v="3010102"/>
    <x v="0"/>
    <x v="76"/>
    <x v="1"/>
    <s v="ATAKPAME"/>
    <s v="GNAGNA"/>
    <x v="6"/>
    <x v="2"/>
    <x v="3"/>
    <x v="3"/>
    <x v="0"/>
    <n v="6"/>
    <n v="30"/>
  </r>
  <r>
    <n v="3010102"/>
    <x v="0"/>
    <x v="76"/>
    <x v="1"/>
    <s v="ATAKPAME"/>
    <s v="GNAGNA"/>
    <x v="6"/>
    <x v="2"/>
    <x v="3"/>
    <x v="3"/>
    <x v="2"/>
    <n v="4"/>
    <n v="5"/>
  </r>
  <r>
    <n v="3010102"/>
    <x v="0"/>
    <x v="76"/>
    <x v="1"/>
    <s v="ATAKPAME"/>
    <s v="GNAGNA"/>
    <x v="6"/>
    <x v="2"/>
    <x v="3"/>
    <x v="3"/>
    <x v="10"/>
    <n v="1"/>
    <n v="1"/>
  </r>
  <r>
    <n v="3010102"/>
    <x v="0"/>
    <x v="76"/>
    <x v="1"/>
    <s v="ATAKPAME"/>
    <s v="GNAGNA"/>
    <x v="6"/>
    <x v="2"/>
    <x v="5"/>
    <x v="1"/>
    <x v="10"/>
    <m/>
    <n v="10"/>
  </r>
  <r>
    <n v="3010102"/>
    <x v="0"/>
    <x v="76"/>
    <x v="1"/>
    <s v="ATAKPAME"/>
    <s v="GNAGNA"/>
    <x v="6"/>
    <x v="2"/>
    <x v="5"/>
    <x v="1"/>
    <x v="3"/>
    <n v="1"/>
    <n v="10"/>
  </r>
  <r>
    <n v="3010102"/>
    <x v="0"/>
    <x v="76"/>
    <x v="1"/>
    <s v="ATAKPAME"/>
    <s v="GNAGNA"/>
    <x v="6"/>
    <x v="2"/>
    <x v="5"/>
    <x v="1"/>
    <x v="4"/>
    <n v="5"/>
    <n v="31"/>
  </r>
  <r>
    <n v="3010102"/>
    <x v="0"/>
    <x v="76"/>
    <x v="1"/>
    <s v="ATAKPAME"/>
    <s v="GNAGNA"/>
    <x v="6"/>
    <x v="2"/>
    <x v="5"/>
    <x v="1"/>
    <x v="5"/>
    <n v="1"/>
    <n v="0"/>
  </r>
  <r>
    <n v="3010102"/>
    <x v="0"/>
    <x v="76"/>
    <x v="1"/>
    <s v="ATAKPAME"/>
    <s v="GNAGNA"/>
    <x v="6"/>
    <x v="2"/>
    <x v="5"/>
    <x v="2"/>
    <x v="2"/>
    <n v="2"/>
    <n v="5"/>
  </r>
  <r>
    <n v="3010102"/>
    <x v="0"/>
    <x v="76"/>
    <x v="1"/>
    <s v="ATAKPAME"/>
    <s v="GNAGNA"/>
    <x v="6"/>
    <x v="2"/>
    <x v="5"/>
    <x v="2"/>
    <x v="10"/>
    <n v="6"/>
    <n v="10"/>
  </r>
  <r>
    <n v="3010102"/>
    <x v="0"/>
    <x v="76"/>
    <x v="1"/>
    <s v="ATAKPAME"/>
    <s v="GNAGNA"/>
    <x v="6"/>
    <x v="2"/>
    <x v="5"/>
    <x v="2"/>
    <x v="3"/>
    <n v="2"/>
    <n v="1"/>
  </r>
  <r>
    <n v="3010102"/>
    <x v="0"/>
    <x v="76"/>
    <x v="1"/>
    <s v="ATAKPAME"/>
    <s v="GNAGNA"/>
    <x v="6"/>
    <x v="2"/>
    <x v="5"/>
    <x v="2"/>
    <x v="4"/>
    <n v="1"/>
    <n v="1"/>
  </r>
  <r>
    <n v="3010102"/>
    <x v="0"/>
    <x v="76"/>
    <x v="1"/>
    <s v="ATAKPAME"/>
    <s v="GNAGNA"/>
    <x v="6"/>
    <x v="2"/>
    <x v="5"/>
    <x v="2"/>
    <x v="5"/>
    <n v="1"/>
    <n v="0"/>
  </r>
  <r>
    <n v="3010102"/>
    <x v="0"/>
    <x v="76"/>
    <x v="1"/>
    <s v="ATAKPAME"/>
    <s v="GNAGNA"/>
    <x v="6"/>
    <x v="2"/>
    <x v="5"/>
    <x v="2"/>
    <x v="6"/>
    <n v="2"/>
    <n v="0"/>
  </r>
  <r>
    <n v="3010102"/>
    <x v="0"/>
    <x v="76"/>
    <x v="1"/>
    <s v="ATAKPAME"/>
    <s v="GNAGNA"/>
    <x v="6"/>
    <x v="2"/>
    <x v="5"/>
    <x v="2"/>
    <x v="7"/>
    <n v="0"/>
    <n v="3"/>
  </r>
  <r>
    <n v="3010102"/>
    <x v="0"/>
    <x v="76"/>
    <x v="1"/>
    <s v="ATAKPAME"/>
    <s v="GNAGNA"/>
    <x v="6"/>
    <x v="2"/>
    <x v="5"/>
    <x v="3"/>
    <x v="2"/>
    <n v="9"/>
    <n v="6"/>
  </r>
  <r>
    <n v="3010102"/>
    <x v="0"/>
    <x v="76"/>
    <x v="1"/>
    <s v="ATAKPAME"/>
    <s v="GNAGNA"/>
    <x v="6"/>
    <x v="2"/>
    <x v="5"/>
    <x v="3"/>
    <x v="10"/>
    <n v="10"/>
    <n v="10"/>
  </r>
  <r>
    <n v="3010102"/>
    <x v="0"/>
    <x v="76"/>
    <x v="1"/>
    <s v="ATAKPAME"/>
    <s v="GNAGNA"/>
    <x v="6"/>
    <x v="2"/>
    <x v="5"/>
    <x v="3"/>
    <x v="3"/>
    <n v="5"/>
    <n v="5"/>
  </r>
  <r>
    <n v="3010102"/>
    <x v="0"/>
    <x v="76"/>
    <x v="1"/>
    <s v="ATAKPAME"/>
    <s v="GNAGNA"/>
    <x v="6"/>
    <x v="2"/>
    <x v="5"/>
    <x v="3"/>
    <x v="4"/>
    <n v="3"/>
    <n v="3"/>
  </r>
  <r>
    <n v="3010102"/>
    <x v="0"/>
    <x v="76"/>
    <x v="1"/>
    <s v="ATAKPAME"/>
    <s v="GNAGNA"/>
    <x v="6"/>
    <x v="2"/>
    <x v="5"/>
    <x v="3"/>
    <x v="5"/>
    <n v="1"/>
    <n v="1"/>
  </r>
  <r>
    <n v="3010102"/>
    <x v="0"/>
    <x v="76"/>
    <x v="1"/>
    <s v="ATAKPAME"/>
    <s v="GNAGNA"/>
    <x v="6"/>
    <x v="2"/>
    <x v="5"/>
    <x v="3"/>
    <x v="6"/>
    <n v="1"/>
    <n v="1"/>
  </r>
  <r>
    <n v="3010104"/>
    <x v="0"/>
    <x v="77"/>
    <x v="0"/>
    <s v="ATAKPAME"/>
    <s v="GNAGNA"/>
    <x v="6"/>
    <x v="2"/>
    <x v="0"/>
    <x v="10"/>
    <x v="2"/>
    <n v="2"/>
    <m/>
  </r>
  <r>
    <n v="3010104"/>
    <x v="0"/>
    <x v="77"/>
    <x v="0"/>
    <s v="ATAKPAME"/>
    <s v="GNAGNA"/>
    <x v="6"/>
    <x v="2"/>
    <x v="0"/>
    <x v="10"/>
    <x v="3"/>
    <n v="2"/>
    <m/>
  </r>
  <r>
    <n v="3010104"/>
    <x v="0"/>
    <x v="77"/>
    <x v="0"/>
    <s v="ATAKPAME"/>
    <s v="GNAGNA"/>
    <x v="6"/>
    <x v="2"/>
    <x v="0"/>
    <x v="10"/>
    <x v="6"/>
    <n v="3"/>
    <m/>
  </r>
  <r>
    <n v="3010104"/>
    <x v="0"/>
    <x v="77"/>
    <x v="0"/>
    <s v="ATAKPAME"/>
    <s v="GNAGNA"/>
    <x v="6"/>
    <x v="2"/>
    <x v="0"/>
    <x v="10"/>
    <x v="7"/>
    <n v="1"/>
    <m/>
  </r>
  <r>
    <n v="3010104"/>
    <x v="0"/>
    <x v="77"/>
    <x v="0"/>
    <s v="ATAKPAME"/>
    <s v="GNAGNA"/>
    <x v="6"/>
    <x v="2"/>
    <x v="0"/>
    <x v="12"/>
    <x v="5"/>
    <n v="2"/>
    <n v="0"/>
  </r>
  <r>
    <n v="3010104"/>
    <x v="0"/>
    <x v="77"/>
    <x v="0"/>
    <s v="ATAKPAME"/>
    <s v="GNAGNA"/>
    <x v="6"/>
    <x v="2"/>
    <x v="0"/>
    <x v="16"/>
    <x v="3"/>
    <n v="10"/>
    <n v="0"/>
  </r>
  <r>
    <n v="3010104"/>
    <x v="0"/>
    <x v="77"/>
    <x v="0"/>
    <s v="ATAKPAME"/>
    <s v="GNAGNA"/>
    <x v="6"/>
    <x v="2"/>
    <x v="0"/>
    <x v="16"/>
    <x v="4"/>
    <n v="10"/>
    <n v="1"/>
  </r>
  <r>
    <n v="3010104"/>
    <x v="0"/>
    <x v="77"/>
    <x v="0"/>
    <s v="ATAKPAME"/>
    <s v="GNAGNA"/>
    <x v="6"/>
    <x v="2"/>
    <x v="0"/>
    <x v="16"/>
    <x v="5"/>
    <n v="10"/>
    <n v="1"/>
  </r>
  <r>
    <n v="3010104"/>
    <x v="0"/>
    <x v="77"/>
    <x v="0"/>
    <s v="ATAKPAME"/>
    <s v="GNAGNA"/>
    <x v="6"/>
    <x v="2"/>
    <x v="0"/>
    <x v="16"/>
    <x v="6"/>
    <n v="11"/>
    <n v="1"/>
  </r>
  <r>
    <n v="3010104"/>
    <x v="0"/>
    <x v="77"/>
    <x v="0"/>
    <s v="ATAKPAME"/>
    <s v="GNAGNA"/>
    <x v="6"/>
    <x v="2"/>
    <x v="0"/>
    <x v="18"/>
    <x v="0"/>
    <n v="0"/>
    <n v="0"/>
  </r>
  <r>
    <n v="3010104"/>
    <x v="0"/>
    <x v="77"/>
    <x v="0"/>
    <s v="ATAKPAME"/>
    <s v="GNAGNA"/>
    <x v="6"/>
    <x v="2"/>
    <x v="0"/>
    <x v="18"/>
    <x v="1"/>
    <n v="1"/>
    <n v="0"/>
  </r>
  <r>
    <n v="3010104"/>
    <x v="0"/>
    <x v="77"/>
    <x v="0"/>
    <s v="ATAKPAME"/>
    <s v="GNAGNA"/>
    <x v="6"/>
    <x v="2"/>
    <x v="0"/>
    <x v="18"/>
    <x v="2"/>
    <n v="3"/>
    <n v="0"/>
  </r>
  <r>
    <n v="3010104"/>
    <x v="0"/>
    <x v="77"/>
    <x v="0"/>
    <s v="ATAKPAME"/>
    <s v="GNAGNA"/>
    <x v="6"/>
    <x v="2"/>
    <x v="0"/>
    <x v="18"/>
    <x v="10"/>
    <n v="4"/>
    <n v="0"/>
  </r>
  <r>
    <n v="3010104"/>
    <x v="0"/>
    <x v="77"/>
    <x v="0"/>
    <s v="ATAKPAME"/>
    <s v="GNAGNA"/>
    <x v="6"/>
    <x v="2"/>
    <x v="0"/>
    <x v="18"/>
    <x v="3"/>
    <n v="2"/>
    <n v="0"/>
  </r>
  <r>
    <n v="3010104"/>
    <x v="0"/>
    <x v="77"/>
    <x v="0"/>
    <s v="ATAKPAME"/>
    <s v="GNAGNA"/>
    <x v="6"/>
    <x v="2"/>
    <x v="0"/>
    <x v="18"/>
    <x v="4"/>
    <n v="2"/>
    <n v="0"/>
  </r>
  <r>
    <n v="3010104"/>
    <x v="0"/>
    <x v="77"/>
    <x v="0"/>
    <s v="ATAKPAME"/>
    <s v="GNAGNA"/>
    <x v="6"/>
    <x v="2"/>
    <x v="0"/>
    <x v="18"/>
    <x v="5"/>
    <n v="3"/>
    <n v="0"/>
  </r>
  <r>
    <n v="3010104"/>
    <x v="0"/>
    <x v="77"/>
    <x v="0"/>
    <s v="ATAKPAME"/>
    <s v="GNAGNA"/>
    <x v="6"/>
    <x v="2"/>
    <x v="0"/>
    <x v="18"/>
    <x v="6"/>
    <n v="1"/>
    <n v="0"/>
  </r>
  <r>
    <n v="3010104"/>
    <x v="0"/>
    <x v="77"/>
    <x v="0"/>
    <s v="ATAKPAME"/>
    <s v="GNAGNA"/>
    <x v="6"/>
    <x v="2"/>
    <x v="0"/>
    <x v="18"/>
    <x v="7"/>
    <n v="1"/>
    <n v="0"/>
  </r>
  <r>
    <n v="3010104"/>
    <x v="0"/>
    <x v="77"/>
    <x v="0"/>
    <s v="ATAKPAME"/>
    <s v="GNAGNA"/>
    <x v="6"/>
    <x v="2"/>
    <x v="0"/>
    <x v="18"/>
    <x v="8"/>
    <n v="0"/>
    <n v="0"/>
  </r>
  <r>
    <n v="3010104"/>
    <x v="0"/>
    <x v="77"/>
    <x v="0"/>
    <s v="ATAKPAME"/>
    <s v="GNAGNA"/>
    <x v="6"/>
    <x v="2"/>
    <x v="0"/>
    <x v="18"/>
    <x v="9"/>
    <n v="0"/>
    <n v="0"/>
  </r>
  <r>
    <n v="3010104"/>
    <x v="0"/>
    <x v="77"/>
    <x v="0"/>
    <s v="ATAKPAME"/>
    <s v="GNAGNA"/>
    <x v="6"/>
    <x v="2"/>
    <x v="2"/>
    <x v="10"/>
    <x v="1"/>
    <n v="2"/>
    <m/>
  </r>
  <r>
    <n v="3010104"/>
    <x v="0"/>
    <x v="77"/>
    <x v="0"/>
    <s v="ATAKPAME"/>
    <s v="GNAGNA"/>
    <x v="6"/>
    <x v="2"/>
    <x v="2"/>
    <x v="10"/>
    <x v="3"/>
    <n v="6"/>
    <m/>
  </r>
  <r>
    <n v="3010104"/>
    <x v="0"/>
    <x v="77"/>
    <x v="0"/>
    <s v="ATAKPAME"/>
    <s v="GNAGNA"/>
    <x v="6"/>
    <x v="2"/>
    <x v="2"/>
    <x v="10"/>
    <x v="5"/>
    <n v="1"/>
    <m/>
  </r>
  <r>
    <n v="3010104"/>
    <x v="0"/>
    <x v="77"/>
    <x v="0"/>
    <s v="ATAKPAME"/>
    <s v="GNAGNA"/>
    <x v="6"/>
    <x v="2"/>
    <x v="2"/>
    <x v="10"/>
    <x v="6"/>
    <n v="3"/>
    <m/>
  </r>
  <r>
    <n v="3010104"/>
    <x v="0"/>
    <x v="77"/>
    <x v="0"/>
    <s v="ATAKPAME"/>
    <s v="GNAGNA"/>
    <x v="6"/>
    <x v="2"/>
    <x v="2"/>
    <x v="10"/>
    <x v="7"/>
    <n v="1"/>
    <m/>
  </r>
  <r>
    <n v="3010104"/>
    <x v="0"/>
    <x v="77"/>
    <x v="0"/>
    <s v="ATAKPAME"/>
    <s v="GNAGNA"/>
    <x v="6"/>
    <x v="2"/>
    <x v="2"/>
    <x v="12"/>
    <x v="6"/>
    <n v="7"/>
    <n v="0"/>
  </r>
  <r>
    <n v="3010104"/>
    <x v="0"/>
    <x v="77"/>
    <x v="0"/>
    <s v="ATAKPAME"/>
    <s v="GNAGNA"/>
    <x v="6"/>
    <x v="2"/>
    <x v="2"/>
    <x v="16"/>
    <x v="5"/>
    <n v="10"/>
    <n v="0"/>
  </r>
  <r>
    <n v="3010104"/>
    <x v="0"/>
    <x v="77"/>
    <x v="0"/>
    <s v="ATAKPAME"/>
    <s v="GNAGNA"/>
    <x v="6"/>
    <x v="2"/>
    <x v="2"/>
    <x v="16"/>
    <x v="6"/>
    <n v="10"/>
    <n v="0"/>
  </r>
  <r>
    <n v="3010104"/>
    <x v="0"/>
    <x v="77"/>
    <x v="0"/>
    <s v="ATAKPAME"/>
    <s v="GNAGNA"/>
    <x v="6"/>
    <x v="2"/>
    <x v="2"/>
    <x v="16"/>
    <x v="7"/>
    <n v="10"/>
    <n v="0"/>
  </r>
  <r>
    <n v="3010104"/>
    <x v="0"/>
    <x v="77"/>
    <x v="0"/>
    <s v="ATAKPAME"/>
    <s v="GNAGNA"/>
    <x v="6"/>
    <x v="2"/>
    <x v="2"/>
    <x v="18"/>
    <x v="0"/>
    <n v="0"/>
    <n v="0"/>
  </r>
  <r>
    <n v="3010104"/>
    <x v="0"/>
    <x v="77"/>
    <x v="0"/>
    <s v="ATAKPAME"/>
    <s v="GNAGNA"/>
    <x v="6"/>
    <x v="2"/>
    <x v="2"/>
    <x v="18"/>
    <x v="1"/>
    <n v="0"/>
    <n v="0"/>
  </r>
  <r>
    <n v="3010104"/>
    <x v="0"/>
    <x v="77"/>
    <x v="0"/>
    <s v="ATAKPAME"/>
    <s v="GNAGNA"/>
    <x v="6"/>
    <x v="2"/>
    <x v="2"/>
    <x v="18"/>
    <x v="2"/>
    <n v="0"/>
    <n v="0"/>
  </r>
  <r>
    <n v="3010104"/>
    <x v="0"/>
    <x v="77"/>
    <x v="0"/>
    <s v="ATAKPAME"/>
    <s v="GNAGNA"/>
    <x v="6"/>
    <x v="2"/>
    <x v="2"/>
    <x v="18"/>
    <x v="10"/>
    <n v="1"/>
    <n v="0"/>
  </r>
  <r>
    <n v="3010104"/>
    <x v="0"/>
    <x v="77"/>
    <x v="0"/>
    <s v="ATAKPAME"/>
    <s v="GNAGNA"/>
    <x v="6"/>
    <x v="2"/>
    <x v="2"/>
    <x v="18"/>
    <x v="3"/>
    <n v="0"/>
    <n v="0"/>
  </r>
  <r>
    <n v="3010104"/>
    <x v="0"/>
    <x v="77"/>
    <x v="0"/>
    <s v="ATAKPAME"/>
    <s v="GNAGNA"/>
    <x v="6"/>
    <x v="2"/>
    <x v="2"/>
    <x v="18"/>
    <x v="4"/>
    <n v="1"/>
    <n v="0"/>
  </r>
  <r>
    <n v="3010104"/>
    <x v="0"/>
    <x v="77"/>
    <x v="0"/>
    <s v="ATAKPAME"/>
    <s v="GNAGNA"/>
    <x v="6"/>
    <x v="2"/>
    <x v="2"/>
    <x v="18"/>
    <x v="5"/>
    <n v="0"/>
    <n v="0"/>
  </r>
  <r>
    <n v="3010104"/>
    <x v="0"/>
    <x v="77"/>
    <x v="0"/>
    <s v="ATAKPAME"/>
    <s v="GNAGNA"/>
    <x v="6"/>
    <x v="2"/>
    <x v="2"/>
    <x v="18"/>
    <x v="6"/>
    <n v="2"/>
    <n v="0"/>
  </r>
  <r>
    <n v="3010104"/>
    <x v="0"/>
    <x v="77"/>
    <x v="0"/>
    <s v="ATAKPAME"/>
    <s v="GNAGNA"/>
    <x v="6"/>
    <x v="2"/>
    <x v="2"/>
    <x v="18"/>
    <x v="7"/>
    <n v="3"/>
    <n v="0"/>
  </r>
  <r>
    <n v="3010104"/>
    <x v="0"/>
    <x v="77"/>
    <x v="0"/>
    <s v="ATAKPAME"/>
    <s v="GNAGNA"/>
    <x v="6"/>
    <x v="2"/>
    <x v="2"/>
    <x v="18"/>
    <x v="8"/>
    <n v="4"/>
    <n v="0"/>
  </r>
  <r>
    <n v="3010104"/>
    <x v="0"/>
    <x v="77"/>
    <x v="0"/>
    <s v="ATAKPAME"/>
    <s v="GNAGNA"/>
    <x v="6"/>
    <x v="2"/>
    <x v="2"/>
    <x v="18"/>
    <x v="9"/>
    <n v="0"/>
    <n v="0"/>
  </r>
  <r>
    <n v="3010104"/>
    <x v="0"/>
    <x v="77"/>
    <x v="0"/>
    <s v="ATAKPAME"/>
    <s v="GNAGNA"/>
    <x v="6"/>
    <x v="2"/>
    <x v="4"/>
    <x v="10"/>
    <x v="1"/>
    <n v="3"/>
    <m/>
  </r>
  <r>
    <n v="3010104"/>
    <x v="0"/>
    <x v="77"/>
    <x v="0"/>
    <s v="ATAKPAME"/>
    <s v="GNAGNA"/>
    <x v="6"/>
    <x v="2"/>
    <x v="4"/>
    <x v="10"/>
    <x v="6"/>
    <n v="5"/>
    <m/>
  </r>
  <r>
    <n v="3010104"/>
    <x v="0"/>
    <x v="77"/>
    <x v="0"/>
    <s v="ATAKPAME"/>
    <s v="GNAGNA"/>
    <x v="6"/>
    <x v="2"/>
    <x v="4"/>
    <x v="10"/>
    <x v="7"/>
    <n v="5"/>
    <m/>
  </r>
  <r>
    <n v="3010104"/>
    <x v="0"/>
    <x v="77"/>
    <x v="0"/>
    <s v="ATAKPAME"/>
    <s v="GNAGNA"/>
    <x v="6"/>
    <x v="2"/>
    <x v="4"/>
    <x v="10"/>
    <x v="8"/>
    <n v="5"/>
    <m/>
  </r>
  <r>
    <n v="3010104"/>
    <x v="0"/>
    <x v="77"/>
    <x v="0"/>
    <s v="ATAKPAME"/>
    <s v="GNAGNA"/>
    <x v="6"/>
    <x v="2"/>
    <x v="4"/>
    <x v="10"/>
    <x v="9"/>
    <n v="2"/>
    <m/>
  </r>
  <r>
    <n v="3010104"/>
    <x v="0"/>
    <x v="77"/>
    <x v="0"/>
    <s v="ATAKPAME"/>
    <s v="GNAGNA"/>
    <x v="6"/>
    <x v="2"/>
    <x v="4"/>
    <x v="12"/>
    <x v="7"/>
    <n v="5"/>
    <n v="0"/>
  </r>
  <r>
    <n v="3010104"/>
    <x v="0"/>
    <x v="77"/>
    <x v="0"/>
    <s v="ATAKPAME"/>
    <s v="GNAGNA"/>
    <x v="6"/>
    <x v="2"/>
    <x v="4"/>
    <x v="16"/>
    <x v="6"/>
    <n v="5"/>
    <n v="0"/>
  </r>
  <r>
    <n v="3010104"/>
    <x v="0"/>
    <x v="77"/>
    <x v="0"/>
    <s v="ATAKPAME"/>
    <s v="GNAGNA"/>
    <x v="6"/>
    <x v="2"/>
    <x v="4"/>
    <x v="16"/>
    <x v="7"/>
    <n v="5"/>
    <n v="0"/>
  </r>
  <r>
    <n v="3010104"/>
    <x v="0"/>
    <x v="77"/>
    <x v="0"/>
    <s v="ATAKPAME"/>
    <s v="GNAGNA"/>
    <x v="6"/>
    <x v="2"/>
    <x v="4"/>
    <x v="16"/>
    <x v="8"/>
    <n v="8"/>
    <n v="0"/>
  </r>
  <r>
    <n v="3010104"/>
    <x v="0"/>
    <x v="77"/>
    <x v="0"/>
    <s v="ATAKPAME"/>
    <s v="GNAGNA"/>
    <x v="6"/>
    <x v="2"/>
    <x v="4"/>
    <x v="16"/>
    <x v="9"/>
    <n v="9"/>
    <n v="0"/>
  </r>
  <r>
    <n v="3010104"/>
    <x v="0"/>
    <x v="77"/>
    <x v="0"/>
    <s v="ATAKPAME"/>
    <s v="GNAGNA"/>
    <x v="6"/>
    <x v="2"/>
    <x v="4"/>
    <x v="18"/>
    <x v="0"/>
    <n v="0"/>
    <n v="0"/>
  </r>
  <r>
    <n v="3010104"/>
    <x v="0"/>
    <x v="77"/>
    <x v="0"/>
    <s v="ATAKPAME"/>
    <s v="GNAGNA"/>
    <x v="6"/>
    <x v="2"/>
    <x v="4"/>
    <x v="18"/>
    <x v="1"/>
    <n v="0"/>
    <n v="0"/>
  </r>
  <r>
    <n v="3010104"/>
    <x v="0"/>
    <x v="77"/>
    <x v="0"/>
    <s v="ATAKPAME"/>
    <s v="GNAGNA"/>
    <x v="6"/>
    <x v="2"/>
    <x v="4"/>
    <x v="18"/>
    <x v="2"/>
    <n v="0"/>
    <n v="0"/>
  </r>
  <r>
    <n v="3010104"/>
    <x v="0"/>
    <x v="77"/>
    <x v="0"/>
    <s v="ATAKPAME"/>
    <s v="GNAGNA"/>
    <x v="6"/>
    <x v="2"/>
    <x v="4"/>
    <x v="18"/>
    <x v="10"/>
    <n v="0"/>
    <m/>
  </r>
  <r>
    <n v="3010104"/>
    <x v="0"/>
    <x v="77"/>
    <x v="0"/>
    <s v="ATAKPAME"/>
    <s v="GNAGNA"/>
    <x v="6"/>
    <x v="2"/>
    <x v="4"/>
    <x v="18"/>
    <x v="3"/>
    <m/>
    <n v="0"/>
  </r>
  <r>
    <n v="3010104"/>
    <x v="0"/>
    <x v="77"/>
    <x v="0"/>
    <s v="ATAKPAME"/>
    <s v="GNAGNA"/>
    <x v="6"/>
    <x v="2"/>
    <x v="4"/>
    <x v="18"/>
    <x v="4"/>
    <n v="2"/>
    <n v="0"/>
  </r>
  <r>
    <n v="3010104"/>
    <x v="0"/>
    <x v="77"/>
    <x v="0"/>
    <s v="ATAKPAME"/>
    <s v="GNAGNA"/>
    <x v="6"/>
    <x v="2"/>
    <x v="4"/>
    <x v="18"/>
    <x v="5"/>
    <n v="0"/>
    <n v="0"/>
  </r>
  <r>
    <n v="3010104"/>
    <x v="0"/>
    <x v="77"/>
    <x v="0"/>
    <s v="ATAKPAME"/>
    <s v="GNAGNA"/>
    <x v="6"/>
    <x v="2"/>
    <x v="4"/>
    <x v="18"/>
    <x v="6"/>
    <n v="0"/>
    <n v="0"/>
  </r>
  <r>
    <n v="3010104"/>
    <x v="0"/>
    <x v="77"/>
    <x v="0"/>
    <s v="ATAKPAME"/>
    <s v="GNAGNA"/>
    <x v="6"/>
    <x v="2"/>
    <x v="4"/>
    <x v="18"/>
    <x v="7"/>
    <n v="0"/>
    <n v="0"/>
  </r>
  <r>
    <n v="3010104"/>
    <x v="0"/>
    <x v="77"/>
    <x v="0"/>
    <s v="ATAKPAME"/>
    <s v="GNAGNA"/>
    <x v="6"/>
    <x v="2"/>
    <x v="4"/>
    <x v="18"/>
    <x v="8"/>
    <n v="3"/>
    <n v="0"/>
  </r>
  <r>
    <n v="3010104"/>
    <x v="0"/>
    <x v="77"/>
    <x v="0"/>
    <s v="ATAKPAME"/>
    <s v="GNAGNA"/>
    <x v="6"/>
    <x v="2"/>
    <x v="4"/>
    <x v="18"/>
    <x v="9"/>
    <n v="3"/>
    <n v="0"/>
  </r>
  <r>
    <n v="3010106"/>
    <x v="0"/>
    <x v="78"/>
    <x v="2"/>
    <s v="SODO"/>
    <s v="SODO"/>
    <x v="7"/>
    <x v="2"/>
    <x v="0"/>
    <x v="16"/>
    <x v="1"/>
    <m/>
    <n v="0"/>
  </r>
  <r>
    <n v="3010106"/>
    <x v="0"/>
    <x v="78"/>
    <x v="2"/>
    <s v="SODO"/>
    <s v="SODO"/>
    <x v="7"/>
    <x v="2"/>
    <x v="0"/>
    <x v="16"/>
    <x v="2"/>
    <n v="6"/>
    <n v="0"/>
  </r>
  <r>
    <n v="3010106"/>
    <x v="0"/>
    <x v="78"/>
    <x v="2"/>
    <s v="SODO"/>
    <s v="SODO"/>
    <x v="7"/>
    <x v="2"/>
    <x v="0"/>
    <x v="16"/>
    <x v="10"/>
    <n v="6"/>
    <n v="0"/>
  </r>
  <r>
    <n v="3010106"/>
    <x v="0"/>
    <x v="78"/>
    <x v="2"/>
    <s v="SODO"/>
    <s v="SODO"/>
    <x v="7"/>
    <x v="2"/>
    <x v="0"/>
    <x v="16"/>
    <x v="3"/>
    <n v="5"/>
    <n v="0"/>
  </r>
  <r>
    <n v="3010106"/>
    <x v="0"/>
    <x v="78"/>
    <x v="2"/>
    <s v="SODO"/>
    <s v="SODO"/>
    <x v="7"/>
    <x v="2"/>
    <x v="0"/>
    <x v="16"/>
    <x v="4"/>
    <n v="2"/>
    <n v="0"/>
  </r>
  <r>
    <n v="3010106"/>
    <x v="0"/>
    <x v="78"/>
    <x v="2"/>
    <s v="SODO"/>
    <s v="SODO"/>
    <x v="7"/>
    <x v="2"/>
    <x v="0"/>
    <x v="16"/>
    <x v="5"/>
    <n v="2"/>
    <n v="1"/>
  </r>
  <r>
    <n v="3010106"/>
    <x v="0"/>
    <x v="78"/>
    <x v="2"/>
    <s v="SODO"/>
    <s v="SODO"/>
    <x v="7"/>
    <x v="2"/>
    <x v="0"/>
    <x v="16"/>
    <x v="6"/>
    <n v="1"/>
    <n v="0"/>
  </r>
  <r>
    <n v="3010106"/>
    <x v="0"/>
    <x v="78"/>
    <x v="2"/>
    <s v="SODO"/>
    <s v="SODO"/>
    <x v="7"/>
    <x v="2"/>
    <x v="0"/>
    <x v="16"/>
    <x v="7"/>
    <n v="0"/>
    <n v="0"/>
  </r>
  <r>
    <n v="3010106"/>
    <x v="0"/>
    <x v="78"/>
    <x v="2"/>
    <s v="SODO"/>
    <s v="SODO"/>
    <x v="7"/>
    <x v="2"/>
    <x v="0"/>
    <x v="16"/>
    <x v="8"/>
    <n v="4"/>
    <n v="0"/>
  </r>
  <r>
    <n v="3010106"/>
    <x v="0"/>
    <x v="78"/>
    <x v="2"/>
    <s v="SODO"/>
    <s v="SODO"/>
    <x v="7"/>
    <x v="2"/>
    <x v="0"/>
    <x v="18"/>
    <x v="3"/>
    <n v="15"/>
    <n v="1"/>
  </r>
  <r>
    <n v="3010106"/>
    <x v="0"/>
    <x v="78"/>
    <x v="2"/>
    <s v="SODO"/>
    <s v="SODO"/>
    <x v="7"/>
    <x v="2"/>
    <x v="0"/>
    <x v="18"/>
    <x v="4"/>
    <n v="10"/>
    <n v="0"/>
  </r>
  <r>
    <n v="3010106"/>
    <x v="0"/>
    <x v="78"/>
    <x v="2"/>
    <s v="SODO"/>
    <s v="SODO"/>
    <x v="7"/>
    <x v="2"/>
    <x v="0"/>
    <x v="18"/>
    <x v="5"/>
    <n v="7"/>
    <n v="0"/>
  </r>
  <r>
    <n v="3010106"/>
    <x v="0"/>
    <x v="78"/>
    <x v="2"/>
    <s v="SODO"/>
    <s v="SODO"/>
    <x v="7"/>
    <x v="2"/>
    <x v="0"/>
    <x v="18"/>
    <x v="6"/>
    <n v="7"/>
    <n v="0"/>
  </r>
  <r>
    <n v="3010106"/>
    <x v="0"/>
    <x v="78"/>
    <x v="2"/>
    <s v="SODO"/>
    <s v="SODO"/>
    <x v="7"/>
    <x v="2"/>
    <x v="0"/>
    <x v="18"/>
    <x v="7"/>
    <n v="6"/>
    <n v="0"/>
  </r>
  <r>
    <n v="3010106"/>
    <x v="0"/>
    <x v="78"/>
    <x v="2"/>
    <s v="SODO"/>
    <s v="SODO"/>
    <x v="7"/>
    <x v="2"/>
    <x v="0"/>
    <x v="36"/>
    <x v="10"/>
    <n v="2"/>
    <n v="0"/>
  </r>
  <r>
    <n v="3010106"/>
    <x v="0"/>
    <x v="78"/>
    <x v="2"/>
    <s v="SODO"/>
    <s v="SODO"/>
    <x v="7"/>
    <x v="2"/>
    <x v="0"/>
    <x v="36"/>
    <x v="3"/>
    <n v="1"/>
    <n v="0"/>
  </r>
  <r>
    <n v="3010106"/>
    <x v="0"/>
    <x v="78"/>
    <x v="2"/>
    <s v="SODO"/>
    <s v="SODO"/>
    <x v="7"/>
    <x v="2"/>
    <x v="0"/>
    <x v="36"/>
    <x v="4"/>
    <n v="2"/>
    <n v="0"/>
  </r>
  <r>
    <n v="3010106"/>
    <x v="0"/>
    <x v="78"/>
    <x v="2"/>
    <s v="SODO"/>
    <s v="SODO"/>
    <x v="7"/>
    <x v="2"/>
    <x v="0"/>
    <x v="36"/>
    <x v="5"/>
    <n v="1"/>
    <n v="0"/>
  </r>
  <r>
    <n v="3010106"/>
    <x v="0"/>
    <x v="78"/>
    <x v="2"/>
    <s v="SODO"/>
    <s v="SODO"/>
    <x v="7"/>
    <x v="2"/>
    <x v="0"/>
    <x v="36"/>
    <x v="9"/>
    <n v="1"/>
    <n v="0"/>
  </r>
  <r>
    <n v="3010106"/>
    <x v="0"/>
    <x v="78"/>
    <x v="2"/>
    <s v="SODO"/>
    <s v="SODO"/>
    <x v="7"/>
    <x v="2"/>
    <x v="2"/>
    <x v="16"/>
    <x v="1"/>
    <n v="0"/>
    <n v="0"/>
  </r>
  <r>
    <n v="3010106"/>
    <x v="0"/>
    <x v="78"/>
    <x v="2"/>
    <s v="SODO"/>
    <s v="SODO"/>
    <x v="7"/>
    <x v="2"/>
    <x v="2"/>
    <x v="16"/>
    <x v="2"/>
    <n v="1"/>
    <n v="0"/>
  </r>
  <r>
    <n v="3010106"/>
    <x v="0"/>
    <x v="78"/>
    <x v="2"/>
    <s v="SODO"/>
    <s v="SODO"/>
    <x v="7"/>
    <x v="2"/>
    <x v="2"/>
    <x v="16"/>
    <x v="10"/>
    <n v="1"/>
    <n v="0"/>
  </r>
  <r>
    <n v="3010106"/>
    <x v="0"/>
    <x v="78"/>
    <x v="2"/>
    <s v="SODO"/>
    <s v="SODO"/>
    <x v="7"/>
    <x v="2"/>
    <x v="2"/>
    <x v="16"/>
    <x v="3"/>
    <n v="2"/>
    <n v="0"/>
  </r>
  <r>
    <n v="3010106"/>
    <x v="0"/>
    <x v="78"/>
    <x v="2"/>
    <s v="SODO"/>
    <s v="SODO"/>
    <x v="7"/>
    <x v="2"/>
    <x v="2"/>
    <x v="16"/>
    <x v="4"/>
    <n v="3"/>
    <n v="0"/>
  </r>
  <r>
    <n v="3010106"/>
    <x v="0"/>
    <x v="78"/>
    <x v="2"/>
    <s v="SODO"/>
    <s v="SODO"/>
    <x v="7"/>
    <x v="2"/>
    <x v="2"/>
    <x v="16"/>
    <x v="5"/>
    <n v="5"/>
    <n v="1"/>
  </r>
  <r>
    <n v="3010106"/>
    <x v="0"/>
    <x v="78"/>
    <x v="2"/>
    <s v="SODO"/>
    <s v="SODO"/>
    <x v="7"/>
    <x v="2"/>
    <x v="2"/>
    <x v="16"/>
    <x v="6"/>
    <n v="4"/>
    <n v="0"/>
  </r>
  <r>
    <n v="3010106"/>
    <x v="0"/>
    <x v="78"/>
    <x v="2"/>
    <s v="SODO"/>
    <s v="SODO"/>
    <x v="7"/>
    <x v="2"/>
    <x v="2"/>
    <x v="16"/>
    <x v="8"/>
    <n v="3"/>
    <n v="0"/>
  </r>
  <r>
    <n v="3010106"/>
    <x v="0"/>
    <x v="78"/>
    <x v="2"/>
    <s v="SODO"/>
    <s v="SODO"/>
    <x v="7"/>
    <x v="2"/>
    <x v="2"/>
    <x v="18"/>
    <x v="1"/>
    <n v="4"/>
    <n v="0"/>
  </r>
  <r>
    <n v="3010106"/>
    <x v="0"/>
    <x v="78"/>
    <x v="2"/>
    <s v="SODO"/>
    <s v="SODO"/>
    <x v="7"/>
    <x v="2"/>
    <x v="2"/>
    <x v="18"/>
    <x v="10"/>
    <n v="2"/>
    <n v="0"/>
  </r>
  <r>
    <n v="3010106"/>
    <x v="0"/>
    <x v="78"/>
    <x v="2"/>
    <s v="SODO"/>
    <s v="SODO"/>
    <x v="7"/>
    <x v="2"/>
    <x v="2"/>
    <x v="18"/>
    <x v="3"/>
    <n v="2"/>
    <n v="0"/>
  </r>
  <r>
    <n v="3010106"/>
    <x v="0"/>
    <x v="78"/>
    <x v="2"/>
    <s v="SODO"/>
    <s v="SODO"/>
    <x v="7"/>
    <x v="2"/>
    <x v="2"/>
    <x v="18"/>
    <x v="4"/>
    <n v="8"/>
    <n v="0"/>
  </r>
  <r>
    <n v="3010106"/>
    <x v="0"/>
    <x v="78"/>
    <x v="2"/>
    <s v="SODO"/>
    <s v="SODO"/>
    <x v="7"/>
    <x v="2"/>
    <x v="2"/>
    <x v="18"/>
    <x v="5"/>
    <n v="5"/>
    <n v="3"/>
  </r>
  <r>
    <n v="3010106"/>
    <x v="0"/>
    <x v="78"/>
    <x v="2"/>
    <s v="SODO"/>
    <s v="SODO"/>
    <x v="7"/>
    <x v="2"/>
    <x v="2"/>
    <x v="18"/>
    <x v="6"/>
    <n v="5"/>
    <n v="0"/>
  </r>
  <r>
    <n v="3010106"/>
    <x v="0"/>
    <x v="78"/>
    <x v="2"/>
    <s v="SODO"/>
    <s v="SODO"/>
    <x v="7"/>
    <x v="2"/>
    <x v="2"/>
    <x v="18"/>
    <x v="7"/>
    <n v="5"/>
    <n v="0"/>
  </r>
  <r>
    <n v="3010106"/>
    <x v="0"/>
    <x v="78"/>
    <x v="2"/>
    <s v="SODO"/>
    <s v="SODO"/>
    <x v="7"/>
    <x v="2"/>
    <x v="2"/>
    <x v="18"/>
    <x v="8"/>
    <n v="3"/>
    <n v="0"/>
  </r>
  <r>
    <n v="3010106"/>
    <x v="0"/>
    <x v="78"/>
    <x v="2"/>
    <s v="SODO"/>
    <s v="SODO"/>
    <x v="7"/>
    <x v="2"/>
    <x v="2"/>
    <x v="36"/>
    <x v="3"/>
    <n v="2"/>
    <n v="0"/>
  </r>
  <r>
    <n v="3010106"/>
    <x v="0"/>
    <x v="78"/>
    <x v="2"/>
    <s v="SODO"/>
    <s v="SODO"/>
    <x v="7"/>
    <x v="2"/>
    <x v="2"/>
    <x v="36"/>
    <x v="4"/>
    <n v="2"/>
    <n v="0"/>
  </r>
  <r>
    <n v="3010106"/>
    <x v="0"/>
    <x v="78"/>
    <x v="2"/>
    <s v="SODO"/>
    <s v="SODO"/>
    <x v="7"/>
    <x v="2"/>
    <x v="2"/>
    <x v="36"/>
    <x v="5"/>
    <n v="4"/>
    <n v="0"/>
  </r>
  <r>
    <n v="3010106"/>
    <x v="0"/>
    <x v="78"/>
    <x v="2"/>
    <s v="SODO"/>
    <s v="SODO"/>
    <x v="7"/>
    <x v="2"/>
    <x v="2"/>
    <x v="36"/>
    <x v="6"/>
    <n v="1"/>
    <n v="0"/>
  </r>
  <r>
    <n v="3010106"/>
    <x v="0"/>
    <x v="78"/>
    <x v="2"/>
    <s v="SODO"/>
    <s v="SODO"/>
    <x v="7"/>
    <x v="2"/>
    <x v="4"/>
    <x v="16"/>
    <x v="1"/>
    <n v="0"/>
    <n v="0"/>
  </r>
  <r>
    <n v="3010106"/>
    <x v="0"/>
    <x v="78"/>
    <x v="2"/>
    <s v="SODO"/>
    <s v="SODO"/>
    <x v="7"/>
    <x v="2"/>
    <x v="4"/>
    <x v="16"/>
    <x v="4"/>
    <n v="5"/>
    <n v="0"/>
  </r>
  <r>
    <n v="3010106"/>
    <x v="0"/>
    <x v="78"/>
    <x v="2"/>
    <s v="SODO"/>
    <s v="SODO"/>
    <x v="7"/>
    <x v="2"/>
    <x v="4"/>
    <x v="16"/>
    <x v="5"/>
    <n v="8"/>
    <n v="2"/>
  </r>
  <r>
    <n v="3010106"/>
    <x v="0"/>
    <x v="78"/>
    <x v="2"/>
    <s v="SODO"/>
    <s v="SODO"/>
    <x v="7"/>
    <x v="2"/>
    <x v="4"/>
    <x v="16"/>
    <x v="6"/>
    <n v="4"/>
    <n v="0"/>
  </r>
  <r>
    <n v="3010106"/>
    <x v="0"/>
    <x v="78"/>
    <x v="2"/>
    <s v="SODO"/>
    <s v="SODO"/>
    <x v="7"/>
    <x v="2"/>
    <x v="4"/>
    <x v="16"/>
    <x v="7"/>
    <n v="2"/>
    <n v="0"/>
  </r>
  <r>
    <n v="3010106"/>
    <x v="0"/>
    <x v="78"/>
    <x v="2"/>
    <s v="SODO"/>
    <s v="SODO"/>
    <x v="7"/>
    <x v="2"/>
    <x v="4"/>
    <x v="16"/>
    <x v="8"/>
    <n v="3"/>
    <n v="0"/>
  </r>
  <r>
    <n v="3010106"/>
    <x v="0"/>
    <x v="78"/>
    <x v="2"/>
    <s v="SODO"/>
    <s v="SODO"/>
    <x v="7"/>
    <x v="2"/>
    <x v="4"/>
    <x v="18"/>
    <x v="10"/>
    <n v="5"/>
    <n v="0"/>
  </r>
  <r>
    <n v="3010106"/>
    <x v="0"/>
    <x v="78"/>
    <x v="2"/>
    <s v="SODO"/>
    <s v="SODO"/>
    <x v="7"/>
    <x v="2"/>
    <x v="4"/>
    <x v="18"/>
    <x v="5"/>
    <n v="3"/>
    <n v="0"/>
  </r>
  <r>
    <n v="3010106"/>
    <x v="0"/>
    <x v="78"/>
    <x v="2"/>
    <s v="SODO"/>
    <s v="SODO"/>
    <x v="7"/>
    <x v="2"/>
    <x v="4"/>
    <x v="18"/>
    <x v="6"/>
    <n v="7"/>
    <n v="0"/>
  </r>
  <r>
    <n v="3010106"/>
    <x v="0"/>
    <x v="78"/>
    <x v="2"/>
    <s v="SODO"/>
    <s v="SODO"/>
    <x v="7"/>
    <x v="2"/>
    <x v="4"/>
    <x v="18"/>
    <x v="7"/>
    <n v="11"/>
    <n v="0"/>
  </r>
  <r>
    <n v="3010106"/>
    <x v="0"/>
    <x v="78"/>
    <x v="2"/>
    <s v="SODO"/>
    <s v="SODO"/>
    <x v="7"/>
    <x v="2"/>
    <x v="4"/>
    <x v="18"/>
    <x v="8"/>
    <n v="2"/>
    <n v="2"/>
  </r>
  <r>
    <n v="3010106"/>
    <x v="0"/>
    <x v="78"/>
    <x v="2"/>
    <s v="SODO"/>
    <s v="SODO"/>
    <x v="7"/>
    <x v="2"/>
    <x v="4"/>
    <x v="18"/>
    <x v="9"/>
    <n v="10"/>
    <n v="0"/>
  </r>
  <r>
    <n v="3010106"/>
    <x v="0"/>
    <x v="78"/>
    <x v="2"/>
    <s v="SODO"/>
    <s v="SODO"/>
    <x v="7"/>
    <x v="2"/>
    <x v="4"/>
    <x v="36"/>
    <x v="3"/>
    <n v="1"/>
    <n v="0"/>
  </r>
  <r>
    <n v="3010106"/>
    <x v="0"/>
    <x v="78"/>
    <x v="2"/>
    <s v="SODO"/>
    <s v="SODO"/>
    <x v="7"/>
    <x v="2"/>
    <x v="4"/>
    <x v="36"/>
    <x v="4"/>
    <n v="3"/>
    <n v="0"/>
  </r>
  <r>
    <n v="3010106"/>
    <x v="0"/>
    <x v="78"/>
    <x v="2"/>
    <s v="SODO"/>
    <s v="SODO"/>
    <x v="7"/>
    <x v="2"/>
    <x v="4"/>
    <x v="36"/>
    <x v="5"/>
    <n v="1"/>
    <n v="0"/>
  </r>
  <r>
    <n v="3010106"/>
    <x v="0"/>
    <x v="78"/>
    <x v="2"/>
    <s v="SODO"/>
    <s v="SODO"/>
    <x v="7"/>
    <x v="2"/>
    <x v="4"/>
    <x v="36"/>
    <x v="6"/>
    <n v="3"/>
    <n v="0"/>
  </r>
  <r>
    <n v="3010106"/>
    <x v="0"/>
    <x v="78"/>
    <x v="2"/>
    <s v="SODO"/>
    <s v="SODO"/>
    <x v="7"/>
    <x v="2"/>
    <x v="4"/>
    <x v="36"/>
    <x v="9"/>
    <n v="3"/>
    <n v="0"/>
  </r>
  <r>
    <n v="3010108"/>
    <x v="0"/>
    <x v="79"/>
    <x v="1"/>
    <s v="SODO"/>
    <s v="SODO"/>
    <x v="7"/>
    <x v="2"/>
    <x v="0"/>
    <x v="12"/>
    <x v="10"/>
    <n v="2"/>
    <n v="0"/>
  </r>
  <r>
    <n v="3010108"/>
    <x v="0"/>
    <x v="79"/>
    <x v="1"/>
    <s v="SODO"/>
    <s v="SODO"/>
    <x v="7"/>
    <x v="2"/>
    <x v="0"/>
    <x v="12"/>
    <x v="3"/>
    <n v="0"/>
    <n v="2"/>
  </r>
  <r>
    <n v="3010108"/>
    <x v="0"/>
    <x v="79"/>
    <x v="1"/>
    <s v="SODO"/>
    <s v="SODO"/>
    <x v="7"/>
    <x v="2"/>
    <x v="0"/>
    <x v="12"/>
    <x v="4"/>
    <n v="3"/>
    <n v="0"/>
  </r>
  <r>
    <n v="3010108"/>
    <x v="0"/>
    <x v="79"/>
    <x v="1"/>
    <s v="SODO"/>
    <s v="SODO"/>
    <x v="7"/>
    <x v="2"/>
    <x v="0"/>
    <x v="12"/>
    <x v="5"/>
    <n v="2"/>
    <n v="0"/>
  </r>
  <r>
    <n v="3010108"/>
    <x v="0"/>
    <x v="79"/>
    <x v="1"/>
    <s v="SODO"/>
    <s v="SODO"/>
    <x v="7"/>
    <x v="2"/>
    <x v="0"/>
    <x v="6"/>
    <x v="1"/>
    <n v="0"/>
    <n v="1"/>
  </r>
  <r>
    <n v="3010108"/>
    <x v="0"/>
    <x v="79"/>
    <x v="1"/>
    <s v="SODO"/>
    <s v="SODO"/>
    <x v="7"/>
    <x v="2"/>
    <x v="0"/>
    <x v="6"/>
    <x v="2"/>
    <n v="0"/>
    <n v="1"/>
  </r>
  <r>
    <n v="3010108"/>
    <x v="0"/>
    <x v="79"/>
    <x v="1"/>
    <s v="SODO"/>
    <s v="SODO"/>
    <x v="7"/>
    <x v="2"/>
    <x v="0"/>
    <x v="6"/>
    <x v="10"/>
    <n v="0"/>
    <n v="1"/>
  </r>
  <r>
    <n v="3010108"/>
    <x v="0"/>
    <x v="79"/>
    <x v="1"/>
    <s v="SODO"/>
    <s v="SODO"/>
    <x v="7"/>
    <x v="2"/>
    <x v="0"/>
    <x v="6"/>
    <x v="3"/>
    <n v="0"/>
    <n v="1"/>
  </r>
  <r>
    <n v="3010108"/>
    <x v="0"/>
    <x v="79"/>
    <x v="1"/>
    <s v="SODO"/>
    <s v="SODO"/>
    <x v="7"/>
    <x v="2"/>
    <x v="0"/>
    <x v="6"/>
    <x v="4"/>
    <n v="0"/>
    <n v="1"/>
  </r>
  <r>
    <n v="3010108"/>
    <x v="0"/>
    <x v="79"/>
    <x v="1"/>
    <s v="SODO"/>
    <s v="SODO"/>
    <x v="7"/>
    <x v="2"/>
    <x v="0"/>
    <x v="6"/>
    <x v="7"/>
    <n v="0"/>
    <n v="1"/>
  </r>
  <r>
    <n v="3010108"/>
    <x v="0"/>
    <x v="79"/>
    <x v="1"/>
    <s v="SODO"/>
    <s v="SODO"/>
    <x v="7"/>
    <x v="2"/>
    <x v="0"/>
    <x v="16"/>
    <x v="3"/>
    <n v="9"/>
    <n v="0"/>
  </r>
  <r>
    <n v="3010108"/>
    <x v="0"/>
    <x v="79"/>
    <x v="1"/>
    <s v="SODO"/>
    <s v="SODO"/>
    <x v="7"/>
    <x v="2"/>
    <x v="0"/>
    <x v="16"/>
    <x v="4"/>
    <n v="8"/>
    <n v="1"/>
  </r>
  <r>
    <n v="3010108"/>
    <x v="0"/>
    <x v="79"/>
    <x v="1"/>
    <s v="SODO"/>
    <s v="SODO"/>
    <x v="7"/>
    <x v="2"/>
    <x v="0"/>
    <x v="16"/>
    <x v="5"/>
    <n v="9"/>
    <n v="1"/>
  </r>
  <r>
    <n v="3010108"/>
    <x v="0"/>
    <x v="79"/>
    <x v="1"/>
    <s v="SODO"/>
    <s v="SODO"/>
    <x v="7"/>
    <x v="2"/>
    <x v="0"/>
    <x v="16"/>
    <x v="6"/>
    <n v="1"/>
    <n v="1"/>
  </r>
  <r>
    <n v="3010108"/>
    <x v="0"/>
    <x v="79"/>
    <x v="1"/>
    <s v="SODO"/>
    <s v="SODO"/>
    <x v="7"/>
    <x v="2"/>
    <x v="0"/>
    <x v="18"/>
    <x v="2"/>
    <n v="4"/>
    <n v="0"/>
  </r>
  <r>
    <n v="3010108"/>
    <x v="0"/>
    <x v="79"/>
    <x v="1"/>
    <s v="SODO"/>
    <s v="SODO"/>
    <x v="7"/>
    <x v="2"/>
    <x v="0"/>
    <x v="18"/>
    <x v="10"/>
    <n v="10"/>
    <n v="0"/>
  </r>
  <r>
    <n v="3010108"/>
    <x v="0"/>
    <x v="79"/>
    <x v="1"/>
    <s v="SODO"/>
    <s v="SODO"/>
    <x v="7"/>
    <x v="2"/>
    <x v="0"/>
    <x v="18"/>
    <x v="3"/>
    <n v="7"/>
    <n v="0"/>
  </r>
  <r>
    <n v="3010108"/>
    <x v="0"/>
    <x v="79"/>
    <x v="1"/>
    <s v="SODO"/>
    <s v="SODO"/>
    <x v="7"/>
    <x v="2"/>
    <x v="0"/>
    <x v="18"/>
    <x v="4"/>
    <n v="6"/>
    <n v="0"/>
  </r>
  <r>
    <n v="3010108"/>
    <x v="0"/>
    <x v="79"/>
    <x v="1"/>
    <s v="SODO"/>
    <s v="SODO"/>
    <x v="7"/>
    <x v="2"/>
    <x v="0"/>
    <x v="18"/>
    <x v="5"/>
    <n v="2"/>
    <n v="0"/>
  </r>
  <r>
    <n v="3010108"/>
    <x v="0"/>
    <x v="79"/>
    <x v="1"/>
    <s v="SODO"/>
    <s v="SODO"/>
    <x v="7"/>
    <x v="2"/>
    <x v="0"/>
    <x v="18"/>
    <x v="6"/>
    <n v="1"/>
    <n v="0"/>
  </r>
  <r>
    <n v="3010108"/>
    <x v="0"/>
    <x v="79"/>
    <x v="1"/>
    <s v="SODO"/>
    <s v="SODO"/>
    <x v="7"/>
    <x v="2"/>
    <x v="0"/>
    <x v="36"/>
    <x v="10"/>
    <n v="1"/>
    <n v="0"/>
  </r>
  <r>
    <n v="3010108"/>
    <x v="0"/>
    <x v="79"/>
    <x v="1"/>
    <s v="SODO"/>
    <s v="SODO"/>
    <x v="7"/>
    <x v="2"/>
    <x v="0"/>
    <x v="36"/>
    <x v="3"/>
    <n v="3"/>
    <n v="0"/>
  </r>
  <r>
    <n v="3010108"/>
    <x v="0"/>
    <x v="79"/>
    <x v="1"/>
    <s v="SODO"/>
    <s v="SODO"/>
    <x v="7"/>
    <x v="2"/>
    <x v="0"/>
    <x v="36"/>
    <x v="4"/>
    <n v="3"/>
    <n v="0"/>
  </r>
  <r>
    <n v="3010108"/>
    <x v="0"/>
    <x v="79"/>
    <x v="1"/>
    <s v="SODO"/>
    <s v="SODO"/>
    <x v="7"/>
    <x v="2"/>
    <x v="0"/>
    <x v="36"/>
    <x v="5"/>
    <n v="2"/>
    <n v="0"/>
  </r>
  <r>
    <n v="3010108"/>
    <x v="0"/>
    <x v="79"/>
    <x v="1"/>
    <s v="SODO"/>
    <s v="SODO"/>
    <x v="7"/>
    <x v="2"/>
    <x v="0"/>
    <x v="36"/>
    <x v="6"/>
    <n v="4"/>
    <n v="0"/>
  </r>
  <r>
    <n v="3010108"/>
    <x v="0"/>
    <x v="79"/>
    <x v="1"/>
    <s v="SODO"/>
    <s v="SODO"/>
    <x v="7"/>
    <x v="2"/>
    <x v="0"/>
    <x v="36"/>
    <x v="7"/>
    <n v="2"/>
    <n v="0"/>
  </r>
  <r>
    <n v="3010108"/>
    <x v="0"/>
    <x v="79"/>
    <x v="1"/>
    <s v="SODO"/>
    <s v="SODO"/>
    <x v="7"/>
    <x v="2"/>
    <x v="0"/>
    <x v="36"/>
    <x v="8"/>
    <n v="1"/>
    <n v="0"/>
  </r>
  <r>
    <n v="3010108"/>
    <x v="0"/>
    <x v="79"/>
    <x v="1"/>
    <s v="SODO"/>
    <s v="SODO"/>
    <x v="7"/>
    <x v="2"/>
    <x v="0"/>
    <x v="36"/>
    <x v="9"/>
    <n v="3"/>
    <n v="0"/>
  </r>
  <r>
    <n v="3010108"/>
    <x v="0"/>
    <x v="79"/>
    <x v="1"/>
    <s v="SODO"/>
    <s v="SODO"/>
    <x v="7"/>
    <x v="2"/>
    <x v="0"/>
    <x v="37"/>
    <x v="3"/>
    <n v="1"/>
    <n v="0"/>
  </r>
  <r>
    <n v="3010108"/>
    <x v="0"/>
    <x v="79"/>
    <x v="1"/>
    <s v="SODO"/>
    <s v="SODO"/>
    <x v="7"/>
    <x v="2"/>
    <x v="0"/>
    <x v="38"/>
    <x v="10"/>
    <n v="2"/>
    <n v="0"/>
  </r>
  <r>
    <n v="3010108"/>
    <x v="0"/>
    <x v="79"/>
    <x v="1"/>
    <s v="SODO"/>
    <s v="SODO"/>
    <x v="7"/>
    <x v="2"/>
    <x v="2"/>
    <x v="12"/>
    <x v="5"/>
    <n v="3"/>
    <n v="0"/>
  </r>
  <r>
    <n v="3010108"/>
    <x v="0"/>
    <x v="79"/>
    <x v="1"/>
    <s v="SODO"/>
    <s v="SODO"/>
    <x v="7"/>
    <x v="2"/>
    <x v="2"/>
    <x v="12"/>
    <x v="6"/>
    <n v="1"/>
    <n v="0"/>
  </r>
  <r>
    <n v="3010108"/>
    <x v="0"/>
    <x v="79"/>
    <x v="1"/>
    <s v="SODO"/>
    <s v="SODO"/>
    <x v="7"/>
    <x v="2"/>
    <x v="2"/>
    <x v="12"/>
    <x v="7"/>
    <n v="4"/>
    <n v="0"/>
  </r>
  <r>
    <n v="3010108"/>
    <x v="0"/>
    <x v="79"/>
    <x v="1"/>
    <s v="SODO"/>
    <s v="SODO"/>
    <x v="7"/>
    <x v="2"/>
    <x v="2"/>
    <x v="6"/>
    <x v="1"/>
    <n v="0"/>
    <n v="1"/>
  </r>
  <r>
    <n v="3010108"/>
    <x v="0"/>
    <x v="79"/>
    <x v="1"/>
    <s v="SODO"/>
    <s v="SODO"/>
    <x v="7"/>
    <x v="2"/>
    <x v="2"/>
    <x v="6"/>
    <x v="3"/>
    <n v="0"/>
    <n v="1"/>
  </r>
  <r>
    <n v="3010108"/>
    <x v="0"/>
    <x v="79"/>
    <x v="1"/>
    <s v="SODO"/>
    <s v="SODO"/>
    <x v="7"/>
    <x v="2"/>
    <x v="2"/>
    <x v="6"/>
    <x v="4"/>
    <n v="0"/>
    <n v="1"/>
  </r>
  <r>
    <n v="3010108"/>
    <x v="0"/>
    <x v="79"/>
    <x v="1"/>
    <s v="SODO"/>
    <s v="SODO"/>
    <x v="7"/>
    <x v="2"/>
    <x v="2"/>
    <x v="18"/>
    <x v="3"/>
    <n v="3"/>
    <n v="0"/>
  </r>
  <r>
    <n v="3010108"/>
    <x v="0"/>
    <x v="79"/>
    <x v="1"/>
    <s v="SODO"/>
    <s v="SODO"/>
    <x v="7"/>
    <x v="2"/>
    <x v="2"/>
    <x v="36"/>
    <x v="5"/>
    <n v="1"/>
    <n v="0"/>
  </r>
  <r>
    <n v="3010108"/>
    <x v="0"/>
    <x v="79"/>
    <x v="1"/>
    <s v="SODO"/>
    <s v="SODO"/>
    <x v="7"/>
    <x v="2"/>
    <x v="2"/>
    <x v="36"/>
    <x v="7"/>
    <n v="1"/>
    <n v="0"/>
  </r>
  <r>
    <n v="3010108"/>
    <x v="0"/>
    <x v="79"/>
    <x v="1"/>
    <s v="SODO"/>
    <s v="SODO"/>
    <x v="7"/>
    <x v="2"/>
    <x v="2"/>
    <x v="36"/>
    <x v="8"/>
    <n v="1"/>
    <n v="0"/>
  </r>
  <r>
    <n v="3010108"/>
    <x v="0"/>
    <x v="79"/>
    <x v="1"/>
    <s v="SODO"/>
    <s v="SODO"/>
    <x v="7"/>
    <x v="2"/>
    <x v="2"/>
    <x v="38"/>
    <x v="4"/>
    <n v="1"/>
    <n v="0"/>
  </r>
  <r>
    <n v="3010108"/>
    <x v="0"/>
    <x v="79"/>
    <x v="1"/>
    <s v="SODO"/>
    <s v="SODO"/>
    <x v="7"/>
    <x v="2"/>
    <x v="4"/>
    <x v="6"/>
    <x v="3"/>
    <n v="0"/>
    <n v="2"/>
  </r>
  <r>
    <n v="3010108"/>
    <x v="0"/>
    <x v="79"/>
    <x v="1"/>
    <s v="SODO"/>
    <s v="SODO"/>
    <x v="7"/>
    <x v="2"/>
    <x v="4"/>
    <x v="6"/>
    <x v="5"/>
    <n v="0"/>
    <n v="1"/>
  </r>
  <r>
    <n v="3010108"/>
    <x v="0"/>
    <x v="79"/>
    <x v="1"/>
    <s v="SODO"/>
    <s v="SODO"/>
    <x v="7"/>
    <x v="2"/>
    <x v="4"/>
    <x v="6"/>
    <x v="6"/>
    <n v="0"/>
    <n v="1"/>
  </r>
  <r>
    <n v="3010108"/>
    <x v="0"/>
    <x v="79"/>
    <x v="1"/>
    <s v="SODO"/>
    <s v="SODO"/>
    <x v="7"/>
    <x v="2"/>
    <x v="4"/>
    <x v="6"/>
    <x v="9"/>
    <n v="0"/>
    <n v="1"/>
  </r>
  <r>
    <n v="3010108"/>
    <x v="0"/>
    <x v="79"/>
    <x v="1"/>
    <s v="SODO"/>
    <s v="SODO"/>
    <x v="7"/>
    <x v="2"/>
    <x v="4"/>
    <x v="18"/>
    <x v="3"/>
    <n v="3"/>
    <n v="0"/>
  </r>
  <r>
    <n v="3010108"/>
    <x v="0"/>
    <x v="79"/>
    <x v="1"/>
    <s v="SODO"/>
    <s v="SODO"/>
    <x v="7"/>
    <x v="2"/>
    <x v="4"/>
    <x v="18"/>
    <x v="4"/>
    <n v="3"/>
    <n v="0"/>
  </r>
  <r>
    <n v="3010108"/>
    <x v="0"/>
    <x v="79"/>
    <x v="1"/>
    <s v="SODO"/>
    <s v="SODO"/>
    <x v="7"/>
    <x v="2"/>
    <x v="4"/>
    <x v="18"/>
    <x v="5"/>
    <n v="2"/>
    <n v="0"/>
  </r>
  <r>
    <n v="3010108"/>
    <x v="0"/>
    <x v="79"/>
    <x v="1"/>
    <s v="SODO"/>
    <s v="SODO"/>
    <x v="7"/>
    <x v="2"/>
    <x v="4"/>
    <x v="18"/>
    <x v="6"/>
    <n v="3"/>
    <n v="0"/>
  </r>
  <r>
    <n v="3010108"/>
    <x v="0"/>
    <x v="79"/>
    <x v="1"/>
    <s v="SODO"/>
    <s v="SODO"/>
    <x v="7"/>
    <x v="2"/>
    <x v="4"/>
    <x v="18"/>
    <x v="7"/>
    <n v="3"/>
    <n v="0"/>
  </r>
  <r>
    <n v="3010108"/>
    <x v="0"/>
    <x v="79"/>
    <x v="1"/>
    <s v="SODO"/>
    <s v="SODO"/>
    <x v="7"/>
    <x v="2"/>
    <x v="4"/>
    <x v="18"/>
    <x v="8"/>
    <n v="2"/>
    <n v="0"/>
  </r>
  <r>
    <n v="3010108"/>
    <x v="0"/>
    <x v="79"/>
    <x v="1"/>
    <s v="SODO"/>
    <s v="SODO"/>
    <x v="7"/>
    <x v="2"/>
    <x v="4"/>
    <x v="18"/>
    <x v="9"/>
    <n v="4"/>
    <n v="0"/>
  </r>
  <r>
    <n v="3010108"/>
    <x v="0"/>
    <x v="79"/>
    <x v="1"/>
    <s v="SODO"/>
    <s v="SODO"/>
    <x v="7"/>
    <x v="2"/>
    <x v="4"/>
    <x v="36"/>
    <x v="4"/>
    <n v="1"/>
    <n v="0"/>
  </r>
  <r>
    <n v="3010108"/>
    <x v="0"/>
    <x v="79"/>
    <x v="1"/>
    <s v="SODO"/>
    <s v="SODO"/>
    <x v="7"/>
    <x v="2"/>
    <x v="4"/>
    <x v="36"/>
    <x v="5"/>
    <n v="2"/>
    <n v="0"/>
  </r>
  <r>
    <n v="3010108"/>
    <x v="0"/>
    <x v="79"/>
    <x v="1"/>
    <s v="SODO"/>
    <s v="SODO"/>
    <x v="7"/>
    <x v="2"/>
    <x v="4"/>
    <x v="36"/>
    <x v="6"/>
    <n v="1"/>
    <n v="0"/>
  </r>
  <r>
    <n v="3010108"/>
    <x v="0"/>
    <x v="79"/>
    <x v="1"/>
    <s v="SODO"/>
    <s v="SODO"/>
    <x v="7"/>
    <x v="2"/>
    <x v="4"/>
    <x v="36"/>
    <x v="7"/>
    <n v="1"/>
    <n v="0"/>
  </r>
  <r>
    <n v="3010108"/>
    <x v="0"/>
    <x v="79"/>
    <x v="1"/>
    <s v="SODO"/>
    <s v="SODO"/>
    <x v="7"/>
    <x v="2"/>
    <x v="4"/>
    <x v="37"/>
    <x v="5"/>
    <n v="2"/>
    <n v="0"/>
  </r>
  <r>
    <n v="3010108"/>
    <x v="0"/>
    <x v="79"/>
    <x v="1"/>
    <s v="SODO"/>
    <s v="SODO"/>
    <x v="7"/>
    <x v="2"/>
    <x v="4"/>
    <x v="38"/>
    <x v="5"/>
    <n v="1"/>
    <n v="0"/>
  </r>
  <r>
    <n v="3010108"/>
    <x v="0"/>
    <x v="79"/>
    <x v="1"/>
    <s v="SODO"/>
    <s v="SODO"/>
    <x v="7"/>
    <x v="2"/>
    <x v="4"/>
    <x v="38"/>
    <x v="9"/>
    <n v="1"/>
    <n v="0"/>
  </r>
  <r>
    <n v="3090101"/>
    <x v="0"/>
    <x v="80"/>
    <x v="0"/>
    <s v="GBALAVE"/>
    <s v="GBALAVE"/>
    <x v="8"/>
    <x v="2"/>
    <x v="0"/>
    <x v="16"/>
    <x v="2"/>
    <n v="1"/>
    <n v="0"/>
  </r>
  <r>
    <n v="3090101"/>
    <x v="0"/>
    <x v="80"/>
    <x v="0"/>
    <s v="GBALAVE"/>
    <s v="GBALAVE"/>
    <x v="8"/>
    <x v="2"/>
    <x v="0"/>
    <x v="16"/>
    <x v="5"/>
    <n v="2"/>
    <n v="0"/>
  </r>
  <r>
    <n v="3090101"/>
    <x v="0"/>
    <x v="80"/>
    <x v="0"/>
    <s v="GBALAVE"/>
    <s v="GBALAVE"/>
    <x v="8"/>
    <x v="2"/>
    <x v="0"/>
    <x v="18"/>
    <x v="3"/>
    <n v="2"/>
    <n v="0"/>
  </r>
  <r>
    <n v="3090101"/>
    <x v="0"/>
    <x v="80"/>
    <x v="0"/>
    <s v="GBALAVE"/>
    <s v="GBALAVE"/>
    <x v="8"/>
    <x v="2"/>
    <x v="0"/>
    <x v="18"/>
    <x v="4"/>
    <n v="2"/>
    <n v="0"/>
  </r>
  <r>
    <n v="3090101"/>
    <x v="0"/>
    <x v="80"/>
    <x v="0"/>
    <s v="GBALAVE"/>
    <s v="GBALAVE"/>
    <x v="8"/>
    <x v="2"/>
    <x v="0"/>
    <x v="18"/>
    <x v="7"/>
    <n v="1"/>
    <n v="0"/>
  </r>
  <r>
    <n v="3090101"/>
    <x v="0"/>
    <x v="80"/>
    <x v="0"/>
    <s v="GBALAVE"/>
    <s v="GBALAVE"/>
    <x v="8"/>
    <x v="2"/>
    <x v="0"/>
    <x v="38"/>
    <x v="1"/>
    <n v="1"/>
    <n v="0"/>
  </r>
  <r>
    <n v="3090101"/>
    <x v="0"/>
    <x v="80"/>
    <x v="0"/>
    <s v="GBALAVE"/>
    <s v="GBALAVE"/>
    <x v="8"/>
    <x v="2"/>
    <x v="0"/>
    <x v="38"/>
    <x v="10"/>
    <n v="3"/>
    <n v="0"/>
  </r>
  <r>
    <n v="3090101"/>
    <x v="0"/>
    <x v="80"/>
    <x v="0"/>
    <s v="GBALAVE"/>
    <s v="GBALAVE"/>
    <x v="8"/>
    <x v="2"/>
    <x v="0"/>
    <x v="38"/>
    <x v="3"/>
    <n v="1"/>
    <n v="0"/>
  </r>
  <r>
    <n v="3090101"/>
    <x v="0"/>
    <x v="80"/>
    <x v="0"/>
    <s v="GBALAVE"/>
    <s v="GBALAVE"/>
    <x v="8"/>
    <x v="2"/>
    <x v="0"/>
    <x v="38"/>
    <x v="8"/>
    <n v="1"/>
    <n v="0"/>
  </r>
  <r>
    <n v="3090101"/>
    <x v="0"/>
    <x v="80"/>
    <x v="0"/>
    <s v="GBALAVE"/>
    <s v="GBALAVE"/>
    <x v="8"/>
    <x v="2"/>
    <x v="0"/>
    <x v="46"/>
    <x v="2"/>
    <n v="0"/>
    <n v="1"/>
  </r>
  <r>
    <n v="3090101"/>
    <x v="0"/>
    <x v="80"/>
    <x v="0"/>
    <s v="GBALAVE"/>
    <s v="GBALAVE"/>
    <x v="8"/>
    <x v="2"/>
    <x v="0"/>
    <x v="46"/>
    <x v="5"/>
    <n v="0"/>
    <n v="1"/>
  </r>
  <r>
    <n v="3090101"/>
    <x v="0"/>
    <x v="80"/>
    <x v="0"/>
    <s v="GBALAVE"/>
    <s v="GBALAVE"/>
    <x v="8"/>
    <x v="2"/>
    <x v="2"/>
    <x v="16"/>
    <x v="10"/>
    <n v="2"/>
    <n v="0"/>
  </r>
  <r>
    <n v="3090101"/>
    <x v="0"/>
    <x v="80"/>
    <x v="0"/>
    <s v="GBALAVE"/>
    <s v="GBALAVE"/>
    <x v="8"/>
    <x v="2"/>
    <x v="2"/>
    <x v="16"/>
    <x v="3"/>
    <n v="2"/>
    <n v="0"/>
  </r>
  <r>
    <n v="3090101"/>
    <x v="0"/>
    <x v="80"/>
    <x v="0"/>
    <s v="GBALAVE"/>
    <s v="GBALAVE"/>
    <x v="8"/>
    <x v="2"/>
    <x v="2"/>
    <x v="16"/>
    <x v="4"/>
    <n v="2"/>
    <n v="0"/>
  </r>
  <r>
    <n v="3090101"/>
    <x v="0"/>
    <x v="80"/>
    <x v="0"/>
    <s v="GBALAVE"/>
    <s v="GBALAVE"/>
    <x v="8"/>
    <x v="2"/>
    <x v="2"/>
    <x v="16"/>
    <x v="5"/>
    <n v="1"/>
    <n v="0"/>
  </r>
  <r>
    <n v="3090101"/>
    <x v="0"/>
    <x v="80"/>
    <x v="0"/>
    <s v="GBALAVE"/>
    <s v="GBALAVE"/>
    <x v="8"/>
    <x v="2"/>
    <x v="2"/>
    <x v="16"/>
    <x v="6"/>
    <n v="1"/>
    <n v="0"/>
  </r>
  <r>
    <n v="3090101"/>
    <x v="0"/>
    <x v="80"/>
    <x v="0"/>
    <s v="GBALAVE"/>
    <s v="GBALAVE"/>
    <x v="8"/>
    <x v="2"/>
    <x v="2"/>
    <x v="16"/>
    <x v="7"/>
    <n v="1"/>
    <n v="0"/>
  </r>
  <r>
    <n v="3090101"/>
    <x v="0"/>
    <x v="80"/>
    <x v="0"/>
    <s v="GBALAVE"/>
    <s v="GBALAVE"/>
    <x v="8"/>
    <x v="2"/>
    <x v="2"/>
    <x v="16"/>
    <x v="9"/>
    <n v="1"/>
    <n v="0"/>
  </r>
  <r>
    <n v="3090101"/>
    <x v="0"/>
    <x v="80"/>
    <x v="0"/>
    <s v="GBALAVE"/>
    <s v="GBALAVE"/>
    <x v="8"/>
    <x v="2"/>
    <x v="2"/>
    <x v="18"/>
    <x v="4"/>
    <n v="1"/>
    <n v="0"/>
  </r>
  <r>
    <n v="3090101"/>
    <x v="0"/>
    <x v="80"/>
    <x v="0"/>
    <s v="GBALAVE"/>
    <s v="GBALAVE"/>
    <x v="8"/>
    <x v="2"/>
    <x v="2"/>
    <x v="18"/>
    <x v="5"/>
    <n v="2"/>
    <n v="0"/>
  </r>
  <r>
    <n v="3090101"/>
    <x v="0"/>
    <x v="80"/>
    <x v="0"/>
    <s v="GBALAVE"/>
    <s v="GBALAVE"/>
    <x v="8"/>
    <x v="2"/>
    <x v="2"/>
    <x v="46"/>
    <x v="1"/>
    <n v="0"/>
    <n v="1"/>
  </r>
  <r>
    <n v="3090101"/>
    <x v="0"/>
    <x v="80"/>
    <x v="0"/>
    <s v="GBALAVE"/>
    <s v="GBALAVE"/>
    <x v="8"/>
    <x v="2"/>
    <x v="2"/>
    <x v="46"/>
    <x v="3"/>
    <n v="0"/>
    <n v="2"/>
  </r>
  <r>
    <n v="3090101"/>
    <x v="0"/>
    <x v="80"/>
    <x v="0"/>
    <s v="GBALAVE"/>
    <s v="GBALAVE"/>
    <x v="8"/>
    <x v="2"/>
    <x v="2"/>
    <x v="46"/>
    <x v="6"/>
    <n v="0"/>
    <n v="1"/>
  </r>
  <r>
    <n v="3090101"/>
    <x v="0"/>
    <x v="80"/>
    <x v="0"/>
    <s v="GBALAVE"/>
    <s v="GBALAVE"/>
    <x v="8"/>
    <x v="2"/>
    <x v="2"/>
    <x v="46"/>
    <x v="7"/>
    <n v="0"/>
    <n v="1"/>
  </r>
  <r>
    <n v="3090101"/>
    <x v="0"/>
    <x v="80"/>
    <x v="0"/>
    <s v="GBALAVE"/>
    <s v="GBALAVE"/>
    <x v="8"/>
    <x v="2"/>
    <x v="2"/>
    <x v="46"/>
    <x v="8"/>
    <n v="2"/>
    <n v="0"/>
  </r>
  <r>
    <n v="3090101"/>
    <x v="0"/>
    <x v="80"/>
    <x v="0"/>
    <s v="GBALAVE"/>
    <s v="GBALAVE"/>
    <x v="8"/>
    <x v="2"/>
    <x v="2"/>
    <x v="47"/>
    <x v="1"/>
    <n v="1"/>
    <n v="0"/>
  </r>
  <r>
    <n v="3090101"/>
    <x v="0"/>
    <x v="80"/>
    <x v="0"/>
    <s v="GBALAVE"/>
    <s v="GBALAVE"/>
    <x v="8"/>
    <x v="2"/>
    <x v="2"/>
    <x v="47"/>
    <x v="10"/>
    <m/>
    <n v="0"/>
  </r>
  <r>
    <n v="3090101"/>
    <x v="0"/>
    <x v="80"/>
    <x v="0"/>
    <s v="GBALAVE"/>
    <s v="GBALAVE"/>
    <x v="8"/>
    <x v="2"/>
    <x v="2"/>
    <x v="47"/>
    <x v="3"/>
    <m/>
    <n v="3"/>
  </r>
  <r>
    <n v="3090101"/>
    <x v="0"/>
    <x v="80"/>
    <x v="0"/>
    <s v="GBALAVE"/>
    <s v="GBALAVE"/>
    <x v="8"/>
    <x v="2"/>
    <x v="2"/>
    <x v="47"/>
    <x v="7"/>
    <n v="0"/>
    <n v="2"/>
  </r>
  <r>
    <n v="3090101"/>
    <x v="0"/>
    <x v="80"/>
    <x v="0"/>
    <s v="GBALAVE"/>
    <s v="GBALAVE"/>
    <x v="8"/>
    <x v="2"/>
    <x v="2"/>
    <x v="47"/>
    <x v="8"/>
    <n v="1"/>
    <n v="0"/>
  </r>
  <r>
    <n v="3090101"/>
    <x v="0"/>
    <x v="80"/>
    <x v="0"/>
    <s v="GBALAVE"/>
    <s v="GBALAVE"/>
    <x v="8"/>
    <x v="2"/>
    <x v="4"/>
    <x v="16"/>
    <x v="1"/>
    <n v="1"/>
    <n v="0"/>
  </r>
  <r>
    <n v="3090101"/>
    <x v="0"/>
    <x v="80"/>
    <x v="0"/>
    <s v="GBALAVE"/>
    <s v="GBALAVE"/>
    <x v="8"/>
    <x v="2"/>
    <x v="4"/>
    <x v="16"/>
    <x v="10"/>
    <n v="1"/>
    <n v="0"/>
  </r>
  <r>
    <n v="3090101"/>
    <x v="0"/>
    <x v="80"/>
    <x v="0"/>
    <s v="GBALAVE"/>
    <s v="GBALAVE"/>
    <x v="8"/>
    <x v="2"/>
    <x v="4"/>
    <x v="16"/>
    <x v="4"/>
    <n v="1"/>
    <n v="0"/>
  </r>
  <r>
    <n v="3090101"/>
    <x v="0"/>
    <x v="80"/>
    <x v="0"/>
    <s v="GBALAVE"/>
    <s v="GBALAVE"/>
    <x v="8"/>
    <x v="2"/>
    <x v="4"/>
    <x v="18"/>
    <x v="3"/>
    <n v="1"/>
    <n v="0"/>
  </r>
  <r>
    <n v="3090101"/>
    <x v="0"/>
    <x v="80"/>
    <x v="0"/>
    <s v="GBALAVE"/>
    <s v="GBALAVE"/>
    <x v="8"/>
    <x v="2"/>
    <x v="4"/>
    <x v="18"/>
    <x v="5"/>
    <n v="1"/>
    <n v="0"/>
  </r>
  <r>
    <n v="3090101"/>
    <x v="0"/>
    <x v="80"/>
    <x v="0"/>
    <s v="GBALAVE"/>
    <s v="GBALAVE"/>
    <x v="8"/>
    <x v="2"/>
    <x v="4"/>
    <x v="18"/>
    <x v="6"/>
    <n v="2"/>
    <n v="0"/>
  </r>
  <r>
    <n v="3090101"/>
    <x v="0"/>
    <x v="80"/>
    <x v="0"/>
    <s v="GBALAVE"/>
    <s v="GBALAVE"/>
    <x v="8"/>
    <x v="2"/>
    <x v="4"/>
    <x v="18"/>
    <x v="9"/>
    <n v="2"/>
    <n v="0"/>
  </r>
  <r>
    <n v="3090101"/>
    <x v="0"/>
    <x v="80"/>
    <x v="0"/>
    <s v="GBALAVE"/>
    <s v="GBALAVE"/>
    <x v="8"/>
    <x v="2"/>
    <x v="4"/>
    <x v="38"/>
    <x v="10"/>
    <n v="1"/>
    <n v="0"/>
  </r>
  <r>
    <n v="3090101"/>
    <x v="0"/>
    <x v="80"/>
    <x v="0"/>
    <s v="GBALAVE"/>
    <s v="GBALAVE"/>
    <x v="8"/>
    <x v="2"/>
    <x v="4"/>
    <x v="38"/>
    <x v="3"/>
    <n v="1"/>
    <n v="0"/>
  </r>
  <r>
    <n v="3090101"/>
    <x v="0"/>
    <x v="80"/>
    <x v="0"/>
    <s v="GBALAVE"/>
    <s v="GBALAVE"/>
    <x v="8"/>
    <x v="2"/>
    <x v="4"/>
    <x v="46"/>
    <x v="1"/>
    <n v="0"/>
    <n v="2"/>
  </r>
  <r>
    <n v="3090101"/>
    <x v="0"/>
    <x v="80"/>
    <x v="0"/>
    <s v="GBALAVE"/>
    <s v="GBALAVE"/>
    <x v="8"/>
    <x v="2"/>
    <x v="4"/>
    <x v="46"/>
    <x v="5"/>
    <n v="0"/>
    <n v="1"/>
  </r>
  <r>
    <n v="3090101"/>
    <x v="0"/>
    <x v="80"/>
    <x v="0"/>
    <s v="GBALAVE"/>
    <s v="GBALAVE"/>
    <x v="8"/>
    <x v="2"/>
    <x v="4"/>
    <x v="46"/>
    <x v="6"/>
    <n v="0"/>
    <n v="1"/>
  </r>
  <r>
    <n v="3090101"/>
    <x v="0"/>
    <x v="80"/>
    <x v="0"/>
    <s v="GBALAVE"/>
    <s v="GBALAVE"/>
    <x v="8"/>
    <x v="2"/>
    <x v="4"/>
    <x v="46"/>
    <x v="9"/>
    <n v="0"/>
    <n v="2"/>
  </r>
  <r>
    <n v="3090101"/>
    <x v="0"/>
    <x v="80"/>
    <x v="0"/>
    <s v="GBALAVE"/>
    <s v="GBALAVE"/>
    <x v="8"/>
    <x v="2"/>
    <x v="4"/>
    <x v="47"/>
    <x v="1"/>
    <n v="0"/>
    <n v="2"/>
  </r>
  <r>
    <n v="3090101"/>
    <x v="0"/>
    <x v="80"/>
    <x v="0"/>
    <s v="GBALAVE"/>
    <s v="GBALAVE"/>
    <x v="8"/>
    <x v="2"/>
    <x v="4"/>
    <x v="47"/>
    <x v="10"/>
    <m/>
    <n v="1"/>
  </r>
  <r>
    <n v="3090101"/>
    <x v="0"/>
    <x v="80"/>
    <x v="0"/>
    <s v="GBALAVE"/>
    <s v="GBALAVE"/>
    <x v="8"/>
    <x v="2"/>
    <x v="4"/>
    <x v="47"/>
    <x v="3"/>
    <m/>
    <n v="0"/>
  </r>
  <r>
    <n v="3090101"/>
    <x v="0"/>
    <x v="80"/>
    <x v="0"/>
    <s v="GBALAVE"/>
    <s v="GBALAVE"/>
    <x v="8"/>
    <x v="2"/>
    <x v="4"/>
    <x v="47"/>
    <x v="4"/>
    <n v="0"/>
    <n v="1"/>
  </r>
  <r>
    <n v="3090101"/>
    <x v="0"/>
    <x v="80"/>
    <x v="0"/>
    <s v="GBALAVE"/>
    <s v="GBALAVE"/>
    <x v="8"/>
    <x v="2"/>
    <x v="4"/>
    <x v="47"/>
    <x v="5"/>
    <n v="0"/>
    <n v="3"/>
  </r>
  <r>
    <n v="3090101"/>
    <x v="0"/>
    <x v="80"/>
    <x v="0"/>
    <s v="GBALAVE"/>
    <s v="GBALAVE"/>
    <x v="8"/>
    <x v="2"/>
    <x v="4"/>
    <x v="47"/>
    <x v="7"/>
    <n v="0"/>
    <n v="1"/>
  </r>
  <r>
    <n v="3090102"/>
    <x v="0"/>
    <x v="81"/>
    <x v="2"/>
    <s v="ATAKPAME"/>
    <s v="GNAGNA"/>
    <x v="6"/>
    <x v="2"/>
    <x v="0"/>
    <x v="12"/>
    <x v="3"/>
    <n v="4"/>
    <n v="0"/>
  </r>
  <r>
    <n v="3090102"/>
    <x v="0"/>
    <x v="81"/>
    <x v="2"/>
    <s v="ATAKPAME"/>
    <s v="GNAGNA"/>
    <x v="6"/>
    <x v="2"/>
    <x v="0"/>
    <x v="12"/>
    <x v="4"/>
    <n v="6"/>
    <n v="0"/>
  </r>
  <r>
    <n v="3090102"/>
    <x v="0"/>
    <x v="81"/>
    <x v="2"/>
    <s v="ATAKPAME"/>
    <s v="GNAGNA"/>
    <x v="6"/>
    <x v="2"/>
    <x v="0"/>
    <x v="12"/>
    <x v="5"/>
    <n v="11"/>
    <n v="1"/>
  </r>
  <r>
    <n v="3090102"/>
    <x v="0"/>
    <x v="81"/>
    <x v="2"/>
    <s v="ATAKPAME"/>
    <s v="GNAGNA"/>
    <x v="6"/>
    <x v="2"/>
    <x v="0"/>
    <x v="12"/>
    <x v="6"/>
    <n v="8"/>
    <n v="0"/>
  </r>
  <r>
    <n v="3090102"/>
    <x v="0"/>
    <x v="81"/>
    <x v="2"/>
    <s v="ATAKPAME"/>
    <s v="GNAGNA"/>
    <x v="6"/>
    <x v="2"/>
    <x v="0"/>
    <x v="12"/>
    <x v="7"/>
    <n v="4"/>
    <n v="0"/>
  </r>
  <r>
    <n v="3090102"/>
    <x v="0"/>
    <x v="81"/>
    <x v="2"/>
    <s v="ATAKPAME"/>
    <s v="GNAGNA"/>
    <x v="6"/>
    <x v="2"/>
    <x v="0"/>
    <x v="48"/>
    <x v="3"/>
    <n v="19"/>
    <n v="2"/>
  </r>
  <r>
    <n v="3090102"/>
    <x v="0"/>
    <x v="81"/>
    <x v="2"/>
    <s v="ATAKPAME"/>
    <s v="GNAGNA"/>
    <x v="6"/>
    <x v="2"/>
    <x v="0"/>
    <x v="48"/>
    <x v="4"/>
    <n v="22"/>
    <n v="2"/>
  </r>
  <r>
    <n v="3090102"/>
    <x v="0"/>
    <x v="81"/>
    <x v="2"/>
    <s v="ATAKPAME"/>
    <s v="GNAGNA"/>
    <x v="6"/>
    <x v="2"/>
    <x v="0"/>
    <x v="48"/>
    <x v="5"/>
    <n v="13"/>
    <n v="0"/>
  </r>
  <r>
    <n v="3090102"/>
    <x v="0"/>
    <x v="81"/>
    <x v="2"/>
    <s v="ATAKPAME"/>
    <s v="GNAGNA"/>
    <x v="6"/>
    <x v="2"/>
    <x v="0"/>
    <x v="48"/>
    <x v="6"/>
    <n v="3"/>
    <n v="0"/>
  </r>
  <r>
    <n v="3090102"/>
    <x v="0"/>
    <x v="81"/>
    <x v="2"/>
    <s v="ATAKPAME"/>
    <s v="GNAGNA"/>
    <x v="6"/>
    <x v="2"/>
    <x v="0"/>
    <x v="16"/>
    <x v="10"/>
    <n v="1"/>
    <n v="0"/>
  </r>
  <r>
    <n v="3090102"/>
    <x v="0"/>
    <x v="81"/>
    <x v="2"/>
    <s v="ATAKPAME"/>
    <s v="GNAGNA"/>
    <x v="6"/>
    <x v="2"/>
    <x v="0"/>
    <x v="16"/>
    <x v="3"/>
    <n v="38"/>
    <n v="1"/>
  </r>
  <r>
    <n v="3090102"/>
    <x v="0"/>
    <x v="81"/>
    <x v="2"/>
    <s v="ATAKPAME"/>
    <s v="GNAGNA"/>
    <x v="6"/>
    <x v="2"/>
    <x v="0"/>
    <x v="16"/>
    <x v="4"/>
    <n v="23"/>
    <n v="1"/>
  </r>
  <r>
    <n v="3090102"/>
    <x v="0"/>
    <x v="81"/>
    <x v="2"/>
    <s v="ATAKPAME"/>
    <s v="GNAGNA"/>
    <x v="6"/>
    <x v="2"/>
    <x v="0"/>
    <x v="16"/>
    <x v="5"/>
    <n v="7"/>
    <n v="0"/>
  </r>
  <r>
    <n v="3090102"/>
    <x v="0"/>
    <x v="81"/>
    <x v="2"/>
    <s v="ATAKPAME"/>
    <s v="GNAGNA"/>
    <x v="6"/>
    <x v="2"/>
    <x v="0"/>
    <x v="18"/>
    <x v="10"/>
    <n v="29"/>
    <n v="1"/>
  </r>
  <r>
    <n v="3090102"/>
    <x v="0"/>
    <x v="81"/>
    <x v="2"/>
    <s v="ATAKPAME"/>
    <s v="GNAGNA"/>
    <x v="6"/>
    <x v="2"/>
    <x v="0"/>
    <x v="18"/>
    <x v="3"/>
    <n v="55"/>
    <n v="3"/>
  </r>
  <r>
    <n v="3090102"/>
    <x v="0"/>
    <x v="81"/>
    <x v="2"/>
    <s v="ATAKPAME"/>
    <s v="GNAGNA"/>
    <x v="6"/>
    <x v="2"/>
    <x v="0"/>
    <x v="18"/>
    <x v="4"/>
    <n v="41"/>
    <n v="1"/>
  </r>
  <r>
    <n v="3090102"/>
    <x v="0"/>
    <x v="81"/>
    <x v="2"/>
    <s v="ATAKPAME"/>
    <s v="GNAGNA"/>
    <x v="6"/>
    <x v="2"/>
    <x v="0"/>
    <x v="18"/>
    <x v="5"/>
    <n v="22"/>
    <n v="1"/>
  </r>
  <r>
    <n v="3090102"/>
    <x v="0"/>
    <x v="81"/>
    <x v="2"/>
    <s v="ATAKPAME"/>
    <s v="GNAGNA"/>
    <x v="6"/>
    <x v="2"/>
    <x v="0"/>
    <x v="18"/>
    <x v="6"/>
    <n v="4"/>
    <n v="0"/>
  </r>
  <r>
    <n v="3090102"/>
    <x v="0"/>
    <x v="81"/>
    <x v="2"/>
    <s v="ATAKPAME"/>
    <s v="GNAGNA"/>
    <x v="6"/>
    <x v="2"/>
    <x v="0"/>
    <x v="18"/>
    <x v="7"/>
    <n v="2"/>
    <n v="0"/>
  </r>
  <r>
    <n v="3090102"/>
    <x v="0"/>
    <x v="81"/>
    <x v="2"/>
    <s v="ATAKPAME"/>
    <s v="GNAGNA"/>
    <x v="6"/>
    <x v="2"/>
    <x v="0"/>
    <x v="18"/>
    <x v="8"/>
    <n v="2"/>
    <n v="0"/>
  </r>
  <r>
    <n v="3090102"/>
    <x v="0"/>
    <x v="81"/>
    <x v="2"/>
    <s v="ATAKPAME"/>
    <s v="GNAGNA"/>
    <x v="6"/>
    <x v="2"/>
    <x v="0"/>
    <x v="36"/>
    <x v="10"/>
    <n v="8"/>
    <n v="3"/>
  </r>
  <r>
    <n v="3090102"/>
    <x v="0"/>
    <x v="81"/>
    <x v="2"/>
    <s v="ATAKPAME"/>
    <s v="GNAGNA"/>
    <x v="6"/>
    <x v="2"/>
    <x v="0"/>
    <x v="36"/>
    <x v="3"/>
    <n v="28"/>
    <n v="2"/>
  </r>
  <r>
    <n v="3090102"/>
    <x v="0"/>
    <x v="81"/>
    <x v="2"/>
    <s v="ATAKPAME"/>
    <s v="GNAGNA"/>
    <x v="6"/>
    <x v="2"/>
    <x v="0"/>
    <x v="36"/>
    <x v="4"/>
    <n v="26"/>
    <n v="2"/>
  </r>
  <r>
    <n v="3090102"/>
    <x v="0"/>
    <x v="81"/>
    <x v="2"/>
    <s v="ATAKPAME"/>
    <s v="GNAGNA"/>
    <x v="6"/>
    <x v="2"/>
    <x v="0"/>
    <x v="36"/>
    <x v="5"/>
    <n v="14"/>
    <n v="1"/>
  </r>
  <r>
    <n v="3090102"/>
    <x v="0"/>
    <x v="81"/>
    <x v="2"/>
    <s v="ATAKPAME"/>
    <s v="GNAGNA"/>
    <x v="6"/>
    <x v="2"/>
    <x v="0"/>
    <x v="36"/>
    <x v="6"/>
    <n v="4"/>
    <n v="0"/>
  </r>
  <r>
    <n v="3090102"/>
    <x v="0"/>
    <x v="81"/>
    <x v="2"/>
    <s v="ATAKPAME"/>
    <s v="GNAGNA"/>
    <x v="6"/>
    <x v="2"/>
    <x v="0"/>
    <x v="36"/>
    <x v="7"/>
    <n v="2"/>
    <n v="0"/>
  </r>
  <r>
    <n v="3090102"/>
    <x v="0"/>
    <x v="81"/>
    <x v="2"/>
    <s v="ATAKPAME"/>
    <s v="GNAGNA"/>
    <x v="6"/>
    <x v="2"/>
    <x v="0"/>
    <x v="38"/>
    <x v="3"/>
    <n v="25"/>
    <n v="0"/>
  </r>
  <r>
    <n v="3090102"/>
    <x v="0"/>
    <x v="81"/>
    <x v="2"/>
    <s v="ATAKPAME"/>
    <s v="GNAGNA"/>
    <x v="6"/>
    <x v="2"/>
    <x v="0"/>
    <x v="38"/>
    <x v="4"/>
    <n v="19"/>
    <n v="0"/>
  </r>
  <r>
    <n v="3090102"/>
    <x v="0"/>
    <x v="81"/>
    <x v="2"/>
    <s v="ATAKPAME"/>
    <s v="GNAGNA"/>
    <x v="6"/>
    <x v="2"/>
    <x v="0"/>
    <x v="38"/>
    <x v="5"/>
    <n v="11"/>
    <n v="0"/>
  </r>
  <r>
    <n v="3090102"/>
    <x v="0"/>
    <x v="81"/>
    <x v="2"/>
    <s v="ATAKPAME"/>
    <s v="GNAGNA"/>
    <x v="6"/>
    <x v="2"/>
    <x v="0"/>
    <x v="38"/>
    <x v="6"/>
    <n v="1"/>
    <n v="0"/>
  </r>
  <r>
    <n v="3090102"/>
    <x v="0"/>
    <x v="81"/>
    <x v="2"/>
    <s v="ATAKPAME"/>
    <s v="GNAGNA"/>
    <x v="6"/>
    <x v="2"/>
    <x v="1"/>
    <x v="2"/>
    <x v="2"/>
    <n v="0"/>
    <n v="2"/>
  </r>
  <r>
    <n v="3090102"/>
    <x v="0"/>
    <x v="81"/>
    <x v="2"/>
    <s v="ATAKPAME"/>
    <s v="GNAGNA"/>
    <x v="6"/>
    <x v="2"/>
    <x v="1"/>
    <x v="2"/>
    <x v="10"/>
    <n v="8"/>
    <n v="16"/>
  </r>
  <r>
    <n v="3090102"/>
    <x v="0"/>
    <x v="81"/>
    <x v="2"/>
    <s v="ATAKPAME"/>
    <s v="GNAGNA"/>
    <x v="6"/>
    <x v="2"/>
    <x v="1"/>
    <x v="2"/>
    <x v="3"/>
    <n v="24"/>
    <n v="41"/>
  </r>
  <r>
    <n v="3090102"/>
    <x v="0"/>
    <x v="81"/>
    <x v="2"/>
    <s v="ATAKPAME"/>
    <s v="GNAGNA"/>
    <x v="6"/>
    <x v="2"/>
    <x v="1"/>
    <x v="2"/>
    <x v="4"/>
    <n v="10"/>
    <n v="16"/>
  </r>
  <r>
    <n v="3090102"/>
    <x v="0"/>
    <x v="81"/>
    <x v="2"/>
    <s v="ATAKPAME"/>
    <s v="GNAGNA"/>
    <x v="6"/>
    <x v="2"/>
    <x v="1"/>
    <x v="2"/>
    <x v="5"/>
    <n v="4"/>
    <n v="8"/>
  </r>
  <r>
    <n v="3090102"/>
    <x v="0"/>
    <x v="81"/>
    <x v="2"/>
    <s v="ATAKPAME"/>
    <s v="GNAGNA"/>
    <x v="6"/>
    <x v="2"/>
    <x v="1"/>
    <x v="2"/>
    <x v="6"/>
    <n v="2"/>
    <n v="4"/>
  </r>
  <r>
    <n v="3090102"/>
    <x v="0"/>
    <x v="81"/>
    <x v="2"/>
    <s v="ATAKPAME"/>
    <s v="GNAGNA"/>
    <x v="6"/>
    <x v="2"/>
    <x v="1"/>
    <x v="2"/>
    <x v="7"/>
    <n v="0"/>
    <n v="2"/>
  </r>
  <r>
    <n v="3090102"/>
    <x v="0"/>
    <x v="81"/>
    <x v="2"/>
    <s v="ATAKPAME"/>
    <s v="GNAGNA"/>
    <x v="6"/>
    <x v="2"/>
    <x v="1"/>
    <x v="3"/>
    <x v="10"/>
    <n v="18"/>
    <n v="25"/>
  </r>
  <r>
    <n v="3090102"/>
    <x v="0"/>
    <x v="81"/>
    <x v="2"/>
    <s v="ATAKPAME"/>
    <s v="GNAGNA"/>
    <x v="6"/>
    <x v="2"/>
    <x v="1"/>
    <x v="3"/>
    <x v="3"/>
    <n v="23"/>
    <n v="12"/>
  </r>
  <r>
    <n v="3090102"/>
    <x v="0"/>
    <x v="81"/>
    <x v="2"/>
    <s v="ATAKPAME"/>
    <s v="GNAGNA"/>
    <x v="6"/>
    <x v="2"/>
    <x v="1"/>
    <x v="3"/>
    <x v="4"/>
    <n v="15"/>
    <n v="10"/>
  </r>
  <r>
    <n v="3090102"/>
    <x v="0"/>
    <x v="81"/>
    <x v="2"/>
    <s v="ATAKPAME"/>
    <s v="GNAGNA"/>
    <x v="6"/>
    <x v="2"/>
    <x v="1"/>
    <x v="3"/>
    <x v="5"/>
    <n v="8"/>
    <n v="2"/>
  </r>
  <r>
    <n v="3090102"/>
    <x v="0"/>
    <x v="81"/>
    <x v="2"/>
    <s v="ATAKPAME"/>
    <s v="GNAGNA"/>
    <x v="6"/>
    <x v="2"/>
    <x v="2"/>
    <x v="12"/>
    <x v="5"/>
    <n v="2"/>
    <n v="0"/>
  </r>
  <r>
    <n v="3090102"/>
    <x v="0"/>
    <x v="81"/>
    <x v="2"/>
    <s v="ATAKPAME"/>
    <s v="GNAGNA"/>
    <x v="6"/>
    <x v="2"/>
    <x v="2"/>
    <x v="12"/>
    <x v="6"/>
    <n v="5"/>
    <n v="0"/>
  </r>
  <r>
    <n v="3090102"/>
    <x v="0"/>
    <x v="81"/>
    <x v="2"/>
    <s v="ATAKPAME"/>
    <s v="GNAGNA"/>
    <x v="6"/>
    <x v="2"/>
    <x v="2"/>
    <x v="12"/>
    <x v="7"/>
    <n v="4"/>
    <n v="0"/>
  </r>
  <r>
    <n v="3090102"/>
    <x v="0"/>
    <x v="81"/>
    <x v="2"/>
    <s v="ATAKPAME"/>
    <s v="GNAGNA"/>
    <x v="6"/>
    <x v="2"/>
    <x v="2"/>
    <x v="12"/>
    <x v="8"/>
    <n v="2"/>
    <n v="0"/>
  </r>
  <r>
    <n v="3090102"/>
    <x v="0"/>
    <x v="81"/>
    <x v="2"/>
    <s v="ATAKPAME"/>
    <s v="GNAGNA"/>
    <x v="6"/>
    <x v="2"/>
    <x v="2"/>
    <x v="48"/>
    <x v="4"/>
    <n v="7"/>
    <n v="1"/>
  </r>
  <r>
    <n v="3090102"/>
    <x v="0"/>
    <x v="81"/>
    <x v="2"/>
    <s v="ATAKPAME"/>
    <s v="GNAGNA"/>
    <x v="6"/>
    <x v="2"/>
    <x v="2"/>
    <x v="48"/>
    <x v="5"/>
    <n v="18"/>
    <n v="1"/>
  </r>
  <r>
    <n v="3090102"/>
    <x v="0"/>
    <x v="81"/>
    <x v="2"/>
    <s v="ATAKPAME"/>
    <s v="GNAGNA"/>
    <x v="6"/>
    <x v="2"/>
    <x v="2"/>
    <x v="48"/>
    <x v="6"/>
    <n v="9"/>
    <n v="0"/>
  </r>
  <r>
    <n v="3090102"/>
    <x v="0"/>
    <x v="81"/>
    <x v="2"/>
    <s v="ATAKPAME"/>
    <s v="GNAGNA"/>
    <x v="6"/>
    <x v="2"/>
    <x v="2"/>
    <x v="16"/>
    <x v="4"/>
    <n v="12"/>
    <n v="0"/>
  </r>
  <r>
    <n v="3090102"/>
    <x v="0"/>
    <x v="81"/>
    <x v="2"/>
    <s v="ATAKPAME"/>
    <s v="GNAGNA"/>
    <x v="6"/>
    <x v="2"/>
    <x v="2"/>
    <x v="16"/>
    <x v="5"/>
    <n v="27"/>
    <n v="1"/>
  </r>
  <r>
    <n v="3090102"/>
    <x v="0"/>
    <x v="81"/>
    <x v="2"/>
    <s v="ATAKPAME"/>
    <s v="GNAGNA"/>
    <x v="6"/>
    <x v="2"/>
    <x v="2"/>
    <x v="16"/>
    <x v="6"/>
    <n v="19"/>
    <n v="1"/>
  </r>
  <r>
    <n v="3090102"/>
    <x v="0"/>
    <x v="81"/>
    <x v="2"/>
    <s v="ATAKPAME"/>
    <s v="GNAGNA"/>
    <x v="6"/>
    <x v="2"/>
    <x v="2"/>
    <x v="16"/>
    <x v="7"/>
    <n v="5"/>
    <n v="0"/>
  </r>
  <r>
    <n v="3090102"/>
    <x v="0"/>
    <x v="81"/>
    <x v="2"/>
    <s v="ATAKPAME"/>
    <s v="GNAGNA"/>
    <x v="6"/>
    <x v="2"/>
    <x v="2"/>
    <x v="18"/>
    <x v="1"/>
    <n v="2"/>
    <n v="0"/>
  </r>
  <r>
    <n v="3090102"/>
    <x v="0"/>
    <x v="81"/>
    <x v="2"/>
    <s v="ATAKPAME"/>
    <s v="GNAGNA"/>
    <x v="6"/>
    <x v="2"/>
    <x v="2"/>
    <x v="18"/>
    <x v="3"/>
    <n v="2"/>
    <n v="0"/>
  </r>
  <r>
    <n v="3090102"/>
    <x v="0"/>
    <x v="81"/>
    <x v="2"/>
    <s v="ATAKPAME"/>
    <s v="GNAGNA"/>
    <x v="6"/>
    <x v="2"/>
    <x v="2"/>
    <x v="18"/>
    <x v="4"/>
    <n v="16"/>
    <n v="2"/>
  </r>
  <r>
    <n v="3090102"/>
    <x v="0"/>
    <x v="81"/>
    <x v="2"/>
    <s v="ATAKPAME"/>
    <s v="GNAGNA"/>
    <x v="6"/>
    <x v="2"/>
    <x v="2"/>
    <x v="18"/>
    <x v="5"/>
    <n v="67"/>
    <n v="1"/>
  </r>
  <r>
    <n v="3090102"/>
    <x v="0"/>
    <x v="81"/>
    <x v="2"/>
    <s v="ATAKPAME"/>
    <s v="GNAGNA"/>
    <x v="6"/>
    <x v="2"/>
    <x v="2"/>
    <x v="18"/>
    <x v="6"/>
    <n v="29"/>
    <n v="1"/>
  </r>
  <r>
    <n v="3090102"/>
    <x v="0"/>
    <x v="81"/>
    <x v="2"/>
    <s v="ATAKPAME"/>
    <s v="GNAGNA"/>
    <x v="6"/>
    <x v="2"/>
    <x v="2"/>
    <x v="18"/>
    <x v="7"/>
    <n v="37"/>
    <n v="0"/>
  </r>
  <r>
    <n v="3090102"/>
    <x v="0"/>
    <x v="81"/>
    <x v="2"/>
    <s v="ATAKPAME"/>
    <s v="GNAGNA"/>
    <x v="6"/>
    <x v="2"/>
    <x v="2"/>
    <x v="18"/>
    <x v="8"/>
    <n v="9"/>
    <n v="0"/>
  </r>
  <r>
    <n v="3090102"/>
    <x v="0"/>
    <x v="81"/>
    <x v="2"/>
    <s v="ATAKPAME"/>
    <s v="GNAGNA"/>
    <x v="6"/>
    <x v="2"/>
    <x v="2"/>
    <x v="18"/>
    <x v="9"/>
    <n v="5"/>
    <n v="0"/>
  </r>
  <r>
    <n v="3090102"/>
    <x v="0"/>
    <x v="81"/>
    <x v="2"/>
    <s v="ATAKPAME"/>
    <s v="GNAGNA"/>
    <x v="6"/>
    <x v="2"/>
    <x v="2"/>
    <x v="36"/>
    <x v="3"/>
    <n v="9"/>
    <n v="3"/>
  </r>
  <r>
    <n v="3090102"/>
    <x v="0"/>
    <x v="81"/>
    <x v="2"/>
    <s v="ATAKPAME"/>
    <s v="GNAGNA"/>
    <x v="6"/>
    <x v="2"/>
    <x v="2"/>
    <x v="36"/>
    <x v="4"/>
    <n v="18"/>
    <n v="3"/>
  </r>
  <r>
    <n v="3090102"/>
    <x v="0"/>
    <x v="81"/>
    <x v="2"/>
    <s v="ATAKPAME"/>
    <s v="GNAGNA"/>
    <x v="6"/>
    <x v="2"/>
    <x v="2"/>
    <x v="36"/>
    <x v="5"/>
    <n v="29"/>
    <n v="2"/>
  </r>
  <r>
    <n v="3090102"/>
    <x v="0"/>
    <x v="81"/>
    <x v="2"/>
    <s v="ATAKPAME"/>
    <s v="GNAGNA"/>
    <x v="6"/>
    <x v="2"/>
    <x v="2"/>
    <x v="36"/>
    <x v="6"/>
    <n v="11"/>
    <n v="0"/>
  </r>
  <r>
    <n v="3090102"/>
    <x v="0"/>
    <x v="81"/>
    <x v="2"/>
    <s v="ATAKPAME"/>
    <s v="GNAGNA"/>
    <x v="6"/>
    <x v="2"/>
    <x v="2"/>
    <x v="36"/>
    <x v="7"/>
    <n v="4"/>
    <n v="0"/>
  </r>
  <r>
    <n v="3090102"/>
    <x v="0"/>
    <x v="81"/>
    <x v="2"/>
    <s v="ATAKPAME"/>
    <s v="GNAGNA"/>
    <x v="6"/>
    <x v="2"/>
    <x v="2"/>
    <x v="38"/>
    <x v="4"/>
    <n v="12"/>
    <n v="0"/>
  </r>
  <r>
    <n v="3090102"/>
    <x v="0"/>
    <x v="81"/>
    <x v="2"/>
    <s v="ATAKPAME"/>
    <s v="GNAGNA"/>
    <x v="6"/>
    <x v="2"/>
    <x v="2"/>
    <x v="38"/>
    <x v="5"/>
    <n v="16"/>
    <n v="0"/>
  </r>
  <r>
    <n v="3090102"/>
    <x v="0"/>
    <x v="81"/>
    <x v="2"/>
    <s v="ATAKPAME"/>
    <s v="GNAGNA"/>
    <x v="6"/>
    <x v="2"/>
    <x v="2"/>
    <x v="38"/>
    <x v="6"/>
    <n v="8"/>
    <n v="0"/>
  </r>
  <r>
    <n v="3090102"/>
    <x v="0"/>
    <x v="81"/>
    <x v="2"/>
    <s v="ATAKPAME"/>
    <s v="GNAGNA"/>
    <x v="6"/>
    <x v="2"/>
    <x v="2"/>
    <x v="38"/>
    <x v="7"/>
    <n v="6"/>
    <n v="0"/>
  </r>
  <r>
    <n v="3090102"/>
    <x v="0"/>
    <x v="81"/>
    <x v="2"/>
    <s v="ATAKPAME"/>
    <s v="GNAGNA"/>
    <x v="6"/>
    <x v="2"/>
    <x v="3"/>
    <x v="2"/>
    <x v="0"/>
    <n v="0"/>
    <n v="2"/>
  </r>
  <r>
    <n v="3090102"/>
    <x v="0"/>
    <x v="81"/>
    <x v="2"/>
    <s v="ATAKPAME"/>
    <s v="GNAGNA"/>
    <x v="6"/>
    <x v="2"/>
    <x v="3"/>
    <x v="2"/>
    <x v="2"/>
    <n v="6"/>
    <n v="16"/>
  </r>
  <r>
    <n v="3090102"/>
    <x v="0"/>
    <x v="81"/>
    <x v="2"/>
    <s v="ATAKPAME"/>
    <s v="GNAGNA"/>
    <x v="6"/>
    <x v="2"/>
    <x v="3"/>
    <x v="2"/>
    <x v="10"/>
    <n v="22"/>
    <n v="63"/>
  </r>
  <r>
    <n v="3090102"/>
    <x v="0"/>
    <x v="81"/>
    <x v="2"/>
    <s v="ATAKPAME"/>
    <s v="GNAGNA"/>
    <x v="6"/>
    <x v="2"/>
    <x v="3"/>
    <x v="2"/>
    <x v="3"/>
    <n v="11"/>
    <n v="17"/>
  </r>
  <r>
    <n v="3090102"/>
    <x v="0"/>
    <x v="81"/>
    <x v="2"/>
    <s v="ATAKPAME"/>
    <s v="GNAGNA"/>
    <x v="6"/>
    <x v="2"/>
    <x v="3"/>
    <x v="2"/>
    <x v="4"/>
    <n v="3"/>
    <n v="5"/>
  </r>
  <r>
    <n v="3090102"/>
    <x v="0"/>
    <x v="81"/>
    <x v="2"/>
    <s v="ATAKPAME"/>
    <s v="GNAGNA"/>
    <x v="6"/>
    <x v="2"/>
    <x v="3"/>
    <x v="2"/>
    <x v="5"/>
    <n v="0"/>
    <n v="1"/>
  </r>
  <r>
    <n v="3090102"/>
    <x v="0"/>
    <x v="81"/>
    <x v="2"/>
    <s v="ATAKPAME"/>
    <s v="GNAGNA"/>
    <x v="6"/>
    <x v="2"/>
    <x v="3"/>
    <x v="3"/>
    <x v="0"/>
    <n v="3"/>
    <n v="7"/>
  </r>
  <r>
    <n v="3090102"/>
    <x v="0"/>
    <x v="81"/>
    <x v="2"/>
    <s v="ATAKPAME"/>
    <s v="GNAGNA"/>
    <x v="6"/>
    <x v="2"/>
    <x v="3"/>
    <x v="3"/>
    <x v="2"/>
    <n v="22"/>
    <n v="34"/>
  </r>
  <r>
    <n v="3090102"/>
    <x v="0"/>
    <x v="81"/>
    <x v="2"/>
    <s v="ATAKPAME"/>
    <s v="GNAGNA"/>
    <x v="6"/>
    <x v="2"/>
    <x v="3"/>
    <x v="3"/>
    <x v="10"/>
    <n v="27"/>
    <n v="21"/>
  </r>
  <r>
    <n v="3090102"/>
    <x v="0"/>
    <x v="81"/>
    <x v="2"/>
    <s v="ATAKPAME"/>
    <s v="GNAGNA"/>
    <x v="6"/>
    <x v="2"/>
    <x v="3"/>
    <x v="3"/>
    <x v="3"/>
    <n v="10"/>
    <n v="3"/>
  </r>
  <r>
    <n v="3090102"/>
    <x v="0"/>
    <x v="81"/>
    <x v="2"/>
    <s v="ATAKPAME"/>
    <s v="GNAGNA"/>
    <x v="6"/>
    <x v="2"/>
    <x v="3"/>
    <x v="3"/>
    <x v="4"/>
    <n v="2"/>
    <n v="0"/>
  </r>
  <r>
    <n v="3090102"/>
    <x v="0"/>
    <x v="81"/>
    <x v="2"/>
    <s v="ATAKPAME"/>
    <s v="GNAGNA"/>
    <x v="6"/>
    <x v="2"/>
    <x v="4"/>
    <x v="12"/>
    <x v="1"/>
    <n v="2"/>
    <n v="0"/>
  </r>
  <r>
    <n v="3090102"/>
    <x v="0"/>
    <x v="81"/>
    <x v="2"/>
    <s v="ATAKPAME"/>
    <s v="GNAGNA"/>
    <x v="6"/>
    <x v="2"/>
    <x v="4"/>
    <x v="12"/>
    <x v="6"/>
    <n v="4"/>
    <n v="0"/>
  </r>
  <r>
    <n v="3090102"/>
    <x v="0"/>
    <x v="81"/>
    <x v="2"/>
    <s v="ATAKPAME"/>
    <s v="GNAGNA"/>
    <x v="6"/>
    <x v="2"/>
    <x v="4"/>
    <x v="12"/>
    <x v="7"/>
    <n v="18"/>
    <n v="1"/>
  </r>
  <r>
    <n v="3090102"/>
    <x v="0"/>
    <x v="81"/>
    <x v="2"/>
    <s v="ATAKPAME"/>
    <s v="GNAGNA"/>
    <x v="6"/>
    <x v="2"/>
    <x v="4"/>
    <x v="12"/>
    <x v="8"/>
    <n v="25"/>
    <n v="0"/>
  </r>
  <r>
    <n v="3090102"/>
    <x v="0"/>
    <x v="81"/>
    <x v="2"/>
    <s v="ATAKPAME"/>
    <s v="GNAGNA"/>
    <x v="6"/>
    <x v="2"/>
    <x v="4"/>
    <x v="12"/>
    <x v="9"/>
    <n v="10"/>
    <n v="0"/>
  </r>
  <r>
    <n v="3090102"/>
    <x v="0"/>
    <x v="81"/>
    <x v="2"/>
    <s v="ATAKPAME"/>
    <s v="GNAGNA"/>
    <x v="6"/>
    <x v="2"/>
    <x v="4"/>
    <x v="48"/>
    <x v="5"/>
    <n v="8"/>
    <n v="0"/>
  </r>
  <r>
    <n v="3090102"/>
    <x v="0"/>
    <x v="81"/>
    <x v="2"/>
    <s v="ATAKPAME"/>
    <s v="GNAGNA"/>
    <x v="6"/>
    <x v="2"/>
    <x v="4"/>
    <x v="48"/>
    <x v="6"/>
    <n v="10"/>
    <n v="1"/>
  </r>
  <r>
    <n v="3090102"/>
    <x v="0"/>
    <x v="81"/>
    <x v="2"/>
    <s v="ATAKPAME"/>
    <s v="GNAGNA"/>
    <x v="6"/>
    <x v="2"/>
    <x v="4"/>
    <x v="48"/>
    <x v="7"/>
    <n v="14"/>
    <n v="0"/>
  </r>
  <r>
    <n v="3090102"/>
    <x v="0"/>
    <x v="81"/>
    <x v="2"/>
    <s v="ATAKPAME"/>
    <s v="GNAGNA"/>
    <x v="6"/>
    <x v="2"/>
    <x v="4"/>
    <x v="48"/>
    <x v="8"/>
    <n v="6"/>
    <n v="0"/>
  </r>
  <r>
    <n v="3090102"/>
    <x v="0"/>
    <x v="81"/>
    <x v="2"/>
    <s v="ATAKPAME"/>
    <s v="GNAGNA"/>
    <x v="6"/>
    <x v="2"/>
    <x v="4"/>
    <x v="48"/>
    <x v="9"/>
    <n v="2"/>
    <n v="0"/>
  </r>
  <r>
    <n v="3090102"/>
    <x v="0"/>
    <x v="81"/>
    <x v="2"/>
    <s v="ATAKPAME"/>
    <s v="GNAGNA"/>
    <x v="6"/>
    <x v="2"/>
    <x v="4"/>
    <x v="16"/>
    <x v="1"/>
    <n v="3"/>
    <n v="0"/>
  </r>
  <r>
    <n v="3090102"/>
    <x v="0"/>
    <x v="81"/>
    <x v="2"/>
    <s v="ATAKPAME"/>
    <s v="GNAGNA"/>
    <x v="6"/>
    <x v="2"/>
    <x v="4"/>
    <x v="16"/>
    <x v="5"/>
    <n v="2"/>
    <n v="0"/>
  </r>
  <r>
    <n v="3090102"/>
    <x v="0"/>
    <x v="81"/>
    <x v="2"/>
    <s v="ATAKPAME"/>
    <s v="GNAGNA"/>
    <x v="6"/>
    <x v="2"/>
    <x v="4"/>
    <x v="16"/>
    <x v="6"/>
    <n v="4"/>
    <n v="0"/>
  </r>
  <r>
    <n v="3090102"/>
    <x v="0"/>
    <x v="81"/>
    <x v="2"/>
    <s v="ATAKPAME"/>
    <s v="GNAGNA"/>
    <x v="6"/>
    <x v="2"/>
    <x v="4"/>
    <x v="16"/>
    <x v="7"/>
    <n v="7"/>
    <n v="1"/>
  </r>
  <r>
    <n v="3090102"/>
    <x v="0"/>
    <x v="81"/>
    <x v="2"/>
    <s v="ATAKPAME"/>
    <s v="GNAGNA"/>
    <x v="6"/>
    <x v="2"/>
    <x v="4"/>
    <x v="16"/>
    <x v="8"/>
    <n v="2"/>
    <n v="1"/>
  </r>
  <r>
    <n v="3090102"/>
    <x v="0"/>
    <x v="81"/>
    <x v="2"/>
    <s v="ATAKPAME"/>
    <s v="GNAGNA"/>
    <x v="6"/>
    <x v="2"/>
    <x v="4"/>
    <x v="16"/>
    <x v="9"/>
    <n v="4"/>
    <n v="0"/>
  </r>
  <r>
    <n v="3090102"/>
    <x v="0"/>
    <x v="81"/>
    <x v="2"/>
    <s v="ATAKPAME"/>
    <s v="GNAGNA"/>
    <x v="6"/>
    <x v="2"/>
    <x v="4"/>
    <x v="18"/>
    <x v="1"/>
    <n v="5"/>
    <n v="0"/>
  </r>
  <r>
    <n v="3090102"/>
    <x v="0"/>
    <x v="81"/>
    <x v="2"/>
    <s v="ATAKPAME"/>
    <s v="GNAGNA"/>
    <x v="6"/>
    <x v="2"/>
    <x v="4"/>
    <x v="18"/>
    <x v="4"/>
    <n v="0"/>
    <n v="1"/>
  </r>
  <r>
    <n v="3090102"/>
    <x v="0"/>
    <x v="81"/>
    <x v="2"/>
    <s v="ATAKPAME"/>
    <s v="GNAGNA"/>
    <x v="6"/>
    <x v="2"/>
    <x v="4"/>
    <x v="18"/>
    <x v="5"/>
    <n v="29"/>
    <n v="1"/>
  </r>
  <r>
    <n v="3090102"/>
    <x v="0"/>
    <x v="81"/>
    <x v="2"/>
    <s v="ATAKPAME"/>
    <s v="GNAGNA"/>
    <x v="6"/>
    <x v="2"/>
    <x v="4"/>
    <x v="18"/>
    <x v="6"/>
    <n v="43"/>
    <n v="0"/>
  </r>
  <r>
    <n v="3090102"/>
    <x v="0"/>
    <x v="81"/>
    <x v="2"/>
    <s v="ATAKPAME"/>
    <s v="GNAGNA"/>
    <x v="6"/>
    <x v="2"/>
    <x v="4"/>
    <x v="18"/>
    <x v="7"/>
    <n v="34"/>
    <n v="0"/>
  </r>
  <r>
    <n v="3090102"/>
    <x v="0"/>
    <x v="81"/>
    <x v="2"/>
    <s v="ATAKPAME"/>
    <s v="GNAGNA"/>
    <x v="6"/>
    <x v="2"/>
    <x v="4"/>
    <x v="18"/>
    <x v="8"/>
    <n v="10"/>
    <n v="0"/>
  </r>
  <r>
    <n v="3090102"/>
    <x v="0"/>
    <x v="81"/>
    <x v="2"/>
    <s v="ATAKPAME"/>
    <s v="GNAGNA"/>
    <x v="6"/>
    <x v="2"/>
    <x v="4"/>
    <x v="18"/>
    <x v="9"/>
    <n v="8"/>
    <n v="0"/>
  </r>
  <r>
    <n v="3090102"/>
    <x v="0"/>
    <x v="81"/>
    <x v="2"/>
    <s v="ATAKPAME"/>
    <s v="GNAGNA"/>
    <x v="6"/>
    <x v="2"/>
    <x v="4"/>
    <x v="36"/>
    <x v="1"/>
    <n v="6"/>
    <n v="0"/>
  </r>
  <r>
    <n v="3090102"/>
    <x v="0"/>
    <x v="81"/>
    <x v="2"/>
    <s v="ATAKPAME"/>
    <s v="GNAGNA"/>
    <x v="6"/>
    <x v="2"/>
    <x v="4"/>
    <x v="36"/>
    <x v="4"/>
    <n v="2"/>
    <n v="0"/>
  </r>
  <r>
    <n v="3090102"/>
    <x v="0"/>
    <x v="81"/>
    <x v="2"/>
    <s v="ATAKPAME"/>
    <s v="GNAGNA"/>
    <x v="6"/>
    <x v="2"/>
    <x v="4"/>
    <x v="36"/>
    <x v="5"/>
    <n v="14"/>
    <n v="2"/>
  </r>
  <r>
    <n v="3090102"/>
    <x v="0"/>
    <x v="81"/>
    <x v="2"/>
    <s v="ATAKPAME"/>
    <s v="GNAGNA"/>
    <x v="6"/>
    <x v="2"/>
    <x v="4"/>
    <x v="36"/>
    <x v="6"/>
    <n v="23"/>
    <n v="1"/>
  </r>
  <r>
    <n v="3090102"/>
    <x v="0"/>
    <x v="81"/>
    <x v="2"/>
    <s v="ATAKPAME"/>
    <s v="GNAGNA"/>
    <x v="6"/>
    <x v="2"/>
    <x v="4"/>
    <x v="36"/>
    <x v="7"/>
    <n v="12"/>
    <n v="2"/>
  </r>
  <r>
    <n v="3090102"/>
    <x v="0"/>
    <x v="81"/>
    <x v="2"/>
    <s v="ATAKPAME"/>
    <s v="GNAGNA"/>
    <x v="6"/>
    <x v="2"/>
    <x v="4"/>
    <x v="36"/>
    <x v="8"/>
    <n v="6"/>
    <n v="0"/>
  </r>
  <r>
    <n v="3090102"/>
    <x v="0"/>
    <x v="81"/>
    <x v="2"/>
    <s v="ATAKPAME"/>
    <s v="GNAGNA"/>
    <x v="6"/>
    <x v="2"/>
    <x v="4"/>
    <x v="36"/>
    <x v="9"/>
    <n v="3"/>
    <n v="0"/>
  </r>
  <r>
    <n v="3090102"/>
    <x v="0"/>
    <x v="81"/>
    <x v="2"/>
    <s v="ATAKPAME"/>
    <s v="GNAGNA"/>
    <x v="6"/>
    <x v="2"/>
    <x v="4"/>
    <x v="38"/>
    <x v="6"/>
    <n v="2"/>
    <n v="1"/>
  </r>
  <r>
    <n v="3090102"/>
    <x v="0"/>
    <x v="81"/>
    <x v="2"/>
    <s v="ATAKPAME"/>
    <s v="GNAGNA"/>
    <x v="6"/>
    <x v="2"/>
    <x v="4"/>
    <x v="38"/>
    <x v="7"/>
    <n v="16"/>
    <n v="0"/>
  </r>
  <r>
    <n v="3090102"/>
    <x v="0"/>
    <x v="81"/>
    <x v="2"/>
    <s v="ATAKPAME"/>
    <s v="GNAGNA"/>
    <x v="6"/>
    <x v="2"/>
    <x v="4"/>
    <x v="38"/>
    <x v="8"/>
    <n v="11"/>
    <n v="0"/>
  </r>
  <r>
    <n v="3090102"/>
    <x v="0"/>
    <x v="81"/>
    <x v="2"/>
    <s v="ATAKPAME"/>
    <s v="GNAGNA"/>
    <x v="6"/>
    <x v="2"/>
    <x v="4"/>
    <x v="38"/>
    <x v="9"/>
    <n v="6"/>
    <n v="0"/>
  </r>
  <r>
    <n v="3090102"/>
    <x v="0"/>
    <x v="81"/>
    <x v="2"/>
    <s v="ATAKPAME"/>
    <s v="GNAGNA"/>
    <x v="6"/>
    <x v="2"/>
    <x v="5"/>
    <x v="2"/>
    <x v="3"/>
    <n v="0"/>
    <n v="2"/>
  </r>
  <r>
    <n v="3090102"/>
    <x v="0"/>
    <x v="81"/>
    <x v="2"/>
    <s v="ATAKPAME"/>
    <s v="GNAGNA"/>
    <x v="6"/>
    <x v="2"/>
    <x v="5"/>
    <x v="2"/>
    <x v="4"/>
    <n v="4"/>
    <n v="7"/>
  </r>
  <r>
    <n v="3090102"/>
    <x v="0"/>
    <x v="81"/>
    <x v="2"/>
    <s v="ATAKPAME"/>
    <s v="GNAGNA"/>
    <x v="6"/>
    <x v="2"/>
    <x v="5"/>
    <x v="2"/>
    <x v="5"/>
    <n v="8"/>
    <n v="16"/>
  </r>
  <r>
    <n v="3090102"/>
    <x v="0"/>
    <x v="81"/>
    <x v="2"/>
    <s v="ATAKPAME"/>
    <s v="GNAGNA"/>
    <x v="6"/>
    <x v="2"/>
    <x v="5"/>
    <x v="2"/>
    <x v="6"/>
    <n v="6"/>
    <n v="8"/>
  </r>
  <r>
    <n v="3090102"/>
    <x v="0"/>
    <x v="81"/>
    <x v="2"/>
    <s v="ATAKPAME"/>
    <s v="GNAGNA"/>
    <x v="6"/>
    <x v="2"/>
    <x v="5"/>
    <x v="2"/>
    <x v="7"/>
    <n v="5"/>
    <n v="9"/>
  </r>
  <r>
    <n v="3090102"/>
    <x v="0"/>
    <x v="81"/>
    <x v="2"/>
    <s v="ATAKPAME"/>
    <s v="GNAGNA"/>
    <x v="6"/>
    <x v="2"/>
    <x v="5"/>
    <x v="2"/>
    <x v="8"/>
    <n v="1"/>
    <n v="0"/>
  </r>
  <r>
    <n v="3090102"/>
    <x v="0"/>
    <x v="81"/>
    <x v="2"/>
    <s v="ATAKPAME"/>
    <s v="GNAGNA"/>
    <x v="6"/>
    <x v="2"/>
    <x v="5"/>
    <x v="3"/>
    <x v="1"/>
    <n v="0"/>
    <n v="1"/>
  </r>
  <r>
    <n v="3090102"/>
    <x v="0"/>
    <x v="81"/>
    <x v="2"/>
    <s v="ATAKPAME"/>
    <s v="GNAGNA"/>
    <x v="6"/>
    <x v="2"/>
    <x v="5"/>
    <x v="3"/>
    <x v="10"/>
    <n v="0"/>
    <n v="2"/>
  </r>
  <r>
    <n v="3090102"/>
    <x v="0"/>
    <x v="81"/>
    <x v="2"/>
    <s v="ATAKPAME"/>
    <s v="GNAGNA"/>
    <x v="6"/>
    <x v="2"/>
    <x v="5"/>
    <x v="3"/>
    <x v="3"/>
    <n v="15"/>
    <n v="18"/>
  </r>
  <r>
    <n v="3090102"/>
    <x v="0"/>
    <x v="81"/>
    <x v="2"/>
    <s v="ATAKPAME"/>
    <s v="GNAGNA"/>
    <x v="6"/>
    <x v="2"/>
    <x v="5"/>
    <x v="3"/>
    <x v="4"/>
    <n v="19"/>
    <n v="12"/>
  </r>
  <r>
    <n v="3090102"/>
    <x v="0"/>
    <x v="81"/>
    <x v="2"/>
    <s v="ATAKPAME"/>
    <s v="GNAGNA"/>
    <x v="6"/>
    <x v="2"/>
    <x v="5"/>
    <x v="3"/>
    <x v="5"/>
    <n v="14"/>
    <n v="7"/>
  </r>
  <r>
    <n v="3090102"/>
    <x v="0"/>
    <x v="81"/>
    <x v="2"/>
    <s v="ATAKPAME"/>
    <s v="GNAGNA"/>
    <x v="6"/>
    <x v="2"/>
    <x v="5"/>
    <x v="3"/>
    <x v="6"/>
    <n v="3"/>
    <n v="5"/>
  </r>
  <r>
    <n v="3090102"/>
    <x v="0"/>
    <x v="81"/>
    <x v="2"/>
    <s v="ATAKPAME"/>
    <s v="GNAGNA"/>
    <x v="6"/>
    <x v="2"/>
    <x v="5"/>
    <x v="3"/>
    <x v="7"/>
    <n v="4"/>
    <n v="0"/>
  </r>
  <r>
    <n v="3090102"/>
    <x v="0"/>
    <x v="81"/>
    <x v="2"/>
    <s v="ATAKPAME"/>
    <s v="GNAGNA"/>
    <x v="6"/>
    <x v="2"/>
    <x v="5"/>
    <x v="3"/>
    <x v="8"/>
    <n v="1"/>
    <n v="0"/>
  </r>
  <r>
    <n v="3090102"/>
    <x v="0"/>
    <x v="81"/>
    <x v="2"/>
    <s v="ATAKPAME"/>
    <s v="GNAGNA"/>
    <x v="6"/>
    <x v="2"/>
    <x v="5"/>
    <x v="3"/>
    <x v="9"/>
    <n v="0"/>
    <n v="1"/>
  </r>
  <r>
    <n v="3090103"/>
    <x v="0"/>
    <x v="82"/>
    <x v="2"/>
    <s v="KPALIME"/>
    <s v="KPALIME"/>
    <x v="8"/>
    <x v="2"/>
    <x v="0"/>
    <x v="49"/>
    <x v="2"/>
    <n v="0"/>
    <n v="2"/>
  </r>
  <r>
    <n v="3090103"/>
    <x v="0"/>
    <x v="82"/>
    <x v="2"/>
    <s v="KPALIME"/>
    <s v="KPALIME"/>
    <x v="8"/>
    <x v="2"/>
    <x v="0"/>
    <x v="49"/>
    <x v="10"/>
    <n v="2"/>
    <n v="1"/>
  </r>
  <r>
    <n v="3090103"/>
    <x v="0"/>
    <x v="82"/>
    <x v="2"/>
    <s v="KPALIME"/>
    <s v="KPALIME"/>
    <x v="8"/>
    <x v="2"/>
    <x v="0"/>
    <x v="49"/>
    <x v="3"/>
    <n v="3"/>
    <n v="0"/>
  </r>
  <r>
    <n v="3090103"/>
    <x v="0"/>
    <x v="82"/>
    <x v="2"/>
    <s v="KPALIME"/>
    <s v="KPALIME"/>
    <x v="8"/>
    <x v="2"/>
    <x v="0"/>
    <x v="49"/>
    <x v="4"/>
    <n v="1"/>
    <n v="0"/>
  </r>
  <r>
    <n v="3090103"/>
    <x v="0"/>
    <x v="82"/>
    <x v="2"/>
    <s v="KPALIME"/>
    <s v="KPALIME"/>
    <x v="8"/>
    <x v="2"/>
    <x v="0"/>
    <x v="49"/>
    <x v="9"/>
    <n v="1"/>
    <n v="0"/>
  </r>
  <r>
    <n v="3090103"/>
    <x v="0"/>
    <x v="82"/>
    <x v="2"/>
    <s v="KPALIME"/>
    <s v="KPALIME"/>
    <x v="8"/>
    <x v="2"/>
    <x v="0"/>
    <x v="24"/>
    <x v="3"/>
    <n v="0"/>
    <n v="1"/>
  </r>
  <r>
    <n v="3090103"/>
    <x v="0"/>
    <x v="82"/>
    <x v="2"/>
    <s v="KPALIME"/>
    <s v="KPALIME"/>
    <x v="8"/>
    <x v="2"/>
    <x v="0"/>
    <x v="24"/>
    <x v="4"/>
    <n v="0"/>
    <n v="2"/>
  </r>
  <r>
    <n v="3090103"/>
    <x v="0"/>
    <x v="82"/>
    <x v="2"/>
    <s v="KPALIME"/>
    <s v="KPALIME"/>
    <x v="8"/>
    <x v="2"/>
    <x v="0"/>
    <x v="6"/>
    <x v="3"/>
    <n v="0"/>
    <n v="6"/>
  </r>
  <r>
    <n v="3090103"/>
    <x v="0"/>
    <x v="82"/>
    <x v="2"/>
    <s v="KPALIME"/>
    <s v="KPALIME"/>
    <x v="8"/>
    <x v="2"/>
    <x v="0"/>
    <x v="6"/>
    <x v="4"/>
    <n v="0"/>
    <n v="4"/>
  </r>
  <r>
    <n v="3090103"/>
    <x v="0"/>
    <x v="82"/>
    <x v="2"/>
    <s v="KPALIME"/>
    <s v="KPALIME"/>
    <x v="8"/>
    <x v="2"/>
    <x v="0"/>
    <x v="6"/>
    <x v="5"/>
    <n v="1"/>
    <n v="0"/>
  </r>
  <r>
    <n v="3090103"/>
    <x v="0"/>
    <x v="82"/>
    <x v="2"/>
    <s v="KPALIME"/>
    <s v="KPALIME"/>
    <x v="8"/>
    <x v="2"/>
    <x v="0"/>
    <x v="6"/>
    <x v="6"/>
    <n v="0"/>
    <n v="5"/>
  </r>
  <r>
    <n v="3090103"/>
    <x v="0"/>
    <x v="82"/>
    <x v="2"/>
    <s v="KPALIME"/>
    <s v="KPALIME"/>
    <x v="8"/>
    <x v="2"/>
    <x v="0"/>
    <x v="6"/>
    <x v="7"/>
    <n v="1"/>
    <n v="0"/>
  </r>
  <r>
    <n v="3090103"/>
    <x v="0"/>
    <x v="82"/>
    <x v="2"/>
    <s v="KPALIME"/>
    <s v="KPALIME"/>
    <x v="8"/>
    <x v="2"/>
    <x v="0"/>
    <x v="5"/>
    <x v="2"/>
    <n v="0"/>
    <n v="1"/>
  </r>
  <r>
    <n v="3090103"/>
    <x v="0"/>
    <x v="82"/>
    <x v="2"/>
    <s v="KPALIME"/>
    <s v="KPALIME"/>
    <x v="8"/>
    <x v="2"/>
    <x v="0"/>
    <x v="5"/>
    <x v="10"/>
    <n v="0"/>
    <n v="2"/>
  </r>
  <r>
    <n v="3090103"/>
    <x v="0"/>
    <x v="82"/>
    <x v="2"/>
    <s v="KPALIME"/>
    <s v="KPALIME"/>
    <x v="8"/>
    <x v="2"/>
    <x v="2"/>
    <x v="49"/>
    <x v="2"/>
    <n v="1"/>
    <n v="0"/>
  </r>
  <r>
    <n v="3090103"/>
    <x v="0"/>
    <x v="82"/>
    <x v="2"/>
    <s v="KPALIME"/>
    <s v="KPALIME"/>
    <x v="8"/>
    <x v="2"/>
    <x v="2"/>
    <x v="49"/>
    <x v="3"/>
    <n v="0"/>
    <n v="1"/>
  </r>
  <r>
    <n v="3090103"/>
    <x v="0"/>
    <x v="82"/>
    <x v="2"/>
    <s v="KPALIME"/>
    <s v="KPALIME"/>
    <x v="8"/>
    <x v="2"/>
    <x v="2"/>
    <x v="49"/>
    <x v="4"/>
    <n v="2"/>
    <n v="0"/>
  </r>
  <r>
    <n v="3090103"/>
    <x v="0"/>
    <x v="82"/>
    <x v="2"/>
    <s v="KPALIME"/>
    <s v="KPALIME"/>
    <x v="8"/>
    <x v="2"/>
    <x v="2"/>
    <x v="49"/>
    <x v="6"/>
    <n v="2"/>
    <n v="0"/>
  </r>
  <r>
    <n v="3090103"/>
    <x v="0"/>
    <x v="82"/>
    <x v="2"/>
    <s v="KPALIME"/>
    <s v="KPALIME"/>
    <x v="8"/>
    <x v="2"/>
    <x v="2"/>
    <x v="24"/>
    <x v="5"/>
    <n v="0"/>
    <n v="2"/>
  </r>
  <r>
    <n v="3090103"/>
    <x v="0"/>
    <x v="82"/>
    <x v="2"/>
    <s v="KPALIME"/>
    <s v="KPALIME"/>
    <x v="8"/>
    <x v="2"/>
    <x v="2"/>
    <x v="24"/>
    <x v="8"/>
    <n v="0"/>
    <n v="2"/>
  </r>
  <r>
    <n v="3090103"/>
    <x v="0"/>
    <x v="82"/>
    <x v="2"/>
    <s v="KPALIME"/>
    <s v="KPALIME"/>
    <x v="8"/>
    <x v="2"/>
    <x v="2"/>
    <x v="24"/>
    <x v="9"/>
    <n v="0"/>
    <n v="2"/>
  </r>
  <r>
    <n v="3090103"/>
    <x v="0"/>
    <x v="82"/>
    <x v="2"/>
    <s v="KPALIME"/>
    <s v="KPALIME"/>
    <x v="8"/>
    <x v="2"/>
    <x v="2"/>
    <x v="6"/>
    <x v="4"/>
    <n v="0"/>
    <n v="4"/>
  </r>
  <r>
    <n v="3090103"/>
    <x v="0"/>
    <x v="82"/>
    <x v="2"/>
    <s v="KPALIME"/>
    <s v="KPALIME"/>
    <x v="8"/>
    <x v="2"/>
    <x v="2"/>
    <x v="6"/>
    <x v="5"/>
    <n v="0"/>
    <n v="2"/>
  </r>
  <r>
    <n v="3090103"/>
    <x v="0"/>
    <x v="82"/>
    <x v="2"/>
    <s v="KPALIME"/>
    <s v="KPALIME"/>
    <x v="8"/>
    <x v="2"/>
    <x v="2"/>
    <x v="6"/>
    <x v="6"/>
    <n v="0"/>
    <n v="3"/>
  </r>
  <r>
    <n v="3090103"/>
    <x v="0"/>
    <x v="82"/>
    <x v="2"/>
    <s v="KPALIME"/>
    <s v="KPALIME"/>
    <x v="8"/>
    <x v="2"/>
    <x v="2"/>
    <x v="6"/>
    <x v="7"/>
    <n v="0"/>
    <n v="2"/>
  </r>
  <r>
    <n v="3090103"/>
    <x v="0"/>
    <x v="82"/>
    <x v="2"/>
    <s v="KPALIME"/>
    <s v="KPALIME"/>
    <x v="8"/>
    <x v="2"/>
    <x v="2"/>
    <x v="6"/>
    <x v="8"/>
    <n v="1"/>
    <n v="0"/>
  </r>
  <r>
    <n v="3090103"/>
    <x v="0"/>
    <x v="82"/>
    <x v="2"/>
    <s v="KPALIME"/>
    <s v="KPALIME"/>
    <x v="8"/>
    <x v="2"/>
    <x v="2"/>
    <x v="6"/>
    <x v="9"/>
    <n v="0"/>
    <n v="2"/>
  </r>
  <r>
    <n v="3090103"/>
    <x v="0"/>
    <x v="82"/>
    <x v="2"/>
    <s v="KPALIME"/>
    <s v="KPALIME"/>
    <x v="8"/>
    <x v="2"/>
    <x v="2"/>
    <x v="5"/>
    <x v="3"/>
    <n v="1"/>
    <n v="0"/>
  </r>
  <r>
    <n v="3090103"/>
    <x v="0"/>
    <x v="82"/>
    <x v="2"/>
    <s v="KPALIME"/>
    <s v="KPALIME"/>
    <x v="8"/>
    <x v="2"/>
    <x v="2"/>
    <x v="5"/>
    <x v="4"/>
    <n v="0"/>
    <n v="2"/>
  </r>
  <r>
    <n v="3090103"/>
    <x v="0"/>
    <x v="82"/>
    <x v="2"/>
    <s v="KPALIME"/>
    <s v="KPALIME"/>
    <x v="8"/>
    <x v="2"/>
    <x v="2"/>
    <x v="5"/>
    <x v="6"/>
    <n v="0"/>
    <n v="2"/>
  </r>
  <r>
    <n v="3090103"/>
    <x v="0"/>
    <x v="82"/>
    <x v="2"/>
    <s v="KPALIME"/>
    <s v="KPALIME"/>
    <x v="8"/>
    <x v="2"/>
    <x v="2"/>
    <x v="5"/>
    <x v="8"/>
    <n v="1"/>
    <n v="0"/>
  </r>
  <r>
    <n v="3090103"/>
    <x v="0"/>
    <x v="82"/>
    <x v="2"/>
    <s v="KPALIME"/>
    <s v="KPALIME"/>
    <x v="8"/>
    <x v="2"/>
    <x v="2"/>
    <x v="5"/>
    <x v="9"/>
    <n v="0"/>
    <n v="2"/>
  </r>
  <r>
    <n v="3090103"/>
    <x v="0"/>
    <x v="82"/>
    <x v="2"/>
    <s v="KPALIME"/>
    <s v="KPALIME"/>
    <x v="8"/>
    <x v="2"/>
    <x v="4"/>
    <x v="49"/>
    <x v="10"/>
    <n v="1"/>
    <n v="0"/>
  </r>
  <r>
    <n v="3090103"/>
    <x v="0"/>
    <x v="82"/>
    <x v="2"/>
    <s v="KPALIME"/>
    <s v="KPALIME"/>
    <x v="8"/>
    <x v="2"/>
    <x v="4"/>
    <x v="49"/>
    <x v="4"/>
    <n v="1"/>
    <n v="0"/>
  </r>
  <r>
    <n v="3090103"/>
    <x v="0"/>
    <x v="82"/>
    <x v="2"/>
    <s v="KPALIME"/>
    <s v="KPALIME"/>
    <x v="8"/>
    <x v="2"/>
    <x v="4"/>
    <x v="49"/>
    <x v="5"/>
    <n v="0"/>
    <n v="1"/>
  </r>
  <r>
    <n v="3090103"/>
    <x v="0"/>
    <x v="82"/>
    <x v="2"/>
    <s v="KPALIME"/>
    <s v="KPALIME"/>
    <x v="8"/>
    <x v="2"/>
    <x v="4"/>
    <x v="49"/>
    <x v="7"/>
    <n v="2"/>
    <n v="0"/>
  </r>
  <r>
    <n v="3090103"/>
    <x v="0"/>
    <x v="82"/>
    <x v="2"/>
    <s v="KPALIME"/>
    <s v="KPALIME"/>
    <x v="8"/>
    <x v="2"/>
    <x v="4"/>
    <x v="50"/>
    <x v="1"/>
    <n v="1"/>
    <n v="0"/>
  </r>
  <r>
    <n v="3090103"/>
    <x v="0"/>
    <x v="82"/>
    <x v="2"/>
    <s v="KPALIME"/>
    <s v="KPALIME"/>
    <x v="8"/>
    <x v="2"/>
    <x v="4"/>
    <x v="24"/>
    <x v="1"/>
    <n v="5"/>
    <n v="11"/>
  </r>
  <r>
    <n v="3090103"/>
    <x v="0"/>
    <x v="82"/>
    <x v="2"/>
    <s v="KPALIME"/>
    <s v="KPALIME"/>
    <x v="8"/>
    <x v="2"/>
    <x v="4"/>
    <x v="24"/>
    <x v="8"/>
    <n v="0"/>
    <n v="1"/>
  </r>
  <r>
    <n v="3090103"/>
    <x v="0"/>
    <x v="82"/>
    <x v="2"/>
    <s v="KPALIME"/>
    <s v="KPALIME"/>
    <x v="8"/>
    <x v="2"/>
    <x v="4"/>
    <x v="6"/>
    <x v="7"/>
    <n v="2"/>
    <n v="0"/>
  </r>
  <r>
    <n v="3090103"/>
    <x v="0"/>
    <x v="82"/>
    <x v="2"/>
    <s v="KPALIME"/>
    <s v="KPALIME"/>
    <x v="8"/>
    <x v="2"/>
    <x v="4"/>
    <x v="6"/>
    <x v="8"/>
    <n v="1"/>
    <n v="5"/>
  </r>
  <r>
    <n v="3090103"/>
    <x v="0"/>
    <x v="82"/>
    <x v="2"/>
    <s v="KPALIME"/>
    <s v="KPALIME"/>
    <x v="8"/>
    <x v="2"/>
    <x v="4"/>
    <x v="6"/>
    <x v="9"/>
    <n v="0"/>
    <n v="4"/>
  </r>
  <r>
    <n v="3090103"/>
    <x v="0"/>
    <x v="82"/>
    <x v="2"/>
    <s v="KPALIME"/>
    <s v="KPALIME"/>
    <x v="8"/>
    <x v="2"/>
    <x v="4"/>
    <x v="5"/>
    <x v="1"/>
    <n v="2"/>
    <n v="7"/>
  </r>
  <r>
    <n v="3090103"/>
    <x v="0"/>
    <x v="82"/>
    <x v="2"/>
    <s v="KPALIME"/>
    <s v="KPALIME"/>
    <x v="8"/>
    <x v="2"/>
    <x v="4"/>
    <x v="5"/>
    <x v="9"/>
    <n v="0"/>
    <n v="3"/>
  </r>
  <r>
    <n v="3090103"/>
    <x v="0"/>
    <x v="82"/>
    <x v="2"/>
    <s v="KPALIME"/>
    <s v="KPALIME"/>
    <x v="8"/>
    <x v="2"/>
    <x v="4"/>
    <x v="51"/>
    <x v="1"/>
    <n v="1"/>
    <n v="0"/>
  </r>
  <r>
    <n v="3090104"/>
    <x v="0"/>
    <x v="83"/>
    <x v="0"/>
    <s v="KPALIME"/>
    <s v="KPALIME"/>
    <x v="8"/>
    <x v="2"/>
    <x v="1"/>
    <x v="1"/>
    <x v="2"/>
    <n v="0"/>
    <n v="3"/>
  </r>
  <r>
    <n v="3090104"/>
    <x v="0"/>
    <x v="83"/>
    <x v="0"/>
    <s v="KPALIME"/>
    <s v="KPALIME"/>
    <x v="8"/>
    <x v="2"/>
    <x v="1"/>
    <x v="1"/>
    <x v="10"/>
    <n v="0"/>
    <n v="2"/>
  </r>
  <r>
    <n v="3090104"/>
    <x v="0"/>
    <x v="83"/>
    <x v="0"/>
    <s v="KPALIME"/>
    <s v="KPALIME"/>
    <x v="8"/>
    <x v="2"/>
    <x v="1"/>
    <x v="1"/>
    <x v="3"/>
    <n v="0"/>
    <n v="1"/>
  </r>
  <r>
    <n v="3090104"/>
    <x v="0"/>
    <x v="83"/>
    <x v="0"/>
    <s v="KPALIME"/>
    <s v="KPALIME"/>
    <x v="8"/>
    <x v="2"/>
    <x v="1"/>
    <x v="1"/>
    <x v="5"/>
    <n v="0"/>
    <n v="7"/>
  </r>
  <r>
    <n v="3090104"/>
    <x v="0"/>
    <x v="83"/>
    <x v="0"/>
    <s v="KPALIME"/>
    <s v="KPALIME"/>
    <x v="8"/>
    <x v="2"/>
    <x v="1"/>
    <x v="2"/>
    <x v="2"/>
    <n v="1"/>
    <n v="0"/>
  </r>
  <r>
    <n v="3090104"/>
    <x v="0"/>
    <x v="83"/>
    <x v="0"/>
    <s v="KPALIME"/>
    <s v="KPALIME"/>
    <x v="8"/>
    <x v="2"/>
    <x v="1"/>
    <x v="2"/>
    <x v="10"/>
    <n v="1"/>
    <n v="2"/>
  </r>
  <r>
    <n v="3090104"/>
    <x v="0"/>
    <x v="83"/>
    <x v="0"/>
    <s v="KPALIME"/>
    <s v="KPALIME"/>
    <x v="8"/>
    <x v="2"/>
    <x v="1"/>
    <x v="2"/>
    <x v="3"/>
    <n v="1"/>
    <n v="0"/>
  </r>
  <r>
    <n v="3090104"/>
    <x v="0"/>
    <x v="83"/>
    <x v="0"/>
    <s v="KPALIME"/>
    <s v="KPALIME"/>
    <x v="8"/>
    <x v="2"/>
    <x v="1"/>
    <x v="2"/>
    <x v="4"/>
    <n v="2"/>
    <n v="0"/>
  </r>
  <r>
    <n v="3090104"/>
    <x v="0"/>
    <x v="83"/>
    <x v="0"/>
    <s v="KPALIME"/>
    <s v="KPALIME"/>
    <x v="8"/>
    <x v="2"/>
    <x v="1"/>
    <x v="3"/>
    <x v="2"/>
    <n v="1"/>
    <n v="1"/>
  </r>
  <r>
    <n v="3090104"/>
    <x v="0"/>
    <x v="83"/>
    <x v="0"/>
    <s v="KPALIME"/>
    <s v="KPALIME"/>
    <x v="8"/>
    <x v="2"/>
    <x v="1"/>
    <x v="3"/>
    <x v="10"/>
    <n v="0"/>
    <n v="3"/>
  </r>
  <r>
    <n v="3090104"/>
    <x v="0"/>
    <x v="83"/>
    <x v="0"/>
    <s v="KPALIME"/>
    <s v="KPALIME"/>
    <x v="8"/>
    <x v="2"/>
    <x v="1"/>
    <x v="3"/>
    <x v="3"/>
    <n v="2"/>
    <n v="1"/>
  </r>
  <r>
    <n v="3090104"/>
    <x v="0"/>
    <x v="83"/>
    <x v="0"/>
    <s v="KPALIME"/>
    <s v="KPALIME"/>
    <x v="8"/>
    <x v="2"/>
    <x v="1"/>
    <x v="3"/>
    <x v="5"/>
    <n v="0"/>
    <n v="2"/>
  </r>
  <r>
    <n v="3090104"/>
    <x v="0"/>
    <x v="83"/>
    <x v="0"/>
    <s v="KPALIME"/>
    <s v="KPALIME"/>
    <x v="8"/>
    <x v="2"/>
    <x v="3"/>
    <x v="1"/>
    <x v="0"/>
    <n v="0"/>
    <n v="8"/>
  </r>
  <r>
    <n v="3090104"/>
    <x v="0"/>
    <x v="83"/>
    <x v="0"/>
    <s v="KPALIME"/>
    <s v="KPALIME"/>
    <x v="8"/>
    <x v="2"/>
    <x v="3"/>
    <x v="1"/>
    <x v="2"/>
    <n v="1"/>
    <n v="12"/>
  </r>
  <r>
    <n v="3090104"/>
    <x v="0"/>
    <x v="83"/>
    <x v="0"/>
    <s v="KPALIME"/>
    <s v="KPALIME"/>
    <x v="8"/>
    <x v="2"/>
    <x v="3"/>
    <x v="1"/>
    <x v="10"/>
    <n v="0"/>
    <n v="3"/>
  </r>
  <r>
    <n v="3090104"/>
    <x v="0"/>
    <x v="83"/>
    <x v="0"/>
    <s v="KPALIME"/>
    <s v="KPALIME"/>
    <x v="8"/>
    <x v="2"/>
    <x v="3"/>
    <x v="2"/>
    <x v="0"/>
    <n v="0"/>
    <n v="3"/>
  </r>
  <r>
    <n v="3090104"/>
    <x v="0"/>
    <x v="83"/>
    <x v="0"/>
    <s v="KPALIME"/>
    <s v="KPALIME"/>
    <x v="8"/>
    <x v="2"/>
    <x v="3"/>
    <x v="2"/>
    <x v="2"/>
    <n v="0"/>
    <n v="4"/>
  </r>
  <r>
    <n v="3090104"/>
    <x v="0"/>
    <x v="83"/>
    <x v="0"/>
    <s v="KPALIME"/>
    <s v="KPALIME"/>
    <x v="8"/>
    <x v="2"/>
    <x v="3"/>
    <x v="2"/>
    <x v="10"/>
    <n v="3"/>
    <n v="1"/>
  </r>
  <r>
    <n v="3090104"/>
    <x v="0"/>
    <x v="83"/>
    <x v="0"/>
    <s v="KPALIME"/>
    <s v="KPALIME"/>
    <x v="8"/>
    <x v="2"/>
    <x v="3"/>
    <x v="3"/>
    <x v="2"/>
    <n v="2"/>
    <n v="4"/>
  </r>
  <r>
    <n v="3090104"/>
    <x v="0"/>
    <x v="83"/>
    <x v="0"/>
    <s v="KPALIME"/>
    <s v="KPALIME"/>
    <x v="8"/>
    <x v="2"/>
    <x v="3"/>
    <x v="3"/>
    <x v="10"/>
    <n v="2"/>
    <n v="2"/>
  </r>
  <r>
    <n v="3090104"/>
    <x v="0"/>
    <x v="83"/>
    <x v="0"/>
    <s v="KPALIME"/>
    <s v="KPALIME"/>
    <x v="8"/>
    <x v="2"/>
    <x v="5"/>
    <x v="1"/>
    <x v="10"/>
    <n v="0"/>
    <n v="2"/>
  </r>
  <r>
    <n v="3090104"/>
    <x v="0"/>
    <x v="83"/>
    <x v="0"/>
    <s v="KPALIME"/>
    <s v="KPALIME"/>
    <x v="8"/>
    <x v="2"/>
    <x v="5"/>
    <x v="1"/>
    <x v="3"/>
    <n v="0"/>
    <n v="3"/>
  </r>
  <r>
    <n v="3090104"/>
    <x v="0"/>
    <x v="83"/>
    <x v="0"/>
    <s v="KPALIME"/>
    <s v="KPALIME"/>
    <x v="8"/>
    <x v="2"/>
    <x v="5"/>
    <x v="1"/>
    <x v="4"/>
    <n v="0"/>
    <n v="1"/>
  </r>
  <r>
    <n v="3090104"/>
    <x v="0"/>
    <x v="83"/>
    <x v="0"/>
    <s v="KPALIME"/>
    <s v="KPALIME"/>
    <x v="8"/>
    <x v="2"/>
    <x v="5"/>
    <x v="1"/>
    <x v="5"/>
    <n v="0"/>
    <n v="2"/>
  </r>
  <r>
    <n v="3090104"/>
    <x v="0"/>
    <x v="83"/>
    <x v="0"/>
    <s v="KPALIME"/>
    <s v="KPALIME"/>
    <x v="8"/>
    <x v="2"/>
    <x v="5"/>
    <x v="1"/>
    <x v="6"/>
    <n v="0"/>
    <n v="1"/>
  </r>
  <r>
    <n v="3090104"/>
    <x v="0"/>
    <x v="83"/>
    <x v="0"/>
    <s v="KPALIME"/>
    <s v="KPALIME"/>
    <x v="8"/>
    <x v="2"/>
    <x v="5"/>
    <x v="2"/>
    <x v="10"/>
    <n v="1"/>
    <n v="3"/>
  </r>
  <r>
    <n v="3090104"/>
    <x v="0"/>
    <x v="83"/>
    <x v="0"/>
    <s v="KPALIME"/>
    <s v="KPALIME"/>
    <x v="8"/>
    <x v="2"/>
    <x v="5"/>
    <x v="2"/>
    <x v="3"/>
    <n v="3"/>
    <n v="2"/>
  </r>
  <r>
    <n v="3090104"/>
    <x v="0"/>
    <x v="83"/>
    <x v="0"/>
    <s v="KPALIME"/>
    <s v="KPALIME"/>
    <x v="8"/>
    <x v="2"/>
    <x v="5"/>
    <x v="2"/>
    <x v="4"/>
    <n v="1"/>
    <n v="2"/>
  </r>
  <r>
    <n v="3090104"/>
    <x v="0"/>
    <x v="83"/>
    <x v="0"/>
    <s v="KPALIME"/>
    <s v="KPALIME"/>
    <x v="8"/>
    <x v="2"/>
    <x v="5"/>
    <x v="2"/>
    <x v="5"/>
    <n v="1"/>
    <n v="0"/>
  </r>
  <r>
    <n v="3090104"/>
    <x v="0"/>
    <x v="83"/>
    <x v="0"/>
    <s v="KPALIME"/>
    <s v="KPALIME"/>
    <x v="8"/>
    <x v="2"/>
    <x v="5"/>
    <x v="2"/>
    <x v="6"/>
    <n v="2"/>
    <n v="0"/>
  </r>
  <r>
    <n v="3090104"/>
    <x v="0"/>
    <x v="83"/>
    <x v="0"/>
    <s v="KPALIME"/>
    <s v="KPALIME"/>
    <x v="8"/>
    <x v="2"/>
    <x v="5"/>
    <x v="3"/>
    <x v="3"/>
    <n v="0"/>
    <n v="3"/>
  </r>
  <r>
    <n v="3090104"/>
    <x v="0"/>
    <x v="83"/>
    <x v="0"/>
    <s v="KPALIME"/>
    <s v="KPALIME"/>
    <x v="8"/>
    <x v="2"/>
    <x v="5"/>
    <x v="3"/>
    <x v="4"/>
    <n v="2"/>
    <n v="4"/>
  </r>
  <r>
    <n v="3090104"/>
    <x v="0"/>
    <x v="83"/>
    <x v="0"/>
    <s v="KPALIME"/>
    <s v="KPALIME"/>
    <x v="8"/>
    <x v="2"/>
    <x v="5"/>
    <x v="3"/>
    <x v="5"/>
    <n v="2"/>
    <n v="2"/>
  </r>
  <r>
    <n v="3090105"/>
    <x v="0"/>
    <x v="84"/>
    <x v="0"/>
    <s v="KPALIME"/>
    <s v="KPALIME"/>
    <x v="8"/>
    <x v="2"/>
    <x v="1"/>
    <x v="1"/>
    <x v="0"/>
    <n v="0"/>
    <n v="1"/>
  </r>
  <r>
    <n v="3090105"/>
    <x v="0"/>
    <x v="84"/>
    <x v="0"/>
    <s v="KPALIME"/>
    <s v="KPALIME"/>
    <x v="8"/>
    <x v="2"/>
    <x v="1"/>
    <x v="1"/>
    <x v="2"/>
    <n v="0"/>
    <n v="1"/>
  </r>
  <r>
    <n v="3090105"/>
    <x v="0"/>
    <x v="84"/>
    <x v="0"/>
    <s v="KPALIME"/>
    <s v="KPALIME"/>
    <x v="8"/>
    <x v="2"/>
    <x v="1"/>
    <x v="1"/>
    <x v="10"/>
    <n v="0"/>
    <n v="2"/>
  </r>
  <r>
    <n v="3090105"/>
    <x v="0"/>
    <x v="84"/>
    <x v="0"/>
    <s v="KPALIME"/>
    <s v="KPALIME"/>
    <x v="8"/>
    <x v="2"/>
    <x v="1"/>
    <x v="1"/>
    <x v="3"/>
    <n v="0"/>
    <n v="1"/>
  </r>
  <r>
    <n v="3090105"/>
    <x v="0"/>
    <x v="84"/>
    <x v="0"/>
    <s v="KPALIME"/>
    <s v="KPALIME"/>
    <x v="8"/>
    <x v="2"/>
    <x v="1"/>
    <x v="1"/>
    <x v="4"/>
    <n v="1"/>
    <n v="1"/>
  </r>
  <r>
    <n v="3090105"/>
    <x v="0"/>
    <x v="84"/>
    <x v="0"/>
    <s v="KPALIME"/>
    <s v="KPALIME"/>
    <x v="8"/>
    <x v="2"/>
    <x v="1"/>
    <x v="1"/>
    <x v="5"/>
    <n v="0"/>
    <n v="3"/>
  </r>
  <r>
    <n v="3090105"/>
    <x v="0"/>
    <x v="84"/>
    <x v="0"/>
    <s v="KPALIME"/>
    <s v="KPALIME"/>
    <x v="8"/>
    <x v="2"/>
    <x v="1"/>
    <x v="1"/>
    <x v="6"/>
    <n v="0"/>
    <n v="1"/>
  </r>
  <r>
    <n v="3090105"/>
    <x v="0"/>
    <x v="84"/>
    <x v="0"/>
    <s v="KPALIME"/>
    <s v="KPALIME"/>
    <x v="8"/>
    <x v="2"/>
    <x v="1"/>
    <x v="2"/>
    <x v="3"/>
    <n v="1"/>
    <n v="1"/>
  </r>
  <r>
    <n v="3090105"/>
    <x v="0"/>
    <x v="84"/>
    <x v="0"/>
    <s v="KPALIME"/>
    <s v="KPALIME"/>
    <x v="8"/>
    <x v="2"/>
    <x v="1"/>
    <x v="2"/>
    <x v="6"/>
    <n v="3"/>
    <n v="0"/>
  </r>
  <r>
    <n v="3090105"/>
    <x v="0"/>
    <x v="84"/>
    <x v="0"/>
    <s v="KPALIME"/>
    <s v="KPALIME"/>
    <x v="8"/>
    <x v="2"/>
    <x v="1"/>
    <x v="2"/>
    <x v="8"/>
    <n v="0"/>
    <n v="1"/>
  </r>
  <r>
    <n v="3090105"/>
    <x v="0"/>
    <x v="84"/>
    <x v="0"/>
    <s v="KPALIME"/>
    <s v="KPALIME"/>
    <x v="8"/>
    <x v="2"/>
    <x v="1"/>
    <x v="3"/>
    <x v="2"/>
    <n v="0"/>
    <n v="2"/>
  </r>
  <r>
    <n v="3090105"/>
    <x v="0"/>
    <x v="84"/>
    <x v="0"/>
    <s v="KPALIME"/>
    <s v="KPALIME"/>
    <x v="8"/>
    <x v="2"/>
    <x v="1"/>
    <x v="3"/>
    <x v="10"/>
    <n v="0"/>
    <n v="1"/>
  </r>
  <r>
    <n v="3090105"/>
    <x v="0"/>
    <x v="84"/>
    <x v="0"/>
    <s v="KPALIME"/>
    <s v="KPALIME"/>
    <x v="8"/>
    <x v="2"/>
    <x v="1"/>
    <x v="3"/>
    <x v="3"/>
    <n v="0"/>
    <n v="1"/>
  </r>
  <r>
    <n v="3090105"/>
    <x v="0"/>
    <x v="84"/>
    <x v="0"/>
    <s v="KPALIME"/>
    <s v="KPALIME"/>
    <x v="8"/>
    <x v="2"/>
    <x v="1"/>
    <x v="3"/>
    <x v="4"/>
    <n v="1"/>
    <n v="0"/>
  </r>
  <r>
    <n v="3090105"/>
    <x v="0"/>
    <x v="84"/>
    <x v="0"/>
    <s v="KPALIME"/>
    <s v="KPALIME"/>
    <x v="8"/>
    <x v="2"/>
    <x v="1"/>
    <x v="3"/>
    <x v="5"/>
    <n v="0"/>
    <n v="3"/>
  </r>
  <r>
    <n v="3090105"/>
    <x v="0"/>
    <x v="84"/>
    <x v="0"/>
    <s v="KPALIME"/>
    <s v="KPALIME"/>
    <x v="8"/>
    <x v="2"/>
    <x v="1"/>
    <x v="3"/>
    <x v="6"/>
    <n v="2"/>
    <n v="2"/>
  </r>
  <r>
    <n v="3090105"/>
    <x v="0"/>
    <x v="84"/>
    <x v="0"/>
    <s v="KPALIME"/>
    <s v="KPALIME"/>
    <x v="8"/>
    <x v="2"/>
    <x v="1"/>
    <x v="3"/>
    <x v="7"/>
    <n v="0"/>
    <n v="1"/>
  </r>
  <r>
    <n v="3090105"/>
    <x v="0"/>
    <x v="84"/>
    <x v="0"/>
    <s v="KPALIME"/>
    <s v="KPALIME"/>
    <x v="8"/>
    <x v="2"/>
    <x v="3"/>
    <x v="1"/>
    <x v="2"/>
    <n v="0"/>
    <n v="2"/>
  </r>
  <r>
    <n v="3090105"/>
    <x v="0"/>
    <x v="84"/>
    <x v="0"/>
    <s v="KPALIME"/>
    <s v="KPALIME"/>
    <x v="8"/>
    <x v="2"/>
    <x v="3"/>
    <x v="1"/>
    <x v="3"/>
    <n v="0"/>
    <n v="4"/>
  </r>
  <r>
    <n v="3090105"/>
    <x v="0"/>
    <x v="84"/>
    <x v="0"/>
    <s v="KPALIME"/>
    <s v="KPALIME"/>
    <x v="8"/>
    <x v="2"/>
    <x v="3"/>
    <x v="1"/>
    <x v="4"/>
    <n v="0"/>
    <n v="1"/>
  </r>
  <r>
    <n v="3090105"/>
    <x v="0"/>
    <x v="84"/>
    <x v="0"/>
    <s v="KPALIME"/>
    <s v="KPALIME"/>
    <x v="8"/>
    <x v="2"/>
    <x v="3"/>
    <x v="2"/>
    <x v="2"/>
    <n v="0"/>
    <n v="1"/>
  </r>
  <r>
    <n v="3090105"/>
    <x v="0"/>
    <x v="84"/>
    <x v="0"/>
    <s v="KPALIME"/>
    <s v="KPALIME"/>
    <x v="8"/>
    <x v="2"/>
    <x v="3"/>
    <x v="2"/>
    <x v="3"/>
    <n v="0"/>
    <n v="1"/>
  </r>
  <r>
    <n v="3090105"/>
    <x v="0"/>
    <x v="84"/>
    <x v="0"/>
    <s v="KPALIME"/>
    <s v="KPALIME"/>
    <x v="8"/>
    <x v="2"/>
    <x v="3"/>
    <x v="2"/>
    <x v="5"/>
    <n v="0"/>
    <n v="1"/>
  </r>
  <r>
    <n v="3090105"/>
    <x v="0"/>
    <x v="84"/>
    <x v="0"/>
    <s v="KPALIME"/>
    <s v="KPALIME"/>
    <x v="8"/>
    <x v="2"/>
    <x v="3"/>
    <x v="3"/>
    <x v="0"/>
    <n v="1"/>
    <n v="0"/>
  </r>
  <r>
    <n v="3090105"/>
    <x v="0"/>
    <x v="84"/>
    <x v="0"/>
    <s v="KPALIME"/>
    <s v="KPALIME"/>
    <x v="8"/>
    <x v="2"/>
    <x v="3"/>
    <x v="3"/>
    <x v="2"/>
    <n v="1"/>
    <n v="2"/>
  </r>
  <r>
    <n v="3090105"/>
    <x v="0"/>
    <x v="84"/>
    <x v="0"/>
    <s v="KPALIME"/>
    <s v="KPALIME"/>
    <x v="8"/>
    <x v="2"/>
    <x v="3"/>
    <x v="3"/>
    <x v="3"/>
    <n v="0"/>
    <n v="5"/>
  </r>
  <r>
    <n v="3090105"/>
    <x v="0"/>
    <x v="84"/>
    <x v="0"/>
    <s v="KPALIME"/>
    <s v="KPALIME"/>
    <x v="8"/>
    <x v="2"/>
    <x v="3"/>
    <x v="3"/>
    <x v="4"/>
    <n v="0"/>
    <n v="1"/>
  </r>
  <r>
    <n v="3090105"/>
    <x v="0"/>
    <x v="84"/>
    <x v="0"/>
    <s v="KPALIME"/>
    <s v="KPALIME"/>
    <x v="8"/>
    <x v="2"/>
    <x v="5"/>
    <x v="2"/>
    <x v="4"/>
    <n v="0"/>
    <n v="1"/>
  </r>
  <r>
    <n v="3090105"/>
    <x v="0"/>
    <x v="84"/>
    <x v="0"/>
    <s v="KPALIME"/>
    <s v="KPALIME"/>
    <x v="8"/>
    <x v="2"/>
    <x v="5"/>
    <x v="2"/>
    <x v="5"/>
    <n v="0"/>
    <n v="1"/>
  </r>
  <r>
    <n v="3090105"/>
    <x v="0"/>
    <x v="84"/>
    <x v="0"/>
    <s v="KPALIME"/>
    <s v="KPALIME"/>
    <x v="8"/>
    <x v="2"/>
    <x v="5"/>
    <x v="2"/>
    <x v="9"/>
    <n v="1"/>
    <n v="0"/>
  </r>
  <r>
    <n v="3090105"/>
    <x v="0"/>
    <x v="84"/>
    <x v="0"/>
    <s v="KPALIME"/>
    <s v="KPALIME"/>
    <x v="8"/>
    <x v="2"/>
    <x v="5"/>
    <x v="3"/>
    <x v="1"/>
    <n v="1"/>
    <n v="0"/>
  </r>
  <r>
    <n v="3090105"/>
    <x v="0"/>
    <x v="84"/>
    <x v="0"/>
    <s v="KPALIME"/>
    <s v="KPALIME"/>
    <x v="8"/>
    <x v="2"/>
    <x v="5"/>
    <x v="3"/>
    <x v="4"/>
    <n v="0"/>
    <n v="2"/>
  </r>
  <r>
    <n v="3090105"/>
    <x v="0"/>
    <x v="84"/>
    <x v="0"/>
    <s v="KPALIME"/>
    <s v="KPALIME"/>
    <x v="8"/>
    <x v="2"/>
    <x v="5"/>
    <x v="3"/>
    <x v="5"/>
    <n v="2"/>
    <n v="0"/>
  </r>
  <r>
    <n v="3090105"/>
    <x v="0"/>
    <x v="84"/>
    <x v="0"/>
    <s v="KPALIME"/>
    <s v="KPALIME"/>
    <x v="8"/>
    <x v="2"/>
    <x v="5"/>
    <x v="3"/>
    <x v="6"/>
    <n v="3"/>
    <n v="1"/>
  </r>
  <r>
    <n v="3090105"/>
    <x v="0"/>
    <x v="84"/>
    <x v="0"/>
    <s v="KPALIME"/>
    <s v="KPALIME"/>
    <x v="8"/>
    <x v="2"/>
    <x v="5"/>
    <x v="3"/>
    <x v="7"/>
    <n v="1"/>
    <n v="1"/>
  </r>
  <r>
    <n v="3090105"/>
    <x v="0"/>
    <x v="84"/>
    <x v="0"/>
    <s v="KPALIME"/>
    <s v="KPALIME"/>
    <x v="8"/>
    <x v="2"/>
    <x v="5"/>
    <x v="3"/>
    <x v="9"/>
    <n v="1"/>
    <n v="0"/>
  </r>
  <r>
    <n v="3090107"/>
    <x v="0"/>
    <x v="85"/>
    <x v="1"/>
    <s v="KPALIME"/>
    <s v="KPALIME"/>
    <x v="8"/>
    <x v="2"/>
    <x v="1"/>
    <x v="1"/>
    <x v="2"/>
    <n v="0"/>
    <n v="6"/>
  </r>
  <r>
    <n v="3090107"/>
    <x v="0"/>
    <x v="85"/>
    <x v="1"/>
    <s v="KPALIME"/>
    <s v="KPALIME"/>
    <x v="8"/>
    <x v="2"/>
    <x v="1"/>
    <x v="1"/>
    <x v="10"/>
    <n v="0"/>
    <n v="3"/>
  </r>
  <r>
    <n v="3090107"/>
    <x v="0"/>
    <x v="85"/>
    <x v="1"/>
    <s v="KPALIME"/>
    <s v="KPALIME"/>
    <x v="8"/>
    <x v="2"/>
    <x v="1"/>
    <x v="1"/>
    <x v="3"/>
    <n v="0"/>
    <n v="9"/>
  </r>
  <r>
    <n v="3090107"/>
    <x v="0"/>
    <x v="85"/>
    <x v="1"/>
    <s v="KPALIME"/>
    <s v="KPALIME"/>
    <x v="8"/>
    <x v="2"/>
    <x v="1"/>
    <x v="1"/>
    <x v="4"/>
    <n v="0"/>
    <n v="10"/>
  </r>
  <r>
    <n v="3090107"/>
    <x v="0"/>
    <x v="85"/>
    <x v="1"/>
    <s v="KPALIME"/>
    <s v="KPALIME"/>
    <x v="8"/>
    <x v="2"/>
    <x v="1"/>
    <x v="1"/>
    <x v="5"/>
    <n v="0"/>
    <n v="2"/>
  </r>
  <r>
    <n v="3090107"/>
    <x v="0"/>
    <x v="85"/>
    <x v="1"/>
    <s v="KPALIME"/>
    <s v="KPALIME"/>
    <x v="8"/>
    <x v="2"/>
    <x v="1"/>
    <x v="1"/>
    <x v="6"/>
    <n v="0"/>
    <n v="3"/>
  </r>
  <r>
    <n v="3090107"/>
    <x v="0"/>
    <x v="85"/>
    <x v="1"/>
    <s v="KPALIME"/>
    <s v="KPALIME"/>
    <x v="8"/>
    <x v="2"/>
    <x v="1"/>
    <x v="1"/>
    <x v="7"/>
    <n v="0"/>
    <n v="1"/>
  </r>
  <r>
    <n v="3090107"/>
    <x v="0"/>
    <x v="85"/>
    <x v="1"/>
    <s v="KPALIME"/>
    <s v="KPALIME"/>
    <x v="8"/>
    <x v="2"/>
    <x v="1"/>
    <x v="1"/>
    <x v="8"/>
    <n v="0"/>
    <n v="0"/>
  </r>
  <r>
    <n v="3090107"/>
    <x v="0"/>
    <x v="85"/>
    <x v="1"/>
    <s v="KPALIME"/>
    <s v="KPALIME"/>
    <x v="8"/>
    <x v="2"/>
    <x v="1"/>
    <x v="1"/>
    <x v="9"/>
    <n v="0"/>
    <n v="2"/>
  </r>
  <r>
    <n v="3090107"/>
    <x v="0"/>
    <x v="85"/>
    <x v="1"/>
    <s v="KPALIME"/>
    <s v="KPALIME"/>
    <x v="8"/>
    <x v="2"/>
    <x v="1"/>
    <x v="2"/>
    <x v="2"/>
    <n v="0"/>
    <m/>
  </r>
  <r>
    <n v="3090107"/>
    <x v="0"/>
    <x v="85"/>
    <x v="1"/>
    <s v="KPALIME"/>
    <s v="KPALIME"/>
    <x v="8"/>
    <x v="2"/>
    <x v="1"/>
    <x v="2"/>
    <x v="10"/>
    <n v="0"/>
    <m/>
  </r>
  <r>
    <n v="3090107"/>
    <x v="0"/>
    <x v="85"/>
    <x v="1"/>
    <s v="KPALIME"/>
    <s v="KPALIME"/>
    <x v="8"/>
    <x v="2"/>
    <x v="1"/>
    <x v="2"/>
    <x v="3"/>
    <n v="0"/>
    <m/>
  </r>
  <r>
    <n v="3090107"/>
    <x v="0"/>
    <x v="85"/>
    <x v="1"/>
    <s v="KPALIME"/>
    <s v="KPALIME"/>
    <x v="8"/>
    <x v="2"/>
    <x v="1"/>
    <x v="2"/>
    <x v="4"/>
    <n v="0"/>
    <m/>
  </r>
  <r>
    <n v="3090107"/>
    <x v="0"/>
    <x v="85"/>
    <x v="1"/>
    <s v="KPALIME"/>
    <s v="KPALIME"/>
    <x v="8"/>
    <x v="2"/>
    <x v="1"/>
    <x v="2"/>
    <x v="5"/>
    <n v="0"/>
    <m/>
  </r>
  <r>
    <n v="3090107"/>
    <x v="0"/>
    <x v="85"/>
    <x v="1"/>
    <s v="KPALIME"/>
    <s v="KPALIME"/>
    <x v="8"/>
    <x v="2"/>
    <x v="1"/>
    <x v="2"/>
    <x v="6"/>
    <n v="0"/>
    <m/>
  </r>
  <r>
    <n v="3090107"/>
    <x v="0"/>
    <x v="85"/>
    <x v="1"/>
    <s v="KPALIME"/>
    <s v="KPALIME"/>
    <x v="8"/>
    <x v="2"/>
    <x v="1"/>
    <x v="2"/>
    <x v="7"/>
    <n v="0"/>
    <m/>
  </r>
  <r>
    <n v="3090107"/>
    <x v="0"/>
    <x v="85"/>
    <x v="1"/>
    <s v="KPALIME"/>
    <s v="KPALIME"/>
    <x v="8"/>
    <x v="2"/>
    <x v="1"/>
    <x v="2"/>
    <x v="9"/>
    <n v="0"/>
    <m/>
  </r>
  <r>
    <n v="3090107"/>
    <x v="0"/>
    <x v="85"/>
    <x v="1"/>
    <s v="KPALIME"/>
    <s v="KPALIME"/>
    <x v="8"/>
    <x v="2"/>
    <x v="1"/>
    <x v="3"/>
    <x v="0"/>
    <n v="3"/>
    <n v="1"/>
  </r>
  <r>
    <n v="3090107"/>
    <x v="0"/>
    <x v="85"/>
    <x v="1"/>
    <s v="KPALIME"/>
    <s v="KPALIME"/>
    <x v="8"/>
    <x v="2"/>
    <x v="1"/>
    <x v="3"/>
    <x v="2"/>
    <n v="5"/>
    <n v="8"/>
  </r>
  <r>
    <n v="3090107"/>
    <x v="0"/>
    <x v="85"/>
    <x v="1"/>
    <s v="KPALIME"/>
    <s v="KPALIME"/>
    <x v="8"/>
    <x v="2"/>
    <x v="1"/>
    <x v="3"/>
    <x v="10"/>
    <n v="3"/>
    <n v="8"/>
  </r>
  <r>
    <n v="3090107"/>
    <x v="0"/>
    <x v="85"/>
    <x v="1"/>
    <s v="KPALIME"/>
    <s v="KPALIME"/>
    <x v="8"/>
    <x v="2"/>
    <x v="1"/>
    <x v="3"/>
    <x v="3"/>
    <n v="2"/>
    <n v="2"/>
  </r>
  <r>
    <n v="3090107"/>
    <x v="0"/>
    <x v="85"/>
    <x v="1"/>
    <s v="KPALIME"/>
    <s v="KPALIME"/>
    <x v="8"/>
    <x v="2"/>
    <x v="1"/>
    <x v="3"/>
    <x v="4"/>
    <n v="5"/>
    <n v="7"/>
  </r>
  <r>
    <n v="3090107"/>
    <x v="0"/>
    <x v="85"/>
    <x v="1"/>
    <s v="KPALIME"/>
    <s v="KPALIME"/>
    <x v="8"/>
    <x v="2"/>
    <x v="1"/>
    <x v="3"/>
    <x v="5"/>
    <n v="1"/>
    <n v="1"/>
  </r>
  <r>
    <n v="3090107"/>
    <x v="0"/>
    <x v="85"/>
    <x v="1"/>
    <s v="KPALIME"/>
    <s v="KPALIME"/>
    <x v="8"/>
    <x v="2"/>
    <x v="1"/>
    <x v="3"/>
    <x v="7"/>
    <n v="0"/>
    <n v="1"/>
  </r>
  <r>
    <n v="3090107"/>
    <x v="0"/>
    <x v="85"/>
    <x v="1"/>
    <s v="KPALIME"/>
    <s v="KPALIME"/>
    <x v="8"/>
    <x v="2"/>
    <x v="3"/>
    <x v="1"/>
    <x v="0"/>
    <n v="0"/>
    <n v="6"/>
  </r>
  <r>
    <n v="3090107"/>
    <x v="0"/>
    <x v="85"/>
    <x v="1"/>
    <s v="KPALIME"/>
    <s v="KPALIME"/>
    <x v="8"/>
    <x v="2"/>
    <x v="3"/>
    <x v="1"/>
    <x v="2"/>
    <n v="0"/>
    <n v="5"/>
  </r>
  <r>
    <n v="3090107"/>
    <x v="0"/>
    <x v="85"/>
    <x v="1"/>
    <s v="KPALIME"/>
    <s v="KPALIME"/>
    <x v="8"/>
    <x v="2"/>
    <x v="3"/>
    <x v="1"/>
    <x v="10"/>
    <n v="1"/>
    <n v="5"/>
  </r>
  <r>
    <n v="3090107"/>
    <x v="0"/>
    <x v="85"/>
    <x v="1"/>
    <s v="KPALIME"/>
    <s v="KPALIME"/>
    <x v="8"/>
    <x v="2"/>
    <x v="3"/>
    <x v="1"/>
    <x v="3"/>
    <n v="0"/>
    <n v="6"/>
  </r>
  <r>
    <n v="3090107"/>
    <x v="0"/>
    <x v="85"/>
    <x v="1"/>
    <s v="KPALIME"/>
    <s v="KPALIME"/>
    <x v="8"/>
    <x v="2"/>
    <x v="3"/>
    <x v="1"/>
    <x v="4"/>
    <n v="0"/>
    <n v="0"/>
  </r>
  <r>
    <n v="3090107"/>
    <x v="0"/>
    <x v="85"/>
    <x v="1"/>
    <s v="KPALIME"/>
    <s v="KPALIME"/>
    <x v="8"/>
    <x v="2"/>
    <x v="3"/>
    <x v="1"/>
    <x v="5"/>
    <n v="0"/>
    <n v="1"/>
  </r>
  <r>
    <n v="3090107"/>
    <x v="0"/>
    <x v="85"/>
    <x v="1"/>
    <s v="KPALIME"/>
    <s v="KPALIME"/>
    <x v="8"/>
    <x v="2"/>
    <x v="3"/>
    <x v="2"/>
    <x v="0"/>
    <n v="0"/>
    <m/>
  </r>
  <r>
    <n v="3090107"/>
    <x v="0"/>
    <x v="85"/>
    <x v="1"/>
    <s v="KPALIME"/>
    <s v="KPALIME"/>
    <x v="8"/>
    <x v="2"/>
    <x v="3"/>
    <x v="2"/>
    <x v="2"/>
    <n v="0"/>
    <m/>
  </r>
  <r>
    <n v="3090107"/>
    <x v="0"/>
    <x v="85"/>
    <x v="1"/>
    <s v="KPALIME"/>
    <s v="KPALIME"/>
    <x v="8"/>
    <x v="2"/>
    <x v="3"/>
    <x v="2"/>
    <x v="3"/>
    <n v="0"/>
    <m/>
  </r>
  <r>
    <n v="3090107"/>
    <x v="0"/>
    <x v="85"/>
    <x v="1"/>
    <s v="KPALIME"/>
    <s v="KPALIME"/>
    <x v="8"/>
    <x v="2"/>
    <x v="3"/>
    <x v="2"/>
    <x v="5"/>
    <n v="0"/>
    <m/>
  </r>
  <r>
    <n v="3090107"/>
    <x v="0"/>
    <x v="85"/>
    <x v="1"/>
    <s v="KPALIME"/>
    <s v="KPALIME"/>
    <x v="8"/>
    <x v="2"/>
    <x v="3"/>
    <x v="3"/>
    <x v="0"/>
    <n v="9"/>
    <n v="9"/>
  </r>
  <r>
    <n v="3090107"/>
    <x v="0"/>
    <x v="85"/>
    <x v="1"/>
    <s v="KPALIME"/>
    <s v="KPALIME"/>
    <x v="8"/>
    <x v="2"/>
    <x v="3"/>
    <x v="3"/>
    <x v="2"/>
    <n v="8"/>
    <n v="9"/>
  </r>
  <r>
    <n v="3090107"/>
    <x v="0"/>
    <x v="85"/>
    <x v="1"/>
    <s v="KPALIME"/>
    <s v="KPALIME"/>
    <x v="8"/>
    <x v="2"/>
    <x v="3"/>
    <x v="3"/>
    <x v="10"/>
    <n v="1"/>
    <n v="6"/>
  </r>
  <r>
    <n v="3090107"/>
    <x v="0"/>
    <x v="85"/>
    <x v="1"/>
    <s v="KPALIME"/>
    <s v="KPALIME"/>
    <x v="8"/>
    <x v="2"/>
    <x v="3"/>
    <x v="3"/>
    <x v="4"/>
    <n v="2"/>
    <n v="2"/>
  </r>
  <r>
    <n v="3090107"/>
    <x v="0"/>
    <x v="85"/>
    <x v="1"/>
    <s v="KPALIME"/>
    <s v="KPALIME"/>
    <x v="8"/>
    <x v="2"/>
    <x v="3"/>
    <x v="3"/>
    <x v="5"/>
    <n v="2"/>
    <n v="1"/>
  </r>
  <r>
    <n v="3090107"/>
    <x v="0"/>
    <x v="85"/>
    <x v="1"/>
    <s v="KPALIME"/>
    <s v="KPALIME"/>
    <x v="8"/>
    <x v="2"/>
    <x v="5"/>
    <x v="1"/>
    <x v="2"/>
    <n v="0"/>
    <n v="1"/>
  </r>
  <r>
    <n v="3090107"/>
    <x v="0"/>
    <x v="85"/>
    <x v="1"/>
    <s v="KPALIME"/>
    <s v="KPALIME"/>
    <x v="8"/>
    <x v="2"/>
    <x v="5"/>
    <x v="1"/>
    <x v="10"/>
    <n v="0"/>
    <n v="4"/>
  </r>
  <r>
    <n v="3090107"/>
    <x v="0"/>
    <x v="85"/>
    <x v="1"/>
    <s v="KPALIME"/>
    <s v="KPALIME"/>
    <x v="8"/>
    <x v="2"/>
    <x v="5"/>
    <x v="1"/>
    <x v="3"/>
    <n v="0"/>
    <n v="3"/>
  </r>
  <r>
    <n v="3090107"/>
    <x v="0"/>
    <x v="85"/>
    <x v="1"/>
    <s v="KPALIME"/>
    <s v="KPALIME"/>
    <x v="8"/>
    <x v="2"/>
    <x v="5"/>
    <x v="1"/>
    <x v="4"/>
    <n v="0"/>
    <n v="5"/>
  </r>
  <r>
    <n v="3090107"/>
    <x v="0"/>
    <x v="85"/>
    <x v="1"/>
    <s v="KPALIME"/>
    <s v="KPALIME"/>
    <x v="8"/>
    <x v="2"/>
    <x v="5"/>
    <x v="1"/>
    <x v="5"/>
    <n v="0"/>
    <n v="1"/>
  </r>
  <r>
    <n v="3090107"/>
    <x v="0"/>
    <x v="85"/>
    <x v="1"/>
    <s v="KPALIME"/>
    <s v="KPALIME"/>
    <x v="8"/>
    <x v="2"/>
    <x v="5"/>
    <x v="1"/>
    <x v="6"/>
    <n v="0"/>
    <n v="5"/>
  </r>
  <r>
    <n v="3090107"/>
    <x v="0"/>
    <x v="85"/>
    <x v="1"/>
    <s v="KPALIME"/>
    <s v="KPALIME"/>
    <x v="8"/>
    <x v="2"/>
    <x v="5"/>
    <x v="1"/>
    <x v="7"/>
    <n v="0"/>
    <n v="3"/>
  </r>
  <r>
    <n v="3090107"/>
    <x v="0"/>
    <x v="85"/>
    <x v="1"/>
    <s v="KPALIME"/>
    <s v="KPALIME"/>
    <x v="8"/>
    <x v="2"/>
    <x v="5"/>
    <x v="2"/>
    <x v="2"/>
    <n v="0"/>
    <m/>
  </r>
  <r>
    <n v="3090107"/>
    <x v="0"/>
    <x v="85"/>
    <x v="1"/>
    <s v="KPALIME"/>
    <s v="KPALIME"/>
    <x v="8"/>
    <x v="2"/>
    <x v="5"/>
    <x v="2"/>
    <x v="10"/>
    <n v="0"/>
    <m/>
  </r>
  <r>
    <n v="3090107"/>
    <x v="0"/>
    <x v="85"/>
    <x v="1"/>
    <s v="KPALIME"/>
    <s v="KPALIME"/>
    <x v="8"/>
    <x v="2"/>
    <x v="5"/>
    <x v="2"/>
    <x v="3"/>
    <n v="0"/>
    <m/>
  </r>
  <r>
    <n v="3090107"/>
    <x v="0"/>
    <x v="85"/>
    <x v="1"/>
    <s v="KPALIME"/>
    <s v="KPALIME"/>
    <x v="8"/>
    <x v="2"/>
    <x v="5"/>
    <x v="2"/>
    <x v="4"/>
    <n v="0"/>
    <m/>
  </r>
  <r>
    <n v="3090107"/>
    <x v="0"/>
    <x v="85"/>
    <x v="1"/>
    <s v="KPALIME"/>
    <s v="KPALIME"/>
    <x v="8"/>
    <x v="2"/>
    <x v="5"/>
    <x v="2"/>
    <x v="5"/>
    <n v="0"/>
    <m/>
  </r>
  <r>
    <n v="3090107"/>
    <x v="0"/>
    <x v="85"/>
    <x v="1"/>
    <s v="KPALIME"/>
    <s v="KPALIME"/>
    <x v="8"/>
    <x v="2"/>
    <x v="5"/>
    <x v="2"/>
    <x v="6"/>
    <n v="0"/>
    <m/>
  </r>
  <r>
    <n v="3090107"/>
    <x v="0"/>
    <x v="85"/>
    <x v="1"/>
    <s v="KPALIME"/>
    <s v="KPALIME"/>
    <x v="8"/>
    <x v="2"/>
    <x v="5"/>
    <x v="2"/>
    <x v="7"/>
    <n v="0"/>
    <m/>
  </r>
  <r>
    <n v="3090107"/>
    <x v="0"/>
    <x v="85"/>
    <x v="1"/>
    <s v="KPALIME"/>
    <s v="KPALIME"/>
    <x v="8"/>
    <x v="2"/>
    <x v="5"/>
    <x v="3"/>
    <x v="0"/>
    <n v="1"/>
    <n v="0"/>
  </r>
  <r>
    <n v="3090107"/>
    <x v="0"/>
    <x v="85"/>
    <x v="1"/>
    <s v="KPALIME"/>
    <s v="KPALIME"/>
    <x v="8"/>
    <x v="2"/>
    <x v="5"/>
    <x v="3"/>
    <x v="10"/>
    <n v="6"/>
    <n v="2"/>
  </r>
  <r>
    <n v="3090107"/>
    <x v="0"/>
    <x v="85"/>
    <x v="1"/>
    <s v="KPALIME"/>
    <s v="KPALIME"/>
    <x v="8"/>
    <x v="2"/>
    <x v="5"/>
    <x v="3"/>
    <x v="3"/>
    <n v="1"/>
    <n v="3"/>
  </r>
  <r>
    <n v="3090107"/>
    <x v="0"/>
    <x v="85"/>
    <x v="1"/>
    <s v="KPALIME"/>
    <s v="KPALIME"/>
    <x v="8"/>
    <x v="2"/>
    <x v="5"/>
    <x v="3"/>
    <x v="4"/>
    <n v="4"/>
    <n v="3"/>
  </r>
  <r>
    <n v="3090107"/>
    <x v="0"/>
    <x v="85"/>
    <x v="1"/>
    <s v="KPALIME"/>
    <s v="KPALIME"/>
    <x v="8"/>
    <x v="2"/>
    <x v="5"/>
    <x v="3"/>
    <x v="5"/>
    <n v="5"/>
    <n v="1"/>
  </r>
  <r>
    <n v="3090107"/>
    <x v="0"/>
    <x v="85"/>
    <x v="1"/>
    <s v="KPALIME"/>
    <s v="KPALIME"/>
    <x v="8"/>
    <x v="2"/>
    <x v="5"/>
    <x v="3"/>
    <x v="6"/>
    <n v="0"/>
    <n v="2"/>
  </r>
  <r>
    <n v="3090107"/>
    <x v="0"/>
    <x v="85"/>
    <x v="1"/>
    <s v="KPALIME"/>
    <s v="KPALIME"/>
    <x v="8"/>
    <x v="2"/>
    <x v="5"/>
    <x v="3"/>
    <x v="7"/>
    <n v="2"/>
    <n v="0"/>
  </r>
  <r>
    <n v="3090107"/>
    <x v="0"/>
    <x v="85"/>
    <x v="1"/>
    <s v="KPALIME"/>
    <s v="KPALIME"/>
    <x v="8"/>
    <x v="2"/>
    <x v="5"/>
    <x v="3"/>
    <x v="9"/>
    <n v="2"/>
    <n v="0"/>
  </r>
  <r>
    <n v="3090108"/>
    <x v="0"/>
    <x v="86"/>
    <x v="0"/>
    <s v="KPALIME"/>
    <s v="KPALIME"/>
    <x v="8"/>
    <x v="2"/>
    <x v="1"/>
    <x v="1"/>
    <x v="10"/>
    <n v="0"/>
    <n v="2"/>
  </r>
  <r>
    <n v="3090108"/>
    <x v="0"/>
    <x v="86"/>
    <x v="0"/>
    <s v="KPALIME"/>
    <s v="KPALIME"/>
    <x v="8"/>
    <x v="2"/>
    <x v="1"/>
    <x v="1"/>
    <x v="3"/>
    <n v="1"/>
    <n v="4"/>
  </r>
  <r>
    <n v="3090108"/>
    <x v="0"/>
    <x v="86"/>
    <x v="0"/>
    <s v="KPALIME"/>
    <s v="KPALIME"/>
    <x v="8"/>
    <x v="2"/>
    <x v="1"/>
    <x v="1"/>
    <x v="4"/>
    <n v="0"/>
    <n v="5"/>
  </r>
  <r>
    <n v="3090108"/>
    <x v="0"/>
    <x v="86"/>
    <x v="0"/>
    <s v="KPALIME"/>
    <s v="KPALIME"/>
    <x v="8"/>
    <x v="2"/>
    <x v="1"/>
    <x v="1"/>
    <x v="5"/>
    <n v="0"/>
    <n v="2"/>
  </r>
  <r>
    <n v="3090108"/>
    <x v="0"/>
    <x v="86"/>
    <x v="0"/>
    <s v="KPALIME"/>
    <s v="KPALIME"/>
    <x v="8"/>
    <x v="2"/>
    <x v="1"/>
    <x v="1"/>
    <x v="6"/>
    <n v="0"/>
    <n v="1"/>
  </r>
  <r>
    <n v="3090108"/>
    <x v="0"/>
    <x v="86"/>
    <x v="0"/>
    <s v="KPALIME"/>
    <s v="KPALIME"/>
    <x v="8"/>
    <x v="2"/>
    <x v="1"/>
    <x v="1"/>
    <x v="7"/>
    <n v="0"/>
    <n v="1"/>
  </r>
  <r>
    <n v="3090108"/>
    <x v="0"/>
    <x v="86"/>
    <x v="0"/>
    <s v="KPALIME"/>
    <s v="KPALIME"/>
    <x v="8"/>
    <x v="2"/>
    <x v="1"/>
    <x v="2"/>
    <x v="10"/>
    <n v="0"/>
    <n v="3"/>
  </r>
  <r>
    <n v="3090108"/>
    <x v="0"/>
    <x v="86"/>
    <x v="0"/>
    <s v="KPALIME"/>
    <s v="KPALIME"/>
    <x v="8"/>
    <x v="2"/>
    <x v="1"/>
    <x v="2"/>
    <x v="3"/>
    <n v="0"/>
    <n v="2"/>
  </r>
  <r>
    <n v="3090108"/>
    <x v="0"/>
    <x v="86"/>
    <x v="0"/>
    <s v="KPALIME"/>
    <s v="KPALIME"/>
    <x v="8"/>
    <x v="2"/>
    <x v="1"/>
    <x v="2"/>
    <x v="5"/>
    <n v="1"/>
    <n v="0"/>
  </r>
  <r>
    <n v="3090108"/>
    <x v="0"/>
    <x v="86"/>
    <x v="0"/>
    <s v="KPALIME"/>
    <s v="KPALIME"/>
    <x v="8"/>
    <x v="2"/>
    <x v="1"/>
    <x v="2"/>
    <x v="6"/>
    <n v="2"/>
    <n v="0"/>
  </r>
  <r>
    <n v="3090108"/>
    <x v="0"/>
    <x v="86"/>
    <x v="0"/>
    <s v="KPALIME"/>
    <s v="KPALIME"/>
    <x v="8"/>
    <x v="2"/>
    <x v="1"/>
    <x v="2"/>
    <x v="7"/>
    <n v="0"/>
    <n v="1"/>
  </r>
  <r>
    <n v="3090108"/>
    <x v="0"/>
    <x v="86"/>
    <x v="0"/>
    <s v="KPALIME"/>
    <s v="KPALIME"/>
    <x v="8"/>
    <x v="2"/>
    <x v="1"/>
    <x v="3"/>
    <x v="2"/>
    <n v="0"/>
    <n v="1"/>
  </r>
  <r>
    <n v="3090108"/>
    <x v="0"/>
    <x v="86"/>
    <x v="0"/>
    <s v="KPALIME"/>
    <s v="KPALIME"/>
    <x v="8"/>
    <x v="2"/>
    <x v="1"/>
    <x v="3"/>
    <x v="10"/>
    <n v="0"/>
    <n v="2"/>
  </r>
  <r>
    <n v="3090108"/>
    <x v="0"/>
    <x v="86"/>
    <x v="0"/>
    <s v="KPALIME"/>
    <s v="KPALIME"/>
    <x v="8"/>
    <x v="2"/>
    <x v="1"/>
    <x v="3"/>
    <x v="3"/>
    <n v="2"/>
    <n v="2"/>
  </r>
  <r>
    <n v="3090108"/>
    <x v="0"/>
    <x v="86"/>
    <x v="0"/>
    <s v="KPALIME"/>
    <s v="KPALIME"/>
    <x v="8"/>
    <x v="2"/>
    <x v="1"/>
    <x v="3"/>
    <x v="4"/>
    <n v="3"/>
    <n v="0"/>
  </r>
  <r>
    <n v="3090108"/>
    <x v="0"/>
    <x v="86"/>
    <x v="0"/>
    <s v="KPALIME"/>
    <s v="KPALIME"/>
    <x v="8"/>
    <x v="2"/>
    <x v="1"/>
    <x v="3"/>
    <x v="5"/>
    <n v="0"/>
    <n v="1"/>
  </r>
  <r>
    <n v="3090108"/>
    <x v="0"/>
    <x v="86"/>
    <x v="0"/>
    <s v="KPALIME"/>
    <s v="KPALIME"/>
    <x v="8"/>
    <x v="2"/>
    <x v="1"/>
    <x v="3"/>
    <x v="6"/>
    <n v="4"/>
    <n v="0"/>
  </r>
  <r>
    <n v="3090108"/>
    <x v="0"/>
    <x v="86"/>
    <x v="0"/>
    <s v="KPALIME"/>
    <s v="KPALIME"/>
    <x v="8"/>
    <x v="2"/>
    <x v="1"/>
    <x v="3"/>
    <x v="7"/>
    <n v="4"/>
    <n v="0"/>
  </r>
  <r>
    <n v="3090108"/>
    <x v="0"/>
    <x v="86"/>
    <x v="0"/>
    <s v="KPALIME"/>
    <s v="KPALIME"/>
    <x v="8"/>
    <x v="2"/>
    <x v="1"/>
    <x v="3"/>
    <x v="8"/>
    <n v="1"/>
    <n v="0"/>
  </r>
  <r>
    <n v="3090108"/>
    <x v="0"/>
    <x v="86"/>
    <x v="0"/>
    <s v="KPALIME"/>
    <s v="KPALIME"/>
    <x v="8"/>
    <x v="2"/>
    <x v="3"/>
    <x v="1"/>
    <x v="0"/>
    <n v="0"/>
    <n v="1"/>
  </r>
  <r>
    <n v="3090108"/>
    <x v="0"/>
    <x v="86"/>
    <x v="0"/>
    <s v="KPALIME"/>
    <s v="KPALIME"/>
    <x v="8"/>
    <x v="2"/>
    <x v="3"/>
    <x v="1"/>
    <x v="2"/>
    <n v="0"/>
    <n v="2"/>
  </r>
  <r>
    <n v="3090108"/>
    <x v="0"/>
    <x v="86"/>
    <x v="0"/>
    <s v="KPALIME"/>
    <s v="KPALIME"/>
    <x v="8"/>
    <x v="2"/>
    <x v="3"/>
    <x v="1"/>
    <x v="10"/>
    <n v="0"/>
    <n v="2"/>
  </r>
  <r>
    <n v="3090108"/>
    <x v="0"/>
    <x v="86"/>
    <x v="0"/>
    <s v="KPALIME"/>
    <s v="KPALIME"/>
    <x v="8"/>
    <x v="2"/>
    <x v="3"/>
    <x v="1"/>
    <x v="3"/>
    <n v="0"/>
    <n v="3"/>
  </r>
  <r>
    <n v="3090108"/>
    <x v="0"/>
    <x v="86"/>
    <x v="0"/>
    <s v="KPALIME"/>
    <s v="KPALIME"/>
    <x v="8"/>
    <x v="2"/>
    <x v="3"/>
    <x v="1"/>
    <x v="4"/>
    <n v="0"/>
    <n v="1"/>
  </r>
  <r>
    <n v="3090108"/>
    <x v="0"/>
    <x v="86"/>
    <x v="0"/>
    <s v="KPALIME"/>
    <s v="KPALIME"/>
    <x v="8"/>
    <x v="2"/>
    <x v="3"/>
    <x v="2"/>
    <x v="0"/>
    <n v="0"/>
    <n v="1"/>
  </r>
  <r>
    <n v="3090108"/>
    <x v="0"/>
    <x v="86"/>
    <x v="0"/>
    <s v="KPALIME"/>
    <s v="KPALIME"/>
    <x v="8"/>
    <x v="2"/>
    <x v="3"/>
    <x v="2"/>
    <x v="2"/>
    <n v="0"/>
    <n v="1"/>
  </r>
  <r>
    <n v="3090108"/>
    <x v="0"/>
    <x v="86"/>
    <x v="0"/>
    <s v="KPALIME"/>
    <s v="KPALIME"/>
    <x v="8"/>
    <x v="2"/>
    <x v="3"/>
    <x v="2"/>
    <x v="10"/>
    <n v="1"/>
    <n v="1"/>
  </r>
  <r>
    <n v="3090108"/>
    <x v="0"/>
    <x v="86"/>
    <x v="0"/>
    <s v="KPALIME"/>
    <s v="KPALIME"/>
    <x v="8"/>
    <x v="2"/>
    <x v="3"/>
    <x v="2"/>
    <x v="3"/>
    <n v="2"/>
    <n v="0"/>
  </r>
  <r>
    <n v="3090108"/>
    <x v="0"/>
    <x v="86"/>
    <x v="0"/>
    <s v="KPALIME"/>
    <s v="KPALIME"/>
    <x v="8"/>
    <x v="2"/>
    <x v="3"/>
    <x v="2"/>
    <x v="4"/>
    <n v="1"/>
    <n v="0"/>
  </r>
  <r>
    <n v="3090108"/>
    <x v="0"/>
    <x v="86"/>
    <x v="0"/>
    <s v="KPALIME"/>
    <s v="KPALIME"/>
    <x v="8"/>
    <x v="2"/>
    <x v="3"/>
    <x v="2"/>
    <x v="5"/>
    <n v="1"/>
    <n v="0"/>
  </r>
  <r>
    <n v="3090108"/>
    <x v="0"/>
    <x v="86"/>
    <x v="0"/>
    <s v="KPALIME"/>
    <s v="KPALIME"/>
    <x v="8"/>
    <x v="2"/>
    <x v="3"/>
    <x v="3"/>
    <x v="2"/>
    <n v="1"/>
    <n v="1"/>
  </r>
  <r>
    <n v="3090108"/>
    <x v="0"/>
    <x v="86"/>
    <x v="0"/>
    <s v="KPALIME"/>
    <s v="KPALIME"/>
    <x v="8"/>
    <x v="2"/>
    <x v="3"/>
    <x v="3"/>
    <x v="10"/>
    <n v="1"/>
    <n v="2"/>
  </r>
  <r>
    <n v="3090108"/>
    <x v="0"/>
    <x v="86"/>
    <x v="0"/>
    <s v="KPALIME"/>
    <s v="KPALIME"/>
    <x v="8"/>
    <x v="2"/>
    <x v="3"/>
    <x v="3"/>
    <x v="3"/>
    <n v="3"/>
    <n v="2"/>
  </r>
  <r>
    <n v="3090108"/>
    <x v="0"/>
    <x v="86"/>
    <x v="0"/>
    <s v="KPALIME"/>
    <s v="KPALIME"/>
    <x v="8"/>
    <x v="2"/>
    <x v="3"/>
    <x v="3"/>
    <x v="4"/>
    <n v="0"/>
    <n v="1"/>
  </r>
  <r>
    <n v="3090108"/>
    <x v="0"/>
    <x v="86"/>
    <x v="0"/>
    <s v="KPALIME"/>
    <s v="KPALIME"/>
    <x v="8"/>
    <x v="2"/>
    <x v="3"/>
    <x v="3"/>
    <x v="5"/>
    <n v="2"/>
    <n v="1"/>
  </r>
  <r>
    <n v="3090108"/>
    <x v="0"/>
    <x v="86"/>
    <x v="0"/>
    <s v="KPALIME"/>
    <s v="KPALIME"/>
    <x v="8"/>
    <x v="2"/>
    <x v="5"/>
    <x v="1"/>
    <x v="10"/>
    <n v="0"/>
    <n v="2"/>
  </r>
  <r>
    <n v="3090108"/>
    <x v="0"/>
    <x v="86"/>
    <x v="0"/>
    <s v="KPALIME"/>
    <s v="KPALIME"/>
    <x v="8"/>
    <x v="2"/>
    <x v="5"/>
    <x v="1"/>
    <x v="3"/>
    <n v="0"/>
    <n v="2"/>
  </r>
  <r>
    <n v="3090108"/>
    <x v="0"/>
    <x v="86"/>
    <x v="0"/>
    <s v="KPALIME"/>
    <s v="KPALIME"/>
    <x v="8"/>
    <x v="2"/>
    <x v="5"/>
    <x v="1"/>
    <x v="4"/>
    <n v="0"/>
    <n v="2"/>
  </r>
  <r>
    <n v="3090108"/>
    <x v="0"/>
    <x v="86"/>
    <x v="0"/>
    <s v="KPALIME"/>
    <s v="KPALIME"/>
    <x v="8"/>
    <x v="2"/>
    <x v="5"/>
    <x v="1"/>
    <x v="5"/>
    <n v="2"/>
    <n v="2"/>
  </r>
  <r>
    <n v="3090108"/>
    <x v="0"/>
    <x v="86"/>
    <x v="0"/>
    <s v="KPALIME"/>
    <s v="KPALIME"/>
    <x v="8"/>
    <x v="2"/>
    <x v="5"/>
    <x v="1"/>
    <x v="6"/>
    <n v="1"/>
    <n v="1"/>
  </r>
  <r>
    <n v="3090108"/>
    <x v="0"/>
    <x v="86"/>
    <x v="0"/>
    <s v="KPALIME"/>
    <s v="KPALIME"/>
    <x v="8"/>
    <x v="2"/>
    <x v="5"/>
    <x v="1"/>
    <x v="7"/>
    <n v="0"/>
    <n v="1"/>
  </r>
  <r>
    <n v="3090108"/>
    <x v="0"/>
    <x v="86"/>
    <x v="0"/>
    <s v="KPALIME"/>
    <s v="KPALIME"/>
    <x v="8"/>
    <x v="2"/>
    <x v="5"/>
    <x v="2"/>
    <x v="10"/>
    <n v="1"/>
    <n v="0"/>
  </r>
  <r>
    <n v="3090108"/>
    <x v="0"/>
    <x v="86"/>
    <x v="0"/>
    <s v="KPALIME"/>
    <s v="KPALIME"/>
    <x v="8"/>
    <x v="2"/>
    <x v="5"/>
    <x v="2"/>
    <x v="3"/>
    <n v="2"/>
    <n v="0"/>
  </r>
  <r>
    <n v="3090108"/>
    <x v="0"/>
    <x v="86"/>
    <x v="0"/>
    <s v="KPALIME"/>
    <s v="KPALIME"/>
    <x v="8"/>
    <x v="2"/>
    <x v="5"/>
    <x v="2"/>
    <x v="4"/>
    <n v="2"/>
    <n v="2"/>
  </r>
  <r>
    <n v="3090108"/>
    <x v="0"/>
    <x v="86"/>
    <x v="0"/>
    <s v="KPALIME"/>
    <s v="KPALIME"/>
    <x v="8"/>
    <x v="2"/>
    <x v="5"/>
    <x v="2"/>
    <x v="5"/>
    <n v="1"/>
    <n v="1"/>
  </r>
  <r>
    <n v="3090108"/>
    <x v="0"/>
    <x v="86"/>
    <x v="0"/>
    <s v="KPALIME"/>
    <s v="KPALIME"/>
    <x v="8"/>
    <x v="2"/>
    <x v="5"/>
    <x v="2"/>
    <x v="6"/>
    <n v="1"/>
    <n v="1"/>
  </r>
  <r>
    <n v="3090108"/>
    <x v="0"/>
    <x v="86"/>
    <x v="0"/>
    <s v="KPALIME"/>
    <s v="KPALIME"/>
    <x v="8"/>
    <x v="2"/>
    <x v="5"/>
    <x v="2"/>
    <x v="7"/>
    <n v="2"/>
    <n v="0"/>
  </r>
  <r>
    <n v="3090108"/>
    <x v="0"/>
    <x v="86"/>
    <x v="0"/>
    <s v="KPALIME"/>
    <s v="KPALIME"/>
    <x v="8"/>
    <x v="2"/>
    <x v="5"/>
    <x v="3"/>
    <x v="3"/>
    <n v="2"/>
    <n v="0"/>
  </r>
  <r>
    <n v="3090108"/>
    <x v="0"/>
    <x v="86"/>
    <x v="0"/>
    <s v="KPALIME"/>
    <s v="KPALIME"/>
    <x v="8"/>
    <x v="2"/>
    <x v="5"/>
    <x v="3"/>
    <x v="4"/>
    <n v="3"/>
    <n v="4"/>
  </r>
  <r>
    <n v="3090108"/>
    <x v="0"/>
    <x v="86"/>
    <x v="0"/>
    <s v="KPALIME"/>
    <s v="KPALIME"/>
    <x v="8"/>
    <x v="2"/>
    <x v="5"/>
    <x v="3"/>
    <x v="5"/>
    <n v="1"/>
    <n v="3"/>
  </r>
  <r>
    <n v="3090108"/>
    <x v="0"/>
    <x v="86"/>
    <x v="0"/>
    <s v="KPALIME"/>
    <s v="KPALIME"/>
    <x v="8"/>
    <x v="2"/>
    <x v="5"/>
    <x v="3"/>
    <x v="6"/>
    <n v="1"/>
    <n v="2"/>
  </r>
  <r>
    <n v="3090108"/>
    <x v="0"/>
    <x v="86"/>
    <x v="0"/>
    <s v="KPALIME"/>
    <s v="KPALIME"/>
    <x v="8"/>
    <x v="2"/>
    <x v="5"/>
    <x v="3"/>
    <x v="7"/>
    <n v="2"/>
    <n v="1"/>
  </r>
  <r>
    <n v="3090109"/>
    <x v="0"/>
    <x v="87"/>
    <x v="2"/>
    <s v="KPALIME"/>
    <s v="KPALIME"/>
    <x v="8"/>
    <x v="2"/>
    <x v="0"/>
    <x v="11"/>
    <x v="7"/>
    <n v="13"/>
    <n v="0"/>
  </r>
  <r>
    <n v="3090109"/>
    <x v="0"/>
    <x v="87"/>
    <x v="2"/>
    <s v="KPALIME"/>
    <s v="KPALIME"/>
    <x v="8"/>
    <x v="2"/>
    <x v="0"/>
    <x v="11"/>
    <x v="8"/>
    <n v="3"/>
    <n v="1"/>
  </r>
  <r>
    <n v="3090109"/>
    <x v="0"/>
    <x v="87"/>
    <x v="2"/>
    <s v="KPALIME"/>
    <s v="KPALIME"/>
    <x v="8"/>
    <x v="2"/>
    <x v="0"/>
    <x v="11"/>
    <x v="9"/>
    <n v="21"/>
    <n v="4"/>
  </r>
  <r>
    <n v="3090109"/>
    <x v="0"/>
    <x v="87"/>
    <x v="2"/>
    <s v="KPALIME"/>
    <s v="KPALIME"/>
    <x v="8"/>
    <x v="2"/>
    <x v="0"/>
    <x v="12"/>
    <x v="1"/>
    <n v="14"/>
    <n v="0"/>
  </r>
  <r>
    <n v="3090109"/>
    <x v="0"/>
    <x v="87"/>
    <x v="2"/>
    <s v="KPALIME"/>
    <s v="KPALIME"/>
    <x v="8"/>
    <x v="2"/>
    <x v="0"/>
    <x v="12"/>
    <x v="5"/>
    <n v="3"/>
    <n v="1"/>
  </r>
  <r>
    <n v="3090109"/>
    <x v="0"/>
    <x v="87"/>
    <x v="2"/>
    <s v="KPALIME"/>
    <s v="KPALIME"/>
    <x v="8"/>
    <x v="2"/>
    <x v="0"/>
    <x v="12"/>
    <x v="6"/>
    <n v="16"/>
    <n v="1"/>
  </r>
  <r>
    <n v="3090109"/>
    <x v="0"/>
    <x v="87"/>
    <x v="2"/>
    <s v="KPALIME"/>
    <s v="KPALIME"/>
    <x v="8"/>
    <x v="2"/>
    <x v="0"/>
    <x v="12"/>
    <x v="7"/>
    <n v="11"/>
    <n v="0"/>
  </r>
  <r>
    <n v="3090109"/>
    <x v="0"/>
    <x v="87"/>
    <x v="2"/>
    <s v="KPALIME"/>
    <s v="KPALIME"/>
    <x v="8"/>
    <x v="2"/>
    <x v="0"/>
    <x v="12"/>
    <x v="8"/>
    <n v="16"/>
    <n v="0"/>
  </r>
  <r>
    <n v="3090109"/>
    <x v="0"/>
    <x v="87"/>
    <x v="2"/>
    <s v="KPALIME"/>
    <s v="KPALIME"/>
    <x v="8"/>
    <x v="2"/>
    <x v="0"/>
    <x v="12"/>
    <x v="9"/>
    <n v="10"/>
    <n v="0"/>
  </r>
  <r>
    <n v="3090109"/>
    <x v="0"/>
    <x v="87"/>
    <x v="2"/>
    <s v="KPALIME"/>
    <s v="KPALIME"/>
    <x v="8"/>
    <x v="2"/>
    <x v="0"/>
    <x v="52"/>
    <x v="1"/>
    <n v="40"/>
    <n v="0"/>
  </r>
  <r>
    <n v="3090109"/>
    <x v="0"/>
    <x v="87"/>
    <x v="2"/>
    <s v="KPALIME"/>
    <s v="KPALIME"/>
    <x v="8"/>
    <x v="2"/>
    <x v="0"/>
    <x v="52"/>
    <x v="7"/>
    <n v="4"/>
    <n v="1"/>
  </r>
  <r>
    <n v="3090109"/>
    <x v="0"/>
    <x v="87"/>
    <x v="2"/>
    <s v="KPALIME"/>
    <s v="KPALIME"/>
    <x v="8"/>
    <x v="2"/>
    <x v="0"/>
    <x v="52"/>
    <x v="8"/>
    <n v="0"/>
    <n v="2"/>
  </r>
  <r>
    <n v="3090109"/>
    <x v="0"/>
    <x v="87"/>
    <x v="2"/>
    <s v="KPALIME"/>
    <s v="KPALIME"/>
    <x v="8"/>
    <x v="2"/>
    <x v="0"/>
    <x v="52"/>
    <x v="9"/>
    <n v="2"/>
    <n v="0"/>
  </r>
  <r>
    <n v="3090109"/>
    <x v="0"/>
    <x v="87"/>
    <x v="2"/>
    <s v="KPALIME"/>
    <s v="KPALIME"/>
    <x v="8"/>
    <x v="2"/>
    <x v="0"/>
    <x v="34"/>
    <x v="1"/>
    <n v="10"/>
    <n v="0"/>
  </r>
  <r>
    <n v="3090109"/>
    <x v="0"/>
    <x v="87"/>
    <x v="2"/>
    <s v="KPALIME"/>
    <s v="KPALIME"/>
    <x v="8"/>
    <x v="2"/>
    <x v="0"/>
    <x v="34"/>
    <x v="6"/>
    <n v="2"/>
    <n v="1"/>
  </r>
  <r>
    <n v="3090109"/>
    <x v="0"/>
    <x v="87"/>
    <x v="2"/>
    <s v="KPALIME"/>
    <s v="KPALIME"/>
    <x v="8"/>
    <x v="2"/>
    <x v="0"/>
    <x v="34"/>
    <x v="7"/>
    <n v="10"/>
    <n v="0"/>
  </r>
  <r>
    <n v="3090109"/>
    <x v="0"/>
    <x v="87"/>
    <x v="2"/>
    <s v="KPALIME"/>
    <s v="KPALIME"/>
    <x v="8"/>
    <x v="2"/>
    <x v="0"/>
    <x v="34"/>
    <x v="8"/>
    <n v="7"/>
    <n v="0"/>
  </r>
  <r>
    <n v="3090109"/>
    <x v="0"/>
    <x v="87"/>
    <x v="2"/>
    <s v="KPALIME"/>
    <s v="KPALIME"/>
    <x v="8"/>
    <x v="2"/>
    <x v="0"/>
    <x v="34"/>
    <x v="9"/>
    <n v="1"/>
    <n v="0"/>
  </r>
  <r>
    <n v="3090109"/>
    <x v="0"/>
    <x v="87"/>
    <x v="2"/>
    <s v="KPALIME"/>
    <s v="KPALIME"/>
    <x v="8"/>
    <x v="2"/>
    <x v="0"/>
    <x v="16"/>
    <x v="10"/>
    <n v="1"/>
    <n v="0"/>
  </r>
  <r>
    <n v="3090109"/>
    <x v="0"/>
    <x v="87"/>
    <x v="2"/>
    <s v="KPALIME"/>
    <s v="KPALIME"/>
    <x v="8"/>
    <x v="2"/>
    <x v="0"/>
    <x v="16"/>
    <x v="3"/>
    <n v="17"/>
    <n v="0"/>
  </r>
  <r>
    <n v="3090109"/>
    <x v="0"/>
    <x v="87"/>
    <x v="2"/>
    <s v="KPALIME"/>
    <s v="KPALIME"/>
    <x v="8"/>
    <x v="2"/>
    <x v="0"/>
    <x v="16"/>
    <x v="4"/>
    <n v="13"/>
    <n v="0"/>
  </r>
  <r>
    <n v="3090109"/>
    <x v="0"/>
    <x v="87"/>
    <x v="2"/>
    <s v="KPALIME"/>
    <s v="KPALIME"/>
    <x v="8"/>
    <x v="2"/>
    <x v="0"/>
    <x v="16"/>
    <x v="5"/>
    <n v="2"/>
    <n v="0"/>
  </r>
  <r>
    <n v="3090109"/>
    <x v="0"/>
    <x v="87"/>
    <x v="2"/>
    <s v="KPALIME"/>
    <s v="KPALIME"/>
    <x v="8"/>
    <x v="2"/>
    <x v="0"/>
    <x v="16"/>
    <x v="6"/>
    <n v="35"/>
    <n v="0"/>
  </r>
  <r>
    <n v="3090109"/>
    <x v="0"/>
    <x v="87"/>
    <x v="2"/>
    <s v="KPALIME"/>
    <s v="KPALIME"/>
    <x v="8"/>
    <x v="2"/>
    <x v="0"/>
    <x v="16"/>
    <x v="7"/>
    <n v="22"/>
    <n v="0"/>
  </r>
  <r>
    <n v="3090109"/>
    <x v="0"/>
    <x v="87"/>
    <x v="2"/>
    <s v="KPALIME"/>
    <s v="KPALIME"/>
    <x v="8"/>
    <x v="2"/>
    <x v="0"/>
    <x v="16"/>
    <x v="8"/>
    <n v="4"/>
    <n v="0"/>
  </r>
  <r>
    <n v="3090109"/>
    <x v="0"/>
    <x v="87"/>
    <x v="2"/>
    <s v="KPALIME"/>
    <s v="KPALIME"/>
    <x v="8"/>
    <x v="2"/>
    <x v="0"/>
    <x v="16"/>
    <x v="9"/>
    <n v="1"/>
    <n v="0"/>
  </r>
  <r>
    <n v="3090109"/>
    <x v="0"/>
    <x v="87"/>
    <x v="2"/>
    <s v="KPALIME"/>
    <s v="KPALIME"/>
    <x v="8"/>
    <x v="2"/>
    <x v="0"/>
    <x v="18"/>
    <x v="5"/>
    <n v="16"/>
    <n v="0"/>
  </r>
  <r>
    <n v="3090109"/>
    <x v="0"/>
    <x v="87"/>
    <x v="2"/>
    <s v="KPALIME"/>
    <s v="KPALIME"/>
    <x v="8"/>
    <x v="2"/>
    <x v="0"/>
    <x v="18"/>
    <x v="7"/>
    <n v="17"/>
    <n v="0"/>
  </r>
  <r>
    <n v="3090109"/>
    <x v="0"/>
    <x v="87"/>
    <x v="2"/>
    <s v="KPALIME"/>
    <s v="KPALIME"/>
    <x v="8"/>
    <x v="2"/>
    <x v="0"/>
    <x v="18"/>
    <x v="8"/>
    <n v="25"/>
    <n v="0"/>
  </r>
  <r>
    <n v="3090109"/>
    <x v="0"/>
    <x v="87"/>
    <x v="2"/>
    <s v="KPALIME"/>
    <s v="KPALIME"/>
    <x v="8"/>
    <x v="2"/>
    <x v="0"/>
    <x v="18"/>
    <x v="9"/>
    <n v="14"/>
    <n v="0"/>
  </r>
  <r>
    <n v="3090109"/>
    <x v="0"/>
    <x v="87"/>
    <x v="2"/>
    <s v="KPALIME"/>
    <s v="KPALIME"/>
    <x v="8"/>
    <x v="2"/>
    <x v="0"/>
    <x v="36"/>
    <x v="4"/>
    <n v="4"/>
    <n v="0"/>
  </r>
  <r>
    <n v="3090109"/>
    <x v="0"/>
    <x v="87"/>
    <x v="2"/>
    <s v="KPALIME"/>
    <s v="KPALIME"/>
    <x v="8"/>
    <x v="2"/>
    <x v="0"/>
    <x v="36"/>
    <x v="5"/>
    <n v="6"/>
    <n v="1"/>
  </r>
  <r>
    <n v="3090109"/>
    <x v="0"/>
    <x v="87"/>
    <x v="2"/>
    <s v="KPALIME"/>
    <s v="KPALIME"/>
    <x v="8"/>
    <x v="2"/>
    <x v="0"/>
    <x v="36"/>
    <x v="6"/>
    <n v="3"/>
    <n v="1"/>
  </r>
  <r>
    <n v="3090109"/>
    <x v="0"/>
    <x v="87"/>
    <x v="2"/>
    <s v="KPALIME"/>
    <s v="KPALIME"/>
    <x v="8"/>
    <x v="2"/>
    <x v="0"/>
    <x v="36"/>
    <x v="7"/>
    <n v="21"/>
    <n v="0"/>
  </r>
  <r>
    <n v="3090109"/>
    <x v="0"/>
    <x v="87"/>
    <x v="2"/>
    <s v="KPALIME"/>
    <s v="KPALIME"/>
    <x v="8"/>
    <x v="2"/>
    <x v="0"/>
    <x v="36"/>
    <x v="9"/>
    <n v="3"/>
    <n v="0"/>
  </r>
  <r>
    <n v="3090109"/>
    <x v="0"/>
    <x v="87"/>
    <x v="2"/>
    <s v="KPALIME"/>
    <s v="KPALIME"/>
    <x v="8"/>
    <x v="2"/>
    <x v="0"/>
    <x v="31"/>
    <x v="6"/>
    <n v="1"/>
    <n v="0"/>
  </r>
  <r>
    <n v="3090109"/>
    <x v="0"/>
    <x v="87"/>
    <x v="2"/>
    <s v="KPALIME"/>
    <s v="KPALIME"/>
    <x v="8"/>
    <x v="2"/>
    <x v="0"/>
    <x v="31"/>
    <x v="7"/>
    <n v="3"/>
    <n v="0"/>
  </r>
  <r>
    <n v="3090109"/>
    <x v="0"/>
    <x v="87"/>
    <x v="2"/>
    <s v="KPALIME"/>
    <s v="KPALIME"/>
    <x v="8"/>
    <x v="2"/>
    <x v="0"/>
    <x v="31"/>
    <x v="8"/>
    <n v="6"/>
    <n v="0"/>
  </r>
  <r>
    <n v="3090109"/>
    <x v="0"/>
    <x v="87"/>
    <x v="2"/>
    <s v="KPALIME"/>
    <s v="KPALIME"/>
    <x v="8"/>
    <x v="2"/>
    <x v="0"/>
    <x v="31"/>
    <x v="9"/>
    <n v="7"/>
    <n v="0"/>
  </r>
  <r>
    <n v="3090109"/>
    <x v="0"/>
    <x v="87"/>
    <x v="2"/>
    <s v="KPALIME"/>
    <s v="KPALIME"/>
    <x v="8"/>
    <x v="2"/>
    <x v="0"/>
    <x v="38"/>
    <x v="6"/>
    <n v="1"/>
    <n v="0"/>
  </r>
  <r>
    <n v="3090109"/>
    <x v="0"/>
    <x v="87"/>
    <x v="2"/>
    <s v="KPALIME"/>
    <s v="KPALIME"/>
    <x v="8"/>
    <x v="2"/>
    <x v="0"/>
    <x v="38"/>
    <x v="7"/>
    <n v="8"/>
    <n v="0"/>
  </r>
  <r>
    <n v="3090109"/>
    <x v="0"/>
    <x v="87"/>
    <x v="2"/>
    <s v="KPALIME"/>
    <s v="KPALIME"/>
    <x v="8"/>
    <x v="2"/>
    <x v="0"/>
    <x v="38"/>
    <x v="8"/>
    <n v="10"/>
    <n v="0"/>
  </r>
  <r>
    <n v="3090109"/>
    <x v="0"/>
    <x v="87"/>
    <x v="2"/>
    <s v="KPALIME"/>
    <s v="KPALIME"/>
    <x v="8"/>
    <x v="2"/>
    <x v="0"/>
    <x v="38"/>
    <x v="9"/>
    <n v="2"/>
    <n v="0"/>
  </r>
  <r>
    <n v="3090109"/>
    <x v="0"/>
    <x v="87"/>
    <x v="2"/>
    <s v="KPALIME"/>
    <s v="KPALIME"/>
    <x v="8"/>
    <x v="2"/>
    <x v="1"/>
    <x v="1"/>
    <x v="2"/>
    <n v="0"/>
    <n v="4"/>
  </r>
  <r>
    <n v="3090109"/>
    <x v="0"/>
    <x v="87"/>
    <x v="2"/>
    <s v="KPALIME"/>
    <s v="KPALIME"/>
    <x v="8"/>
    <x v="2"/>
    <x v="1"/>
    <x v="1"/>
    <x v="10"/>
    <n v="0"/>
    <n v="13"/>
  </r>
  <r>
    <n v="3090109"/>
    <x v="0"/>
    <x v="87"/>
    <x v="2"/>
    <s v="KPALIME"/>
    <s v="KPALIME"/>
    <x v="8"/>
    <x v="2"/>
    <x v="1"/>
    <x v="1"/>
    <x v="3"/>
    <n v="0"/>
    <n v="8"/>
  </r>
  <r>
    <n v="3090109"/>
    <x v="0"/>
    <x v="87"/>
    <x v="2"/>
    <s v="KPALIME"/>
    <s v="KPALIME"/>
    <x v="8"/>
    <x v="2"/>
    <x v="1"/>
    <x v="1"/>
    <x v="4"/>
    <n v="1"/>
    <n v="10"/>
  </r>
  <r>
    <n v="3090109"/>
    <x v="0"/>
    <x v="87"/>
    <x v="2"/>
    <s v="KPALIME"/>
    <s v="KPALIME"/>
    <x v="8"/>
    <x v="2"/>
    <x v="1"/>
    <x v="1"/>
    <x v="5"/>
    <n v="0"/>
    <n v="12"/>
  </r>
  <r>
    <n v="3090109"/>
    <x v="0"/>
    <x v="87"/>
    <x v="2"/>
    <s v="KPALIME"/>
    <s v="KPALIME"/>
    <x v="8"/>
    <x v="2"/>
    <x v="1"/>
    <x v="1"/>
    <x v="6"/>
    <n v="0"/>
    <n v="7"/>
  </r>
  <r>
    <n v="3090109"/>
    <x v="0"/>
    <x v="87"/>
    <x v="2"/>
    <s v="KPALIME"/>
    <s v="KPALIME"/>
    <x v="8"/>
    <x v="2"/>
    <x v="1"/>
    <x v="1"/>
    <x v="7"/>
    <n v="0"/>
    <n v="6"/>
  </r>
  <r>
    <n v="3090109"/>
    <x v="0"/>
    <x v="87"/>
    <x v="2"/>
    <s v="KPALIME"/>
    <s v="KPALIME"/>
    <x v="8"/>
    <x v="2"/>
    <x v="1"/>
    <x v="1"/>
    <x v="8"/>
    <n v="1"/>
    <n v="0"/>
  </r>
  <r>
    <n v="3090109"/>
    <x v="0"/>
    <x v="87"/>
    <x v="2"/>
    <s v="KPALIME"/>
    <s v="KPALIME"/>
    <x v="8"/>
    <x v="2"/>
    <x v="1"/>
    <x v="2"/>
    <x v="2"/>
    <n v="2"/>
    <n v="4"/>
  </r>
  <r>
    <n v="3090109"/>
    <x v="0"/>
    <x v="87"/>
    <x v="2"/>
    <s v="KPALIME"/>
    <s v="KPALIME"/>
    <x v="8"/>
    <x v="2"/>
    <x v="1"/>
    <x v="2"/>
    <x v="10"/>
    <n v="5"/>
    <n v="3"/>
  </r>
  <r>
    <n v="3090109"/>
    <x v="0"/>
    <x v="87"/>
    <x v="2"/>
    <s v="KPALIME"/>
    <s v="KPALIME"/>
    <x v="8"/>
    <x v="2"/>
    <x v="1"/>
    <x v="2"/>
    <x v="3"/>
    <n v="5"/>
    <n v="6"/>
  </r>
  <r>
    <n v="3090109"/>
    <x v="0"/>
    <x v="87"/>
    <x v="2"/>
    <s v="KPALIME"/>
    <s v="KPALIME"/>
    <x v="8"/>
    <x v="2"/>
    <x v="1"/>
    <x v="2"/>
    <x v="4"/>
    <n v="5"/>
    <n v="10"/>
  </r>
  <r>
    <n v="3090109"/>
    <x v="0"/>
    <x v="87"/>
    <x v="2"/>
    <s v="KPALIME"/>
    <s v="KPALIME"/>
    <x v="8"/>
    <x v="2"/>
    <x v="1"/>
    <x v="2"/>
    <x v="5"/>
    <n v="4"/>
    <n v="7"/>
  </r>
  <r>
    <n v="3090109"/>
    <x v="0"/>
    <x v="87"/>
    <x v="2"/>
    <s v="KPALIME"/>
    <s v="KPALIME"/>
    <x v="8"/>
    <x v="2"/>
    <x v="1"/>
    <x v="2"/>
    <x v="6"/>
    <n v="1"/>
    <n v="2"/>
  </r>
  <r>
    <n v="3090109"/>
    <x v="0"/>
    <x v="87"/>
    <x v="2"/>
    <s v="KPALIME"/>
    <s v="KPALIME"/>
    <x v="8"/>
    <x v="2"/>
    <x v="1"/>
    <x v="2"/>
    <x v="7"/>
    <n v="1"/>
    <n v="2"/>
  </r>
  <r>
    <n v="3090109"/>
    <x v="0"/>
    <x v="87"/>
    <x v="2"/>
    <s v="KPALIME"/>
    <s v="KPALIME"/>
    <x v="8"/>
    <x v="2"/>
    <x v="1"/>
    <x v="2"/>
    <x v="8"/>
    <n v="0"/>
    <n v="2"/>
  </r>
  <r>
    <n v="3090109"/>
    <x v="0"/>
    <x v="87"/>
    <x v="2"/>
    <s v="KPALIME"/>
    <s v="KPALIME"/>
    <x v="8"/>
    <x v="2"/>
    <x v="1"/>
    <x v="3"/>
    <x v="0"/>
    <n v="1"/>
    <n v="1"/>
  </r>
  <r>
    <n v="3090109"/>
    <x v="0"/>
    <x v="87"/>
    <x v="2"/>
    <s v="KPALIME"/>
    <s v="KPALIME"/>
    <x v="8"/>
    <x v="2"/>
    <x v="1"/>
    <x v="3"/>
    <x v="2"/>
    <n v="19"/>
    <n v="5"/>
  </r>
  <r>
    <n v="3090109"/>
    <x v="0"/>
    <x v="87"/>
    <x v="2"/>
    <s v="KPALIME"/>
    <s v="KPALIME"/>
    <x v="8"/>
    <x v="2"/>
    <x v="1"/>
    <x v="3"/>
    <x v="10"/>
    <n v="10"/>
    <n v="15"/>
  </r>
  <r>
    <n v="3090109"/>
    <x v="0"/>
    <x v="87"/>
    <x v="2"/>
    <s v="KPALIME"/>
    <s v="KPALIME"/>
    <x v="8"/>
    <x v="2"/>
    <x v="1"/>
    <x v="3"/>
    <x v="3"/>
    <n v="7"/>
    <n v="20"/>
  </r>
  <r>
    <n v="3090109"/>
    <x v="0"/>
    <x v="87"/>
    <x v="2"/>
    <s v="KPALIME"/>
    <s v="KPALIME"/>
    <x v="8"/>
    <x v="2"/>
    <x v="1"/>
    <x v="3"/>
    <x v="4"/>
    <n v="0"/>
    <n v="5"/>
  </r>
  <r>
    <n v="3090109"/>
    <x v="0"/>
    <x v="87"/>
    <x v="2"/>
    <s v="KPALIME"/>
    <s v="KPALIME"/>
    <x v="8"/>
    <x v="2"/>
    <x v="1"/>
    <x v="3"/>
    <x v="5"/>
    <n v="3"/>
    <n v="5"/>
  </r>
  <r>
    <n v="3090109"/>
    <x v="0"/>
    <x v="87"/>
    <x v="2"/>
    <s v="KPALIME"/>
    <s v="KPALIME"/>
    <x v="8"/>
    <x v="2"/>
    <x v="1"/>
    <x v="3"/>
    <x v="6"/>
    <n v="2"/>
    <n v="0"/>
  </r>
  <r>
    <n v="3090109"/>
    <x v="0"/>
    <x v="87"/>
    <x v="2"/>
    <s v="KPALIME"/>
    <s v="KPALIME"/>
    <x v="8"/>
    <x v="2"/>
    <x v="1"/>
    <x v="3"/>
    <x v="7"/>
    <n v="0"/>
    <n v="8"/>
  </r>
  <r>
    <n v="3090109"/>
    <x v="0"/>
    <x v="87"/>
    <x v="2"/>
    <s v="KPALIME"/>
    <s v="KPALIME"/>
    <x v="8"/>
    <x v="2"/>
    <x v="2"/>
    <x v="11"/>
    <x v="1"/>
    <n v="12"/>
    <n v="0"/>
  </r>
  <r>
    <n v="3090109"/>
    <x v="0"/>
    <x v="87"/>
    <x v="2"/>
    <s v="KPALIME"/>
    <s v="KPALIME"/>
    <x v="8"/>
    <x v="2"/>
    <x v="2"/>
    <x v="11"/>
    <x v="9"/>
    <n v="0"/>
    <n v="1"/>
  </r>
  <r>
    <n v="3090109"/>
    <x v="0"/>
    <x v="87"/>
    <x v="2"/>
    <s v="KPALIME"/>
    <s v="KPALIME"/>
    <x v="8"/>
    <x v="2"/>
    <x v="2"/>
    <x v="12"/>
    <x v="1"/>
    <n v="27"/>
    <n v="0"/>
  </r>
  <r>
    <n v="3090109"/>
    <x v="0"/>
    <x v="87"/>
    <x v="2"/>
    <s v="KPALIME"/>
    <s v="KPALIME"/>
    <x v="8"/>
    <x v="2"/>
    <x v="2"/>
    <x v="12"/>
    <x v="7"/>
    <n v="15"/>
    <n v="1"/>
  </r>
  <r>
    <n v="3090109"/>
    <x v="0"/>
    <x v="87"/>
    <x v="2"/>
    <s v="KPALIME"/>
    <s v="KPALIME"/>
    <x v="8"/>
    <x v="2"/>
    <x v="2"/>
    <x v="12"/>
    <x v="8"/>
    <n v="11"/>
    <n v="2"/>
  </r>
  <r>
    <n v="3090109"/>
    <x v="0"/>
    <x v="87"/>
    <x v="2"/>
    <s v="KPALIME"/>
    <s v="KPALIME"/>
    <x v="8"/>
    <x v="2"/>
    <x v="2"/>
    <x v="12"/>
    <x v="9"/>
    <n v="8"/>
    <n v="2"/>
  </r>
  <r>
    <n v="3090109"/>
    <x v="0"/>
    <x v="87"/>
    <x v="2"/>
    <s v="KPALIME"/>
    <s v="KPALIME"/>
    <x v="8"/>
    <x v="2"/>
    <x v="2"/>
    <x v="52"/>
    <x v="1"/>
    <n v="47"/>
    <n v="0"/>
  </r>
  <r>
    <n v="3090109"/>
    <x v="0"/>
    <x v="87"/>
    <x v="2"/>
    <s v="KPALIME"/>
    <s v="KPALIME"/>
    <x v="8"/>
    <x v="2"/>
    <x v="2"/>
    <x v="52"/>
    <x v="9"/>
    <n v="5"/>
    <n v="1"/>
  </r>
  <r>
    <n v="3090109"/>
    <x v="0"/>
    <x v="87"/>
    <x v="2"/>
    <s v="KPALIME"/>
    <s v="KPALIME"/>
    <x v="8"/>
    <x v="2"/>
    <x v="2"/>
    <x v="34"/>
    <x v="1"/>
    <n v="4"/>
    <n v="0"/>
  </r>
  <r>
    <n v="3090109"/>
    <x v="0"/>
    <x v="87"/>
    <x v="2"/>
    <s v="KPALIME"/>
    <s v="KPALIME"/>
    <x v="8"/>
    <x v="2"/>
    <x v="2"/>
    <x v="34"/>
    <x v="9"/>
    <n v="1"/>
    <n v="0"/>
  </r>
  <r>
    <n v="3090109"/>
    <x v="0"/>
    <x v="87"/>
    <x v="2"/>
    <s v="KPALIME"/>
    <s v="KPALIME"/>
    <x v="8"/>
    <x v="2"/>
    <x v="2"/>
    <x v="16"/>
    <x v="1"/>
    <n v="10"/>
    <n v="0"/>
  </r>
  <r>
    <n v="3090109"/>
    <x v="0"/>
    <x v="87"/>
    <x v="2"/>
    <s v="KPALIME"/>
    <s v="KPALIME"/>
    <x v="8"/>
    <x v="2"/>
    <x v="2"/>
    <x v="16"/>
    <x v="6"/>
    <n v="10"/>
    <n v="0"/>
  </r>
  <r>
    <n v="3090109"/>
    <x v="0"/>
    <x v="87"/>
    <x v="2"/>
    <s v="KPALIME"/>
    <s v="KPALIME"/>
    <x v="8"/>
    <x v="2"/>
    <x v="2"/>
    <x v="16"/>
    <x v="7"/>
    <n v="0"/>
    <n v="1"/>
  </r>
  <r>
    <n v="3090109"/>
    <x v="0"/>
    <x v="87"/>
    <x v="2"/>
    <s v="KPALIME"/>
    <s v="KPALIME"/>
    <x v="8"/>
    <x v="2"/>
    <x v="2"/>
    <x v="16"/>
    <x v="8"/>
    <n v="26"/>
    <n v="0"/>
  </r>
  <r>
    <n v="3090109"/>
    <x v="0"/>
    <x v="87"/>
    <x v="2"/>
    <s v="KPALIME"/>
    <s v="KPALIME"/>
    <x v="8"/>
    <x v="2"/>
    <x v="2"/>
    <x v="16"/>
    <x v="9"/>
    <n v="10"/>
    <n v="0"/>
  </r>
  <r>
    <n v="3090109"/>
    <x v="0"/>
    <x v="87"/>
    <x v="2"/>
    <s v="KPALIME"/>
    <s v="KPALIME"/>
    <x v="8"/>
    <x v="2"/>
    <x v="2"/>
    <x v="18"/>
    <x v="5"/>
    <n v="6"/>
    <n v="0"/>
  </r>
  <r>
    <n v="3090109"/>
    <x v="0"/>
    <x v="87"/>
    <x v="2"/>
    <s v="KPALIME"/>
    <s v="KPALIME"/>
    <x v="8"/>
    <x v="2"/>
    <x v="2"/>
    <x v="18"/>
    <x v="6"/>
    <n v="6"/>
    <n v="0"/>
  </r>
  <r>
    <n v="3090109"/>
    <x v="0"/>
    <x v="87"/>
    <x v="2"/>
    <s v="KPALIME"/>
    <s v="KPALIME"/>
    <x v="8"/>
    <x v="2"/>
    <x v="2"/>
    <x v="18"/>
    <x v="8"/>
    <n v="13"/>
    <n v="0"/>
  </r>
  <r>
    <n v="3090109"/>
    <x v="0"/>
    <x v="87"/>
    <x v="2"/>
    <s v="KPALIME"/>
    <s v="KPALIME"/>
    <x v="8"/>
    <x v="2"/>
    <x v="2"/>
    <x v="18"/>
    <x v="9"/>
    <n v="17"/>
    <n v="0"/>
  </r>
  <r>
    <n v="3090109"/>
    <x v="0"/>
    <x v="87"/>
    <x v="2"/>
    <s v="KPALIME"/>
    <s v="KPALIME"/>
    <x v="8"/>
    <x v="2"/>
    <x v="2"/>
    <x v="36"/>
    <x v="5"/>
    <n v="2"/>
    <n v="1"/>
  </r>
  <r>
    <n v="3090109"/>
    <x v="0"/>
    <x v="87"/>
    <x v="2"/>
    <s v="KPALIME"/>
    <s v="KPALIME"/>
    <x v="8"/>
    <x v="2"/>
    <x v="2"/>
    <x v="36"/>
    <x v="6"/>
    <n v="0"/>
    <n v="2"/>
  </r>
  <r>
    <n v="3090109"/>
    <x v="0"/>
    <x v="87"/>
    <x v="2"/>
    <s v="KPALIME"/>
    <s v="KPALIME"/>
    <x v="8"/>
    <x v="2"/>
    <x v="2"/>
    <x v="36"/>
    <x v="7"/>
    <n v="9"/>
    <n v="0"/>
  </r>
  <r>
    <n v="3090109"/>
    <x v="0"/>
    <x v="87"/>
    <x v="2"/>
    <s v="KPALIME"/>
    <s v="KPALIME"/>
    <x v="8"/>
    <x v="2"/>
    <x v="2"/>
    <x v="36"/>
    <x v="8"/>
    <n v="8"/>
    <n v="0"/>
  </r>
  <r>
    <n v="3090109"/>
    <x v="0"/>
    <x v="87"/>
    <x v="2"/>
    <s v="KPALIME"/>
    <s v="KPALIME"/>
    <x v="8"/>
    <x v="2"/>
    <x v="2"/>
    <x v="36"/>
    <x v="9"/>
    <n v="6"/>
    <n v="0"/>
  </r>
  <r>
    <n v="3090109"/>
    <x v="0"/>
    <x v="87"/>
    <x v="2"/>
    <s v="KPALIME"/>
    <s v="KPALIME"/>
    <x v="8"/>
    <x v="2"/>
    <x v="2"/>
    <x v="31"/>
    <x v="1"/>
    <n v="3"/>
    <n v="0"/>
  </r>
  <r>
    <n v="3090109"/>
    <x v="0"/>
    <x v="87"/>
    <x v="2"/>
    <s v="KPALIME"/>
    <s v="KPALIME"/>
    <x v="8"/>
    <x v="2"/>
    <x v="2"/>
    <x v="31"/>
    <x v="9"/>
    <n v="5"/>
    <n v="0"/>
  </r>
  <r>
    <n v="3090109"/>
    <x v="0"/>
    <x v="87"/>
    <x v="2"/>
    <s v="KPALIME"/>
    <s v="KPALIME"/>
    <x v="8"/>
    <x v="2"/>
    <x v="2"/>
    <x v="38"/>
    <x v="6"/>
    <n v="1"/>
    <n v="0"/>
  </r>
  <r>
    <n v="3090109"/>
    <x v="0"/>
    <x v="87"/>
    <x v="2"/>
    <s v="KPALIME"/>
    <s v="KPALIME"/>
    <x v="8"/>
    <x v="2"/>
    <x v="2"/>
    <x v="38"/>
    <x v="7"/>
    <n v="1"/>
    <n v="0"/>
  </r>
  <r>
    <n v="3090109"/>
    <x v="0"/>
    <x v="87"/>
    <x v="2"/>
    <s v="KPALIME"/>
    <s v="KPALIME"/>
    <x v="8"/>
    <x v="2"/>
    <x v="2"/>
    <x v="38"/>
    <x v="8"/>
    <n v="2"/>
    <n v="0"/>
  </r>
  <r>
    <n v="3090109"/>
    <x v="0"/>
    <x v="87"/>
    <x v="2"/>
    <s v="KPALIME"/>
    <s v="KPALIME"/>
    <x v="8"/>
    <x v="2"/>
    <x v="2"/>
    <x v="38"/>
    <x v="9"/>
    <n v="5"/>
    <n v="0"/>
  </r>
  <r>
    <n v="3090109"/>
    <x v="0"/>
    <x v="87"/>
    <x v="2"/>
    <s v="KPALIME"/>
    <s v="KPALIME"/>
    <x v="8"/>
    <x v="2"/>
    <x v="3"/>
    <x v="1"/>
    <x v="0"/>
    <n v="0"/>
    <n v="10"/>
  </r>
  <r>
    <n v="3090109"/>
    <x v="0"/>
    <x v="87"/>
    <x v="2"/>
    <s v="KPALIME"/>
    <s v="KPALIME"/>
    <x v="8"/>
    <x v="2"/>
    <x v="3"/>
    <x v="1"/>
    <x v="2"/>
    <n v="0"/>
    <n v="16"/>
  </r>
  <r>
    <n v="3090109"/>
    <x v="0"/>
    <x v="87"/>
    <x v="2"/>
    <s v="KPALIME"/>
    <s v="KPALIME"/>
    <x v="8"/>
    <x v="2"/>
    <x v="3"/>
    <x v="1"/>
    <x v="10"/>
    <n v="0"/>
    <n v="17"/>
  </r>
  <r>
    <n v="3090109"/>
    <x v="0"/>
    <x v="87"/>
    <x v="2"/>
    <s v="KPALIME"/>
    <s v="KPALIME"/>
    <x v="8"/>
    <x v="2"/>
    <x v="3"/>
    <x v="1"/>
    <x v="3"/>
    <n v="2"/>
    <n v="22"/>
  </r>
  <r>
    <n v="3090109"/>
    <x v="0"/>
    <x v="87"/>
    <x v="2"/>
    <s v="KPALIME"/>
    <s v="KPALIME"/>
    <x v="8"/>
    <x v="2"/>
    <x v="3"/>
    <x v="1"/>
    <x v="4"/>
    <n v="0"/>
    <n v="14"/>
  </r>
  <r>
    <n v="3090109"/>
    <x v="0"/>
    <x v="87"/>
    <x v="2"/>
    <s v="KPALIME"/>
    <s v="KPALIME"/>
    <x v="8"/>
    <x v="2"/>
    <x v="3"/>
    <x v="1"/>
    <x v="5"/>
    <n v="0"/>
    <n v="6"/>
  </r>
  <r>
    <n v="3090109"/>
    <x v="0"/>
    <x v="87"/>
    <x v="2"/>
    <s v="KPALIME"/>
    <s v="KPALIME"/>
    <x v="8"/>
    <x v="2"/>
    <x v="3"/>
    <x v="1"/>
    <x v="6"/>
    <n v="0"/>
    <n v="1"/>
  </r>
  <r>
    <n v="3090109"/>
    <x v="0"/>
    <x v="87"/>
    <x v="2"/>
    <s v="KPALIME"/>
    <s v="KPALIME"/>
    <x v="8"/>
    <x v="2"/>
    <x v="3"/>
    <x v="2"/>
    <x v="0"/>
    <n v="2"/>
    <n v="9"/>
  </r>
  <r>
    <n v="3090109"/>
    <x v="0"/>
    <x v="87"/>
    <x v="2"/>
    <s v="KPALIME"/>
    <s v="KPALIME"/>
    <x v="8"/>
    <x v="2"/>
    <x v="3"/>
    <x v="2"/>
    <x v="2"/>
    <n v="3"/>
    <n v="4"/>
  </r>
  <r>
    <n v="3090109"/>
    <x v="0"/>
    <x v="87"/>
    <x v="2"/>
    <s v="KPALIME"/>
    <s v="KPALIME"/>
    <x v="8"/>
    <x v="2"/>
    <x v="3"/>
    <x v="2"/>
    <x v="10"/>
    <n v="3"/>
    <n v="6"/>
  </r>
  <r>
    <n v="3090109"/>
    <x v="0"/>
    <x v="87"/>
    <x v="2"/>
    <s v="KPALIME"/>
    <s v="KPALIME"/>
    <x v="8"/>
    <x v="2"/>
    <x v="3"/>
    <x v="2"/>
    <x v="3"/>
    <n v="7"/>
    <n v="6"/>
  </r>
  <r>
    <n v="3090109"/>
    <x v="0"/>
    <x v="87"/>
    <x v="2"/>
    <s v="KPALIME"/>
    <s v="KPALIME"/>
    <x v="8"/>
    <x v="2"/>
    <x v="3"/>
    <x v="2"/>
    <x v="4"/>
    <n v="4"/>
    <n v="4"/>
  </r>
  <r>
    <n v="3090109"/>
    <x v="0"/>
    <x v="87"/>
    <x v="2"/>
    <s v="KPALIME"/>
    <s v="KPALIME"/>
    <x v="8"/>
    <x v="2"/>
    <x v="3"/>
    <x v="2"/>
    <x v="5"/>
    <n v="2"/>
    <n v="1"/>
  </r>
  <r>
    <n v="3090109"/>
    <x v="0"/>
    <x v="87"/>
    <x v="2"/>
    <s v="KPALIME"/>
    <s v="KPALIME"/>
    <x v="8"/>
    <x v="2"/>
    <x v="3"/>
    <x v="2"/>
    <x v="7"/>
    <n v="1"/>
    <n v="0"/>
  </r>
  <r>
    <n v="3090109"/>
    <x v="0"/>
    <x v="87"/>
    <x v="2"/>
    <s v="KPALIME"/>
    <s v="KPALIME"/>
    <x v="8"/>
    <x v="2"/>
    <x v="3"/>
    <x v="3"/>
    <x v="0"/>
    <n v="10"/>
    <n v="7"/>
  </r>
  <r>
    <n v="3090109"/>
    <x v="0"/>
    <x v="87"/>
    <x v="2"/>
    <s v="KPALIME"/>
    <s v="KPALIME"/>
    <x v="8"/>
    <x v="2"/>
    <x v="3"/>
    <x v="3"/>
    <x v="2"/>
    <n v="8"/>
    <n v="17"/>
  </r>
  <r>
    <n v="3090109"/>
    <x v="0"/>
    <x v="87"/>
    <x v="2"/>
    <s v="KPALIME"/>
    <s v="KPALIME"/>
    <x v="8"/>
    <x v="2"/>
    <x v="3"/>
    <x v="3"/>
    <x v="10"/>
    <n v="14"/>
    <n v="13"/>
  </r>
  <r>
    <n v="3090109"/>
    <x v="0"/>
    <x v="87"/>
    <x v="2"/>
    <s v="KPALIME"/>
    <s v="KPALIME"/>
    <x v="8"/>
    <x v="2"/>
    <x v="3"/>
    <x v="3"/>
    <x v="3"/>
    <n v="8"/>
    <n v="8"/>
  </r>
  <r>
    <n v="3090109"/>
    <x v="0"/>
    <x v="87"/>
    <x v="2"/>
    <s v="KPALIME"/>
    <s v="KPALIME"/>
    <x v="8"/>
    <x v="2"/>
    <x v="3"/>
    <x v="3"/>
    <x v="4"/>
    <n v="5"/>
    <n v="7"/>
  </r>
  <r>
    <n v="3090109"/>
    <x v="0"/>
    <x v="87"/>
    <x v="2"/>
    <s v="KPALIME"/>
    <s v="KPALIME"/>
    <x v="8"/>
    <x v="2"/>
    <x v="3"/>
    <x v="3"/>
    <x v="5"/>
    <n v="4"/>
    <n v="1"/>
  </r>
  <r>
    <n v="3090109"/>
    <x v="0"/>
    <x v="87"/>
    <x v="2"/>
    <s v="KPALIME"/>
    <s v="KPALIME"/>
    <x v="8"/>
    <x v="2"/>
    <x v="3"/>
    <x v="3"/>
    <x v="6"/>
    <n v="0"/>
    <n v="1"/>
  </r>
  <r>
    <n v="3090109"/>
    <x v="0"/>
    <x v="87"/>
    <x v="2"/>
    <s v="KPALIME"/>
    <s v="KPALIME"/>
    <x v="8"/>
    <x v="2"/>
    <x v="4"/>
    <x v="11"/>
    <x v="1"/>
    <n v="5"/>
    <n v="2"/>
  </r>
  <r>
    <n v="3090109"/>
    <x v="0"/>
    <x v="87"/>
    <x v="2"/>
    <s v="KPALIME"/>
    <s v="KPALIME"/>
    <x v="8"/>
    <x v="2"/>
    <x v="4"/>
    <x v="11"/>
    <x v="5"/>
    <n v="4"/>
    <n v="0"/>
  </r>
  <r>
    <n v="3090109"/>
    <x v="0"/>
    <x v="87"/>
    <x v="2"/>
    <s v="KPALIME"/>
    <s v="KPALIME"/>
    <x v="8"/>
    <x v="2"/>
    <x v="4"/>
    <x v="11"/>
    <x v="6"/>
    <n v="1"/>
    <n v="0"/>
  </r>
  <r>
    <n v="3090109"/>
    <x v="0"/>
    <x v="87"/>
    <x v="2"/>
    <s v="KPALIME"/>
    <s v="KPALIME"/>
    <x v="8"/>
    <x v="2"/>
    <x v="4"/>
    <x v="11"/>
    <x v="7"/>
    <n v="2"/>
    <n v="0"/>
  </r>
  <r>
    <n v="3090109"/>
    <x v="0"/>
    <x v="87"/>
    <x v="2"/>
    <s v="KPALIME"/>
    <s v="KPALIME"/>
    <x v="8"/>
    <x v="2"/>
    <x v="4"/>
    <x v="11"/>
    <x v="8"/>
    <n v="2"/>
    <n v="1"/>
  </r>
  <r>
    <n v="3090109"/>
    <x v="0"/>
    <x v="87"/>
    <x v="2"/>
    <s v="KPALIME"/>
    <s v="KPALIME"/>
    <x v="8"/>
    <x v="2"/>
    <x v="4"/>
    <x v="11"/>
    <x v="9"/>
    <n v="2"/>
    <n v="0"/>
  </r>
  <r>
    <n v="3090109"/>
    <x v="0"/>
    <x v="87"/>
    <x v="2"/>
    <s v="KPALIME"/>
    <s v="KPALIME"/>
    <x v="8"/>
    <x v="2"/>
    <x v="4"/>
    <x v="12"/>
    <x v="1"/>
    <n v="25"/>
    <n v="0"/>
  </r>
  <r>
    <n v="3090109"/>
    <x v="0"/>
    <x v="87"/>
    <x v="2"/>
    <s v="KPALIME"/>
    <s v="KPALIME"/>
    <x v="8"/>
    <x v="2"/>
    <x v="4"/>
    <x v="12"/>
    <x v="6"/>
    <n v="7"/>
    <n v="0"/>
  </r>
  <r>
    <n v="3090109"/>
    <x v="0"/>
    <x v="87"/>
    <x v="2"/>
    <s v="KPALIME"/>
    <s v="KPALIME"/>
    <x v="8"/>
    <x v="2"/>
    <x v="4"/>
    <x v="12"/>
    <x v="7"/>
    <n v="27"/>
    <n v="0"/>
  </r>
  <r>
    <n v="3090109"/>
    <x v="0"/>
    <x v="87"/>
    <x v="2"/>
    <s v="KPALIME"/>
    <s v="KPALIME"/>
    <x v="8"/>
    <x v="2"/>
    <x v="4"/>
    <x v="12"/>
    <x v="8"/>
    <n v="17"/>
    <n v="1"/>
  </r>
  <r>
    <n v="3090109"/>
    <x v="0"/>
    <x v="87"/>
    <x v="2"/>
    <s v="KPALIME"/>
    <s v="KPALIME"/>
    <x v="8"/>
    <x v="2"/>
    <x v="4"/>
    <x v="12"/>
    <x v="9"/>
    <n v="27"/>
    <n v="7"/>
  </r>
  <r>
    <n v="3090109"/>
    <x v="0"/>
    <x v="87"/>
    <x v="2"/>
    <s v="KPALIME"/>
    <s v="KPALIME"/>
    <x v="8"/>
    <x v="2"/>
    <x v="4"/>
    <x v="52"/>
    <x v="1"/>
    <n v="58"/>
    <n v="2"/>
  </r>
  <r>
    <n v="3090109"/>
    <x v="0"/>
    <x v="87"/>
    <x v="2"/>
    <s v="KPALIME"/>
    <s v="KPALIME"/>
    <x v="8"/>
    <x v="2"/>
    <x v="4"/>
    <x v="52"/>
    <x v="7"/>
    <n v="1"/>
    <n v="0"/>
  </r>
  <r>
    <n v="3090109"/>
    <x v="0"/>
    <x v="87"/>
    <x v="2"/>
    <s v="KPALIME"/>
    <s v="KPALIME"/>
    <x v="8"/>
    <x v="2"/>
    <x v="4"/>
    <x v="52"/>
    <x v="9"/>
    <n v="5"/>
    <n v="0"/>
  </r>
  <r>
    <n v="3090109"/>
    <x v="0"/>
    <x v="87"/>
    <x v="2"/>
    <s v="KPALIME"/>
    <s v="KPALIME"/>
    <x v="8"/>
    <x v="2"/>
    <x v="4"/>
    <x v="34"/>
    <x v="1"/>
    <n v="7"/>
    <n v="0"/>
  </r>
  <r>
    <n v="3090109"/>
    <x v="0"/>
    <x v="87"/>
    <x v="2"/>
    <s v="KPALIME"/>
    <s v="KPALIME"/>
    <x v="8"/>
    <x v="2"/>
    <x v="4"/>
    <x v="34"/>
    <x v="9"/>
    <n v="2"/>
    <n v="0"/>
  </r>
  <r>
    <n v="3090109"/>
    <x v="0"/>
    <x v="87"/>
    <x v="2"/>
    <s v="KPALIME"/>
    <s v="KPALIME"/>
    <x v="8"/>
    <x v="2"/>
    <x v="4"/>
    <x v="16"/>
    <x v="1"/>
    <n v="10"/>
    <n v="0"/>
  </r>
  <r>
    <n v="3090109"/>
    <x v="0"/>
    <x v="87"/>
    <x v="2"/>
    <s v="KPALIME"/>
    <s v="KPALIME"/>
    <x v="8"/>
    <x v="2"/>
    <x v="4"/>
    <x v="16"/>
    <x v="9"/>
    <n v="11"/>
    <n v="0"/>
  </r>
  <r>
    <n v="3090109"/>
    <x v="0"/>
    <x v="87"/>
    <x v="2"/>
    <s v="KPALIME"/>
    <s v="KPALIME"/>
    <x v="8"/>
    <x v="2"/>
    <x v="4"/>
    <x v="18"/>
    <x v="1"/>
    <n v="2"/>
    <n v="0"/>
  </r>
  <r>
    <n v="3090109"/>
    <x v="0"/>
    <x v="87"/>
    <x v="2"/>
    <s v="KPALIME"/>
    <s v="KPALIME"/>
    <x v="8"/>
    <x v="2"/>
    <x v="4"/>
    <x v="18"/>
    <x v="7"/>
    <n v="2"/>
    <n v="1"/>
  </r>
  <r>
    <n v="3090109"/>
    <x v="0"/>
    <x v="87"/>
    <x v="2"/>
    <s v="KPALIME"/>
    <s v="KPALIME"/>
    <x v="8"/>
    <x v="2"/>
    <x v="4"/>
    <x v="18"/>
    <x v="8"/>
    <n v="3"/>
    <n v="0"/>
  </r>
  <r>
    <n v="3090109"/>
    <x v="0"/>
    <x v="87"/>
    <x v="2"/>
    <s v="KPALIME"/>
    <s v="KPALIME"/>
    <x v="8"/>
    <x v="2"/>
    <x v="4"/>
    <x v="18"/>
    <x v="9"/>
    <n v="45"/>
    <n v="0"/>
  </r>
  <r>
    <n v="3090109"/>
    <x v="0"/>
    <x v="87"/>
    <x v="2"/>
    <s v="KPALIME"/>
    <s v="KPALIME"/>
    <x v="8"/>
    <x v="2"/>
    <x v="4"/>
    <x v="36"/>
    <x v="1"/>
    <n v="19"/>
    <n v="0"/>
  </r>
  <r>
    <n v="3090109"/>
    <x v="0"/>
    <x v="87"/>
    <x v="2"/>
    <s v="KPALIME"/>
    <s v="KPALIME"/>
    <x v="8"/>
    <x v="2"/>
    <x v="4"/>
    <x v="36"/>
    <x v="6"/>
    <n v="1"/>
    <n v="1"/>
  </r>
  <r>
    <n v="3090109"/>
    <x v="0"/>
    <x v="87"/>
    <x v="2"/>
    <s v="KPALIME"/>
    <s v="KPALIME"/>
    <x v="8"/>
    <x v="2"/>
    <x v="4"/>
    <x v="36"/>
    <x v="7"/>
    <n v="0"/>
    <n v="1"/>
  </r>
  <r>
    <n v="3090109"/>
    <x v="0"/>
    <x v="87"/>
    <x v="2"/>
    <s v="KPALIME"/>
    <s v="KPALIME"/>
    <x v="8"/>
    <x v="2"/>
    <x v="4"/>
    <x v="36"/>
    <x v="9"/>
    <n v="1"/>
    <n v="0"/>
  </r>
  <r>
    <n v="3090109"/>
    <x v="0"/>
    <x v="87"/>
    <x v="2"/>
    <s v="KPALIME"/>
    <s v="KPALIME"/>
    <x v="8"/>
    <x v="2"/>
    <x v="4"/>
    <x v="31"/>
    <x v="1"/>
    <n v="10"/>
    <n v="0"/>
  </r>
  <r>
    <n v="3090109"/>
    <x v="0"/>
    <x v="87"/>
    <x v="2"/>
    <s v="KPALIME"/>
    <s v="KPALIME"/>
    <x v="8"/>
    <x v="2"/>
    <x v="4"/>
    <x v="31"/>
    <x v="7"/>
    <n v="0"/>
    <n v="1"/>
  </r>
  <r>
    <n v="3090109"/>
    <x v="0"/>
    <x v="87"/>
    <x v="2"/>
    <s v="KPALIME"/>
    <s v="KPALIME"/>
    <x v="8"/>
    <x v="2"/>
    <x v="4"/>
    <x v="31"/>
    <x v="9"/>
    <n v="1"/>
    <n v="0"/>
  </r>
  <r>
    <n v="3090109"/>
    <x v="0"/>
    <x v="87"/>
    <x v="2"/>
    <s v="KPALIME"/>
    <s v="KPALIME"/>
    <x v="8"/>
    <x v="2"/>
    <x v="4"/>
    <x v="38"/>
    <x v="8"/>
    <n v="1"/>
    <n v="0"/>
  </r>
  <r>
    <n v="3090109"/>
    <x v="0"/>
    <x v="87"/>
    <x v="2"/>
    <s v="KPALIME"/>
    <s v="KPALIME"/>
    <x v="8"/>
    <x v="2"/>
    <x v="4"/>
    <x v="38"/>
    <x v="9"/>
    <n v="9"/>
    <n v="0"/>
  </r>
  <r>
    <n v="3090109"/>
    <x v="0"/>
    <x v="87"/>
    <x v="2"/>
    <s v="KPALIME"/>
    <s v="KPALIME"/>
    <x v="8"/>
    <x v="2"/>
    <x v="5"/>
    <x v="1"/>
    <x v="10"/>
    <n v="0"/>
    <n v="1"/>
  </r>
  <r>
    <n v="3090109"/>
    <x v="0"/>
    <x v="87"/>
    <x v="2"/>
    <s v="KPALIME"/>
    <s v="KPALIME"/>
    <x v="8"/>
    <x v="2"/>
    <x v="5"/>
    <x v="1"/>
    <x v="3"/>
    <n v="1"/>
    <n v="9"/>
  </r>
  <r>
    <n v="3090109"/>
    <x v="0"/>
    <x v="87"/>
    <x v="2"/>
    <s v="KPALIME"/>
    <s v="KPALIME"/>
    <x v="8"/>
    <x v="2"/>
    <x v="5"/>
    <x v="1"/>
    <x v="4"/>
    <n v="2"/>
    <n v="16"/>
  </r>
  <r>
    <n v="3090109"/>
    <x v="0"/>
    <x v="87"/>
    <x v="2"/>
    <s v="KPALIME"/>
    <s v="KPALIME"/>
    <x v="8"/>
    <x v="2"/>
    <x v="5"/>
    <x v="1"/>
    <x v="5"/>
    <n v="0"/>
    <n v="18"/>
  </r>
  <r>
    <n v="3090109"/>
    <x v="0"/>
    <x v="87"/>
    <x v="2"/>
    <s v="KPALIME"/>
    <s v="KPALIME"/>
    <x v="8"/>
    <x v="2"/>
    <x v="5"/>
    <x v="1"/>
    <x v="6"/>
    <n v="0"/>
    <n v="9"/>
  </r>
  <r>
    <n v="3090109"/>
    <x v="0"/>
    <x v="87"/>
    <x v="2"/>
    <s v="KPALIME"/>
    <s v="KPALIME"/>
    <x v="8"/>
    <x v="2"/>
    <x v="5"/>
    <x v="1"/>
    <x v="7"/>
    <n v="0"/>
    <n v="4"/>
  </r>
  <r>
    <n v="3090109"/>
    <x v="0"/>
    <x v="87"/>
    <x v="2"/>
    <s v="KPALIME"/>
    <s v="KPALIME"/>
    <x v="8"/>
    <x v="2"/>
    <x v="5"/>
    <x v="1"/>
    <x v="9"/>
    <n v="0"/>
    <n v="1"/>
  </r>
  <r>
    <n v="3090109"/>
    <x v="0"/>
    <x v="87"/>
    <x v="2"/>
    <s v="KPALIME"/>
    <s v="KPALIME"/>
    <x v="8"/>
    <x v="2"/>
    <x v="5"/>
    <x v="2"/>
    <x v="10"/>
    <n v="3"/>
    <n v="0"/>
  </r>
  <r>
    <n v="3090109"/>
    <x v="0"/>
    <x v="87"/>
    <x v="2"/>
    <s v="KPALIME"/>
    <s v="KPALIME"/>
    <x v="8"/>
    <x v="2"/>
    <x v="5"/>
    <x v="2"/>
    <x v="3"/>
    <n v="1"/>
    <n v="1"/>
  </r>
  <r>
    <n v="3090109"/>
    <x v="0"/>
    <x v="87"/>
    <x v="2"/>
    <s v="KPALIME"/>
    <s v="KPALIME"/>
    <x v="8"/>
    <x v="2"/>
    <x v="5"/>
    <x v="2"/>
    <x v="4"/>
    <n v="3"/>
    <n v="2"/>
  </r>
  <r>
    <n v="3090109"/>
    <x v="0"/>
    <x v="87"/>
    <x v="2"/>
    <s v="KPALIME"/>
    <s v="KPALIME"/>
    <x v="8"/>
    <x v="2"/>
    <x v="5"/>
    <x v="2"/>
    <x v="5"/>
    <n v="5"/>
    <n v="2"/>
  </r>
  <r>
    <n v="3090109"/>
    <x v="0"/>
    <x v="87"/>
    <x v="2"/>
    <s v="KPALIME"/>
    <s v="KPALIME"/>
    <x v="8"/>
    <x v="2"/>
    <x v="5"/>
    <x v="2"/>
    <x v="6"/>
    <n v="1"/>
    <n v="3"/>
  </r>
  <r>
    <n v="3090109"/>
    <x v="0"/>
    <x v="87"/>
    <x v="2"/>
    <s v="KPALIME"/>
    <s v="KPALIME"/>
    <x v="8"/>
    <x v="2"/>
    <x v="5"/>
    <x v="2"/>
    <x v="7"/>
    <n v="7"/>
    <n v="1"/>
  </r>
  <r>
    <n v="3090109"/>
    <x v="0"/>
    <x v="87"/>
    <x v="2"/>
    <s v="KPALIME"/>
    <s v="KPALIME"/>
    <x v="8"/>
    <x v="2"/>
    <x v="5"/>
    <x v="2"/>
    <x v="8"/>
    <n v="1"/>
    <n v="5"/>
  </r>
  <r>
    <n v="3090109"/>
    <x v="0"/>
    <x v="87"/>
    <x v="2"/>
    <s v="KPALIME"/>
    <s v="KPALIME"/>
    <x v="8"/>
    <x v="2"/>
    <x v="5"/>
    <x v="3"/>
    <x v="10"/>
    <n v="4"/>
    <n v="2"/>
  </r>
  <r>
    <n v="3090109"/>
    <x v="0"/>
    <x v="87"/>
    <x v="2"/>
    <s v="KPALIME"/>
    <s v="KPALIME"/>
    <x v="8"/>
    <x v="2"/>
    <x v="5"/>
    <x v="3"/>
    <x v="3"/>
    <n v="10"/>
    <n v="6"/>
  </r>
  <r>
    <n v="3090109"/>
    <x v="0"/>
    <x v="87"/>
    <x v="2"/>
    <s v="KPALIME"/>
    <s v="KPALIME"/>
    <x v="8"/>
    <x v="2"/>
    <x v="5"/>
    <x v="3"/>
    <x v="4"/>
    <n v="10"/>
    <n v="7"/>
  </r>
  <r>
    <n v="3090109"/>
    <x v="0"/>
    <x v="87"/>
    <x v="2"/>
    <s v="KPALIME"/>
    <s v="KPALIME"/>
    <x v="8"/>
    <x v="2"/>
    <x v="5"/>
    <x v="3"/>
    <x v="5"/>
    <n v="5"/>
    <n v="4"/>
  </r>
  <r>
    <n v="3090109"/>
    <x v="0"/>
    <x v="87"/>
    <x v="2"/>
    <s v="KPALIME"/>
    <s v="KPALIME"/>
    <x v="8"/>
    <x v="2"/>
    <x v="5"/>
    <x v="3"/>
    <x v="6"/>
    <n v="3"/>
    <n v="5"/>
  </r>
  <r>
    <n v="3090109"/>
    <x v="0"/>
    <x v="87"/>
    <x v="2"/>
    <s v="KPALIME"/>
    <s v="KPALIME"/>
    <x v="8"/>
    <x v="2"/>
    <x v="5"/>
    <x v="3"/>
    <x v="7"/>
    <n v="8"/>
    <n v="3"/>
  </r>
  <r>
    <n v="3090109"/>
    <x v="0"/>
    <x v="87"/>
    <x v="2"/>
    <s v="KPALIME"/>
    <s v="KPALIME"/>
    <x v="8"/>
    <x v="2"/>
    <x v="5"/>
    <x v="3"/>
    <x v="8"/>
    <n v="2"/>
    <n v="1"/>
  </r>
  <r>
    <n v="3090109"/>
    <x v="0"/>
    <x v="87"/>
    <x v="2"/>
    <s v="KPALIME"/>
    <s v="KPALIME"/>
    <x v="8"/>
    <x v="2"/>
    <x v="5"/>
    <x v="3"/>
    <x v="9"/>
    <n v="2"/>
    <n v="1"/>
  </r>
  <r>
    <n v="3090111"/>
    <x v="0"/>
    <x v="88"/>
    <x v="0"/>
    <s v="KPALIME"/>
    <s v="KPALIME"/>
    <x v="8"/>
    <x v="2"/>
    <x v="0"/>
    <x v="10"/>
    <x v="4"/>
    <n v="1"/>
    <n v="0"/>
  </r>
  <r>
    <n v="3090111"/>
    <x v="0"/>
    <x v="88"/>
    <x v="0"/>
    <s v="KPALIME"/>
    <s v="KPALIME"/>
    <x v="8"/>
    <x v="2"/>
    <x v="0"/>
    <x v="10"/>
    <x v="5"/>
    <n v="1"/>
    <n v="0"/>
  </r>
  <r>
    <n v="3090111"/>
    <x v="0"/>
    <x v="88"/>
    <x v="0"/>
    <s v="KPALIME"/>
    <s v="KPALIME"/>
    <x v="8"/>
    <x v="2"/>
    <x v="0"/>
    <x v="10"/>
    <x v="6"/>
    <n v="1"/>
    <n v="0"/>
  </r>
  <r>
    <n v="3090111"/>
    <x v="0"/>
    <x v="88"/>
    <x v="0"/>
    <s v="KPALIME"/>
    <s v="KPALIME"/>
    <x v="8"/>
    <x v="2"/>
    <x v="0"/>
    <x v="10"/>
    <x v="7"/>
    <n v="1"/>
    <n v="0"/>
  </r>
  <r>
    <n v="3090111"/>
    <x v="0"/>
    <x v="88"/>
    <x v="0"/>
    <s v="KPALIME"/>
    <s v="KPALIME"/>
    <x v="8"/>
    <x v="2"/>
    <x v="0"/>
    <x v="10"/>
    <x v="8"/>
    <n v="1"/>
    <n v="0"/>
  </r>
  <r>
    <n v="3090111"/>
    <x v="0"/>
    <x v="88"/>
    <x v="0"/>
    <s v="KPALIME"/>
    <s v="KPALIME"/>
    <x v="8"/>
    <x v="2"/>
    <x v="0"/>
    <x v="12"/>
    <x v="4"/>
    <n v="1"/>
    <n v="0"/>
  </r>
  <r>
    <n v="3090111"/>
    <x v="0"/>
    <x v="88"/>
    <x v="0"/>
    <s v="KPALIME"/>
    <s v="KPALIME"/>
    <x v="8"/>
    <x v="2"/>
    <x v="0"/>
    <x v="12"/>
    <x v="5"/>
    <n v="1"/>
    <n v="0"/>
  </r>
  <r>
    <n v="3090111"/>
    <x v="0"/>
    <x v="88"/>
    <x v="0"/>
    <s v="KPALIME"/>
    <s v="KPALIME"/>
    <x v="8"/>
    <x v="2"/>
    <x v="0"/>
    <x v="12"/>
    <x v="6"/>
    <n v="1"/>
    <n v="0"/>
  </r>
  <r>
    <n v="3090111"/>
    <x v="0"/>
    <x v="88"/>
    <x v="0"/>
    <s v="KPALIME"/>
    <s v="KPALIME"/>
    <x v="8"/>
    <x v="2"/>
    <x v="0"/>
    <x v="12"/>
    <x v="7"/>
    <n v="1"/>
    <n v="0"/>
  </r>
  <r>
    <n v="3090111"/>
    <x v="0"/>
    <x v="88"/>
    <x v="0"/>
    <s v="KPALIME"/>
    <s v="KPALIME"/>
    <x v="8"/>
    <x v="2"/>
    <x v="0"/>
    <x v="16"/>
    <x v="5"/>
    <n v="1"/>
    <n v="0"/>
  </r>
  <r>
    <n v="3090111"/>
    <x v="0"/>
    <x v="88"/>
    <x v="0"/>
    <s v="KPALIME"/>
    <s v="KPALIME"/>
    <x v="8"/>
    <x v="2"/>
    <x v="0"/>
    <x v="16"/>
    <x v="6"/>
    <n v="1"/>
    <n v="0"/>
  </r>
  <r>
    <n v="3090111"/>
    <x v="0"/>
    <x v="88"/>
    <x v="0"/>
    <s v="KPALIME"/>
    <s v="KPALIME"/>
    <x v="8"/>
    <x v="2"/>
    <x v="0"/>
    <x v="18"/>
    <x v="3"/>
    <n v="1"/>
    <m/>
  </r>
  <r>
    <n v="3090111"/>
    <x v="0"/>
    <x v="88"/>
    <x v="0"/>
    <s v="KPALIME"/>
    <s v="KPALIME"/>
    <x v="8"/>
    <x v="2"/>
    <x v="0"/>
    <x v="18"/>
    <x v="4"/>
    <n v="1"/>
    <m/>
  </r>
  <r>
    <n v="3090111"/>
    <x v="0"/>
    <x v="88"/>
    <x v="0"/>
    <s v="KPALIME"/>
    <s v="KPALIME"/>
    <x v="8"/>
    <x v="2"/>
    <x v="0"/>
    <x v="18"/>
    <x v="5"/>
    <n v="2"/>
    <m/>
  </r>
  <r>
    <n v="3090111"/>
    <x v="0"/>
    <x v="88"/>
    <x v="0"/>
    <s v="KPALIME"/>
    <s v="KPALIME"/>
    <x v="8"/>
    <x v="2"/>
    <x v="0"/>
    <x v="18"/>
    <x v="6"/>
    <n v="2"/>
    <m/>
  </r>
  <r>
    <n v="3090111"/>
    <x v="0"/>
    <x v="88"/>
    <x v="0"/>
    <s v="KPALIME"/>
    <s v="KPALIME"/>
    <x v="8"/>
    <x v="2"/>
    <x v="0"/>
    <x v="18"/>
    <x v="7"/>
    <n v="2"/>
    <m/>
  </r>
  <r>
    <n v="3090111"/>
    <x v="0"/>
    <x v="88"/>
    <x v="0"/>
    <s v="KPALIME"/>
    <s v="KPALIME"/>
    <x v="8"/>
    <x v="2"/>
    <x v="0"/>
    <x v="18"/>
    <x v="8"/>
    <n v="1"/>
    <m/>
  </r>
  <r>
    <n v="3090111"/>
    <x v="0"/>
    <x v="88"/>
    <x v="0"/>
    <s v="KPALIME"/>
    <s v="KPALIME"/>
    <x v="8"/>
    <x v="2"/>
    <x v="2"/>
    <x v="10"/>
    <x v="8"/>
    <n v="1"/>
    <n v="0"/>
  </r>
  <r>
    <n v="3090111"/>
    <x v="0"/>
    <x v="88"/>
    <x v="0"/>
    <s v="KPALIME"/>
    <s v="KPALIME"/>
    <x v="8"/>
    <x v="2"/>
    <x v="2"/>
    <x v="10"/>
    <x v="9"/>
    <n v="1"/>
    <n v="0"/>
  </r>
  <r>
    <n v="3090111"/>
    <x v="0"/>
    <x v="88"/>
    <x v="0"/>
    <s v="KPALIME"/>
    <s v="KPALIME"/>
    <x v="8"/>
    <x v="2"/>
    <x v="2"/>
    <x v="12"/>
    <x v="4"/>
    <n v="1"/>
    <n v="0"/>
  </r>
  <r>
    <n v="3090111"/>
    <x v="0"/>
    <x v="88"/>
    <x v="0"/>
    <s v="KPALIME"/>
    <s v="KPALIME"/>
    <x v="8"/>
    <x v="2"/>
    <x v="2"/>
    <x v="12"/>
    <x v="5"/>
    <n v="1"/>
    <n v="0"/>
  </r>
  <r>
    <n v="3090111"/>
    <x v="0"/>
    <x v="88"/>
    <x v="0"/>
    <s v="KPALIME"/>
    <s v="KPALIME"/>
    <x v="8"/>
    <x v="2"/>
    <x v="2"/>
    <x v="12"/>
    <x v="6"/>
    <n v="3"/>
    <n v="0"/>
  </r>
  <r>
    <n v="3090111"/>
    <x v="0"/>
    <x v="88"/>
    <x v="0"/>
    <s v="KPALIME"/>
    <s v="KPALIME"/>
    <x v="8"/>
    <x v="2"/>
    <x v="2"/>
    <x v="12"/>
    <x v="7"/>
    <n v="3"/>
    <n v="0"/>
  </r>
  <r>
    <n v="3090111"/>
    <x v="0"/>
    <x v="88"/>
    <x v="0"/>
    <s v="KPALIME"/>
    <s v="KPALIME"/>
    <x v="8"/>
    <x v="2"/>
    <x v="2"/>
    <x v="12"/>
    <x v="8"/>
    <n v="1"/>
    <n v="0"/>
  </r>
  <r>
    <n v="3090111"/>
    <x v="0"/>
    <x v="88"/>
    <x v="0"/>
    <s v="KPALIME"/>
    <s v="KPALIME"/>
    <x v="8"/>
    <x v="2"/>
    <x v="2"/>
    <x v="12"/>
    <x v="9"/>
    <n v="1"/>
    <n v="0"/>
  </r>
  <r>
    <n v="3090111"/>
    <x v="0"/>
    <x v="88"/>
    <x v="0"/>
    <s v="KPALIME"/>
    <s v="KPALIME"/>
    <x v="8"/>
    <x v="2"/>
    <x v="2"/>
    <x v="16"/>
    <x v="7"/>
    <n v="1"/>
    <n v="0"/>
  </r>
  <r>
    <n v="3090111"/>
    <x v="0"/>
    <x v="88"/>
    <x v="0"/>
    <s v="KPALIME"/>
    <s v="KPALIME"/>
    <x v="8"/>
    <x v="2"/>
    <x v="2"/>
    <x v="16"/>
    <x v="8"/>
    <n v="1"/>
    <n v="0"/>
  </r>
  <r>
    <n v="3090111"/>
    <x v="0"/>
    <x v="88"/>
    <x v="0"/>
    <s v="KPALIME"/>
    <s v="KPALIME"/>
    <x v="8"/>
    <x v="2"/>
    <x v="2"/>
    <x v="16"/>
    <x v="9"/>
    <n v="1"/>
    <n v="0"/>
  </r>
  <r>
    <n v="3090111"/>
    <x v="0"/>
    <x v="88"/>
    <x v="0"/>
    <s v="KPALIME"/>
    <s v="KPALIME"/>
    <x v="8"/>
    <x v="2"/>
    <x v="4"/>
    <x v="10"/>
    <x v="1"/>
    <n v="1"/>
    <n v="0"/>
  </r>
  <r>
    <n v="3090111"/>
    <x v="0"/>
    <x v="88"/>
    <x v="0"/>
    <s v="KPALIME"/>
    <s v="KPALIME"/>
    <x v="8"/>
    <x v="2"/>
    <x v="4"/>
    <x v="10"/>
    <x v="7"/>
    <n v="0"/>
    <n v="1"/>
  </r>
  <r>
    <n v="3090111"/>
    <x v="0"/>
    <x v="88"/>
    <x v="0"/>
    <s v="KPALIME"/>
    <s v="KPALIME"/>
    <x v="8"/>
    <x v="2"/>
    <x v="4"/>
    <x v="10"/>
    <x v="8"/>
    <n v="1"/>
    <n v="0"/>
  </r>
  <r>
    <n v="3090111"/>
    <x v="0"/>
    <x v="88"/>
    <x v="0"/>
    <s v="KPALIME"/>
    <s v="KPALIME"/>
    <x v="8"/>
    <x v="2"/>
    <x v="4"/>
    <x v="10"/>
    <x v="9"/>
    <n v="1"/>
    <n v="0"/>
  </r>
  <r>
    <n v="3090111"/>
    <x v="0"/>
    <x v="88"/>
    <x v="0"/>
    <s v="KPALIME"/>
    <s v="KPALIME"/>
    <x v="8"/>
    <x v="2"/>
    <x v="4"/>
    <x v="12"/>
    <x v="1"/>
    <n v="4"/>
    <n v="0"/>
  </r>
  <r>
    <n v="3090111"/>
    <x v="0"/>
    <x v="88"/>
    <x v="0"/>
    <s v="KPALIME"/>
    <s v="KPALIME"/>
    <x v="8"/>
    <x v="2"/>
    <x v="4"/>
    <x v="12"/>
    <x v="6"/>
    <n v="1"/>
    <n v="0"/>
  </r>
  <r>
    <n v="3090111"/>
    <x v="0"/>
    <x v="88"/>
    <x v="0"/>
    <s v="KPALIME"/>
    <s v="KPALIME"/>
    <x v="8"/>
    <x v="2"/>
    <x v="4"/>
    <x v="12"/>
    <x v="7"/>
    <n v="1"/>
    <n v="0"/>
  </r>
  <r>
    <n v="3090111"/>
    <x v="0"/>
    <x v="88"/>
    <x v="0"/>
    <s v="KPALIME"/>
    <s v="KPALIME"/>
    <x v="8"/>
    <x v="2"/>
    <x v="4"/>
    <x v="12"/>
    <x v="8"/>
    <n v="2"/>
    <n v="0"/>
  </r>
  <r>
    <n v="3090111"/>
    <x v="0"/>
    <x v="88"/>
    <x v="0"/>
    <s v="KPALIME"/>
    <s v="KPALIME"/>
    <x v="8"/>
    <x v="2"/>
    <x v="4"/>
    <x v="12"/>
    <x v="9"/>
    <n v="2"/>
    <n v="0"/>
  </r>
  <r>
    <n v="3100102"/>
    <x v="0"/>
    <x v="89"/>
    <x v="2"/>
    <s v="AGOTIMENORD"/>
    <s v="AGOU"/>
    <x v="9"/>
    <x v="2"/>
    <x v="0"/>
    <x v="10"/>
    <x v="0"/>
    <n v="7"/>
    <n v="0"/>
  </r>
  <r>
    <n v="3100102"/>
    <x v="0"/>
    <x v="89"/>
    <x v="2"/>
    <s v="AGOTIMENORD"/>
    <s v="AGOU"/>
    <x v="9"/>
    <x v="2"/>
    <x v="0"/>
    <x v="10"/>
    <x v="1"/>
    <n v="1"/>
    <n v="0"/>
  </r>
  <r>
    <n v="3100102"/>
    <x v="0"/>
    <x v="89"/>
    <x v="2"/>
    <s v="AGOTIMENORD"/>
    <s v="AGOU"/>
    <x v="9"/>
    <x v="2"/>
    <x v="0"/>
    <x v="10"/>
    <x v="2"/>
    <n v="9"/>
    <n v="0"/>
  </r>
  <r>
    <n v="3100102"/>
    <x v="0"/>
    <x v="89"/>
    <x v="2"/>
    <s v="AGOTIMENORD"/>
    <s v="AGOU"/>
    <x v="9"/>
    <x v="2"/>
    <x v="0"/>
    <x v="10"/>
    <x v="10"/>
    <n v="8"/>
    <n v="0"/>
  </r>
  <r>
    <n v="3100102"/>
    <x v="0"/>
    <x v="89"/>
    <x v="2"/>
    <s v="AGOTIMENORD"/>
    <s v="AGOU"/>
    <x v="9"/>
    <x v="2"/>
    <x v="0"/>
    <x v="10"/>
    <x v="3"/>
    <n v="13"/>
    <n v="2"/>
  </r>
  <r>
    <n v="3100102"/>
    <x v="0"/>
    <x v="89"/>
    <x v="2"/>
    <s v="AGOTIMENORD"/>
    <s v="AGOU"/>
    <x v="9"/>
    <x v="2"/>
    <x v="0"/>
    <x v="10"/>
    <x v="4"/>
    <n v="5"/>
    <n v="2"/>
  </r>
  <r>
    <n v="3100102"/>
    <x v="0"/>
    <x v="89"/>
    <x v="2"/>
    <s v="AGOTIMENORD"/>
    <s v="AGOU"/>
    <x v="9"/>
    <x v="2"/>
    <x v="0"/>
    <x v="10"/>
    <x v="5"/>
    <n v="5"/>
    <n v="1"/>
  </r>
  <r>
    <n v="3100102"/>
    <x v="0"/>
    <x v="89"/>
    <x v="2"/>
    <s v="AGOTIMENORD"/>
    <s v="AGOU"/>
    <x v="9"/>
    <x v="2"/>
    <x v="0"/>
    <x v="10"/>
    <x v="6"/>
    <n v="3"/>
    <n v="0"/>
  </r>
  <r>
    <n v="3100102"/>
    <x v="0"/>
    <x v="89"/>
    <x v="2"/>
    <s v="AGOTIMENORD"/>
    <s v="AGOU"/>
    <x v="9"/>
    <x v="2"/>
    <x v="0"/>
    <x v="10"/>
    <x v="7"/>
    <n v="1"/>
    <n v="0"/>
  </r>
  <r>
    <n v="3100102"/>
    <x v="0"/>
    <x v="89"/>
    <x v="2"/>
    <s v="AGOTIMENORD"/>
    <s v="AGOU"/>
    <x v="9"/>
    <x v="2"/>
    <x v="0"/>
    <x v="10"/>
    <x v="8"/>
    <n v="4"/>
    <n v="0"/>
  </r>
  <r>
    <n v="3100102"/>
    <x v="0"/>
    <x v="89"/>
    <x v="2"/>
    <s v="AGOTIMENORD"/>
    <s v="AGOU"/>
    <x v="9"/>
    <x v="2"/>
    <x v="0"/>
    <x v="53"/>
    <x v="0"/>
    <n v="0"/>
    <n v="1"/>
  </r>
  <r>
    <n v="3100102"/>
    <x v="0"/>
    <x v="89"/>
    <x v="2"/>
    <s v="AGOTIMENORD"/>
    <s v="AGOU"/>
    <x v="9"/>
    <x v="2"/>
    <x v="0"/>
    <x v="53"/>
    <x v="2"/>
    <n v="0"/>
    <n v="1"/>
  </r>
  <r>
    <n v="3100102"/>
    <x v="0"/>
    <x v="89"/>
    <x v="2"/>
    <s v="AGOTIMENORD"/>
    <s v="AGOU"/>
    <x v="9"/>
    <x v="2"/>
    <x v="0"/>
    <x v="53"/>
    <x v="10"/>
    <n v="4"/>
    <n v="3"/>
  </r>
  <r>
    <n v="3100102"/>
    <x v="0"/>
    <x v="89"/>
    <x v="2"/>
    <s v="AGOTIMENORD"/>
    <s v="AGOU"/>
    <x v="9"/>
    <x v="2"/>
    <x v="0"/>
    <x v="53"/>
    <x v="3"/>
    <n v="0"/>
    <n v="2"/>
  </r>
  <r>
    <n v="3100102"/>
    <x v="0"/>
    <x v="89"/>
    <x v="2"/>
    <s v="AGOTIMENORD"/>
    <s v="AGOU"/>
    <x v="9"/>
    <x v="2"/>
    <x v="0"/>
    <x v="53"/>
    <x v="4"/>
    <n v="7"/>
    <n v="3"/>
  </r>
  <r>
    <n v="3100102"/>
    <x v="0"/>
    <x v="89"/>
    <x v="2"/>
    <s v="AGOTIMENORD"/>
    <s v="AGOU"/>
    <x v="9"/>
    <x v="2"/>
    <x v="0"/>
    <x v="53"/>
    <x v="5"/>
    <n v="8"/>
    <n v="0"/>
  </r>
  <r>
    <n v="3100102"/>
    <x v="0"/>
    <x v="89"/>
    <x v="2"/>
    <s v="AGOTIMENORD"/>
    <s v="AGOU"/>
    <x v="9"/>
    <x v="2"/>
    <x v="0"/>
    <x v="53"/>
    <x v="6"/>
    <n v="2"/>
    <n v="0"/>
  </r>
  <r>
    <n v="3100102"/>
    <x v="0"/>
    <x v="89"/>
    <x v="2"/>
    <s v="AGOTIMENORD"/>
    <s v="AGOU"/>
    <x v="9"/>
    <x v="2"/>
    <x v="0"/>
    <x v="12"/>
    <x v="1"/>
    <n v="1"/>
    <n v="0"/>
  </r>
  <r>
    <n v="3100102"/>
    <x v="0"/>
    <x v="89"/>
    <x v="2"/>
    <s v="AGOTIMENORD"/>
    <s v="AGOU"/>
    <x v="9"/>
    <x v="2"/>
    <x v="0"/>
    <x v="12"/>
    <x v="2"/>
    <n v="5"/>
    <n v="1"/>
  </r>
  <r>
    <n v="3100102"/>
    <x v="0"/>
    <x v="89"/>
    <x v="2"/>
    <s v="AGOTIMENORD"/>
    <s v="AGOU"/>
    <x v="9"/>
    <x v="2"/>
    <x v="0"/>
    <x v="12"/>
    <x v="10"/>
    <n v="4"/>
    <n v="1"/>
  </r>
  <r>
    <n v="3100102"/>
    <x v="0"/>
    <x v="89"/>
    <x v="2"/>
    <s v="AGOTIMENORD"/>
    <s v="AGOU"/>
    <x v="9"/>
    <x v="2"/>
    <x v="0"/>
    <x v="12"/>
    <x v="3"/>
    <n v="10"/>
    <n v="2"/>
  </r>
  <r>
    <n v="3100102"/>
    <x v="0"/>
    <x v="89"/>
    <x v="2"/>
    <s v="AGOTIMENORD"/>
    <s v="AGOU"/>
    <x v="9"/>
    <x v="2"/>
    <x v="0"/>
    <x v="12"/>
    <x v="4"/>
    <n v="8"/>
    <n v="3"/>
  </r>
  <r>
    <n v="3100102"/>
    <x v="0"/>
    <x v="89"/>
    <x v="2"/>
    <s v="AGOTIMENORD"/>
    <s v="AGOU"/>
    <x v="9"/>
    <x v="2"/>
    <x v="0"/>
    <x v="12"/>
    <x v="5"/>
    <n v="6"/>
    <n v="1"/>
  </r>
  <r>
    <n v="3100102"/>
    <x v="0"/>
    <x v="89"/>
    <x v="2"/>
    <s v="AGOTIMENORD"/>
    <s v="AGOU"/>
    <x v="9"/>
    <x v="2"/>
    <x v="0"/>
    <x v="12"/>
    <x v="6"/>
    <n v="3"/>
    <n v="0"/>
  </r>
  <r>
    <n v="3100102"/>
    <x v="0"/>
    <x v="89"/>
    <x v="2"/>
    <s v="AGOTIMENORD"/>
    <s v="AGOU"/>
    <x v="9"/>
    <x v="2"/>
    <x v="0"/>
    <x v="12"/>
    <x v="7"/>
    <n v="2"/>
    <n v="0"/>
  </r>
  <r>
    <n v="3100102"/>
    <x v="0"/>
    <x v="89"/>
    <x v="2"/>
    <s v="AGOTIMENORD"/>
    <s v="AGOU"/>
    <x v="9"/>
    <x v="2"/>
    <x v="0"/>
    <x v="12"/>
    <x v="8"/>
    <n v="2"/>
    <n v="0"/>
  </r>
  <r>
    <n v="3100102"/>
    <x v="0"/>
    <x v="89"/>
    <x v="2"/>
    <s v="AGOTIMENORD"/>
    <s v="AGOU"/>
    <x v="9"/>
    <x v="2"/>
    <x v="1"/>
    <x v="1"/>
    <x v="0"/>
    <n v="0"/>
    <n v="1"/>
  </r>
  <r>
    <n v="3100102"/>
    <x v="0"/>
    <x v="89"/>
    <x v="2"/>
    <s v="AGOTIMENORD"/>
    <s v="AGOU"/>
    <x v="9"/>
    <x v="2"/>
    <x v="1"/>
    <x v="1"/>
    <x v="2"/>
    <n v="1"/>
    <n v="0"/>
  </r>
  <r>
    <n v="3100102"/>
    <x v="0"/>
    <x v="89"/>
    <x v="2"/>
    <s v="AGOTIMENORD"/>
    <s v="AGOU"/>
    <x v="9"/>
    <x v="2"/>
    <x v="1"/>
    <x v="1"/>
    <x v="10"/>
    <n v="0"/>
    <n v="5"/>
  </r>
  <r>
    <n v="3100102"/>
    <x v="0"/>
    <x v="89"/>
    <x v="2"/>
    <s v="AGOTIMENORD"/>
    <s v="AGOU"/>
    <x v="9"/>
    <x v="2"/>
    <x v="1"/>
    <x v="1"/>
    <x v="3"/>
    <n v="0"/>
    <n v="2"/>
  </r>
  <r>
    <n v="3100102"/>
    <x v="0"/>
    <x v="89"/>
    <x v="2"/>
    <s v="AGOTIMENORD"/>
    <s v="AGOU"/>
    <x v="9"/>
    <x v="2"/>
    <x v="1"/>
    <x v="1"/>
    <x v="4"/>
    <n v="1"/>
    <n v="3"/>
  </r>
  <r>
    <n v="3100102"/>
    <x v="0"/>
    <x v="89"/>
    <x v="2"/>
    <s v="AGOTIMENORD"/>
    <s v="AGOU"/>
    <x v="9"/>
    <x v="2"/>
    <x v="1"/>
    <x v="1"/>
    <x v="5"/>
    <n v="0"/>
    <n v="5"/>
  </r>
  <r>
    <n v="3100102"/>
    <x v="0"/>
    <x v="89"/>
    <x v="2"/>
    <s v="AGOTIMENORD"/>
    <s v="AGOU"/>
    <x v="9"/>
    <x v="2"/>
    <x v="1"/>
    <x v="3"/>
    <x v="2"/>
    <n v="1"/>
    <n v="1"/>
  </r>
  <r>
    <n v="3100102"/>
    <x v="0"/>
    <x v="89"/>
    <x v="2"/>
    <s v="AGOTIMENORD"/>
    <s v="AGOU"/>
    <x v="9"/>
    <x v="2"/>
    <x v="1"/>
    <x v="3"/>
    <x v="10"/>
    <n v="1"/>
    <n v="4"/>
  </r>
  <r>
    <n v="3100102"/>
    <x v="0"/>
    <x v="89"/>
    <x v="2"/>
    <s v="AGOTIMENORD"/>
    <s v="AGOU"/>
    <x v="9"/>
    <x v="2"/>
    <x v="1"/>
    <x v="3"/>
    <x v="3"/>
    <n v="4"/>
    <n v="2"/>
  </r>
  <r>
    <n v="3100102"/>
    <x v="0"/>
    <x v="89"/>
    <x v="2"/>
    <s v="AGOTIMENORD"/>
    <s v="AGOU"/>
    <x v="9"/>
    <x v="2"/>
    <x v="1"/>
    <x v="3"/>
    <x v="4"/>
    <n v="1"/>
    <n v="3"/>
  </r>
  <r>
    <n v="3100102"/>
    <x v="0"/>
    <x v="89"/>
    <x v="2"/>
    <s v="AGOTIMENORD"/>
    <s v="AGOU"/>
    <x v="9"/>
    <x v="2"/>
    <x v="1"/>
    <x v="3"/>
    <x v="5"/>
    <n v="1"/>
    <n v="1"/>
  </r>
  <r>
    <n v="3100102"/>
    <x v="0"/>
    <x v="89"/>
    <x v="2"/>
    <s v="AGOTIMENORD"/>
    <s v="AGOU"/>
    <x v="9"/>
    <x v="2"/>
    <x v="1"/>
    <x v="3"/>
    <x v="7"/>
    <n v="2"/>
    <n v="1"/>
  </r>
  <r>
    <n v="3100102"/>
    <x v="0"/>
    <x v="89"/>
    <x v="2"/>
    <s v="AGOTIMENORD"/>
    <s v="AGOU"/>
    <x v="9"/>
    <x v="2"/>
    <x v="2"/>
    <x v="10"/>
    <x v="1"/>
    <n v="1"/>
    <n v="0"/>
  </r>
  <r>
    <n v="3100102"/>
    <x v="0"/>
    <x v="89"/>
    <x v="2"/>
    <s v="AGOTIMENORD"/>
    <s v="AGOU"/>
    <x v="9"/>
    <x v="2"/>
    <x v="2"/>
    <x v="10"/>
    <x v="10"/>
    <n v="3"/>
    <n v="1"/>
  </r>
  <r>
    <n v="3100102"/>
    <x v="0"/>
    <x v="89"/>
    <x v="2"/>
    <s v="AGOTIMENORD"/>
    <s v="AGOU"/>
    <x v="9"/>
    <x v="2"/>
    <x v="2"/>
    <x v="10"/>
    <x v="3"/>
    <n v="1"/>
    <n v="0"/>
  </r>
  <r>
    <n v="3100102"/>
    <x v="0"/>
    <x v="89"/>
    <x v="2"/>
    <s v="AGOTIMENORD"/>
    <s v="AGOU"/>
    <x v="9"/>
    <x v="2"/>
    <x v="2"/>
    <x v="10"/>
    <x v="4"/>
    <n v="4"/>
    <n v="0"/>
  </r>
  <r>
    <n v="3100102"/>
    <x v="0"/>
    <x v="89"/>
    <x v="2"/>
    <s v="AGOTIMENORD"/>
    <s v="AGOU"/>
    <x v="9"/>
    <x v="2"/>
    <x v="2"/>
    <x v="10"/>
    <x v="5"/>
    <n v="6"/>
    <n v="0"/>
  </r>
  <r>
    <n v="3100102"/>
    <x v="0"/>
    <x v="89"/>
    <x v="2"/>
    <s v="AGOTIMENORD"/>
    <s v="AGOU"/>
    <x v="9"/>
    <x v="2"/>
    <x v="2"/>
    <x v="10"/>
    <x v="6"/>
    <n v="3"/>
    <n v="0"/>
  </r>
  <r>
    <n v="3100102"/>
    <x v="0"/>
    <x v="89"/>
    <x v="2"/>
    <s v="AGOTIMENORD"/>
    <s v="AGOU"/>
    <x v="9"/>
    <x v="2"/>
    <x v="2"/>
    <x v="10"/>
    <x v="7"/>
    <n v="1"/>
    <n v="0"/>
  </r>
  <r>
    <n v="3100102"/>
    <x v="0"/>
    <x v="89"/>
    <x v="2"/>
    <s v="AGOTIMENORD"/>
    <s v="AGOU"/>
    <x v="9"/>
    <x v="2"/>
    <x v="2"/>
    <x v="10"/>
    <x v="8"/>
    <n v="2"/>
    <n v="0"/>
  </r>
  <r>
    <n v="3100102"/>
    <x v="0"/>
    <x v="89"/>
    <x v="2"/>
    <s v="AGOTIMENORD"/>
    <s v="AGOU"/>
    <x v="9"/>
    <x v="2"/>
    <x v="3"/>
    <x v="1"/>
    <x v="0"/>
    <n v="1"/>
    <n v="5"/>
  </r>
  <r>
    <n v="3100102"/>
    <x v="0"/>
    <x v="89"/>
    <x v="2"/>
    <s v="AGOTIMENORD"/>
    <s v="AGOU"/>
    <x v="9"/>
    <x v="2"/>
    <x v="3"/>
    <x v="1"/>
    <x v="2"/>
    <n v="1"/>
    <n v="10"/>
  </r>
  <r>
    <n v="3100102"/>
    <x v="0"/>
    <x v="89"/>
    <x v="2"/>
    <s v="AGOTIMENORD"/>
    <s v="AGOU"/>
    <x v="9"/>
    <x v="2"/>
    <x v="3"/>
    <x v="1"/>
    <x v="10"/>
    <n v="2"/>
    <n v="12"/>
  </r>
  <r>
    <n v="3100102"/>
    <x v="0"/>
    <x v="89"/>
    <x v="2"/>
    <s v="AGOTIMENORD"/>
    <s v="AGOU"/>
    <x v="9"/>
    <x v="2"/>
    <x v="3"/>
    <x v="1"/>
    <x v="3"/>
    <n v="2"/>
    <n v="15"/>
  </r>
  <r>
    <n v="3100102"/>
    <x v="0"/>
    <x v="89"/>
    <x v="2"/>
    <s v="AGOTIMENORD"/>
    <s v="AGOU"/>
    <x v="9"/>
    <x v="2"/>
    <x v="3"/>
    <x v="1"/>
    <x v="4"/>
    <n v="1"/>
    <n v="3"/>
  </r>
  <r>
    <n v="3100102"/>
    <x v="0"/>
    <x v="89"/>
    <x v="2"/>
    <s v="AGOTIMENORD"/>
    <s v="AGOU"/>
    <x v="9"/>
    <x v="2"/>
    <x v="3"/>
    <x v="1"/>
    <x v="5"/>
    <n v="0"/>
    <n v="1"/>
  </r>
  <r>
    <n v="3100102"/>
    <x v="0"/>
    <x v="89"/>
    <x v="2"/>
    <s v="AGOTIMENORD"/>
    <s v="AGOU"/>
    <x v="9"/>
    <x v="2"/>
    <x v="3"/>
    <x v="3"/>
    <x v="0"/>
    <n v="3"/>
    <n v="10"/>
  </r>
  <r>
    <n v="3100102"/>
    <x v="0"/>
    <x v="89"/>
    <x v="2"/>
    <s v="AGOTIMENORD"/>
    <s v="AGOU"/>
    <x v="9"/>
    <x v="2"/>
    <x v="3"/>
    <x v="3"/>
    <x v="2"/>
    <n v="10"/>
    <n v="5"/>
  </r>
  <r>
    <n v="3100102"/>
    <x v="0"/>
    <x v="89"/>
    <x v="2"/>
    <s v="AGOTIMENORD"/>
    <s v="AGOU"/>
    <x v="9"/>
    <x v="2"/>
    <x v="3"/>
    <x v="3"/>
    <x v="10"/>
    <n v="8"/>
    <n v="9"/>
  </r>
  <r>
    <n v="3100102"/>
    <x v="0"/>
    <x v="89"/>
    <x v="2"/>
    <s v="AGOTIMENORD"/>
    <s v="AGOU"/>
    <x v="9"/>
    <x v="2"/>
    <x v="3"/>
    <x v="3"/>
    <x v="3"/>
    <n v="4"/>
    <n v="2"/>
  </r>
  <r>
    <n v="3100102"/>
    <x v="0"/>
    <x v="89"/>
    <x v="2"/>
    <s v="AGOTIMENORD"/>
    <s v="AGOU"/>
    <x v="9"/>
    <x v="2"/>
    <x v="3"/>
    <x v="3"/>
    <x v="4"/>
    <n v="1"/>
    <n v="1"/>
  </r>
  <r>
    <n v="3100102"/>
    <x v="0"/>
    <x v="89"/>
    <x v="2"/>
    <s v="AGOTIMENORD"/>
    <s v="AGOU"/>
    <x v="9"/>
    <x v="2"/>
    <x v="3"/>
    <x v="3"/>
    <x v="5"/>
    <n v="1"/>
    <n v="1"/>
  </r>
  <r>
    <n v="3100102"/>
    <x v="0"/>
    <x v="89"/>
    <x v="2"/>
    <s v="AGOTIMENORD"/>
    <s v="AGOU"/>
    <x v="9"/>
    <x v="2"/>
    <x v="3"/>
    <x v="3"/>
    <x v="6"/>
    <n v="0"/>
    <n v="2"/>
  </r>
  <r>
    <n v="3110101"/>
    <x v="0"/>
    <x v="90"/>
    <x v="0"/>
    <s v="NOTSE"/>
    <s v="NOTSE"/>
    <x v="10"/>
    <x v="2"/>
    <x v="1"/>
    <x v="2"/>
    <x v="0"/>
    <n v="0"/>
    <n v="1"/>
  </r>
  <r>
    <n v="3110101"/>
    <x v="0"/>
    <x v="90"/>
    <x v="0"/>
    <s v="NOTSE"/>
    <s v="NOTSE"/>
    <x v="10"/>
    <x v="2"/>
    <x v="1"/>
    <x v="2"/>
    <x v="2"/>
    <n v="1"/>
    <n v="2"/>
  </r>
  <r>
    <n v="3110101"/>
    <x v="0"/>
    <x v="90"/>
    <x v="0"/>
    <s v="NOTSE"/>
    <s v="NOTSE"/>
    <x v="10"/>
    <x v="2"/>
    <x v="1"/>
    <x v="2"/>
    <x v="10"/>
    <n v="0"/>
    <n v="3"/>
  </r>
  <r>
    <n v="3110101"/>
    <x v="0"/>
    <x v="90"/>
    <x v="0"/>
    <s v="NOTSE"/>
    <s v="NOTSE"/>
    <x v="10"/>
    <x v="2"/>
    <x v="1"/>
    <x v="2"/>
    <x v="3"/>
    <n v="1"/>
    <n v="3"/>
  </r>
  <r>
    <n v="3110101"/>
    <x v="0"/>
    <x v="90"/>
    <x v="0"/>
    <s v="NOTSE"/>
    <s v="NOTSE"/>
    <x v="10"/>
    <x v="2"/>
    <x v="1"/>
    <x v="2"/>
    <x v="4"/>
    <n v="0"/>
    <n v="6"/>
  </r>
  <r>
    <n v="3110101"/>
    <x v="0"/>
    <x v="90"/>
    <x v="0"/>
    <s v="NOTSE"/>
    <s v="NOTSE"/>
    <x v="10"/>
    <x v="2"/>
    <x v="1"/>
    <x v="3"/>
    <x v="2"/>
    <n v="3"/>
    <n v="4"/>
  </r>
  <r>
    <n v="3110101"/>
    <x v="0"/>
    <x v="90"/>
    <x v="0"/>
    <s v="NOTSE"/>
    <s v="NOTSE"/>
    <x v="10"/>
    <x v="2"/>
    <x v="1"/>
    <x v="3"/>
    <x v="10"/>
    <n v="6"/>
    <n v="5"/>
  </r>
  <r>
    <n v="3110101"/>
    <x v="0"/>
    <x v="90"/>
    <x v="0"/>
    <s v="NOTSE"/>
    <s v="NOTSE"/>
    <x v="10"/>
    <x v="2"/>
    <x v="1"/>
    <x v="3"/>
    <x v="3"/>
    <n v="1"/>
    <n v="3"/>
  </r>
  <r>
    <n v="3110101"/>
    <x v="0"/>
    <x v="90"/>
    <x v="0"/>
    <s v="NOTSE"/>
    <s v="NOTSE"/>
    <x v="10"/>
    <x v="2"/>
    <x v="1"/>
    <x v="3"/>
    <x v="4"/>
    <n v="2"/>
    <n v="1"/>
  </r>
  <r>
    <n v="3110101"/>
    <x v="0"/>
    <x v="90"/>
    <x v="0"/>
    <s v="NOTSE"/>
    <s v="NOTSE"/>
    <x v="10"/>
    <x v="2"/>
    <x v="3"/>
    <x v="1"/>
    <x v="2"/>
    <n v="0"/>
    <n v="5"/>
  </r>
  <r>
    <n v="3110101"/>
    <x v="0"/>
    <x v="90"/>
    <x v="0"/>
    <s v="NOTSE"/>
    <s v="NOTSE"/>
    <x v="10"/>
    <x v="2"/>
    <x v="3"/>
    <x v="2"/>
    <x v="0"/>
    <n v="0"/>
    <n v="3"/>
  </r>
  <r>
    <n v="3110101"/>
    <x v="0"/>
    <x v="90"/>
    <x v="0"/>
    <s v="NOTSE"/>
    <s v="NOTSE"/>
    <x v="10"/>
    <x v="2"/>
    <x v="3"/>
    <x v="2"/>
    <x v="2"/>
    <n v="1"/>
    <n v="3"/>
  </r>
  <r>
    <n v="3110101"/>
    <x v="0"/>
    <x v="90"/>
    <x v="0"/>
    <s v="NOTSE"/>
    <s v="NOTSE"/>
    <x v="10"/>
    <x v="2"/>
    <x v="3"/>
    <x v="2"/>
    <x v="10"/>
    <n v="2"/>
    <n v="4"/>
  </r>
  <r>
    <n v="3110101"/>
    <x v="0"/>
    <x v="90"/>
    <x v="0"/>
    <s v="NOTSE"/>
    <s v="NOTSE"/>
    <x v="10"/>
    <x v="2"/>
    <x v="3"/>
    <x v="2"/>
    <x v="3"/>
    <n v="0"/>
    <n v="4"/>
  </r>
  <r>
    <n v="3110101"/>
    <x v="0"/>
    <x v="90"/>
    <x v="0"/>
    <s v="NOTSE"/>
    <s v="NOTSE"/>
    <x v="10"/>
    <x v="2"/>
    <x v="3"/>
    <x v="3"/>
    <x v="0"/>
    <n v="2"/>
    <n v="2"/>
  </r>
  <r>
    <n v="3110101"/>
    <x v="0"/>
    <x v="90"/>
    <x v="0"/>
    <s v="NOTSE"/>
    <s v="NOTSE"/>
    <x v="10"/>
    <x v="2"/>
    <x v="3"/>
    <x v="3"/>
    <x v="2"/>
    <n v="1"/>
    <n v="6"/>
  </r>
  <r>
    <n v="3110101"/>
    <x v="0"/>
    <x v="90"/>
    <x v="0"/>
    <s v="NOTSE"/>
    <s v="NOTSE"/>
    <x v="10"/>
    <x v="2"/>
    <x v="3"/>
    <x v="3"/>
    <x v="10"/>
    <n v="0"/>
    <n v="5"/>
  </r>
  <r>
    <n v="3110101"/>
    <x v="0"/>
    <x v="90"/>
    <x v="0"/>
    <s v="NOTSE"/>
    <s v="NOTSE"/>
    <x v="10"/>
    <x v="2"/>
    <x v="3"/>
    <x v="3"/>
    <x v="3"/>
    <n v="1"/>
    <n v="4"/>
  </r>
  <r>
    <n v="3110101"/>
    <x v="0"/>
    <x v="90"/>
    <x v="0"/>
    <s v="NOTSE"/>
    <s v="NOTSE"/>
    <x v="10"/>
    <x v="2"/>
    <x v="3"/>
    <x v="3"/>
    <x v="4"/>
    <n v="0"/>
    <n v="1"/>
  </r>
  <r>
    <n v="3110101"/>
    <x v="0"/>
    <x v="90"/>
    <x v="0"/>
    <s v="NOTSE"/>
    <s v="NOTSE"/>
    <x v="10"/>
    <x v="2"/>
    <x v="5"/>
    <x v="2"/>
    <x v="2"/>
    <n v="0"/>
    <n v="1"/>
  </r>
  <r>
    <n v="3110101"/>
    <x v="0"/>
    <x v="90"/>
    <x v="0"/>
    <s v="NOTSE"/>
    <s v="NOTSE"/>
    <x v="10"/>
    <x v="2"/>
    <x v="5"/>
    <x v="2"/>
    <x v="10"/>
    <n v="1"/>
    <n v="2"/>
  </r>
  <r>
    <n v="3110101"/>
    <x v="0"/>
    <x v="90"/>
    <x v="0"/>
    <s v="NOTSE"/>
    <s v="NOTSE"/>
    <x v="10"/>
    <x v="2"/>
    <x v="5"/>
    <x v="2"/>
    <x v="3"/>
    <n v="0"/>
    <n v="1"/>
  </r>
  <r>
    <n v="3110101"/>
    <x v="0"/>
    <x v="90"/>
    <x v="0"/>
    <s v="NOTSE"/>
    <s v="NOTSE"/>
    <x v="10"/>
    <x v="2"/>
    <x v="5"/>
    <x v="2"/>
    <x v="4"/>
    <n v="0"/>
    <n v="1"/>
  </r>
  <r>
    <n v="3110101"/>
    <x v="0"/>
    <x v="90"/>
    <x v="0"/>
    <s v="NOTSE"/>
    <s v="NOTSE"/>
    <x v="10"/>
    <x v="2"/>
    <x v="5"/>
    <x v="3"/>
    <x v="10"/>
    <n v="2"/>
    <n v="3"/>
  </r>
  <r>
    <n v="3110101"/>
    <x v="0"/>
    <x v="90"/>
    <x v="0"/>
    <s v="NOTSE"/>
    <s v="NOTSE"/>
    <x v="10"/>
    <x v="2"/>
    <x v="5"/>
    <x v="3"/>
    <x v="3"/>
    <n v="2"/>
    <n v="3"/>
  </r>
  <r>
    <n v="3110101"/>
    <x v="0"/>
    <x v="90"/>
    <x v="0"/>
    <s v="NOTSE"/>
    <s v="NOTSE"/>
    <x v="10"/>
    <x v="2"/>
    <x v="5"/>
    <x v="3"/>
    <x v="4"/>
    <n v="1"/>
    <n v="2"/>
  </r>
  <r>
    <n v="3110101"/>
    <x v="0"/>
    <x v="90"/>
    <x v="0"/>
    <s v="NOTSE"/>
    <s v="NOTSE"/>
    <x v="10"/>
    <x v="2"/>
    <x v="5"/>
    <x v="3"/>
    <x v="5"/>
    <n v="2"/>
    <n v="2"/>
  </r>
  <r>
    <n v="3110103"/>
    <x v="0"/>
    <x v="91"/>
    <x v="2"/>
    <s v="NOTSE"/>
    <s v="NOTSE"/>
    <x v="10"/>
    <x v="2"/>
    <x v="0"/>
    <x v="16"/>
    <x v="1"/>
    <n v="0"/>
    <n v="0"/>
  </r>
  <r>
    <n v="3110103"/>
    <x v="0"/>
    <x v="91"/>
    <x v="2"/>
    <s v="NOTSE"/>
    <s v="NOTSE"/>
    <x v="10"/>
    <x v="2"/>
    <x v="0"/>
    <x v="16"/>
    <x v="2"/>
    <n v="5"/>
    <n v="1"/>
  </r>
  <r>
    <n v="3110103"/>
    <x v="0"/>
    <x v="91"/>
    <x v="2"/>
    <s v="NOTSE"/>
    <s v="NOTSE"/>
    <x v="10"/>
    <x v="2"/>
    <x v="0"/>
    <x v="16"/>
    <x v="10"/>
    <n v="8"/>
    <n v="3"/>
  </r>
  <r>
    <n v="3110103"/>
    <x v="0"/>
    <x v="91"/>
    <x v="2"/>
    <s v="NOTSE"/>
    <s v="NOTSE"/>
    <x v="10"/>
    <x v="2"/>
    <x v="0"/>
    <x v="16"/>
    <x v="3"/>
    <n v="10"/>
    <n v="1"/>
  </r>
  <r>
    <n v="3110103"/>
    <x v="0"/>
    <x v="91"/>
    <x v="2"/>
    <s v="NOTSE"/>
    <s v="NOTSE"/>
    <x v="10"/>
    <x v="2"/>
    <x v="0"/>
    <x v="16"/>
    <x v="4"/>
    <n v="1"/>
    <n v="0"/>
  </r>
  <r>
    <n v="3110103"/>
    <x v="0"/>
    <x v="91"/>
    <x v="2"/>
    <s v="NOTSE"/>
    <s v="NOTSE"/>
    <x v="10"/>
    <x v="2"/>
    <x v="0"/>
    <x v="16"/>
    <x v="5"/>
    <n v="6"/>
    <n v="1"/>
  </r>
  <r>
    <n v="3110103"/>
    <x v="0"/>
    <x v="91"/>
    <x v="2"/>
    <s v="NOTSE"/>
    <s v="NOTSE"/>
    <x v="10"/>
    <x v="2"/>
    <x v="0"/>
    <x v="16"/>
    <x v="6"/>
    <n v="2"/>
    <n v="0"/>
  </r>
  <r>
    <n v="3110103"/>
    <x v="0"/>
    <x v="91"/>
    <x v="2"/>
    <s v="NOTSE"/>
    <s v="NOTSE"/>
    <x v="10"/>
    <x v="2"/>
    <x v="0"/>
    <x v="16"/>
    <x v="7"/>
    <n v="1"/>
    <n v="0"/>
  </r>
  <r>
    <n v="3110103"/>
    <x v="0"/>
    <x v="91"/>
    <x v="2"/>
    <s v="NOTSE"/>
    <s v="NOTSE"/>
    <x v="10"/>
    <x v="2"/>
    <x v="0"/>
    <x v="16"/>
    <x v="8"/>
    <n v="6"/>
    <n v="0"/>
  </r>
  <r>
    <n v="3110103"/>
    <x v="0"/>
    <x v="91"/>
    <x v="2"/>
    <s v="NOTSE"/>
    <s v="NOTSE"/>
    <x v="10"/>
    <x v="2"/>
    <x v="0"/>
    <x v="16"/>
    <x v="9"/>
    <n v="3"/>
    <n v="0"/>
  </r>
  <r>
    <n v="3110103"/>
    <x v="0"/>
    <x v="91"/>
    <x v="2"/>
    <s v="NOTSE"/>
    <s v="NOTSE"/>
    <x v="10"/>
    <x v="2"/>
    <x v="0"/>
    <x v="18"/>
    <x v="5"/>
    <n v="46"/>
    <n v="0"/>
  </r>
  <r>
    <n v="3110103"/>
    <x v="0"/>
    <x v="91"/>
    <x v="2"/>
    <s v="NOTSE"/>
    <s v="NOTSE"/>
    <x v="10"/>
    <x v="2"/>
    <x v="0"/>
    <x v="18"/>
    <x v="6"/>
    <n v="0"/>
    <n v="1"/>
  </r>
  <r>
    <n v="3110103"/>
    <x v="0"/>
    <x v="91"/>
    <x v="2"/>
    <s v="NOTSE"/>
    <s v="NOTSE"/>
    <x v="10"/>
    <x v="2"/>
    <x v="0"/>
    <x v="38"/>
    <x v="2"/>
    <n v="9"/>
    <m/>
  </r>
  <r>
    <n v="3110103"/>
    <x v="0"/>
    <x v="91"/>
    <x v="2"/>
    <s v="NOTSE"/>
    <s v="NOTSE"/>
    <x v="10"/>
    <x v="2"/>
    <x v="0"/>
    <x v="38"/>
    <x v="10"/>
    <n v="1"/>
    <m/>
  </r>
  <r>
    <n v="3110103"/>
    <x v="0"/>
    <x v="91"/>
    <x v="2"/>
    <s v="NOTSE"/>
    <s v="NOTSE"/>
    <x v="10"/>
    <x v="2"/>
    <x v="0"/>
    <x v="38"/>
    <x v="3"/>
    <n v="5"/>
    <m/>
  </r>
  <r>
    <n v="3110103"/>
    <x v="0"/>
    <x v="91"/>
    <x v="2"/>
    <s v="NOTSE"/>
    <s v="NOTSE"/>
    <x v="10"/>
    <x v="2"/>
    <x v="0"/>
    <x v="38"/>
    <x v="4"/>
    <n v="4"/>
    <m/>
  </r>
  <r>
    <n v="3110103"/>
    <x v="0"/>
    <x v="91"/>
    <x v="2"/>
    <s v="NOTSE"/>
    <s v="NOTSE"/>
    <x v="10"/>
    <x v="2"/>
    <x v="0"/>
    <x v="38"/>
    <x v="5"/>
    <n v="1"/>
    <m/>
  </r>
  <r>
    <n v="3110103"/>
    <x v="0"/>
    <x v="91"/>
    <x v="2"/>
    <s v="NOTSE"/>
    <s v="NOTSE"/>
    <x v="10"/>
    <x v="2"/>
    <x v="0"/>
    <x v="38"/>
    <x v="6"/>
    <n v="2"/>
    <m/>
  </r>
  <r>
    <n v="3110103"/>
    <x v="0"/>
    <x v="91"/>
    <x v="2"/>
    <s v="NOTSE"/>
    <s v="NOTSE"/>
    <x v="10"/>
    <x v="2"/>
    <x v="0"/>
    <x v="38"/>
    <x v="7"/>
    <n v="1"/>
    <m/>
  </r>
  <r>
    <n v="3110103"/>
    <x v="0"/>
    <x v="91"/>
    <x v="2"/>
    <s v="NOTSE"/>
    <s v="NOTSE"/>
    <x v="10"/>
    <x v="2"/>
    <x v="0"/>
    <x v="38"/>
    <x v="8"/>
    <n v="2"/>
    <m/>
  </r>
  <r>
    <n v="3110103"/>
    <x v="0"/>
    <x v="91"/>
    <x v="2"/>
    <s v="NOTSE"/>
    <s v="NOTSE"/>
    <x v="10"/>
    <x v="2"/>
    <x v="2"/>
    <x v="16"/>
    <x v="5"/>
    <n v="20"/>
    <m/>
  </r>
  <r>
    <n v="3110103"/>
    <x v="0"/>
    <x v="91"/>
    <x v="2"/>
    <s v="NOTSE"/>
    <s v="NOTSE"/>
    <x v="10"/>
    <x v="2"/>
    <x v="2"/>
    <x v="16"/>
    <x v="6"/>
    <n v="22"/>
    <m/>
  </r>
  <r>
    <n v="3110103"/>
    <x v="0"/>
    <x v="91"/>
    <x v="2"/>
    <s v="NOTSE"/>
    <s v="NOTSE"/>
    <x v="10"/>
    <x v="2"/>
    <x v="2"/>
    <x v="16"/>
    <x v="7"/>
    <m/>
    <n v="8"/>
  </r>
  <r>
    <n v="3110103"/>
    <x v="0"/>
    <x v="91"/>
    <x v="2"/>
    <s v="NOTSE"/>
    <s v="NOTSE"/>
    <x v="10"/>
    <x v="2"/>
    <x v="2"/>
    <x v="16"/>
    <x v="9"/>
    <n v="2"/>
    <m/>
  </r>
  <r>
    <n v="3110103"/>
    <x v="0"/>
    <x v="91"/>
    <x v="2"/>
    <s v="NOTSE"/>
    <s v="NOTSE"/>
    <x v="10"/>
    <x v="2"/>
    <x v="2"/>
    <x v="18"/>
    <x v="5"/>
    <n v="20"/>
    <n v="0"/>
  </r>
  <r>
    <n v="3110103"/>
    <x v="0"/>
    <x v="91"/>
    <x v="2"/>
    <s v="NOTSE"/>
    <s v="NOTSE"/>
    <x v="10"/>
    <x v="2"/>
    <x v="2"/>
    <x v="18"/>
    <x v="6"/>
    <n v="20"/>
    <n v="0"/>
  </r>
  <r>
    <n v="3110103"/>
    <x v="0"/>
    <x v="91"/>
    <x v="2"/>
    <s v="NOTSE"/>
    <s v="NOTSE"/>
    <x v="10"/>
    <x v="2"/>
    <x v="2"/>
    <x v="18"/>
    <x v="7"/>
    <n v="11"/>
    <n v="0"/>
  </r>
  <r>
    <n v="3110103"/>
    <x v="0"/>
    <x v="91"/>
    <x v="2"/>
    <s v="NOTSE"/>
    <s v="NOTSE"/>
    <x v="10"/>
    <x v="2"/>
    <x v="2"/>
    <x v="38"/>
    <x v="1"/>
    <n v="2"/>
    <m/>
  </r>
  <r>
    <n v="3110103"/>
    <x v="0"/>
    <x v="91"/>
    <x v="2"/>
    <s v="NOTSE"/>
    <s v="NOTSE"/>
    <x v="10"/>
    <x v="2"/>
    <x v="2"/>
    <x v="38"/>
    <x v="10"/>
    <n v="2"/>
    <m/>
  </r>
  <r>
    <n v="3110103"/>
    <x v="0"/>
    <x v="91"/>
    <x v="2"/>
    <s v="NOTSE"/>
    <s v="NOTSE"/>
    <x v="10"/>
    <x v="2"/>
    <x v="2"/>
    <x v="38"/>
    <x v="3"/>
    <n v="2"/>
    <m/>
  </r>
  <r>
    <n v="3110103"/>
    <x v="0"/>
    <x v="91"/>
    <x v="2"/>
    <s v="NOTSE"/>
    <s v="NOTSE"/>
    <x v="10"/>
    <x v="2"/>
    <x v="2"/>
    <x v="38"/>
    <x v="4"/>
    <n v="4"/>
    <m/>
  </r>
  <r>
    <n v="3110103"/>
    <x v="0"/>
    <x v="91"/>
    <x v="2"/>
    <s v="NOTSE"/>
    <s v="NOTSE"/>
    <x v="10"/>
    <x v="2"/>
    <x v="2"/>
    <x v="38"/>
    <x v="5"/>
    <n v="2"/>
    <m/>
  </r>
  <r>
    <n v="3110103"/>
    <x v="0"/>
    <x v="91"/>
    <x v="2"/>
    <s v="NOTSE"/>
    <s v="NOTSE"/>
    <x v="10"/>
    <x v="2"/>
    <x v="2"/>
    <x v="38"/>
    <x v="6"/>
    <n v="4"/>
    <m/>
  </r>
  <r>
    <n v="3110103"/>
    <x v="0"/>
    <x v="91"/>
    <x v="2"/>
    <s v="NOTSE"/>
    <s v="NOTSE"/>
    <x v="10"/>
    <x v="2"/>
    <x v="2"/>
    <x v="38"/>
    <x v="7"/>
    <n v="2"/>
    <m/>
  </r>
  <r>
    <n v="3110103"/>
    <x v="0"/>
    <x v="91"/>
    <x v="2"/>
    <s v="NOTSE"/>
    <s v="NOTSE"/>
    <x v="10"/>
    <x v="2"/>
    <x v="2"/>
    <x v="38"/>
    <x v="8"/>
    <n v="1"/>
    <m/>
  </r>
  <r>
    <n v="3110103"/>
    <x v="0"/>
    <x v="91"/>
    <x v="2"/>
    <s v="NOTSE"/>
    <s v="NOTSE"/>
    <x v="10"/>
    <x v="2"/>
    <x v="2"/>
    <x v="38"/>
    <x v="9"/>
    <n v="1"/>
    <m/>
  </r>
  <r>
    <n v="3110103"/>
    <x v="0"/>
    <x v="91"/>
    <x v="2"/>
    <s v="NOTSE"/>
    <s v="NOTSE"/>
    <x v="10"/>
    <x v="2"/>
    <x v="4"/>
    <x v="16"/>
    <x v="1"/>
    <n v="0"/>
    <n v="3"/>
  </r>
  <r>
    <n v="3110103"/>
    <x v="0"/>
    <x v="91"/>
    <x v="2"/>
    <s v="NOTSE"/>
    <s v="NOTSE"/>
    <x v="10"/>
    <x v="2"/>
    <x v="4"/>
    <x v="16"/>
    <x v="7"/>
    <n v="10"/>
    <n v="0"/>
  </r>
  <r>
    <n v="3110103"/>
    <x v="0"/>
    <x v="91"/>
    <x v="2"/>
    <s v="NOTSE"/>
    <s v="NOTSE"/>
    <x v="10"/>
    <x v="2"/>
    <x v="4"/>
    <x v="16"/>
    <x v="8"/>
    <n v="10"/>
    <n v="0"/>
  </r>
  <r>
    <n v="3110103"/>
    <x v="0"/>
    <x v="91"/>
    <x v="2"/>
    <s v="NOTSE"/>
    <s v="NOTSE"/>
    <x v="10"/>
    <x v="2"/>
    <x v="4"/>
    <x v="16"/>
    <x v="9"/>
    <n v="9"/>
    <n v="2"/>
  </r>
  <r>
    <n v="3110103"/>
    <x v="0"/>
    <x v="91"/>
    <x v="2"/>
    <s v="NOTSE"/>
    <s v="NOTSE"/>
    <x v="10"/>
    <x v="2"/>
    <x v="4"/>
    <x v="18"/>
    <x v="6"/>
    <n v="10"/>
    <n v="0"/>
  </r>
  <r>
    <n v="3110103"/>
    <x v="0"/>
    <x v="91"/>
    <x v="2"/>
    <s v="NOTSE"/>
    <s v="NOTSE"/>
    <x v="10"/>
    <x v="2"/>
    <x v="4"/>
    <x v="18"/>
    <x v="7"/>
    <n v="10"/>
    <n v="0"/>
  </r>
  <r>
    <n v="3110103"/>
    <x v="0"/>
    <x v="91"/>
    <x v="2"/>
    <s v="NOTSE"/>
    <s v="NOTSE"/>
    <x v="10"/>
    <x v="2"/>
    <x v="4"/>
    <x v="18"/>
    <x v="8"/>
    <n v="10"/>
    <n v="0"/>
  </r>
  <r>
    <n v="3110103"/>
    <x v="0"/>
    <x v="91"/>
    <x v="2"/>
    <s v="NOTSE"/>
    <s v="NOTSE"/>
    <x v="10"/>
    <x v="2"/>
    <x v="4"/>
    <x v="18"/>
    <x v="9"/>
    <n v="1"/>
    <n v="1"/>
  </r>
  <r>
    <n v="3110103"/>
    <x v="0"/>
    <x v="91"/>
    <x v="2"/>
    <s v="NOTSE"/>
    <s v="NOTSE"/>
    <x v="10"/>
    <x v="2"/>
    <x v="4"/>
    <x v="38"/>
    <x v="10"/>
    <n v="1"/>
    <m/>
  </r>
  <r>
    <n v="3110103"/>
    <x v="0"/>
    <x v="91"/>
    <x v="2"/>
    <s v="NOTSE"/>
    <s v="NOTSE"/>
    <x v="10"/>
    <x v="2"/>
    <x v="4"/>
    <x v="38"/>
    <x v="4"/>
    <n v="2"/>
    <m/>
  </r>
  <r>
    <n v="3110103"/>
    <x v="0"/>
    <x v="91"/>
    <x v="2"/>
    <s v="NOTSE"/>
    <s v="NOTSE"/>
    <x v="10"/>
    <x v="2"/>
    <x v="4"/>
    <x v="38"/>
    <x v="5"/>
    <n v="2"/>
    <m/>
  </r>
  <r>
    <n v="3110103"/>
    <x v="0"/>
    <x v="91"/>
    <x v="2"/>
    <s v="NOTSE"/>
    <s v="NOTSE"/>
    <x v="10"/>
    <x v="2"/>
    <x v="4"/>
    <x v="38"/>
    <x v="6"/>
    <n v="1"/>
    <m/>
  </r>
  <r>
    <n v="3110103"/>
    <x v="0"/>
    <x v="91"/>
    <x v="2"/>
    <s v="NOTSE"/>
    <s v="NOTSE"/>
    <x v="10"/>
    <x v="2"/>
    <x v="4"/>
    <x v="38"/>
    <x v="7"/>
    <n v="2"/>
    <m/>
  </r>
  <r>
    <n v="3110103"/>
    <x v="0"/>
    <x v="91"/>
    <x v="2"/>
    <s v="NOTSE"/>
    <s v="NOTSE"/>
    <x v="10"/>
    <x v="2"/>
    <x v="4"/>
    <x v="38"/>
    <x v="9"/>
    <n v="1"/>
    <m/>
  </r>
  <r>
    <n v="3120101"/>
    <x v="0"/>
    <x v="92"/>
    <x v="0"/>
    <s v="ATAKPAME"/>
    <s v="GNAGNA"/>
    <x v="6"/>
    <x v="2"/>
    <x v="0"/>
    <x v="9"/>
    <x v="7"/>
    <n v="0"/>
    <n v="1"/>
  </r>
  <r>
    <n v="3120101"/>
    <x v="0"/>
    <x v="92"/>
    <x v="0"/>
    <s v="ATAKPAME"/>
    <s v="GNAGNA"/>
    <x v="6"/>
    <x v="2"/>
    <x v="0"/>
    <x v="10"/>
    <x v="2"/>
    <n v="3"/>
    <n v="0"/>
  </r>
  <r>
    <n v="3120101"/>
    <x v="0"/>
    <x v="92"/>
    <x v="0"/>
    <s v="ATAKPAME"/>
    <s v="GNAGNA"/>
    <x v="6"/>
    <x v="2"/>
    <x v="0"/>
    <x v="10"/>
    <x v="10"/>
    <n v="6"/>
    <n v="1"/>
  </r>
  <r>
    <n v="3120101"/>
    <x v="0"/>
    <x v="92"/>
    <x v="0"/>
    <s v="ATAKPAME"/>
    <s v="GNAGNA"/>
    <x v="6"/>
    <x v="2"/>
    <x v="0"/>
    <x v="10"/>
    <x v="3"/>
    <n v="4"/>
    <n v="1"/>
  </r>
  <r>
    <n v="3120101"/>
    <x v="0"/>
    <x v="92"/>
    <x v="0"/>
    <s v="ATAKPAME"/>
    <s v="GNAGNA"/>
    <x v="6"/>
    <x v="2"/>
    <x v="0"/>
    <x v="10"/>
    <x v="4"/>
    <n v="4"/>
    <n v="1"/>
  </r>
  <r>
    <n v="3120101"/>
    <x v="0"/>
    <x v="92"/>
    <x v="0"/>
    <s v="ATAKPAME"/>
    <s v="GNAGNA"/>
    <x v="6"/>
    <x v="2"/>
    <x v="0"/>
    <x v="10"/>
    <x v="5"/>
    <n v="1"/>
    <n v="0"/>
  </r>
  <r>
    <n v="3120101"/>
    <x v="0"/>
    <x v="92"/>
    <x v="0"/>
    <s v="ATAKPAME"/>
    <s v="GNAGNA"/>
    <x v="6"/>
    <x v="2"/>
    <x v="0"/>
    <x v="10"/>
    <x v="6"/>
    <n v="4"/>
    <n v="0"/>
  </r>
  <r>
    <n v="3120101"/>
    <x v="0"/>
    <x v="92"/>
    <x v="0"/>
    <s v="ATAKPAME"/>
    <s v="GNAGNA"/>
    <x v="6"/>
    <x v="2"/>
    <x v="0"/>
    <x v="10"/>
    <x v="7"/>
    <n v="2"/>
    <n v="0"/>
  </r>
  <r>
    <n v="3120101"/>
    <x v="0"/>
    <x v="92"/>
    <x v="0"/>
    <s v="ATAKPAME"/>
    <s v="GNAGNA"/>
    <x v="6"/>
    <x v="2"/>
    <x v="0"/>
    <x v="10"/>
    <x v="8"/>
    <n v="1"/>
    <n v="0"/>
  </r>
  <r>
    <n v="3120101"/>
    <x v="0"/>
    <x v="92"/>
    <x v="0"/>
    <s v="ATAKPAME"/>
    <s v="GNAGNA"/>
    <x v="6"/>
    <x v="2"/>
    <x v="0"/>
    <x v="10"/>
    <x v="9"/>
    <n v="2"/>
    <n v="0"/>
  </r>
  <r>
    <n v="3120101"/>
    <x v="0"/>
    <x v="92"/>
    <x v="0"/>
    <s v="ATAKPAME"/>
    <s v="GNAGNA"/>
    <x v="6"/>
    <x v="2"/>
    <x v="0"/>
    <x v="12"/>
    <x v="2"/>
    <n v="2"/>
    <n v="0"/>
  </r>
  <r>
    <n v="3120101"/>
    <x v="0"/>
    <x v="92"/>
    <x v="0"/>
    <s v="ATAKPAME"/>
    <s v="GNAGNA"/>
    <x v="6"/>
    <x v="2"/>
    <x v="0"/>
    <x v="12"/>
    <x v="10"/>
    <n v="1"/>
    <n v="0"/>
  </r>
  <r>
    <n v="3120101"/>
    <x v="0"/>
    <x v="92"/>
    <x v="0"/>
    <s v="ATAKPAME"/>
    <s v="GNAGNA"/>
    <x v="6"/>
    <x v="2"/>
    <x v="0"/>
    <x v="12"/>
    <x v="3"/>
    <n v="2"/>
    <n v="0"/>
  </r>
  <r>
    <n v="3120101"/>
    <x v="0"/>
    <x v="92"/>
    <x v="0"/>
    <s v="ATAKPAME"/>
    <s v="GNAGNA"/>
    <x v="6"/>
    <x v="2"/>
    <x v="0"/>
    <x v="12"/>
    <x v="4"/>
    <n v="5"/>
    <n v="0"/>
  </r>
  <r>
    <n v="3120101"/>
    <x v="0"/>
    <x v="92"/>
    <x v="0"/>
    <s v="ATAKPAME"/>
    <s v="GNAGNA"/>
    <x v="6"/>
    <x v="2"/>
    <x v="0"/>
    <x v="12"/>
    <x v="6"/>
    <n v="2"/>
    <n v="0"/>
  </r>
  <r>
    <n v="3120101"/>
    <x v="0"/>
    <x v="92"/>
    <x v="0"/>
    <s v="ATAKPAME"/>
    <s v="GNAGNA"/>
    <x v="6"/>
    <x v="2"/>
    <x v="0"/>
    <x v="12"/>
    <x v="7"/>
    <n v="2"/>
    <n v="0"/>
  </r>
  <r>
    <n v="3120101"/>
    <x v="0"/>
    <x v="92"/>
    <x v="0"/>
    <s v="ATAKPAME"/>
    <s v="GNAGNA"/>
    <x v="6"/>
    <x v="2"/>
    <x v="0"/>
    <x v="12"/>
    <x v="8"/>
    <n v="2"/>
    <n v="0"/>
  </r>
  <r>
    <n v="3120101"/>
    <x v="0"/>
    <x v="92"/>
    <x v="0"/>
    <s v="ATAKPAME"/>
    <s v="GNAGNA"/>
    <x v="6"/>
    <x v="2"/>
    <x v="0"/>
    <x v="12"/>
    <x v="9"/>
    <n v="1"/>
    <n v="0"/>
  </r>
  <r>
    <n v="3120101"/>
    <x v="0"/>
    <x v="92"/>
    <x v="0"/>
    <s v="ATAKPAME"/>
    <s v="GNAGNA"/>
    <x v="6"/>
    <x v="2"/>
    <x v="0"/>
    <x v="52"/>
    <x v="10"/>
    <n v="2"/>
    <n v="0"/>
  </r>
  <r>
    <n v="3120101"/>
    <x v="0"/>
    <x v="92"/>
    <x v="0"/>
    <s v="ATAKPAME"/>
    <s v="GNAGNA"/>
    <x v="6"/>
    <x v="2"/>
    <x v="0"/>
    <x v="52"/>
    <x v="3"/>
    <n v="2"/>
    <n v="1"/>
  </r>
  <r>
    <n v="3120101"/>
    <x v="0"/>
    <x v="92"/>
    <x v="0"/>
    <s v="ATAKPAME"/>
    <s v="GNAGNA"/>
    <x v="6"/>
    <x v="2"/>
    <x v="0"/>
    <x v="52"/>
    <x v="4"/>
    <n v="1"/>
    <n v="0"/>
  </r>
  <r>
    <n v="3120101"/>
    <x v="0"/>
    <x v="92"/>
    <x v="0"/>
    <s v="ATAKPAME"/>
    <s v="GNAGNA"/>
    <x v="6"/>
    <x v="2"/>
    <x v="0"/>
    <x v="52"/>
    <x v="5"/>
    <n v="0"/>
    <n v="1"/>
  </r>
  <r>
    <n v="3120101"/>
    <x v="0"/>
    <x v="92"/>
    <x v="0"/>
    <s v="ATAKPAME"/>
    <s v="GNAGNA"/>
    <x v="6"/>
    <x v="2"/>
    <x v="0"/>
    <x v="52"/>
    <x v="7"/>
    <n v="1"/>
    <n v="0"/>
  </r>
  <r>
    <n v="3120101"/>
    <x v="0"/>
    <x v="92"/>
    <x v="0"/>
    <s v="ATAKPAME"/>
    <s v="GNAGNA"/>
    <x v="6"/>
    <x v="2"/>
    <x v="0"/>
    <x v="0"/>
    <x v="3"/>
    <n v="0"/>
    <n v="1"/>
  </r>
  <r>
    <n v="3120101"/>
    <x v="0"/>
    <x v="92"/>
    <x v="0"/>
    <s v="ATAKPAME"/>
    <s v="GNAGNA"/>
    <x v="6"/>
    <x v="2"/>
    <x v="0"/>
    <x v="0"/>
    <x v="4"/>
    <n v="0"/>
    <n v="1"/>
  </r>
  <r>
    <n v="3120101"/>
    <x v="0"/>
    <x v="92"/>
    <x v="0"/>
    <s v="ATAKPAME"/>
    <s v="GNAGNA"/>
    <x v="6"/>
    <x v="2"/>
    <x v="0"/>
    <x v="0"/>
    <x v="6"/>
    <n v="0"/>
    <n v="1"/>
  </r>
  <r>
    <n v="3120101"/>
    <x v="0"/>
    <x v="92"/>
    <x v="0"/>
    <s v="ATAKPAME"/>
    <s v="GNAGNA"/>
    <x v="6"/>
    <x v="2"/>
    <x v="0"/>
    <x v="0"/>
    <x v="7"/>
    <n v="0"/>
    <n v="1"/>
  </r>
  <r>
    <n v="3120101"/>
    <x v="0"/>
    <x v="92"/>
    <x v="0"/>
    <s v="ATAKPAME"/>
    <s v="GNAGNA"/>
    <x v="6"/>
    <x v="2"/>
    <x v="0"/>
    <x v="16"/>
    <x v="2"/>
    <n v="2"/>
    <n v="0"/>
  </r>
  <r>
    <n v="3120101"/>
    <x v="0"/>
    <x v="92"/>
    <x v="0"/>
    <s v="ATAKPAME"/>
    <s v="GNAGNA"/>
    <x v="6"/>
    <x v="2"/>
    <x v="0"/>
    <x v="16"/>
    <x v="10"/>
    <n v="7"/>
    <n v="0"/>
  </r>
  <r>
    <n v="3120101"/>
    <x v="0"/>
    <x v="92"/>
    <x v="0"/>
    <s v="ATAKPAME"/>
    <s v="GNAGNA"/>
    <x v="6"/>
    <x v="2"/>
    <x v="0"/>
    <x v="16"/>
    <x v="3"/>
    <n v="5"/>
    <n v="0"/>
  </r>
  <r>
    <n v="3120101"/>
    <x v="0"/>
    <x v="92"/>
    <x v="0"/>
    <s v="ATAKPAME"/>
    <s v="GNAGNA"/>
    <x v="6"/>
    <x v="2"/>
    <x v="0"/>
    <x v="16"/>
    <x v="4"/>
    <n v="2"/>
    <n v="0"/>
  </r>
  <r>
    <n v="3120101"/>
    <x v="0"/>
    <x v="92"/>
    <x v="0"/>
    <s v="ATAKPAME"/>
    <s v="GNAGNA"/>
    <x v="6"/>
    <x v="2"/>
    <x v="0"/>
    <x v="16"/>
    <x v="5"/>
    <n v="5"/>
    <n v="1"/>
  </r>
  <r>
    <n v="3120101"/>
    <x v="0"/>
    <x v="92"/>
    <x v="0"/>
    <s v="ATAKPAME"/>
    <s v="GNAGNA"/>
    <x v="6"/>
    <x v="2"/>
    <x v="0"/>
    <x v="16"/>
    <x v="6"/>
    <n v="3"/>
    <n v="0"/>
  </r>
  <r>
    <n v="3120101"/>
    <x v="0"/>
    <x v="92"/>
    <x v="0"/>
    <s v="ATAKPAME"/>
    <s v="GNAGNA"/>
    <x v="6"/>
    <x v="2"/>
    <x v="0"/>
    <x v="16"/>
    <x v="7"/>
    <n v="1"/>
    <n v="0"/>
  </r>
  <r>
    <n v="3120101"/>
    <x v="0"/>
    <x v="92"/>
    <x v="0"/>
    <s v="ATAKPAME"/>
    <s v="GNAGNA"/>
    <x v="6"/>
    <x v="2"/>
    <x v="0"/>
    <x v="16"/>
    <x v="8"/>
    <n v="5"/>
    <n v="0"/>
  </r>
  <r>
    <n v="3120101"/>
    <x v="0"/>
    <x v="92"/>
    <x v="0"/>
    <s v="ATAKPAME"/>
    <s v="GNAGNA"/>
    <x v="6"/>
    <x v="2"/>
    <x v="0"/>
    <x v="16"/>
    <x v="9"/>
    <n v="2"/>
    <n v="0"/>
  </r>
  <r>
    <n v="3120101"/>
    <x v="0"/>
    <x v="92"/>
    <x v="0"/>
    <s v="ATAKPAME"/>
    <s v="GNAGNA"/>
    <x v="6"/>
    <x v="2"/>
    <x v="0"/>
    <x v="18"/>
    <x v="2"/>
    <n v="2"/>
    <n v="0"/>
  </r>
  <r>
    <n v="3120101"/>
    <x v="0"/>
    <x v="92"/>
    <x v="0"/>
    <s v="ATAKPAME"/>
    <s v="GNAGNA"/>
    <x v="6"/>
    <x v="2"/>
    <x v="0"/>
    <x v="18"/>
    <x v="10"/>
    <n v="2"/>
    <n v="0"/>
  </r>
  <r>
    <n v="3120101"/>
    <x v="0"/>
    <x v="92"/>
    <x v="0"/>
    <s v="ATAKPAME"/>
    <s v="GNAGNA"/>
    <x v="6"/>
    <x v="2"/>
    <x v="0"/>
    <x v="18"/>
    <x v="3"/>
    <n v="4"/>
    <n v="0"/>
  </r>
  <r>
    <n v="3120101"/>
    <x v="0"/>
    <x v="92"/>
    <x v="0"/>
    <s v="ATAKPAME"/>
    <s v="GNAGNA"/>
    <x v="6"/>
    <x v="2"/>
    <x v="0"/>
    <x v="18"/>
    <x v="4"/>
    <n v="7"/>
    <n v="0"/>
  </r>
  <r>
    <n v="3120101"/>
    <x v="0"/>
    <x v="92"/>
    <x v="0"/>
    <s v="ATAKPAME"/>
    <s v="GNAGNA"/>
    <x v="6"/>
    <x v="2"/>
    <x v="0"/>
    <x v="18"/>
    <x v="5"/>
    <n v="10"/>
    <n v="0"/>
  </r>
  <r>
    <n v="3120101"/>
    <x v="0"/>
    <x v="92"/>
    <x v="0"/>
    <s v="ATAKPAME"/>
    <s v="GNAGNA"/>
    <x v="6"/>
    <x v="2"/>
    <x v="0"/>
    <x v="18"/>
    <x v="6"/>
    <n v="1"/>
    <n v="0"/>
  </r>
  <r>
    <n v="3120101"/>
    <x v="0"/>
    <x v="92"/>
    <x v="0"/>
    <s v="ATAKPAME"/>
    <s v="GNAGNA"/>
    <x v="6"/>
    <x v="2"/>
    <x v="0"/>
    <x v="18"/>
    <x v="7"/>
    <n v="3"/>
    <n v="0"/>
  </r>
  <r>
    <n v="3120101"/>
    <x v="0"/>
    <x v="92"/>
    <x v="0"/>
    <s v="ATAKPAME"/>
    <s v="GNAGNA"/>
    <x v="6"/>
    <x v="2"/>
    <x v="0"/>
    <x v="18"/>
    <x v="8"/>
    <n v="1"/>
    <n v="0"/>
  </r>
  <r>
    <n v="3120101"/>
    <x v="0"/>
    <x v="92"/>
    <x v="0"/>
    <s v="ATAKPAME"/>
    <s v="GNAGNA"/>
    <x v="6"/>
    <x v="2"/>
    <x v="0"/>
    <x v="36"/>
    <x v="10"/>
    <n v="2"/>
    <n v="0"/>
  </r>
  <r>
    <n v="3120101"/>
    <x v="0"/>
    <x v="92"/>
    <x v="0"/>
    <s v="ATAKPAME"/>
    <s v="GNAGNA"/>
    <x v="6"/>
    <x v="2"/>
    <x v="0"/>
    <x v="36"/>
    <x v="3"/>
    <n v="3"/>
    <n v="0"/>
  </r>
  <r>
    <n v="3120101"/>
    <x v="0"/>
    <x v="92"/>
    <x v="0"/>
    <s v="ATAKPAME"/>
    <s v="GNAGNA"/>
    <x v="6"/>
    <x v="2"/>
    <x v="0"/>
    <x v="36"/>
    <x v="4"/>
    <n v="2"/>
    <n v="0"/>
  </r>
  <r>
    <n v="3120101"/>
    <x v="0"/>
    <x v="92"/>
    <x v="0"/>
    <s v="ATAKPAME"/>
    <s v="GNAGNA"/>
    <x v="6"/>
    <x v="2"/>
    <x v="0"/>
    <x v="36"/>
    <x v="5"/>
    <n v="2"/>
    <n v="0"/>
  </r>
  <r>
    <n v="3120101"/>
    <x v="0"/>
    <x v="92"/>
    <x v="0"/>
    <s v="ATAKPAME"/>
    <s v="GNAGNA"/>
    <x v="6"/>
    <x v="2"/>
    <x v="0"/>
    <x v="36"/>
    <x v="6"/>
    <n v="1"/>
    <n v="0"/>
  </r>
  <r>
    <n v="3120101"/>
    <x v="0"/>
    <x v="92"/>
    <x v="0"/>
    <s v="ATAKPAME"/>
    <s v="GNAGNA"/>
    <x v="6"/>
    <x v="2"/>
    <x v="0"/>
    <x v="36"/>
    <x v="8"/>
    <n v="1"/>
    <n v="0"/>
  </r>
  <r>
    <n v="3120101"/>
    <x v="0"/>
    <x v="92"/>
    <x v="0"/>
    <s v="ATAKPAME"/>
    <s v="GNAGNA"/>
    <x v="6"/>
    <x v="2"/>
    <x v="2"/>
    <x v="10"/>
    <x v="1"/>
    <n v="4"/>
    <n v="0"/>
  </r>
  <r>
    <n v="3120101"/>
    <x v="0"/>
    <x v="92"/>
    <x v="0"/>
    <s v="ATAKPAME"/>
    <s v="GNAGNA"/>
    <x v="6"/>
    <x v="2"/>
    <x v="2"/>
    <x v="10"/>
    <x v="10"/>
    <n v="2"/>
    <n v="0"/>
  </r>
  <r>
    <n v="3120101"/>
    <x v="0"/>
    <x v="92"/>
    <x v="0"/>
    <s v="ATAKPAME"/>
    <s v="GNAGNA"/>
    <x v="6"/>
    <x v="2"/>
    <x v="2"/>
    <x v="10"/>
    <x v="4"/>
    <n v="1"/>
    <n v="0"/>
  </r>
  <r>
    <n v="3120101"/>
    <x v="0"/>
    <x v="92"/>
    <x v="0"/>
    <s v="ATAKPAME"/>
    <s v="GNAGNA"/>
    <x v="6"/>
    <x v="2"/>
    <x v="2"/>
    <x v="10"/>
    <x v="5"/>
    <n v="0"/>
    <n v="1"/>
  </r>
  <r>
    <n v="3120101"/>
    <x v="0"/>
    <x v="92"/>
    <x v="0"/>
    <s v="ATAKPAME"/>
    <s v="GNAGNA"/>
    <x v="6"/>
    <x v="2"/>
    <x v="2"/>
    <x v="10"/>
    <x v="6"/>
    <n v="4"/>
    <n v="0"/>
  </r>
  <r>
    <n v="3120101"/>
    <x v="0"/>
    <x v="92"/>
    <x v="0"/>
    <s v="ATAKPAME"/>
    <s v="GNAGNA"/>
    <x v="6"/>
    <x v="2"/>
    <x v="2"/>
    <x v="10"/>
    <x v="7"/>
    <n v="5"/>
    <n v="0"/>
  </r>
  <r>
    <n v="3120101"/>
    <x v="0"/>
    <x v="92"/>
    <x v="0"/>
    <s v="ATAKPAME"/>
    <s v="GNAGNA"/>
    <x v="6"/>
    <x v="2"/>
    <x v="2"/>
    <x v="10"/>
    <x v="8"/>
    <n v="9"/>
    <n v="1"/>
  </r>
  <r>
    <n v="3120101"/>
    <x v="0"/>
    <x v="92"/>
    <x v="0"/>
    <s v="ATAKPAME"/>
    <s v="GNAGNA"/>
    <x v="6"/>
    <x v="2"/>
    <x v="2"/>
    <x v="10"/>
    <x v="9"/>
    <n v="8"/>
    <n v="1"/>
  </r>
  <r>
    <n v="3120101"/>
    <x v="0"/>
    <x v="92"/>
    <x v="0"/>
    <s v="ATAKPAME"/>
    <s v="GNAGNA"/>
    <x v="6"/>
    <x v="2"/>
    <x v="2"/>
    <x v="12"/>
    <x v="1"/>
    <n v="8"/>
    <n v="0"/>
  </r>
  <r>
    <n v="3120101"/>
    <x v="0"/>
    <x v="92"/>
    <x v="0"/>
    <s v="ATAKPAME"/>
    <s v="GNAGNA"/>
    <x v="6"/>
    <x v="2"/>
    <x v="2"/>
    <x v="12"/>
    <x v="3"/>
    <n v="1"/>
    <n v="0"/>
  </r>
  <r>
    <n v="3120101"/>
    <x v="0"/>
    <x v="92"/>
    <x v="0"/>
    <s v="ATAKPAME"/>
    <s v="GNAGNA"/>
    <x v="6"/>
    <x v="2"/>
    <x v="2"/>
    <x v="12"/>
    <x v="4"/>
    <n v="1"/>
    <n v="0"/>
  </r>
  <r>
    <n v="3120101"/>
    <x v="0"/>
    <x v="92"/>
    <x v="0"/>
    <s v="ATAKPAME"/>
    <s v="GNAGNA"/>
    <x v="6"/>
    <x v="2"/>
    <x v="2"/>
    <x v="12"/>
    <x v="5"/>
    <n v="1"/>
    <n v="0"/>
  </r>
  <r>
    <n v="3120101"/>
    <x v="0"/>
    <x v="92"/>
    <x v="0"/>
    <s v="ATAKPAME"/>
    <s v="GNAGNA"/>
    <x v="6"/>
    <x v="2"/>
    <x v="2"/>
    <x v="12"/>
    <x v="6"/>
    <n v="1"/>
    <n v="0"/>
  </r>
  <r>
    <n v="3120101"/>
    <x v="0"/>
    <x v="92"/>
    <x v="0"/>
    <s v="ATAKPAME"/>
    <s v="GNAGNA"/>
    <x v="6"/>
    <x v="2"/>
    <x v="2"/>
    <x v="12"/>
    <x v="7"/>
    <n v="2"/>
    <n v="0"/>
  </r>
  <r>
    <n v="3120101"/>
    <x v="0"/>
    <x v="92"/>
    <x v="0"/>
    <s v="ATAKPAME"/>
    <s v="GNAGNA"/>
    <x v="6"/>
    <x v="2"/>
    <x v="2"/>
    <x v="12"/>
    <x v="8"/>
    <n v="1"/>
    <n v="0"/>
  </r>
  <r>
    <n v="3120101"/>
    <x v="0"/>
    <x v="92"/>
    <x v="0"/>
    <s v="ATAKPAME"/>
    <s v="GNAGNA"/>
    <x v="6"/>
    <x v="2"/>
    <x v="2"/>
    <x v="12"/>
    <x v="9"/>
    <n v="2"/>
    <n v="0"/>
  </r>
  <r>
    <n v="3120101"/>
    <x v="0"/>
    <x v="92"/>
    <x v="0"/>
    <s v="ATAKPAME"/>
    <s v="GNAGNA"/>
    <x v="6"/>
    <x v="2"/>
    <x v="2"/>
    <x v="52"/>
    <x v="1"/>
    <n v="1"/>
    <n v="0"/>
  </r>
  <r>
    <n v="3120101"/>
    <x v="0"/>
    <x v="92"/>
    <x v="0"/>
    <s v="ATAKPAME"/>
    <s v="GNAGNA"/>
    <x v="6"/>
    <x v="2"/>
    <x v="2"/>
    <x v="52"/>
    <x v="3"/>
    <n v="3"/>
    <n v="0"/>
  </r>
  <r>
    <n v="3120101"/>
    <x v="0"/>
    <x v="92"/>
    <x v="0"/>
    <s v="ATAKPAME"/>
    <s v="GNAGNA"/>
    <x v="6"/>
    <x v="2"/>
    <x v="2"/>
    <x v="52"/>
    <x v="4"/>
    <n v="1"/>
    <n v="0"/>
  </r>
  <r>
    <n v="3120101"/>
    <x v="0"/>
    <x v="92"/>
    <x v="0"/>
    <s v="ATAKPAME"/>
    <s v="GNAGNA"/>
    <x v="6"/>
    <x v="2"/>
    <x v="2"/>
    <x v="52"/>
    <x v="6"/>
    <n v="1"/>
    <n v="0"/>
  </r>
  <r>
    <n v="3120101"/>
    <x v="0"/>
    <x v="92"/>
    <x v="0"/>
    <s v="ATAKPAME"/>
    <s v="GNAGNA"/>
    <x v="6"/>
    <x v="2"/>
    <x v="2"/>
    <x v="52"/>
    <x v="7"/>
    <n v="1"/>
    <n v="0"/>
  </r>
  <r>
    <n v="3120101"/>
    <x v="0"/>
    <x v="92"/>
    <x v="0"/>
    <s v="ATAKPAME"/>
    <s v="GNAGNA"/>
    <x v="6"/>
    <x v="2"/>
    <x v="2"/>
    <x v="52"/>
    <x v="8"/>
    <n v="1"/>
    <n v="0"/>
  </r>
  <r>
    <n v="3120101"/>
    <x v="0"/>
    <x v="92"/>
    <x v="0"/>
    <s v="ATAKPAME"/>
    <s v="GNAGNA"/>
    <x v="6"/>
    <x v="2"/>
    <x v="2"/>
    <x v="52"/>
    <x v="9"/>
    <n v="5"/>
    <n v="1"/>
  </r>
  <r>
    <n v="3120101"/>
    <x v="0"/>
    <x v="92"/>
    <x v="0"/>
    <s v="ATAKPAME"/>
    <s v="GNAGNA"/>
    <x v="6"/>
    <x v="2"/>
    <x v="2"/>
    <x v="0"/>
    <x v="6"/>
    <n v="0"/>
    <n v="1"/>
  </r>
  <r>
    <n v="3120101"/>
    <x v="0"/>
    <x v="92"/>
    <x v="0"/>
    <s v="ATAKPAME"/>
    <s v="GNAGNA"/>
    <x v="6"/>
    <x v="2"/>
    <x v="2"/>
    <x v="0"/>
    <x v="8"/>
    <n v="0"/>
    <n v="1"/>
  </r>
  <r>
    <n v="3120101"/>
    <x v="0"/>
    <x v="92"/>
    <x v="0"/>
    <s v="ATAKPAME"/>
    <s v="GNAGNA"/>
    <x v="6"/>
    <x v="2"/>
    <x v="2"/>
    <x v="0"/>
    <x v="9"/>
    <n v="0"/>
    <n v="1"/>
  </r>
  <r>
    <n v="3120101"/>
    <x v="0"/>
    <x v="92"/>
    <x v="0"/>
    <s v="ATAKPAME"/>
    <s v="GNAGNA"/>
    <x v="6"/>
    <x v="2"/>
    <x v="2"/>
    <x v="16"/>
    <x v="1"/>
    <n v="6"/>
    <n v="0"/>
  </r>
  <r>
    <n v="3120101"/>
    <x v="0"/>
    <x v="92"/>
    <x v="0"/>
    <s v="ATAKPAME"/>
    <s v="GNAGNA"/>
    <x v="6"/>
    <x v="2"/>
    <x v="2"/>
    <x v="16"/>
    <x v="3"/>
    <n v="1"/>
    <n v="0"/>
  </r>
  <r>
    <n v="3120101"/>
    <x v="0"/>
    <x v="92"/>
    <x v="0"/>
    <s v="ATAKPAME"/>
    <s v="GNAGNA"/>
    <x v="6"/>
    <x v="2"/>
    <x v="2"/>
    <x v="16"/>
    <x v="4"/>
    <n v="3"/>
    <n v="0"/>
  </r>
  <r>
    <n v="3120101"/>
    <x v="0"/>
    <x v="92"/>
    <x v="0"/>
    <s v="ATAKPAME"/>
    <s v="GNAGNA"/>
    <x v="6"/>
    <x v="2"/>
    <x v="2"/>
    <x v="16"/>
    <x v="5"/>
    <n v="3"/>
    <n v="0"/>
  </r>
  <r>
    <n v="3120101"/>
    <x v="0"/>
    <x v="92"/>
    <x v="0"/>
    <s v="ATAKPAME"/>
    <s v="GNAGNA"/>
    <x v="6"/>
    <x v="2"/>
    <x v="2"/>
    <x v="16"/>
    <x v="6"/>
    <n v="2"/>
    <n v="0"/>
  </r>
  <r>
    <n v="3120101"/>
    <x v="0"/>
    <x v="92"/>
    <x v="0"/>
    <s v="ATAKPAME"/>
    <s v="GNAGNA"/>
    <x v="6"/>
    <x v="2"/>
    <x v="2"/>
    <x v="16"/>
    <x v="7"/>
    <n v="8"/>
    <n v="0"/>
  </r>
  <r>
    <n v="3120101"/>
    <x v="0"/>
    <x v="92"/>
    <x v="0"/>
    <s v="ATAKPAME"/>
    <s v="GNAGNA"/>
    <x v="6"/>
    <x v="2"/>
    <x v="2"/>
    <x v="16"/>
    <x v="8"/>
    <n v="1"/>
    <n v="0"/>
  </r>
  <r>
    <n v="3120101"/>
    <x v="0"/>
    <x v="92"/>
    <x v="0"/>
    <s v="ATAKPAME"/>
    <s v="GNAGNA"/>
    <x v="6"/>
    <x v="2"/>
    <x v="2"/>
    <x v="16"/>
    <x v="9"/>
    <n v="8"/>
    <n v="0"/>
  </r>
  <r>
    <n v="3120101"/>
    <x v="0"/>
    <x v="92"/>
    <x v="0"/>
    <s v="ATAKPAME"/>
    <s v="GNAGNA"/>
    <x v="6"/>
    <x v="2"/>
    <x v="2"/>
    <x v="18"/>
    <x v="1"/>
    <n v="5"/>
    <n v="0"/>
  </r>
  <r>
    <n v="3120101"/>
    <x v="0"/>
    <x v="92"/>
    <x v="0"/>
    <s v="ATAKPAME"/>
    <s v="GNAGNA"/>
    <x v="6"/>
    <x v="2"/>
    <x v="2"/>
    <x v="18"/>
    <x v="3"/>
    <n v="1"/>
    <n v="0"/>
  </r>
  <r>
    <n v="3120101"/>
    <x v="0"/>
    <x v="92"/>
    <x v="0"/>
    <s v="ATAKPAME"/>
    <s v="GNAGNA"/>
    <x v="6"/>
    <x v="2"/>
    <x v="2"/>
    <x v="18"/>
    <x v="4"/>
    <n v="1"/>
    <n v="0"/>
  </r>
  <r>
    <n v="3120101"/>
    <x v="0"/>
    <x v="92"/>
    <x v="0"/>
    <s v="ATAKPAME"/>
    <s v="GNAGNA"/>
    <x v="6"/>
    <x v="2"/>
    <x v="2"/>
    <x v="18"/>
    <x v="5"/>
    <n v="3"/>
    <n v="0"/>
  </r>
  <r>
    <n v="3120101"/>
    <x v="0"/>
    <x v="92"/>
    <x v="0"/>
    <s v="ATAKPAME"/>
    <s v="GNAGNA"/>
    <x v="6"/>
    <x v="2"/>
    <x v="2"/>
    <x v="18"/>
    <x v="6"/>
    <n v="3"/>
    <n v="0"/>
  </r>
  <r>
    <n v="3120101"/>
    <x v="0"/>
    <x v="92"/>
    <x v="0"/>
    <s v="ATAKPAME"/>
    <s v="GNAGNA"/>
    <x v="6"/>
    <x v="2"/>
    <x v="2"/>
    <x v="18"/>
    <x v="7"/>
    <n v="2"/>
    <n v="0"/>
  </r>
  <r>
    <n v="3120101"/>
    <x v="0"/>
    <x v="92"/>
    <x v="0"/>
    <s v="ATAKPAME"/>
    <s v="GNAGNA"/>
    <x v="6"/>
    <x v="2"/>
    <x v="2"/>
    <x v="18"/>
    <x v="8"/>
    <n v="7"/>
    <n v="0"/>
  </r>
  <r>
    <n v="3120101"/>
    <x v="0"/>
    <x v="92"/>
    <x v="0"/>
    <s v="ATAKPAME"/>
    <s v="GNAGNA"/>
    <x v="6"/>
    <x v="2"/>
    <x v="2"/>
    <x v="18"/>
    <x v="9"/>
    <n v="6"/>
    <n v="0"/>
  </r>
  <r>
    <n v="3120101"/>
    <x v="0"/>
    <x v="92"/>
    <x v="0"/>
    <s v="ATAKPAME"/>
    <s v="GNAGNA"/>
    <x v="6"/>
    <x v="2"/>
    <x v="2"/>
    <x v="36"/>
    <x v="4"/>
    <n v="1"/>
    <n v="0"/>
  </r>
  <r>
    <n v="3120101"/>
    <x v="0"/>
    <x v="92"/>
    <x v="0"/>
    <s v="ATAKPAME"/>
    <s v="GNAGNA"/>
    <x v="6"/>
    <x v="2"/>
    <x v="2"/>
    <x v="36"/>
    <x v="6"/>
    <n v="2"/>
    <n v="0"/>
  </r>
  <r>
    <n v="3120101"/>
    <x v="0"/>
    <x v="92"/>
    <x v="0"/>
    <s v="ATAKPAME"/>
    <s v="GNAGNA"/>
    <x v="6"/>
    <x v="2"/>
    <x v="2"/>
    <x v="36"/>
    <x v="7"/>
    <n v="1"/>
    <n v="0"/>
  </r>
  <r>
    <n v="3120101"/>
    <x v="0"/>
    <x v="92"/>
    <x v="0"/>
    <s v="ATAKPAME"/>
    <s v="GNAGNA"/>
    <x v="6"/>
    <x v="2"/>
    <x v="4"/>
    <x v="9"/>
    <x v="1"/>
    <n v="0"/>
    <n v="1"/>
  </r>
  <r>
    <n v="3120101"/>
    <x v="0"/>
    <x v="92"/>
    <x v="0"/>
    <s v="ATAKPAME"/>
    <s v="GNAGNA"/>
    <x v="6"/>
    <x v="2"/>
    <x v="4"/>
    <x v="10"/>
    <x v="1"/>
    <n v="1"/>
    <n v="0"/>
  </r>
  <r>
    <n v="3120101"/>
    <x v="0"/>
    <x v="92"/>
    <x v="0"/>
    <s v="ATAKPAME"/>
    <s v="GNAGNA"/>
    <x v="6"/>
    <x v="2"/>
    <x v="4"/>
    <x v="10"/>
    <x v="5"/>
    <n v="3"/>
    <n v="0"/>
  </r>
  <r>
    <n v="3120101"/>
    <x v="0"/>
    <x v="92"/>
    <x v="0"/>
    <s v="ATAKPAME"/>
    <s v="GNAGNA"/>
    <x v="6"/>
    <x v="2"/>
    <x v="4"/>
    <x v="10"/>
    <x v="6"/>
    <n v="3"/>
    <n v="0"/>
  </r>
  <r>
    <n v="3120101"/>
    <x v="0"/>
    <x v="92"/>
    <x v="0"/>
    <s v="ATAKPAME"/>
    <s v="GNAGNA"/>
    <x v="6"/>
    <x v="2"/>
    <x v="4"/>
    <x v="10"/>
    <x v="7"/>
    <n v="1"/>
    <n v="0"/>
  </r>
  <r>
    <n v="3120101"/>
    <x v="0"/>
    <x v="92"/>
    <x v="0"/>
    <s v="ATAKPAME"/>
    <s v="GNAGNA"/>
    <x v="6"/>
    <x v="2"/>
    <x v="4"/>
    <x v="10"/>
    <x v="8"/>
    <n v="2"/>
    <n v="0"/>
  </r>
  <r>
    <n v="3120101"/>
    <x v="0"/>
    <x v="92"/>
    <x v="0"/>
    <s v="ATAKPAME"/>
    <s v="GNAGNA"/>
    <x v="6"/>
    <x v="2"/>
    <x v="4"/>
    <x v="10"/>
    <x v="9"/>
    <n v="1"/>
    <n v="1"/>
  </r>
  <r>
    <n v="3120101"/>
    <x v="0"/>
    <x v="92"/>
    <x v="0"/>
    <s v="ATAKPAME"/>
    <s v="GNAGNA"/>
    <x v="6"/>
    <x v="2"/>
    <x v="4"/>
    <x v="12"/>
    <x v="1"/>
    <n v="7"/>
    <n v="0"/>
  </r>
  <r>
    <n v="3120101"/>
    <x v="0"/>
    <x v="92"/>
    <x v="0"/>
    <s v="ATAKPAME"/>
    <s v="GNAGNA"/>
    <x v="6"/>
    <x v="2"/>
    <x v="4"/>
    <x v="12"/>
    <x v="3"/>
    <n v="1"/>
    <n v="0"/>
  </r>
  <r>
    <n v="3120101"/>
    <x v="0"/>
    <x v="92"/>
    <x v="0"/>
    <s v="ATAKPAME"/>
    <s v="GNAGNA"/>
    <x v="6"/>
    <x v="2"/>
    <x v="4"/>
    <x v="12"/>
    <x v="5"/>
    <n v="1"/>
    <n v="0"/>
  </r>
  <r>
    <n v="3120101"/>
    <x v="0"/>
    <x v="92"/>
    <x v="0"/>
    <s v="ATAKPAME"/>
    <s v="GNAGNA"/>
    <x v="6"/>
    <x v="2"/>
    <x v="4"/>
    <x v="12"/>
    <x v="6"/>
    <n v="1"/>
    <n v="0"/>
  </r>
  <r>
    <n v="3120101"/>
    <x v="0"/>
    <x v="92"/>
    <x v="0"/>
    <s v="ATAKPAME"/>
    <s v="GNAGNA"/>
    <x v="6"/>
    <x v="2"/>
    <x v="4"/>
    <x v="12"/>
    <x v="7"/>
    <n v="2"/>
    <n v="0"/>
  </r>
  <r>
    <n v="3120101"/>
    <x v="0"/>
    <x v="92"/>
    <x v="0"/>
    <s v="ATAKPAME"/>
    <s v="GNAGNA"/>
    <x v="6"/>
    <x v="2"/>
    <x v="4"/>
    <x v="12"/>
    <x v="8"/>
    <n v="3"/>
    <n v="1"/>
  </r>
  <r>
    <n v="3120101"/>
    <x v="0"/>
    <x v="92"/>
    <x v="0"/>
    <s v="ATAKPAME"/>
    <s v="GNAGNA"/>
    <x v="6"/>
    <x v="2"/>
    <x v="4"/>
    <x v="12"/>
    <x v="9"/>
    <n v="2"/>
    <n v="0"/>
  </r>
  <r>
    <n v="3120101"/>
    <x v="0"/>
    <x v="92"/>
    <x v="0"/>
    <s v="ATAKPAME"/>
    <s v="GNAGNA"/>
    <x v="6"/>
    <x v="2"/>
    <x v="4"/>
    <x v="52"/>
    <x v="1"/>
    <n v="2"/>
    <n v="0"/>
  </r>
  <r>
    <n v="3120101"/>
    <x v="0"/>
    <x v="92"/>
    <x v="0"/>
    <s v="ATAKPAME"/>
    <s v="GNAGNA"/>
    <x v="6"/>
    <x v="2"/>
    <x v="4"/>
    <x v="52"/>
    <x v="5"/>
    <n v="0"/>
    <n v="1"/>
  </r>
  <r>
    <n v="3120101"/>
    <x v="0"/>
    <x v="92"/>
    <x v="0"/>
    <s v="ATAKPAME"/>
    <s v="GNAGNA"/>
    <x v="6"/>
    <x v="2"/>
    <x v="4"/>
    <x v="52"/>
    <x v="6"/>
    <n v="2"/>
    <n v="0"/>
  </r>
  <r>
    <n v="3120101"/>
    <x v="0"/>
    <x v="92"/>
    <x v="0"/>
    <s v="ATAKPAME"/>
    <s v="GNAGNA"/>
    <x v="6"/>
    <x v="2"/>
    <x v="4"/>
    <x v="52"/>
    <x v="7"/>
    <n v="5"/>
    <n v="0"/>
  </r>
  <r>
    <n v="3120101"/>
    <x v="0"/>
    <x v="92"/>
    <x v="0"/>
    <s v="ATAKPAME"/>
    <s v="GNAGNA"/>
    <x v="6"/>
    <x v="2"/>
    <x v="4"/>
    <x v="52"/>
    <x v="8"/>
    <n v="2"/>
    <n v="0"/>
  </r>
  <r>
    <n v="3120101"/>
    <x v="0"/>
    <x v="92"/>
    <x v="0"/>
    <s v="ATAKPAME"/>
    <s v="GNAGNA"/>
    <x v="6"/>
    <x v="2"/>
    <x v="4"/>
    <x v="52"/>
    <x v="9"/>
    <n v="3"/>
    <n v="0"/>
  </r>
  <r>
    <n v="3120101"/>
    <x v="0"/>
    <x v="92"/>
    <x v="0"/>
    <s v="ATAKPAME"/>
    <s v="GNAGNA"/>
    <x v="6"/>
    <x v="2"/>
    <x v="4"/>
    <x v="0"/>
    <x v="1"/>
    <n v="0"/>
    <n v="1"/>
  </r>
  <r>
    <n v="3120101"/>
    <x v="0"/>
    <x v="92"/>
    <x v="0"/>
    <s v="ATAKPAME"/>
    <s v="GNAGNA"/>
    <x v="6"/>
    <x v="2"/>
    <x v="4"/>
    <x v="0"/>
    <x v="8"/>
    <n v="0"/>
    <n v="1"/>
  </r>
  <r>
    <n v="3120101"/>
    <x v="0"/>
    <x v="92"/>
    <x v="0"/>
    <s v="ATAKPAME"/>
    <s v="GNAGNA"/>
    <x v="6"/>
    <x v="2"/>
    <x v="4"/>
    <x v="0"/>
    <x v="9"/>
    <n v="0"/>
    <n v="2"/>
  </r>
  <r>
    <n v="3120101"/>
    <x v="0"/>
    <x v="92"/>
    <x v="0"/>
    <s v="ATAKPAME"/>
    <s v="GNAGNA"/>
    <x v="6"/>
    <x v="2"/>
    <x v="4"/>
    <x v="16"/>
    <x v="1"/>
    <n v="1"/>
    <n v="0"/>
  </r>
  <r>
    <n v="3120101"/>
    <x v="0"/>
    <x v="92"/>
    <x v="0"/>
    <s v="ATAKPAME"/>
    <s v="GNAGNA"/>
    <x v="6"/>
    <x v="2"/>
    <x v="4"/>
    <x v="16"/>
    <x v="3"/>
    <n v="1"/>
    <n v="0"/>
  </r>
  <r>
    <n v="3120101"/>
    <x v="0"/>
    <x v="92"/>
    <x v="0"/>
    <s v="ATAKPAME"/>
    <s v="GNAGNA"/>
    <x v="6"/>
    <x v="2"/>
    <x v="4"/>
    <x v="16"/>
    <x v="4"/>
    <n v="3"/>
    <n v="0"/>
  </r>
  <r>
    <n v="3120101"/>
    <x v="0"/>
    <x v="92"/>
    <x v="0"/>
    <s v="ATAKPAME"/>
    <s v="GNAGNA"/>
    <x v="6"/>
    <x v="2"/>
    <x v="4"/>
    <x v="16"/>
    <x v="5"/>
    <n v="1"/>
    <n v="0"/>
  </r>
  <r>
    <n v="3120101"/>
    <x v="0"/>
    <x v="92"/>
    <x v="0"/>
    <s v="ATAKPAME"/>
    <s v="GNAGNA"/>
    <x v="6"/>
    <x v="2"/>
    <x v="4"/>
    <x v="16"/>
    <x v="6"/>
    <n v="1"/>
    <n v="1"/>
  </r>
  <r>
    <n v="3120101"/>
    <x v="0"/>
    <x v="92"/>
    <x v="0"/>
    <s v="ATAKPAME"/>
    <s v="GNAGNA"/>
    <x v="6"/>
    <x v="2"/>
    <x v="4"/>
    <x v="16"/>
    <x v="7"/>
    <n v="8"/>
    <n v="1"/>
  </r>
  <r>
    <n v="3120101"/>
    <x v="0"/>
    <x v="92"/>
    <x v="0"/>
    <s v="ATAKPAME"/>
    <s v="GNAGNA"/>
    <x v="6"/>
    <x v="2"/>
    <x v="4"/>
    <x v="16"/>
    <x v="8"/>
    <n v="8"/>
    <n v="1"/>
  </r>
  <r>
    <n v="3120101"/>
    <x v="0"/>
    <x v="92"/>
    <x v="0"/>
    <s v="ATAKPAME"/>
    <s v="GNAGNA"/>
    <x v="6"/>
    <x v="2"/>
    <x v="4"/>
    <x v="16"/>
    <x v="9"/>
    <n v="2"/>
    <n v="0"/>
  </r>
  <r>
    <n v="3120101"/>
    <x v="0"/>
    <x v="92"/>
    <x v="0"/>
    <s v="ATAKPAME"/>
    <s v="GNAGNA"/>
    <x v="6"/>
    <x v="2"/>
    <x v="4"/>
    <x v="18"/>
    <x v="1"/>
    <n v="8"/>
    <n v="0"/>
  </r>
  <r>
    <n v="3120101"/>
    <x v="0"/>
    <x v="92"/>
    <x v="0"/>
    <s v="ATAKPAME"/>
    <s v="GNAGNA"/>
    <x v="6"/>
    <x v="2"/>
    <x v="4"/>
    <x v="18"/>
    <x v="4"/>
    <n v="1"/>
    <n v="0"/>
  </r>
  <r>
    <n v="3120101"/>
    <x v="0"/>
    <x v="92"/>
    <x v="0"/>
    <s v="ATAKPAME"/>
    <s v="GNAGNA"/>
    <x v="6"/>
    <x v="2"/>
    <x v="4"/>
    <x v="18"/>
    <x v="6"/>
    <n v="1"/>
    <n v="0"/>
  </r>
  <r>
    <n v="3120101"/>
    <x v="0"/>
    <x v="92"/>
    <x v="0"/>
    <s v="ATAKPAME"/>
    <s v="GNAGNA"/>
    <x v="6"/>
    <x v="2"/>
    <x v="4"/>
    <x v="18"/>
    <x v="7"/>
    <n v="2"/>
    <n v="0"/>
  </r>
  <r>
    <n v="3120101"/>
    <x v="0"/>
    <x v="92"/>
    <x v="0"/>
    <s v="ATAKPAME"/>
    <s v="GNAGNA"/>
    <x v="6"/>
    <x v="2"/>
    <x v="4"/>
    <x v="18"/>
    <x v="8"/>
    <n v="5"/>
    <n v="0"/>
  </r>
  <r>
    <n v="3120101"/>
    <x v="0"/>
    <x v="92"/>
    <x v="0"/>
    <s v="ATAKPAME"/>
    <s v="GNAGNA"/>
    <x v="6"/>
    <x v="2"/>
    <x v="4"/>
    <x v="18"/>
    <x v="9"/>
    <n v="5"/>
    <n v="0"/>
  </r>
  <r>
    <n v="3120101"/>
    <x v="0"/>
    <x v="92"/>
    <x v="0"/>
    <s v="ATAKPAME"/>
    <s v="GNAGNA"/>
    <x v="6"/>
    <x v="2"/>
    <x v="4"/>
    <x v="36"/>
    <x v="1"/>
    <n v="2"/>
    <n v="0"/>
  </r>
  <r>
    <n v="3120101"/>
    <x v="0"/>
    <x v="92"/>
    <x v="0"/>
    <s v="ATAKPAME"/>
    <s v="GNAGNA"/>
    <x v="6"/>
    <x v="2"/>
    <x v="4"/>
    <x v="36"/>
    <x v="9"/>
    <n v="2"/>
    <n v="0"/>
  </r>
  <r>
    <n v="3130103"/>
    <x v="0"/>
    <x v="93"/>
    <x v="2"/>
    <s v="BADOU"/>
    <s v="BADOU"/>
    <x v="11"/>
    <x v="2"/>
    <x v="0"/>
    <x v="16"/>
    <x v="0"/>
    <n v="4"/>
    <n v="2"/>
  </r>
  <r>
    <n v="3130103"/>
    <x v="0"/>
    <x v="93"/>
    <x v="2"/>
    <s v="BADOU"/>
    <s v="BADOU"/>
    <x v="11"/>
    <x v="2"/>
    <x v="0"/>
    <x v="16"/>
    <x v="2"/>
    <n v="5"/>
    <n v="1"/>
  </r>
  <r>
    <n v="3130103"/>
    <x v="0"/>
    <x v="93"/>
    <x v="2"/>
    <s v="BADOU"/>
    <s v="BADOU"/>
    <x v="11"/>
    <x v="2"/>
    <x v="0"/>
    <x v="16"/>
    <x v="10"/>
    <n v="4"/>
    <n v="0"/>
  </r>
  <r>
    <n v="3130103"/>
    <x v="0"/>
    <x v="93"/>
    <x v="2"/>
    <s v="BADOU"/>
    <s v="BADOU"/>
    <x v="11"/>
    <x v="2"/>
    <x v="0"/>
    <x v="16"/>
    <x v="3"/>
    <n v="2"/>
    <n v="1"/>
  </r>
  <r>
    <n v="3130103"/>
    <x v="0"/>
    <x v="93"/>
    <x v="2"/>
    <s v="BADOU"/>
    <s v="BADOU"/>
    <x v="11"/>
    <x v="2"/>
    <x v="0"/>
    <x v="16"/>
    <x v="4"/>
    <n v="4"/>
    <n v="1"/>
  </r>
  <r>
    <n v="3130103"/>
    <x v="0"/>
    <x v="93"/>
    <x v="2"/>
    <s v="BADOU"/>
    <s v="BADOU"/>
    <x v="11"/>
    <x v="2"/>
    <x v="0"/>
    <x v="16"/>
    <x v="5"/>
    <n v="1"/>
    <n v="0"/>
  </r>
  <r>
    <n v="3130103"/>
    <x v="0"/>
    <x v="93"/>
    <x v="2"/>
    <s v="BADOU"/>
    <s v="BADOU"/>
    <x v="11"/>
    <x v="2"/>
    <x v="0"/>
    <x v="16"/>
    <x v="6"/>
    <n v="1"/>
    <n v="0"/>
  </r>
  <r>
    <n v="3130103"/>
    <x v="0"/>
    <x v="93"/>
    <x v="2"/>
    <s v="BADOU"/>
    <s v="BADOU"/>
    <x v="11"/>
    <x v="2"/>
    <x v="0"/>
    <x v="16"/>
    <x v="7"/>
    <n v="2"/>
    <n v="0"/>
  </r>
  <r>
    <n v="3130103"/>
    <x v="0"/>
    <x v="93"/>
    <x v="2"/>
    <s v="BADOU"/>
    <s v="BADOU"/>
    <x v="11"/>
    <x v="2"/>
    <x v="0"/>
    <x v="18"/>
    <x v="1"/>
    <n v="1"/>
    <n v="0"/>
  </r>
  <r>
    <n v="3130103"/>
    <x v="0"/>
    <x v="93"/>
    <x v="2"/>
    <s v="BADOU"/>
    <s v="BADOU"/>
    <x v="11"/>
    <x v="2"/>
    <x v="0"/>
    <x v="18"/>
    <x v="2"/>
    <n v="5"/>
    <n v="0"/>
  </r>
  <r>
    <n v="3130103"/>
    <x v="0"/>
    <x v="93"/>
    <x v="2"/>
    <s v="BADOU"/>
    <s v="BADOU"/>
    <x v="11"/>
    <x v="2"/>
    <x v="0"/>
    <x v="18"/>
    <x v="10"/>
    <n v="5"/>
    <n v="0"/>
  </r>
  <r>
    <n v="3130103"/>
    <x v="0"/>
    <x v="93"/>
    <x v="2"/>
    <s v="BADOU"/>
    <s v="BADOU"/>
    <x v="11"/>
    <x v="2"/>
    <x v="0"/>
    <x v="18"/>
    <x v="3"/>
    <n v="8"/>
    <n v="0"/>
  </r>
  <r>
    <n v="3130103"/>
    <x v="0"/>
    <x v="93"/>
    <x v="2"/>
    <s v="BADOU"/>
    <s v="BADOU"/>
    <x v="11"/>
    <x v="2"/>
    <x v="0"/>
    <x v="18"/>
    <x v="4"/>
    <n v="4"/>
    <n v="0"/>
  </r>
  <r>
    <n v="3130103"/>
    <x v="0"/>
    <x v="93"/>
    <x v="2"/>
    <s v="BADOU"/>
    <s v="BADOU"/>
    <x v="11"/>
    <x v="2"/>
    <x v="0"/>
    <x v="18"/>
    <x v="5"/>
    <n v="7"/>
    <n v="0"/>
  </r>
  <r>
    <n v="3130103"/>
    <x v="0"/>
    <x v="93"/>
    <x v="2"/>
    <s v="BADOU"/>
    <s v="BADOU"/>
    <x v="11"/>
    <x v="2"/>
    <x v="0"/>
    <x v="18"/>
    <x v="6"/>
    <n v="5"/>
    <n v="0"/>
  </r>
  <r>
    <n v="3130103"/>
    <x v="0"/>
    <x v="93"/>
    <x v="2"/>
    <s v="BADOU"/>
    <s v="BADOU"/>
    <x v="11"/>
    <x v="2"/>
    <x v="0"/>
    <x v="18"/>
    <x v="7"/>
    <n v="3"/>
    <n v="0"/>
  </r>
  <r>
    <n v="3130103"/>
    <x v="0"/>
    <x v="93"/>
    <x v="2"/>
    <s v="BADOU"/>
    <s v="BADOU"/>
    <x v="11"/>
    <x v="2"/>
    <x v="2"/>
    <x v="16"/>
    <x v="10"/>
    <n v="1"/>
    <n v="0"/>
  </r>
  <r>
    <n v="3130103"/>
    <x v="0"/>
    <x v="93"/>
    <x v="2"/>
    <s v="BADOU"/>
    <s v="BADOU"/>
    <x v="11"/>
    <x v="2"/>
    <x v="2"/>
    <x v="16"/>
    <x v="3"/>
    <n v="3"/>
    <n v="0"/>
  </r>
  <r>
    <n v="3130103"/>
    <x v="0"/>
    <x v="93"/>
    <x v="2"/>
    <s v="BADOU"/>
    <s v="BADOU"/>
    <x v="11"/>
    <x v="2"/>
    <x v="2"/>
    <x v="16"/>
    <x v="4"/>
    <n v="2"/>
    <n v="1"/>
  </r>
  <r>
    <n v="3130103"/>
    <x v="0"/>
    <x v="93"/>
    <x v="2"/>
    <s v="BADOU"/>
    <s v="BADOU"/>
    <x v="11"/>
    <x v="2"/>
    <x v="2"/>
    <x v="16"/>
    <x v="5"/>
    <n v="3"/>
    <n v="0"/>
  </r>
  <r>
    <n v="3130103"/>
    <x v="0"/>
    <x v="93"/>
    <x v="2"/>
    <s v="BADOU"/>
    <s v="BADOU"/>
    <x v="11"/>
    <x v="2"/>
    <x v="2"/>
    <x v="16"/>
    <x v="6"/>
    <n v="4"/>
    <n v="0"/>
  </r>
  <r>
    <n v="3130103"/>
    <x v="0"/>
    <x v="93"/>
    <x v="2"/>
    <s v="BADOU"/>
    <s v="BADOU"/>
    <x v="11"/>
    <x v="2"/>
    <x v="2"/>
    <x v="16"/>
    <x v="7"/>
    <n v="6"/>
    <n v="0"/>
  </r>
  <r>
    <n v="3130103"/>
    <x v="0"/>
    <x v="93"/>
    <x v="2"/>
    <s v="BADOU"/>
    <s v="BADOU"/>
    <x v="11"/>
    <x v="2"/>
    <x v="2"/>
    <x v="16"/>
    <x v="8"/>
    <n v="1"/>
    <n v="0"/>
  </r>
  <r>
    <n v="3130103"/>
    <x v="0"/>
    <x v="93"/>
    <x v="2"/>
    <s v="BADOU"/>
    <s v="BADOU"/>
    <x v="11"/>
    <x v="2"/>
    <x v="2"/>
    <x v="16"/>
    <x v="9"/>
    <n v="1"/>
    <n v="0"/>
  </r>
  <r>
    <n v="3130103"/>
    <x v="0"/>
    <x v="93"/>
    <x v="2"/>
    <s v="BADOU"/>
    <s v="BADOU"/>
    <x v="11"/>
    <x v="2"/>
    <x v="2"/>
    <x v="18"/>
    <x v="1"/>
    <n v="1"/>
    <n v="0"/>
  </r>
  <r>
    <n v="3130103"/>
    <x v="0"/>
    <x v="93"/>
    <x v="2"/>
    <s v="BADOU"/>
    <s v="BADOU"/>
    <x v="11"/>
    <x v="2"/>
    <x v="2"/>
    <x v="18"/>
    <x v="2"/>
    <n v="2"/>
    <n v="0"/>
  </r>
  <r>
    <n v="3130103"/>
    <x v="0"/>
    <x v="93"/>
    <x v="2"/>
    <s v="BADOU"/>
    <s v="BADOU"/>
    <x v="11"/>
    <x v="2"/>
    <x v="2"/>
    <x v="18"/>
    <x v="10"/>
    <n v="1"/>
    <n v="0"/>
  </r>
  <r>
    <n v="3130103"/>
    <x v="0"/>
    <x v="93"/>
    <x v="2"/>
    <s v="BADOU"/>
    <s v="BADOU"/>
    <x v="11"/>
    <x v="2"/>
    <x v="2"/>
    <x v="18"/>
    <x v="3"/>
    <n v="2"/>
    <n v="0"/>
  </r>
  <r>
    <n v="3130103"/>
    <x v="0"/>
    <x v="93"/>
    <x v="2"/>
    <s v="BADOU"/>
    <s v="BADOU"/>
    <x v="11"/>
    <x v="2"/>
    <x v="2"/>
    <x v="18"/>
    <x v="4"/>
    <n v="1"/>
    <n v="0"/>
  </r>
  <r>
    <n v="3130103"/>
    <x v="0"/>
    <x v="93"/>
    <x v="2"/>
    <s v="BADOU"/>
    <s v="BADOU"/>
    <x v="11"/>
    <x v="2"/>
    <x v="2"/>
    <x v="18"/>
    <x v="5"/>
    <n v="3"/>
    <n v="0"/>
  </r>
  <r>
    <n v="3130103"/>
    <x v="0"/>
    <x v="93"/>
    <x v="2"/>
    <s v="BADOU"/>
    <s v="BADOU"/>
    <x v="11"/>
    <x v="2"/>
    <x v="2"/>
    <x v="18"/>
    <x v="6"/>
    <n v="4"/>
    <n v="0"/>
  </r>
  <r>
    <n v="3130103"/>
    <x v="0"/>
    <x v="93"/>
    <x v="2"/>
    <s v="BADOU"/>
    <s v="BADOU"/>
    <x v="11"/>
    <x v="2"/>
    <x v="2"/>
    <x v="18"/>
    <x v="7"/>
    <n v="1"/>
    <n v="0"/>
  </r>
  <r>
    <n v="3130103"/>
    <x v="0"/>
    <x v="93"/>
    <x v="2"/>
    <s v="BADOU"/>
    <s v="BADOU"/>
    <x v="11"/>
    <x v="2"/>
    <x v="2"/>
    <x v="18"/>
    <x v="9"/>
    <n v="1"/>
    <n v="0"/>
  </r>
  <r>
    <n v="3140101"/>
    <x v="0"/>
    <x v="94"/>
    <x v="2"/>
    <s v="KPELE-GOVIE"/>
    <s v="KPELE-GOVIE"/>
    <x v="12"/>
    <x v="2"/>
    <x v="0"/>
    <x v="16"/>
    <x v="0"/>
    <n v="3"/>
    <n v="0"/>
  </r>
  <r>
    <n v="3140101"/>
    <x v="0"/>
    <x v="94"/>
    <x v="2"/>
    <s v="KPELE-GOVIE"/>
    <s v="KPELE-GOVIE"/>
    <x v="12"/>
    <x v="2"/>
    <x v="0"/>
    <x v="16"/>
    <x v="2"/>
    <n v="3"/>
    <n v="0"/>
  </r>
  <r>
    <n v="3140101"/>
    <x v="0"/>
    <x v="94"/>
    <x v="2"/>
    <s v="KPELE-GOVIE"/>
    <s v="KPELE-GOVIE"/>
    <x v="12"/>
    <x v="2"/>
    <x v="0"/>
    <x v="16"/>
    <x v="10"/>
    <n v="7"/>
    <n v="0"/>
  </r>
  <r>
    <n v="3140101"/>
    <x v="0"/>
    <x v="94"/>
    <x v="2"/>
    <s v="KPELE-GOVIE"/>
    <s v="KPELE-GOVIE"/>
    <x v="12"/>
    <x v="2"/>
    <x v="0"/>
    <x v="16"/>
    <x v="3"/>
    <n v="6"/>
    <n v="0"/>
  </r>
  <r>
    <n v="3140101"/>
    <x v="0"/>
    <x v="94"/>
    <x v="2"/>
    <s v="KPELE-GOVIE"/>
    <s v="KPELE-GOVIE"/>
    <x v="12"/>
    <x v="2"/>
    <x v="0"/>
    <x v="16"/>
    <x v="4"/>
    <n v="2"/>
    <n v="0"/>
  </r>
  <r>
    <n v="3140101"/>
    <x v="0"/>
    <x v="94"/>
    <x v="2"/>
    <s v="KPELE-GOVIE"/>
    <s v="KPELE-GOVIE"/>
    <x v="12"/>
    <x v="2"/>
    <x v="0"/>
    <x v="16"/>
    <x v="5"/>
    <n v="4"/>
    <n v="0"/>
  </r>
  <r>
    <n v="3140101"/>
    <x v="0"/>
    <x v="94"/>
    <x v="2"/>
    <s v="KPELE-GOVIE"/>
    <s v="KPELE-GOVIE"/>
    <x v="12"/>
    <x v="2"/>
    <x v="0"/>
    <x v="18"/>
    <x v="2"/>
    <n v="2"/>
    <n v="0"/>
  </r>
  <r>
    <n v="3140101"/>
    <x v="0"/>
    <x v="94"/>
    <x v="2"/>
    <s v="KPELE-GOVIE"/>
    <s v="KPELE-GOVIE"/>
    <x v="12"/>
    <x v="2"/>
    <x v="0"/>
    <x v="18"/>
    <x v="10"/>
    <n v="4"/>
    <n v="0"/>
  </r>
  <r>
    <n v="3140101"/>
    <x v="0"/>
    <x v="94"/>
    <x v="2"/>
    <s v="KPELE-GOVIE"/>
    <s v="KPELE-GOVIE"/>
    <x v="12"/>
    <x v="2"/>
    <x v="0"/>
    <x v="18"/>
    <x v="3"/>
    <n v="8"/>
    <n v="0"/>
  </r>
  <r>
    <n v="3140101"/>
    <x v="0"/>
    <x v="94"/>
    <x v="2"/>
    <s v="KPELE-GOVIE"/>
    <s v="KPELE-GOVIE"/>
    <x v="12"/>
    <x v="2"/>
    <x v="0"/>
    <x v="18"/>
    <x v="4"/>
    <n v="8"/>
    <n v="0"/>
  </r>
  <r>
    <n v="3140101"/>
    <x v="0"/>
    <x v="94"/>
    <x v="2"/>
    <s v="KPELE-GOVIE"/>
    <s v="KPELE-GOVIE"/>
    <x v="12"/>
    <x v="2"/>
    <x v="0"/>
    <x v="18"/>
    <x v="5"/>
    <n v="5"/>
    <n v="0"/>
  </r>
  <r>
    <n v="3140101"/>
    <x v="0"/>
    <x v="94"/>
    <x v="2"/>
    <s v="KPELE-GOVIE"/>
    <s v="KPELE-GOVIE"/>
    <x v="12"/>
    <x v="2"/>
    <x v="0"/>
    <x v="18"/>
    <x v="6"/>
    <n v="1"/>
    <n v="0"/>
  </r>
  <r>
    <n v="3140101"/>
    <x v="0"/>
    <x v="94"/>
    <x v="2"/>
    <s v="KPELE-GOVIE"/>
    <s v="KPELE-GOVIE"/>
    <x v="12"/>
    <x v="2"/>
    <x v="0"/>
    <x v="18"/>
    <x v="8"/>
    <n v="1"/>
    <n v="0"/>
  </r>
  <r>
    <n v="3140101"/>
    <x v="0"/>
    <x v="94"/>
    <x v="2"/>
    <s v="KPELE-GOVIE"/>
    <s v="KPELE-GOVIE"/>
    <x v="12"/>
    <x v="2"/>
    <x v="2"/>
    <x v="16"/>
    <x v="2"/>
    <n v="2"/>
    <n v="0"/>
  </r>
  <r>
    <n v="3140101"/>
    <x v="0"/>
    <x v="94"/>
    <x v="2"/>
    <s v="KPELE-GOVIE"/>
    <s v="KPELE-GOVIE"/>
    <x v="12"/>
    <x v="2"/>
    <x v="2"/>
    <x v="16"/>
    <x v="10"/>
    <n v="1"/>
    <n v="0"/>
  </r>
  <r>
    <n v="3140101"/>
    <x v="0"/>
    <x v="94"/>
    <x v="2"/>
    <s v="KPELE-GOVIE"/>
    <s v="KPELE-GOVIE"/>
    <x v="12"/>
    <x v="2"/>
    <x v="2"/>
    <x v="16"/>
    <x v="3"/>
    <n v="6"/>
    <n v="1"/>
  </r>
  <r>
    <n v="3140101"/>
    <x v="0"/>
    <x v="94"/>
    <x v="2"/>
    <s v="KPELE-GOVIE"/>
    <s v="KPELE-GOVIE"/>
    <x v="12"/>
    <x v="2"/>
    <x v="2"/>
    <x v="16"/>
    <x v="4"/>
    <n v="3"/>
    <n v="0"/>
  </r>
  <r>
    <n v="3140101"/>
    <x v="0"/>
    <x v="94"/>
    <x v="2"/>
    <s v="KPELE-GOVIE"/>
    <s v="KPELE-GOVIE"/>
    <x v="12"/>
    <x v="2"/>
    <x v="2"/>
    <x v="16"/>
    <x v="5"/>
    <n v="4"/>
    <n v="0"/>
  </r>
  <r>
    <n v="3140101"/>
    <x v="0"/>
    <x v="94"/>
    <x v="2"/>
    <s v="KPELE-GOVIE"/>
    <s v="KPELE-GOVIE"/>
    <x v="12"/>
    <x v="2"/>
    <x v="2"/>
    <x v="16"/>
    <x v="6"/>
    <n v="3"/>
    <n v="0"/>
  </r>
  <r>
    <n v="3140101"/>
    <x v="0"/>
    <x v="94"/>
    <x v="2"/>
    <s v="KPELE-GOVIE"/>
    <s v="KPELE-GOVIE"/>
    <x v="12"/>
    <x v="2"/>
    <x v="2"/>
    <x v="16"/>
    <x v="7"/>
    <n v="2"/>
    <n v="0"/>
  </r>
  <r>
    <n v="3140101"/>
    <x v="0"/>
    <x v="94"/>
    <x v="2"/>
    <s v="KPELE-GOVIE"/>
    <s v="KPELE-GOVIE"/>
    <x v="12"/>
    <x v="2"/>
    <x v="2"/>
    <x v="18"/>
    <x v="10"/>
    <n v="3"/>
    <n v="0"/>
  </r>
  <r>
    <n v="3140101"/>
    <x v="0"/>
    <x v="94"/>
    <x v="2"/>
    <s v="KPELE-GOVIE"/>
    <s v="KPELE-GOVIE"/>
    <x v="12"/>
    <x v="2"/>
    <x v="2"/>
    <x v="18"/>
    <x v="3"/>
    <n v="3"/>
    <n v="0"/>
  </r>
  <r>
    <n v="3140101"/>
    <x v="0"/>
    <x v="94"/>
    <x v="2"/>
    <s v="KPELE-GOVIE"/>
    <s v="KPELE-GOVIE"/>
    <x v="12"/>
    <x v="2"/>
    <x v="2"/>
    <x v="18"/>
    <x v="4"/>
    <n v="5"/>
    <n v="0"/>
  </r>
  <r>
    <n v="3140101"/>
    <x v="0"/>
    <x v="94"/>
    <x v="2"/>
    <s v="KPELE-GOVIE"/>
    <s v="KPELE-GOVIE"/>
    <x v="12"/>
    <x v="2"/>
    <x v="2"/>
    <x v="18"/>
    <x v="5"/>
    <n v="3"/>
    <n v="0"/>
  </r>
  <r>
    <n v="3140101"/>
    <x v="0"/>
    <x v="94"/>
    <x v="2"/>
    <s v="KPELE-GOVIE"/>
    <s v="KPELE-GOVIE"/>
    <x v="12"/>
    <x v="2"/>
    <x v="2"/>
    <x v="18"/>
    <x v="6"/>
    <n v="1"/>
    <n v="0"/>
  </r>
  <r>
    <n v="3140101"/>
    <x v="0"/>
    <x v="94"/>
    <x v="2"/>
    <s v="KPELE-GOVIE"/>
    <s v="KPELE-GOVIE"/>
    <x v="12"/>
    <x v="2"/>
    <x v="2"/>
    <x v="18"/>
    <x v="7"/>
    <n v="1"/>
    <n v="0"/>
  </r>
  <r>
    <n v="3140101"/>
    <x v="0"/>
    <x v="94"/>
    <x v="2"/>
    <s v="KPELE-GOVIE"/>
    <s v="KPELE-GOVIE"/>
    <x v="12"/>
    <x v="2"/>
    <x v="2"/>
    <x v="18"/>
    <x v="8"/>
    <n v="1"/>
    <n v="0"/>
  </r>
  <r>
    <n v="3140101"/>
    <x v="0"/>
    <x v="94"/>
    <x v="2"/>
    <s v="KPELE-GOVIE"/>
    <s v="KPELE-GOVIE"/>
    <x v="12"/>
    <x v="2"/>
    <x v="2"/>
    <x v="18"/>
    <x v="9"/>
    <n v="4"/>
    <n v="0"/>
  </r>
  <r>
    <n v="3140101"/>
    <x v="0"/>
    <x v="94"/>
    <x v="2"/>
    <s v="KPELE-GOVIE"/>
    <s v="KPELE-GOVIE"/>
    <x v="12"/>
    <x v="2"/>
    <x v="4"/>
    <x v="16"/>
    <x v="3"/>
    <n v="1"/>
    <n v="0"/>
  </r>
  <r>
    <n v="3140101"/>
    <x v="0"/>
    <x v="94"/>
    <x v="2"/>
    <s v="KPELE-GOVIE"/>
    <s v="KPELE-GOVIE"/>
    <x v="12"/>
    <x v="2"/>
    <x v="4"/>
    <x v="16"/>
    <x v="4"/>
    <n v="2"/>
    <n v="0"/>
  </r>
  <r>
    <n v="3140101"/>
    <x v="0"/>
    <x v="94"/>
    <x v="2"/>
    <s v="KPELE-GOVIE"/>
    <s v="KPELE-GOVIE"/>
    <x v="12"/>
    <x v="2"/>
    <x v="4"/>
    <x v="16"/>
    <x v="5"/>
    <n v="2"/>
    <n v="0"/>
  </r>
  <r>
    <n v="3140101"/>
    <x v="0"/>
    <x v="94"/>
    <x v="2"/>
    <s v="KPELE-GOVIE"/>
    <s v="KPELE-GOVIE"/>
    <x v="12"/>
    <x v="2"/>
    <x v="4"/>
    <x v="16"/>
    <x v="6"/>
    <n v="2"/>
    <n v="0"/>
  </r>
  <r>
    <n v="3140101"/>
    <x v="0"/>
    <x v="94"/>
    <x v="2"/>
    <s v="KPELE-GOVIE"/>
    <s v="KPELE-GOVIE"/>
    <x v="12"/>
    <x v="2"/>
    <x v="4"/>
    <x v="18"/>
    <x v="1"/>
    <n v="1"/>
    <n v="0"/>
  </r>
  <r>
    <n v="3140101"/>
    <x v="0"/>
    <x v="94"/>
    <x v="2"/>
    <s v="KPELE-GOVIE"/>
    <s v="KPELE-GOVIE"/>
    <x v="12"/>
    <x v="2"/>
    <x v="4"/>
    <x v="18"/>
    <x v="3"/>
    <n v="3"/>
    <n v="0"/>
  </r>
  <r>
    <n v="3140101"/>
    <x v="0"/>
    <x v="94"/>
    <x v="2"/>
    <s v="KPELE-GOVIE"/>
    <s v="KPELE-GOVIE"/>
    <x v="12"/>
    <x v="2"/>
    <x v="4"/>
    <x v="18"/>
    <x v="4"/>
    <n v="6"/>
    <n v="0"/>
  </r>
  <r>
    <n v="3140101"/>
    <x v="0"/>
    <x v="94"/>
    <x v="2"/>
    <s v="KPELE-GOVIE"/>
    <s v="KPELE-GOVIE"/>
    <x v="12"/>
    <x v="2"/>
    <x v="4"/>
    <x v="18"/>
    <x v="5"/>
    <n v="3"/>
    <n v="0"/>
  </r>
  <r>
    <n v="3140101"/>
    <x v="0"/>
    <x v="94"/>
    <x v="2"/>
    <s v="KPELE-GOVIE"/>
    <s v="KPELE-GOVIE"/>
    <x v="12"/>
    <x v="2"/>
    <x v="4"/>
    <x v="18"/>
    <x v="6"/>
    <n v="3"/>
    <n v="0"/>
  </r>
  <r>
    <n v="3140101"/>
    <x v="0"/>
    <x v="94"/>
    <x v="2"/>
    <s v="KPELE-GOVIE"/>
    <s v="KPELE-GOVIE"/>
    <x v="12"/>
    <x v="2"/>
    <x v="4"/>
    <x v="18"/>
    <x v="7"/>
    <n v="1"/>
    <n v="0"/>
  </r>
  <r>
    <n v="4010101"/>
    <x v="0"/>
    <x v="95"/>
    <x v="0"/>
    <s v="SOKODE"/>
    <s v="SOKODE"/>
    <x v="13"/>
    <x v="3"/>
    <x v="0"/>
    <x v="54"/>
    <x v="5"/>
    <n v="5"/>
    <n v="0"/>
  </r>
  <r>
    <n v="4010101"/>
    <x v="0"/>
    <x v="95"/>
    <x v="0"/>
    <s v="SOKODE"/>
    <s v="SOKODE"/>
    <x v="13"/>
    <x v="3"/>
    <x v="0"/>
    <x v="12"/>
    <x v="3"/>
    <n v="1"/>
    <n v="0"/>
  </r>
  <r>
    <n v="4010101"/>
    <x v="0"/>
    <x v="95"/>
    <x v="0"/>
    <s v="SOKODE"/>
    <s v="SOKODE"/>
    <x v="13"/>
    <x v="3"/>
    <x v="0"/>
    <x v="12"/>
    <x v="4"/>
    <n v="1"/>
    <n v="0"/>
  </r>
  <r>
    <n v="4010101"/>
    <x v="0"/>
    <x v="95"/>
    <x v="0"/>
    <s v="SOKODE"/>
    <s v="SOKODE"/>
    <x v="13"/>
    <x v="3"/>
    <x v="0"/>
    <x v="12"/>
    <x v="5"/>
    <n v="1"/>
    <n v="0"/>
  </r>
  <r>
    <n v="4010101"/>
    <x v="0"/>
    <x v="95"/>
    <x v="0"/>
    <s v="SOKODE"/>
    <s v="SOKODE"/>
    <x v="13"/>
    <x v="3"/>
    <x v="0"/>
    <x v="12"/>
    <x v="6"/>
    <n v="2"/>
    <n v="0"/>
  </r>
  <r>
    <n v="4010101"/>
    <x v="0"/>
    <x v="95"/>
    <x v="0"/>
    <s v="SOKODE"/>
    <s v="SOKODE"/>
    <x v="13"/>
    <x v="3"/>
    <x v="0"/>
    <x v="16"/>
    <x v="4"/>
    <n v="10"/>
    <m/>
  </r>
  <r>
    <n v="4010101"/>
    <x v="0"/>
    <x v="95"/>
    <x v="0"/>
    <s v="SOKODE"/>
    <s v="SOKODE"/>
    <x v="13"/>
    <x v="3"/>
    <x v="0"/>
    <x v="16"/>
    <x v="5"/>
    <n v="12"/>
    <n v="1"/>
  </r>
  <r>
    <n v="4010101"/>
    <x v="0"/>
    <x v="95"/>
    <x v="0"/>
    <s v="SOKODE"/>
    <s v="SOKODE"/>
    <x v="13"/>
    <x v="3"/>
    <x v="0"/>
    <x v="18"/>
    <x v="4"/>
    <n v="10"/>
    <n v="0"/>
  </r>
  <r>
    <n v="4010101"/>
    <x v="0"/>
    <x v="95"/>
    <x v="0"/>
    <s v="SOKODE"/>
    <s v="SOKODE"/>
    <x v="13"/>
    <x v="3"/>
    <x v="0"/>
    <x v="18"/>
    <x v="5"/>
    <n v="13"/>
    <n v="0"/>
  </r>
  <r>
    <n v="4010101"/>
    <x v="0"/>
    <x v="95"/>
    <x v="0"/>
    <s v="SOKODE"/>
    <s v="SOKODE"/>
    <x v="13"/>
    <x v="3"/>
    <x v="1"/>
    <x v="8"/>
    <x v="10"/>
    <n v="1"/>
    <n v="0"/>
  </r>
  <r>
    <n v="4010101"/>
    <x v="0"/>
    <x v="95"/>
    <x v="0"/>
    <s v="SOKODE"/>
    <s v="SOKODE"/>
    <x v="13"/>
    <x v="3"/>
    <x v="1"/>
    <x v="8"/>
    <x v="3"/>
    <n v="1"/>
    <n v="0"/>
  </r>
  <r>
    <n v="4010101"/>
    <x v="0"/>
    <x v="95"/>
    <x v="0"/>
    <s v="SOKODE"/>
    <s v="SOKODE"/>
    <x v="13"/>
    <x v="3"/>
    <x v="1"/>
    <x v="8"/>
    <x v="4"/>
    <n v="4"/>
    <n v="0"/>
  </r>
  <r>
    <n v="4010101"/>
    <x v="0"/>
    <x v="95"/>
    <x v="0"/>
    <s v="SOKODE"/>
    <s v="SOKODE"/>
    <x v="13"/>
    <x v="3"/>
    <x v="1"/>
    <x v="8"/>
    <x v="5"/>
    <n v="2"/>
    <n v="0"/>
  </r>
  <r>
    <n v="4010101"/>
    <x v="0"/>
    <x v="95"/>
    <x v="0"/>
    <s v="SOKODE"/>
    <s v="SOKODE"/>
    <x v="13"/>
    <x v="3"/>
    <x v="1"/>
    <x v="7"/>
    <x v="10"/>
    <n v="1"/>
    <n v="0"/>
  </r>
  <r>
    <n v="4010101"/>
    <x v="0"/>
    <x v="95"/>
    <x v="0"/>
    <s v="SOKODE"/>
    <s v="SOKODE"/>
    <x v="13"/>
    <x v="3"/>
    <x v="1"/>
    <x v="7"/>
    <x v="3"/>
    <n v="3"/>
    <n v="0"/>
  </r>
  <r>
    <n v="4010101"/>
    <x v="0"/>
    <x v="95"/>
    <x v="0"/>
    <s v="SOKODE"/>
    <s v="SOKODE"/>
    <x v="13"/>
    <x v="3"/>
    <x v="1"/>
    <x v="7"/>
    <x v="4"/>
    <n v="7"/>
    <n v="0"/>
  </r>
  <r>
    <n v="4010101"/>
    <x v="0"/>
    <x v="95"/>
    <x v="0"/>
    <s v="SOKODE"/>
    <s v="SOKODE"/>
    <x v="13"/>
    <x v="3"/>
    <x v="2"/>
    <x v="54"/>
    <x v="6"/>
    <n v="5"/>
    <n v="1"/>
  </r>
  <r>
    <n v="4010101"/>
    <x v="0"/>
    <x v="95"/>
    <x v="0"/>
    <s v="SOKODE"/>
    <s v="SOKODE"/>
    <x v="13"/>
    <x v="3"/>
    <x v="2"/>
    <x v="54"/>
    <x v="7"/>
    <n v="5"/>
    <n v="1"/>
  </r>
  <r>
    <n v="4010101"/>
    <x v="0"/>
    <x v="95"/>
    <x v="0"/>
    <s v="SOKODE"/>
    <s v="SOKODE"/>
    <x v="13"/>
    <x v="3"/>
    <x v="2"/>
    <x v="54"/>
    <x v="8"/>
    <n v="5"/>
    <n v="0"/>
  </r>
  <r>
    <n v="4010101"/>
    <x v="0"/>
    <x v="95"/>
    <x v="0"/>
    <s v="SOKODE"/>
    <s v="SOKODE"/>
    <x v="13"/>
    <x v="3"/>
    <x v="2"/>
    <x v="12"/>
    <x v="3"/>
    <n v="2"/>
    <n v="0"/>
  </r>
  <r>
    <n v="4010101"/>
    <x v="0"/>
    <x v="95"/>
    <x v="0"/>
    <s v="SOKODE"/>
    <s v="SOKODE"/>
    <x v="13"/>
    <x v="3"/>
    <x v="2"/>
    <x v="12"/>
    <x v="4"/>
    <n v="4"/>
    <n v="0"/>
  </r>
  <r>
    <n v="4010101"/>
    <x v="0"/>
    <x v="95"/>
    <x v="0"/>
    <s v="SOKODE"/>
    <s v="SOKODE"/>
    <x v="13"/>
    <x v="3"/>
    <x v="2"/>
    <x v="12"/>
    <x v="5"/>
    <n v="3"/>
    <n v="0"/>
  </r>
  <r>
    <n v="4010101"/>
    <x v="0"/>
    <x v="95"/>
    <x v="0"/>
    <s v="SOKODE"/>
    <s v="SOKODE"/>
    <x v="13"/>
    <x v="3"/>
    <x v="2"/>
    <x v="12"/>
    <x v="6"/>
    <n v="1"/>
    <n v="0"/>
  </r>
  <r>
    <n v="4010101"/>
    <x v="0"/>
    <x v="95"/>
    <x v="0"/>
    <s v="SOKODE"/>
    <s v="SOKODE"/>
    <x v="13"/>
    <x v="3"/>
    <x v="2"/>
    <x v="12"/>
    <x v="7"/>
    <n v="2"/>
    <n v="0"/>
  </r>
  <r>
    <n v="4010101"/>
    <x v="0"/>
    <x v="95"/>
    <x v="0"/>
    <s v="SOKODE"/>
    <s v="SOKODE"/>
    <x v="13"/>
    <x v="3"/>
    <x v="2"/>
    <x v="16"/>
    <x v="7"/>
    <n v="10"/>
    <n v="0"/>
  </r>
  <r>
    <n v="4010101"/>
    <x v="0"/>
    <x v="95"/>
    <x v="0"/>
    <s v="SOKODE"/>
    <s v="SOKODE"/>
    <x v="13"/>
    <x v="3"/>
    <x v="2"/>
    <x v="16"/>
    <x v="8"/>
    <n v="15"/>
    <n v="0"/>
  </r>
  <r>
    <n v="4010101"/>
    <x v="0"/>
    <x v="95"/>
    <x v="0"/>
    <s v="SOKODE"/>
    <s v="SOKODE"/>
    <x v="13"/>
    <x v="3"/>
    <x v="2"/>
    <x v="18"/>
    <x v="6"/>
    <n v="10"/>
    <n v="0"/>
  </r>
  <r>
    <n v="4010101"/>
    <x v="0"/>
    <x v="95"/>
    <x v="0"/>
    <s v="SOKODE"/>
    <s v="SOKODE"/>
    <x v="13"/>
    <x v="3"/>
    <x v="2"/>
    <x v="18"/>
    <x v="7"/>
    <n v="7"/>
    <n v="0"/>
  </r>
  <r>
    <n v="4010101"/>
    <x v="0"/>
    <x v="95"/>
    <x v="0"/>
    <s v="SOKODE"/>
    <s v="SOKODE"/>
    <x v="13"/>
    <x v="3"/>
    <x v="2"/>
    <x v="36"/>
    <x v="3"/>
    <n v="1"/>
    <n v="0"/>
  </r>
  <r>
    <n v="4010101"/>
    <x v="0"/>
    <x v="95"/>
    <x v="0"/>
    <s v="SOKODE"/>
    <s v="SOKODE"/>
    <x v="13"/>
    <x v="3"/>
    <x v="2"/>
    <x v="36"/>
    <x v="4"/>
    <n v="1"/>
    <n v="0"/>
  </r>
  <r>
    <n v="4010101"/>
    <x v="0"/>
    <x v="95"/>
    <x v="0"/>
    <s v="SOKODE"/>
    <s v="SOKODE"/>
    <x v="13"/>
    <x v="3"/>
    <x v="2"/>
    <x v="36"/>
    <x v="5"/>
    <n v="0"/>
    <n v="1"/>
  </r>
  <r>
    <n v="4010101"/>
    <x v="0"/>
    <x v="95"/>
    <x v="0"/>
    <s v="SOKODE"/>
    <s v="SOKODE"/>
    <x v="13"/>
    <x v="3"/>
    <x v="3"/>
    <x v="8"/>
    <x v="0"/>
    <n v="1"/>
    <n v="0"/>
  </r>
  <r>
    <n v="4010101"/>
    <x v="0"/>
    <x v="95"/>
    <x v="0"/>
    <s v="SOKODE"/>
    <s v="SOKODE"/>
    <x v="13"/>
    <x v="3"/>
    <x v="3"/>
    <x v="8"/>
    <x v="2"/>
    <n v="2"/>
    <n v="0"/>
  </r>
  <r>
    <n v="4010101"/>
    <x v="0"/>
    <x v="95"/>
    <x v="0"/>
    <s v="SOKODE"/>
    <s v="SOKODE"/>
    <x v="13"/>
    <x v="3"/>
    <x v="3"/>
    <x v="8"/>
    <x v="10"/>
    <n v="5"/>
    <n v="0"/>
  </r>
  <r>
    <n v="4010101"/>
    <x v="0"/>
    <x v="95"/>
    <x v="0"/>
    <s v="SOKODE"/>
    <s v="SOKODE"/>
    <x v="13"/>
    <x v="3"/>
    <x v="3"/>
    <x v="7"/>
    <x v="0"/>
    <n v="1"/>
    <n v="0"/>
  </r>
  <r>
    <n v="4010101"/>
    <x v="0"/>
    <x v="95"/>
    <x v="0"/>
    <s v="SOKODE"/>
    <s v="SOKODE"/>
    <x v="13"/>
    <x v="3"/>
    <x v="3"/>
    <x v="7"/>
    <x v="2"/>
    <n v="3"/>
    <n v="0"/>
  </r>
  <r>
    <n v="4010101"/>
    <x v="0"/>
    <x v="95"/>
    <x v="0"/>
    <s v="SOKODE"/>
    <s v="SOKODE"/>
    <x v="13"/>
    <x v="3"/>
    <x v="3"/>
    <x v="7"/>
    <x v="10"/>
    <n v="1"/>
    <n v="0"/>
  </r>
  <r>
    <n v="4010101"/>
    <x v="0"/>
    <x v="95"/>
    <x v="0"/>
    <s v="SOKODE"/>
    <s v="SOKODE"/>
    <x v="13"/>
    <x v="3"/>
    <x v="4"/>
    <x v="54"/>
    <x v="7"/>
    <n v="5"/>
    <n v="0"/>
  </r>
  <r>
    <n v="4010101"/>
    <x v="0"/>
    <x v="95"/>
    <x v="0"/>
    <s v="SOKODE"/>
    <s v="SOKODE"/>
    <x v="13"/>
    <x v="3"/>
    <x v="4"/>
    <x v="54"/>
    <x v="8"/>
    <n v="4"/>
    <n v="1"/>
  </r>
  <r>
    <n v="4010101"/>
    <x v="0"/>
    <x v="95"/>
    <x v="0"/>
    <s v="SOKODE"/>
    <s v="SOKODE"/>
    <x v="13"/>
    <x v="3"/>
    <x v="4"/>
    <x v="54"/>
    <x v="9"/>
    <n v="5"/>
    <n v="0"/>
  </r>
  <r>
    <n v="4010101"/>
    <x v="0"/>
    <x v="95"/>
    <x v="0"/>
    <s v="SOKODE"/>
    <s v="SOKODE"/>
    <x v="13"/>
    <x v="3"/>
    <x v="4"/>
    <x v="12"/>
    <x v="1"/>
    <n v="2"/>
    <n v="0"/>
  </r>
  <r>
    <n v="4010101"/>
    <x v="0"/>
    <x v="95"/>
    <x v="0"/>
    <s v="SOKODE"/>
    <s v="SOKODE"/>
    <x v="13"/>
    <x v="3"/>
    <x v="4"/>
    <x v="12"/>
    <x v="4"/>
    <n v="4"/>
    <n v="0"/>
  </r>
  <r>
    <n v="4010101"/>
    <x v="0"/>
    <x v="95"/>
    <x v="0"/>
    <s v="SOKODE"/>
    <s v="SOKODE"/>
    <x v="13"/>
    <x v="3"/>
    <x v="4"/>
    <x v="12"/>
    <x v="5"/>
    <n v="4"/>
    <n v="0"/>
  </r>
  <r>
    <n v="4010101"/>
    <x v="0"/>
    <x v="95"/>
    <x v="0"/>
    <s v="SOKODE"/>
    <s v="SOKODE"/>
    <x v="13"/>
    <x v="3"/>
    <x v="4"/>
    <x v="12"/>
    <x v="6"/>
    <n v="5"/>
    <n v="0"/>
  </r>
  <r>
    <n v="4010101"/>
    <x v="0"/>
    <x v="95"/>
    <x v="0"/>
    <s v="SOKODE"/>
    <s v="SOKODE"/>
    <x v="13"/>
    <x v="3"/>
    <x v="4"/>
    <x v="12"/>
    <x v="7"/>
    <n v="7"/>
    <n v="0"/>
  </r>
  <r>
    <n v="4010101"/>
    <x v="0"/>
    <x v="95"/>
    <x v="0"/>
    <s v="SOKODE"/>
    <s v="SOKODE"/>
    <x v="13"/>
    <x v="3"/>
    <x v="4"/>
    <x v="12"/>
    <x v="8"/>
    <n v="1"/>
    <n v="0"/>
  </r>
  <r>
    <n v="4010101"/>
    <x v="0"/>
    <x v="95"/>
    <x v="0"/>
    <s v="SOKODE"/>
    <s v="SOKODE"/>
    <x v="13"/>
    <x v="3"/>
    <x v="4"/>
    <x v="12"/>
    <x v="9"/>
    <n v="2"/>
    <n v="0"/>
  </r>
  <r>
    <n v="4010101"/>
    <x v="0"/>
    <x v="95"/>
    <x v="0"/>
    <s v="SOKODE"/>
    <s v="SOKODE"/>
    <x v="13"/>
    <x v="3"/>
    <x v="4"/>
    <x v="16"/>
    <x v="1"/>
    <n v="10"/>
    <n v="0"/>
  </r>
  <r>
    <n v="4010101"/>
    <x v="0"/>
    <x v="95"/>
    <x v="0"/>
    <s v="SOKODE"/>
    <s v="SOKODE"/>
    <x v="13"/>
    <x v="3"/>
    <x v="4"/>
    <x v="16"/>
    <x v="8"/>
    <n v="15"/>
    <n v="0"/>
  </r>
  <r>
    <n v="4010101"/>
    <x v="0"/>
    <x v="95"/>
    <x v="0"/>
    <s v="SOKODE"/>
    <s v="SOKODE"/>
    <x v="13"/>
    <x v="3"/>
    <x v="4"/>
    <x v="16"/>
    <x v="9"/>
    <n v="5"/>
    <n v="0"/>
  </r>
  <r>
    <n v="4010101"/>
    <x v="0"/>
    <x v="95"/>
    <x v="0"/>
    <s v="SOKODE"/>
    <s v="SOKODE"/>
    <x v="13"/>
    <x v="3"/>
    <x v="4"/>
    <x v="18"/>
    <x v="1"/>
    <n v="10"/>
    <n v="0"/>
  </r>
  <r>
    <n v="4010101"/>
    <x v="0"/>
    <x v="95"/>
    <x v="0"/>
    <s v="SOKODE"/>
    <s v="SOKODE"/>
    <x v="13"/>
    <x v="3"/>
    <x v="4"/>
    <x v="18"/>
    <x v="8"/>
    <n v="10"/>
    <n v="0"/>
  </r>
  <r>
    <n v="4010101"/>
    <x v="0"/>
    <x v="95"/>
    <x v="0"/>
    <s v="SOKODE"/>
    <s v="SOKODE"/>
    <x v="13"/>
    <x v="3"/>
    <x v="4"/>
    <x v="18"/>
    <x v="9"/>
    <n v="15"/>
    <n v="0"/>
  </r>
  <r>
    <n v="4010101"/>
    <x v="0"/>
    <x v="95"/>
    <x v="0"/>
    <s v="SOKODE"/>
    <s v="SOKODE"/>
    <x v="13"/>
    <x v="3"/>
    <x v="4"/>
    <x v="36"/>
    <x v="6"/>
    <n v="0"/>
    <n v="1"/>
  </r>
  <r>
    <n v="4010101"/>
    <x v="0"/>
    <x v="95"/>
    <x v="0"/>
    <s v="SOKODE"/>
    <s v="SOKODE"/>
    <x v="13"/>
    <x v="3"/>
    <x v="5"/>
    <x v="8"/>
    <x v="9"/>
    <n v="3"/>
    <n v="0"/>
  </r>
  <r>
    <n v="4010102"/>
    <x v="0"/>
    <x v="96"/>
    <x v="0"/>
    <s v="SOKODE"/>
    <s v="SOKODE"/>
    <x v="13"/>
    <x v="3"/>
    <x v="1"/>
    <x v="1"/>
    <x v="2"/>
    <n v="0"/>
    <n v="1"/>
  </r>
  <r>
    <n v="4010102"/>
    <x v="0"/>
    <x v="96"/>
    <x v="0"/>
    <s v="SOKODE"/>
    <s v="SOKODE"/>
    <x v="13"/>
    <x v="3"/>
    <x v="1"/>
    <x v="1"/>
    <x v="10"/>
    <n v="0"/>
    <n v="4"/>
  </r>
  <r>
    <n v="4010102"/>
    <x v="0"/>
    <x v="96"/>
    <x v="0"/>
    <s v="SOKODE"/>
    <s v="SOKODE"/>
    <x v="13"/>
    <x v="3"/>
    <x v="1"/>
    <x v="1"/>
    <x v="3"/>
    <n v="0"/>
    <n v="10"/>
  </r>
  <r>
    <n v="4010102"/>
    <x v="0"/>
    <x v="96"/>
    <x v="0"/>
    <s v="SOKODE"/>
    <s v="SOKODE"/>
    <x v="13"/>
    <x v="3"/>
    <x v="1"/>
    <x v="1"/>
    <x v="4"/>
    <n v="0"/>
    <n v="6"/>
  </r>
  <r>
    <n v="4010102"/>
    <x v="0"/>
    <x v="96"/>
    <x v="0"/>
    <s v="SOKODE"/>
    <s v="SOKODE"/>
    <x v="13"/>
    <x v="3"/>
    <x v="1"/>
    <x v="1"/>
    <x v="5"/>
    <n v="1"/>
    <n v="0"/>
  </r>
  <r>
    <n v="4010102"/>
    <x v="0"/>
    <x v="96"/>
    <x v="0"/>
    <s v="SOKODE"/>
    <s v="SOKODE"/>
    <x v="13"/>
    <x v="3"/>
    <x v="1"/>
    <x v="1"/>
    <x v="6"/>
    <n v="0"/>
    <n v="8"/>
  </r>
  <r>
    <n v="4010102"/>
    <x v="0"/>
    <x v="96"/>
    <x v="0"/>
    <s v="SOKODE"/>
    <s v="SOKODE"/>
    <x v="13"/>
    <x v="3"/>
    <x v="1"/>
    <x v="1"/>
    <x v="7"/>
    <n v="1"/>
    <n v="4"/>
  </r>
  <r>
    <n v="4010102"/>
    <x v="0"/>
    <x v="96"/>
    <x v="0"/>
    <s v="SOKODE"/>
    <s v="SOKODE"/>
    <x v="13"/>
    <x v="3"/>
    <x v="1"/>
    <x v="1"/>
    <x v="8"/>
    <n v="1"/>
    <n v="4"/>
  </r>
  <r>
    <n v="4010102"/>
    <x v="0"/>
    <x v="96"/>
    <x v="0"/>
    <s v="SOKODE"/>
    <s v="SOKODE"/>
    <x v="13"/>
    <x v="3"/>
    <x v="1"/>
    <x v="2"/>
    <x v="10"/>
    <n v="0"/>
    <n v="2"/>
  </r>
  <r>
    <n v="4010102"/>
    <x v="0"/>
    <x v="96"/>
    <x v="0"/>
    <s v="SOKODE"/>
    <s v="SOKODE"/>
    <x v="13"/>
    <x v="3"/>
    <x v="1"/>
    <x v="2"/>
    <x v="3"/>
    <n v="2"/>
    <n v="5"/>
  </r>
  <r>
    <n v="4010102"/>
    <x v="0"/>
    <x v="96"/>
    <x v="0"/>
    <s v="SOKODE"/>
    <s v="SOKODE"/>
    <x v="13"/>
    <x v="3"/>
    <x v="1"/>
    <x v="2"/>
    <x v="4"/>
    <n v="1"/>
    <n v="3"/>
  </r>
  <r>
    <n v="4010102"/>
    <x v="0"/>
    <x v="96"/>
    <x v="0"/>
    <s v="SOKODE"/>
    <s v="SOKODE"/>
    <x v="13"/>
    <x v="3"/>
    <x v="1"/>
    <x v="2"/>
    <x v="5"/>
    <n v="1"/>
    <n v="0"/>
  </r>
  <r>
    <n v="4010102"/>
    <x v="0"/>
    <x v="96"/>
    <x v="0"/>
    <s v="SOKODE"/>
    <s v="SOKODE"/>
    <x v="13"/>
    <x v="3"/>
    <x v="1"/>
    <x v="2"/>
    <x v="7"/>
    <n v="0"/>
    <n v="1"/>
  </r>
  <r>
    <n v="4010102"/>
    <x v="0"/>
    <x v="96"/>
    <x v="0"/>
    <s v="SOKODE"/>
    <s v="SOKODE"/>
    <x v="13"/>
    <x v="3"/>
    <x v="1"/>
    <x v="3"/>
    <x v="10"/>
    <n v="2"/>
    <n v="4"/>
  </r>
  <r>
    <n v="4010102"/>
    <x v="0"/>
    <x v="96"/>
    <x v="0"/>
    <s v="SOKODE"/>
    <s v="SOKODE"/>
    <x v="13"/>
    <x v="3"/>
    <x v="1"/>
    <x v="3"/>
    <x v="3"/>
    <n v="2"/>
    <n v="6"/>
  </r>
  <r>
    <n v="4010102"/>
    <x v="0"/>
    <x v="96"/>
    <x v="0"/>
    <s v="SOKODE"/>
    <s v="SOKODE"/>
    <x v="13"/>
    <x v="3"/>
    <x v="1"/>
    <x v="3"/>
    <x v="4"/>
    <n v="4"/>
    <n v="2"/>
  </r>
  <r>
    <n v="4010102"/>
    <x v="0"/>
    <x v="96"/>
    <x v="0"/>
    <s v="SOKODE"/>
    <s v="SOKODE"/>
    <x v="13"/>
    <x v="3"/>
    <x v="1"/>
    <x v="3"/>
    <x v="5"/>
    <n v="4"/>
    <n v="6"/>
  </r>
  <r>
    <n v="4010102"/>
    <x v="0"/>
    <x v="96"/>
    <x v="0"/>
    <s v="SOKODE"/>
    <s v="SOKODE"/>
    <x v="13"/>
    <x v="3"/>
    <x v="1"/>
    <x v="3"/>
    <x v="6"/>
    <n v="2"/>
    <n v="1"/>
  </r>
  <r>
    <n v="4010102"/>
    <x v="0"/>
    <x v="96"/>
    <x v="0"/>
    <s v="SOKODE"/>
    <s v="SOKODE"/>
    <x v="13"/>
    <x v="3"/>
    <x v="1"/>
    <x v="3"/>
    <x v="7"/>
    <n v="1"/>
    <n v="0"/>
  </r>
  <r>
    <n v="4010102"/>
    <x v="0"/>
    <x v="96"/>
    <x v="0"/>
    <s v="SOKODE"/>
    <s v="SOKODE"/>
    <x v="13"/>
    <x v="3"/>
    <x v="3"/>
    <x v="1"/>
    <x v="0"/>
    <n v="0"/>
    <n v="2"/>
  </r>
  <r>
    <n v="4010102"/>
    <x v="0"/>
    <x v="96"/>
    <x v="0"/>
    <s v="SOKODE"/>
    <s v="SOKODE"/>
    <x v="13"/>
    <x v="3"/>
    <x v="3"/>
    <x v="1"/>
    <x v="2"/>
    <n v="0"/>
    <n v="4"/>
  </r>
  <r>
    <n v="4010102"/>
    <x v="0"/>
    <x v="96"/>
    <x v="0"/>
    <s v="SOKODE"/>
    <s v="SOKODE"/>
    <x v="13"/>
    <x v="3"/>
    <x v="3"/>
    <x v="1"/>
    <x v="10"/>
    <n v="0"/>
    <n v="8"/>
  </r>
  <r>
    <n v="4010102"/>
    <x v="0"/>
    <x v="96"/>
    <x v="0"/>
    <s v="SOKODE"/>
    <s v="SOKODE"/>
    <x v="13"/>
    <x v="3"/>
    <x v="3"/>
    <x v="1"/>
    <x v="3"/>
    <n v="0"/>
    <n v="4"/>
  </r>
  <r>
    <n v="4010102"/>
    <x v="0"/>
    <x v="96"/>
    <x v="0"/>
    <s v="SOKODE"/>
    <s v="SOKODE"/>
    <x v="13"/>
    <x v="3"/>
    <x v="3"/>
    <x v="1"/>
    <x v="4"/>
    <n v="0"/>
    <n v="12"/>
  </r>
  <r>
    <n v="4010102"/>
    <x v="0"/>
    <x v="96"/>
    <x v="0"/>
    <s v="SOKODE"/>
    <s v="SOKODE"/>
    <x v="13"/>
    <x v="3"/>
    <x v="3"/>
    <x v="1"/>
    <x v="5"/>
    <n v="0"/>
    <n v="3"/>
  </r>
  <r>
    <n v="4010102"/>
    <x v="0"/>
    <x v="96"/>
    <x v="0"/>
    <s v="SOKODE"/>
    <s v="SOKODE"/>
    <x v="13"/>
    <x v="3"/>
    <x v="3"/>
    <x v="2"/>
    <x v="2"/>
    <n v="0"/>
    <n v="2"/>
  </r>
  <r>
    <n v="4010102"/>
    <x v="0"/>
    <x v="96"/>
    <x v="0"/>
    <s v="SOKODE"/>
    <s v="SOKODE"/>
    <x v="13"/>
    <x v="3"/>
    <x v="3"/>
    <x v="2"/>
    <x v="10"/>
    <n v="1"/>
    <n v="0"/>
  </r>
  <r>
    <n v="4010102"/>
    <x v="0"/>
    <x v="96"/>
    <x v="0"/>
    <s v="SOKODE"/>
    <s v="SOKODE"/>
    <x v="13"/>
    <x v="3"/>
    <x v="3"/>
    <x v="2"/>
    <x v="3"/>
    <n v="1"/>
    <n v="1"/>
  </r>
  <r>
    <n v="4010102"/>
    <x v="0"/>
    <x v="96"/>
    <x v="0"/>
    <s v="SOKODE"/>
    <s v="SOKODE"/>
    <x v="13"/>
    <x v="3"/>
    <x v="3"/>
    <x v="2"/>
    <x v="4"/>
    <n v="0"/>
    <n v="1"/>
  </r>
  <r>
    <n v="4010102"/>
    <x v="0"/>
    <x v="96"/>
    <x v="0"/>
    <s v="SOKODE"/>
    <s v="SOKODE"/>
    <x v="13"/>
    <x v="3"/>
    <x v="3"/>
    <x v="3"/>
    <x v="0"/>
    <n v="0"/>
    <n v="1"/>
  </r>
  <r>
    <n v="4010102"/>
    <x v="0"/>
    <x v="96"/>
    <x v="0"/>
    <s v="SOKODE"/>
    <s v="SOKODE"/>
    <x v="13"/>
    <x v="3"/>
    <x v="3"/>
    <x v="3"/>
    <x v="2"/>
    <n v="6"/>
    <n v="3"/>
  </r>
  <r>
    <n v="4010102"/>
    <x v="0"/>
    <x v="96"/>
    <x v="0"/>
    <s v="SOKODE"/>
    <s v="SOKODE"/>
    <x v="13"/>
    <x v="3"/>
    <x v="3"/>
    <x v="3"/>
    <x v="10"/>
    <n v="2"/>
    <n v="1"/>
  </r>
  <r>
    <n v="4010102"/>
    <x v="0"/>
    <x v="96"/>
    <x v="0"/>
    <s v="SOKODE"/>
    <s v="SOKODE"/>
    <x v="13"/>
    <x v="3"/>
    <x v="3"/>
    <x v="3"/>
    <x v="3"/>
    <n v="0"/>
    <n v="3"/>
  </r>
  <r>
    <n v="4010102"/>
    <x v="0"/>
    <x v="96"/>
    <x v="0"/>
    <s v="SOKODE"/>
    <s v="SOKODE"/>
    <x v="13"/>
    <x v="3"/>
    <x v="3"/>
    <x v="3"/>
    <x v="4"/>
    <n v="0"/>
    <n v="1"/>
  </r>
  <r>
    <n v="4010102"/>
    <x v="0"/>
    <x v="96"/>
    <x v="0"/>
    <s v="SOKODE"/>
    <s v="SOKODE"/>
    <x v="13"/>
    <x v="3"/>
    <x v="5"/>
    <x v="1"/>
    <x v="10"/>
    <n v="0"/>
    <n v="4"/>
  </r>
  <r>
    <n v="4010102"/>
    <x v="0"/>
    <x v="96"/>
    <x v="0"/>
    <s v="SOKODE"/>
    <s v="SOKODE"/>
    <x v="13"/>
    <x v="3"/>
    <x v="5"/>
    <x v="1"/>
    <x v="3"/>
    <n v="1"/>
    <n v="7"/>
  </r>
  <r>
    <n v="4010102"/>
    <x v="0"/>
    <x v="96"/>
    <x v="0"/>
    <s v="SOKODE"/>
    <s v="SOKODE"/>
    <x v="13"/>
    <x v="3"/>
    <x v="5"/>
    <x v="1"/>
    <x v="4"/>
    <n v="0"/>
    <n v="8"/>
  </r>
  <r>
    <n v="4010102"/>
    <x v="0"/>
    <x v="96"/>
    <x v="0"/>
    <s v="SOKODE"/>
    <s v="SOKODE"/>
    <x v="13"/>
    <x v="3"/>
    <x v="5"/>
    <x v="1"/>
    <x v="5"/>
    <n v="0"/>
    <n v="9"/>
  </r>
  <r>
    <n v="4010102"/>
    <x v="0"/>
    <x v="96"/>
    <x v="0"/>
    <s v="SOKODE"/>
    <s v="SOKODE"/>
    <x v="13"/>
    <x v="3"/>
    <x v="5"/>
    <x v="1"/>
    <x v="6"/>
    <n v="1"/>
    <n v="6"/>
  </r>
  <r>
    <n v="4010102"/>
    <x v="0"/>
    <x v="96"/>
    <x v="0"/>
    <s v="SOKODE"/>
    <s v="SOKODE"/>
    <x v="13"/>
    <x v="3"/>
    <x v="5"/>
    <x v="1"/>
    <x v="7"/>
    <n v="0"/>
    <n v="3"/>
  </r>
  <r>
    <n v="4010102"/>
    <x v="0"/>
    <x v="96"/>
    <x v="0"/>
    <s v="SOKODE"/>
    <s v="SOKODE"/>
    <x v="13"/>
    <x v="3"/>
    <x v="5"/>
    <x v="1"/>
    <x v="8"/>
    <n v="0"/>
    <n v="1"/>
  </r>
  <r>
    <n v="4010102"/>
    <x v="0"/>
    <x v="96"/>
    <x v="0"/>
    <s v="SOKODE"/>
    <s v="SOKODE"/>
    <x v="13"/>
    <x v="3"/>
    <x v="5"/>
    <x v="1"/>
    <x v="9"/>
    <n v="0"/>
    <n v="1"/>
  </r>
  <r>
    <n v="4010102"/>
    <x v="0"/>
    <x v="96"/>
    <x v="0"/>
    <s v="SOKODE"/>
    <s v="SOKODE"/>
    <x v="13"/>
    <x v="3"/>
    <x v="5"/>
    <x v="2"/>
    <x v="1"/>
    <n v="0"/>
    <n v="1"/>
  </r>
  <r>
    <n v="4010102"/>
    <x v="0"/>
    <x v="96"/>
    <x v="0"/>
    <s v="SOKODE"/>
    <s v="SOKODE"/>
    <x v="13"/>
    <x v="3"/>
    <x v="5"/>
    <x v="2"/>
    <x v="3"/>
    <n v="0"/>
    <n v="1"/>
  </r>
  <r>
    <n v="4010102"/>
    <x v="0"/>
    <x v="96"/>
    <x v="0"/>
    <s v="SOKODE"/>
    <s v="SOKODE"/>
    <x v="13"/>
    <x v="3"/>
    <x v="5"/>
    <x v="2"/>
    <x v="4"/>
    <n v="1"/>
    <n v="2"/>
  </r>
  <r>
    <n v="4010102"/>
    <x v="0"/>
    <x v="96"/>
    <x v="0"/>
    <s v="SOKODE"/>
    <s v="SOKODE"/>
    <x v="13"/>
    <x v="3"/>
    <x v="5"/>
    <x v="2"/>
    <x v="5"/>
    <n v="3"/>
    <n v="2"/>
  </r>
  <r>
    <n v="4010102"/>
    <x v="0"/>
    <x v="96"/>
    <x v="0"/>
    <s v="SOKODE"/>
    <s v="SOKODE"/>
    <x v="13"/>
    <x v="3"/>
    <x v="5"/>
    <x v="2"/>
    <x v="6"/>
    <n v="0"/>
    <n v="1"/>
  </r>
  <r>
    <n v="4010102"/>
    <x v="0"/>
    <x v="96"/>
    <x v="0"/>
    <s v="SOKODE"/>
    <s v="SOKODE"/>
    <x v="13"/>
    <x v="3"/>
    <x v="5"/>
    <x v="2"/>
    <x v="7"/>
    <n v="0"/>
    <n v="2"/>
  </r>
  <r>
    <n v="4010102"/>
    <x v="0"/>
    <x v="96"/>
    <x v="0"/>
    <s v="SOKODE"/>
    <s v="SOKODE"/>
    <x v="13"/>
    <x v="3"/>
    <x v="5"/>
    <x v="2"/>
    <x v="8"/>
    <n v="1"/>
    <n v="0"/>
  </r>
  <r>
    <n v="4010102"/>
    <x v="0"/>
    <x v="96"/>
    <x v="0"/>
    <s v="SOKODE"/>
    <s v="SOKODE"/>
    <x v="13"/>
    <x v="3"/>
    <x v="5"/>
    <x v="2"/>
    <x v="9"/>
    <n v="1"/>
    <n v="0"/>
  </r>
  <r>
    <n v="4010102"/>
    <x v="0"/>
    <x v="96"/>
    <x v="0"/>
    <s v="SOKODE"/>
    <s v="SOKODE"/>
    <x v="13"/>
    <x v="3"/>
    <x v="5"/>
    <x v="3"/>
    <x v="3"/>
    <n v="1"/>
    <n v="1"/>
  </r>
  <r>
    <n v="4010102"/>
    <x v="0"/>
    <x v="96"/>
    <x v="0"/>
    <s v="SOKODE"/>
    <s v="SOKODE"/>
    <x v="13"/>
    <x v="3"/>
    <x v="5"/>
    <x v="3"/>
    <x v="4"/>
    <n v="4"/>
    <n v="4"/>
  </r>
  <r>
    <n v="4010102"/>
    <x v="0"/>
    <x v="96"/>
    <x v="0"/>
    <s v="SOKODE"/>
    <s v="SOKODE"/>
    <x v="13"/>
    <x v="3"/>
    <x v="5"/>
    <x v="3"/>
    <x v="5"/>
    <n v="6"/>
    <n v="5"/>
  </r>
  <r>
    <n v="4010102"/>
    <x v="0"/>
    <x v="96"/>
    <x v="0"/>
    <s v="SOKODE"/>
    <s v="SOKODE"/>
    <x v="13"/>
    <x v="3"/>
    <x v="5"/>
    <x v="3"/>
    <x v="6"/>
    <n v="2"/>
    <n v="2"/>
  </r>
  <r>
    <n v="4010102"/>
    <x v="0"/>
    <x v="96"/>
    <x v="0"/>
    <s v="SOKODE"/>
    <s v="SOKODE"/>
    <x v="13"/>
    <x v="3"/>
    <x v="5"/>
    <x v="3"/>
    <x v="7"/>
    <n v="1"/>
    <n v="1"/>
  </r>
  <r>
    <n v="4010102"/>
    <x v="0"/>
    <x v="96"/>
    <x v="0"/>
    <s v="SOKODE"/>
    <s v="SOKODE"/>
    <x v="13"/>
    <x v="3"/>
    <x v="5"/>
    <x v="3"/>
    <x v="8"/>
    <n v="0"/>
    <n v="1"/>
  </r>
  <r>
    <n v="4010102"/>
    <x v="0"/>
    <x v="96"/>
    <x v="0"/>
    <s v="SOKODE"/>
    <s v="SOKODE"/>
    <x v="13"/>
    <x v="3"/>
    <x v="5"/>
    <x v="3"/>
    <x v="9"/>
    <n v="2"/>
    <n v="0"/>
  </r>
  <r>
    <n v="4010107"/>
    <x v="0"/>
    <x v="97"/>
    <x v="0"/>
    <s v="SOKODE"/>
    <s v="SOKODE"/>
    <x v="13"/>
    <x v="3"/>
    <x v="1"/>
    <x v="1"/>
    <x v="10"/>
    <n v="0"/>
    <n v="1"/>
  </r>
  <r>
    <n v="4010107"/>
    <x v="0"/>
    <x v="97"/>
    <x v="0"/>
    <s v="SOKODE"/>
    <s v="SOKODE"/>
    <x v="13"/>
    <x v="3"/>
    <x v="1"/>
    <x v="1"/>
    <x v="3"/>
    <n v="0"/>
    <n v="4"/>
  </r>
  <r>
    <n v="4010107"/>
    <x v="0"/>
    <x v="97"/>
    <x v="0"/>
    <s v="SOKODE"/>
    <s v="SOKODE"/>
    <x v="13"/>
    <x v="3"/>
    <x v="1"/>
    <x v="1"/>
    <x v="4"/>
    <n v="0"/>
    <n v="5"/>
  </r>
  <r>
    <n v="4010107"/>
    <x v="0"/>
    <x v="97"/>
    <x v="0"/>
    <s v="SOKODE"/>
    <s v="SOKODE"/>
    <x v="13"/>
    <x v="3"/>
    <x v="1"/>
    <x v="1"/>
    <x v="5"/>
    <n v="0"/>
    <n v="10"/>
  </r>
  <r>
    <n v="4010107"/>
    <x v="0"/>
    <x v="97"/>
    <x v="0"/>
    <s v="SOKODE"/>
    <s v="SOKODE"/>
    <x v="13"/>
    <x v="3"/>
    <x v="1"/>
    <x v="1"/>
    <x v="6"/>
    <n v="1"/>
    <n v="7"/>
  </r>
  <r>
    <n v="4010107"/>
    <x v="0"/>
    <x v="97"/>
    <x v="0"/>
    <s v="SOKODE"/>
    <s v="SOKODE"/>
    <x v="13"/>
    <x v="3"/>
    <x v="1"/>
    <x v="3"/>
    <x v="3"/>
    <n v="0"/>
    <n v="3"/>
  </r>
  <r>
    <n v="4010107"/>
    <x v="0"/>
    <x v="97"/>
    <x v="0"/>
    <s v="SOKODE"/>
    <s v="SOKODE"/>
    <x v="13"/>
    <x v="3"/>
    <x v="1"/>
    <x v="3"/>
    <x v="4"/>
    <n v="4"/>
    <n v="5"/>
  </r>
  <r>
    <n v="4010107"/>
    <x v="0"/>
    <x v="97"/>
    <x v="0"/>
    <s v="SOKODE"/>
    <s v="SOKODE"/>
    <x v="13"/>
    <x v="3"/>
    <x v="1"/>
    <x v="3"/>
    <x v="5"/>
    <n v="0"/>
    <n v="2"/>
  </r>
  <r>
    <n v="4010107"/>
    <x v="0"/>
    <x v="97"/>
    <x v="0"/>
    <s v="SOKODE"/>
    <s v="SOKODE"/>
    <x v="13"/>
    <x v="3"/>
    <x v="1"/>
    <x v="3"/>
    <x v="6"/>
    <n v="5"/>
    <n v="0"/>
  </r>
  <r>
    <n v="4010107"/>
    <x v="0"/>
    <x v="97"/>
    <x v="0"/>
    <s v="SOKODE"/>
    <s v="SOKODE"/>
    <x v="13"/>
    <x v="3"/>
    <x v="1"/>
    <x v="3"/>
    <x v="7"/>
    <n v="5"/>
    <n v="0"/>
  </r>
  <r>
    <n v="4010107"/>
    <x v="0"/>
    <x v="97"/>
    <x v="0"/>
    <s v="SOKODE"/>
    <s v="SOKODE"/>
    <x v="13"/>
    <x v="3"/>
    <x v="1"/>
    <x v="3"/>
    <x v="8"/>
    <n v="1"/>
    <n v="0"/>
  </r>
  <r>
    <n v="4010107"/>
    <x v="0"/>
    <x v="97"/>
    <x v="0"/>
    <s v="SOKODE"/>
    <s v="SOKODE"/>
    <x v="13"/>
    <x v="3"/>
    <x v="3"/>
    <x v="1"/>
    <x v="2"/>
    <n v="0"/>
    <n v="10"/>
  </r>
  <r>
    <n v="4010107"/>
    <x v="0"/>
    <x v="97"/>
    <x v="0"/>
    <s v="SOKODE"/>
    <s v="SOKODE"/>
    <x v="13"/>
    <x v="3"/>
    <x v="3"/>
    <x v="1"/>
    <x v="10"/>
    <n v="1"/>
    <n v="20"/>
  </r>
  <r>
    <n v="4010107"/>
    <x v="0"/>
    <x v="97"/>
    <x v="0"/>
    <s v="SOKODE"/>
    <s v="SOKODE"/>
    <x v="13"/>
    <x v="3"/>
    <x v="3"/>
    <x v="1"/>
    <x v="3"/>
    <n v="0"/>
    <n v="5"/>
  </r>
  <r>
    <n v="4010107"/>
    <x v="0"/>
    <x v="97"/>
    <x v="0"/>
    <s v="SOKODE"/>
    <s v="SOKODE"/>
    <x v="13"/>
    <x v="3"/>
    <x v="3"/>
    <x v="1"/>
    <x v="4"/>
    <n v="0"/>
    <n v="4"/>
  </r>
  <r>
    <n v="4010107"/>
    <x v="0"/>
    <x v="97"/>
    <x v="0"/>
    <s v="SOKODE"/>
    <s v="SOKODE"/>
    <x v="13"/>
    <x v="3"/>
    <x v="3"/>
    <x v="3"/>
    <x v="2"/>
    <n v="0"/>
    <n v="2"/>
  </r>
  <r>
    <n v="4010107"/>
    <x v="0"/>
    <x v="97"/>
    <x v="0"/>
    <s v="SOKODE"/>
    <s v="SOKODE"/>
    <x v="13"/>
    <x v="3"/>
    <x v="3"/>
    <x v="3"/>
    <x v="10"/>
    <n v="0"/>
    <n v="3"/>
  </r>
  <r>
    <n v="4010107"/>
    <x v="0"/>
    <x v="97"/>
    <x v="0"/>
    <s v="SOKODE"/>
    <s v="SOKODE"/>
    <x v="13"/>
    <x v="3"/>
    <x v="3"/>
    <x v="3"/>
    <x v="3"/>
    <n v="0"/>
    <n v="2"/>
  </r>
  <r>
    <n v="4010107"/>
    <x v="0"/>
    <x v="97"/>
    <x v="0"/>
    <s v="SOKODE"/>
    <s v="SOKODE"/>
    <x v="13"/>
    <x v="3"/>
    <x v="3"/>
    <x v="3"/>
    <x v="4"/>
    <n v="1"/>
    <n v="0"/>
  </r>
  <r>
    <n v="4010107"/>
    <x v="0"/>
    <x v="97"/>
    <x v="0"/>
    <s v="SOKODE"/>
    <s v="SOKODE"/>
    <x v="13"/>
    <x v="3"/>
    <x v="3"/>
    <x v="3"/>
    <x v="5"/>
    <n v="2"/>
    <n v="0"/>
  </r>
  <r>
    <n v="4010107"/>
    <x v="0"/>
    <x v="97"/>
    <x v="0"/>
    <s v="SOKODE"/>
    <s v="SOKODE"/>
    <x v="13"/>
    <x v="3"/>
    <x v="3"/>
    <x v="3"/>
    <x v="6"/>
    <n v="1"/>
    <n v="0"/>
  </r>
  <r>
    <n v="4010107"/>
    <x v="0"/>
    <x v="97"/>
    <x v="0"/>
    <s v="SOKODE"/>
    <s v="SOKODE"/>
    <x v="13"/>
    <x v="3"/>
    <x v="5"/>
    <x v="1"/>
    <x v="3"/>
    <n v="0"/>
    <n v="1"/>
  </r>
  <r>
    <n v="4010107"/>
    <x v="0"/>
    <x v="97"/>
    <x v="0"/>
    <s v="SOKODE"/>
    <s v="SOKODE"/>
    <x v="13"/>
    <x v="3"/>
    <x v="5"/>
    <x v="1"/>
    <x v="4"/>
    <n v="0"/>
    <n v="4"/>
  </r>
  <r>
    <n v="4010107"/>
    <x v="0"/>
    <x v="97"/>
    <x v="0"/>
    <s v="SOKODE"/>
    <s v="SOKODE"/>
    <x v="13"/>
    <x v="3"/>
    <x v="5"/>
    <x v="1"/>
    <x v="5"/>
    <n v="0"/>
    <n v="9"/>
  </r>
  <r>
    <n v="4010107"/>
    <x v="0"/>
    <x v="97"/>
    <x v="0"/>
    <s v="SOKODE"/>
    <s v="SOKODE"/>
    <x v="13"/>
    <x v="3"/>
    <x v="5"/>
    <x v="1"/>
    <x v="6"/>
    <n v="0"/>
    <n v="6"/>
  </r>
  <r>
    <n v="4010107"/>
    <x v="0"/>
    <x v="97"/>
    <x v="0"/>
    <s v="SOKODE"/>
    <s v="SOKODE"/>
    <x v="13"/>
    <x v="3"/>
    <x v="5"/>
    <x v="1"/>
    <x v="7"/>
    <n v="0"/>
    <n v="2"/>
  </r>
  <r>
    <n v="4010107"/>
    <x v="0"/>
    <x v="97"/>
    <x v="0"/>
    <s v="SOKODE"/>
    <s v="SOKODE"/>
    <x v="13"/>
    <x v="3"/>
    <x v="5"/>
    <x v="3"/>
    <x v="1"/>
    <n v="3"/>
    <n v="0"/>
  </r>
  <r>
    <n v="4010107"/>
    <x v="0"/>
    <x v="97"/>
    <x v="0"/>
    <s v="SOKODE"/>
    <s v="SOKODE"/>
    <x v="13"/>
    <x v="3"/>
    <x v="5"/>
    <x v="3"/>
    <x v="7"/>
    <n v="2"/>
    <n v="3"/>
  </r>
  <r>
    <n v="4010107"/>
    <x v="0"/>
    <x v="97"/>
    <x v="0"/>
    <s v="SOKODE"/>
    <s v="SOKODE"/>
    <x v="13"/>
    <x v="3"/>
    <x v="5"/>
    <x v="3"/>
    <x v="8"/>
    <n v="3"/>
    <n v="2"/>
  </r>
  <r>
    <n v="4010107"/>
    <x v="0"/>
    <x v="97"/>
    <x v="0"/>
    <s v="SOKODE"/>
    <s v="SOKODE"/>
    <x v="13"/>
    <x v="3"/>
    <x v="5"/>
    <x v="3"/>
    <x v="9"/>
    <n v="2"/>
    <n v="2"/>
  </r>
  <r>
    <n v="4010110"/>
    <x v="0"/>
    <x v="98"/>
    <x v="1"/>
    <s v="SOKODE"/>
    <s v="SOKODE"/>
    <x v="13"/>
    <x v="3"/>
    <x v="1"/>
    <x v="1"/>
    <x v="10"/>
    <n v="0"/>
    <n v="4"/>
  </r>
  <r>
    <n v="4010110"/>
    <x v="0"/>
    <x v="98"/>
    <x v="1"/>
    <s v="SOKODE"/>
    <s v="SOKODE"/>
    <x v="13"/>
    <x v="3"/>
    <x v="1"/>
    <x v="1"/>
    <x v="3"/>
    <n v="0"/>
    <n v="3"/>
  </r>
  <r>
    <n v="4010110"/>
    <x v="0"/>
    <x v="98"/>
    <x v="1"/>
    <s v="SOKODE"/>
    <s v="SOKODE"/>
    <x v="13"/>
    <x v="3"/>
    <x v="1"/>
    <x v="1"/>
    <x v="4"/>
    <n v="0"/>
    <n v="3"/>
  </r>
  <r>
    <n v="4010110"/>
    <x v="0"/>
    <x v="98"/>
    <x v="1"/>
    <s v="SOKODE"/>
    <s v="SOKODE"/>
    <x v="13"/>
    <x v="3"/>
    <x v="1"/>
    <x v="1"/>
    <x v="5"/>
    <n v="1"/>
    <n v="4"/>
  </r>
  <r>
    <n v="4010110"/>
    <x v="0"/>
    <x v="98"/>
    <x v="1"/>
    <s v="SOKODE"/>
    <s v="SOKODE"/>
    <x v="13"/>
    <x v="3"/>
    <x v="1"/>
    <x v="1"/>
    <x v="6"/>
    <n v="0"/>
    <n v="4"/>
  </r>
  <r>
    <n v="4010110"/>
    <x v="0"/>
    <x v="98"/>
    <x v="1"/>
    <s v="SOKODE"/>
    <s v="SOKODE"/>
    <x v="13"/>
    <x v="3"/>
    <x v="1"/>
    <x v="3"/>
    <x v="10"/>
    <n v="2"/>
    <n v="2"/>
  </r>
  <r>
    <n v="4010110"/>
    <x v="0"/>
    <x v="98"/>
    <x v="1"/>
    <s v="SOKODE"/>
    <s v="SOKODE"/>
    <x v="13"/>
    <x v="3"/>
    <x v="1"/>
    <x v="3"/>
    <x v="3"/>
    <n v="2"/>
    <n v="3"/>
  </r>
  <r>
    <n v="4010110"/>
    <x v="0"/>
    <x v="98"/>
    <x v="1"/>
    <s v="SOKODE"/>
    <s v="SOKODE"/>
    <x v="13"/>
    <x v="3"/>
    <x v="1"/>
    <x v="3"/>
    <x v="4"/>
    <n v="2"/>
    <n v="3"/>
  </r>
  <r>
    <n v="4010110"/>
    <x v="0"/>
    <x v="98"/>
    <x v="1"/>
    <s v="SOKODE"/>
    <s v="SOKODE"/>
    <x v="13"/>
    <x v="3"/>
    <x v="1"/>
    <x v="3"/>
    <x v="5"/>
    <n v="0"/>
    <n v="5"/>
  </r>
  <r>
    <n v="4010110"/>
    <x v="0"/>
    <x v="98"/>
    <x v="1"/>
    <s v="SOKODE"/>
    <s v="SOKODE"/>
    <x v="13"/>
    <x v="3"/>
    <x v="3"/>
    <x v="1"/>
    <x v="0"/>
    <n v="0"/>
    <n v="3"/>
  </r>
  <r>
    <n v="4010110"/>
    <x v="0"/>
    <x v="98"/>
    <x v="1"/>
    <s v="SOKODE"/>
    <s v="SOKODE"/>
    <x v="13"/>
    <x v="3"/>
    <x v="3"/>
    <x v="1"/>
    <x v="2"/>
    <n v="0"/>
    <n v="2"/>
  </r>
  <r>
    <n v="4010110"/>
    <x v="0"/>
    <x v="98"/>
    <x v="1"/>
    <s v="SOKODE"/>
    <s v="SOKODE"/>
    <x v="13"/>
    <x v="3"/>
    <x v="3"/>
    <x v="1"/>
    <x v="10"/>
    <n v="1"/>
    <n v="2"/>
  </r>
  <r>
    <n v="4010110"/>
    <x v="0"/>
    <x v="98"/>
    <x v="1"/>
    <s v="SOKODE"/>
    <s v="SOKODE"/>
    <x v="13"/>
    <x v="3"/>
    <x v="3"/>
    <x v="1"/>
    <x v="3"/>
    <n v="0"/>
    <n v="10"/>
  </r>
  <r>
    <n v="4010110"/>
    <x v="0"/>
    <x v="98"/>
    <x v="1"/>
    <s v="SOKODE"/>
    <s v="SOKODE"/>
    <x v="13"/>
    <x v="3"/>
    <x v="3"/>
    <x v="1"/>
    <x v="4"/>
    <n v="0"/>
    <n v="2"/>
  </r>
  <r>
    <n v="4010110"/>
    <x v="0"/>
    <x v="98"/>
    <x v="1"/>
    <s v="SOKODE"/>
    <s v="SOKODE"/>
    <x v="13"/>
    <x v="3"/>
    <x v="3"/>
    <x v="3"/>
    <x v="0"/>
    <n v="1"/>
    <n v="2"/>
  </r>
  <r>
    <n v="4010110"/>
    <x v="0"/>
    <x v="98"/>
    <x v="1"/>
    <s v="SOKODE"/>
    <s v="SOKODE"/>
    <x v="13"/>
    <x v="3"/>
    <x v="3"/>
    <x v="3"/>
    <x v="2"/>
    <n v="2"/>
    <n v="2"/>
  </r>
  <r>
    <n v="4010110"/>
    <x v="0"/>
    <x v="98"/>
    <x v="1"/>
    <s v="SOKODE"/>
    <s v="SOKODE"/>
    <x v="13"/>
    <x v="3"/>
    <x v="3"/>
    <x v="3"/>
    <x v="10"/>
    <n v="4"/>
    <n v="2"/>
  </r>
  <r>
    <n v="4010110"/>
    <x v="0"/>
    <x v="98"/>
    <x v="1"/>
    <s v="SOKODE"/>
    <s v="SOKODE"/>
    <x v="13"/>
    <x v="3"/>
    <x v="3"/>
    <x v="3"/>
    <x v="3"/>
    <n v="0"/>
    <n v="3"/>
  </r>
  <r>
    <n v="4010110"/>
    <x v="0"/>
    <x v="98"/>
    <x v="1"/>
    <s v="SOKODE"/>
    <s v="SOKODE"/>
    <x v="13"/>
    <x v="3"/>
    <x v="3"/>
    <x v="3"/>
    <x v="4"/>
    <n v="0"/>
    <n v="5"/>
  </r>
  <r>
    <n v="4010110"/>
    <x v="0"/>
    <x v="98"/>
    <x v="1"/>
    <s v="SOKODE"/>
    <s v="SOKODE"/>
    <x v="13"/>
    <x v="3"/>
    <x v="3"/>
    <x v="3"/>
    <x v="5"/>
    <n v="0"/>
    <n v="1"/>
  </r>
  <r>
    <n v="4010110"/>
    <x v="0"/>
    <x v="98"/>
    <x v="1"/>
    <s v="SOKODE"/>
    <s v="SOKODE"/>
    <x v="13"/>
    <x v="3"/>
    <x v="5"/>
    <x v="1"/>
    <x v="10"/>
    <n v="0"/>
    <n v="3"/>
  </r>
  <r>
    <n v="4010110"/>
    <x v="0"/>
    <x v="98"/>
    <x v="1"/>
    <s v="SOKODE"/>
    <s v="SOKODE"/>
    <x v="13"/>
    <x v="3"/>
    <x v="5"/>
    <x v="1"/>
    <x v="3"/>
    <n v="0"/>
    <n v="5"/>
  </r>
  <r>
    <n v="4010110"/>
    <x v="0"/>
    <x v="98"/>
    <x v="1"/>
    <s v="SOKODE"/>
    <s v="SOKODE"/>
    <x v="13"/>
    <x v="3"/>
    <x v="5"/>
    <x v="1"/>
    <x v="4"/>
    <n v="0"/>
    <n v="6"/>
  </r>
  <r>
    <n v="4010110"/>
    <x v="0"/>
    <x v="98"/>
    <x v="1"/>
    <s v="SOKODE"/>
    <s v="SOKODE"/>
    <x v="13"/>
    <x v="3"/>
    <x v="5"/>
    <x v="1"/>
    <x v="5"/>
    <n v="0"/>
    <n v="4"/>
  </r>
  <r>
    <n v="4010110"/>
    <x v="0"/>
    <x v="98"/>
    <x v="1"/>
    <s v="SOKODE"/>
    <s v="SOKODE"/>
    <x v="13"/>
    <x v="3"/>
    <x v="5"/>
    <x v="1"/>
    <x v="6"/>
    <n v="0"/>
    <n v="2"/>
  </r>
  <r>
    <n v="4010110"/>
    <x v="0"/>
    <x v="98"/>
    <x v="1"/>
    <s v="SOKODE"/>
    <s v="SOKODE"/>
    <x v="13"/>
    <x v="3"/>
    <x v="5"/>
    <x v="1"/>
    <x v="7"/>
    <n v="0"/>
    <n v="1"/>
  </r>
  <r>
    <n v="4010110"/>
    <x v="0"/>
    <x v="98"/>
    <x v="1"/>
    <s v="SOKODE"/>
    <s v="SOKODE"/>
    <x v="13"/>
    <x v="3"/>
    <x v="5"/>
    <x v="1"/>
    <x v="8"/>
    <n v="0"/>
    <n v="1"/>
  </r>
  <r>
    <n v="4010110"/>
    <x v="0"/>
    <x v="98"/>
    <x v="1"/>
    <s v="SOKODE"/>
    <s v="SOKODE"/>
    <x v="13"/>
    <x v="3"/>
    <x v="5"/>
    <x v="3"/>
    <x v="3"/>
    <n v="1"/>
    <n v="3"/>
  </r>
  <r>
    <n v="4010110"/>
    <x v="0"/>
    <x v="98"/>
    <x v="1"/>
    <s v="SOKODE"/>
    <s v="SOKODE"/>
    <x v="13"/>
    <x v="3"/>
    <x v="5"/>
    <x v="3"/>
    <x v="4"/>
    <n v="2"/>
    <n v="3"/>
  </r>
  <r>
    <n v="4010110"/>
    <x v="0"/>
    <x v="98"/>
    <x v="1"/>
    <s v="SOKODE"/>
    <s v="SOKODE"/>
    <x v="13"/>
    <x v="3"/>
    <x v="5"/>
    <x v="3"/>
    <x v="5"/>
    <n v="4"/>
    <n v="3"/>
  </r>
  <r>
    <n v="4010110"/>
    <x v="0"/>
    <x v="98"/>
    <x v="1"/>
    <s v="SOKODE"/>
    <s v="SOKODE"/>
    <x v="13"/>
    <x v="3"/>
    <x v="5"/>
    <x v="3"/>
    <x v="6"/>
    <n v="2"/>
    <n v="3"/>
  </r>
  <r>
    <n v="4010110"/>
    <x v="0"/>
    <x v="98"/>
    <x v="1"/>
    <s v="SOKODE"/>
    <s v="SOKODE"/>
    <x v="13"/>
    <x v="3"/>
    <x v="5"/>
    <x v="3"/>
    <x v="7"/>
    <n v="2"/>
    <n v="1"/>
  </r>
  <r>
    <n v="4010110"/>
    <x v="0"/>
    <x v="98"/>
    <x v="1"/>
    <s v="SOKODE"/>
    <s v="SOKODE"/>
    <x v="13"/>
    <x v="3"/>
    <x v="5"/>
    <x v="3"/>
    <x v="8"/>
    <n v="0"/>
    <n v="2"/>
  </r>
  <r>
    <n v="4010111"/>
    <x v="0"/>
    <x v="99"/>
    <x v="0"/>
    <s v="SOKODE"/>
    <s v="SOKODE"/>
    <x v="13"/>
    <x v="3"/>
    <x v="0"/>
    <x v="54"/>
    <x v="3"/>
    <n v="2"/>
    <n v="1"/>
  </r>
  <r>
    <n v="4010111"/>
    <x v="0"/>
    <x v="99"/>
    <x v="0"/>
    <s v="SOKODE"/>
    <s v="SOKODE"/>
    <x v="13"/>
    <x v="3"/>
    <x v="0"/>
    <x v="54"/>
    <x v="4"/>
    <n v="3"/>
    <n v="0"/>
  </r>
  <r>
    <n v="4010111"/>
    <x v="0"/>
    <x v="99"/>
    <x v="0"/>
    <s v="SOKODE"/>
    <s v="SOKODE"/>
    <x v="13"/>
    <x v="3"/>
    <x v="0"/>
    <x v="54"/>
    <x v="5"/>
    <n v="2"/>
    <n v="0"/>
  </r>
  <r>
    <n v="4010111"/>
    <x v="0"/>
    <x v="99"/>
    <x v="0"/>
    <s v="SOKODE"/>
    <s v="SOKODE"/>
    <x v="13"/>
    <x v="3"/>
    <x v="0"/>
    <x v="54"/>
    <x v="6"/>
    <n v="1"/>
    <n v="0"/>
  </r>
  <r>
    <n v="4010111"/>
    <x v="0"/>
    <x v="99"/>
    <x v="0"/>
    <s v="SOKODE"/>
    <s v="SOKODE"/>
    <x v="13"/>
    <x v="3"/>
    <x v="0"/>
    <x v="12"/>
    <x v="3"/>
    <n v="2"/>
    <n v="0"/>
  </r>
  <r>
    <n v="4010111"/>
    <x v="0"/>
    <x v="99"/>
    <x v="0"/>
    <s v="SOKODE"/>
    <s v="SOKODE"/>
    <x v="13"/>
    <x v="3"/>
    <x v="0"/>
    <x v="12"/>
    <x v="4"/>
    <n v="3"/>
    <n v="0"/>
  </r>
  <r>
    <n v="4010111"/>
    <x v="0"/>
    <x v="99"/>
    <x v="0"/>
    <s v="SOKODE"/>
    <s v="SOKODE"/>
    <x v="13"/>
    <x v="3"/>
    <x v="0"/>
    <x v="12"/>
    <x v="5"/>
    <n v="4"/>
    <n v="0"/>
  </r>
  <r>
    <n v="4010111"/>
    <x v="0"/>
    <x v="99"/>
    <x v="0"/>
    <s v="SOKODE"/>
    <s v="SOKODE"/>
    <x v="13"/>
    <x v="3"/>
    <x v="0"/>
    <x v="16"/>
    <x v="2"/>
    <n v="1"/>
    <n v="0"/>
  </r>
  <r>
    <n v="4010111"/>
    <x v="0"/>
    <x v="99"/>
    <x v="0"/>
    <s v="SOKODE"/>
    <s v="SOKODE"/>
    <x v="13"/>
    <x v="3"/>
    <x v="0"/>
    <x v="16"/>
    <x v="10"/>
    <n v="2"/>
    <n v="0"/>
  </r>
  <r>
    <n v="4010111"/>
    <x v="0"/>
    <x v="99"/>
    <x v="0"/>
    <s v="SOKODE"/>
    <s v="SOKODE"/>
    <x v="13"/>
    <x v="3"/>
    <x v="0"/>
    <x v="16"/>
    <x v="3"/>
    <n v="2"/>
    <n v="0"/>
  </r>
  <r>
    <n v="4010111"/>
    <x v="0"/>
    <x v="99"/>
    <x v="0"/>
    <s v="SOKODE"/>
    <s v="SOKODE"/>
    <x v="13"/>
    <x v="3"/>
    <x v="0"/>
    <x v="18"/>
    <x v="10"/>
    <n v="5"/>
    <n v="0"/>
  </r>
  <r>
    <n v="4010111"/>
    <x v="0"/>
    <x v="99"/>
    <x v="0"/>
    <s v="SOKODE"/>
    <s v="SOKODE"/>
    <x v="13"/>
    <x v="3"/>
    <x v="0"/>
    <x v="18"/>
    <x v="3"/>
    <n v="2"/>
    <n v="0"/>
  </r>
  <r>
    <n v="4010111"/>
    <x v="0"/>
    <x v="99"/>
    <x v="0"/>
    <s v="SOKODE"/>
    <s v="SOKODE"/>
    <x v="13"/>
    <x v="3"/>
    <x v="1"/>
    <x v="7"/>
    <x v="10"/>
    <n v="1"/>
    <n v="0"/>
  </r>
  <r>
    <n v="4010111"/>
    <x v="0"/>
    <x v="99"/>
    <x v="0"/>
    <s v="SOKODE"/>
    <s v="SOKODE"/>
    <x v="13"/>
    <x v="3"/>
    <x v="1"/>
    <x v="7"/>
    <x v="3"/>
    <n v="3"/>
    <n v="0"/>
  </r>
  <r>
    <n v="4010111"/>
    <x v="0"/>
    <x v="99"/>
    <x v="0"/>
    <s v="SOKODE"/>
    <s v="SOKODE"/>
    <x v="13"/>
    <x v="3"/>
    <x v="1"/>
    <x v="7"/>
    <x v="4"/>
    <n v="2"/>
    <n v="0"/>
  </r>
  <r>
    <n v="4010111"/>
    <x v="0"/>
    <x v="99"/>
    <x v="0"/>
    <s v="SOKODE"/>
    <s v="SOKODE"/>
    <x v="13"/>
    <x v="3"/>
    <x v="1"/>
    <x v="7"/>
    <x v="5"/>
    <n v="1"/>
    <n v="0"/>
  </r>
  <r>
    <n v="4010111"/>
    <x v="0"/>
    <x v="99"/>
    <x v="0"/>
    <s v="SOKODE"/>
    <s v="SOKODE"/>
    <x v="13"/>
    <x v="3"/>
    <x v="2"/>
    <x v="54"/>
    <x v="3"/>
    <n v="0"/>
    <n v="1"/>
  </r>
  <r>
    <n v="4010111"/>
    <x v="0"/>
    <x v="99"/>
    <x v="0"/>
    <s v="SOKODE"/>
    <s v="SOKODE"/>
    <x v="13"/>
    <x v="3"/>
    <x v="2"/>
    <x v="54"/>
    <x v="5"/>
    <n v="4"/>
    <n v="0"/>
  </r>
  <r>
    <n v="4010111"/>
    <x v="0"/>
    <x v="99"/>
    <x v="0"/>
    <s v="SOKODE"/>
    <s v="SOKODE"/>
    <x v="13"/>
    <x v="3"/>
    <x v="2"/>
    <x v="54"/>
    <x v="6"/>
    <n v="2"/>
    <n v="0"/>
  </r>
  <r>
    <n v="4010111"/>
    <x v="0"/>
    <x v="99"/>
    <x v="0"/>
    <s v="SOKODE"/>
    <s v="SOKODE"/>
    <x v="13"/>
    <x v="3"/>
    <x v="2"/>
    <x v="54"/>
    <x v="7"/>
    <n v="1"/>
    <n v="0"/>
  </r>
  <r>
    <n v="4010111"/>
    <x v="0"/>
    <x v="99"/>
    <x v="0"/>
    <s v="SOKODE"/>
    <s v="SOKODE"/>
    <x v="13"/>
    <x v="3"/>
    <x v="2"/>
    <x v="12"/>
    <x v="3"/>
    <n v="3"/>
    <n v="0"/>
  </r>
  <r>
    <n v="4010111"/>
    <x v="0"/>
    <x v="99"/>
    <x v="0"/>
    <s v="SOKODE"/>
    <s v="SOKODE"/>
    <x v="13"/>
    <x v="3"/>
    <x v="2"/>
    <x v="12"/>
    <x v="4"/>
    <n v="1"/>
    <n v="0"/>
  </r>
  <r>
    <n v="4010111"/>
    <x v="0"/>
    <x v="99"/>
    <x v="0"/>
    <s v="SOKODE"/>
    <s v="SOKODE"/>
    <x v="13"/>
    <x v="3"/>
    <x v="2"/>
    <x v="12"/>
    <x v="5"/>
    <n v="5"/>
    <n v="0"/>
  </r>
  <r>
    <n v="4010111"/>
    <x v="0"/>
    <x v="99"/>
    <x v="0"/>
    <s v="SOKODE"/>
    <s v="SOKODE"/>
    <x v="13"/>
    <x v="3"/>
    <x v="2"/>
    <x v="12"/>
    <x v="6"/>
    <n v="5"/>
    <n v="0"/>
  </r>
  <r>
    <n v="4010111"/>
    <x v="0"/>
    <x v="99"/>
    <x v="0"/>
    <s v="SOKODE"/>
    <s v="SOKODE"/>
    <x v="13"/>
    <x v="3"/>
    <x v="2"/>
    <x v="16"/>
    <x v="10"/>
    <n v="1"/>
    <n v="0"/>
  </r>
  <r>
    <n v="4010111"/>
    <x v="0"/>
    <x v="99"/>
    <x v="0"/>
    <s v="SOKODE"/>
    <s v="SOKODE"/>
    <x v="13"/>
    <x v="3"/>
    <x v="2"/>
    <x v="16"/>
    <x v="3"/>
    <n v="3"/>
    <n v="0"/>
  </r>
  <r>
    <n v="4010111"/>
    <x v="0"/>
    <x v="99"/>
    <x v="0"/>
    <s v="SOKODE"/>
    <s v="SOKODE"/>
    <x v="13"/>
    <x v="3"/>
    <x v="2"/>
    <x v="16"/>
    <x v="4"/>
    <n v="1"/>
    <n v="0"/>
  </r>
  <r>
    <n v="4010111"/>
    <x v="0"/>
    <x v="99"/>
    <x v="0"/>
    <s v="SOKODE"/>
    <s v="SOKODE"/>
    <x v="13"/>
    <x v="3"/>
    <x v="2"/>
    <x v="18"/>
    <x v="10"/>
    <n v="1"/>
    <n v="0"/>
  </r>
  <r>
    <n v="4010111"/>
    <x v="0"/>
    <x v="99"/>
    <x v="0"/>
    <s v="SOKODE"/>
    <s v="SOKODE"/>
    <x v="13"/>
    <x v="3"/>
    <x v="2"/>
    <x v="18"/>
    <x v="3"/>
    <n v="2"/>
    <n v="0"/>
  </r>
  <r>
    <n v="4010111"/>
    <x v="0"/>
    <x v="99"/>
    <x v="0"/>
    <s v="SOKODE"/>
    <s v="SOKODE"/>
    <x v="13"/>
    <x v="3"/>
    <x v="2"/>
    <x v="18"/>
    <x v="5"/>
    <n v="2"/>
    <n v="0"/>
  </r>
  <r>
    <n v="4010111"/>
    <x v="0"/>
    <x v="99"/>
    <x v="0"/>
    <s v="SOKODE"/>
    <s v="SOKODE"/>
    <x v="13"/>
    <x v="3"/>
    <x v="2"/>
    <x v="18"/>
    <x v="6"/>
    <n v="1"/>
    <n v="0"/>
  </r>
  <r>
    <n v="4010111"/>
    <x v="0"/>
    <x v="99"/>
    <x v="0"/>
    <s v="SOKODE"/>
    <s v="SOKODE"/>
    <x v="13"/>
    <x v="3"/>
    <x v="3"/>
    <x v="8"/>
    <x v="2"/>
    <n v="2"/>
    <n v="0"/>
  </r>
  <r>
    <n v="4010111"/>
    <x v="0"/>
    <x v="99"/>
    <x v="0"/>
    <s v="SOKODE"/>
    <s v="SOKODE"/>
    <x v="13"/>
    <x v="3"/>
    <x v="3"/>
    <x v="8"/>
    <x v="10"/>
    <n v="2"/>
    <n v="0"/>
  </r>
  <r>
    <n v="4010111"/>
    <x v="0"/>
    <x v="99"/>
    <x v="0"/>
    <s v="SOKODE"/>
    <s v="SOKODE"/>
    <x v="13"/>
    <x v="3"/>
    <x v="3"/>
    <x v="8"/>
    <x v="3"/>
    <n v="1"/>
    <m/>
  </r>
  <r>
    <n v="4010111"/>
    <x v="0"/>
    <x v="99"/>
    <x v="0"/>
    <s v="SOKODE"/>
    <s v="SOKODE"/>
    <x v="13"/>
    <x v="3"/>
    <x v="3"/>
    <x v="7"/>
    <x v="10"/>
    <n v="1"/>
    <n v="0"/>
  </r>
  <r>
    <n v="4010111"/>
    <x v="0"/>
    <x v="99"/>
    <x v="0"/>
    <s v="SOKODE"/>
    <s v="SOKODE"/>
    <x v="13"/>
    <x v="3"/>
    <x v="3"/>
    <x v="7"/>
    <x v="3"/>
    <n v="4"/>
    <n v="0"/>
  </r>
  <r>
    <n v="4010111"/>
    <x v="0"/>
    <x v="99"/>
    <x v="0"/>
    <s v="SOKODE"/>
    <s v="SOKODE"/>
    <x v="13"/>
    <x v="3"/>
    <x v="4"/>
    <x v="54"/>
    <x v="5"/>
    <n v="1"/>
    <n v="0"/>
  </r>
  <r>
    <n v="4010111"/>
    <x v="0"/>
    <x v="99"/>
    <x v="0"/>
    <s v="SOKODE"/>
    <s v="SOKODE"/>
    <x v="13"/>
    <x v="3"/>
    <x v="4"/>
    <x v="54"/>
    <x v="6"/>
    <n v="1"/>
    <n v="0"/>
  </r>
  <r>
    <n v="4010111"/>
    <x v="0"/>
    <x v="99"/>
    <x v="0"/>
    <s v="SOKODE"/>
    <s v="SOKODE"/>
    <x v="13"/>
    <x v="3"/>
    <x v="4"/>
    <x v="54"/>
    <x v="7"/>
    <n v="7"/>
    <n v="0"/>
  </r>
  <r>
    <n v="4010111"/>
    <x v="0"/>
    <x v="99"/>
    <x v="0"/>
    <s v="SOKODE"/>
    <s v="SOKODE"/>
    <x v="13"/>
    <x v="3"/>
    <x v="4"/>
    <x v="54"/>
    <x v="8"/>
    <n v="2"/>
    <n v="0"/>
  </r>
  <r>
    <n v="4010111"/>
    <x v="0"/>
    <x v="99"/>
    <x v="0"/>
    <s v="SOKODE"/>
    <s v="SOKODE"/>
    <x v="13"/>
    <x v="3"/>
    <x v="4"/>
    <x v="54"/>
    <x v="9"/>
    <n v="3"/>
    <n v="0"/>
  </r>
  <r>
    <n v="4010111"/>
    <x v="0"/>
    <x v="99"/>
    <x v="0"/>
    <s v="SOKODE"/>
    <s v="SOKODE"/>
    <x v="13"/>
    <x v="3"/>
    <x v="4"/>
    <x v="12"/>
    <x v="4"/>
    <n v="0"/>
    <n v="1"/>
  </r>
  <r>
    <n v="4010111"/>
    <x v="0"/>
    <x v="99"/>
    <x v="0"/>
    <s v="SOKODE"/>
    <s v="SOKODE"/>
    <x v="13"/>
    <x v="3"/>
    <x v="4"/>
    <x v="12"/>
    <x v="5"/>
    <n v="10"/>
    <n v="1"/>
  </r>
  <r>
    <n v="4010111"/>
    <x v="0"/>
    <x v="99"/>
    <x v="0"/>
    <s v="SOKODE"/>
    <s v="SOKODE"/>
    <x v="13"/>
    <x v="3"/>
    <x v="4"/>
    <x v="12"/>
    <x v="6"/>
    <n v="5"/>
    <n v="0"/>
  </r>
  <r>
    <n v="4010111"/>
    <x v="0"/>
    <x v="99"/>
    <x v="0"/>
    <s v="SOKODE"/>
    <s v="SOKODE"/>
    <x v="13"/>
    <x v="3"/>
    <x v="4"/>
    <x v="12"/>
    <x v="7"/>
    <n v="5"/>
    <n v="1"/>
  </r>
  <r>
    <n v="4010111"/>
    <x v="0"/>
    <x v="99"/>
    <x v="0"/>
    <s v="SOKODE"/>
    <s v="SOKODE"/>
    <x v="13"/>
    <x v="3"/>
    <x v="4"/>
    <x v="12"/>
    <x v="8"/>
    <n v="7"/>
    <n v="0"/>
  </r>
  <r>
    <n v="4010111"/>
    <x v="0"/>
    <x v="99"/>
    <x v="0"/>
    <s v="SOKODE"/>
    <s v="SOKODE"/>
    <x v="13"/>
    <x v="3"/>
    <x v="4"/>
    <x v="12"/>
    <x v="9"/>
    <n v="6"/>
    <n v="0"/>
  </r>
  <r>
    <n v="4010111"/>
    <x v="0"/>
    <x v="99"/>
    <x v="0"/>
    <s v="SOKODE"/>
    <s v="SOKODE"/>
    <x v="13"/>
    <x v="3"/>
    <x v="4"/>
    <x v="16"/>
    <x v="4"/>
    <n v="4"/>
    <n v="0"/>
  </r>
  <r>
    <n v="4010111"/>
    <x v="0"/>
    <x v="99"/>
    <x v="0"/>
    <s v="SOKODE"/>
    <s v="SOKODE"/>
    <x v="13"/>
    <x v="3"/>
    <x v="4"/>
    <x v="16"/>
    <x v="5"/>
    <n v="3"/>
    <n v="0"/>
  </r>
  <r>
    <n v="4010111"/>
    <x v="0"/>
    <x v="99"/>
    <x v="0"/>
    <s v="SOKODE"/>
    <s v="SOKODE"/>
    <x v="13"/>
    <x v="3"/>
    <x v="4"/>
    <x v="16"/>
    <x v="6"/>
    <n v="7"/>
    <n v="0"/>
  </r>
  <r>
    <n v="4010111"/>
    <x v="0"/>
    <x v="99"/>
    <x v="0"/>
    <s v="SOKODE"/>
    <s v="SOKODE"/>
    <x v="13"/>
    <x v="3"/>
    <x v="4"/>
    <x v="18"/>
    <x v="10"/>
    <n v="1"/>
    <n v="0"/>
  </r>
  <r>
    <n v="4010111"/>
    <x v="0"/>
    <x v="99"/>
    <x v="0"/>
    <s v="SOKODE"/>
    <s v="SOKODE"/>
    <x v="13"/>
    <x v="3"/>
    <x v="4"/>
    <x v="18"/>
    <x v="3"/>
    <n v="1"/>
    <n v="0"/>
  </r>
  <r>
    <n v="4010111"/>
    <x v="0"/>
    <x v="99"/>
    <x v="0"/>
    <s v="SOKODE"/>
    <s v="SOKODE"/>
    <x v="13"/>
    <x v="3"/>
    <x v="4"/>
    <x v="18"/>
    <x v="4"/>
    <n v="2"/>
    <n v="0"/>
  </r>
  <r>
    <n v="4010111"/>
    <x v="0"/>
    <x v="99"/>
    <x v="0"/>
    <s v="SOKODE"/>
    <s v="SOKODE"/>
    <x v="13"/>
    <x v="3"/>
    <x v="4"/>
    <x v="18"/>
    <x v="6"/>
    <n v="3"/>
    <n v="0"/>
  </r>
  <r>
    <n v="4010111"/>
    <x v="0"/>
    <x v="99"/>
    <x v="0"/>
    <s v="SOKODE"/>
    <s v="SOKODE"/>
    <x v="13"/>
    <x v="3"/>
    <x v="4"/>
    <x v="18"/>
    <x v="7"/>
    <n v="2"/>
    <n v="0"/>
  </r>
  <r>
    <n v="4010111"/>
    <x v="0"/>
    <x v="99"/>
    <x v="0"/>
    <s v="SOKODE"/>
    <s v="SOKODE"/>
    <x v="13"/>
    <x v="3"/>
    <x v="4"/>
    <x v="18"/>
    <x v="8"/>
    <n v="5"/>
    <n v="0"/>
  </r>
  <r>
    <n v="4010111"/>
    <x v="0"/>
    <x v="99"/>
    <x v="0"/>
    <s v="SOKODE"/>
    <s v="SOKODE"/>
    <x v="13"/>
    <x v="3"/>
    <x v="5"/>
    <x v="8"/>
    <x v="4"/>
    <n v="1"/>
    <m/>
  </r>
  <r>
    <n v="4010111"/>
    <x v="0"/>
    <x v="99"/>
    <x v="0"/>
    <s v="SOKODE"/>
    <s v="SOKODE"/>
    <x v="13"/>
    <x v="3"/>
    <x v="5"/>
    <x v="8"/>
    <x v="5"/>
    <n v="2"/>
    <n v="0"/>
  </r>
  <r>
    <n v="4010111"/>
    <x v="0"/>
    <x v="99"/>
    <x v="0"/>
    <s v="SOKODE"/>
    <s v="SOKODE"/>
    <x v="13"/>
    <x v="3"/>
    <x v="5"/>
    <x v="8"/>
    <x v="6"/>
    <n v="2"/>
    <m/>
  </r>
  <r>
    <n v="4010111"/>
    <x v="0"/>
    <x v="99"/>
    <x v="0"/>
    <s v="SOKODE"/>
    <s v="SOKODE"/>
    <x v="13"/>
    <x v="3"/>
    <x v="5"/>
    <x v="8"/>
    <x v="7"/>
    <n v="5"/>
    <n v="0"/>
  </r>
  <r>
    <n v="4010111"/>
    <x v="0"/>
    <x v="99"/>
    <x v="0"/>
    <s v="SOKODE"/>
    <s v="SOKODE"/>
    <x v="13"/>
    <x v="3"/>
    <x v="5"/>
    <x v="8"/>
    <x v="8"/>
    <n v="1"/>
    <m/>
  </r>
  <r>
    <n v="4010112"/>
    <x v="0"/>
    <x v="100"/>
    <x v="0"/>
    <s v="SOKODE"/>
    <s v="SOKODE"/>
    <x v="13"/>
    <x v="3"/>
    <x v="0"/>
    <x v="9"/>
    <x v="3"/>
    <n v="0"/>
    <n v="1"/>
  </r>
  <r>
    <n v="4010112"/>
    <x v="0"/>
    <x v="100"/>
    <x v="0"/>
    <s v="SOKODE"/>
    <s v="SOKODE"/>
    <x v="13"/>
    <x v="3"/>
    <x v="0"/>
    <x v="9"/>
    <x v="4"/>
    <n v="0"/>
    <n v="2"/>
  </r>
  <r>
    <n v="4010112"/>
    <x v="0"/>
    <x v="100"/>
    <x v="0"/>
    <s v="SOKODE"/>
    <s v="SOKODE"/>
    <x v="13"/>
    <x v="3"/>
    <x v="0"/>
    <x v="9"/>
    <x v="5"/>
    <n v="0"/>
    <n v="2"/>
  </r>
  <r>
    <n v="4010112"/>
    <x v="0"/>
    <x v="100"/>
    <x v="0"/>
    <s v="SOKODE"/>
    <s v="SOKODE"/>
    <x v="13"/>
    <x v="3"/>
    <x v="0"/>
    <x v="9"/>
    <x v="7"/>
    <n v="0"/>
    <n v="1"/>
  </r>
  <r>
    <n v="4010112"/>
    <x v="0"/>
    <x v="100"/>
    <x v="0"/>
    <s v="SOKODE"/>
    <s v="SOKODE"/>
    <x v="13"/>
    <x v="3"/>
    <x v="0"/>
    <x v="13"/>
    <x v="4"/>
    <n v="2"/>
    <n v="0"/>
  </r>
  <r>
    <n v="4010112"/>
    <x v="0"/>
    <x v="100"/>
    <x v="0"/>
    <s v="SOKODE"/>
    <s v="SOKODE"/>
    <x v="13"/>
    <x v="3"/>
    <x v="0"/>
    <x v="13"/>
    <x v="5"/>
    <n v="1"/>
    <n v="0"/>
  </r>
  <r>
    <n v="4010112"/>
    <x v="0"/>
    <x v="100"/>
    <x v="0"/>
    <s v="SOKODE"/>
    <s v="SOKODE"/>
    <x v="13"/>
    <x v="3"/>
    <x v="0"/>
    <x v="13"/>
    <x v="6"/>
    <n v="1"/>
    <n v="0"/>
  </r>
  <r>
    <n v="4010112"/>
    <x v="0"/>
    <x v="100"/>
    <x v="0"/>
    <s v="SOKODE"/>
    <s v="SOKODE"/>
    <x v="13"/>
    <x v="3"/>
    <x v="0"/>
    <x v="13"/>
    <x v="7"/>
    <n v="1"/>
    <n v="0"/>
  </r>
  <r>
    <n v="4010112"/>
    <x v="0"/>
    <x v="100"/>
    <x v="0"/>
    <s v="SOKODE"/>
    <s v="SOKODE"/>
    <x v="13"/>
    <x v="3"/>
    <x v="0"/>
    <x v="0"/>
    <x v="3"/>
    <n v="0"/>
    <n v="1"/>
  </r>
  <r>
    <n v="4010112"/>
    <x v="0"/>
    <x v="100"/>
    <x v="0"/>
    <s v="SOKODE"/>
    <s v="SOKODE"/>
    <x v="13"/>
    <x v="3"/>
    <x v="0"/>
    <x v="0"/>
    <x v="4"/>
    <n v="0"/>
    <n v="1"/>
  </r>
  <r>
    <n v="4010112"/>
    <x v="0"/>
    <x v="100"/>
    <x v="0"/>
    <s v="SOKODE"/>
    <s v="SOKODE"/>
    <x v="13"/>
    <x v="3"/>
    <x v="0"/>
    <x v="0"/>
    <x v="6"/>
    <n v="0"/>
    <n v="2"/>
  </r>
  <r>
    <n v="4010112"/>
    <x v="0"/>
    <x v="100"/>
    <x v="0"/>
    <s v="SOKODE"/>
    <s v="SOKODE"/>
    <x v="13"/>
    <x v="3"/>
    <x v="0"/>
    <x v="0"/>
    <x v="7"/>
    <n v="0"/>
    <n v="1"/>
  </r>
  <r>
    <n v="4010112"/>
    <x v="0"/>
    <x v="100"/>
    <x v="0"/>
    <s v="SOKODE"/>
    <s v="SOKODE"/>
    <x v="13"/>
    <x v="3"/>
    <x v="2"/>
    <x v="9"/>
    <x v="5"/>
    <n v="1"/>
    <n v="1"/>
  </r>
  <r>
    <n v="4010112"/>
    <x v="0"/>
    <x v="100"/>
    <x v="0"/>
    <s v="SOKODE"/>
    <s v="SOKODE"/>
    <x v="13"/>
    <x v="3"/>
    <x v="2"/>
    <x v="9"/>
    <x v="6"/>
    <n v="0"/>
    <n v="1"/>
  </r>
  <r>
    <n v="4010112"/>
    <x v="0"/>
    <x v="100"/>
    <x v="0"/>
    <s v="SOKODE"/>
    <s v="SOKODE"/>
    <x v="13"/>
    <x v="3"/>
    <x v="2"/>
    <x v="0"/>
    <x v="4"/>
    <n v="0"/>
    <n v="1"/>
  </r>
  <r>
    <n v="4010112"/>
    <x v="0"/>
    <x v="100"/>
    <x v="0"/>
    <s v="SOKODE"/>
    <s v="SOKODE"/>
    <x v="13"/>
    <x v="3"/>
    <x v="2"/>
    <x v="0"/>
    <x v="5"/>
    <n v="0"/>
    <n v="1"/>
  </r>
  <r>
    <n v="4010112"/>
    <x v="0"/>
    <x v="100"/>
    <x v="0"/>
    <s v="SOKODE"/>
    <s v="SOKODE"/>
    <x v="13"/>
    <x v="3"/>
    <x v="2"/>
    <x v="0"/>
    <x v="6"/>
    <n v="0"/>
    <n v="1"/>
  </r>
  <r>
    <n v="4010112"/>
    <x v="0"/>
    <x v="100"/>
    <x v="0"/>
    <s v="SOKODE"/>
    <s v="SOKODE"/>
    <x v="13"/>
    <x v="3"/>
    <x v="2"/>
    <x v="0"/>
    <x v="7"/>
    <n v="0"/>
    <n v="1"/>
  </r>
  <r>
    <n v="4010112"/>
    <x v="0"/>
    <x v="100"/>
    <x v="0"/>
    <s v="SOKODE"/>
    <s v="SOKODE"/>
    <x v="13"/>
    <x v="3"/>
    <x v="4"/>
    <x v="9"/>
    <x v="4"/>
    <n v="0"/>
    <n v="2"/>
  </r>
  <r>
    <n v="4010112"/>
    <x v="0"/>
    <x v="100"/>
    <x v="0"/>
    <s v="SOKODE"/>
    <s v="SOKODE"/>
    <x v="13"/>
    <x v="3"/>
    <x v="4"/>
    <x v="9"/>
    <x v="5"/>
    <n v="0"/>
    <n v="1"/>
  </r>
  <r>
    <n v="4010112"/>
    <x v="0"/>
    <x v="100"/>
    <x v="0"/>
    <s v="SOKODE"/>
    <s v="SOKODE"/>
    <x v="13"/>
    <x v="3"/>
    <x v="4"/>
    <x v="13"/>
    <x v="4"/>
    <n v="1"/>
    <n v="0"/>
  </r>
  <r>
    <n v="4010112"/>
    <x v="0"/>
    <x v="100"/>
    <x v="0"/>
    <s v="SOKODE"/>
    <s v="SOKODE"/>
    <x v="13"/>
    <x v="3"/>
    <x v="4"/>
    <x v="13"/>
    <x v="5"/>
    <n v="2"/>
    <n v="0"/>
  </r>
  <r>
    <n v="4010112"/>
    <x v="0"/>
    <x v="100"/>
    <x v="0"/>
    <s v="SOKODE"/>
    <s v="SOKODE"/>
    <x v="13"/>
    <x v="3"/>
    <x v="4"/>
    <x v="13"/>
    <x v="6"/>
    <n v="2"/>
    <n v="0"/>
  </r>
  <r>
    <n v="4010112"/>
    <x v="0"/>
    <x v="100"/>
    <x v="0"/>
    <s v="SOKODE"/>
    <s v="SOKODE"/>
    <x v="13"/>
    <x v="3"/>
    <x v="4"/>
    <x v="13"/>
    <x v="7"/>
    <n v="3"/>
    <n v="0"/>
  </r>
  <r>
    <n v="4010112"/>
    <x v="0"/>
    <x v="100"/>
    <x v="0"/>
    <s v="SOKODE"/>
    <s v="SOKODE"/>
    <x v="13"/>
    <x v="3"/>
    <x v="4"/>
    <x v="13"/>
    <x v="8"/>
    <n v="2"/>
    <n v="0"/>
  </r>
  <r>
    <n v="4010112"/>
    <x v="0"/>
    <x v="100"/>
    <x v="0"/>
    <s v="SOKODE"/>
    <s v="SOKODE"/>
    <x v="13"/>
    <x v="3"/>
    <x v="4"/>
    <x v="13"/>
    <x v="9"/>
    <n v="1"/>
    <n v="0"/>
  </r>
  <r>
    <n v="4010112"/>
    <x v="0"/>
    <x v="100"/>
    <x v="0"/>
    <s v="SOKODE"/>
    <s v="SOKODE"/>
    <x v="13"/>
    <x v="3"/>
    <x v="4"/>
    <x v="0"/>
    <x v="4"/>
    <n v="0"/>
    <n v="1"/>
  </r>
  <r>
    <n v="4010112"/>
    <x v="0"/>
    <x v="100"/>
    <x v="0"/>
    <s v="SOKODE"/>
    <s v="SOKODE"/>
    <x v="13"/>
    <x v="3"/>
    <x v="4"/>
    <x v="0"/>
    <x v="5"/>
    <n v="0"/>
    <n v="1"/>
  </r>
  <r>
    <n v="4010112"/>
    <x v="0"/>
    <x v="100"/>
    <x v="0"/>
    <s v="SOKODE"/>
    <s v="SOKODE"/>
    <x v="13"/>
    <x v="3"/>
    <x v="4"/>
    <x v="0"/>
    <x v="7"/>
    <n v="0"/>
    <n v="2"/>
  </r>
  <r>
    <n v="4010112"/>
    <x v="0"/>
    <x v="100"/>
    <x v="0"/>
    <s v="SOKODE"/>
    <s v="SOKODE"/>
    <x v="13"/>
    <x v="3"/>
    <x v="4"/>
    <x v="0"/>
    <x v="8"/>
    <n v="0"/>
    <n v="1"/>
  </r>
  <r>
    <n v="4010112"/>
    <x v="0"/>
    <x v="100"/>
    <x v="0"/>
    <s v="SOKODE"/>
    <s v="SOKODE"/>
    <x v="13"/>
    <x v="3"/>
    <x v="4"/>
    <x v="0"/>
    <x v="9"/>
    <n v="0"/>
    <n v="1"/>
  </r>
  <r>
    <n v="4010113"/>
    <x v="0"/>
    <x v="101"/>
    <x v="0"/>
    <s v="SOKODE"/>
    <s v="SOKODE"/>
    <x v="13"/>
    <x v="3"/>
    <x v="0"/>
    <x v="0"/>
    <x v="3"/>
    <n v="0"/>
    <n v="1"/>
  </r>
  <r>
    <n v="4010113"/>
    <x v="0"/>
    <x v="101"/>
    <x v="0"/>
    <s v="SOKODE"/>
    <s v="SOKODE"/>
    <x v="13"/>
    <x v="3"/>
    <x v="0"/>
    <x v="0"/>
    <x v="5"/>
    <n v="0"/>
    <n v="2"/>
  </r>
  <r>
    <n v="4010113"/>
    <x v="0"/>
    <x v="101"/>
    <x v="0"/>
    <s v="SOKODE"/>
    <s v="SOKODE"/>
    <x v="13"/>
    <x v="3"/>
    <x v="0"/>
    <x v="0"/>
    <x v="7"/>
    <n v="0"/>
    <n v="1"/>
  </r>
  <r>
    <n v="4010113"/>
    <x v="0"/>
    <x v="101"/>
    <x v="0"/>
    <s v="SOKODE"/>
    <s v="SOKODE"/>
    <x v="13"/>
    <x v="3"/>
    <x v="4"/>
    <x v="0"/>
    <x v="6"/>
    <n v="0"/>
    <n v="2"/>
  </r>
  <r>
    <n v="4010113"/>
    <x v="0"/>
    <x v="101"/>
    <x v="0"/>
    <s v="SOKODE"/>
    <s v="SOKODE"/>
    <x v="13"/>
    <x v="3"/>
    <x v="4"/>
    <x v="0"/>
    <x v="8"/>
    <n v="0"/>
    <n v="3"/>
  </r>
  <r>
    <n v="4010113"/>
    <x v="0"/>
    <x v="101"/>
    <x v="0"/>
    <s v="SOKODE"/>
    <s v="SOKODE"/>
    <x v="13"/>
    <x v="3"/>
    <x v="4"/>
    <x v="0"/>
    <x v="9"/>
    <n v="0"/>
    <n v="1"/>
  </r>
  <r>
    <n v="4010115"/>
    <x v="0"/>
    <x v="102"/>
    <x v="0"/>
    <s v="SOKODE"/>
    <s v="SOKODE"/>
    <x v="13"/>
    <x v="3"/>
    <x v="0"/>
    <x v="55"/>
    <x v="10"/>
    <n v="1"/>
    <n v="0"/>
  </r>
  <r>
    <n v="4010115"/>
    <x v="0"/>
    <x v="102"/>
    <x v="0"/>
    <s v="SOKODE"/>
    <s v="SOKODE"/>
    <x v="13"/>
    <x v="3"/>
    <x v="0"/>
    <x v="55"/>
    <x v="3"/>
    <n v="5"/>
    <n v="1"/>
  </r>
  <r>
    <n v="4010115"/>
    <x v="0"/>
    <x v="102"/>
    <x v="0"/>
    <s v="SOKODE"/>
    <s v="SOKODE"/>
    <x v="13"/>
    <x v="3"/>
    <x v="0"/>
    <x v="55"/>
    <x v="4"/>
    <n v="5"/>
    <n v="1"/>
  </r>
  <r>
    <n v="4010115"/>
    <x v="0"/>
    <x v="102"/>
    <x v="0"/>
    <s v="SOKODE"/>
    <s v="SOKODE"/>
    <x v="13"/>
    <x v="3"/>
    <x v="0"/>
    <x v="55"/>
    <x v="5"/>
    <n v="5"/>
    <n v="1"/>
  </r>
  <r>
    <n v="4010115"/>
    <x v="0"/>
    <x v="102"/>
    <x v="0"/>
    <s v="SOKODE"/>
    <s v="SOKODE"/>
    <x v="13"/>
    <x v="3"/>
    <x v="0"/>
    <x v="55"/>
    <x v="6"/>
    <n v="0"/>
    <n v="1"/>
  </r>
  <r>
    <n v="4010115"/>
    <x v="0"/>
    <x v="102"/>
    <x v="0"/>
    <s v="SOKODE"/>
    <s v="SOKODE"/>
    <x v="13"/>
    <x v="3"/>
    <x v="0"/>
    <x v="10"/>
    <x v="3"/>
    <n v="3"/>
    <n v="0"/>
  </r>
  <r>
    <n v="4010115"/>
    <x v="0"/>
    <x v="102"/>
    <x v="0"/>
    <s v="SOKODE"/>
    <s v="SOKODE"/>
    <x v="13"/>
    <x v="3"/>
    <x v="0"/>
    <x v="10"/>
    <x v="4"/>
    <n v="5"/>
    <n v="1"/>
  </r>
  <r>
    <n v="4010115"/>
    <x v="0"/>
    <x v="102"/>
    <x v="0"/>
    <s v="SOKODE"/>
    <s v="SOKODE"/>
    <x v="13"/>
    <x v="3"/>
    <x v="0"/>
    <x v="10"/>
    <x v="5"/>
    <n v="5"/>
    <n v="0"/>
  </r>
  <r>
    <n v="4010115"/>
    <x v="0"/>
    <x v="102"/>
    <x v="0"/>
    <s v="SOKODE"/>
    <s v="SOKODE"/>
    <x v="13"/>
    <x v="3"/>
    <x v="0"/>
    <x v="10"/>
    <x v="6"/>
    <n v="2"/>
    <n v="0"/>
  </r>
  <r>
    <n v="4010115"/>
    <x v="0"/>
    <x v="102"/>
    <x v="0"/>
    <s v="SOKODE"/>
    <s v="SOKODE"/>
    <x v="13"/>
    <x v="3"/>
    <x v="0"/>
    <x v="12"/>
    <x v="10"/>
    <n v="3"/>
    <n v="0"/>
  </r>
  <r>
    <n v="4010115"/>
    <x v="0"/>
    <x v="102"/>
    <x v="0"/>
    <s v="SOKODE"/>
    <s v="SOKODE"/>
    <x v="13"/>
    <x v="3"/>
    <x v="0"/>
    <x v="12"/>
    <x v="3"/>
    <n v="5"/>
    <n v="0"/>
  </r>
  <r>
    <n v="4010115"/>
    <x v="0"/>
    <x v="102"/>
    <x v="0"/>
    <s v="SOKODE"/>
    <s v="SOKODE"/>
    <x v="13"/>
    <x v="3"/>
    <x v="0"/>
    <x v="12"/>
    <x v="4"/>
    <n v="5"/>
    <n v="0"/>
  </r>
  <r>
    <n v="4010115"/>
    <x v="0"/>
    <x v="102"/>
    <x v="0"/>
    <s v="SOKODE"/>
    <s v="SOKODE"/>
    <x v="13"/>
    <x v="3"/>
    <x v="0"/>
    <x v="12"/>
    <x v="5"/>
    <n v="10"/>
    <n v="0"/>
  </r>
  <r>
    <n v="4010115"/>
    <x v="0"/>
    <x v="102"/>
    <x v="0"/>
    <s v="SOKODE"/>
    <s v="SOKODE"/>
    <x v="13"/>
    <x v="3"/>
    <x v="0"/>
    <x v="12"/>
    <x v="6"/>
    <n v="2"/>
    <n v="0"/>
  </r>
  <r>
    <n v="4010115"/>
    <x v="0"/>
    <x v="102"/>
    <x v="0"/>
    <s v="SOKODE"/>
    <s v="SOKODE"/>
    <x v="13"/>
    <x v="3"/>
    <x v="0"/>
    <x v="0"/>
    <x v="3"/>
    <n v="1"/>
    <n v="3"/>
  </r>
  <r>
    <n v="4010115"/>
    <x v="0"/>
    <x v="102"/>
    <x v="0"/>
    <s v="SOKODE"/>
    <s v="SOKODE"/>
    <x v="13"/>
    <x v="3"/>
    <x v="0"/>
    <x v="0"/>
    <x v="4"/>
    <n v="0"/>
    <n v="3"/>
  </r>
  <r>
    <n v="4010115"/>
    <x v="0"/>
    <x v="102"/>
    <x v="0"/>
    <s v="SOKODE"/>
    <s v="SOKODE"/>
    <x v="13"/>
    <x v="3"/>
    <x v="0"/>
    <x v="0"/>
    <x v="5"/>
    <n v="0"/>
    <n v="4"/>
  </r>
  <r>
    <n v="4010115"/>
    <x v="0"/>
    <x v="102"/>
    <x v="0"/>
    <s v="SOKODE"/>
    <s v="SOKODE"/>
    <x v="13"/>
    <x v="3"/>
    <x v="0"/>
    <x v="0"/>
    <x v="6"/>
    <n v="0"/>
    <n v="2"/>
  </r>
  <r>
    <n v="4010115"/>
    <x v="0"/>
    <x v="102"/>
    <x v="0"/>
    <s v="SOKODE"/>
    <s v="SOKODE"/>
    <x v="13"/>
    <x v="3"/>
    <x v="0"/>
    <x v="0"/>
    <x v="7"/>
    <n v="0"/>
    <n v="3"/>
  </r>
  <r>
    <n v="4010115"/>
    <x v="0"/>
    <x v="102"/>
    <x v="0"/>
    <s v="SOKODE"/>
    <s v="SOKODE"/>
    <x v="13"/>
    <x v="3"/>
    <x v="1"/>
    <x v="17"/>
    <x v="10"/>
    <n v="2"/>
    <n v="0"/>
  </r>
  <r>
    <n v="4010115"/>
    <x v="0"/>
    <x v="102"/>
    <x v="0"/>
    <s v="SOKODE"/>
    <s v="SOKODE"/>
    <x v="13"/>
    <x v="3"/>
    <x v="1"/>
    <x v="17"/>
    <x v="3"/>
    <n v="2"/>
    <n v="0"/>
  </r>
  <r>
    <n v="4010115"/>
    <x v="0"/>
    <x v="102"/>
    <x v="0"/>
    <s v="SOKODE"/>
    <s v="SOKODE"/>
    <x v="13"/>
    <x v="3"/>
    <x v="1"/>
    <x v="17"/>
    <x v="4"/>
    <n v="1"/>
    <n v="0"/>
  </r>
  <r>
    <n v="4010115"/>
    <x v="0"/>
    <x v="102"/>
    <x v="0"/>
    <s v="SOKODE"/>
    <s v="SOKODE"/>
    <x v="13"/>
    <x v="3"/>
    <x v="1"/>
    <x v="17"/>
    <x v="5"/>
    <n v="2"/>
    <n v="0"/>
  </r>
  <r>
    <n v="4010115"/>
    <x v="0"/>
    <x v="102"/>
    <x v="0"/>
    <s v="SOKODE"/>
    <s v="SOKODE"/>
    <x v="13"/>
    <x v="3"/>
    <x v="1"/>
    <x v="17"/>
    <x v="6"/>
    <n v="2"/>
    <n v="0"/>
  </r>
  <r>
    <n v="4010115"/>
    <x v="0"/>
    <x v="102"/>
    <x v="0"/>
    <s v="SOKODE"/>
    <s v="SOKODE"/>
    <x v="13"/>
    <x v="3"/>
    <x v="1"/>
    <x v="7"/>
    <x v="10"/>
    <n v="1"/>
    <n v="0"/>
  </r>
  <r>
    <n v="4010115"/>
    <x v="0"/>
    <x v="102"/>
    <x v="0"/>
    <s v="SOKODE"/>
    <s v="SOKODE"/>
    <x v="13"/>
    <x v="3"/>
    <x v="1"/>
    <x v="7"/>
    <x v="3"/>
    <n v="1"/>
    <n v="0"/>
  </r>
  <r>
    <n v="4010115"/>
    <x v="0"/>
    <x v="102"/>
    <x v="0"/>
    <s v="SOKODE"/>
    <s v="SOKODE"/>
    <x v="13"/>
    <x v="3"/>
    <x v="1"/>
    <x v="7"/>
    <x v="4"/>
    <n v="3"/>
    <n v="0"/>
  </r>
  <r>
    <n v="4010115"/>
    <x v="0"/>
    <x v="102"/>
    <x v="0"/>
    <s v="SOKODE"/>
    <s v="SOKODE"/>
    <x v="13"/>
    <x v="3"/>
    <x v="1"/>
    <x v="7"/>
    <x v="5"/>
    <n v="3"/>
    <n v="0"/>
  </r>
  <r>
    <n v="4010115"/>
    <x v="0"/>
    <x v="102"/>
    <x v="0"/>
    <s v="SOKODE"/>
    <s v="SOKODE"/>
    <x v="13"/>
    <x v="3"/>
    <x v="2"/>
    <x v="55"/>
    <x v="4"/>
    <n v="4"/>
    <n v="1"/>
  </r>
  <r>
    <n v="4010115"/>
    <x v="0"/>
    <x v="102"/>
    <x v="0"/>
    <s v="SOKODE"/>
    <s v="SOKODE"/>
    <x v="13"/>
    <x v="3"/>
    <x v="2"/>
    <x v="55"/>
    <x v="5"/>
    <n v="4"/>
    <n v="1"/>
  </r>
  <r>
    <n v="4010115"/>
    <x v="0"/>
    <x v="102"/>
    <x v="0"/>
    <s v="SOKODE"/>
    <s v="SOKODE"/>
    <x v="13"/>
    <x v="3"/>
    <x v="2"/>
    <x v="55"/>
    <x v="6"/>
    <n v="4"/>
    <n v="1"/>
  </r>
  <r>
    <n v="4010115"/>
    <x v="0"/>
    <x v="102"/>
    <x v="0"/>
    <s v="SOKODE"/>
    <s v="SOKODE"/>
    <x v="13"/>
    <x v="3"/>
    <x v="2"/>
    <x v="55"/>
    <x v="7"/>
    <n v="4"/>
    <n v="0"/>
  </r>
  <r>
    <n v="4010115"/>
    <x v="0"/>
    <x v="102"/>
    <x v="0"/>
    <s v="SOKODE"/>
    <s v="SOKODE"/>
    <x v="13"/>
    <x v="3"/>
    <x v="2"/>
    <x v="55"/>
    <x v="8"/>
    <n v="4"/>
    <n v="0"/>
  </r>
  <r>
    <n v="4010115"/>
    <x v="0"/>
    <x v="102"/>
    <x v="0"/>
    <s v="SOKODE"/>
    <s v="SOKODE"/>
    <x v="13"/>
    <x v="3"/>
    <x v="2"/>
    <x v="10"/>
    <x v="4"/>
    <n v="2"/>
    <n v="0"/>
  </r>
  <r>
    <n v="4010115"/>
    <x v="0"/>
    <x v="102"/>
    <x v="0"/>
    <s v="SOKODE"/>
    <s v="SOKODE"/>
    <x v="13"/>
    <x v="3"/>
    <x v="2"/>
    <x v="10"/>
    <x v="5"/>
    <n v="2"/>
    <n v="0"/>
  </r>
  <r>
    <n v="4010115"/>
    <x v="0"/>
    <x v="102"/>
    <x v="0"/>
    <s v="SOKODE"/>
    <s v="SOKODE"/>
    <x v="13"/>
    <x v="3"/>
    <x v="2"/>
    <x v="10"/>
    <x v="6"/>
    <n v="2"/>
    <n v="0"/>
  </r>
  <r>
    <n v="4010115"/>
    <x v="0"/>
    <x v="102"/>
    <x v="0"/>
    <s v="SOKODE"/>
    <s v="SOKODE"/>
    <x v="13"/>
    <x v="3"/>
    <x v="2"/>
    <x v="10"/>
    <x v="7"/>
    <n v="2"/>
    <n v="0"/>
  </r>
  <r>
    <n v="4010115"/>
    <x v="0"/>
    <x v="102"/>
    <x v="0"/>
    <s v="SOKODE"/>
    <s v="SOKODE"/>
    <x v="13"/>
    <x v="3"/>
    <x v="2"/>
    <x v="10"/>
    <x v="8"/>
    <n v="2"/>
    <n v="0"/>
  </r>
  <r>
    <n v="4010115"/>
    <x v="0"/>
    <x v="102"/>
    <x v="0"/>
    <s v="SOKODE"/>
    <s v="SOKODE"/>
    <x v="13"/>
    <x v="3"/>
    <x v="2"/>
    <x v="12"/>
    <x v="4"/>
    <n v="5"/>
    <n v="0"/>
  </r>
  <r>
    <n v="4010115"/>
    <x v="0"/>
    <x v="102"/>
    <x v="0"/>
    <s v="SOKODE"/>
    <s v="SOKODE"/>
    <x v="13"/>
    <x v="3"/>
    <x v="2"/>
    <x v="12"/>
    <x v="5"/>
    <n v="5"/>
    <n v="0"/>
  </r>
  <r>
    <n v="4010115"/>
    <x v="0"/>
    <x v="102"/>
    <x v="0"/>
    <s v="SOKODE"/>
    <s v="SOKODE"/>
    <x v="13"/>
    <x v="3"/>
    <x v="2"/>
    <x v="12"/>
    <x v="6"/>
    <n v="5"/>
    <n v="0"/>
  </r>
  <r>
    <n v="4010115"/>
    <x v="0"/>
    <x v="102"/>
    <x v="0"/>
    <s v="SOKODE"/>
    <s v="SOKODE"/>
    <x v="13"/>
    <x v="3"/>
    <x v="2"/>
    <x v="12"/>
    <x v="7"/>
    <n v="5"/>
    <n v="0"/>
  </r>
  <r>
    <n v="4010115"/>
    <x v="0"/>
    <x v="102"/>
    <x v="0"/>
    <s v="SOKODE"/>
    <s v="SOKODE"/>
    <x v="13"/>
    <x v="3"/>
    <x v="3"/>
    <x v="17"/>
    <x v="0"/>
    <n v="1"/>
    <n v="0"/>
  </r>
  <r>
    <n v="4010115"/>
    <x v="0"/>
    <x v="102"/>
    <x v="0"/>
    <s v="SOKODE"/>
    <s v="SOKODE"/>
    <x v="13"/>
    <x v="3"/>
    <x v="3"/>
    <x v="17"/>
    <x v="2"/>
    <n v="2"/>
    <n v="0"/>
  </r>
  <r>
    <n v="4010115"/>
    <x v="0"/>
    <x v="102"/>
    <x v="0"/>
    <s v="SOKODE"/>
    <s v="SOKODE"/>
    <x v="13"/>
    <x v="3"/>
    <x v="3"/>
    <x v="17"/>
    <x v="10"/>
    <n v="1"/>
    <n v="0"/>
  </r>
  <r>
    <n v="4010115"/>
    <x v="0"/>
    <x v="102"/>
    <x v="0"/>
    <s v="SOKODE"/>
    <s v="SOKODE"/>
    <x v="13"/>
    <x v="3"/>
    <x v="3"/>
    <x v="8"/>
    <x v="0"/>
    <n v="2"/>
    <n v="0"/>
  </r>
  <r>
    <n v="4010115"/>
    <x v="0"/>
    <x v="102"/>
    <x v="0"/>
    <s v="SOKODE"/>
    <s v="SOKODE"/>
    <x v="13"/>
    <x v="3"/>
    <x v="3"/>
    <x v="8"/>
    <x v="2"/>
    <n v="3"/>
    <n v="0"/>
  </r>
  <r>
    <n v="4010115"/>
    <x v="0"/>
    <x v="102"/>
    <x v="0"/>
    <s v="SOKODE"/>
    <s v="SOKODE"/>
    <x v="13"/>
    <x v="3"/>
    <x v="3"/>
    <x v="8"/>
    <x v="10"/>
    <n v="2"/>
    <n v="0"/>
  </r>
  <r>
    <n v="4010115"/>
    <x v="0"/>
    <x v="102"/>
    <x v="0"/>
    <s v="SOKODE"/>
    <s v="SOKODE"/>
    <x v="13"/>
    <x v="3"/>
    <x v="3"/>
    <x v="8"/>
    <x v="3"/>
    <n v="2"/>
    <n v="0"/>
  </r>
  <r>
    <n v="4010115"/>
    <x v="0"/>
    <x v="102"/>
    <x v="0"/>
    <s v="SOKODE"/>
    <s v="SOKODE"/>
    <x v="13"/>
    <x v="3"/>
    <x v="3"/>
    <x v="7"/>
    <x v="2"/>
    <n v="1"/>
    <n v="0"/>
  </r>
  <r>
    <n v="4010115"/>
    <x v="0"/>
    <x v="102"/>
    <x v="0"/>
    <s v="SOKODE"/>
    <s v="SOKODE"/>
    <x v="13"/>
    <x v="3"/>
    <x v="3"/>
    <x v="7"/>
    <x v="10"/>
    <n v="2"/>
    <n v="0"/>
  </r>
  <r>
    <n v="4010115"/>
    <x v="0"/>
    <x v="102"/>
    <x v="0"/>
    <s v="SOKODE"/>
    <s v="SOKODE"/>
    <x v="13"/>
    <x v="3"/>
    <x v="3"/>
    <x v="7"/>
    <x v="3"/>
    <n v="1"/>
    <n v="0"/>
  </r>
  <r>
    <n v="4010115"/>
    <x v="0"/>
    <x v="102"/>
    <x v="0"/>
    <s v="SOKODE"/>
    <s v="SOKODE"/>
    <x v="13"/>
    <x v="3"/>
    <x v="3"/>
    <x v="7"/>
    <x v="4"/>
    <n v="1"/>
    <n v="0"/>
  </r>
  <r>
    <n v="4010115"/>
    <x v="0"/>
    <x v="102"/>
    <x v="0"/>
    <s v="SOKODE"/>
    <s v="SOKODE"/>
    <x v="13"/>
    <x v="3"/>
    <x v="4"/>
    <x v="55"/>
    <x v="1"/>
    <n v="0"/>
    <n v="1"/>
  </r>
  <r>
    <n v="4010115"/>
    <x v="0"/>
    <x v="102"/>
    <x v="0"/>
    <s v="SOKODE"/>
    <s v="SOKODE"/>
    <x v="13"/>
    <x v="3"/>
    <x v="4"/>
    <x v="55"/>
    <x v="5"/>
    <n v="3"/>
    <n v="0"/>
  </r>
  <r>
    <n v="4010115"/>
    <x v="0"/>
    <x v="102"/>
    <x v="0"/>
    <s v="SOKODE"/>
    <s v="SOKODE"/>
    <x v="13"/>
    <x v="3"/>
    <x v="4"/>
    <x v="55"/>
    <x v="6"/>
    <n v="3"/>
    <n v="0"/>
  </r>
  <r>
    <n v="4010115"/>
    <x v="0"/>
    <x v="102"/>
    <x v="0"/>
    <s v="SOKODE"/>
    <s v="SOKODE"/>
    <x v="13"/>
    <x v="3"/>
    <x v="4"/>
    <x v="55"/>
    <x v="7"/>
    <n v="3"/>
    <n v="0"/>
  </r>
  <r>
    <n v="4010115"/>
    <x v="0"/>
    <x v="102"/>
    <x v="0"/>
    <s v="SOKODE"/>
    <s v="SOKODE"/>
    <x v="13"/>
    <x v="3"/>
    <x v="4"/>
    <x v="55"/>
    <x v="8"/>
    <n v="3"/>
    <n v="1"/>
  </r>
  <r>
    <n v="4010115"/>
    <x v="0"/>
    <x v="102"/>
    <x v="0"/>
    <s v="SOKODE"/>
    <s v="SOKODE"/>
    <x v="13"/>
    <x v="3"/>
    <x v="4"/>
    <x v="55"/>
    <x v="9"/>
    <n v="3"/>
    <n v="1"/>
  </r>
  <r>
    <n v="4010115"/>
    <x v="0"/>
    <x v="102"/>
    <x v="0"/>
    <s v="SOKODE"/>
    <s v="SOKODE"/>
    <x v="13"/>
    <x v="3"/>
    <x v="4"/>
    <x v="10"/>
    <x v="1"/>
    <n v="3"/>
    <n v="0"/>
  </r>
  <r>
    <n v="4010115"/>
    <x v="0"/>
    <x v="102"/>
    <x v="0"/>
    <s v="SOKODE"/>
    <s v="SOKODE"/>
    <x v="13"/>
    <x v="3"/>
    <x v="4"/>
    <x v="10"/>
    <x v="8"/>
    <n v="3"/>
    <n v="0"/>
  </r>
  <r>
    <n v="4010115"/>
    <x v="0"/>
    <x v="102"/>
    <x v="0"/>
    <s v="SOKODE"/>
    <s v="SOKODE"/>
    <x v="13"/>
    <x v="3"/>
    <x v="4"/>
    <x v="10"/>
    <x v="9"/>
    <n v="3"/>
    <n v="0"/>
  </r>
  <r>
    <n v="4010115"/>
    <x v="0"/>
    <x v="102"/>
    <x v="0"/>
    <s v="SOKODE"/>
    <s v="SOKODE"/>
    <x v="13"/>
    <x v="3"/>
    <x v="4"/>
    <x v="12"/>
    <x v="6"/>
    <n v="3"/>
    <n v="0"/>
  </r>
  <r>
    <n v="4010115"/>
    <x v="0"/>
    <x v="102"/>
    <x v="0"/>
    <s v="SOKODE"/>
    <s v="SOKODE"/>
    <x v="13"/>
    <x v="3"/>
    <x v="4"/>
    <x v="12"/>
    <x v="7"/>
    <n v="3"/>
    <n v="0"/>
  </r>
  <r>
    <n v="4010115"/>
    <x v="0"/>
    <x v="102"/>
    <x v="0"/>
    <s v="SOKODE"/>
    <s v="SOKODE"/>
    <x v="13"/>
    <x v="3"/>
    <x v="4"/>
    <x v="12"/>
    <x v="8"/>
    <n v="3"/>
    <n v="0"/>
  </r>
  <r>
    <n v="4010115"/>
    <x v="0"/>
    <x v="102"/>
    <x v="0"/>
    <s v="SOKODE"/>
    <s v="SOKODE"/>
    <x v="13"/>
    <x v="3"/>
    <x v="4"/>
    <x v="12"/>
    <x v="9"/>
    <n v="3"/>
    <n v="0"/>
  </r>
  <r>
    <n v="4010115"/>
    <x v="0"/>
    <x v="102"/>
    <x v="0"/>
    <s v="SOKODE"/>
    <s v="SOKODE"/>
    <x v="13"/>
    <x v="3"/>
    <x v="5"/>
    <x v="7"/>
    <x v="3"/>
    <n v="2"/>
    <n v="0"/>
  </r>
  <r>
    <n v="4010115"/>
    <x v="0"/>
    <x v="102"/>
    <x v="0"/>
    <s v="SOKODE"/>
    <s v="SOKODE"/>
    <x v="13"/>
    <x v="3"/>
    <x v="5"/>
    <x v="7"/>
    <x v="4"/>
    <n v="1"/>
    <n v="0"/>
  </r>
  <r>
    <n v="4010115"/>
    <x v="0"/>
    <x v="102"/>
    <x v="0"/>
    <s v="SOKODE"/>
    <s v="SOKODE"/>
    <x v="13"/>
    <x v="3"/>
    <x v="5"/>
    <x v="7"/>
    <x v="5"/>
    <n v="3"/>
    <n v="0"/>
  </r>
  <r>
    <n v="4010115"/>
    <x v="0"/>
    <x v="102"/>
    <x v="0"/>
    <s v="SOKODE"/>
    <s v="SOKODE"/>
    <x v="13"/>
    <x v="3"/>
    <x v="5"/>
    <x v="7"/>
    <x v="6"/>
    <n v="1"/>
    <n v="0"/>
  </r>
  <r>
    <n v="4010115"/>
    <x v="0"/>
    <x v="102"/>
    <x v="0"/>
    <s v="SOKODE"/>
    <s v="SOKODE"/>
    <x v="13"/>
    <x v="3"/>
    <x v="5"/>
    <x v="7"/>
    <x v="7"/>
    <n v="1"/>
    <n v="0"/>
  </r>
  <r>
    <n v="4020101"/>
    <x v="0"/>
    <x v="103"/>
    <x v="2"/>
    <s v="TCHAMBA"/>
    <s v="TCHAMBA"/>
    <x v="14"/>
    <x v="3"/>
    <x v="0"/>
    <x v="44"/>
    <x v="0"/>
    <n v="0"/>
    <n v="0"/>
  </r>
  <r>
    <n v="4020101"/>
    <x v="0"/>
    <x v="103"/>
    <x v="2"/>
    <s v="TCHAMBA"/>
    <s v="TCHAMBA"/>
    <x v="14"/>
    <x v="3"/>
    <x v="0"/>
    <x v="44"/>
    <x v="1"/>
    <n v="0"/>
    <n v="0"/>
  </r>
  <r>
    <n v="4020101"/>
    <x v="0"/>
    <x v="103"/>
    <x v="2"/>
    <s v="TCHAMBA"/>
    <s v="TCHAMBA"/>
    <x v="14"/>
    <x v="3"/>
    <x v="0"/>
    <x v="44"/>
    <x v="2"/>
    <n v="1"/>
    <n v="0"/>
  </r>
  <r>
    <n v="4020101"/>
    <x v="0"/>
    <x v="103"/>
    <x v="2"/>
    <s v="TCHAMBA"/>
    <s v="TCHAMBA"/>
    <x v="14"/>
    <x v="3"/>
    <x v="0"/>
    <x v="44"/>
    <x v="10"/>
    <n v="10"/>
    <n v="3"/>
  </r>
  <r>
    <n v="4020101"/>
    <x v="0"/>
    <x v="103"/>
    <x v="2"/>
    <s v="TCHAMBA"/>
    <s v="TCHAMBA"/>
    <x v="14"/>
    <x v="3"/>
    <x v="0"/>
    <x v="44"/>
    <x v="3"/>
    <n v="5"/>
    <n v="1"/>
  </r>
  <r>
    <n v="4020101"/>
    <x v="0"/>
    <x v="103"/>
    <x v="2"/>
    <s v="TCHAMBA"/>
    <s v="TCHAMBA"/>
    <x v="14"/>
    <x v="3"/>
    <x v="0"/>
    <x v="44"/>
    <x v="4"/>
    <n v="2"/>
    <n v="0"/>
  </r>
  <r>
    <n v="4020101"/>
    <x v="0"/>
    <x v="103"/>
    <x v="2"/>
    <s v="TCHAMBA"/>
    <s v="TCHAMBA"/>
    <x v="14"/>
    <x v="3"/>
    <x v="0"/>
    <x v="44"/>
    <x v="5"/>
    <n v="2"/>
    <n v="0"/>
  </r>
  <r>
    <n v="4020101"/>
    <x v="0"/>
    <x v="103"/>
    <x v="2"/>
    <s v="TCHAMBA"/>
    <s v="TCHAMBA"/>
    <x v="14"/>
    <x v="3"/>
    <x v="0"/>
    <x v="44"/>
    <x v="6"/>
    <n v="1"/>
    <n v="0"/>
  </r>
  <r>
    <n v="4020101"/>
    <x v="0"/>
    <x v="103"/>
    <x v="2"/>
    <s v="TCHAMBA"/>
    <s v="TCHAMBA"/>
    <x v="14"/>
    <x v="3"/>
    <x v="0"/>
    <x v="44"/>
    <x v="7"/>
    <n v="2"/>
    <n v="0"/>
  </r>
  <r>
    <n v="4020101"/>
    <x v="0"/>
    <x v="103"/>
    <x v="2"/>
    <s v="TCHAMBA"/>
    <s v="TCHAMBA"/>
    <x v="14"/>
    <x v="3"/>
    <x v="0"/>
    <x v="44"/>
    <x v="8"/>
    <n v="0"/>
    <n v="0"/>
  </r>
  <r>
    <n v="4020101"/>
    <x v="0"/>
    <x v="103"/>
    <x v="2"/>
    <s v="TCHAMBA"/>
    <s v="TCHAMBA"/>
    <x v="14"/>
    <x v="3"/>
    <x v="0"/>
    <x v="44"/>
    <x v="9"/>
    <n v="0"/>
    <n v="0"/>
  </r>
  <r>
    <n v="4020101"/>
    <x v="0"/>
    <x v="103"/>
    <x v="2"/>
    <s v="TCHAMBA"/>
    <s v="TCHAMBA"/>
    <x v="14"/>
    <x v="3"/>
    <x v="0"/>
    <x v="6"/>
    <x v="0"/>
    <n v="0"/>
    <n v="2"/>
  </r>
  <r>
    <n v="4020101"/>
    <x v="0"/>
    <x v="103"/>
    <x v="2"/>
    <s v="TCHAMBA"/>
    <s v="TCHAMBA"/>
    <x v="14"/>
    <x v="3"/>
    <x v="0"/>
    <x v="6"/>
    <x v="1"/>
    <n v="0"/>
    <n v="0"/>
  </r>
  <r>
    <n v="4020101"/>
    <x v="0"/>
    <x v="103"/>
    <x v="2"/>
    <s v="TCHAMBA"/>
    <s v="TCHAMBA"/>
    <x v="14"/>
    <x v="3"/>
    <x v="0"/>
    <x v="6"/>
    <x v="2"/>
    <n v="0"/>
    <n v="0"/>
  </r>
  <r>
    <n v="4020101"/>
    <x v="0"/>
    <x v="103"/>
    <x v="2"/>
    <s v="TCHAMBA"/>
    <s v="TCHAMBA"/>
    <x v="14"/>
    <x v="3"/>
    <x v="0"/>
    <x v="6"/>
    <x v="10"/>
    <n v="0"/>
    <n v="3"/>
  </r>
  <r>
    <n v="4020101"/>
    <x v="0"/>
    <x v="103"/>
    <x v="2"/>
    <s v="TCHAMBA"/>
    <s v="TCHAMBA"/>
    <x v="14"/>
    <x v="3"/>
    <x v="0"/>
    <x v="6"/>
    <x v="3"/>
    <n v="0"/>
    <n v="4"/>
  </r>
  <r>
    <n v="4020101"/>
    <x v="0"/>
    <x v="103"/>
    <x v="2"/>
    <s v="TCHAMBA"/>
    <s v="TCHAMBA"/>
    <x v="14"/>
    <x v="3"/>
    <x v="0"/>
    <x v="6"/>
    <x v="4"/>
    <n v="0"/>
    <n v="2"/>
  </r>
  <r>
    <n v="4020101"/>
    <x v="0"/>
    <x v="103"/>
    <x v="2"/>
    <s v="TCHAMBA"/>
    <s v="TCHAMBA"/>
    <x v="14"/>
    <x v="3"/>
    <x v="0"/>
    <x v="6"/>
    <x v="5"/>
    <n v="0"/>
    <n v="1"/>
  </r>
  <r>
    <n v="4020101"/>
    <x v="0"/>
    <x v="103"/>
    <x v="2"/>
    <s v="TCHAMBA"/>
    <s v="TCHAMBA"/>
    <x v="14"/>
    <x v="3"/>
    <x v="0"/>
    <x v="6"/>
    <x v="6"/>
    <n v="0"/>
    <n v="0"/>
  </r>
  <r>
    <n v="4020101"/>
    <x v="0"/>
    <x v="103"/>
    <x v="2"/>
    <s v="TCHAMBA"/>
    <s v="TCHAMBA"/>
    <x v="14"/>
    <x v="3"/>
    <x v="0"/>
    <x v="6"/>
    <x v="7"/>
    <n v="0"/>
    <n v="0"/>
  </r>
  <r>
    <n v="4020101"/>
    <x v="0"/>
    <x v="103"/>
    <x v="2"/>
    <s v="TCHAMBA"/>
    <s v="TCHAMBA"/>
    <x v="14"/>
    <x v="3"/>
    <x v="0"/>
    <x v="6"/>
    <x v="8"/>
    <n v="0"/>
    <n v="0"/>
  </r>
  <r>
    <n v="4020101"/>
    <x v="0"/>
    <x v="103"/>
    <x v="2"/>
    <s v="TCHAMBA"/>
    <s v="TCHAMBA"/>
    <x v="14"/>
    <x v="3"/>
    <x v="0"/>
    <x v="6"/>
    <x v="9"/>
    <n v="0"/>
    <n v="0"/>
  </r>
  <r>
    <n v="4020101"/>
    <x v="0"/>
    <x v="103"/>
    <x v="2"/>
    <s v="TCHAMBA"/>
    <s v="TCHAMBA"/>
    <x v="14"/>
    <x v="3"/>
    <x v="0"/>
    <x v="18"/>
    <x v="0"/>
    <n v="1"/>
    <n v="0"/>
  </r>
  <r>
    <n v="4020101"/>
    <x v="0"/>
    <x v="103"/>
    <x v="2"/>
    <s v="TCHAMBA"/>
    <s v="TCHAMBA"/>
    <x v="14"/>
    <x v="3"/>
    <x v="0"/>
    <x v="18"/>
    <x v="1"/>
    <n v="0"/>
    <n v="0"/>
  </r>
  <r>
    <n v="4020101"/>
    <x v="0"/>
    <x v="103"/>
    <x v="2"/>
    <s v="TCHAMBA"/>
    <s v="TCHAMBA"/>
    <x v="14"/>
    <x v="3"/>
    <x v="0"/>
    <x v="18"/>
    <x v="2"/>
    <n v="11"/>
    <n v="0"/>
  </r>
  <r>
    <n v="4020101"/>
    <x v="0"/>
    <x v="103"/>
    <x v="2"/>
    <s v="TCHAMBA"/>
    <s v="TCHAMBA"/>
    <x v="14"/>
    <x v="3"/>
    <x v="0"/>
    <x v="18"/>
    <x v="10"/>
    <n v="21"/>
    <n v="0"/>
  </r>
  <r>
    <n v="4020101"/>
    <x v="0"/>
    <x v="103"/>
    <x v="2"/>
    <s v="TCHAMBA"/>
    <s v="TCHAMBA"/>
    <x v="14"/>
    <x v="3"/>
    <x v="0"/>
    <x v="18"/>
    <x v="3"/>
    <n v="14"/>
    <n v="0"/>
  </r>
  <r>
    <n v="4020101"/>
    <x v="0"/>
    <x v="103"/>
    <x v="2"/>
    <s v="TCHAMBA"/>
    <s v="TCHAMBA"/>
    <x v="14"/>
    <x v="3"/>
    <x v="0"/>
    <x v="18"/>
    <x v="4"/>
    <n v="4"/>
    <n v="0"/>
  </r>
  <r>
    <n v="4020101"/>
    <x v="0"/>
    <x v="103"/>
    <x v="2"/>
    <s v="TCHAMBA"/>
    <s v="TCHAMBA"/>
    <x v="14"/>
    <x v="3"/>
    <x v="0"/>
    <x v="18"/>
    <x v="5"/>
    <n v="0"/>
    <n v="0"/>
  </r>
  <r>
    <n v="4020101"/>
    <x v="0"/>
    <x v="103"/>
    <x v="2"/>
    <s v="TCHAMBA"/>
    <s v="TCHAMBA"/>
    <x v="14"/>
    <x v="3"/>
    <x v="0"/>
    <x v="18"/>
    <x v="6"/>
    <n v="3"/>
    <n v="0"/>
  </r>
  <r>
    <n v="4020101"/>
    <x v="0"/>
    <x v="103"/>
    <x v="2"/>
    <s v="TCHAMBA"/>
    <s v="TCHAMBA"/>
    <x v="14"/>
    <x v="3"/>
    <x v="0"/>
    <x v="18"/>
    <x v="7"/>
    <n v="2"/>
    <n v="0"/>
  </r>
  <r>
    <n v="4020101"/>
    <x v="0"/>
    <x v="103"/>
    <x v="2"/>
    <s v="TCHAMBA"/>
    <s v="TCHAMBA"/>
    <x v="14"/>
    <x v="3"/>
    <x v="0"/>
    <x v="18"/>
    <x v="8"/>
    <n v="1"/>
    <n v="0"/>
  </r>
  <r>
    <n v="4020101"/>
    <x v="0"/>
    <x v="103"/>
    <x v="2"/>
    <s v="TCHAMBA"/>
    <s v="TCHAMBA"/>
    <x v="14"/>
    <x v="3"/>
    <x v="0"/>
    <x v="18"/>
    <x v="9"/>
    <n v="0"/>
    <n v="0"/>
  </r>
  <r>
    <n v="4020101"/>
    <x v="0"/>
    <x v="103"/>
    <x v="2"/>
    <s v="TCHAMBA"/>
    <s v="TCHAMBA"/>
    <x v="14"/>
    <x v="3"/>
    <x v="0"/>
    <x v="29"/>
    <x v="0"/>
    <n v="1"/>
    <n v="0"/>
  </r>
  <r>
    <n v="4020101"/>
    <x v="0"/>
    <x v="103"/>
    <x v="2"/>
    <s v="TCHAMBA"/>
    <s v="TCHAMBA"/>
    <x v="14"/>
    <x v="3"/>
    <x v="0"/>
    <x v="29"/>
    <x v="1"/>
    <n v="0"/>
    <n v="0"/>
  </r>
  <r>
    <n v="4020101"/>
    <x v="0"/>
    <x v="103"/>
    <x v="2"/>
    <s v="TCHAMBA"/>
    <s v="TCHAMBA"/>
    <x v="14"/>
    <x v="3"/>
    <x v="0"/>
    <x v="29"/>
    <x v="2"/>
    <n v="0"/>
    <n v="0"/>
  </r>
  <r>
    <n v="4020101"/>
    <x v="0"/>
    <x v="103"/>
    <x v="2"/>
    <s v="TCHAMBA"/>
    <s v="TCHAMBA"/>
    <x v="14"/>
    <x v="3"/>
    <x v="0"/>
    <x v="29"/>
    <x v="10"/>
    <n v="0"/>
    <n v="2"/>
  </r>
  <r>
    <n v="4020101"/>
    <x v="0"/>
    <x v="103"/>
    <x v="2"/>
    <s v="TCHAMBA"/>
    <s v="TCHAMBA"/>
    <x v="14"/>
    <x v="3"/>
    <x v="0"/>
    <x v="29"/>
    <x v="3"/>
    <n v="0"/>
    <n v="1"/>
  </r>
  <r>
    <n v="4020101"/>
    <x v="0"/>
    <x v="103"/>
    <x v="2"/>
    <s v="TCHAMBA"/>
    <s v="TCHAMBA"/>
    <x v="14"/>
    <x v="3"/>
    <x v="0"/>
    <x v="29"/>
    <x v="4"/>
    <n v="0"/>
    <n v="0"/>
  </r>
  <r>
    <n v="4020101"/>
    <x v="0"/>
    <x v="103"/>
    <x v="2"/>
    <s v="TCHAMBA"/>
    <s v="TCHAMBA"/>
    <x v="14"/>
    <x v="3"/>
    <x v="0"/>
    <x v="29"/>
    <x v="5"/>
    <n v="0"/>
    <n v="1"/>
  </r>
  <r>
    <n v="4020101"/>
    <x v="0"/>
    <x v="103"/>
    <x v="2"/>
    <s v="TCHAMBA"/>
    <s v="TCHAMBA"/>
    <x v="14"/>
    <x v="3"/>
    <x v="0"/>
    <x v="29"/>
    <x v="6"/>
    <n v="0"/>
    <n v="0"/>
  </r>
  <r>
    <n v="4020101"/>
    <x v="0"/>
    <x v="103"/>
    <x v="2"/>
    <s v="TCHAMBA"/>
    <s v="TCHAMBA"/>
    <x v="14"/>
    <x v="3"/>
    <x v="0"/>
    <x v="29"/>
    <x v="7"/>
    <n v="0"/>
    <n v="1"/>
  </r>
  <r>
    <n v="4020101"/>
    <x v="0"/>
    <x v="103"/>
    <x v="2"/>
    <s v="TCHAMBA"/>
    <s v="TCHAMBA"/>
    <x v="14"/>
    <x v="3"/>
    <x v="0"/>
    <x v="29"/>
    <x v="8"/>
    <m/>
    <n v="1"/>
  </r>
  <r>
    <n v="4020101"/>
    <x v="0"/>
    <x v="103"/>
    <x v="2"/>
    <s v="TCHAMBA"/>
    <s v="TCHAMBA"/>
    <x v="14"/>
    <x v="3"/>
    <x v="0"/>
    <x v="29"/>
    <x v="9"/>
    <m/>
    <n v="0"/>
  </r>
  <r>
    <n v="4020101"/>
    <x v="0"/>
    <x v="103"/>
    <x v="2"/>
    <s v="TCHAMBA"/>
    <s v="TCHAMBA"/>
    <x v="14"/>
    <x v="3"/>
    <x v="2"/>
    <x v="44"/>
    <x v="0"/>
    <n v="0"/>
    <n v="0"/>
  </r>
  <r>
    <n v="4020101"/>
    <x v="0"/>
    <x v="103"/>
    <x v="2"/>
    <s v="TCHAMBA"/>
    <s v="TCHAMBA"/>
    <x v="14"/>
    <x v="3"/>
    <x v="2"/>
    <x v="44"/>
    <x v="1"/>
    <n v="0"/>
    <n v="0"/>
  </r>
  <r>
    <n v="4020101"/>
    <x v="0"/>
    <x v="103"/>
    <x v="2"/>
    <s v="TCHAMBA"/>
    <s v="TCHAMBA"/>
    <x v="14"/>
    <x v="3"/>
    <x v="2"/>
    <x v="44"/>
    <x v="2"/>
    <n v="1"/>
    <n v="0"/>
  </r>
  <r>
    <n v="4020101"/>
    <x v="0"/>
    <x v="103"/>
    <x v="2"/>
    <s v="TCHAMBA"/>
    <s v="TCHAMBA"/>
    <x v="14"/>
    <x v="3"/>
    <x v="2"/>
    <x v="44"/>
    <x v="10"/>
    <n v="0"/>
    <n v="0"/>
  </r>
  <r>
    <n v="4020101"/>
    <x v="0"/>
    <x v="103"/>
    <x v="2"/>
    <s v="TCHAMBA"/>
    <s v="TCHAMBA"/>
    <x v="14"/>
    <x v="3"/>
    <x v="2"/>
    <x v="44"/>
    <x v="3"/>
    <n v="1"/>
    <n v="0"/>
  </r>
  <r>
    <n v="4020101"/>
    <x v="0"/>
    <x v="103"/>
    <x v="2"/>
    <s v="TCHAMBA"/>
    <s v="TCHAMBA"/>
    <x v="14"/>
    <x v="3"/>
    <x v="2"/>
    <x v="44"/>
    <x v="4"/>
    <n v="4"/>
    <n v="0"/>
  </r>
  <r>
    <n v="4020101"/>
    <x v="0"/>
    <x v="103"/>
    <x v="2"/>
    <s v="TCHAMBA"/>
    <s v="TCHAMBA"/>
    <x v="14"/>
    <x v="3"/>
    <x v="2"/>
    <x v="44"/>
    <x v="5"/>
    <n v="3"/>
    <n v="0"/>
  </r>
  <r>
    <n v="4020101"/>
    <x v="0"/>
    <x v="103"/>
    <x v="2"/>
    <s v="TCHAMBA"/>
    <s v="TCHAMBA"/>
    <x v="14"/>
    <x v="3"/>
    <x v="2"/>
    <x v="44"/>
    <x v="6"/>
    <n v="0"/>
    <n v="3"/>
  </r>
  <r>
    <n v="4020101"/>
    <x v="0"/>
    <x v="103"/>
    <x v="2"/>
    <s v="TCHAMBA"/>
    <s v="TCHAMBA"/>
    <x v="14"/>
    <x v="3"/>
    <x v="2"/>
    <x v="44"/>
    <x v="7"/>
    <n v="3"/>
    <n v="0"/>
  </r>
  <r>
    <n v="4020101"/>
    <x v="0"/>
    <x v="103"/>
    <x v="2"/>
    <s v="TCHAMBA"/>
    <s v="TCHAMBA"/>
    <x v="14"/>
    <x v="3"/>
    <x v="2"/>
    <x v="44"/>
    <x v="8"/>
    <n v="2"/>
    <n v="0"/>
  </r>
  <r>
    <n v="4020101"/>
    <x v="0"/>
    <x v="103"/>
    <x v="2"/>
    <s v="TCHAMBA"/>
    <s v="TCHAMBA"/>
    <x v="14"/>
    <x v="3"/>
    <x v="2"/>
    <x v="44"/>
    <x v="9"/>
    <n v="0"/>
    <n v="0"/>
  </r>
  <r>
    <n v="4020101"/>
    <x v="0"/>
    <x v="103"/>
    <x v="2"/>
    <s v="TCHAMBA"/>
    <s v="TCHAMBA"/>
    <x v="14"/>
    <x v="3"/>
    <x v="2"/>
    <x v="45"/>
    <x v="0"/>
    <n v="0"/>
    <n v="0"/>
  </r>
  <r>
    <n v="4020101"/>
    <x v="0"/>
    <x v="103"/>
    <x v="2"/>
    <s v="TCHAMBA"/>
    <s v="TCHAMBA"/>
    <x v="14"/>
    <x v="3"/>
    <x v="2"/>
    <x v="45"/>
    <x v="1"/>
    <n v="0"/>
    <n v="0"/>
  </r>
  <r>
    <n v="4020101"/>
    <x v="0"/>
    <x v="103"/>
    <x v="2"/>
    <s v="TCHAMBA"/>
    <s v="TCHAMBA"/>
    <x v="14"/>
    <x v="3"/>
    <x v="2"/>
    <x v="45"/>
    <x v="2"/>
    <n v="0"/>
    <n v="0"/>
  </r>
  <r>
    <n v="4020101"/>
    <x v="0"/>
    <x v="103"/>
    <x v="2"/>
    <s v="TCHAMBA"/>
    <s v="TCHAMBA"/>
    <x v="14"/>
    <x v="3"/>
    <x v="2"/>
    <x v="45"/>
    <x v="10"/>
    <n v="0"/>
    <n v="0"/>
  </r>
  <r>
    <n v="4020101"/>
    <x v="0"/>
    <x v="103"/>
    <x v="2"/>
    <s v="TCHAMBA"/>
    <s v="TCHAMBA"/>
    <x v="14"/>
    <x v="3"/>
    <x v="2"/>
    <x v="45"/>
    <x v="3"/>
    <n v="0"/>
    <n v="6"/>
  </r>
  <r>
    <n v="4020101"/>
    <x v="0"/>
    <x v="103"/>
    <x v="2"/>
    <s v="TCHAMBA"/>
    <s v="TCHAMBA"/>
    <x v="14"/>
    <x v="3"/>
    <x v="2"/>
    <x v="45"/>
    <x v="4"/>
    <n v="1"/>
    <n v="1"/>
  </r>
  <r>
    <n v="4020101"/>
    <x v="0"/>
    <x v="103"/>
    <x v="2"/>
    <s v="TCHAMBA"/>
    <s v="TCHAMBA"/>
    <x v="14"/>
    <x v="3"/>
    <x v="2"/>
    <x v="45"/>
    <x v="5"/>
    <n v="0"/>
    <n v="1"/>
  </r>
  <r>
    <n v="4020101"/>
    <x v="0"/>
    <x v="103"/>
    <x v="2"/>
    <s v="TCHAMBA"/>
    <s v="TCHAMBA"/>
    <x v="14"/>
    <x v="3"/>
    <x v="2"/>
    <x v="45"/>
    <x v="6"/>
    <n v="1"/>
    <n v="1"/>
  </r>
  <r>
    <n v="4020101"/>
    <x v="0"/>
    <x v="103"/>
    <x v="2"/>
    <s v="TCHAMBA"/>
    <s v="TCHAMBA"/>
    <x v="14"/>
    <x v="3"/>
    <x v="2"/>
    <x v="45"/>
    <x v="7"/>
    <n v="0"/>
    <n v="0"/>
  </r>
  <r>
    <n v="4020101"/>
    <x v="0"/>
    <x v="103"/>
    <x v="2"/>
    <s v="TCHAMBA"/>
    <s v="TCHAMBA"/>
    <x v="14"/>
    <x v="3"/>
    <x v="2"/>
    <x v="45"/>
    <x v="8"/>
    <n v="0"/>
    <n v="1"/>
  </r>
  <r>
    <n v="4020101"/>
    <x v="0"/>
    <x v="103"/>
    <x v="2"/>
    <s v="TCHAMBA"/>
    <s v="TCHAMBA"/>
    <x v="14"/>
    <x v="3"/>
    <x v="2"/>
    <x v="45"/>
    <x v="9"/>
    <m/>
    <n v="0"/>
  </r>
  <r>
    <n v="4020101"/>
    <x v="0"/>
    <x v="103"/>
    <x v="2"/>
    <s v="TCHAMBA"/>
    <s v="TCHAMBA"/>
    <x v="14"/>
    <x v="3"/>
    <x v="2"/>
    <x v="18"/>
    <x v="0"/>
    <n v="1"/>
    <n v="0"/>
  </r>
  <r>
    <n v="4020101"/>
    <x v="0"/>
    <x v="103"/>
    <x v="2"/>
    <s v="TCHAMBA"/>
    <s v="TCHAMBA"/>
    <x v="14"/>
    <x v="3"/>
    <x v="2"/>
    <x v="18"/>
    <x v="1"/>
    <n v="0"/>
    <n v="0"/>
  </r>
  <r>
    <n v="4020101"/>
    <x v="0"/>
    <x v="103"/>
    <x v="2"/>
    <s v="TCHAMBA"/>
    <s v="TCHAMBA"/>
    <x v="14"/>
    <x v="3"/>
    <x v="2"/>
    <x v="18"/>
    <x v="2"/>
    <n v="3"/>
    <n v="0"/>
  </r>
  <r>
    <n v="4020101"/>
    <x v="0"/>
    <x v="103"/>
    <x v="2"/>
    <s v="TCHAMBA"/>
    <s v="TCHAMBA"/>
    <x v="14"/>
    <x v="3"/>
    <x v="2"/>
    <x v="18"/>
    <x v="10"/>
    <n v="4"/>
    <n v="0"/>
  </r>
  <r>
    <n v="4020101"/>
    <x v="0"/>
    <x v="103"/>
    <x v="2"/>
    <s v="TCHAMBA"/>
    <s v="TCHAMBA"/>
    <x v="14"/>
    <x v="3"/>
    <x v="2"/>
    <x v="18"/>
    <x v="3"/>
    <n v="15"/>
    <n v="0"/>
  </r>
  <r>
    <n v="4020101"/>
    <x v="0"/>
    <x v="103"/>
    <x v="2"/>
    <s v="TCHAMBA"/>
    <s v="TCHAMBA"/>
    <x v="14"/>
    <x v="3"/>
    <x v="2"/>
    <x v="18"/>
    <x v="4"/>
    <n v="10"/>
    <n v="0"/>
  </r>
  <r>
    <n v="4020101"/>
    <x v="0"/>
    <x v="103"/>
    <x v="2"/>
    <s v="TCHAMBA"/>
    <s v="TCHAMBA"/>
    <x v="14"/>
    <x v="3"/>
    <x v="2"/>
    <x v="18"/>
    <x v="5"/>
    <n v="3"/>
    <n v="0"/>
  </r>
  <r>
    <n v="4020101"/>
    <x v="0"/>
    <x v="103"/>
    <x v="2"/>
    <s v="TCHAMBA"/>
    <s v="TCHAMBA"/>
    <x v="14"/>
    <x v="3"/>
    <x v="2"/>
    <x v="18"/>
    <x v="6"/>
    <n v="4"/>
    <n v="0"/>
  </r>
  <r>
    <n v="4020101"/>
    <x v="0"/>
    <x v="103"/>
    <x v="2"/>
    <s v="TCHAMBA"/>
    <s v="TCHAMBA"/>
    <x v="14"/>
    <x v="3"/>
    <x v="2"/>
    <x v="18"/>
    <x v="7"/>
    <n v="3"/>
    <n v="0"/>
  </r>
  <r>
    <n v="4020101"/>
    <x v="0"/>
    <x v="103"/>
    <x v="2"/>
    <s v="TCHAMBA"/>
    <s v="TCHAMBA"/>
    <x v="14"/>
    <x v="3"/>
    <x v="2"/>
    <x v="18"/>
    <x v="8"/>
    <n v="2"/>
    <n v="0"/>
  </r>
  <r>
    <n v="4020101"/>
    <x v="0"/>
    <x v="103"/>
    <x v="2"/>
    <s v="TCHAMBA"/>
    <s v="TCHAMBA"/>
    <x v="14"/>
    <x v="3"/>
    <x v="2"/>
    <x v="18"/>
    <x v="9"/>
    <m/>
    <n v="0"/>
  </r>
  <r>
    <n v="4020101"/>
    <x v="0"/>
    <x v="103"/>
    <x v="2"/>
    <s v="TCHAMBA"/>
    <s v="TCHAMBA"/>
    <x v="14"/>
    <x v="3"/>
    <x v="4"/>
    <x v="44"/>
    <x v="0"/>
    <n v="0"/>
    <n v="0"/>
  </r>
  <r>
    <n v="4020101"/>
    <x v="0"/>
    <x v="103"/>
    <x v="2"/>
    <s v="TCHAMBA"/>
    <s v="TCHAMBA"/>
    <x v="14"/>
    <x v="3"/>
    <x v="4"/>
    <x v="44"/>
    <x v="1"/>
    <n v="0"/>
    <n v="0"/>
  </r>
  <r>
    <n v="4020101"/>
    <x v="0"/>
    <x v="103"/>
    <x v="2"/>
    <s v="TCHAMBA"/>
    <s v="TCHAMBA"/>
    <x v="14"/>
    <x v="3"/>
    <x v="4"/>
    <x v="44"/>
    <x v="2"/>
    <n v="0"/>
    <n v="0"/>
  </r>
  <r>
    <n v="4020101"/>
    <x v="0"/>
    <x v="103"/>
    <x v="2"/>
    <s v="TCHAMBA"/>
    <s v="TCHAMBA"/>
    <x v="14"/>
    <x v="3"/>
    <x v="4"/>
    <x v="44"/>
    <x v="10"/>
    <n v="0"/>
    <n v="0"/>
  </r>
  <r>
    <n v="4020101"/>
    <x v="0"/>
    <x v="103"/>
    <x v="2"/>
    <s v="TCHAMBA"/>
    <s v="TCHAMBA"/>
    <x v="14"/>
    <x v="3"/>
    <x v="4"/>
    <x v="44"/>
    <x v="3"/>
    <n v="2"/>
    <n v="0"/>
  </r>
  <r>
    <n v="4020101"/>
    <x v="0"/>
    <x v="103"/>
    <x v="2"/>
    <s v="TCHAMBA"/>
    <s v="TCHAMBA"/>
    <x v="14"/>
    <x v="3"/>
    <x v="4"/>
    <x v="44"/>
    <x v="4"/>
    <n v="3"/>
    <n v="0"/>
  </r>
  <r>
    <n v="4020101"/>
    <x v="0"/>
    <x v="103"/>
    <x v="2"/>
    <s v="TCHAMBA"/>
    <s v="TCHAMBA"/>
    <x v="14"/>
    <x v="3"/>
    <x v="4"/>
    <x v="44"/>
    <x v="5"/>
    <n v="6"/>
    <n v="0"/>
  </r>
  <r>
    <n v="4020101"/>
    <x v="0"/>
    <x v="103"/>
    <x v="2"/>
    <s v="TCHAMBA"/>
    <s v="TCHAMBA"/>
    <x v="14"/>
    <x v="3"/>
    <x v="4"/>
    <x v="44"/>
    <x v="6"/>
    <n v="2"/>
    <n v="0"/>
  </r>
  <r>
    <n v="4020101"/>
    <x v="0"/>
    <x v="103"/>
    <x v="2"/>
    <s v="TCHAMBA"/>
    <s v="TCHAMBA"/>
    <x v="14"/>
    <x v="3"/>
    <x v="4"/>
    <x v="44"/>
    <x v="7"/>
    <n v="5"/>
    <n v="0"/>
  </r>
  <r>
    <n v="4020101"/>
    <x v="0"/>
    <x v="103"/>
    <x v="2"/>
    <s v="TCHAMBA"/>
    <s v="TCHAMBA"/>
    <x v="14"/>
    <x v="3"/>
    <x v="4"/>
    <x v="44"/>
    <x v="8"/>
    <n v="6"/>
    <n v="0"/>
  </r>
  <r>
    <n v="4020101"/>
    <x v="0"/>
    <x v="103"/>
    <x v="2"/>
    <s v="TCHAMBA"/>
    <s v="TCHAMBA"/>
    <x v="14"/>
    <x v="3"/>
    <x v="4"/>
    <x v="44"/>
    <x v="9"/>
    <n v="0"/>
    <n v="0"/>
  </r>
  <r>
    <n v="4020101"/>
    <x v="0"/>
    <x v="103"/>
    <x v="2"/>
    <s v="TCHAMBA"/>
    <s v="TCHAMBA"/>
    <x v="14"/>
    <x v="3"/>
    <x v="4"/>
    <x v="45"/>
    <x v="0"/>
    <n v="0"/>
    <n v="0"/>
  </r>
  <r>
    <n v="4020101"/>
    <x v="0"/>
    <x v="103"/>
    <x v="2"/>
    <s v="TCHAMBA"/>
    <s v="TCHAMBA"/>
    <x v="14"/>
    <x v="3"/>
    <x v="4"/>
    <x v="45"/>
    <x v="1"/>
    <n v="0"/>
    <n v="3"/>
  </r>
  <r>
    <n v="4020101"/>
    <x v="0"/>
    <x v="103"/>
    <x v="2"/>
    <s v="TCHAMBA"/>
    <s v="TCHAMBA"/>
    <x v="14"/>
    <x v="3"/>
    <x v="4"/>
    <x v="45"/>
    <x v="2"/>
    <n v="0"/>
    <n v="0"/>
  </r>
  <r>
    <n v="4020101"/>
    <x v="0"/>
    <x v="103"/>
    <x v="2"/>
    <s v="TCHAMBA"/>
    <s v="TCHAMBA"/>
    <x v="14"/>
    <x v="3"/>
    <x v="4"/>
    <x v="45"/>
    <x v="10"/>
    <n v="0"/>
    <n v="0"/>
  </r>
  <r>
    <n v="4020101"/>
    <x v="0"/>
    <x v="103"/>
    <x v="2"/>
    <s v="TCHAMBA"/>
    <s v="TCHAMBA"/>
    <x v="14"/>
    <x v="3"/>
    <x v="4"/>
    <x v="45"/>
    <x v="3"/>
    <n v="0"/>
    <n v="2"/>
  </r>
  <r>
    <n v="4020101"/>
    <x v="0"/>
    <x v="103"/>
    <x v="2"/>
    <s v="TCHAMBA"/>
    <s v="TCHAMBA"/>
    <x v="14"/>
    <x v="3"/>
    <x v="4"/>
    <x v="45"/>
    <x v="4"/>
    <n v="0"/>
    <n v="2"/>
  </r>
  <r>
    <n v="4020101"/>
    <x v="0"/>
    <x v="103"/>
    <x v="2"/>
    <s v="TCHAMBA"/>
    <s v="TCHAMBA"/>
    <x v="14"/>
    <x v="3"/>
    <x v="4"/>
    <x v="45"/>
    <x v="5"/>
    <n v="1"/>
    <n v="3"/>
  </r>
  <r>
    <n v="4020101"/>
    <x v="0"/>
    <x v="103"/>
    <x v="2"/>
    <s v="TCHAMBA"/>
    <s v="TCHAMBA"/>
    <x v="14"/>
    <x v="3"/>
    <x v="4"/>
    <x v="45"/>
    <x v="6"/>
    <n v="1"/>
    <n v="2"/>
  </r>
  <r>
    <n v="4020101"/>
    <x v="0"/>
    <x v="103"/>
    <x v="2"/>
    <s v="TCHAMBA"/>
    <s v="TCHAMBA"/>
    <x v="14"/>
    <x v="3"/>
    <x v="4"/>
    <x v="45"/>
    <x v="7"/>
    <n v="1"/>
    <n v="2"/>
  </r>
  <r>
    <n v="4020101"/>
    <x v="0"/>
    <x v="103"/>
    <x v="2"/>
    <s v="TCHAMBA"/>
    <s v="TCHAMBA"/>
    <x v="14"/>
    <x v="3"/>
    <x v="4"/>
    <x v="45"/>
    <x v="8"/>
    <n v="0"/>
    <n v="0"/>
  </r>
  <r>
    <n v="4020101"/>
    <x v="0"/>
    <x v="103"/>
    <x v="2"/>
    <s v="TCHAMBA"/>
    <s v="TCHAMBA"/>
    <x v="14"/>
    <x v="3"/>
    <x v="4"/>
    <x v="45"/>
    <x v="9"/>
    <n v="0"/>
    <n v="0"/>
  </r>
  <r>
    <n v="4020101"/>
    <x v="0"/>
    <x v="103"/>
    <x v="2"/>
    <s v="TCHAMBA"/>
    <s v="TCHAMBA"/>
    <x v="14"/>
    <x v="3"/>
    <x v="4"/>
    <x v="18"/>
    <x v="0"/>
    <n v="0"/>
    <n v="0"/>
  </r>
  <r>
    <n v="4020101"/>
    <x v="0"/>
    <x v="103"/>
    <x v="2"/>
    <s v="TCHAMBA"/>
    <s v="TCHAMBA"/>
    <x v="14"/>
    <x v="3"/>
    <x v="4"/>
    <x v="18"/>
    <x v="1"/>
    <n v="0"/>
    <n v="0"/>
  </r>
  <r>
    <n v="4020101"/>
    <x v="0"/>
    <x v="103"/>
    <x v="2"/>
    <s v="TCHAMBA"/>
    <s v="TCHAMBA"/>
    <x v="14"/>
    <x v="3"/>
    <x v="4"/>
    <x v="18"/>
    <x v="2"/>
    <n v="0"/>
    <n v="0"/>
  </r>
  <r>
    <n v="4020101"/>
    <x v="0"/>
    <x v="103"/>
    <x v="2"/>
    <s v="TCHAMBA"/>
    <s v="TCHAMBA"/>
    <x v="14"/>
    <x v="3"/>
    <x v="4"/>
    <x v="18"/>
    <x v="10"/>
    <n v="7"/>
    <n v="0"/>
  </r>
  <r>
    <n v="4020101"/>
    <x v="0"/>
    <x v="103"/>
    <x v="2"/>
    <s v="TCHAMBA"/>
    <s v="TCHAMBA"/>
    <x v="14"/>
    <x v="3"/>
    <x v="4"/>
    <x v="18"/>
    <x v="3"/>
    <n v="0"/>
    <m/>
  </r>
  <r>
    <n v="4020101"/>
    <x v="0"/>
    <x v="103"/>
    <x v="2"/>
    <s v="TCHAMBA"/>
    <s v="TCHAMBA"/>
    <x v="14"/>
    <x v="3"/>
    <x v="4"/>
    <x v="18"/>
    <x v="4"/>
    <n v="7"/>
    <m/>
  </r>
  <r>
    <n v="4020101"/>
    <x v="0"/>
    <x v="103"/>
    <x v="2"/>
    <s v="TCHAMBA"/>
    <s v="TCHAMBA"/>
    <x v="14"/>
    <x v="3"/>
    <x v="4"/>
    <x v="18"/>
    <x v="5"/>
    <n v="10"/>
    <n v="1"/>
  </r>
  <r>
    <n v="4020101"/>
    <x v="0"/>
    <x v="103"/>
    <x v="2"/>
    <s v="TCHAMBA"/>
    <s v="TCHAMBA"/>
    <x v="14"/>
    <x v="3"/>
    <x v="4"/>
    <x v="18"/>
    <x v="6"/>
    <n v="7"/>
    <n v="0"/>
  </r>
  <r>
    <n v="4020101"/>
    <x v="0"/>
    <x v="103"/>
    <x v="2"/>
    <s v="TCHAMBA"/>
    <s v="TCHAMBA"/>
    <x v="14"/>
    <x v="3"/>
    <x v="4"/>
    <x v="18"/>
    <x v="7"/>
    <n v="6"/>
    <n v="0"/>
  </r>
  <r>
    <n v="4020101"/>
    <x v="0"/>
    <x v="103"/>
    <x v="2"/>
    <s v="TCHAMBA"/>
    <s v="TCHAMBA"/>
    <x v="14"/>
    <x v="3"/>
    <x v="4"/>
    <x v="18"/>
    <x v="8"/>
    <n v="3"/>
    <n v="0"/>
  </r>
  <r>
    <n v="4020101"/>
    <x v="0"/>
    <x v="103"/>
    <x v="2"/>
    <s v="TCHAMBA"/>
    <s v="TCHAMBA"/>
    <x v="14"/>
    <x v="3"/>
    <x v="4"/>
    <x v="18"/>
    <x v="9"/>
    <n v="0"/>
    <n v="0"/>
  </r>
  <r>
    <n v="4020102"/>
    <x v="0"/>
    <x v="104"/>
    <x v="0"/>
    <s v="TCHAMBA"/>
    <s v="TCHAMBA"/>
    <x v="14"/>
    <x v="3"/>
    <x v="1"/>
    <x v="1"/>
    <x v="10"/>
    <n v="0"/>
    <m/>
  </r>
  <r>
    <n v="4020102"/>
    <x v="0"/>
    <x v="104"/>
    <x v="0"/>
    <s v="TCHAMBA"/>
    <s v="TCHAMBA"/>
    <x v="14"/>
    <x v="3"/>
    <x v="1"/>
    <x v="1"/>
    <x v="3"/>
    <n v="2"/>
    <n v="2"/>
  </r>
  <r>
    <n v="4020102"/>
    <x v="0"/>
    <x v="104"/>
    <x v="0"/>
    <s v="TCHAMBA"/>
    <s v="TCHAMBA"/>
    <x v="14"/>
    <x v="3"/>
    <x v="1"/>
    <x v="1"/>
    <x v="4"/>
    <n v="0"/>
    <n v="2"/>
  </r>
  <r>
    <n v="4020102"/>
    <x v="0"/>
    <x v="104"/>
    <x v="0"/>
    <s v="TCHAMBA"/>
    <s v="TCHAMBA"/>
    <x v="14"/>
    <x v="3"/>
    <x v="1"/>
    <x v="1"/>
    <x v="5"/>
    <n v="1"/>
    <n v="1"/>
  </r>
  <r>
    <n v="4020102"/>
    <x v="0"/>
    <x v="104"/>
    <x v="0"/>
    <s v="TCHAMBA"/>
    <s v="TCHAMBA"/>
    <x v="14"/>
    <x v="3"/>
    <x v="1"/>
    <x v="1"/>
    <x v="6"/>
    <n v="0"/>
    <m/>
  </r>
  <r>
    <n v="4020102"/>
    <x v="0"/>
    <x v="104"/>
    <x v="0"/>
    <s v="TCHAMBA"/>
    <s v="TCHAMBA"/>
    <x v="14"/>
    <x v="3"/>
    <x v="1"/>
    <x v="1"/>
    <x v="7"/>
    <n v="0"/>
    <n v="1"/>
  </r>
  <r>
    <n v="4020102"/>
    <x v="0"/>
    <x v="104"/>
    <x v="0"/>
    <s v="TCHAMBA"/>
    <s v="TCHAMBA"/>
    <x v="14"/>
    <x v="3"/>
    <x v="1"/>
    <x v="3"/>
    <x v="10"/>
    <n v="0"/>
    <n v="1"/>
  </r>
  <r>
    <n v="4020102"/>
    <x v="0"/>
    <x v="104"/>
    <x v="0"/>
    <s v="TCHAMBA"/>
    <s v="TCHAMBA"/>
    <x v="14"/>
    <x v="3"/>
    <x v="1"/>
    <x v="3"/>
    <x v="5"/>
    <n v="0"/>
    <n v="2"/>
  </r>
  <r>
    <n v="4020102"/>
    <x v="0"/>
    <x v="104"/>
    <x v="0"/>
    <s v="TCHAMBA"/>
    <s v="TCHAMBA"/>
    <x v="14"/>
    <x v="3"/>
    <x v="1"/>
    <x v="3"/>
    <x v="6"/>
    <n v="0"/>
    <n v="1"/>
  </r>
  <r>
    <n v="4020102"/>
    <x v="0"/>
    <x v="104"/>
    <x v="0"/>
    <s v="TCHAMBA"/>
    <s v="TCHAMBA"/>
    <x v="14"/>
    <x v="3"/>
    <x v="3"/>
    <x v="1"/>
    <x v="2"/>
    <n v="0"/>
    <n v="2"/>
  </r>
  <r>
    <n v="4020102"/>
    <x v="0"/>
    <x v="104"/>
    <x v="0"/>
    <s v="TCHAMBA"/>
    <s v="TCHAMBA"/>
    <x v="14"/>
    <x v="3"/>
    <x v="3"/>
    <x v="1"/>
    <x v="10"/>
    <n v="0"/>
    <n v="5"/>
  </r>
  <r>
    <n v="4020102"/>
    <x v="0"/>
    <x v="104"/>
    <x v="0"/>
    <s v="TCHAMBA"/>
    <s v="TCHAMBA"/>
    <x v="14"/>
    <x v="3"/>
    <x v="3"/>
    <x v="1"/>
    <x v="3"/>
    <n v="0"/>
    <n v="4"/>
  </r>
  <r>
    <n v="4020102"/>
    <x v="0"/>
    <x v="104"/>
    <x v="0"/>
    <s v="TCHAMBA"/>
    <s v="TCHAMBA"/>
    <x v="14"/>
    <x v="3"/>
    <x v="3"/>
    <x v="1"/>
    <x v="4"/>
    <n v="2"/>
    <n v="0"/>
  </r>
  <r>
    <n v="4020102"/>
    <x v="0"/>
    <x v="104"/>
    <x v="0"/>
    <s v="TCHAMBA"/>
    <s v="TCHAMBA"/>
    <x v="14"/>
    <x v="3"/>
    <x v="3"/>
    <x v="2"/>
    <x v="3"/>
    <n v="1"/>
    <n v="0"/>
  </r>
  <r>
    <n v="4020102"/>
    <x v="0"/>
    <x v="104"/>
    <x v="0"/>
    <s v="TCHAMBA"/>
    <s v="TCHAMBA"/>
    <x v="14"/>
    <x v="3"/>
    <x v="3"/>
    <x v="3"/>
    <x v="2"/>
    <n v="0"/>
    <n v="1"/>
  </r>
  <r>
    <n v="4020102"/>
    <x v="0"/>
    <x v="104"/>
    <x v="0"/>
    <s v="TCHAMBA"/>
    <s v="TCHAMBA"/>
    <x v="14"/>
    <x v="3"/>
    <x v="3"/>
    <x v="3"/>
    <x v="10"/>
    <n v="1"/>
    <n v="3"/>
  </r>
  <r>
    <n v="4020102"/>
    <x v="0"/>
    <x v="104"/>
    <x v="0"/>
    <s v="TCHAMBA"/>
    <s v="TCHAMBA"/>
    <x v="14"/>
    <x v="3"/>
    <x v="3"/>
    <x v="3"/>
    <x v="3"/>
    <n v="0"/>
    <n v="2"/>
  </r>
  <r>
    <n v="4020102"/>
    <x v="0"/>
    <x v="104"/>
    <x v="0"/>
    <s v="TCHAMBA"/>
    <s v="TCHAMBA"/>
    <x v="14"/>
    <x v="3"/>
    <x v="3"/>
    <x v="3"/>
    <x v="4"/>
    <n v="1"/>
    <n v="0"/>
  </r>
  <r>
    <n v="4020102"/>
    <x v="0"/>
    <x v="104"/>
    <x v="0"/>
    <s v="TCHAMBA"/>
    <s v="TCHAMBA"/>
    <x v="14"/>
    <x v="3"/>
    <x v="5"/>
    <x v="1"/>
    <x v="5"/>
    <n v="0"/>
    <n v="1"/>
  </r>
  <r>
    <n v="4020102"/>
    <x v="0"/>
    <x v="104"/>
    <x v="0"/>
    <s v="TCHAMBA"/>
    <s v="TCHAMBA"/>
    <x v="14"/>
    <x v="3"/>
    <x v="5"/>
    <x v="1"/>
    <x v="6"/>
    <m/>
    <n v="0"/>
  </r>
  <r>
    <n v="4020102"/>
    <x v="0"/>
    <x v="104"/>
    <x v="0"/>
    <s v="TCHAMBA"/>
    <s v="TCHAMBA"/>
    <x v="14"/>
    <x v="3"/>
    <x v="5"/>
    <x v="1"/>
    <x v="7"/>
    <m/>
    <n v="0"/>
  </r>
  <r>
    <n v="4020102"/>
    <x v="0"/>
    <x v="104"/>
    <x v="0"/>
    <s v="TCHAMBA"/>
    <s v="TCHAMBA"/>
    <x v="14"/>
    <x v="3"/>
    <x v="5"/>
    <x v="1"/>
    <x v="8"/>
    <n v="1"/>
    <n v="0"/>
  </r>
  <r>
    <n v="4020102"/>
    <x v="0"/>
    <x v="104"/>
    <x v="0"/>
    <s v="TCHAMBA"/>
    <s v="TCHAMBA"/>
    <x v="14"/>
    <x v="3"/>
    <x v="5"/>
    <x v="1"/>
    <x v="9"/>
    <n v="0"/>
    <n v="1"/>
  </r>
  <r>
    <n v="4020102"/>
    <x v="0"/>
    <x v="104"/>
    <x v="0"/>
    <s v="TCHAMBA"/>
    <s v="TCHAMBA"/>
    <x v="14"/>
    <x v="3"/>
    <x v="5"/>
    <x v="3"/>
    <x v="6"/>
    <n v="1"/>
    <n v="0"/>
  </r>
  <r>
    <n v="4020102"/>
    <x v="0"/>
    <x v="104"/>
    <x v="0"/>
    <s v="TCHAMBA"/>
    <s v="TCHAMBA"/>
    <x v="14"/>
    <x v="3"/>
    <x v="5"/>
    <x v="3"/>
    <x v="7"/>
    <n v="1"/>
    <n v="0"/>
  </r>
  <r>
    <n v="4030101"/>
    <x v="0"/>
    <x v="105"/>
    <x v="0"/>
    <s v="SOTOUBOUA"/>
    <s v="SOTOUBOUA"/>
    <x v="15"/>
    <x v="3"/>
    <x v="0"/>
    <x v="10"/>
    <x v="7"/>
    <n v="2"/>
    <n v="0"/>
  </r>
  <r>
    <n v="4030101"/>
    <x v="0"/>
    <x v="105"/>
    <x v="0"/>
    <s v="SOTOUBOUA"/>
    <s v="SOTOUBOUA"/>
    <x v="15"/>
    <x v="3"/>
    <x v="0"/>
    <x v="12"/>
    <x v="6"/>
    <n v="4"/>
    <n v="0"/>
  </r>
  <r>
    <n v="4030101"/>
    <x v="0"/>
    <x v="105"/>
    <x v="0"/>
    <s v="SOTOUBOUA"/>
    <s v="SOTOUBOUA"/>
    <x v="15"/>
    <x v="3"/>
    <x v="0"/>
    <x v="16"/>
    <x v="5"/>
    <n v="5"/>
    <n v="0"/>
  </r>
  <r>
    <n v="4030101"/>
    <x v="0"/>
    <x v="105"/>
    <x v="0"/>
    <s v="SOTOUBOUA"/>
    <s v="SOTOUBOUA"/>
    <x v="15"/>
    <x v="3"/>
    <x v="0"/>
    <x v="16"/>
    <x v="6"/>
    <n v="5"/>
    <n v="0"/>
  </r>
  <r>
    <n v="4030101"/>
    <x v="0"/>
    <x v="105"/>
    <x v="0"/>
    <s v="SOTOUBOUA"/>
    <s v="SOTOUBOUA"/>
    <x v="15"/>
    <x v="3"/>
    <x v="0"/>
    <x v="18"/>
    <x v="2"/>
    <n v="2"/>
    <m/>
  </r>
  <r>
    <n v="4030101"/>
    <x v="0"/>
    <x v="105"/>
    <x v="0"/>
    <s v="SOTOUBOUA"/>
    <s v="SOTOUBOUA"/>
    <x v="15"/>
    <x v="3"/>
    <x v="0"/>
    <x v="18"/>
    <x v="10"/>
    <n v="3"/>
    <m/>
  </r>
  <r>
    <n v="4030101"/>
    <x v="0"/>
    <x v="105"/>
    <x v="0"/>
    <s v="SOTOUBOUA"/>
    <s v="SOTOUBOUA"/>
    <x v="15"/>
    <x v="3"/>
    <x v="0"/>
    <x v="18"/>
    <x v="4"/>
    <n v="3"/>
    <m/>
  </r>
  <r>
    <n v="4030101"/>
    <x v="0"/>
    <x v="105"/>
    <x v="0"/>
    <s v="SOTOUBOUA"/>
    <s v="SOTOUBOUA"/>
    <x v="15"/>
    <x v="3"/>
    <x v="0"/>
    <x v="18"/>
    <x v="5"/>
    <n v="1"/>
    <m/>
  </r>
  <r>
    <n v="4030101"/>
    <x v="0"/>
    <x v="105"/>
    <x v="0"/>
    <s v="SOTOUBOUA"/>
    <s v="SOTOUBOUA"/>
    <x v="15"/>
    <x v="3"/>
    <x v="0"/>
    <x v="18"/>
    <x v="6"/>
    <n v="8"/>
    <m/>
  </r>
  <r>
    <n v="4030101"/>
    <x v="0"/>
    <x v="105"/>
    <x v="0"/>
    <s v="SOTOUBOUA"/>
    <s v="SOTOUBOUA"/>
    <x v="15"/>
    <x v="3"/>
    <x v="0"/>
    <x v="18"/>
    <x v="7"/>
    <n v="1"/>
    <n v="0"/>
  </r>
  <r>
    <n v="4030101"/>
    <x v="0"/>
    <x v="105"/>
    <x v="0"/>
    <s v="SOTOUBOUA"/>
    <s v="SOTOUBOUA"/>
    <x v="15"/>
    <x v="3"/>
    <x v="0"/>
    <x v="36"/>
    <x v="7"/>
    <n v="8"/>
    <n v="0"/>
  </r>
  <r>
    <n v="4030101"/>
    <x v="0"/>
    <x v="105"/>
    <x v="0"/>
    <s v="SOTOUBOUA"/>
    <s v="SOTOUBOUA"/>
    <x v="15"/>
    <x v="3"/>
    <x v="0"/>
    <x v="38"/>
    <x v="3"/>
    <n v="2"/>
    <n v="0"/>
  </r>
  <r>
    <n v="4030101"/>
    <x v="0"/>
    <x v="105"/>
    <x v="0"/>
    <s v="SOTOUBOUA"/>
    <s v="SOTOUBOUA"/>
    <x v="15"/>
    <x v="3"/>
    <x v="2"/>
    <x v="10"/>
    <x v="8"/>
    <n v="4"/>
    <n v="0"/>
  </r>
  <r>
    <n v="4030101"/>
    <x v="0"/>
    <x v="105"/>
    <x v="0"/>
    <s v="SOTOUBOUA"/>
    <s v="SOTOUBOUA"/>
    <x v="15"/>
    <x v="3"/>
    <x v="2"/>
    <x v="10"/>
    <x v="9"/>
    <n v="1"/>
    <n v="1"/>
  </r>
  <r>
    <n v="4030101"/>
    <x v="0"/>
    <x v="105"/>
    <x v="0"/>
    <s v="SOTOUBOUA"/>
    <s v="SOTOUBOUA"/>
    <x v="15"/>
    <x v="3"/>
    <x v="2"/>
    <x v="16"/>
    <x v="5"/>
    <n v="2"/>
    <n v="0"/>
  </r>
  <r>
    <n v="4030101"/>
    <x v="0"/>
    <x v="105"/>
    <x v="0"/>
    <s v="SOTOUBOUA"/>
    <s v="SOTOUBOUA"/>
    <x v="15"/>
    <x v="3"/>
    <x v="2"/>
    <x v="16"/>
    <x v="6"/>
    <n v="4"/>
    <n v="1"/>
  </r>
  <r>
    <n v="4030101"/>
    <x v="0"/>
    <x v="105"/>
    <x v="0"/>
    <s v="SOTOUBOUA"/>
    <s v="SOTOUBOUA"/>
    <x v="15"/>
    <x v="3"/>
    <x v="2"/>
    <x v="18"/>
    <x v="6"/>
    <n v="5"/>
    <n v="0"/>
  </r>
  <r>
    <n v="4030101"/>
    <x v="0"/>
    <x v="105"/>
    <x v="0"/>
    <s v="SOTOUBOUA"/>
    <s v="SOTOUBOUA"/>
    <x v="15"/>
    <x v="3"/>
    <x v="2"/>
    <x v="18"/>
    <x v="7"/>
    <n v="12"/>
    <n v="0"/>
  </r>
  <r>
    <n v="4030101"/>
    <x v="0"/>
    <x v="105"/>
    <x v="0"/>
    <s v="SOTOUBOUA"/>
    <s v="SOTOUBOUA"/>
    <x v="15"/>
    <x v="3"/>
    <x v="2"/>
    <x v="36"/>
    <x v="8"/>
    <n v="5"/>
    <n v="0"/>
  </r>
  <r>
    <n v="4030101"/>
    <x v="0"/>
    <x v="105"/>
    <x v="0"/>
    <s v="SOTOUBOUA"/>
    <s v="SOTOUBOUA"/>
    <x v="15"/>
    <x v="3"/>
    <x v="2"/>
    <x v="38"/>
    <x v="7"/>
    <n v="3"/>
    <n v="0"/>
  </r>
  <r>
    <n v="4030101"/>
    <x v="0"/>
    <x v="105"/>
    <x v="0"/>
    <s v="SOTOUBOUA"/>
    <s v="SOTOUBOUA"/>
    <x v="15"/>
    <x v="3"/>
    <x v="4"/>
    <x v="10"/>
    <x v="1"/>
    <n v="4"/>
    <n v="0"/>
  </r>
  <r>
    <n v="4030101"/>
    <x v="0"/>
    <x v="105"/>
    <x v="0"/>
    <s v="SOTOUBOUA"/>
    <s v="SOTOUBOUA"/>
    <x v="15"/>
    <x v="3"/>
    <x v="4"/>
    <x v="10"/>
    <x v="9"/>
    <n v="0"/>
    <n v="2"/>
  </r>
  <r>
    <n v="4030101"/>
    <x v="0"/>
    <x v="105"/>
    <x v="0"/>
    <s v="SOTOUBOUA"/>
    <s v="SOTOUBOUA"/>
    <x v="15"/>
    <x v="3"/>
    <x v="4"/>
    <x v="53"/>
    <x v="1"/>
    <n v="1"/>
    <n v="0"/>
  </r>
  <r>
    <n v="4030101"/>
    <x v="0"/>
    <x v="105"/>
    <x v="0"/>
    <s v="SOTOUBOUA"/>
    <s v="SOTOUBOUA"/>
    <x v="15"/>
    <x v="3"/>
    <x v="4"/>
    <x v="53"/>
    <x v="7"/>
    <n v="1"/>
    <n v="0"/>
  </r>
  <r>
    <n v="4030101"/>
    <x v="0"/>
    <x v="105"/>
    <x v="0"/>
    <s v="SOTOUBOUA"/>
    <s v="SOTOUBOUA"/>
    <x v="15"/>
    <x v="3"/>
    <x v="4"/>
    <x v="12"/>
    <x v="8"/>
    <n v="3"/>
    <n v="0"/>
  </r>
  <r>
    <n v="4030101"/>
    <x v="0"/>
    <x v="105"/>
    <x v="0"/>
    <s v="SOTOUBOUA"/>
    <s v="SOTOUBOUA"/>
    <x v="15"/>
    <x v="3"/>
    <x v="4"/>
    <x v="44"/>
    <x v="9"/>
    <n v="2"/>
    <n v="0"/>
  </r>
  <r>
    <n v="4030101"/>
    <x v="0"/>
    <x v="105"/>
    <x v="0"/>
    <s v="SOTOUBOUA"/>
    <s v="SOTOUBOUA"/>
    <x v="15"/>
    <x v="3"/>
    <x v="4"/>
    <x v="16"/>
    <x v="8"/>
    <n v="6"/>
    <n v="2"/>
  </r>
  <r>
    <n v="4030101"/>
    <x v="0"/>
    <x v="105"/>
    <x v="0"/>
    <s v="SOTOUBOUA"/>
    <s v="SOTOUBOUA"/>
    <x v="15"/>
    <x v="3"/>
    <x v="4"/>
    <x v="16"/>
    <x v="9"/>
    <n v="3"/>
    <n v="2"/>
  </r>
  <r>
    <n v="4030101"/>
    <x v="0"/>
    <x v="105"/>
    <x v="0"/>
    <s v="SOTOUBOUA"/>
    <s v="SOTOUBOUA"/>
    <x v="15"/>
    <x v="3"/>
    <x v="4"/>
    <x v="18"/>
    <x v="1"/>
    <n v="6"/>
    <n v="0"/>
  </r>
  <r>
    <n v="4030101"/>
    <x v="0"/>
    <x v="105"/>
    <x v="0"/>
    <s v="SOTOUBOUA"/>
    <s v="SOTOUBOUA"/>
    <x v="15"/>
    <x v="3"/>
    <x v="4"/>
    <x v="18"/>
    <x v="8"/>
    <n v="10"/>
    <n v="0"/>
  </r>
  <r>
    <n v="4030101"/>
    <x v="0"/>
    <x v="105"/>
    <x v="0"/>
    <s v="SOTOUBOUA"/>
    <s v="SOTOUBOUA"/>
    <x v="15"/>
    <x v="3"/>
    <x v="4"/>
    <x v="18"/>
    <x v="9"/>
    <n v="3"/>
    <n v="0"/>
  </r>
  <r>
    <n v="4030101"/>
    <x v="0"/>
    <x v="105"/>
    <x v="0"/>
    <s v="SOTOUBOUA"/>
    <s v="SOTOUBOUA"/>
    <x v="15"/>
    <x v="3"/>
    <x v="4"/>
    <x v="36"/>
    <x v="9"/>
    <n v="2"/>
    <n v="0"/>
  </r>
  <r>
    <n v="4030101"/>
    <x v="0"/>
    <x v="105"/>
    <x v="0"/>
    <s v="SOTOUBOUA"/>
    <s v="SOTOUBOUA"/>
    <x v="15"/>
    <x v="3"/>
    <x v="4"/>
    <x v="38"/>
    <x v="1"/>
    <n v="5"/>
    <n v="0"/>
  </r>
  <r>
    <n v="4030102"/>
    <x v="0"/>
    <x v="106"/>
    <x v="0"/>
    <s v="SOTOUBOUA"/>
    <s v="SOTOUBOUA"/>
    <x v="15"/>
    <x v="3"/>
    <x v="0"/>
    <x v="12"/>
    <x v="2"/>
    <n v="2"/>
    <n v="0"/>
  </r>
  <r>
    <n v="4030102"/>
    <x v="0"/>
    <x v="106"/>
    <x v="0"/>
    <s v="SOTOUBOUA"/>
    <s v="SOTOUBOUA"/>
    <x v="15"/>
    <x v="3"/>
    <x v="0"/>
    <x v="12"/>
    <x v="10"/>
    <n v="5"/>
    <n v="0"/>
  </r>
  <r>
    <n v="4030102"/>
    <x v="0"/>
    <x v="106"/>
    <x v="0"/>
    <s v="SOTOUBOUA"/>
    <s v="SOTOUBOUA"/>
    <x v="15"/>
    <x v="3"/>
    <x v="0"/>
    <x v="12"/>
    <x v="3"/>
    <n v="3"/>
    <n v="0"/>
  </r>
  <r>
    <n v="4030102"/>
    <x v="0"/>
    <x v="106"/>
    <x v="0"/>
    <s v="SOTOUBOUA"/>
    <s v="SOTOUBOUA"/>
    <x v="15"/>
    <x v="3"/>
    <x v="0"/>
    <x v="12"/>
    <x v="4"/>
    <n v="1"/>
    <n v="0"/>
  </r>
  <r>
    <n v="4030102"/>
    <x v="0"/>
    <x v="106"/>
    <x v="0"/>
    <s v="SOTOUBOUA"/>
    <s v="SOTOUBOUA"/>
    <x v="15"/>
    <x v="3"/>
    <x v="0"/>
    <x v="12"/>
    <x v="5"/>
    <n v="2"/>
    <n v="0"/>
  </r>
  <r>
    <n v="4030102"/>
    <x v="0"/>
    <x v="106"/>
    <x v="0"/>
    <s v="SOTOUBOUA"/>
    <s v="SOTOUBOUA"/>
    <x v="15"/>
    <x v="3"/>
    <x v="0"/>
    <x v="12"/>
    <x v="6"/>
    <n v="1"/>
    <n v="0"/>
  </r>
  <r>
    <n v="4030102"/>
    <x v="0"/>
    <x v="106"/>
    <x v="0"/>
    <s v="SOTOUBOUA"/>
    <s v="SOTOUBOUA"/>
    <x v="15"/>
    <x v="3"/>
    <x v="0"/>
    <x v="12"/>
    <x v="7"/>
    <n v="2"/>
    <n v="0"/>
  </r>
  <r>
    <n v="4030102"/>
    <x v="0"/>
    <x v="106"/>
    <x v="0"/>
    <s v="SOTOUBOUA"/>
    <s v="SOTOUBOUA"/>
    <x v="15"/>
    <x v="3"/>
    <x v="1"/>
    <x v="1"/>
    <x v="2"/>
    <n v="0"/>
    <n v="4"/>
  </r>
  <r>
    <n v="4030102"/>
    <x v="0"/>
    <x v="106"/>
    <x v="0"/>
    <s v="SOTOUBOUA"/>
    <s v="SOTOUBOUA"/>
    <x v="15"/>
    <x v="3"/>
    <x v="1"/>
    <x v="1"/>
    <x v="10"/>
    <n v="0"/>
    <n v="7"/>
  </r>
  <r>
    <n v="4030102"/>
    <x v="0"/>
    <x v="106"/>
    <x v="0"/>
    <s v="SOTOUBOUA"/>
    <s v="SOTOUBOUA"/>
    <x v="15"/>
    <x v="3"/>
    <x v="1"/>
    <x v="1"/>
    <x v="3"/>
    <n v="0"/>
    <n v="15"/>
  </r>
  <r>
    <n v="4030102"/>
    <x v="0"/>
    <x v="106"/>
    <x v="0"/>
    <s v="SOTOUBOUA"/>
    <s v="SOTOUBOUA"/>
    <x v="15"/>
    <x v="3"/>
    <x v="1"/>
    <x v="1"/>
    <x v="4"/>
    <n v="3"/>
    <n v="7"/>
  </r>
  <r>
    <n v="4030102"/>
    <x v="0"/>
    <x v="106"/>
    <x v="0"/>
    <s v="SOTOUBOUA"/>
    <s v="SOTOUBOUA"/>
    <x v="15"/>
    <x v="3"/>
    <x v="1"/>
    <x v="1"/>
    <x v="5"/>
    <n v="1"/>
    <n v="3"/>
  </r>
  <r>
    <n v="4030102"/>
    <x v="0"/>
    <x v="106"/>
    <x v="0"/>
    <s v="SOTOUBOUA"/>
    <s v="SOTOUBOUA"/>
    <x v="15"/>
    <x v="3"/>
    <x v="1"/>
    <x v="1"/>
    <x v="6"/>
    <n v="0"/>
    <n v="4"/>
  </r>
  <r>
    <n v="4030102"/>
    <x v="0"/>
    <x v="106"/>
    <x v="0"/>
    <s v="SOTOUBOUA"/>
    <s v="SOTOUBOUA"/>
    <x v="15"/>
    <x v="3"/>
    <x v="1"/>
    <x v="3"/>
    <x v="2"/>
    <n v="0"/>
    <n v="2"/>
  </r>
  <r>
    <n v="4030102"/>
    <x v="0"/>
    <x v="106"/>
    <x v="0"/>
    <s v="SOTOUBOUA"/>
    <s v="SOTOUBOUA"/>
    <x v="15"/>
    <x v="3"/>
    <x v="1"/>
    <x v="3"/>
    <x v="10"/>
    <n v="1"/>
    <n v="11"/>
  </r>
  <r>
    <n v="4030102"/>
    <x v="0"/>
    <x v="106"/>
    <x v="0"/>
    <s v="SOTOUBOUA"/>
    <s v="SOTOUBOUA"/>
    <x v="15"/>
    <x v="3"/>
    <x v="1"/>
    <x v="3"/>
    <x v="3"/>
    <n v="3"/>
    <n v="0"/>
  </r>
  <r>
    <n v="4030102"/>
    <x v="0"/>
    <x v="106"/>
    <x v="0"/>
    <s v="SOTOUBOUA"/>
    <s v="SOTOUBOUA"/>
    <x v="15"/>
    <x v="3"/>
    <x v="1"/>
    <x v="3"/>
    <x v="4"/>
    <n v="4"/>
    <n v="1"/>
  </r>
  <r>
    <n v="4030102"/>
    <x v="0"/>
    <x v="106"/>
    <x v="0"/>
    <s v="SOTOUBOUA"/>
    <s v="SOTOUBOUA"/>
    <x v="15"/>
    <x v="3"/>
    <x v="1"/>
    <x v="3"/>
    <x v="5"/>
    <n v="0"/>
    <n v="1"/>
  </r>
  <r>
    <n v="4030102"/>
    <x v="0"/>
    <x v="106"/>
    <x v="0"/>
    <s v="SOTOUBOUA"/>
    <s v="SOTOUBOUA"/>
    <x v="15"/>
    <x v="3"/>
    <x v="1"/>
    <x v="3"/>
    <x v="6"/>
    <n v="2"/>
    <n v="0"/>
  </r>
  <r>
    <n v="4030102"/>
    <x v="0"/>
    <x v="106"/>
    <x v="0"/>
    <s v="SOTOUBOUA"/>
    <s v="SOTOUBOUA"/>
    <x v="15"/>
    <x v="3"/>
    <x v="2"/>
    <x v="12"/>
    <x v="10"/>
    <n v="0"/>
    <n v="1"/>
  </r>
  <r>
    <n v="4030102"/>
    <x v="0"/>
    <x v="106"/>
    <x v="0"/>
    <s v="SOTOUBOUA"/>
    <s v="SOTOUBOUA"/>
    <x v="15"/>
    <x v="3"/>
    <x v="2"/>
    <x v="12"/>
    <x v="3"/>
    <n v="1"/>
    <n v="0"/>
  </r>
  <r>
    <n v="4030102"/>
    <x v="0"/>
    <x v="106"/>
    <x v="0"/>
    <s v="SOTOUBOUA"/>
    <s v="SOTOUBOUA"/>
    <x v="15"/>
    <x v="3"/>
    <x v="2"/>
    <x v="12"/>
    <x v="4"/>
    <n v="3"/>
    <n v="0"/>
  </r>
  <r>
    <n v="4030102"/>
    <x v="0"/>
    <x v="106"/>
    <x v="0"/>
    <s v="SOTOUBOUA"/>
    <s v="SOTOUBOUA"/>
    <x v="15"/>
    <x v="3"/>
    <x v="2"/>
    <x v="12"/>
    <x v="5"/>
    <n v="1"/>
    <n v="0"/>
  </r>
  <r>
    <n v="4030102"/>
    <x v="0"/>
    <x v="106"/>
    <x v="0"/>
    <s v="SOTOUBOUA"/>
    <s v="SOTOUBOUA"/>
    <x v="15"/>
    <x v="3"/>
    <x v="2"/>
    <x v="12"/>
    <x v="6"/>
    <n v="1"/>
    <n v="0"/>
  </r>
  <r>
    <n v="4030102"/>
    <x v="0"/>
    <x v="106"/>
    <x v="0"/>
    <s v="SOTOUBOUA"/>
    <s v="SOTOUBOUA"/>
    <x v="15"/>
    <x v="3"/>
    <x v="3"/>
    <x v="1"/>
    <x v="0"/>
    <n v="1"/>
    <n v="3"/>
  </r>
  <r>
    <n v="4030102"/>
    <x v="0"/>
    <x v="106"/>
    <x v="0"/>
    <s v="SOTOUBOUA"/>
    <s v="SOTOUBOUA"/>
    <x v="15"/>
    <x v="3"/>
    <x v="3"/>
    <x v="1"/>
    <x v="2"/>
    <n v="2"/>
    <n v="9"/>
  </r>
  <r>
    <n v="4030102"/>
    <x v="0"/>
    <x v="106"/>
    <x v="0"/>
    <s v="SOTOUBOUA"/>
    <s v="SOTOUBOUA"/>
    <x v="15"/>
    <x v="3"/>
    <x v="3"/>
    <x v="1"/>
    <x v="10"/>
    <n v="0"/>
    <n v="7"/>
  </r>
  <r>
    <n v="4030102"/>
    <x v="0"/>
    <x v="106"/>
    <x v="0"/>
    <s v="SOTOUBOUA"/>
    <s v="SOTOUBOUA"/>
    <x v="15"/>
    <x v="3"/>
    <x v="3"/>
    <x v="1"/>
    <x v="3"/>
    <n v="0"/>
    <n v="9"/>
  </r>
  <r>
    <n v="4030102"/>
    <x v="0"/>
    <x v="106"/>
    <x v="0"/>
    <s v="SOTOUBOUA"/>
    <s v="SOTOUBOUA"/>
    <x v="15"/>
    <x v="3"/>
    <x v="3"/>
    <x v="1"/>
    <x v="4"/>
    <n v="0"/>
    <n v="6"/>
  </r>
  <r>
    <n v="4030102"/>
    <x v="0"/>
    <x v="106"/>
    <x v="0"/>
    <s v="SOTOUBOUA"/>
    <s v="SOTOUBOUA"/>
    <x v="15"/>
    <x v="3"/>
    <x v="3"/>
    <x v="1"/>
    <x v="5"/>
    <n v="0"/>
    <n v="2"/>
  </r>
  <r>
    <n v="4030102"/>
    <x v="0"/>
    <x v="106"/>
    <x v="0"/>
    <s v="SOTOUBOUA"/>
    <s v="SOTOUBOUA"/>
    <x v="15"/>
    <x v="3"/>
    <x v="3"/>
    <x v="1"/>
    <x v="6"/>
    <n v="0"/>
    <n v="0"/>
  </r>
  <r>
    <n v="4030102"/>
    <x v="0"/>
    <x v="106"/>
    <x v="0"/>
    <s v="SOTOUBOUA"/>
    <s v="SOTOUBOUA"/>
    <x v="15"/>
    <x v="3"/>
    <x v="3"/>
    <x v="1"/>
    <x v="7"/>
    <n v="0"/>
    <n v="1"/>
  </r>
  <r>
    <n v="4030102"/>
    <x v="0"/>
    <x v="106"/>
    <x v="0"/>
    <s v="SOTOUBOUA"/>
    <s v="SOTOUBOUA"/>
    <x v="15"/>
    <x v="3"/>
    <x v="3"/>
    <x v="3"/>
    <x v="0"/>
    <n v="1"/>
    <n v="1"/>
  </r>
  <r>
    <n v="4030102"/>
    <x v="0"/>
    <x v="106"/>
    <x v="0"/>
    <s v="SOTOUBOUA"/>
    <s v="SOTOUBOUA"/>
    <x v="15"/>
    <x v="3"/>
    <x v="3"/>
    <x v="3"/>
    <x v="2"/>
    <n v="2"/>
    <n v="4"/>
  </r>
  <r>
    <n v="4030102"/>
    <x v="0"/>
    <x v="106"/>
    <x v="0"/>
    <s v="SOTOUBOUA"/>
    <s v="SOTOUBOUA"/>
    <x v="15"/>
    <x v="3"/>
    <x v="3"/>
    <x v="3"/>
    <x v="10"/>
    <n v="1"/>
    <n v="3"/>
  </r>
  <r>
    <n v="4030102"/>
    <x v="0"/>
    <x v="106"/>
    <x v="0"/>
    <s v="SOTOUBOUA"/>
    <s v="SOTOUBOUA"/>
    <x v="15"/>
    <x v="3"/>
    <x v="3"/>
    <x v="3"/>
    <x v="3"/>
    <n v="1"/>
    <n v="0"/>
  </r>
  <r>
    <n v="4030102"/>
    <x v="0"/>
    <x v="106"/>
    <x v="0"/>
    <s v="SOTOUBOUA"/>
    <s v="SOTOUBOUA"/>
    <x v="15"/>
    <x v="3"/>
    <x v="3"/>
    <x v="3"/>
    <x v="4"/>
    <n v="0"/>
    <m/>
  </r>
  <r>
    <n v="4030102"/>
    <x v="0"/>
    <x v="106"/>
    <x v="0"/>
    <s v="SOTOUBOUA"/>
    <s v="SOTOUBOUA"/>
    <x v="15"/>
    <x v="3"/>
    <x v="3"/>
    <x v="3"/>
    <x v="5"/>
    <n v="0"/>
    <n v="0"/>
  </r>
  <r>
    <n v="4030102"/>
    <x v="0"/>
    <x v="106"/>
    <x v="0"/>
    <s v="SOTOUBOUA"/>
    <s v="SOTOUBOUA"/>
    <x v="15"/>
    <x v="3"/>
    <x v="4"/>
    <x v="12"/>
    <x v="1"/>
    <n v="1"/>
    <n v="0"/>
  </r>
  <r>
    <n v="4030102"/>
    <x v="0"/>
    <x v="106"/>
    <x v="0"/>
    <s v="SOTOUBOUA"/>
    <s v="SOTOUBOUA"/>
    <x v="15"/>
    <x v="3"/>
    <x v="4"/>
    <x v="12"/>
    <x v="3"/>
    <n v="2"/>
    <n v="0"/>
  </r>
  <r>
    <n v="4030102"/>
    <x v="0"/>
    <x v="106"/>
    <x v="0"/>
    <s v="SOTOUBOUA"/>
    <s v="SOTOUBOUA"/>
    <x v="15"/>
    <x v="3"/>
    <x v="4"/>
    <x v="12"/>
    <x v="4"/>
    <n v="7"/>
    <n v="0"/>
  </r>
  <r>
    <n v="4030102"/>
    <x v="0"/>
    <x v="106"/>
    <x v="0"/>
    <s v="SOTOUBOUA"/>
    <s v="SOTOUBOUA"/>
    <x v="15"/>
    <x v="3"/>
    <x v="4"/>
    <x v="12"/>
    <x v="5"/>
    <n v="2"/>
    <n v="0"/>
  </r>
  <r>
    <n v="4030102"/>
    <x v="0"/>
    <x v="106"/>
    <x v="0"/>
    <s v="SOTOUBOUA"/>
    <s v="SOTOUBOUA"/>
    <x v="15"/>
    <x v="3"/>
    <x v="4"/>
    <x v="12"/>
    <x v="6"/>
    <n v="3"/>
    <n v="1"/>
  </r>
  <r>
    <n v="4030102"/>
    <x v="0"/>
    <x v="106"/>
    <x v="0"/>
    <s v="SOTOUBOUA"/>
    <s v="SOTOUBOUA"/>
    <x v="15"/>
    <x v="3"/>
    <x v="4"/>
    <x v="12"/>
    <x v="7"/>
    <n v="1"/>
    <n v="0"/>
  </r>
  <r>
    <n v="4030102"/>
    <x v="0"/>
    <x v="106"/>
    <x v="0"/>
    <s v="SOTOUBOUA"/>
    <s v="SOTOUBOUA"/>
    <x v="15"/>
    <x v="3"/>
    <x v="4"/>
    <x v="12"/>
    <x v="8"/>
    <n v="3"/>
    <n v="0"/>
  </r>
  <r>
    <n v="4030102"/>
    <x v="0"/>
    <x v="106"/>
    <x v="0"/>
    <s v="SOTOUBOUA"/>
    <s v="SOTOUBOUA"/>
    <x v="15"/>
    <x v="3"/>
    <x v="4"/>
    <x v="12"/>
    <x v="9"/>
    <n v="2"/>
    <n v="0"/>
  </r>
  <r>
    <n v="4030102"/>
    <x v="0"/>
    <x v="106"/>
    <x v="0"/>
    <s v="SOTOUBOUA"/>
    <s v="SOTOUBOUA"/>
    <x v="15"/>
    <x v="3"/>
    <x v="5"/>
    <x v="1"/>
    <x v="10"/>
    <n v="0"/>
    <n v="2"/>
  </r>
  <r>
    <n v="4030102"/>
    <x v="0"/>
    <x v="106"/>
    <x v="0"/>
    <s v="SOTOUBOUA"/>
    <s v="SOTOUBOUA"/>
    <x v="15"/>
    <x v="3"/>
    <x v="5"/>
    <x v="1"/>
    <x v="3"/>
    <n v="0"/>
    <n v="8"/>
  </r>
  <r>
    <n v="4030102"/>
    <x v="0"/>
    <x v="106"/>
    <x v="0"/>
    <s v="SOTOUBOUA"/>
    <s v="SOTOUBOUA"/>
    <x v="15"/>
    <x v="3"/>
    <x v="5"/>
    <x v="1"/>
    <x v="4"/>
    <n v="1"/>
    <n v="10"/>
  </r>
  <r>
    <n v="4030102"/>
    <x v="0"/>
    <x v="106"/>
    <x v="0"/>
    <s v="SOTOUBOUA"/>
    <s v="SOTOUBOUA"/>
    <x v="15"/>
    <x v="3"/>
    <x v="5"/>
    <x v="1"/>
    <x v="5"/>
    <n v="0"/>
    <n v="5"/>
  </r>
  <r>
    <n v="4030102"/>
    <x v="0"/>
    <x v="106"/>
    <x v="0"/>
    <s v="SOTOUBOUA"/>
    <s v="SOTOUBOUA"/>
    <x v="15"/>
    <x v="3"/>
    <x v="5"/>
    <x v="1"/>
    <x v="6"/>
    <n v="1"/>
    <n v="12"/>
  </r>
  <r>
    <n v="4030102"/>
    <x v="0"/>
    <x v="106"/>
    <x v="0"/>
    <s v="SOTOUBOUA"/>
    <s v="SOTOUBOUA"/>
    <x v="15"/>
    <x v="3"/>
    <x v="5"/>
    <x v="1"/>
    <x v="7"/>
    <n v="1"/>
    <n v="1"/>
  </r>
  <r>
    <n v="4030102"/>
    <x v="0"/>
    <x v="106"/>
    <x v="0"/>
    <s v="SOTOUBOUA"/>
    <s v="SOTOUBOUA"/>
    <x v="15"/>
    <x v="3"/>
    <x v="5"/>
    <x v="1"/>
    <x v="8"/>
    <n v="0"/>
    <n v="2"/>
  </r>
  <r>
    <n v="4030102"/>
    <x v="0"/>
    <x v="106"/>
    <x v="0"/>
    <s v="SOTOUBOUA"/>
    <s v="SOTOUBOUA"/>
    <x v="15"/>
    <x v="3"/>
    <x v="5"/>
    <x v="1"/>
    <x v="9"/>
    <n v="0"/>
    <n v="1"/>
  </r>
  <r>
    <n v="4030102"/>
    <x v="0"/>
    <x v="106"/>
    <x v="0"/>
    <s v="SOTOUBOUA"/>
    <s v="SOTOUBOUA"/>
    <x v="15"/>
    <x v="3"/>
    <x v="5"/>
    <x v="3"/>
    <x v="1"/>
    <n v="0"/>
    <n v="1"/>
  </r>
  <r>
    <n v="4030102"/>
    <x v="0"/>
    <x v="106"/>
    <x v="0"/>
    <s v="SOTOUBOUA"/>
    <s v="SOTOUBOUA"/>
    <x v="15"/>
    <x v="3"/>
    <x v="5"/>
    <x v="3"/>
    <x v="10"/>
    <n v="0"/>
    <n v="2"/>
  </r>
  <r>
    <n v="4030102"/>
    <x v="0"/>
    <x v="106"/>
    <x v="0"/>
    <s v="SOTOUBOUA"/>
    <s v="SOTOUBOUA"/>
    <x v="15"/>
    <x v="3"/>
    <x v="5"/>
    <x v="3"/>
    <x v="3"/>
    <n v="3"/>
    <n v="1"/>
  </r>
  <r>
    <n v="4030102"/>
    <x v="0"/>
    <x v="106"/>
    <x v="0"/>
    <s v="SOTOUBOUA"/>
    <s v="SOTOUBOUA"/>
    <x v="15"/>
    <x v="3"/>
    <x v="5"/>
    <x v="3"/>
    <x v="4"/>
    <n v="3"/>
    <n v="5"/>
  </r>
  <r>
    <n v="4030102"/>
    <x v="0"/>
    <x v="106"/>
    <x v="0"/>
    <s v="SOTOUBOUA"/>
    <s v="SOTOUBOUA"/>
    <x v="15"/>
    <x v="3"/>
    <x v="5"/>
    <x v="3"/>
    <x v="5"/>
    <n v="2"/>
    <n v="3"/>
  </r>
  <r>
    <n v="4030102"/>
    <x v="0"/>
    <x v="106"/>
    <x v="0"/>
    <s v="SOTOUBOUA"/>
    <s v="SOTOUBOUA"/>
    <x v="15"/>
    <x v="3"/>
    <x v="5"/>
    <x v="3"/>
    <x v="6"/>
    <n v="5"/>
    <n v="2"/>
  </r>
  <r>
    <n v="4030102"/>
    <x v="0"/>
    <x v="106"/>
    <x v="0"/>
    <s v="SOTOUBOUA"/>
    <s v="SOTOUBOUA"/>
    <x v="15"/>
    <x v="3"/>
    <x v="5"/>
    <x v="3"/>
    <x v="7"/>
    <n v="0"/>
    <n v="2"/>
  </r>
  <r>
    <n v="4030102"/>
    <x v="0"/>
    <x v="106"/>
    <x v="0"/>
    <s v="SOTOUBOUA"/>
    <s v="SOTOUBOUA"/>
    <x v="15"/>
    <x v="3"/>
    <x v="5"/>
    <x v="3"/>
    <x v="8"/>
    <n v="1"/>
    <n v="1"/>
  </r>
  <r>
    <n v="4030102"/>
    <x v="0"/>
    <x v="106"/>
    <x v="0"/>
    <s v="SOTOUBOUA"/>
    <s v="SOTOUBOUA"/>
    <x v="15"/>
    <x v="3"/>
    <x v="5"/>
    <x v="3"/>
    <x v="9"/>
    <n v="1"/>
    <n v="0"/>
  </r>
  <r>
    <n v="4030104"/>
    <x v="0"/>
    <x v="107"/>
    <x v="1"/>
    <s v="SOKODE"/>
    <s v="SOKODE"/>
    <x v="13"/>
    <x v="3"/>
    <x v="1"/>
    <x v="1"/>
    <x v="0"/>
    <n v="0"/>
    <n v="1"/>
  </r>
  <r>
    <n v="4030104"/>
    <x v="0"/>
    <x v="107"/>
    <x v="1"/>
    <s v="SOKODE"/>
    <s v="SOKODE"/>
    <x v="13"/>
    <x v="3"/>
    <x v="1"/>
    <x v="1"/>
    <x v="2"/>
    <n v="0"/>
    <n v="12"/>
  </r>
  <r>
    <n v="4030104"/>
    <x v="0"/>
    <x v="107"/>
    <x v="1"/>
    <s v="SOKODE"/>
    <s v="SOKODE"/>
    <x v="13"/>
    <x v="3"/>
    <x v="1"/>
    <x v="1"/>
    <x v="10"/>
    <n v="2"/>
    <n v="12"/>
  </r>
  <r>
    <n v="4030104"/>
    <x v="0"/>
    <x v="107"/>
    <x v="1"/>
    <s v="SOKODE"/>
    <s v="SOKODE"/>
    <x v="13"/>
    <x v="3"/>
    <x v="1"/>
    <x v="1"/>
    <x v="3"/>
    <n v="1"/>
    <n v="19"/>
  </r>
  <r>
    <n v="4030104"/>
    <x v="0"/>
    <x v="107"/>
    <x v="1"/>
    <s v="SOKODE"/>
    <s v="SOKODE"/>
    <x v="13"/>
    <x v="3"/>
    <x v="1"/>
    <x v="1"/>
    <x v="4"/>
    <n v="0"/>
    <n v="10"/>
  </r>
  <r>
    <n v="4030104"/>
    <x v="0"/>
    <x v="107"/>
    <x v="1"/>
    <s v="SOKODE"/>
    <s v="SOKODE"/>
    <x v="13"/>
    <x v="3"/>
    <x v="1"/>
    <x v="1"/>
    <x v="5"/>
    <n v="0"/>
    <n v="6"/>
  </r>
  <r>
    <n v="4030104"/>
    <x v="0"/>
    <x v="107"/>
    <x v="1"/>
    <s v="SOKODE"/>
    <s v="SOKODE"/>
    <x v="13"/>
    <x v="3"/>
    <x v="1"/>
    <x v="1"/>
    <x v="6"/>
    <n v="0"/>
    <n v="2"/>
  </r>
  <r>
    <n v="4030104"/>
    <x v="0"/>
    <x v="107"/>
    <x v="1"/>
    <s v="SOKODE"/>
    <s v="SOKODE"/>
    <x v="13"/>
    <x v="3"/>
    <x v="1"/>
    <x v="1"/>
    <x v="7"/>
    <n v="1"/>
    <n v="3"/>
  </r>
  <r>
    <n v="4030104"/>
    <x v="0"/>
    <x v="107"/>
    <x v="1"/>
    <s v="SOKODE"/>
    <s v="SOKODE"/>
    <x v="13"/>
    <x v="3"/>
    <x v="1"/>
    <x v="3"/>
    <x v="0"/>
    <n v="1"/>
    <n v="1"/>
  </r>
  <r>
    <n v="4030104"/>
    <x v="0"/>
    <x v="107"/>
    <x v="1"/>
    <s v="SOKODE"/>
    <s v="SOKODE"/>
    <x v="13"/>
    <x v="3"/>
    <x v="1"/>
    <x v="3"/>
    <x v="2"/>
    <n v="5"/>
    <n v="6"/>
  </r>
  <r>
    <n v="4030104"/>
    <x v="0"/>
    <x v="107"/>
    <x v="1"/>
    <s v="SOKODE"/>
    <s v="SOKODE"/>
    <x v="13"/>
    <x v="3"/>
    <x v="1"/>
    <x v="3"/>
    <x v="10"/>
    <n v="3"/>
    <n v="6"/>
  </r>
  <r>
    <n v="4030104"/>
    <x v="0"/>
    <x v="107"/>
    <x v="1"/>
    <s v="SOKODE"/>
    <s v="SOKODE"/>
    <x v="13"/>
    <x v="3"/>
    <x v="1"/>
    <x v="3"/>
    <x v="3"/>
    <n v="2"/>
    <n v="7"/>
  </r>
  <r>
    <n v="4030104"/>
    <x v="0"/>
    <x v="107"/>
    <x v="1"/>
    <s v="SOKODE"/>
    <s v="SOKODE"/>
    <x v="13"/>
    <x v="3"/>
    <x v="1"/>
    <x v="3"/>
    <x v="4"/>
    <n v="2"/>
    <n v="5"/>
  </r>
  <r>
    <n v="4030104"/>
    <x v="0"/>
    <x v="107"/>
    <x v="1"/>
    <s v="SOKODE"/>
    <s v="SOKODE"/>
    <x v="13"/>
    <x v="3"/>
    <x v="1"/>
    <x v="3"/>
    <x v="5"/>
    <n v="1"/>
    <n v="0"/>
  </r>
  <r>
    <n v="4030104"/>
    <x v="0"/>
    <x v="107"/>
    <x v="1"/>
    <s v="SOKODE"/>
    <s v="SOKODE"/>
    <x v="13"/>
    <x v="3"/>
    <x v="1"/>
    <x v="3"/>
    <x v="6"/>
    <n v="0"/>
    <n v="2"/>
  </r>
  <r>
    <n v="4030104"/>
    <x v="0"/>
    <x v="107"/>
    <x v="1"/>
    <s v="SOKODE"/>
    <s v="SOKODE"/>
    <x v="13"/>
    <x v="3"/>
    <x v="1"/>
    <x v="3"/>
    <x v="7"/>
    <n v="0"/>
    <n v="1"/>
  </r>
  <r>
    <n v="4030104"/>
    <x v="0"/>
    <x v="107"/>
    <x v="1"/>
    <s v="SOKODE"/>
    <s v="SOKODE"/>
    <x v="13"/>
    <x v="3"/>
    <x v="3"/>
    <x v="1"/>
    <x v="0"/>
    <n v="0"/>
    <n v="16"/>
  </r>
  <r>
    <n v="4030104"/>
    <x v="0"/>
    <x v="107"/>
    <x v="1"/>
    <s v="SOKODE"/>
    <s v="SOKODE"/>
    <x v="13"/>
    <x v="3"/>
    <x v="3"/>
    <x v="1"/>
    <x v="2"/>
    <n v="1"/>
    <n v="13"/>
  </r>
  <r>
    <n v="4030104"/>
    <x v="0"/>
    <x v="107"/>
    <x v="1"/>
    <s v="SOKODE"/>
    <s v="SOKODE"/>
    <x v="13"/>
    <x v="3"/>
    <x v="3"/>
    <x v="1"/>
    <x v="10"/>
    <n v="1"/>
    <n v="11"/>
  </r>
  <r>
    <n v="4030104"/>
    <x v="0"/>
    <x v="107"/>
    <x v="1"/>
    <s v="SOKODE"/>
    <s v="SOKODE"/>
    <x v="13"/>
    <x v="3"/>
    <x v="3"/>
    <x v="1"/>
    <x v="3"/>
    <n v="2"/>
    <n v="1"/>
  </r>
  <r>
    <n v="4030104"/>
    <x v="0"/>
    <x v="107"/>
    <x v="1"/>
    <s v="SOKODE"/>
    <s v="SOKODE"/>
    <x v="13"/>
    <x v="3"/>
    <x v="3"/>
    <x v="1"/>
    <x v="4"/>
    <n v="2"/>
    <n v="2"/>
  </r>
  <r>
    <n v="4030104"/>
    <x v="0"/>
    <x v="107"/>
    <x v="1"/>
    <s v="SOKODE"/>
    <s v="SOKODE"/>
    <x v="13"/>
    <x v="3"/>
    <x v="3"/>
    <x v="1"/>
    <x v="5"/>
    <n v="0"/>
    <n v="1"/>
  </r>
  <r>
    <n v="4030104"/>
    <x v="0"/>
    <x v="107"/>
    <x v="1"/>
    <s v="SOKODE"/>
    <s v="SOKODE"/>
    <x v="13"/>
    <x v="3"/>
    <x v="3"/>
    <x v="3"/>
    <x v="0"/>
    <n v="4"/>
    <n v="12"/>
  </r>
  <r>
    <n v="4030104"/>
    <x v="0"/>
    <x v="107"/>
    <x v="1"/>
    <s v="SOKODE"/>
    <s v="SOKODE"/>
    <x v="13"/>
    <x v="3"/>
    <x v="3"/>
    <x v="3"/>
    <x v="2"/>
    <n v="3"/>
    <n v="6"/>
  </r>
  <r>
    <n v="4030104"/>
    <x v="0"/>
    <x v="107"/>
    <x v="1"/>
    <s v="SOKODE"/>
    <s v="SOKODE"/>
    <x v="13"/>
    <x v="3"/>
    <x v="3"/>
    <x v="3"/>
    <x v="10"/>
    <n v="1"/>
    <n v="1"/>
  </r>
  <r>
    <n v="4030104"/>
    <x v="0"/>
    <x v="107"/>
    <x v="1"/>
    <s v="SOKODE"/>
    <s v="SOKODE"/>
    <x v="13"/>
    <x v="3"/>
    <x v="3"/>
    <x v="3"/>
    <x v="3"/>
    <n v="1"/>
    <n v="2"/>
  </r>
  <r>
    <n v="4030104"/>
    <x v="0"/>
    <x v="107"/>
    <x v="1"/>
    <s v="SOKODE"/>
    <s v="SOKODE"/>
    <x v="13"/>
    <x v="3"/>
    <x v="3"/>
    <x v="3"/>
    <x v="4"/>
    <n v="1"/>
    <n v="0"/>
  </r>
  <r>
    <n v="4030104"/>
    <x v="0"/>
    <x v="107"/>
    <x v="1"/>
    <s v="SOKODE"/>
    <s v="SOKODE"/>
    <x v="13"/>
    <x v="3"/>
    <x v="3"/>
    <x v="3"/>
    <x v="5"/>
    <n v="0"/>
    <n v="1"/>
  </r>
  <r>
    <n v="4030104"/>
    <x v="0"/>
    <x v="107"/>
    <x v="1"/>
    <s v="SOKODE"/>
    <s v="SOKODE"/>
    <x v="13"/>
    <x v="3"/>
    <x v="5"/>
    <x v="1"/>
    <x v="1"/>
    <n v="0"/>
    <n v="2"/>
  </r>
  <r>
    <n v="4030104"/>
    <x v="0"/>
    <x v="107"/>
    <x v="1"/>
    <s v="SOKODE"/>
    <s v="SOKODE"/>
    <x v="13"/>
    <x v="3"/>
    <x v="5"/>
    <x v="1"/>
    <x v="10"/>
    <n v="0"/>
    <n v="1"/>
  </r>
  <r>
    <n v="4030104"/>
    <x v="0"/>
    <x v="107"/>
    <x v="1"/>
    <s v="SOKODE"/>
    <s v="SOKODE"/>
    <x v="13"/>
    <x v="3"/>
    <x v="5"/>
    <x v="1"/>
    <x v="3"/>
    <n v="0"/>
    <n v="11"/>
  </r>
  <r>
    <n v="4030104"/>
    <x v="0"/>
    <x v="107"/>
    <x v="1"/>
    <s v="SOKODE"/>
    <s v="SOKODE"/>
    <x v="13"/>
    <x v="3"/>
    <x v="5"/>
    <x v="1"/>
    <x v="4"/>
    <n v="0"/>
    <n v="20"/>
  </r>
  <r>
    <n v="4030104"/>
    <x v="0"/>
    <x v="107"/>
    <x v="1"/>
    <s v="SOKODE"/>
    <s v="SOKODE"/>
    <x v="13"/>
    <x v="3"/>
    <x v="5"/>
    <x v="1"/>
    <x v="5"/>
    <n v="2"/>
    <n v="17"/>
  </r>
  <r>
    <n v="4030104"/>
    <x v="0"/>
    <x v="107"/>
    <x v="1"/>
    <s v="SOKODE"/>
    <s v="SOKODE"/>
    <x v="13"/>
    <x v="3"/>
    <x v="5"/>
    <x v="1"/>
    <x v="6"/>
    <n v="1"/>
    <n v="9"/>
  </r>
  <r>
    <n v="4030104"/>
    <x v="0"/>
    <x v="107"/>
    <x v="1"/>
    <s v="SOKODE"/>
    <s v="SOKODE"/>
    <x v="13"/>
    <x v="3"/>
    <x v="5"/>
    <x v="1"/>
    <x v="7"/>
    <n v="0"/>
    <n v="5"/>
  </r>
  <r>
    <n v="4030104"/>
    <x v="0"/>
    <x v="107"/>
    <x v="1"/>
    <s v="SOKODE"/>
    <s v="SOKODE"/>
    <x v="13"/>
    <x v="3"/>
    <x v="5"/>
    <x v="1"/>
    <x v="8"/>
    <n v="2"/>
    <n v="2"/>
  </r>
  <r>
    <n v="4030104"/>
    <x v="0"/>
    <x v="107"/>
    <x v="1"/>
    <s v="SOKODE"/>
    <s v="SOKODE"/>
    <x v="13"/>
    <x v="3"/>
    <x v="5"/>
    <x v="1"/>
    <x v="9"/>
    <n v="0"/>
    <n v="1"/>
  </r>
  <r>
    <n v="4030104"/>
    <x v="0"/>
    <x v="107"/>
    <x v="1"/>
    <s v="SOKODE"/>
    <s v="SOKODE"/>
    <x v="13"/>
    <x v="3"/>
    <x v="5"/>
    <x v="3"/>
    <x v="2"/>
    <n v="3"/>
    <n v="2"/>
  </r>
  <r>
    <n v="4030104"/>
    <x v="0"/>
    <x v="107"/>
    <x v="1"/>
    <s v="SOKODE"/>
    <s v="SOKODE"/>
    <x v="13"/>
    <x v="3"/>
    <x v="5"/>
    <x v="3"/>
    <x v="10"/>
    <n v="4"/>
    <n v="5"/>
  </r>
  <r>
    <n v="4030104"/>
    <x v="0"/>
    <x v="107"/>
    <x v="1"/>
    <s v="SOKODE"/>
    <s v="SOKODE"/>
    <x v="13"/>
    <x v="3"/>
    <x v="5"/>
    <x v="3"/>
    <x v="3"/>
    <n v="7"/>
    <n v="7"/>
  </r>
  <r>
    <n v="4030104"/>
    <x v="0"/>
    <x v="107"/>
    <x v="1"/>
    <s v="SOKODE"/>
    <s v="SOKODE"/>
    <x v="13"/>
    <x v="3"/>
    <x v="5"/>
    <x v="3"/>
    <x v="4"/>
    <n v="2"/>
    <n v="5"/>
  </r>
  <r>
    <n v="4030104"/>
    <x v="0"/>
    <x v="107"/>
    <x v="1"/>
    <s v="SOKODE"/>
    <s v="SOKODE"/>
    <x v="13"/>
    <x v="3"/>
    <x v="5"/>
    <x v="3"/>
    <x v="5"/>
    <n v="1"/>
    <n v="1"/>
  </r>
  <r>
    <n v="4030104"/>
    <x v="0"/>
    <x v="107"/>
    <x v="1"/>
    <s v="SOKODE"/>
    <s v="SOKODE"/>
    <x v="13"/>
    <x v="3"/>
    <x v="5"/>
    <x v="3"/>
    <x v="6"/>
    <n v="2"/>
    <n v="1"/>
  </r>
  <r>
    <n v="4030104"/>
    <x v="0"/>
    <x v="107"/>
    <x v="1"/>
    <s v="SOKODE"/>
    <s v="SOKODE"/>
    <x v="13"/>
    <x v="3"/>
    <x v="5"/>
    <x v="3"/>
    <x v="7"/>
    <n v="3"/>
    <n v="0"/>
  </r>
  <r>
    <n v="4040102"/>
    <x v="0"/>
    <x v="108"/>
    <x v="2"/>
    <s v="BLITTA VILLAGE"/>
    <s v="BLITTA"/>
    <x v="16"/>
    <x v="3"/>
    <x v="0"/>
    <x v="16"/>
    <x v="0"/>
    <n v="4"/>
    <n v="0"/>
  </r>
  <r>
    <n v="4040102"/>
    <x v="0"/>
    <x v="108"/>
    <x v="2"/>
    <s v="BLITTA VILLAGE"/>
    <s v="BLITTA"/>
    <x v="16"/>
    <x v="3"/>
    <x v="0"/>
    <x v="16"/>
    <x v="1"/>
    <n v="0"/>
    <n v="0"/>
  </r>
  <r>
    <n v="4040102"/>
    <x v="0"/>
    <x v="108"/>
    <x v="2"/>
    <s v="BLITTA VILLAGE"/>
    <s v="BLITTA"/>
    <x v="16"/>
    <x v="3"/>
    <x v="0"/>
    <x v="16"/>
    <x v="2"/>
    <n v="6"/>
    <n v="0"/>
  </r>
  <r>
    <n v="4040102"/>
    <x v="0"/>
    <x v="108"/>
    <x v="2"/>
    <s v="BLITTA VILLAGE"/>
    <s v="BLITTA"/>
    <x v="16"/>
    <x v="3"/>
    <x v="0"/>
    <x v="16"/>
    <x v="10"/>
    <n v="4"/>
    <n v="0"/>
  </r>
  <r>
    <n v="4040102"/>
    <x v="0"/>
    <x v="108"/>
    <x v="2"/>
    <s v="BLITTA VILLAGE"/>
    <s v="BLITTA"/>
    <x v="16"/>
    <x v="3"/>
    <x v="0"/>
    <x v="16"/>
    <x v="3"/>
    <n v="9"/>
    <n v="2"/>
  </r>
  <r>
    <n v="4040102"/>
    <x v="0"/>
    <x v="108"/>
    <x v="2"/>
    <s v="BLITTA VILLAGE"/>
    <s v="BLITTA"/>
    <x v="16"/>
    <x v="3"/>
    <x v="0"/>
    <x v="16"/>
    <x v="4"/>
    <n v="3"/>
    <n v="0"/>
  </r>
  <r>
    <n v="4040102"/>
    <x v="0"/>
    <x v="108"/>
    <x v="2"/>
    <s v="BLITTA VILLAGE"/>
    <s v="BLITTA"/>
    <x v="16"/>
    <x v="3"/>
    <x v="0"/>
    <x v="16"/>
    <x v="5"/>
    <n v="2"/>
    <n v="0"/>
  </r>
  <r>
    <n v="4040102"/>
    <x v="0"/>
    <x v="108"/>
    <x v="2"/>
    <s v="BLITTA VILLAGE"/>
    <s v="BLITTA"/>
    <x v="16"/>
    <x v="3"/>
    <x v="0"/>
    <x v="16"/>
    <x v="6"/>
    <n v="2"/>
    <n v="0"/>
  </r>
  <r>
    <n v="4040102"/>
    <x v="0"/>
    <x v="108"/>
    <x v="2"/>
    <s v="BLITTA VILLAGE"/>
    <s v="BLITTA"/>
    <x v="16"/>
    <x v="3"/>
    <x v="0"/>
    <x v="16"/>
    <x v="7"/>
    <n v="3"/>
    <n v="0"/>
  </r>
  <r>
    <n v="4040102"/>
    <x v="0"/>
    <x v="108"/>
    <x v="2"/>
    <s v="BLITTA VILLAGE"/>
    <s v="BLITTA"/>
    <x v="16"/>
    <x v="3"/>
    <x v="0"/>
    <x v="16"/>
    <x v="8"/>
    <n v="0"/>
    <n v="0"/>
  </r>
  <r>
    <n v="4040102"/>
    <x v="0"/>
    <x v="108"/>
    <x v="2"/>
    <s v="BLITTA VILLAGE"/>
    <s v="BLITTA"/>
    <x v="16"/>
    <x v="3"/>
    <x v="0"/>
    <x v="16"/>
    <x v="9"/>
    <n v="0"/>
    <n v="0"/>
  </r>
  <r>
    <n v="4040102"/>
    <x v="0"/>
    <x v="108"/>
    <x v="2"/>
    <s v="BLITTA VILLAGE"/>
    <s v="BLITTA"/>
    <x v="16"/>
    <x v="3"/>
    <x v="0"/>
    <x v="18"/>
    <x v="0"/>
    <n v="2"/>
    <n v="0"/>
  </r>
  <r>
    <n v="4040102"/>
    <x v="0"/>
    <x v="108"/>
    <x v="2"/>
    <s v="BLITTA VILLAGE"/>
    <s v="BLITTA"/>
    <x v="16"/>
    <x v="3"/>
    <x v="0"/>
    <x v="18"/>
    <x v="1"/>
    <n v="1"/>
    <n v="0"/>
  </r>
  <r>
    <n v="4040102"/>
    <x v="0"/>
    <x v="108"/>
    <x v="2"/>
    <s v="BLITTA VILLAGE"/>
    <s v="BLITTA"/>
    <x v="16"/>
    <x v="3"/>
    <x v="0"/>
    <x v="18"/>
    <x v="2"/>
    <n v="4"/>
    <n v="0"/>
  </r>
  <r>
    <n v="4040102"/>
    <x v="0"/>
    <x v="108"/>
    <x v="2"/>
    <s v="BLITTA VILLAGE"/>
    <s v="BLITTA"/>
    <x v="16"/>
    <x v="3"/>
    <x v="0"/>
    <x v="18"/>
    <x v="10"/>
    <n v="6"/>
    <n v="0"/>
  </r>
  <r>
    <n v="4040102"/>
    <x v="0"/>
    <x v="108"/>
    <x v="2"/>
    <s v="BLITTA VILLAGE"/>
    <s v="BLITTA"/>
    <x v="16"/>
    <x v="3"/>
    <x v="0"/>
    <x v="18"/>
    <x v="3"/>
    <n v="6"/>
    <n v="0"/>
  </r>
  <r>
    <n v="4040102"/>
    <x v="0"/>
    <x v="108"/>
    <x v="2"/>
    <s v="BLITTA VILLAGE"/>
    <s v="BLITTA"/>
    <x v="16"/>
    <x v="3"/>
    <x v="0"/>
    <x v="18"/>
    <x v="4"/>
    <n v="7"/>
    <n v="0"/>
  </r>
  <r>
    <n v="4040102"/>
    <x v="0"/>
    <x v="108"/>
    <x v="2"/>
    <s v="BLITTA VILLAGE"/>
    <s v="BLITTA"/>
    <x v="16"/>
    <x v="3"/>
    <x v="0"/>
    <x v="18"/>
    <x v="5"/>
    <n v="3"/>
    <n v="0"/>
  </r>
  <r>
    <n v="4040102"/>
    <x v="0"/>
    <x v="108"/>
    <x v="2"/>
    <s v="BLITTA VILLAGE"/>
    <s v="BLITTA"/>
    <x v="16"/>
    <x v="3"/>
    <x v="0"/>
    <x v="18"/>
    <x v="6"/>
    <n v="2"/>
    <n v="0"/>
  </r>
  <r>
    <n v="4040102"/>
    <x v="0"/>
    <x v="108"/>
    <x v="2"/>
    <s v="BLITTA VILLAGE"/>
    <s v="BLITTA"/>
    <x v="16"/>
    <x v="3"/>
    <x v="0"/>
    <x v="18"/>
    <x v="7"/>
    <n v="1"/>
    <n v="0"/>
  </r>
  <r>
    <n v="4040102"/>
    <x v="0"/>
    <x v="108"/>
    <x v="2"/>
    <s v="BLITTA VILLAGE"/>
    <s v="BLITTA"/>
    <x v="16"/>
    <x v="3"/>
    <x v="0"/>
    <x v="18"/>
    <x v="8"/>
    <n v="1"/>
    <n v="0"/>
  </r>
  <r>
    <n v="4040102"/>
    <x v="0"/>
    <x v="108"/>
    <x v="2"/>
    <s v="BLITTA VILLAGE"/>
    <s v="BLITTA"/>
    <x v="16"/>
    <x v="3"/>
    <x v="0"/>
    <x v="18"/>
    <x v="9"/>
    <n v="0"/>
    <n v="0"/>
  </r>
  <r>
    <n v="4040102"/>
    <x v="0"/>
    <x v="108"/>
    <x v="2"/>
    <s v="BLITTA VILLAGE"/>
    <s v="BLITTA"/>
    <x v="16"/>
    <x v="3"/>
    <x v="2"/>
    <x v="16"/>
    <x v="5"/>
    <n v="4"/>
    <n v="0"/>
  </r>
  <r>
    <n v="4040102"/>
    <x v="0"/>
    <x v="108"/>
    <x v="2"/>
    <s v="BLITTA VILLAGE"/>
    <s v="BLITTA"/>
    <x v="16"/>
    <x v="3"/>
    <x v="2"/>
    <x v="16"/>
    <x v="6"/>
    <n v="4"/>
    <n v="0"/>
  </r>
  <r>
    <n v="4040102"/>
    <x v="0"/>
    <x v="108"/>
    <x v="2"/>
    <s v="BLITTA VILLAGE"/>
    <s v="BLITTA"/>
    <x v="16"/>
    <x v="3"/>
    <x v="2"/>
    <x v="16"/>
    <x v="7"/>
    <n v="4"/>
    <n v="1"/>
  </r>
  <r>
    <n v="4040102"/>
    <x v="0"/>
    <x v="108"/>
    <x v="2"/>
    <s v="BLITTA VILLAGE"/>
    <s v="BLITTA"/>
    <x v="16"/>
    <x v="3"/>
    <x v="2"/>
    <x v="16"/>
    <x v="8"/>
    <n v="4"/>
    <n v="1"/>
  </r>
  <r>
    <n v="4040102"/>
    <x v="0"/>
    <x v="108"/>
    <x v="2"/>
    <s v="BLITTA VILLAGE"/>
    <s v="BLITTA"/>
    <x v="16"/>
    <x v="3"/>
    <x v="2"/>
    <x v="18"/>
    <x v="1"/>
    <n v="1"/>
    <n v="0"/>
  </r>
  <r>
    <n v="4040102"/>
    <x v="0"/>
    <x v="108"/>
    <x v="2"/>
    <s v="BLITTA VILLAGE"/>
    <s v="BLITTA"/>
    <x v="16"/>
    <x v="3"/>
    <x v="2"/>
    <x v="18"/>
    <x v="10"/>
    <n v="3"/>
    <n v="1"/>
  </r>
  <r>
    <n v="4040102"/>
    <x v="0"/>
    <x v="108"/>
    <x v="2"/>
    <s v="BLITTA VILLAGE"/>
    <s v="BLITTA"/>
    <x v="16"/>
    <x v="3"/>
    <x v="2"/>
    <x v="18"/>
    <x v="3"/>
    <n v="4"/>
    <n v="0"/>
  </r>
  <r>
    <n v="4040102"/>
    <x v="0"/>
    <x v="108"/>
    <x v="2"/>
    <s v="BLITTA VILLAGE"/>
    <s v="BLITTA"/>
    <x v="16"/>
    <x v="3"/>
    <x v="2"/>
    <x v="18"/>
    <x v="4"/>
    <n v="5"/>
    <n v="1"/>
  </r>
  <r>
    <n v="4040102"/>
    <x v="0"/>
    <x v="108"/>
    <x v="2"/>
    <s v="BLITTA VILLAGE"/>
    <s v="BLITTA"/>
    <x v="16"/>
    <x v="3"/>
    <x v="2"/>
    <x v="18"/>
    <x v="5"/>
    <n v="2"/>
    <n v="0"/>
  </r>
  <r>
    <n v="4040102"/>
    <x v="0"/>
    <x v="108"/>
    <x v="2"/>
    <s v="BLITTA VILLAGE"/>
    <s v="BLITTA"/>
    <x v="16"/>
    <x v="3"/>
    <x v="2"/>
    <x v="18"/>
    <x v="6"/>
    <n v="3"/>
    <n v="0"/>
  </r>
  <r>
    <n v="4040102"/>
    <x v="0"/>
    <x v="108"/>
    <x v="2"/>
    <s v="BLITTA VILLAGE"/>
    <s v="BLITTA"/>
    <x v="16"/>
    <x v="3"/>
    <x v="2"/>
    <x v="18"/>
    <x v="7"/>
    <n v="2"/>
    <n v="0"/>
  </r>
  <r>
    <n v="4040102"/>
    <x v="0"/>
    <x v="108"/>
    <x v="2"/>
    <s v="BLITTA VILLAGE"/>
    <s v="BLITTA"/>
    <x v="16"/>
    <x v="3"/>
    <x v="2"/>
    <x v="18"/>
    <x v="8"/>
    <n v="2"/>
    <n v="0"/>
  </r>
  <r>
    <n v="5010101"/>
    <x v="0"/>
    <x v="109"/>
    <x v="2"/>
    <s v="VILLEDEKARA"/>
    <s v="LAMA"/>
    <x v="17"/>
    <x v="4"/>
    <x v="0"/>
    <x v="56"/>
    <x v="3"/>
    <n v="4"/>
    <n v="1"/>
  </r>
  <r>
    <n v="5010101"/>
    <x v="0"/>
    <x v="109"/>
    <x v="2"/>
    <s v="VILLEDEKARA"/>
    <s v="LAMA"/>
    <x v="17"/>
    <x v="4"/>
    <x v="0"/>
    <x v="56"/>
    <x v="4"/>
    <n v="4"/>
    <n v="1"/>
  </r>
  <r>
    <n v="5010101"/>
    <x v="0"/>
    <x v="109"/>
    <x v="2"/>
    <s v="VILLEDEKARA"/>
    <s v="LAMA"/>
    <x v="17"/>
    <x v="4"/>
    <x v="0"/>
    <x v="56"/>
    <x v="5"/>
    <n v="4"/>
    <n v="0"/>
  </r>
  <r>
    <n v="5010101"/>
    <x v="0"/>
    <x v="109"/>
    <x v="2"/>
    <s v="VILLEDEKARA"/>
    <s v="LAMA"/>
    <x v="17"/>
    <x v="4"/>
    <x v="0"/>
    <x v="48"/>
    <x v="3"/>
    <n v="12"/>
    <n v="0"/>
  </r>
  <r>
    <n v="5010101"/>
    <x v="0"/>
    <x v="109"/>
    <x v="2"/>
    <s v="VILLEDEKARA"/>
    <s v="LAMA"/>
    <x v="17"/>
    <x v="4"/>
    <x v="0"/>
    <x v="48"/>
    <x v="4"/>
    <n v="18"/>
    <n v="0"/>
  </r>
  <r>
    <n v="5010101"/>
    <x v="0"/>
    <x v="109"/>
    <x v="2"/>
    <s v="VILLEDEKARA"/>
    <s v="LAMA"/>
    <x v="17"/>
    <x v="4"/>
    <x v="0"/>
    <x v="48"/>
    <x v="5"/>
    <n v="3"/>
    <n v="0"/>
  </r>
  <r>
    <n v="5010101"/>
    <x v="0"/>
    <x v="109"/>
    <x v="2"/>
    <s v="VILLEDEKARA"/>
    <s v="LAMA"/>
    <x v="17"/>
    <x v="4"/>
    <x v="0"/>
    <x v="36"/>
    <x v="10"/>
    <n v="5"/>
    <n v="0"/>
  </r>
  <r>
    <n v="5010101"/>
    <x v="0"/>
    <x v="109"/>
    <x v="2"/>
    <s v="VILLEDEKARA"/>
    <s v="LAMA"/>
    <x v="17"/>
    <x v="4"/>
    <x v="0"/>
    <x v="36"/>
    <x v="3"/>
    <n v="20"/>
    <n v="1"/>
  </r>
  <r>
    <n v="5010101"/>
    <x v="0"/>
    <x v="109"/>
    <x v="2"/>
    <s v="VILLEDEKARA"/>
    <s v="LAMA"/>
    <x v="17"/>
    <x v="4"/>
    <x v="0"/>
    <x v="36"/>
    <x v="4"/>
    <n v="25"/>
    <n v="1"/>
  </r>
  <r>
    <n v="5010101"/>
    <x v="0"/>
    <x v="109"/>
    <x v="2"/>
    <s v="VILLEDEKARA"/>
    <s v="LAMA"/>
    <x v="17"/>
    <x v="4"/>
    <x v="0"/>
    <x v="36"/>
    <x v="5"/>
    <n v="19"/>
    <n v="3"/>
  </r>
  <r>
    <n v="5010101"/>
    <x v="0"/>
    <x v="109"/>
    <x v="2"/>
    <s v="VILLEDEKARA"/>
    <s v="LAMA"/>
    <x v="17"/>
    <x v="4"/>
    <x v="0"/>
    <x v="36"/>
    <x v="6"/>
    <n v="10"/>
    <n v="0"/>
  </r>
  <r>
    <n v="5010101"/>
    <x v="0"/>
    <x v="109"/>
    <x v="2"/>
    <s v="VILLEDEKARA"/>
    <s v="LAMA"/>
    <x v="17"/>
    <x v="4"/>
    <x v="1"/>
    <x v="1"/>
    <x v="10"/>
    <n v="3"/>
    <n v="9"/>
  </r>
  <r>
    <n v="5010101"/>
    <x v="0"/>
    <x v="109"/>
    <x v="2"/>
    <s v="VILLEDEKARA"/>
    <s v="LAMA"/>
    <x v="17"/>
    <x v="4"/>
    <x v="1"/>
    <x v="1"/>
    <x v="3"/>
    <n v="2"/>
    <n v="29"/>
  </r>
  <r>
    <n v="5010101"/>
    <x v="0"/>
    <x v="109"/>
    <x v="2"/>
    <s v="VILLEDEKARA"/>
    <s v="LAMA"/>
    <x v="17"/>
    <x v="4"/>
    <x v="1"/>
    <x v="1"/>
    <x v="4"/>
    <n v="1"/>
    <n v="21"/>
  </r>
  <r>
    <n v="5010101"/>
    <x v="0"/>
    <x v="109"/>
    <x v="2"/>
    <s v="VILLEDEKARA"/>
    <s v="LAMA"/>
    <x v="17"/>
    <x v="4"/>
    <x v="1"/>
    <x v="1"/>
    <x v="5"/>
    <n v="1"/>
    <n v="24"/>
  </r>
  <r>
    <n v="5010101"/>
    <x v="0"/>
    <x v="109"/>
    <x v="2"/>
    <s v="VILLEDEKARA"/>
    <s v="LAMA"/>
    <x v="17"/>
    <x v="4"/>
    <x v="1"/>
    <x v="3"/>
    <x v="10"/>
    <n v="8"/>
    <n v="10"/>
  </r>
  <r>
    <n v="5010101"/>
    <x v="0"/>
    <x v="109"/>
    <x v="2"/>
    <s v="VILLEDEKARA"/>
    <s v="LAMA"/>
    <x v="17"/>
    <x v="4"/>
    <x v="1"/>
    <x v="3"/>
    <x v="3"/>
    <n v="12"/>
    <n v="19"/>
  </r>
  <r>
    <n v="5010101"/>
    <x v="0"/>
    <x v="109"/>
    <x v="2"/>
    <s v="VILLEDEKARA"/>
    <s v="LAMA"/>
    <x v="17"/>
    <x v="4"/>
    <x v="1"/>
    <x v="3"/>
    <x v="4"/>
    <n v="11"/>
    <n v="14"/>
  </r>
  <r>
    <n v="5010101"/>
    <x v="0"/>
    <x v="109"/>
    <x v="2"/>
    <s v="VILLEDEKARA"/>
    <s v="LAMA"/>
    <x v="17"/>
    <x v="4"/>
    <x v="1"/>
    <x v="3"/>
    <x v="5"/>
    <n v="10"/>
    <n v="8"/>
  </r>
  <r>
    <n v="5010101"/>
    <x v="0"/>
    <x v="109"/>
    <x v="2"/>
    <s v="VILLEDEKARA"/>
    <s v="LAMA"/>
    <x v="17"/>
    <x v="4"/>
    <x v="2"/>
    <x v="56"/>
    <x v="4"/>
    <n v="3"/>
    <n v="0"/>
  </r>
  <r>
    <n v="5010101"/>
    <x v="0"/>
    <x v="109"/>
    <x v="2"/>
    <s v="VILLEDEKARA"/>
    <s v="LAMA"/>
    <x v="17"/>
    <x v="4"/>
    <x v="2"/>
    <x v="56"/>
    <x v="5"/>
    <n v="9"/>
    <n v="0"/>
  </r>
  <r>
    <n v="5010101"/>
    <x v="0"/>
    <x v="109"/>
    <x v="2"/>
    <s v="VILLEDEKARA"/>
    <s v="LAMA"/>
    <x v="17"/>
    <x v="4"/>
    <x v="2"/>
    <x v="56"/>
    <x v="6"/>
    <n v="8"/>
    <n v="1"/>
  </r>
  <r>
    <n v="5010101"/>
    <x v="0"/>
    <x v="109"/>
    <x v="2"/>
    <s v="VILLEDEKARA"/>
    <s v="LAMA"/>
    <x v="17"/>
    <x v="4"/>
    <x v="2"/>
    <x v="56"/>
    <x v="7"/>
    <n v="3"/>
    <n v="0"/>
  </r>
  <r>
    <n v="5010101"/>
    <x v="0"/>
    <x v="109"/>
    <x v="2"/>
    <s v="VILLEDEKARA"/>
    <s v="LAMA"/>
    <x v="17"/>
    <x v="4"/>
    <x v="2"/>
    <x v="48"/>
    <x v="4"/>
    <n v="8"/>
    <n v="0"/>
  </r>
  <r>
    <n v="5010101"/>
    <x v="0"/>
    <x v="109"/>
    <x v="2"/>
    <s v="VILLEDEKARA"/>
    <s v="LAMA"/>
    <x v="17"/>
    <x v="4"/>
    <x v="2"/>
    <x v="48"/>
    <x v="5"/>
    <n v="5"/>
    <n v="0"/>
  </r>
  <r>
    <n v="5010101"/>
    <x v="0"/>
    <x v="109"/>
    <x v="2"/>
    <s v="VILLEDEKARA"/>
    <s v="LAMA"/>
    <x v="17"/>
    <x v="4"/>
    <x v="2"/>
    <x v="48"/>
    <x v="6"/>
    <n v="6"/>
    <n v="0"/>
  </r>
  <r>
    <n v="5010101"/>
    <x v="0"/>
    <x v="109"/>
    <x v="2"/>
    <s v="VILLEDEKARA"/>
    <s v="LAMA"/>
    <x v="17"/>
    <x v="4"/>
    <x v="2"/>
    <x v="36"/>
    <x v="3"/>
    <n v="9"/>
    <n v="0"/>
  </r>
  <r>
    <n v="5010101"/>
    <x v="0"/>
    <x v="109"/>
    <x v="2"/>
    <s v="VILLEDEKARA"/>
    <s v="LAMA"/>
    <x v="17"/>
    <x v="4"/>
    <x v="2"/>
    <x v="36"/>
    <x v="4"/>
    <n v="9"/>
    <n v="2"/>
  </r>
  <r>
    <n v="5010101"/>
    <x v="0"/>
    <x v="109"/>
    <x v="2"/>
    <s v="VILLEDEKARA"/>
    <s v="LAMA"/>
    <x v="17"/>
    <x v="4"/>
    <x v="2"/>
    <x v="36"/>
    <x v="5"/>
    <n v="25"/>
    <n v="1"/>
  </r>
  <r>
    <n v="5010101"/>
    <x v="0"/>
    <x v="109"/>
    <x v="2"/>
    <s v="VILLEDEKARA"/>
    <s v="LAMA"/>
    <x v="17"/>
    <x v="4"/>
    <x v="2"/>
    <x v="36"/>
    <x v="6"/>
    <n v="20"/>
    <n v="1"/>
  </r>
  <r>
    <n v="5010101"/>
    <x v="0"/>
    <x v="109"/>
    <x v="2"/>
    <s v="VILLEDEKARA"/>
    <s v="LAMA"/>
    <x v="17"/>
    <x v="4"/>
    <x v="2"/>
    <x v="36"/>
    <x v="7"/>
    <n v="2"/>
    <n v="2"/>
  </r>
  <r>
    <n v="5010101"/>
    <x v="0"/>
    <x v="109"/>
    <x v="2"/>
    <s v="VILLEDEKARA"/>
    <s v="LAMA"/>
    <x v="17"/>
    <x v="4"/>
    <x v="3"/>
    <x v="1"/>
    <x v="0"/>
    <n v="2"/>
    <n v="25"/>
  </r>
  <r>
    <n v="5010101"/>
    <x v="0"/>
    <x v="109"/>
    <x v="2"/>
    <s v="VILLEDEKARA"/>
    <s v="LAMA"/>
    <x v="17"/>
    <x v="4"/>
    <x v="3"/>
    <x v="1"/>
    <x v="2"/>
    <n v="3"/>
    <n v="36"/>
  </r>
  <r>
    <n v="5010101"/>
    <x v="0"/>
    <x v="109"/>
    <x v="2"/>
    <s v="VILLEDEKARA"/>
    <s v="LAMA"/>
    <x v="17"/>
    <x v="4"/>
    <x v="3"/>
    <x v="1"/>
    <x v="10"/>
    <n v="5"/>
    <n v="24"/>
  </r>
  <r>
    <n v="5010101"/>
    <x v="0"/>
    <x v="109"/>
    <x v="2"/>
    <s v="VILLEDEKARA"/>
    <s v="LAMA"/>
    <x v="17"/>
    <x v="4"/>
    <x v="3"/>
    <x v="1"/>
    <x v="3"/>
    <n v="1"/>
    <n v="0"/>
  </r>
  <r>
    <n v="5010101"/>
    <x v="0"/>
    <x v="109"/>
    <x v="2"/>
    <s v="VILLEDEKARA"/>
    <s v="LAMA"/>
    <x v="17"/>
    <x v="4"/>
    <x v="3"/>
    <x v="3"/>
    <x v="0"/>
    <n v="9"/>
    <n v="8"/>
  </r>
  <r>
    <n v="5010101"/>
    <x v="0"/>
    <x v="109"/>
    <x v="2"/>
    <s v="VILLEDEKARA"/>
    <s v="LAMA"/>
    <x v="17"/>
    <x v="4"/>
    <x v="3"/>
    <x v="3"/>
    <x v="2"/>
    <n v="8"/>
    <n v="8"/>
  </r>
  <r>
    <n v="5010101"/>
    <x v="0"/>
    <x v="109"/>
    <x v="2"/>
    <s v="VILLEDEKARA"/>
    <s v="LAMA"/>
    <x v="17"/>
    <x v="4"/>
    <x v="3"/>
    <x v="3"/>
    <x v="10"/>
    <n v="4"/>
    <n v="9"/>
  </r>
  <r>
    <n v="5010101"/>
    <x v="0"/>
    <x v="109"/>
    <x v="2"/>
    <s v="VILLEDEKARA"/>
    <s v="LAMA"/>
    <x v="17"/>
    <x v="4"/>
    <x v="3"/>
    <x v="3"/>
    <x v="3"/>
    <n v="1"/>
    <n v="9"/>
  </r>
  <r>
    <n v="5010101"/>
    <x v="0"/>
    <x v="109"/>
    <x v="2"/>
    <s v="VILLEDEKARA"/>
    <s v="LAMA"/>
    <x v="17"/>
    <x v="4"/>
    <x v="4"/>
    <x v="56"/>
    <x v="1"/>
    <n v="2"/>
    <n v="0"/>
  </r>
  <r>
    <n v="5010101"/>
    <x v="0"/>
    <x v="109"/>
    <x v="2"/>
    <s v="VILLEDEKARA"/>
    <s v="LAMA"/>
    <x v="17"/>
    <x v="4"/>
    <x v="4"/>
    <x v="56"/>
    <x v="5"/>
    <n v="2"/>
    <n v="0"/>
  </r>
  <r>
    <n v="5010101"/>
    <x v="0"/>
    <x v="109"/>
    <x v="2"/>
    <s v="VILLEDEKARA"/>
    <s v="LAMA"/>
    <x v="17"/>
    <x v="4"/>
    <x v="4"/>
    <x v="56"/>
    <x v="6"/>
    <n v="8"/>
    <n v="0"/>
  </r>
  <r>
    <n v="5010101"/>
    <x v="0"/>
    <x v="109"/>
    <x v="2"/>
    <s v="VILLEDEKARA"/>
    <s v="LAMA"/>
    <x v="17"/>
    <x v="4"/>
    <x v="4"/>
    <x v="56"/>
    <x v="7"/>
    <n v="0"/>
    <n v="1"/>
  </r>
  <r>
    <n v="5010101"/>
    <x v="0"/>
    <x v="109"/>
    <x v="2"/>
    <s v="VILLEDEKARA"/>
    <s v="LAMA"/>
    <x v="17"/>
    <x v="4"/>
    <x v="4"/>
    <x v="56"/>
    <x v="8"/>
    <n v="3"/>
    <n v="0"/>
  </r>
  <r>
    <n v="5010101"/>
    <x v="0"/>
    <x v="109"/>
    <x v="2"/>
    <s v="VILLEDEKARA"/>
    <s v="LAMA"/>
    <x v="17"/>
    <x v="4"/>
    <x v="4"/>
    <x v="56"/>
    <x v="9"/>
    <n v="2"/>
    <n v="0"/>
  </r>
  <r>
    <n v="5010101"/>
    <x v="0"/>
    <x v="109"/>
    <x v="2"/>
    <s v="VILLEDEKARA"/>
    <s v="LAMA"/>
    <x v="17"/>
    <x v="4"/>
    <x v="4"/>
    <x v="48"/>
    <x v="4"/>
    <n v="1"/>
    <n v="0"/>
  </r>
  <r>
    <n v="5010101"/>
    <x v="0"/>
    <x v="109"/>
    <x v="2"/>
    <s v="VILLEDEKARA"/>
    <s v="LAMA"/>
    <x v="17"/>
    <x v="4"/>
    <x v="4"/>
    <x v="48"/>
    <x v="5"/>
    <n v="5"/>
    <n v="0"/>
  </r>
  <r>
    <n v="5010101"/>
    <x v="0"/>
    <x v="109"/>
    <x v="2"/>
    <s v="VILLEDEKARA"/>
    <s v="LAMA"/>
    <x v="17"/>
    <x v="4"/>
    <x v="4"/>
    <x v="48"/>
    <x v="6"/>
    <n v="3"/>
    <n v="0"/>
  </r>
  <r>
    <n v="5010101"/>
    <x v="0"/>
    <x v="109"/>
    <x v="2"/>
    <s v="VILLEDEKARA"/>
    <s v="LAMA"/>
    <x v="17"/>
    <x v="4"/>
    <x v="4"/>
    <x v="48"/>
    <x v="7"/>
    <n v="7"/>
    <n v="0"/>
  </r>
  <r>
    <n v="5010101"/>
    <x v="0"/>
    <x v="109"/>
    <x v="2"/>
    <s v="VILLEDEKARA"/>
    <s v="LAMA"/>
    <x v="17"/>
    <x v="4"/>
    <x v="4"/>
    <x v="36"/>
    <x v="1"/>
    <n v="2"/>
    <n v="0"/>
  </r>
  <r>
    <n v="5010101"/>
    <x v="0"/>
    <x v="109"/>
    <x v="2"/>
    <s v="VILLEDEKARA"/>
    <s v="LAMA"/>
    <x v="17"/>
    <x v="4"/>
    <x v="4"/>
    <x v="36"/>
    <x v="4"/>
    <n v="2"/>
    <n v="1"/>
  </r>
  <r>
    <n v="5010101"/>
    <x v="0"/>
    <x v="109"/>
    <x v="2"/>
    <s v="VILLEDEKARA"/>
    <s v="LAMA"/>
    <x v="17"/>
    <x v="4"/>
    <x v="4"/>
    <x v="36"/>
    <x v="5"/>
    <n v="8"/>
    <n v="1"/>
  </r>
  <r>
    <n v="5010101"/>
    <x v="0"/>
    <x v="109"/>
    <x v="2"/>
    <s v="VILLEDEKARA"/>
    <s v="LAMA"/>
    <x v="17"/>
    <x v="4"/>
    <x v="4"/>
    <x v="36"/>
    <x v="6"/>
    <n v="12"/>
    <n v="1"/>
  </r>
  <r>
    <n v="5010101"/>
    <x v="0"/>
    <x v="109"/>
    <x v="2"/>
    <s v="VILLEDEKARA"/>
    <s v="LAMA"/>
    <x v="17"/>
    <x v="4"/>
    <x v="4"/>
    <x v="36"/>
    <x v="7"/>
    <n v="9"/>
    <n v="1"/>
  </r>
  <r>
    <n v="5010101"/>
    <x v="0"/>
    <x v="109"/>
    <x v="2"/>
    <s v="VILLEDEKARA"/>
    <s v="LAMA"/>
    <x v="17"/>
    <x v="4"/>
    <x v="4"/>
    <x v="36"/>
    <x v="8"/>
    <n v="2"/>
    <n v="1"/>
  </r>
  <r>
    <n v="5010101"/>
    <x v="0"/>
    <x v="109"/>
    <x v="2"/>
    <s v="VILLEDEKARA"/>
    <s v="LAMA"/>
    <x v="17"/>
    <x v="4"/>
    <x v="4"/>
    <x v="36"/>
    <x v="9"/>
    <n v="2"/>
    <n v="1"/>
  </r>
  <r>
    <n v="5010101"/>
    <x v="0"/>
    <x v="109"/>
    <x v="2"/>
    <s v="VILLEDEKARA"/>
    <s v="LAMA"/>
    <x v="17"/>
    <x v="4"/>
    <x v="5"/>
    <x v="1"/>
    <x v="3"/>
    <n v="3"/>
    <n v="3"/>
  </r>
  <r>
    <n v="5010101"/>
    <x v="0"/>
    <x v="109"/>
    <x v="2"/>
    <s v="VILLEDEKARA"/>
    <s v="LAMA"/>
    <x v="17"/>
    <x v="4"/>
    <x v="5"/>
    <x v="1"/>
    <x v="4"/>
    <n v="2"/>
    <n v="35"/>
  </r>
  <r>
    <n v="5010101"/>
    <x v="0"/>
    <x v="109"/>
    <x v="2"/>
    <s v="VILLEDEKARA"/>
    <s v="LAMA"/>
    <x v="17"/>
    <x v="4"/>
    <x v="5"/>
    <x v="1"/>
    <x v="5"/>
    <n v="5"/>
    <n v="25"/>
  </r>
  <r>
    <n v="5010101"/>
    <x v="0"/>
    <x v="109"/>
    <x v="2"/>
    <s v="VILLEDEKARA"/>
    <s v="LAMA"/>
    <x v="17"/>
    <x v="4"/>
    <x v="5"/>
    <x v="1"/>
    <x v="6"/>
    <n v="4"/>
    <n v="8"/>
  </r>
  <r>
    <n v="5010101"/>
    <x v="0"/>
    <x v="109"/>
    <x v="2"/>
    <s v="VILLEDEKARA"/>
    <s v="LAMA"/>
    <x v="17"/>
    <x v="4"/>
    <x v="5"/>
    <x v="3"/>
    <x v="3"/>
    <n v="8"/>
    <n v="10"/>
  </r>
  <r>
    <n v="5010101"/>
    <x v="0"/>
    <x v="109"/>
    <x v="2"/>
    <s v="VILLEDEKARA"/>
    <s v="LAMA"/>
    <x v="17"/>
    <x v="4"/>
    <x v="5"/>
    <x v="3"/>
    <x v="4"/>
    <n v="12"/>
    <n v="12"/>
  </r>
  <r>
    <n v="5010101"/>
    <x v="0"/>
    <x v="109"/>
    <x v="2"/>
    <s v="VILLEDEKARA"/>
    <s v="LAMA"/>
    <x v="17"/>
    <x v="4"/>
    <x v="5"/>
    <x v="3"/>
    <x v="5"/>
    <n v="11"/>
    <n v="3"/>
  </r>
  <r>
    <n v="5010101"/>
    <x v="0"/>
    <x v="109"/>
    <x v="2"/>
    <s v="VILLEDEKARA"/>
    <s v="LAMA"/>
    <x v="17"/>
    <x v="4"/>
    <x v="5"/>
    <x v="3"/>
    <x v="6"/>
    <n v="10"/>
    <n v="8"/>
  </r>
  <r>
    <n v="5010101"/>
    <x v="0"/>
    <x v="109"/>
    <x v="2"/>
    <s v="VILLEDEKARA"/>
    <s v="LAMA"/>
    <x v="17"/>
    <x v="4"/>
    <x v="5"/>
    <x v="3"/>
    <x v="7"/>
    <n v="0"/>
    <n v="3"/>
  </r>
  <r>
    <n v="5010103"/>
    <x v="0"/>
    <x v="110"/>
    <x v="0"/>
    <s v="VILLEDEKARA"/>
    <s v="LAMA"/>
    <x v="17"/>
    <x v="4"/>
    <x v="1"/>
    <x v="1"/>
    <x v="2"/>
    <n v="0"/>
    <n v="3"/>
  </r>
  <r>
    <n v="5010103"/>
    <x v="0"/>
    <x v="110"/>
    <x v="0"/>
    <s v="VILLEDEKARA"/>
    <s v="LAMA"/>
    <x v="17"/>
    <x v="4"/>
    <x v="1"/>
    <x v="1"/>
    <x v="3"/>
    <n v="0"/>
    <n v="5"/>
  </r>
  <r>
    <n v="5010103"/>
    <x v="0"/>
    <x v="110"/>
    <x v="0"/>
    <s v="VILLEDEKARA"/>
    <s v="LAMA"/>
    <x v="17"/>
    <x v="4"/>
    <x v="1"/>
    <x v="1"/>
    <x v="4"/>
    <n v="0"/>
    <n v="6"/>
  </r>
  <r>
    <n v="5010103"/>
    <x v="0"/>
    <x v="110"/>
    <x v="0"/>
    <s v="VILLEDEKARA"/>
    <s v="LAMA"/>
    <x v="17"/>
    <x v="4"/>
    <x v="1"/>
    <x v="1"/>
    <x v="5"/>
    <n v="0"/>
    <n v="3"/>
  </r>
  <r>
    <n v="5010103"/>
    <x v="0"/>
    <x v="110"/>
    <x v="0"/>
    <s v="VILLEDEKARA"/>
    <s v="LAMA"/>
    <x v="17"/>
    <x v="4"/>
    <x v="1"/>
    <x v="1"/>
    <x v="6"/>
    <n v="0"/>
    <n v="3"/>
  </r>
  <r>
    <n v="5010103"/>
    <x v="0"/>
    <x v="110"/>
    <x v="0"/>
    <s v="VILLEDEKARA"/>
    <s v="LAMA"/>
    <x v="17"/>
    <x v="4"/>
    <x v="1"/>
    <x v="1"/>
    <x v="7"/>
    <n v="0"/>
    <n v="2"/>
  </r>
  <r>
    <n v="5010103"/>
    <x v="0"/>
    <x v="110"/>
    <x v="0"/>
    <s v="VILLEDEKARA"/>
    <s v="LAMA"/>
    <x v="17"/>
    <x v="4"/>
    <x v="1"/>
    <x v="2"/>
    <x v="3"/>
    <n v="3"/>
    <n v="0"/>
  </r>
  <r>
    <n v="5010103"/>
    <x v="0"/>
    <x v="110"/>
    <x v="0"/>
    <s v="VILLEDEKARA"/>
    <s v="LAMA"/>
    <x v="17"/>
    <x v="4"/>
    <x v="1"/>
    <x v="2"/>
    <x v="4"/>
    <n v="3"/>
    <n v="0"/>
  </r>
  <r>
    <n v="5010103"/>
    <x v="0"/>
    <x v="110"/>
    <x v="0"/>
    <s v="VILLEDEKARA"/>
    <s v="LAMA"/>
    <x v="17"/>
    <x v="4"/>
    <x v="1"/>
    <x v="3"/>
    <x v="0"/>
    <n v="0"/>
    <n v="2"/>
  </r>
  <r>
    <n v="5010103"/>
    <x v="0"/>
    <x v="110"/>
    <x v="0"/>
    <s v="VILLEDEKARA"/>
    <s v="LAMA"/>
    <x v="17"/>
    <x v="4"/>
    <x v="1"/>
    <x v="3"/>
    <x v="2"/>
    <n v="2"/>
    <n v="5"/>
  </r>
  <r>
    <n v="5010103"/>
    <x v="0"/>
    <x v="110"/>
    <x v="0"/>
    <s v="VILLEDEKARA"/>
    <s v="LAMA"/>
    <x v="17"/>
    <x v="4"/>
    <x v="1"/>
    <x v="3"/>
    <x v="10"/>
    <n v="4"/>
    <n v="2"/>
  </r>
  <r>
    <n v="5010103"/>
    <x v="0"/>
    <x v="110"/>
    <x v="0"/>
    <s v="VILLEDEKARA"/>
    <s v="LAMA"/>
    <x v="17"/>
    <x v="4"/>
    <x v="1"/>
    <x v="3"/>
    <x v="3"/>
    <n v="1"/>
    <n v="3"/>
  </r>
  <r>
    <n v="5010103"/>
    <x v="0"/>
    <x v="110"/>
    <x v="0"/>
    <s v="VILLEDEKARA"/>
    <s v="LAMA"/>
    <x v="17"/>
    <x v="4"/>
    <x v="1"/>
    <x v="3"/>
    <x v="4"/>
    <n v="2"/>
    <n v="1"/>
  </r>
  <r>
    <n v="5010103"/>
    <x v="0"/>
    <x v="110"/>
    <x v="0"/>
    <s v="VILLEDEKARA"/>
    <s v="LAMA"/>
    <x v="17"/>
    <x v="4"/>
    <x v="1"/>
    <x v="3"/>
    <x v="6"/>
    <n v="0"/>
    <n v="1"/>
  </r>
  <r>
    <n v="5010103"/>
    <x v="0"/>
    <x v="110"/>
    <x v="0"/>
    <s v="VILLEDEKARA"/>
    <s v="LAMA"/>
    <x v="17"/>
    <x v="4"/>
    <x v="3"/>
    <x v="1"/>
    <x v="0"/>
    <n v="0"/>
    <n v="6"/>
  </r>
  <r>
    <n v="5010103"/>
    <x v="0"/>
    <x v="110"/>
    <x v="0"/>
    <s v="VILLEDEKARA"/>
    <s v="LAMA"/>
    <x v="17"/>
    <x v="4"/>
    <x v="3"/>
    <x v="1"/>
    <x v="2"/>
    <n v="0"/>
    <n v="2"/>
  </r>
  <r>
    <n v="5010103"/>
    <x v="0"/>
    <x v="110"/>
    <x v="0"/>
    <s v="VILLEDEKARA"/>
    <s v="LAMA"/>
    <x v="17"/>
    <x v="4"/>
    <x v="3"/>
    <x v="1"/>
    <x v="10"/>
    <n v="0"/>
    <n v="3"/>
  </r>
  <r>
    <n v="5010103"/>
    <x v="0"/>
    <x v="110"/>
    <x v="0"/>
    <s v="VILLEDEKARA"/>
    <s v="LAMA"/>
    <x v="17"/>
    <x v="4"/>
    <x v="3"/>
    <x v="1"/>
    <x v="3"/>
    <n v="0"/>
    <n v="2"/>
  </r>
  <r>
    <n v="5010103"/>
    <x v="0"/>
    <x v="110"/>
    <x v="0"/>
    <s v="VILLEDEKARA"/>
    <s v="LAMA"/>
    <x v="17"/>
    <x v="4"/>
    <x v="3"/>
    <x v="1"/>
    <x v="4"/>
    <n v="0"/>
    <n v="1"/>
  </r>
  <r>
    <n v="5010103"/>
    <x v="0"/>
    <x v="110"/>
    <x v="0"/>
    <s v="VILLEDEKARA"/>
    <s v="LAMA"/>
    <x v="17"/>
    <x v="4"/>
    <x v="3"/>
    <x v="2"/>
    <x v="2"/>
    <n v="0"/>
    <n v="2"/>
  </r>
  <r>
    <n v="5010103"/>
    <x v="0"/>
    <x v="110"/>
    <x v="0"/>
    <s v="VILLEDEKARA"/>
    <s v="LAMA"/>
    <x v="17"/>
    <x v="4"/>
    <x v="3"/>
    <x v="2"/>
    <x v="10"/>
    <n v="0"/>
    <n v="3"/>
  </r>
  <r>
    <n v="5010103"/>
    <x v="0"/>
    <x v="110"/>
    <x v="0"/>
    <s v="VILLEDEKARA"/>
    <s v="LAMA"/>
    <x v="17"/>
    <x v="4"/>
    <x v="3"/>
    <x v="3"/>
    <x v="0"/>
    <n v="0"/>
    <n v="3"/>
  </r>
  <r>
    <n v="5010103"/>
    <x v="0"/>
    <x v="110"/>
    <x v="0"/>
    <s v="VILLEDEKARA"/>
    <s v="LAMA"/>
    <x v="17"/>
    <x v="4"/>
    <x v="3"/>
    <x v="3"/>
    <x v="2"/>
    <n v="2"/>
    <n v="2"/>
  </r>
  <r>
    <n v="5010103"/>
    <x v="0"/>
    <x v="110"/>
    <x v="0"/>
    <s v="VILLEDEKARA"/>
    <s v="LAMA"/>
    <x v="17"/>
    <x v="4"/>
    <x v="5"/>
    <x v="1"/>
    <x v="0"/>
    <n v="0"/>
    <n v="1"/>
  </r>
  <r>
    <n v="5010103"/>
    <x v="0"/>
    <x v="110"/>
    <x v="0"/>
    <s v="VILLEDEKARA"/>
    <s v="LAMA"/>
    <x v="17"/>
    <x v="4"/>
    <x v="5"/>
    <x v="1"/>
    <x v="2"/>
    <n v="0"/>
    <n v="2"/>
  </r>
  <r>
    <n v="5010103"/>
    <x v="0"/>
    <x v="110"/>
    <x v="0"/>
    <s v="VILLEDEKARA"/>
    <s v="LAMA"/>
    <x v="17"/>
    <x v="4"/>
    <x v="5"/>
    <x v="1"/>
    <x v="10"/>
    <n v="0"/>
    <n v="1"/>
  </r>
  <r>
    <n v="5010103"/>
    <x v="0"/>
    <x v="110"/>
    <x v="0"/>
    <s v="VILLEDEKARA"/>
    <s v="LAMA"/>
    <x v="17"/>
    <x v="4"/>
    <x v="5"/>
    <x v="1"/>
    <x v="3"/>
    <n v="0"/>
    <n v="5"/>
  </r>
  <r>
    <n v="5010103"/>
    <x v="0"/>
    <x v="110"/>
    <x v="0"/>
    <s v="VILLEDEKARA"/>
    <s v="LAMA"/>
    <x v="17"/>
    <x v="4"/>
    <x v="5"/>
    <x v="1"/>
    <x v="4"/>
    <n v="0"/>
    <n v="2"/>
  </r>
  <r>
    <n v="5010103"/>
    <x v="0"/>
    <x v="110"/>
    <x v="0"/>
    <s v="VILLEDEKARA"/>
    <s v="LAMA"/>
    <x v="17"/>
    <x v="4"/>
    <x v="5"/>
    <x v="1"/>
    <x v="5"/>
    <n v="0"/>
    <n v="2"/>
  </r>
  <r>
    <n v="5010103"/>
    <x v="0"/>
    <x v="110"/>
    <x v="0"/>
    <s v="VILLEDEKARA"/>
    <s v="LAMA"/>
    <x v="17"/>
    <x v="4"/>
    <x v="5"/>
    <x v="1"/>
    <x v="6"/>
    <n v="0"/>
    <n v="4"/>
  </r>
  <r>
    <n v="5010103"/>
    <x v="0"/>
    <x v="110"/>
    <x v="0"/>
    <s v="VILLEDEKARA"/>
    <s v="LAMA"/>
    <x v="17"/>
    <x v="4"/>
    <x v="5"/>
    <x v="1"/>
    <x v="7"/>
    <n v="0"/>
    <n v="1"/>
  </r>
  <r>
    <n v="5010103"/>
    <x v="0"/>
    <x v="110"/>
    <x v="0"/>
    <s v="VILLEDEKARA"/>
    <s v="LAMA"/>
    <x v="17"/>
    <x v="4"/>
    <x v="5"/>
    <x v="2"/>
    <x v="3"/>
    <n v="1"/>
    <n v="0"/>
  </r>
  <r>
    <n v="5010103"/>
    <x v="0"/>
    <x v="110"/>
    <x v="0"/>
    <s v="VILLEDEKARA"/>
    <s v="LAMA"/>
    <x v="17"/>
    <x v="4"/>
    <x v="5"/>
    <x v="2"/>
    <x v="4"/>
    <n v="2"/>
    <n v="0"/>
  </r>
  <r>
    <n v="5010103"/>
    <x v="0"/>
    <x v="110"/>
    <x v="0"/>
    <s v="VILLEDEKARA"/>
    <s v="LAMA"/>
    <x v="17"/>
    <x v="4"/>
    <x v="5"/>
    <x v="2"/>
    <x v="6"/>
    <n v="0"/>
    <n v="1"/>
  </r>
  <r>
    <n v="5010103"/>
    <x v="0"/>
    <x v="110"/>
    <x v="0"/>
    <s v="VILLEDEKARA"/>
    <s v="LAMA"/>
    <x v="17"/>
    <x v="4"/>
    <x v="5"/>
    <x v="3"/>
    <x v="10"/>
    <n v="0"/>
    <n v="2"/>
  </r>
  <r>
    <n v="5010103"/>
    <x v="0"/>
    <x v="110"/>
    <x v="0"/>
    <s v="VILLEDEKARA"/>
    <s v="LAMA"/>
    <x v="17"/>
    <x v="4"/>
    <x v="5"/>
    <x v="3"/>
    <x v="3"/>
    <n v="3"/>
    <n v="3"/>
  </r>
  <r>
    <n v="5010103"/>
    <x v="0"/>
    <x v="110"/>
    <x v="0"/>
    <s v="VILLEDEKARA"/>
    <s v="LAMA"/>
    <x v="17"/>
    <x v="4"/>
    <x v="5"/>
    <x v="3"/>
    <x v="4"/>
    <n v="2"/>
    <n v="2"/>
  </r>
  <r>
    <n v="5010103"/>
    <x v="0"/>
    <x v="110"/>
    <x v="0"/>
    <s v="VILLEDEKARA"/>
    <s v="LAMA"/>
    <x v="17"/>
    <x v="4"/>
    <x v="5"/>
    <x v="3"/>
    <x v="5"/>
    <n v="0"/>
    <n v="1"/>
  </r>
  <r>
    <n v="5010103"/>
    <x v="0"/>
    <x v="110"/>
    <x v="0"/>
    <s v="VILLEDEKARA"/>
    <s v="LAMA"/>
    <x v="17"/>
    <x v="4"/>
    <x v="5"/>
    <x v="3"/>
    <x v="6"/>
    <n v="0"/>
    <n v="1"/>
  </r>
  <r>
    <n v="5010103"/>
    <x v="0"/>
    <x v="110"/>
    <x v="0"/>
    <s v="VILLEDEKARA"/>
    <s v="LAMA"/>
    <x v="17"/>
    <x v="4"/>
    <x v="5"/>
    <x v="3"/>
    <x v="7"/>
    <n v="0"/>
    <n v="2"/>
  </r>
  <r>
    <n v="5010103"/>
    <x v="0"/>
    <x v="110"/>
    <x v="0"/>
    <s v="VILLEDEKARA"/>
    <s v="LAMA"/>
    <x v="17"/>
    <x v="4"/>
    <x v="5"/>
    <x v="3"/>
    <x v="8"/>
    <n v="1"/>
    <n v="1"/>
  </r>
  <r>
    <n v="5010105"/>
    <x v="0"/>
    <x v="111"/>
    <x v="0"/>
    <s v="VILLEDEKARA"/>
    <s v="LAMA"/>
    <x v="17"/>
    <x v="4"/>
    <x v="1"/>
    <x v="1"/>
    <x v="0"/>
    <n v="0"/>
    <n v="1"/>
  </r>
  <r>
    <n v="5010105"/>
    <x v="0"/>
    <x v="111"/>
    <x v="0"/>
    <s v="VILLEDEKARA"/>
    <s v="LAMA"/>
    <x v="17"/>
    <x v="4"/>
    <x v="1"/>
    <x v="1"/>
    <x v="2"/>
    <n v="0"/>
    <n v="5"/>
  </r>
  <r>
    <n v="5010105"/>
    <x v="0"/>
    <x v="111"/>
    <x v="0"/>
    <s v="VILLEDEKARA"/>
    <s v="LAMA"/>
    <x v="17"/>
    <x v="4"/>
    <x v="1"/>
    <x v="1"/>
    <x v="10"/>
    <n v="1"/>
    <n v="7"/>
  </r>
  <r>
    <n v="5010105"/>
    <x v="0"/>
    <x v="111"/>
    <x v="0"/>
    <s v="VILLEDEKARA"/>
    <s v="LAMA"/>
    <x v="17"/>
    <x v="4"/>
    <x v="1"/>
    <x v="1"/>
    <x v="3"/>
    <n v="2"/>
    <n v="6"/>
  </r>
  <r>
    <n v="5010105"/>
    <x v="0"/>
    <x v="111"/>
    <x v="0"/>
    <s v="VILLEDEKARA"/>
    <s v="LAMA"/>
    <x v="17"/>
    <x v="4"/>
    <x v="1"/>
    <x v="1"/>
    <x v="4"/>
    <n v="0"/>
    <n v="6"/>
  </r>
  <r>
    <n v="5010105"/>
    <x v="0"/>
    <x v="111"/>
    <x v="0"/>
    <s v="VILLEDEKARA"/>
    <s v="LAMA"/>
    <x v="17"/>
    <x v="4"/>
    <x v="1"/>
    <x v="1"/>
    <x v="5"/>
    <n v="1"/>
    <n v="2"/>
  </r>
  <r>
    <n v="5010105"/>
    <x v="0"/>
    <x v="111"/>
    <x v="0"/>
    <s v="VILLEDEKARA"/>
    <s v="LAMA"/>
    <x v="17"/>
    <x v="4"/>
    <x v="1"/>
    <x v="1"/>
    <x v="6"/>
    <n v="0"/>
    <n v="6"/>
  </r>
  <r>
    <n v="5010105"/>
    <x v="0"/>
    <x v="111"/>
    <x v="0"/>
    <s v="VILLEDEKARA"/>
    <s v="LAMA"/>
    <x v="17"/>
    <x v="4"/>
    <x v="1"/>
    <x v="1"/>
    <x v="8"/>
    <n v="0"/>
    <n v="1"/>
  </r>
  <r>
    <n v="5010105"/>
    <x v="0"/>
    <x v="111"/>
    <x v="0"/>
    <s v="VILLEDEKARA"/>
    <s v="LAMA"/>
    <x v="17"/>
    <x v="4"/>
    <x v="1"/>
    <x v="2"/>
    <x v="10"/>
    <n v="2"/>
    <n v="3"/>
  </r>
  <r>
    <n v="5010105"/>
    <x v="0"/>
    <x v="111"/>
    <x v="0"/>
    <s v="VILLEDEKARA"/>
    <s v="LAMA"/>
    <x v="17"/>
    <x v="4"/>
    <x v="1"/>
    <x v="2"/>
    <x v="3"/>
    <n v="5"/>
    <n v="2"/>
  </r>
  <r>
    <n v="5010105"/>
    <x v="0"/>
    <x v="111"/>
    <x v="0"/>
    <s v="VILLEDEKARA"/>
    <s v="LAMA"/>
    <x v="17"/>
    <x v="4"/>
    <x v="1"/>
    <x v="2"/>
    <x v="4"/>
    <n v="3"/>
    <n v="0"/>
  </r>
  <r>
    <n v="5010105"/>
    <x v="0"/>
    <x v="111"/>
    <x v="0"/>
    <s v="VILLEDEKARA"/>
    <s v="LAMA"/>
    <x v="17"/>
    <x v="4"/>
    <x v="1"/>
    <x v="2"/>
    <x v="6"/>
    <n v="1"/>
    <n v="0"/>
  </r>
  <r>
    <n v="5010105"/>
    <x v="0"/>
    <x v="111"/>
    <x v="0"/>
    <s v="VILLEDEKARA"/>
    <s v="LAMA"/>
    <x v="17"/>
    <x v="4"/>
    <x v="1"/>
    <x v="2"/>
    <x v="7"/>
    <n v="1"/>
    <n v="0"/>
  </r>
  <r>
    <n v="5010105"/>
    <x v="0"/>
    <x v="111"/>
    <x v="0"/>
    <s v="VILLEDEKARA"/>
    <s v="LAMA"/>
    <x v="17"/>
    <x v="4"/>
    <x v="1"/>
    <x v="3"/>
    <x v="3"/>
    <n v="6"/>
    <n v="0"/>
  </r>
  <r>
    <n v="5010105"/>
    <x v="0"/>
    <x v="111"/>
    <x v="0"/>
    <s v="VILLEDEKARA"/>
    <s v="LAMA"/>
    <x v="17"/>
    <x v="4"/>
    <x v="1"/>
    <x v="3"/>
    <x v="4"/>
    <n v="4"/>
    <n v="1"/>
  </r>
  <r>
    <n v="5010105"/>
    <x v="0"/>
    <x v="111"/>
    <x v="0"/>
    <s v="VILLEDEKARA"/>
    <s v="LAMA"/>
    <x v="17"/>
    <x v="4"/>
    <x v="1"/>
    <x v="3"/>
    <x v="5"/>
    <n v="2"/>
    <n v="1"/>
  </r>
  <r>
    <n v="5010105"/>
    <x v="0"/>
    <x v="111"/>
    <x v="0"/>
    <s v="VILLEDEKARA"/>
    <s v="LAMA"/>
    <x v="17"/>
    <x v="4"/>
    <x v="1"/>
    <x v="3"/>
    <x v="7"/>
    <n v="1"/>
    <n v="0"/>
  </r>
  <r>
    <n v="5010105"/>
    <x v="0"/>
    <x v="111"/>
    <x v="0"/>
    <s v="VILLEDEKARA"/>
    <s v="LAMA"/>
    <x v="17"/>
    <x v="4"/>
    <x v="3"/>
    <x v="1"/>
    <x v="0"/>
    <n v="1"/>
    <n v="10"/>
  </r>
  <r>
    <n v="5010105"/>
    <x v="0"/>
    <x v="111"/>
    <x v="0"/>
    <s v="VILLEDEKARA"/>
    <s v="LAMA"/>
    <x v="17"/>
    <x v="4"/>
    <x v="3"/>
    <x v="1"/>
    <x v="2"/>
    <n v="0"/>
    <n v="4"/>
  </r>
  <r>
    <n v="5010105"/>
    <x v="0"/>
    <x v="111"/>
    <x v="0"/>
    <s v="VILLEDEKARA"/>
    <s v="LAMA"/>
    <x v="17"/>
    <x v="4"/>
    <x v="3"/>
    <x v="1"/>
    <x v="10"/>
    <n v="0"/>
    <n v="3"/>
  </r>
  <r>
    <n v="5010105"/>
    <x v="0"/>
    <x v="111"/>
    <x v="0"/>
    <s v="VILLEDEKARA"/>
    <s v="LAMA"/>
    <x v="17"/>
    <x v="4"/>
    <x v="3"/>
    <x v="1"/>
    <x v="3"/>
    <n v="0"/>
    <n v="2"/>
  </r>
  <r>
    <n v="5010105"/>
    <x v="0"/>
    <x v="111"/>
    <x v="0"/>
    <s v="VILLEDEKARA"/>
    <s v="LAMA"/>
    <x v="17"/>
    <x v="4"/>
    <x v="3"/>
    <x v="1"/>
    <x v="4"/>
    <n v="0"/>
    <n v="3"/>
  </r>
  <r>
    <n v="5010105"/>
    <x v="0"/>
    <x v="111"/>
    <x v="0"/>
    <s v="VILLEDEKARA"/>
    <s v="LAMA"/>
    <x v="17"/>
    <x v="4"/>
    <x v="3"/>
    <x v="1"/>
    <x v="5"/>
    <n v="0"/>
    <n v="1"/>
  </r>
  <r>
    <n v="5010105"/>
    <x v="0"/>
    <x v="111"/>
    <x v="0"/>
    <s v="VILLEDEKARA"/>
    <s v="LAMA"/>
    <x v="17"/>
    <x v="4"/>
    <x v="3"/>
    <x v="2"/>
    <x v="0"/>
    <n v="8"/>
    <n v="3"/>
  </r>
  <r>
    <n v="5010105"/>
    <x v="0"/>
    <x v="111"/>
    <x v="0"/>
    <s v="VILLEDEKARA"/>
    <s v="LAMA"/>
    <x v="17"/>
    <x v="4"/>
    <x v="3"/>
    <x v="2"/>
    <x v="2"/>
    <n v="1"/>
    <n v="1"/>
  </r>
  <r>
    <n v="5010105"/>
    <x v="0"/>
    <x v="111"/>
    <x v="0"/>
    <s v="VILLEDEKARA"/>
    <s v="LAMA"/>
    <x v="17"/>
    <x v="4"/>
    <x v="3"/>
    <x v="2"/>
    <x v="10"/>
    <n v="8"/>
    <n v="2"/>
  </r>
  <r>
    <n v="5010105"/>
    <x v="0"/>
    <x v="111"/>
    <x v="0"/>
    <s v="VILLEDEKARA"/>
    <s v="LAMA"/>
    <x v="17"/>
    <x v="4"/>
    <x v="3"/>
    <x v="2"/>
    <x v="3"/>
    <n v="3"/>
    <n v="0"/>
  </r>
  <r>
    <n v="5010105"/>
    <x v="0"/>
    <x v="111"/>
    <x v="0"/>
    <s v="VILLEDEKARA"/>
    <s v="LAMA"/>
    <x v="17"/>
    <x v="4"/>
    <x v="3"/>
    <x v="3"/>
    <x v="0"/>
    <n v="3"/>
    <n v="0"/>
  </r>
  <r>
    <n v="5010105"/>
    <x v="0"/>
    <x v="111"/>
    <x v="0"/>
    <s v="VILLEDEKARA"/>
    <s v="LAMA"/>
    <x v="17"/>
    <x v="4"/>
    <x v="3"/>
    <x v="3"/>
    <x v="2"/>
    <n v="8"/>
    <n v="0"/>
  </r>
  <r>
    <n v="5010105"/>
    <x v="0"/>
    <x v="111"/>
    <x v="0"/>
    <s v="VILLEDEKARA"/>
    <s v="LAMA"/>
    <x v="17"/>
    <x v="4"/>
    <x v="3"/>
    <x v="3"/>
    <x v="10"/>
    <n v="3"/>
    <n v="0"/>
  </r>
  <r>
    <n v="5010105"/>
    <x v="0"/>
    <x v="111"/>
    <x v="0"/>
    <s v="VILLEDEKARA"/>
    <s v="LAMA"/>
    <x v="17"/>
    <x v="4"/>
    <x v="3"/>
    <x v="3"/>
    <x v="7"/>
    <n v="1"/>
    <n v="0"/>
  </r>
  <r>
    <n v="5010105"/>
    <x v="0"/>
    <x v="111"/>
    <x v="0"/>
    <s v="VILLEDEKARA"/>
    <s v="LAMA"/>
    <x v="17"/>
    <x v="4"/>
    <x v="5"/>
    <x v="1"/>
    <x v="2"/>
    <n v="0"/>
    <n v="1"/>
  </r>
  <r>
    <n v="5010105"/>
    <x v="0"/>
    <x v="111"/>
    <x v="0"/>
    <s v="VILLEDEKARA"/>
    <s v="LAMA"/>
    <x v="17"/>
    <x v="4"/>
    <x v="5"/>
    <x v="1"/>
    <x v="10"/>
    <n v="0"/>
    <n v="5"/>
  </r>
  <r>
    <n v="5010105"/>
    <x v="0"/>
    <x v="111"/>
    <x v="0"/>
    <s v="VILLEDEKARA"/>
    <s v="LAMA"/>
    <x v="17"/>
    <x v="4"/>
    <x v="5"/>
    <x v="1"/>
    <x v="3"/>
    <n v="0"/>
    <n v="6"/>
  </r>
  <r>
    <n v="5010105"/>
    <x v="0"/>
    <x v="111"/>
    <x v="0"/>
    <s v="VILLEDEKARA"/>
    <s v="LAMA"/>
    <x v="17"/>
    <x v="4"/>
    <x v="5"/>
    <x v="1"/>
    <x v="4"/>
    <n v="0"/>
    <n v="4"/>
  </r>
  <r>
    <n v="5010105"/>
    <x v="0"/>
    <x v="111"/>
    <x v="0"/>
    <s v="VILLEDEKARA"/>
    <s v="LAMA"/>
    <x v="17"/>
    <x v="4"/>
    <x v="5"/>
    <x v="1"/>
    <x v="5"/>
    <n v="0"/>
    <n v="2"/>
  </r>
  <r>
    <n v="5010105"/>
    <x v="0"/>
    <x v="111"/>
    <x v="0"/>
    <s v="VILLEDEKARA"/>
    <s v="LAMA"/>
    <x v="17"/>
    <x v="4"/>
    <x v="5"/>
    <x v="1"/>
    <x v="6"/>
    <n v="0"/>
    <n v="2"/>
  </r>
  <r>
    <n v="5010105"/>
    <x v="0"/>
    <x v="111"/>
    <x v="0"/>
    <s v="VILLEDEKARA"/>
    <s v="LAMA"/>
    <x v="17"/>
    <x v="4"/>
    <x v="5"/>
    <x v="1"/>
    <x v="7"/>
    <n v="0"/>
    <n v="6"/>
  </r>
  <r>
    <n v="5010105"/>
    <x v="0"/>
    <x v="111"/>
    <x v="0"/>
    <s v="VILLEDEKARA"/>
    <s v="LAMA"/>
    <x v="17"/>
    <x v="4"/>
    <x v="5"/>
    <x v="1"/>
    <x v="8"/>
    <n v="0"/>
    <n v="2"/>
  </r>
  <r>
    <n v="5010105"/>
    <x v="0"/>
    <x v="111"/>
    <x v="0"/>
    <s v="VILLEDEKARA"/>
    <s v="LAMA"/>
    <x v="17"/>
    <x v="4"/>
    <x v="5"/>
    <x v="1"/>
    <x v="9"/>
    <n v="0"/>
    <n v="1"/>
  </r>
  <r>
    <n v="5010105"/>
    <x v="0"/>
    <x v="111"/>
    <x v="0"/>
    <s v="VILLEDEKARA"/>
    <s v="LAMA"/>
    <x v="17"/>
    <x v="4"/>
    <x v="5"/>
    <x v="2"/>
    <x v="3"/>
    <n v="5"/>
    <n v="8"/>
  </r>
  <r>
    <n v="5010105"/>
    <x v="0"/>
    <x v="111"/>
    <x v="0"/>
    <s v="VILLEDEKARA"/>
    <s v="LAMA"/>
    <x v="17"/>
    <x v="4"/>
    <x v="5"/>
    <x v="2"/>
    <x v="4"/>
    <n v="10"/>
    <n v="3"/>
  </r>
  <r>
    <n v="5010105"/>
    <x v="0"/>
    <x v="111"/>
    <x v="0"/>
    <s v="VILLEDEKARA"/>
    <s v="LAMA"/>
    <x v="17"/>
    <x v="4"/>
    <x v="5"/>
    <x v="2"/>
    <x v="5"/>
    <n v="12"/>
    <n v="3"/>
  </r>
  <r>
    <n v="5010105"/>
    <x v="0"/>
    <x v="111"/>
    <x v="0"/>
    <s v="VILLEDEKARA"/>
    <s v="LAMA"/>
    <x v="17"/>
    <x v="4"/>
    <x v="5"/>
    <x v="2"/>
    <x v="6"/>
    <n v="2"/>
    <n v="0"/>
  </r>
  <r>
    <n v="5010105"/>
    <x v="0"/>
    <x v="111"/>
    <x v="0"/>
    <s v="VILLEDEKARA"/>
    <s v="LAMA"/>
    <x v="17"/>
    <x v="4"/>
    <x v="5"/>
    <x v="2"/>
    <x v="7"/>
    <n v="2"/>
    <n v="0"/>
  </r>
  <r>
    <n v="5010105"/>
    <x v="0"/>
    <x v="111"/>
    <x v="0"/>
    <s v="VILLEDEKARA"/>
    <s v="LAMA"/>
    <x v="17"/>
    <x v="4"/>
    <x v="5"/>
    <x v="3"/>
    <x v="1"/>
    <n v="0"/>
    <n v="1"/>
  </r>
  <r>
    <n v="5010105"/>
    <x v="0"/>
    <x v="111"/>
    <x v="0"/>
    <s v="VILLEDEKARA"/>
    <s v="LAMA"/>
    <x v="17"/>
    <x v="4"/>
    <x v="5"/>
    <x v="3"/>
    <x v="3"/>
    <n v="8"/>
    <n v="0"/>
  </r>
  <r>
    <n v="5010105"/>
    <x v="0"/>
    <x v="111"/>
    <x v="0"/>
    <s v="VILLEDEKARA"/>
    <s v="LAMA"/>
    <x v="17"/>
    <x v="4"/>
    <x v="5"/>
    <x v="3"/>
    <x v="4"/>
    <n v="8"/>
    <n v="3"/>
  </r>
  <r>
    <n v="5010105"/>
    <x v="0"/>
    <x v="111"/>
    <x v="0"/>
    <s v="VILLEDEKARA"/>
    <s v="LAMA"/>
    <x v="17"/>
    <x v="4"/>
    <x v="5"/>
    <x v="3"/>
    <x v="5"/>
    <n v="5"/>
    <n v="2"/>
  </r>
  <r>
    <n v="5010105"/>
    <x v="0"/>
    <x v="111"/>
    <x v="0"/>
    <s v="VILLEDEKARA"/>
    <s v="LAMA"/>
    <x v="17"/>
    <x v="4"/>
    <x v="5"/>
    <x v="3"/>
    <x v="6"/>
    <n v="2"/>
    <n v="4"/>
  </r>
  <r>
    <n v="5010105"/>
    <x v="0"/>
    <x v="111"/>
    <x v="0"/>
    <s v="VILLEDEKARA"/>
    <s v="LAMA"/>
    <x v="17"/>
    <x v="4"/>
    <x v="5"/>
    <x v="3"/>
    <x v="7"/>
    <n v="1"/>
    <n v="2"/>
  </r>
  <r>
    <n v="5010105"/>
    <x v="0"/>
    <x v="111"/>
    <x v="0"/>
    <s v="VILLEDEKARA"/>
    <s v="LAMA"/>
    <x v="17"/>
    <x v="4"/>
    <x v="5"/>
    <x v="3"/>
    <x v="9"/>
    <n v="1"/>
    <n v="2"/>
  </r>
  <r>
    <n v="5010109"/>
    <x v="0"/>
    <x v="112"/>
    <x v="1"/>
    <s v="VILLEDEKARA"/>
    <s v="LAMA"/>
    <x v="17"/>
    <x v="4"/>
    <x v="0"/>
    <x v="57"/>
    <x v="2"/>
    <n v="3"/>
    <n v="0"/>
  </r>
  <r>
    <n v="5010109"/>
    <x v="0"/>
    <x v="112"/>
    <x v="1"/>
    <s v="VILLEDEKARA"/>
    <s v="LAMA"/>
    <x v="17"/>
    <x v="4"/>
    <x v="0"/>
    <x v="57"/>
    <x v="10"/>
    <n v="2"/>
    <n v="0"/>
  </r>
  <r>
    <n v="5010109"/>
    <x v="0"/>
    <x v="112"/>
    <x v="1"/>
    <s v="VILLEDEKARA"/>
    <s v="LAMA"/>
    <x v="17"/>
    <x v="4"/>
    <x v="0"/>
    <x v="57"/>
    <x v="3"/>
    <n v="2"/>
    <n v="0"/>
  </r>
  <r>
    <n v="5010109"/>
    <x v="0"/>
    <x v="112"/>
    <x v="1"/>
    <s v="VILLEDEKARA"/>
    <s v="LAMA"/>
    <x v="17"/>
    <x v="4"/>
    <x v="0"/>
    <x v="57"/>
    <x v="4"/>
    <n v="4"/>
    <n v="1"/>
  </r>
  <r>
    <n v="5010109"/>
    <x v="0"/>
    <x v="112"/>
    <x v="1"/>
    <s v="VILLEDEKARA"/>
    <s v="LAMA"/>
    <x v="17"/>
    <x v="4"/>
    <x v="0"/>
    <x v="57"/>
    <x v="5"/>
    <n v="2"/>
    <n v="0"/>
  </r>
  <r>
    <n v="5010109"/>
    <x v="0"/>
    <x v="112"/>
    <x v="1"/>
    <s v="VILLEDEKARA"/>
    <s v="LAMA"/>
    <x v="17"/>
    <x v="4"/>
    <x v="0"/>
    <x v="57"/>
    <x v="6"/>
    <n v="2"/>
    <n v="0"/>
  </r>
  <r>
    <n v="5010109"/>
    <x v="0"/>
    <x v="112"/>
    <x v="1"/>
    <s v="VILLEDEKARA"/>
    <s v="LAMA"/>
    <x v="17"/>
    <x v="4"/>
    <x v="0"/>
    <x v="16"/>
    <x v="0"/>
    <n v="3"/>
    <n v="0"/>
  </r>
  <r>
    <n v="5010109"/>
    <x v="0"/>
    <x v="112"/>
    <x v="1"/>
    <s v="VILLEDEKARA"/>
    <s v="LAMA"/>
    <x v="17"/>
    <x v="4"/>
    <x v="0"/>
    <x v="16"/>
    <x v="2"/>
    <n v="4"/>
    <n v="0"/>
  </r>
  <r>
    <n v="5010109"/>
    <x v="0"/>
    <x v="112"/>
    <x v="1"/>
    <s v="VILLEDEKARA"/>
    <s v="LAMA"/>
    <x v="17"/>
    <x v="4"/>
    <x v="0"/>
    <x v="16"/>
    <x v="10"/>
    <n v="2"/>
    <n v="0"/>
  </r>
  <r>
    <n v="5010109"/>
    <x v="0"/>
    <x v="112"/>
    <x v="1"/>
    <s v="VILLEDEKARA"/>
    <s v="LAMA"/>
    <x v="17"/>
    <x v="4"/>
    <x v="0"/>
    <x v="16"/>
    <x v="3"/>
    <n v="55"/>
    <n v="2"/>
  </r>
  <r>
    <n v="5010109"/>
    <x v="0"/>
    <x v="112"/>
    <x v="1"/>
    <s v="VILLEDEKARA"/>
    <s v="LAMA"/>
    <x v="17"/>
    <x v="4"/>
    <x v="0"/>
    <x v="16"/>
    <x v="4"/>
    <n v="6"/>
    <n v="1"/>
  </r>
  <r>
    <n v="5010109"/>
    <x v="0"/>
    <x v="112"/>
    <x v="1"/>
    <s v="VILLEDEKARA"/>
    <s v="LAMA"/>
    <x v="17"/>
    <x v="4"/>
    <x v="0"/>
    <x v="16"/>
    <x v="5"/>
    <n v="4"/>
    <n v="2"/>
  </r>
  <r>
    <n v="5010109"/>
    <x v="0"/>
    <x v="112"/>
    <x v="1"/>
    <s v="VILLEDEKARA"/>
    <s v="LAMA"/>
    <x v="17"/>
    <x v="4"/>
    <x v="0"/>
    <x v="16"/>
    <x v="6"/>
    <n v="4"/>
    <n v="0"/>
  </r>
  <r>
    <n v="5010109"/>
    <x v="0"/>
    <x v="112"/>
    <x v="1"/>
    <s v="VILLEDEKARA"/>
    <s v="LAMA"/>
    <x v="17"/>
    <x v="4"/>
    <x v="0"/>
    <x v="16"/>
    <x v="7"/>
    <n v="2"/>
    <n v="0"/>
  </r>
  <r>
    <n v="5010109"/>
    <x v="0"/>
    <x v="112"/>
    <x v="1"/>
    <s v="VILLEDEKARA"/>
    <s v="LAMA"/>
    <x v="17"/>
    <x v="4"/>
    <x v="0"/>
    <x v="18"/>
    <x v="4"/>
    <n v="20"/>
    <n v="0"/>
  </r>
  <r>
    <n v="5010109"/>
    <x v="0"/>
    <x v="112"/>
    <x v="1"/>
    <s v="VILLEDEKARA"/>
    <s v="LAMA"/>
    <x v="17"/>
    <x v="4"/>
    <x v="0"/>
    <x v="18"/>
    <x v="5"/>
    <n v="34"/>
    <n v="0"/>
  </r>
  <r>
    <n v="5010109"/>
    <x v="0"/>
    <x v="112"/>
    <x v="1"/>
    <s v="VILLEDEKARA"/>
    <s v="LAMA"/>
    <x v="17"/>
    <x v="4"/>
    <x v="0"/>
    <x v="18"/>
    <x v="6"/>
    <n v="12"/>
    <n v="1"/>
  </r>
  <r>
    <n v="5010109"/>
    <x v="0"/>
    <x v="112"/>
    <x v="1"/>
    <s v="VILLEDEKARA"/>
    <s v="LAMA"/>
    <x v="17"/>
    <x v="4"/>
    <x v="0"/>
    <x v="18"/>
    <x v="7"/>
    <n v="16"/>
    <n v="0"/>
  </r>
  <r>
    <n v="5010109"/>
    <x v="0"/>
    <x v="112"/>
    <x v="1"/>
    <s v="VILLEDEKARA"/>
    <s v="LAMA"/>
    <x v="17"/>
    <x v="4"/>
    <x v="0"/>
    <x v="38"/>
    <x v="3"/>
    <n v="1"/>
    <n v="0"/>
  </r>
  <r>
    <n v="5010109"/>
    <x v="0"/>
    <x v="112"/>
    <x v="1"/>
    <s v="VILLEDEKARA"/>
    <s v="LAMA"/>
    <x v="17"/>
    <x v="4"/>
    <x v="0"/>
    <x v="38"/>
    <x v="4"/>
    <n v="9"/>
    <n v="1"/>
  </r>
  <r>
    <n v="5010109"/>
    <x v="0"/>
    <x v="112"/>
    <x v="1"/>
    <s v="VILLEDEKARA"/>
    <s v="LAMA"/>
    <x v="17"/>
    <x v="4"/>
    <x v="0"/>
    <x v="38"/>
    <x v="5"/>
    <n v="10"/>
    <n v="1"/>
  </r>
  <r>
    <n v="5010109"/>
    <x v="0"/>
    <x v="112"/>
    <x v="1"/>
    <s v="VILLEDEKARA"/>
    <s v="LAMA"/>
    <x v="17"/>
    <x v="4"/>
    <x v="0"/>
    <x v="38"/>
    <x v="6"/>
    <n v="1"/>
    <n v="0"/>
  </r>
  <r>
    <n v="5010109"/>
    <x v="0"/>
    <x v="112"/>
    <x v="1"/>
    <s v="VILLEDEKARA"/>
    <s v="LAMA"/>
    <x v="17"/>
    <x v="4"/>
    <x v="0"/>
    <x v="38"/>
    <x v="7"/>
    <n v="0"/>
    <n v="1"/>
  </r>
  <r>
    <n v="5010109"/>
    <x v="0"/>
    <x v="112"/>
    <x v="1"/>
    <s v="VILLEDEKARA"/>
    <s v="LAMA"/>
    <x v="17"/>
    <x v="4"/>
    <x v="1"/>
    <x v="8"/>
    <x v="2"/>
    <n v="4"/>
    <n v="0"/>
  </r>
  <r>
    <n v="5010109"/>
    <x v="0"/>
    <x v="112"/>
    <x v="1"/>
    <s v="VILLEDEKARA"/>
    <s v="LAMA"/>
    <x v="17"/>
    <x v="4"/>
    <x v="1"/>
    <x v="8"/>
    <x v="10"/>
    <n v="10"/>
    <n v="0"/>
  </r>
  <r>
    <n v="5010109"/>
    <x v="0"/>
    <x v="112"/>
    <x v="1"/>
    <s v="VILLEDEKARA"/>
    <s v="LAMA"/>
    <x v="17"/>
    <x v="4"/>
    <x v="1"/>
    <x v="8"/>
    <x v="3"/>
    <n v="10"/>
    <n v="0"/>
  </r>
  <r>
    <n v="5010109"/>
    <x v="0"/>
    <x v="112"/>
    <x v="1"/>
    <s v="VILLEDEKARA"/>
    <s v="LAMA"/>
    <x v="17"/>
    <x v="4"/>
    <x v="1"/>
    <x v="8"/>
    <x v="4"/>
    <n v="3"/>
    <n v="1"/>
  </r>
  <r>
    <n v="5010109"/>
    <x v="0"/>
    <x v="112"/>
    <x v="1"/>
    <s v="VILLEDEKARA"/>
    <s v="LAMA"/>
    <x v="17"/>
    <x v="4"/>
    <x v="1"/>
    <x v="8"/>
    <x v="5"/>
    <n v="5"/>
    <n v="0"/>
  </r>
  <r>
    <n v="5010109"/>
    <x v="0"/>
    <x v="112"/>
    <x v="1"/>
    <s v="VILLEDEKARA"/>
    <s v="LAMA"/>
    <x v="17"/>
    <x v="4"/>
    <x v="1"/>
    <x v="8"/>
    <x v="6"/>
    <n v="3"/>
    <n v="0"/>
  </r>
  <r>
    <n v="5010109"/>
    <x v="0"/>
    <x v="112"/>
    <x v="1"/>
    <s v="VILLEDEKARA"/>
    <s v="LAMA"/>
    <x v="17"/>
    <x v="4"/>
    <x v="1"/>
    <x v="8"/>
    <x v="7"/>
    <n v="3"/>
    <n v="0"/>
  </r>
  <r>
    <n v="5010109"/>
    <x v="0"/>
    <x v="112"/>
    <x v="1"/>
    <s v="VILLEDEKARA"/>
    <s v="LAMA"/>
    <x v="17"/>
    <x v="4"/>
    <x v="1"/>
    <x v="7"/>
    <x v="2"/>
    <n v="4"/>
    <n v="0"/>
  </r>
  <r>
    <n v="5010109"/>
    <x v="0"/>
    <x v="112"/>
    <x v="1"/>
    <s v="VILLEDEKARA"/>
    <s v="LAMA"/>
    <x v="17"/>
    <x v="4"/>
    <x v="1"/>
    <x v="7"/>
    <x v="10"/>
    <n v="18"/>
    <n v="0"/>
  </r>
  <r>
    <n v="5010109"/>
    <x v="0"/>
    <x v="112"/>
    <x v="1"/>
    <s v="VILLEDEKARA"/>
    <s v="LAMA"/>
    <x v="17"/>
    <x v="4"/>
    <x v="1"/>
    <x v="7"/>
    <x v="3"/>
    <n v="0"/>
    <n v="1"/>
  </r>
  <r>
    <n v="5010109"/>
    <x v="0"/>
    <x v="112"/>
    <x v="1"/>
    <s v="VILLEDEKARA"/>
    <s v="LAMA"/>
    <x v="17"/>
    <x v="4"/>
    <x v="1"/>
    <x v="7"/>
    <x v="4"/>
    <n v="5"/>
    <n v="0"/>
  </r>
  <r>
    <n v="5010109"/>
    <x v="0"/>
    <x v="112"/>
    <x v="1"/>
    <s v="VILLEDEKARA"/>
    <s v="LAMA"/>
    <x v="17"/>
    <x v="4"/>
    <x v="1"/>
    <x v="7"/>
    <x v="5"/>
    <n v="1"/>
    <n v="0"/>
  </r>
  <r>
    <n v="5010109"/>
    <x v="0"/>
    <x v="112"/>
    <x v="1"/>
    <s v="VILLEDEKARA"/>
    <s v="LAMA"/>
    <x v="17"/>
    <x v="4"/>
    <x v="2"/>
    <x v="10"/>
    <x v="4"/>
    <n v="2"/>
    <n v="0"/>
  </r>
  <r>
    <n v="5010109"/>
    <x v="0"/>
    <x v="112"/>
    <x v="1"/>
    <s v="VILLEDEKARA"/>
    <s v="LAMA"/>
    <x v="17"/>
    <x v="4"/>
    <x v="2"/>
    <x v="10"/>
    <x v="5"/>
    <n v="8"/>
    <n v="1"/>
  </r>
  <r>
    <n v="5010109"/>
    <x v="0"/>
    <x v="112"/>
    <x v="1"/>
    <s v="VILLEDEKARA"/>
    <s v="LAMA"/>
    <x v="17"/>
    <x v="4"/>
    <x v="2"/>
    <x v="10"/>
    <x v="6"/>
    <n v="9"/>
    <n v="0"/>
  </r>
  <r>
    <n v="5010109"/>
    <x v="0"/>
    <x v="112"/>
    <x v="1"/>
    <s v="VILLEDEKARA"/>
    <s v="LAMA"/>
    <x v="17"/>
    <x v="4"/>
    <x v="2"/>
    <x v="10"/>
    <x v="7"/>
    <n v="3"/>
    <n v="1"/>
  </r>
  <r>
    <n v="5010109"/>
    <x v="0"/>
    <x v="112"/>
    <x v="1"/>
    <s v="VILLEDEKARA"/>
    <s v="LAMA"/>
    <x v="17"/>
    <x v="4"/>
    <x v="2"/>
    <x v="10"/>
    <x v="8"/>
    <n v="2"/>
    <n v="0"/>
  </r>
  <r>
    <n v="5010109"/>
    <x v="0"/>
    <x v="112"/>
    <x v="1"/>
    <s v="VILLEDEKARA"/>
    <s v="LAMA"/>
    <x v="17"/>
    <x v="4"/>
    <x v="2"/>
    <x v="12"/>
    <x v="10"/>
    <n v="8"/>
    <n v="0"/>
  </r>
  <r>
    <n v="5010109"/>
    <x v="0"/>
    <x v="112"/>
    <x v="1"/>
    <s v="VILLEDEKARA"/>
    <s v="LAMA"/>
    <x v="17"/>
    <x v="4"/>
    <x v="2"/>
    <x v="12"/>
    <x v="3"/>
    <n v="9"/>
    <n v="0"/>
  </r>
  <r>
    <n v="5010109"/>
    <x v="0"/>
    <x v="112"/>
    <x v="1"/>
    <s v="VILLEDEKARA"/>
    <s v="LAMA"/>
    <x v="17"/>
    <x v="4"/>
    <x v="2"/>
    <x v="12"/>
    <x v="4"/>
    <n v="2"/>
    <n v="0"/>
  </r>
  <r>
    <n v="5010109"/>
    <x v="0"/>
    <x v="112"/>
    <x v="1"/>
    <s v="VILLEDEKARA"/>
    <s v="LAMA"/>
    <x v="17"/>
    <x v="4"/>
    <x v="2"/>
    <x v="12"/>
    <x v="5"/>
    <n v="1"/>
    <n v="0"/>
  </r>
  <r>
    <n v="5010109"/>
    <x v="0"/>
    <x v="112"/>
    <x v="1"/>
    <s v="VILLEDEKARA"/>
    <s v="LAMA"/>
    <x v="17"/>
    <x v="4"/>
    <x v="2"/>
    <x v="12"/>
    <x v="6"/>
    <n v="4"/>
    <n v="0"/>
  </r>
  <r>
    <n v="5010109"/>
    <x v="0"/>
    <x v="112"/>
    <x v="1"/>
    <s v="VILLEDEKARA"/>
    <s v="LAMA"/>
    <x v="17"/>
    <x v="4"/>
    <x v="2"/>
    <x v="30"/>
    <x v="6"/>
    <n v="2"/>
    <n v="0"/>
  </r>
  <r>
    <n v="5010109"/>
    <x v="0"/>
    <x v="112"/>
    <x v="1"/>
    <s v="VILLEDEKARA"/>
    <s v="LAMA"/>
    <x v="17"/>
    <x v="4"/>
    <x v="2"/>
    <x v="30"/>
    <x v="7"/>
    <n v="2"/>
    <n v="0"/>
  </r>
  <r>
    <n v="5010109"/>
    <x v="0"/>
    <x v="112"/>
    <x v="1"/>
    <s v="VILLEDEKARA"/>
    <s v="LAMA"/>
    <x v="17"/>
    <x v="4"/>
    <x v="2"/>
    <x v="57"/>
    <x v="3"/>
    <n v="5"/>
    <n v="0"/>
  </r>
  <r>
    <n v="5010109"/>
    <x v="0"/>
    <x v="112"/>
    <x v="1"/>
    <s v="VILLEDEKARA"/>
    <s v="LAMA"/>
    <x v="17"/>
    <x v="4"/>
    <x v="2"/>
    <x v="57"/>
    <x v="4"/>
    <n v="7"/>
    <n v="0"/>
  </r>
  <r>
    <n v="5010109"/>
    <x v="0"/>
    <x v="112"/>
    <x v="1"/>
    <s v="VILLEDEKARA"/>
    <s v="LAMA"/>
    <x v="17"/>
    <x v="4"/>
    <x v="2"/>
    <x v="57"/>
    <x v="6"/>
    <n v="2"/>
    <n v="0"/>
  </r>
  <r>
    <n v="5010109"/>
    <x v="0"/>
    <x v="112"/>
    <x v="1"/>
    <s v="VILLEDEKARA"/>
    <s v="LAMA"/>
    <x v="17"/>
    <x v="4"/>
    <x v="2"/>
    <x v="57"/>
    <x v="7"/>
    <n v="2"/>
    <n v="0"/>
  </r>
  <r>
    <n v="5010109"/>
    <x v="0"/>
    <x v="112"/>
    <x v="1"/>
    <s v="VILLEDEKARA"/>
    <s v="LAMA"/>
    <x v="17"/>
    <x v="4"/>
    <x v="2"/>
    <x v="16"/>
    <x v="2"/>
    <n v="19"/>
    <n v="0"/>
  </r>
  <r>
    <n v="5010109"/>
    <x v="0"/>
    <x v="112"/>
    <x v="1"/>
    <s v="VILLEDEKARA"/>
    <s v="LAMA"/>
    <x v="17"/>
    <x v="4"/>
    <x v="2"/>
    <x v="16"/>
    <x v="10"/>
    <n v="25"/>
    <n v="0"/>
  </r>
  <r>
    <n v="5010109"/>
    <x v="0"/>
    <x v="112"/>
    <x v="1"/>
    <s v="VILLEDEKARA"/>
    <s v="LAMA"/>
    <x v="17"/>
    <x v="4"/>
    <x v="2"/>
    <x v="16"/>
    <x v="3"/>
    <n v="7"/>
    <n v="5"/>
  </r>
  <r>
    <n v="5010109"/>
    <x v="0"/>
    <x v="112"/>
    <x v="1"/>
    <s v="VILLEDEKARA"/>
    <s v="LAMA"/>
    <x v="17"/>
    <x v="4"/>
    <x v="2"/>
    <x v="16"/>
    <x v="4"/>
    <n v="3"/>
    <n v="1"/>
  </r>
  <r>
    <n v="5010109"/>
    <x v="0"/>
    <x v="112"/>
    <x v="1"/>
    <s v="VILLEDEKARA"/>
    <s v="LAMA"/>
    <x v="17"/>
    <x v="4"/>
    <x v="2"/>
    <x v="16"/>
    <x v="5"/>
    <n v="1"/>
    <n v="1"/>
  </r>
  <r>
    <n v="5010109"/>
    <x v="0"/>
    <x v="112"/>
    <x v="1"/>
    <s v="VILLEDEKARA"/>
    <s v="LAMA"/>
    <x v="17"/>
    <x v="4"/>
    <x v="2"/>
    <x v="16"/>
    <x v="6"/>
    <n v="3"/>
    <n v="0"/>
  </r>
  <r>
    <n v="5010109"/>
    <x v="0"/>
    <x v="112"/>
    <x v="1"/>
    <s v="VILLEDEKARA"/>
    <s v="LAMA"/>
    <x v="17"/>
    <x v="4"/>
    <x v="2"/>
    <x v="16"/>
    <x v="7"/>
    <n v="3"/>
    <n v="0"/>
  </r>
  <r>
    <n v="5010109"/>
    <x v="0"/>
    <x v="112"/>
    <x v="1"/>
    <s v="VILLEDEKARA"/>
    <s v="LAMA"/>
    <x v="17"/>
    <x v="4"/>
    <x v="2"/>
    <x v="16"/>
    <x v="8"/>
    <n v="2"/>
    <n v="0"/>
  </r>
  <r>
    <n v="5010109"/>
    <x v="0"/>
    <x v="112"/>
    <x v="1"/>
    <s v="VILLEDEKARA"/>
    <s v="LAMA"/>
    <x v="17"/>
    <x v="4"/>
    <x v="2"/>
    <x v="18"/>
    <x v="4"/>
    <n v="15"/>
    <n v="0"/>
  </r>
  <r>
    <n v="5010109"/>
    <x v="0"/>
    <x v="112"/>
    <x v="1"/>
    <s v="VILLEDEKARA"/>
    <s v="LAMA"/>
    <x v="17"/>
    <x v="4"/>
    <x v="2"/>
    <x v="18"/>
    <x v="5"/>
    <n v="21"/>
    <n v="0"/>
  </r>
  <r>
    <n v="5010109"/>
    <x v="0"/>
    <x v="112"/>
    <x v="1"/>
    <s v="VILLEDEKARA"/>
    <s v="LAMA"/>
    <x v="17"/>
    <x v="4"/>
    <x v="2"/>
    <x v="18"/>
    <x v="6"/>
    <n v="5"/>
    <n v="1"/>
  </r>
  <r>
    <n v="5010109"/>
    <x v="0"/>
    <x v="112"/>
    <x v="1"/>
    <s v="VILLEDEKARA"/>
    <s v="LAMA"/>
    <x v="17"/>
    <x v="4"/>
    <x v="2"/>
    <x v="18"/>
    <x v="7"/>
    <n v="16"/>
    <n v="0"/>
  </r>
  <r>
    <n v="5010109"/>
    <x v="0"/>
    <x v="112"/>
    <x v="1"/>
    <s v="VILLEDEKARA"/>
    <s v="LAMA"/>
    <x v="17"/>
    <x v="4"/>
    <x v="2"/>
    <x v="18"/>
    <x v="8"/>
    <n v="2"/>
    <n v="0"/>
  </r>
  <r>
    <n v="5010109"/>
    <x v="0"/>
    <x v="112"/>
    <x v="1"/>
    <s v="VILLEDEKARA"/>
    <s v="LAMA"/>
    <x v="17"/>
    <x v="4"/>
    <x v="2"/>
    <x v="38"/>
    <x v="5"/>
    <n v="4"/>
    <n v="0"/>
  </r>
  <r>
    <n v="5010109"/>
    <x v="0"/>
    <x v="112"/>
    <x v="1"/>
    <s v="VILLEDEKARA"/>
    <s v="LAMA"/>
    <x v="17"/>
    <x v="4"/>
    <x v="2"/>
    <x v="38"/>
    <x v="6"/>
    <n v="4"/>
    <n v="1"/>
  </r>
  <r>
    <n v="5010109"/>
    <x v="0"/>
    <x v="112"/>
    <x v="1"/>
    <s v="VILLEDEKARA"/>
    <s v="LAMA"/>
    <x v="17"/>
    <x v="4"/>
    <x v="2"/>
    <x v="38"/>
    <x v="7"/>
    <n v="2"/>
    <n v="0"/>
  </r>
  <r>
    <n v="5010109"/>
    <x v="0"/>
    <x v="112"/>
    <x v="1"/>
    <s v="VILLEDEKARA"/>
    <s v="LAMA"/>
    <x v="17"/>
    <x v="4"/>
    <x v="2"/>
    <x v="38"/>
    <x v="8"/>
    <n v="0"/>
    <n v="1"/>
  </r>
  <r>
    <n v="5010109"/>
    <x v="0"/>
    <x v="112"/>
    <x v="1"/>
    <s v="VILLEDEKARA"/>
    <s v="LAMA"/>
    <x v="17"/>
    <x v="4"/>
    <x v="3"/>
    <x v="8"/>
    <x v="0"/>
    <n v="13"/>
    <n v="0"/>
  </r>
  <r>
    <n v="5010109"/>
    <x v="0"/>
    <x v="112"/>
    <x v="1"/>
    <s v="VILLEDEKARA"/>
    <s v="LAMA"/>
    <x v="17"/>
    <x v="4"/>
    <x v="3"/>
    <x v="8"/>
    <x v="2"/>
    <n v="7"/>
    <n v="0"/>
  </r>
  <r>
    <n v="5010109"/>
    <x v="0"/>
    <x v="112"/>
    <x v="1"/>
    <s v="VILLEDEKARA"/>
    <s v="LAMA"/>
    <x v="17"/>
    <x v="4"/>
    <x v="3"/>
    <x v="8"/>
    <x v="10"/>
    <n v="7"/>
    <n v="0"/>
  </r>
  <r>
    <n v="5010109"/>
    <x v="0"/>
    <x v="112"/>
    <x v="1"/>
    <s v="VILLEDEKARA"/>
    <s v="LAMA"/>
    <x v="17"/>
    <x v="4"/>
    <x v="3"/>
    <x v="8"/>
    <x v="3"/>
    <n v="0"/>
    <n v="1"/>
  </r>
  <r>
    <n v="5010109"/>
    <x v="0"/>
    <x v="112"/>
    <x v="1"/>
    <s v="VILLEDEKARA"/>
    <s v="LAMA"/>
    <x v="17"/>
    <x v="4"/>
    <x v="3"/>
    <x v="7"/>
    <x v="2"/>
    <n v="18"/>
    <n v="0"/>
  </r>
  <r>
    <n v="5010109"/>
    <x v="0"/>
    <x v="112"/>
    <x v="1"/>
    <s v="VILLEDEKARA"/>
    <s v="LAMA"/>
    <x v="17"/>
    <x v="4"/>
    <x v="3"/>
    <x v="7"/>
    <x v="10"/>
    <n v="14"/>
    <n v="0"/>
  </r>
  <r>
    <n v="5010109"/>
    <x v="0"/>
    <x v="112"/>
    <x v="1"/>
    <s v="VILLEDEKARA"/>
    <s v="LAMA"/>
    <x v="17"/>
    <x v="4"/>
    <x v="3"/>
    <x v="7"/>
    <x v="3"/>
    <n v="2"/>
    <n v="0"/>
  </r>
  <r>
    <n v="5010109"/>
    <x v="0"/>
    <x v="112"/>
    <x v="1"/>
    <s v="VILLEDEKARA"/>
    <s v="LAMA"/>
    <x v="17"/>
    <x v="4"/>
    <x v="3"/>
    <x v="7"/>
    <x v="4"/>
    <n v="1"/>
    <n v="0"/>
  </r>
  <r>
    <n v="5010109"/>
    <x v="0"/>
    <x v="112"/>
    <x v="1"/>
    <s v="VILLEDEKARA"/>
    <s v="LAMA"/>
    <x v="17"/>
    <x v="4"/>
    <x v="4"/>
    <x v="10"/>
    <x v="1"/>
    <n v="2"/>
    <n v="0"/>
  </r>
  <r>
    <n v="5010109"/>
    <x v="0"/>
    <x v="112"/>
    <x v="1"/>
    <s v="VILLEDEKARA"/>
    <s v="LAMA"/>
    <x v="17"/>
    <x v="4"/>
    <x v="4"/>
    <x v="10"/>
    <x v="5"/>
    <n v="5"/>
    <n v="0"/>
  </r>
  <r>
    <n v="5010109"/>
    <x v="0"/>
    <x v="112"/>
    <x v="1"/>
    <s v="VILLEDEKARA"/>
    <s v="LAMA"/>
    <x v="17"/>
    <x v="4"/>
    <x v="4"/>
    <x v="10"/>
    <x v="6"/>
    <n v="8"/>
    <n v="0"/>
  </r>
  <r>
    <n v="5010109"/>
    <x v="0"/>
    <x v="112"/>
    <x v="1"/>
    <s v="VILLEDEKARA"/>
    <s v="LAMA"/>
    <x v="17"/>
    <x v="4"/>
    <x v="4"/>
    <x v="10"/>
    <x v="7"/>
    <n v="12"/>
    <n v="0"/>
  </r>
  <r>
    <n v="5010109"/>
    <x v="0"/>
    <x v="112"/>
    <x v="1"/>
    <s v="VILLEDEKARA"/>
    <s v="LAMA"/>
    <x v="17"/>
    <x v="4"/>
    <x v="4"/>
    <x v="10"/>
    <x v="8"/>
    <n v="2"/>
    <n v="0"/>
  </r>
  <r>
    <n v="5010109"/>
    <x v="0"/>
    <x v="112"/>
    <x v="1"/>
    <s v="VILLEDEKARA"/>
    <s v="LAMA"/>
    <x v="17"/>
    <x v="4"/>
    <x v="4"/>
    <x v="10"/>
    <x v="9"/>
    <n v="3"/>
    <n v="0"/>
  </r>
  <r>
    <n v="5010109"/>
    <x v="0"/>
    <x v="112"/>
    <x v="1"/>
    <s v="VILLEDEKARA"/>
    <s v="LAMA"/>
    <x v="17"/>
    <x v="4"/>
    <x v="4"/>
    <x v="12"/>
    <x v="6"/>
    <n v="13"/>
    <n v="0"/>
  </r>
  <r>
    <n v="5010109"/>
    <x v="0"/>
    <x v="112"/>
    <x v="1"/>
    <s v="VILLEDEKARA"/>
    <s v="LAMA"/>
    <x v="17"/>
    <x v="4"/>
    <x v="4"/>
    <x v="12"/>
    <x v="7"/>
    <n v="10"/>
    <n v="0"/>
  </r>
  <r>
    <n v="5010109"/>
    <x v="0"/>
    <x v="112"/>
    <x v="1"/>
    <s v="VILLEDEKARA"/>
    <s v="LAMA"/>
    <x v="17"/>
    <x v="4"/>
    <x v="4"/>
    <x v="12"/>
    <x v="8"/>
    <n v="2"/>
    <n v="0"/>
  </r>
  <r>
    <n v="5010109"/>
    <x v="0"/>
    <x v="112"/>
    <x v="1"/>
    <s v="VILLEDEKARA"/>
    <s v="LAMA"/>
    <x v="17"/>
    <x v="4"/>
    <x v="4"/>
    <x v="12"/>
    <x v="9"/>
    <n v="2"/>
    <n v="0"/>
  </r>
  <r>
    <n v="5010109"/>
    <x v="0"/>
    <x v="112"/>
    <x v="1"/>
    <s v="VILLEDEKARA"/>
    <s v="LAMA"/>
    <x v="17"/>
    <x v="4"/>
    <x v="4"/>
    <x v="30"/>
    <x v="1"/>
    <n v="1"/>
    <n v="0"/>
  </r>
  <r>
    <n v="5010109"/>
    <x v="0"/>
    <x v="112"/>
    <x v="1"/>
    <s v="VILLEDEKARA"/>
    <s v="LAMA"/>
    <x v="17"/>
    <x v="4"/>
    <x v="4"/>
    <x v="30"/>
    <x v="7"/>
    <n v="2"/>
    <n v="0"/>
  </r>
  <r>
    <n v="5010109"/>
    <x v="0"/>
    <x v="112"/>
    <x v="1"/>
    <s v="VILLEDEKARA"/>
    <s v="LAMA"/>
    <x v="17"/>
    <x v="4"/>
    <x v="4"/>
    <x v="30"/>
    <x v="9"/>
    <n v="2"/>
    <n v="0"/>
  </r>
  <r>
    <n v="5010109"/>
    <x v="0"/>
    <x v="112"/>
    <x v="1"/>
    <s v="VILLEDEKARA"/>
    <s v="LAMA"/>
    <x v="17"/>
    <x v="4"/>
    <x v="4"/>
    <x v="57"/>
    <x v="4"/>
    <n v="2"/>
    <n v="0"/>
  </r>
  <r>
    <n v="5010109"/>
    <x v="0"/>
    <x v="112"/>
    <x v="1"/>
    <s v="VILLEDEKARA"/>
    <s v="LAMA"/>
    <x v="17"/>
    <x v="4"/>
    <x v="4"/>
    <x v="57"/>
    <x v="5"/>
    <n v="2"/>
    <n v="0"/>
  </r>
  <r>
    <n v="5010109"/>
    <x v="0"/>
    <x v="112"/>
    <x v="1"/>
    <s v="VILLEDEKARA"/>
    <s v="LAMA"/>
    <x v="17"/>
    <x v="4"/>
    <x v="4"/>
    <x v="57"/>
    <x v="6"/>
    <n v="3"/>
    <n v="0"/>
  </r>
  <r>
    <n v="5010109"/>
    <x v="0"/>
    <x v="112"/>
    <x v="1"/>
    <s v="VILLEDEKARA"/>
    <s v="LAMA"/>
    <x v="17"/>
    <x v="4"/>
    <x v="4"/>
    <x v="57"/>
    <x v="7"/>
    <n v="2"/>
    <n v="0"/>
  </r>
  <r>
    <n v="5010109"/>
    <x v="0"/>
    <x v="112"/>
    <x v="1"/>
    <s v="VILLEDEKARA"/>
    <s v="LAMA"/>
    <x v="17"/>
    <x v="4"/>
    <x v="4"/>
    <x v="57"/>
    <x v="8"/>
    <n v="2"/>
    <n v="0"/>
  </r>
  <r>
    <n v="5010109"/>
    <x v="0"/>
    <x v="112"/>
    <x v="1"/>
    <s v="VILLEDEKARA"/>
    <s v="LAMA"/>
    <x v="17"/>
    <x v="4"/>
    <x v="4"/>
    <x v="57"/>
    <x v="9"/>
    <n v="2"/>
    <n v="0"/>
  </r>
  <r>
    <n v="5010109"/>
    <x v="0"/>
    <x v="112"/>
    <x v="1"/>
    <s v="VILLEDEKARA"/>
    <s v="LAMA"/>
    <x v="17"/>
    <x v="4"/>
    <x v="4"/>
    <x v="16"/>
    <x v="10"/>
    <n v="1"/>
    <n v="0"/>
  </r>
  <r>
    <n v="5010109"/>
    <x v="0"/>
    <x v="112"/>
    <x v="1"/>
    <s v="VILLEDEKARA"/>
    <s v="LAMA"/>
    <x v="17"/>
    <x v="4"/>
    <x v="4"/>
    <x v="16"/>
    <x v="3"/>
    <n v="4"/>
    <n v="0"/>
  </r>
  <r>
    <n v="5010109"/>
    <x v="0"/>
    <x v="112"/>
    <x v="1"/>
    <s v="VILLEDEKARA"/>
    <s v="LAMA"/>
    <x v="17"/>
    <x v="4"/>
    <x v="4"/>
    <x v="16"/>
    <x v="4"/>
    <n v="22"/>
    <n v="0"/>
  </r>
  <r>
    <n v="5010109"/>
    <x v="0"/>
    <x v="112"/>
    <x v="1"/>
    <s v="VILLEDEKARA"/>
    <s v="LAMA"/>
    <x v="17"/>
    <x v="4"/>
    <x v="4"/>
    <x v="16"/>
    <x v="5"/>
    <n v="10"/>
    <n v="0"/>
  </r>
  <r>
    <n v="5010109"/>
    <x v="0"/>
    <x v="112"/>
    <x v="1"/>
    <s v="VILLEDEKARA"/>
    <s v="LAMA"/>
    <x v="17"/>
    <x v="4"/>
    <x v="4"/>
    <x v="16"/>
    <x v="6"/>
    <n v="5"/>
    <n v="2"/>
  </r>
  <r>
    <n v="5010109"/>
    <x v="0"/>
    <x v="112"/>
    <x v="1"/>
    <s v="VILLEDEKARA"/>
    <s v="LAMA"/>
    <x v="17"/>
    <x v="4"/>
    <x v="4"/>
    <x v="16"/>
    <x v="7"/>
    <n v="10"/>
    <n v="0"/>
  </r>
  <r>
    <n v="5010109"/>
    <x v="0"/>
    <x v="112"/>
    <x v="1"/>
    <s v="VILLEDEKARA"/>
    <s v="LAMA"/>
    <x v="17"/>
    <x v="4"/>
    <x v="4"/>
    <x v="16"/>
    <x v="8"/>
    <n v="10"/>
    <n v="4"/>
  </r>
  <r>
    <n v="5010109"/>
    <x v="0"/>
    <x v="112"/>
    <x v="1"/>
    <s v="VILLEDEKARA"/>
    <s v="LAMA"/>
    <x v="17"/>
    <x v="4"/>
    <x v="4"/>
    <x v="16"/>
    <x v="9"/>
    <n v="2"/>
    <n v="0"/>
  </r>
  <r>
    <n v="5010109"/>
    <x v="0"/>
    <x v="112"/>
    <x v="1"/>
    <s v="VILLEDEKARA"/>
    <s v="LAMA"/>
    <x v="17"/>
    <x v="4"/>
    <x v="4"/>
    <x v="18"/>
    <x v="5"/>
    <n v="14"/>
    <n v="0"/>
  </r>
  <r>
    <n v="5010109"/>
    <x v="0"/>
    <x v="112"/>
    <x v="1"/>
    <s v="VILLEDEKARA"/>
    <s v="LAMA"/>
    <x v="17"/>
    <x v="4"/>
    <x v="4"/>
    <x v="18"/>
    <x v="6"/>
    <n v="21"/>
    <n v="0"/>
  </r>
  <r>
    <n v="5010109"/>
    <x v="0"/>
    <x v="112"/>
    <x v="1"/>
    <s v="VILLEDEKARA"/>
    <s v="LAMA"/>
    <x v="17"/>
    <x v="4"/>
    <x v="4"/>
    <x v="18"/>
    <x v="7"/>
    <n v="16"/>
    <n v="0"/>
  </r>
  <r>
    <n v="5010109"/>
    <x v="0"/>
    <x v="112"/>
    <x v="1"/>
    <s v="VILLEDEKARA"/>
    <s v="LAMA"/>
    <x v="17"/>
    <x v="4"/>
    <x v="4"/>
    <x v="18"/>
    <x v="8"/>
    <n v="7"/>
    <n v="0"/>
  </r>
  <r>
    <n v="5010109"/>
    <x v="0"/>
    <x v="112"/>
    <x v="1"/>
    <s v="VILLEDEKARA"/>
    <s v="LAMA"/>
    <x v="17"/>
    <x v="4"/>
    <x v="4"/>
    <x v="38"/>
    <x v="1"/>
    <n v="2"/>
    <n v="0"/>
  </r>
  <r>
    <n v="5010109"/>
    <x v="0"/>
    <x v="112"/>
    <x v="1"/>
    <s v="VILLEDEKARA"/>
    <s v="LAMA"/>
    <x v="17"/>
    <x v="4"/>
    <x v="4"/>
    <x v="38"/>
    <x v="6"/>
    <n v="5"/>
    <n v="0"/>
  </r>
  <r>
    <n v="5010109"/>
    <x v="0"/>
    <x v="112"/>
    <x v="1"/>
    <s v="VILLEDEKARA"/>
    <s v="LAMA"/>
    <x v="17"/>
    <x v="4"/>
    <x v="4"/>
    <x v="38"/>
    <x v="8"/>
    <n v="6"/>
    <n v="0"/>
  </r>
  <r>
    <n v="5010109"/>
    <x v="0"/>
    <x v="112"/>
    <x v="1"/>
    <s v="VILLEDEKARA"/>
    <s v="LAMA"/>
    <x v="17"/>
    <x v="4"/>
    <x v="5"/>
    <x v="8"/>
    <x v="2"/>
    <n v="4"/>
    <n v="0"/>
  </r>
  <r>
    <n v="5010109"/>
    <x v="0"/>
    <x v="112"/>
    <x v="1"/>
    <s v="VILLEDEKARA"/>
    <s v="LAMA"/>
    <x v="17"/>
    <x v="4"/>
    <x v="5"/>
    <x v="8"/>
    <x v="10"/>
    <n v="4"/>
    <n v="0"/>
  </r>
  <r>
    <n v="5010109"/>
    <x v="0"/>
    <x v="112"/>
    <x v="1"/>
    <s v="VILLEDEKARA"/>
    <s v="LAMA"/>
    <x v="17"/>
    <x v="4"/>
    <x v="5"/>
    <x v="8"/>
    <x v="3"/>
    <n v="7"/>
    <n v="0"/>
  </r>
  <r>
    <n v="5010109"/>
    <x v="0"/>
    <x v="112"/>
    <x v="1"/>
    <s v="VILLEDEKARA"/>
    <s v="LAMA"/>
    <x v="17"/>
    <x v="4"/>
    <x v="5"/>
    <x v="8"/>
    <x v="4"/>
    <n v="1"/>
    <n v="1"/>
  </r>
  <r>
    <n v="5010109"/>
    <x v="0"/>
    <x v="112"/>
    <x v="1"/>
    <s v="VILLEDEKARA"/>
    <s v="LAMA"/>
    <x v="17"/>
    <x v="4"/>
    <x v="5"/>
    <x v="8"/>
    <x v="5"/>
    <n v="2"/>
    <n v="0"/>
  </r>
  <r>
    <n v="5010109"/>
    <x v="0"/>
    <x v="112"/>
    <x v="1"/>
    <s v="VILLEDEKARA"/>
    <s v="LAMA"/>
    <x v="17"/>
    <x v="4"/>
    <x v="5"/>
    <x v="8"/>
    <x v="6"/>
    <n v="2"/>
    <n v="0"/>
  </r>
  <r>
    <n v="5010109"/>
    <x v="0"/>
    <x v="112"/>
    <x v="1"/>
    <s v="VILLEDEKARA"/>
    <s v="LAMA"/>
    <x v="17"/>
    <x v="4"/>
    <x v="5"/>
    <x v="7"/>
    <x v="3"/>
    <n v="7"/>
    <n v="0"/>
  </r>
  <r>
    <n v="5010109"/>
    <x v="0"/>
    <x v="112"/>
    <x v="1"/>
    <s v="VILLEDEKARA"/>
    <s v="LAMA"/>
    <x v="17"/>
    <x v="4"/>
    <x v="5"/>
    <x v="7"/>
    <x v="5"/>
    <n v="8"/>
    <n v="0"/>
  </r>
  <r>
    <n v="5010113"/>
    <x v="0"/>
    <x v="113"/>
    <x v="0"/>
    <s v="VILLEDEKARA"/>
    <s v="LAMA"/>
    <x v="17"/>
    <x v="4"/>
    <x v="0"/>
    <x v="16"/>
    <x v="2"/>
    <n v="2"/>
    <n v="0"/>
  </r>
  <r>
    <n v="5010113"/>
    <x v="0"/>
    <x v="113"/>
    <x v="0"/>
    <s v="VILLEDEKARA"/>
    <s v="LAMA"/>
    <x v="17"/>
    <x v="4"/>
    <x v="0"/>
    <x v="16"/>
    <x v="10"/>
    <n v="1"/>
    <n v="1"/>
  </r>
  <r>
    <n v="5010113"/>
    <x v="0"/>
    <x v="113"/>
    <x v="0"/>
    <s v="VILLEDEKARA"/>
    <s v="LAMA"/>
    <x v="17"/>
    <x v="4"/>
    <x v="0"/>
    <x v="16"/>
    <x v="3"/>
    <n v="2"/>
    <n v="0"/>
  </r>
  <r>
    <n v="5010113"/>
    <x v="0"/>
    <x v="113"/>
    <x v="0"/>
    <s v="VILLEDEKARA"/>
    <s v="LAMA"/>
    <x v="17"/>
    <x v="4"/>
    <x v="0"/>
    <x v="36"/>
    <x v="2"/>
    <n v="2"/>
    <n v="0"/>
  </r>
  <r>
    <n v="5010113"/>
    <x v="0"/>
    <x v="113"/>
    <x v="0"/>
    <s v="VILLEDEKARA"/>
    <s v="LAMA"/>
    <x v="17"/>
    <x v="4"/>
    <x v="0"/>
    <x v="36"/>
    <x v="10"/>
    <n v="1"/>
    <n v="0"/>
  </r>
  <r>
    <n v="5010113"/>
    <x v="0"/>
    <x v="113"/>
    <x v="0"/>
    <s v="VILLEDEKARA"/>
    <s v="LAMA"/>
    <x v="17"/>
    <x v="4"/>
    <x v="0"/>
    <x v="36"/>
    <x v="3"/>
    <n v="3"/>
    <n v="0"/>
  </r>
  <r>
    <n v="5010113"/>
    <x v="0"/>
    <x v="113"/>
    <x v="0"/>
    <s v="VILLEDEKARA"/>
    <s v="LAMA"/>
    <x v="17"/>
    <x v="4"/>
    <x v="0"/>
    <x v="36"/>
    <x v="4"/>
    <n v="0"/>
    <n v="0"/>
  </r>
  <r>
    <n v="5010113"/>
    <x v="0"/>
    <x v="113"/>
    <x v="0"/>
    <s v="VILLEDEKARA"/>
    <s v="LAMA"/>
    <x v="17"/>
    <x v="4"/>
    <x v="1"/>
    <x v="17"/>
    <x v="2"/>
    <n v="1"/>
    <n v="0"/>
  </r>
  <r>
    <n v="5010113"/>
    <x v="0"/>
    <x v="113"/>
    <x v="0"/>
    <s v="VILLEDEKARA"/>
    <s v="LAMA"/>
    <x v="17"/>
    <x v="4"/>
    <x v="1"/>
    <x v="17"/>
    <x v="10"/>
    <n v="1"/>
    <n v="0"/>
  </r>
  <r>
    <n v="5010113"/>
    <x v="0"/>
    <x v="113"/>
    <x v="0"/>
    <s v="VILLEDEKARA"/>
    <s v="LAMA"/>
    <x v="17"/>
    <x v="4"/>
    <x v="1"/>
    <x v="17"/>
    <x v="3"/>
    <n v="1"/>
    <n v="0"/>
  </r>
  <r>
    <n v="5010113"/>
    <x v="0"/>
    <x v="113"/>
    <x v="0"/>
    <s v="VILLEDEKARA"/>
    <s v="LAMA"/>
    <x v="17"/>
    <x v="4"/>
    <x v="1"/>
    <x v="17"/>
    <x v="4"/>
    <n v="1"/>
    <n v="0"/>
  </r>
  <r>
    <n v="5010113"/>
    <x v="0"/>
    <x v="113"/>
    <x v="0"/>
    <s v="VILLEDEKARA"/>
    <s v="LAMA"/>
    <x v="17"/>
    <x v="4"/>
    <x v="1"/>
    <x v="8"/>
    <x v="10"/>
    <n v="1"/>
    <n v="0"/>
  </r>
  <r>
    <n v="5010113"/>
    <x v="0"/>
    <x v="113"/>
    <x v="0"/>
    <s v="VILLEDEKARA"/>
    <s v="LAMA"/>
    <x v="17"/>
    <x v="4"/>
    <x v="1"/>
    <x v="8"/>
    <x v="3"/>
    <n v="2"/>
    <n v="0"/>
  </r>
  <r>
    <n v="5010113"/>
    <x v="0"/>
    <x v="113"/>
    <x v="0"/>
    <s v="VILLEDEKARA"/>
    <s v="LAMA"/>
    <x v="17"/>
    <x v="4"/>
    <x v="1"/>
    <x v="8"/>
    <x v="4"/>
    <n v="1"/>
    <n v="0"/>
  </r>
  <r>
    <n v="5010113"/>
    <x v="0"/>
    <x v="113"/>
    <x v="0"/>
    <s v="VILLEDEKARA"/>
    <s v="LAMA"/>
    <x v="17"/>
    <x v="4"/>
    <x v="1"/>
    <x v="8"/>
    <x v="5"/>
    <n v="1"/>
    <n v="0"/>
  </r>
  <r>
    <n v="5010113"/>
    <x v="0"/>
    <x v="113"/>
    <x v="0"/>
    <s v="VILLEDEKARA"/>
    <s v="LAMA"/>
    <x v="17"/>
    <x v="4"/>
    <x v="2"/>
    <x v="54"/>
    <x v="5"/>
    <n v="1"/>
    <n v="0"/>
  </r>
  <r>
    <n v="5010113"/>
    <x v="0"/>
    <x v="113"/>
    <x v="0"/>
    <s v="VILLEDEKARA"/>
    <s v="LAMA"/>
    <x v="17"/>
    <x v="4"/>
    <x v="2"/>
    <x v="54"/>
    <x v="6"/>
    <n v="1"/>
    <n v="0"/>
  </r>
  <r>
    <n v="5010113"/>
    <x v="0"/>
    <x v="113"/>
    <x v="0"/>
    <s v="VILLEDEKARA"/>
    <s v="LAMA"/>
    <x v="17"/>
    <x v="4"/>
    <x v="2"/>
    <x v="54"/>
    <x v="7"/>
    <n v="2"/>
    <n v="0"/>
  </r>
  <r>
    <n v="5010113"/>
    <x v="0"/>
    <x v="113"/>
    <x v="0"/>
    <s v="VILLEDEKARA"/>
    <s v="LAMA"/>
    <x v="17"/>
    <x v="4"/>
    <x v="2"/>
    <x v="12"/>
    <x v="4"/>
    <n v="1"/>
    <n v="0"/>
  </r>
  <r>
    <n v="5010113"/>
    <x v="0"/>
    <x v="113"/>
    <x v="0"/>
    <s v="VILLEDEKARA"/>
    <s v="LAMA"/>
    <x v="17"/>
    <x v="4"/>
    <x v="2"/>
    <x v="12"/>
    <x v="5"/>
    <n v="2"/>
    <n v="0"/>
  </r>
  <r>
    <n v="5010113"/>
    <x v="0"/>
    <x v="113"/>
    <x v="0"/>
    <s v="VILLEDEKARA"/>
    <s v="LAMA"/>
    <x v="17"/>
    <x v="4"/>
    <x v="2"/>
    <x v="16"/>
    <x v="2"/>
    <n v="1"/>
    <n v="0"/>
  </r>
  <r>
    <n v="5010113"/>
    <x v="0"/>
    <x v="113"/>
    <x v="0"/>
    <s v="VILLEDEKARA"/>
    <s v="LAMA"/>
    <x v="17"/>
    <x v="4"/>
    <x v="2"/>
    <x v="16"/>
    <x v="3"/>
    <n v="1"/>
    <n v="0"/>
  </r>
  <r>
    <n v="5010113"/>
    <x v="0"/>
    <x v="113"/>
    <x v="0"/>
    <s v="VILLEDEKARA"/>
    <s v="LAMA"/>
    <x v="17"/>
    <x v="4"/>
    <x v="2"/>
    <x v="36"/>
    <x v="2"/>
    <n v="0"/>
    <n v="0"/>
  </r>
  <r>
    <n v="5010113"/>
    <x v="0"/>
    <x v="113"/>
    <x v="0"/>
    <s v="VILLEDEKARA"/>
    <s v="LAMA"/>
    <x v="17"/>
    <x v="4"/>
    <x v="2"/>
    <x v="36"/>
    <x v="10"/>
    <n v="1"/>
    <n v="0"/>
  </r>
  <r>
    <n v="5010113"/>
    <x v="0"/>
    <x v="113"/>
    <x v="0"/>
    <s v="VILLEDEKARA"/>
    <s v="LAMA"/>
    <x v="17"/>
    <x v="4"/>
    <x v="2"/>
    <x v="36"/>
    <x v="3"/>
    <n v="3"/>
    <n v="0"/>
  </r>
  <r>
    <n v="5010113"/>
    <x v="0"/>
    <x v="113"/>
    <x v="0"/>
    <s v="VILLEDEKARA"/>
    <s v="LAMA"/>
    <x v="17"/>
    <x v="4"/>
    <x v="2"/>
    <x v="36"/>
    <x v="4"/>
    <n v="1"/>
    <n v="0"/>
  </r>
  <r>
    <n v="5010113"/>
    <x v="0"/>
    <x v="113"/>
    <x v="0"/>
    <s v="VILLEDEKARA"/>
    <s v="LAMA"/>
    <x v="17"/>
    <x v="4"/>
    <x v="3"/>
    <x v="17"/>
    <x v="2"/>
    <n v="1"/>
    <n v="0"/>
  </r>
  <r>
    <n v="5010113"/>
    <x v="0"/>
    <x v="113"/>
    <x v="0"/>
    <s v="VILLEDEKARA"/>
    <s v="LAMA"/>
    <x v="17"/>
    <x v="4"/>
    <x v="3"/>
    <x v="17"/>
    <x v="10"/>
    <n v="1"/>
    <n v="0"/>
  </r>
  <r>
    <n v="5010113"/>
    <x v="0"/>
    <x v="113"/>
    <x v="0"/>
    <s v="VILLEDEKARA"/>
    <s v="LAMA"/>
    <x v="17"/>
    <x v="4"/>
    <x v="3"/>
    <x v="8"/>
    <x v="2"/>
    <n v="2"/>
    <n v="0"/>
  </r>
  <r>
    <n v="5010113"/>
    <x v="0"/>
    <x v="113"/>
    <x v="0"/>
    <s v="VILLEDEKARA"/>
    <s v="LAMA"/>
    <x v="17"/>
    <x v="4"/>
    <x v="3"/>
    <x v="8"/>
    <x v="10"/>
    <n v="1"/>
    <n v="1"/>
  </r>
  <r>
    <n v="5010113"/>
    <x v="0"/>
    <x v="113"/>
    <x v="0"/>
    <s v="VILLEDEKARA"/>
    <s v="LAMA"/>
    <x v="17"/>
    <x v="4"/>
    <x v="3"/>
    <x v="8"/>
    <x v="3"/>
    <n v="2"/>
    <n v="0"/>
  </r>
  <r>
    <n v="5010113"/>
    <x v="0"/>
    <x v="113"/>
    <x v="0"/>
    <s v="VILLEDEKARA"/>
    <s v="LAMA"/>
    <x v="17"/>
    <x v="4"/>
    <x v="3"/>
    <x v="8"/>
    <x v="4"/>
    <n v="1"/>
    <n v="1"/>
  </r>
  <r>
    <n v="5010113"/>
    <x v="0"/>
    <x v="113"/>
    <x v="0"/>
    <s v="VILLEDEKARA"/>
    <s v="LAMA"/>
    <x v="17"/>
    <x v="4"/>
    <x v="3"/>
    <x v="7"/>
    <x v="0"/>
    <n v="1"/>
    <n v="0"/>
  </r>
  <r>
    <n v="5010113"/>
    <x v="0"/>
    <x v="113"/>
    <x v="0"/>
    <s v="VILLEDEKARA"/>
    <s v="LAMA"/>
    <x v="17"/>
    <x v="4"/>
    <x v="3"/>
    <x v="7"/>
    <x v="2"/>
    <n v="1"/>
    <n v="0"/>
  </r>
  <r>
    <n v="5010113"/>
    <x v="0"/>
    <x v="113"/>
    <x v="0"/>
    <s v="VILLEDEKARA"/>
    <s v="LAMA"/>
    <x v="17"/>
    <x v="4"/>
    <x v="3"/>
    <x v="7"/>
    <x v="10"/>
    <n v="2"/>
    <n v="0"/>
  </r>
  <r>
    <n v="5010113"/>
    <x v="0"/>
    <x v="113"/>
    <x v="0"/>
    <s v="VILLEDEKARA"/>
    <s v="LAMA"/>
    <x v="17"/>
    <x v="4"/>
    <x v="4"/>
    <x v="54"/>
    <x v="6"/>
    <n v="1"/>
    <n v="0"/>
  </r>
  <r>
    <n v="5010113"/>
    <x v="0"/>
    <x v="113"/>
    <x v="0"/>
    <s v="VILLEDEKARA"/>
    <s v="LAMA"/>
    <x v="17"/>
    <x v="4"/>
    <x v="4"/>
    <x v="54"/>
    <x v="7"/>
    <n v="1"/>
    <n v="0"/>
  </r>
  <r>
    <n v="5010113"/>
    <x v="0"/>
    <x v="113"/>
    <x v="0"/>
    <s v="VILLEDEKARA"/>
    <s v="LAMA"/>
    <x v="17"/>
    <x v="4"/>
    <x v="4"/>
    <x v="12"/>
    <x v="5"/>
    <n v="1"/>
    <n v="0"/>
  </r>
  <r>
    <n v="5010113"/>
    <x v="0"/>
    <x v="113"/>
    <x v="0"/>
    <s v="VILLEDEKARA"/>
    <s v="LAMA"/>
    <x v="17"/>
    <x v="4"/>
    <x v="4"/>
    <x v="12"/>
    <x v="7"/>
    <n v="2"/>
    <n v="0"/>
  </r>
  <r>
    <n v="5010113"/>
    <x v="0"/>
    <x v="113"/>
    <x v="0"/>
    <s v="VILLEDEKARA"/>
    <s v="LAMA"/>
    <x v="17"/>
    <x v="4"/>
    <x v="4"/>
    <x v="16"/>
    <x v="3"/>
    <n v="4"/>
    <n v="0"/>
  </r>
  <r>
    <n v="5010113"/>
    <x v="0"/>
    <x v="113"/>
    <x v="0"/>
    <s v="VILLEDEKARA"/>
    <s v="LAMA"/>
    <x v="17"/>
    <x v="4"/>
    <x v="4"/>
    <x v="16"/>
    <x v="4"/>
    <n v="3"/>
    <n v="0"/>
  </r>
  <r>
    <n v="5010113"/>
    <x v="0"/>
    <x v="113"/>
    <x v="0"/>
    <s v="VILLEDEKARA"/>
    <s v="LAMA"/>
    <x v="17"/>
    <x v="4"/>
    <x v="4"/>
    <x v="16"/>
    <x v="5"/>
    <n v="1"/>
    <n v="0"/>
  </r>
  <r>
    <n v="5010113"/>
    <x v="0"/>
    <x v="113"/>
    <x v="0"/>
    <s v="VILLEDEKARA"/>
    <s v="LAMA"/>
    <x v="17"/>
    <x v="4"/>
    <x v="4"/>
    <x v="36"/>
    <x v="2"/>
    <n v="0"/>
    <n v="0"/>
  </r>
  <r>
    <n v="5010113"/>
    <x v="0"/>
    <x v="113"/>
    <x v="0"/>
    <s v="VILLEDEKARA"/>
    <s v="LAMA"/>
    <x v="17"/>
    <x v="4"/>
    <x v="4"/>
    <x v="36"/>
    <x v="10"/>
    <n v="1"/>
    <n v="0"/>
  </r>
  <r>
    <n v="5010113"/>
    <x v="0"/>
    <x v="113"/>
    <x v="0"/>
    <s v="VILLEDEKARA"/>
    <s v="LAMA"/>
    <x v="17"/>
    <x v="4"/>
    <x v="4"/>
    <x v="36"/>
    <x v="3"/>
    <n v="2"/>
    <n v="0"/>
  </r>
  <r>
    <n v="5010113"/>
    <x v="0"/>
    <x v="113"/>
    <x v="0"/>
    <s v="VILLEDEKARA"/>
    <s v="LAMA"/>
    <x v="17"/>
    <x v="4"/>
    <x v="4"/>
    <x v="36"/>
    <x v="4"/>
    <n v="2"/>
    <n v="0"/>
  </r>
  <r>
    <n v="5010113"/>
    <x v="0"/>
    <x v="113"/>
    <x v="0"/>
    <s v="VILLEDEKARA"/>
    <s v="LAMA"/>
    <x v="17"/>
    <x v="4"/>
    <x v="5"/>
    <x v="8"/>
    <x v="3"/>
    <n v="2"/>
    <n v="0"/>
  </r>
  <r>
    <n v="5010113"/>
    <x v="0"/>
    <x v="113"/>
    <x v="0"/>
    <s v="VILLEDEKARA"/>
    <s v="LAMA"/>
    <x v="17"/>
    <x v="4"/>
    <x v="5"/>
    <x v="8"/>
    <x v="5"/>
    <n v="1"/>
    <n v="0"/>
  </r>
  <r>
    <n v="5010114"/>
    <x v="0"/>
    <x v="114"/>
    <x v="2"/>
    <s v="VILLEDEKARA"/>
    <s v="LAMA"/>
    <x v="17"/>
    <x v="4"/>
    <x v="0"/>
    <x v="10"/>
    <x v="2"/>
    <n v="6"/>
    <n v="1"/>
  </r>
  <r>
    <n v="5010114"/>
    <x v="0"/>
    <x v="114"/>
    <x v="2"/>
    <s v="VILLEDEKARA"/>
    <s v="LAMA"/>
    <x v="17"/>
    <x v="4"/>
    <x v="0"/>
    <x v="10"/>
    <x v="10"/>
    <n v="6"/>
    <n v="1"/>
  </r>
  <r>
    <n v="5010114"/>
    <x v="0"/>
    <x v="114"/>
    <x v="2"/>
    <s v="VILLEDEKARA"/>
    <s v="LAMA"/>
    <x v="17"/>
    <x v="4"/>
    <x v="0"/>
    <x v="10"/>
    <x v="3"/>
    <n v="1"/>
    <n v="2"/>
  </r>
  <r>
    <n v="5010114"/>
    <x v="0"/>
    <x v="114"/>
    <x v="2"/>
    <s v="VILLEDEKARA"/>
    <s v="LAMA"/>
    <x v="17"/>
    <x v="4"/>
    <x v="0"/>
    <x v="10"/>
    <x v="4"/>
    <n v="1"/>
    <n v="1"/>
  </r>
  <r>
    <n v="5010114"/>
    <x v="0"/>
    <x v="114"/>
    <x v="2"/>
    <s v="VILLEDEKARA"/>
    <s v="LAMA"/>
    <x v="17"/>
    <x v="4"/>
    <x v="0"/>
    <x v="10"/>
    <x v="5"/>
    <n v="1"/>
    <n v="0"/>
  </r>
  <r>
    <n v="5010114"/>
    <x v="0"/>
    <x v="114"/>
    <x v="2"/>
    <s v="VILLEDEKARA"/>
    <s v="LAMA"/>
    <x v="17"/>
    <x v="4"/>
    <x v="0"/>
    <x v="10"/>
    <x v="6"/>
    <n v="1"/>
    <n v="0"/>
  </r>
  <r>
    <n v="5010114"/>
    <x v="0"/>
    <x v="114"/>
    <x v="2"/>
    <s v="VILLEDEKARA"/>
    <s v="LAMA"/>
    <x v="17"/>
    <x v="4"/>
    <x v="0"/>
    <x v="10"/>
    <x v="7"/>
    <n v="1"/>
    <n v="0"/>
  </r>
  <r>
    <n v="5010114"/>
    <x v="0"/>
    <x v="114"/>
    <x v="2"/>
    <s v="VILLEDEKARA"/>
    <s v="LAMA"/>
    <x v="17"/>
    <x v="4"/>
    <x v="0"/>
    <x v="52"/>
    <x v="10"/>
    <n v="3"/>
    <n v="0"/>
  </r>
  <r>
    <n v="5010114"/>
    <x v="0"/>
    <x v="114"/>
    <x v="2"/>
    <s v="VILLEDEKARA"/>
    <s v="LAMA"/>
    <x v="17"/>
    <x v="4"/>
    <x v="0"/>
    <x v="52"/>
    <x v="3"/>
    <n v="3"/>
    <n v="0"/>
  </r>
  <r>
    <n v="5010114"/>
    <x v="0"/>
    <x v="114"/>
    <x v="2"/>
    <s v="VILLEDEKARA"/>
    <s v="LAMA"/>
    <x v="17"/>
    <x v="4"/>
    <x v="0"/>
    <x v="52"/>
    <x v="4"/>
    <n v="8"/>
    <n v="0"/>
  </r>
  <r>
    <n v="5010114"/>
    <x v="0"/>
    <x v="114"/>
    <x v="2"/>
    <s v="VILLEDEKARA"/>
    <s v="LAMA"/>
    <x v="17"/>
    <x v="4"/>
    <x v="0"/>
    <x v="52"/>
    <x v="5"/>
    <n v="4"/>
    <n v="0"/>
  </r>
  <r>
    <n v="5010114"/>
    <x v="0"/>
    <x v="114"/>
    <x v="2"/>
    <s v="VILLEDEKARA"/>
    <s v="LAMA"/>
    <x v="17"/>
    <x v="4"/>
    <x v="0"/>
    <x v="52"/>
    <x v="6"/>
    <n v="4"/>
    <n v="0"/>
  </r>
  <r>
    <n v="5010114"/>
    <x v="0"/>
    <x v="114"/>
    <x v="2"/>
    <s v="VILLEDEKARA"/>
    <s v="LAMA"/>
    <x v="17"/>
    <x v="4"/>
    <x v="0"/>
    <x v="52"/>
    <x v="7"/>
    <n v="1"/>
    <n v="0"/>
  </r>
  <r>
    <n v="5010114"/>
    <x v="0"/>
    <x v="114"/>
    <x v="2"/>
    <s v="VILLEDEKARA"/>
    <s v="LAMA"/>
    <x v="17"/>
    <x v="4"/>
    <x v="2"/>
    <x v="10"/>
    <x v="10"/>
    <n v="2"/>
    <n v="0"/>
  </r>
  <r>
    <n v="5010114"/>
    <x v="0"/>
    <x v="114"/>
    <x v="2"/>
    <s v="VILLEDEKARA"/>
    <s v="LAMA"/>
    <x v="17"/>
    <x v="4"/>
    <x v="2"/>
    <x v="10"/>
    <x v="3"/>
    <n v="3"/>
    <n v="0"/>
  </r>
  <r>
    <n v="5010114"/>
    <x v="0"/>
    <x v="114"/>
    <x v="2"/>
    <s v="VILLEDEKARA"/>
    <s v="LAMA"/>
    <x v="17"/>
    <x v="4"/>
    <x v="2"/>
    <x v="10"/>
    <x v="4"/>
    <n v="2"/>
    <n v="0"/>
  </r>
  <r>
    <n v="5010114"/>
    <x v="0"/>
    <x v="114"/>
    <x v="2"/>
    <s v="VILLEDEKARA"/>
    <s v="LAMA"/>
    <x v="17"/>
    <x v="4"/>
    <x v="2"/>
    <x v="10"/>
    <x v="5"/>
    <n v="2"/>
    <n v="0"/>
  </r>
  <r>
    <n v="5010114"/>
    <x v="0"/>
    <x v="114"/>
    <x v="2"/>
    <s v="VILLEDEKARA"/>
    <s v="LAMA"/>
    <x v="17"/>
    <x v="4"/>
    <x v="2"/>
    <x v="10"/>
    <x v="6"/>
    <n v="2"/>
    <n v="0"/>
  </r>
  <r>
    <n v="5010114"/>
    <x v="0"/>
    <x v="114"/>
    <x v="2"/>
    <s v="VILLEDEKARA"/>
    <s v="LAMA"/>
    <x v="17"/>
    <x v="4"/>
    <x v="2"/>
    <x v="10"/>
    <x v="8"/>
    <n v="2"/>
    <n v="1"/>
  </r>
  <r>
    <n v="5010114"/>
    <x v="0"/>
    <x v="114"/>
    <x v="2"/>
    <s v="VILLEDEKARA"/>
    <s v="LAMA"/>
    <x v="17"/>
    <x v="4"/>
    <x v="2"/>
    <x v="10"/>
    <x v="9"/>
    <n v="1"/>
    <n v="0"/>
  </r>
  <r>
    <n v="5010114"/>
    <x v="0"/>
    <x v="114"/>
    <x v="2"/>
    <s v="VILLEDEKARA"/>
    <s v="LAMA"/>
    <x v="17"/>
    <x v="4"/>
    <x v="2"/>
    <x v="52"/>
    <x v="1"/>
    <n v="7"/>
    <n v="0"/>
  </r>
  <r>
    <n v="5010114"/>
    <x v="0"/>
    <x v="114"/>
    <x v="2"/>
    <s v="VILLEDEKARA"/>
    <s v="LAMA"/>
    <x v="17"/>
    <x v="4"/>
    <x v="2"/>
    <x v="52"/>
    <x v="4"/>
    <n v="1"/>
    <n v="0"/>
  </r>
  <r>
    <n v="5010114"/>
    <x v="0"/>
    <x v="114"/>
    <x v="2"/>
    <s v="VILLEDEKARA"/>
    <s v="LAMA"/>
    <x v="17"/>
    <x v="4"/>
    <x v="2"/>
    <x v="52"/>
    <x v="5"/>
    <n v="1"/>
    <n v="0"/>
  </r>
  <r>
    <n v="5010114"/>
    <x v="0"/>
    <x v="114"/>
    <x v="2"/>
    <s v="VILLEDEKARA"/>
    <s v="LAMA"/>
    <x v="17"/>
    <x v="4"/>
    <x v="2"/>
    <x v="52"/>
    <x v="6"/>
    <n v="2"/>
    <n v="0"/>
  </r>
  <r>
    <n v="5010114"/>
    <x v="0"/>
    <x v="114"/>
    <x v="2"/>
    <s v="VILLEDEKARA"/>
    <s v="LAMA"/>
    <x v="17"/>
    <x v="4"/>
    <x v="2"/>
    <x v="52"/>
    <x v="7"/>
    <n v="5"/>
    <n v="0"/>
  </r>
  <r>
    <n v="5010114"/>
    <x v="0"/>
    <x v="114"/>
    <x v="2"/>
    <s v="VILLEDEKARA"/>
    <s v="LAMA"/>
    <x v="17"/>
    <x v="4"/>
    <x v="2"/>
    <x v="52"/>
    <x v="8"/>
    <n v="1"/>
    <n v="0"/>
  </r>
  <r>
    <n v="5010114"/>
    <x v="0"/>
    <x v="114"/>
    <x v="2"/>
    <s v="VILLEDEKARA"/>
    <s v="LAMA"/>
    <x v="17"/>
    <x v="4"/>
    <x v="2"/>
    <x v="52"/>
    <x v="9"/>
    <n v="3"/>
    <n v="0"/>
  </r>
  <r>
    <n v="5010114"/>
    <x v="0"/>
    <x v="114"/>
    <x v="2"/>
    <s v="VILLEDEKARA"/>
    <s v="LAMA"/>
    <x v="17"/>
    <x v="4"/>
    <x v="4"/>
    <x v="10"/>
    <x v="1"/>
    <n v="1"/>
    <n v="0"/>
  </r>
  <r>
    <n v="5010114"/>
    <x v="0"/>
    <x v="114"/>
    <x v="2"/>
    <s v="VILLEDEKARA"/>
    <s v="LAMA"/>
    <x v="17"/>
    <x v="4"/>
    <x v="4"/>
    <x v="10"/>
    <x v="6"/>
    <n v="5"/>
    <n v="0"/>
  </r>
  <r>
    <n v="5010114"/>
    <x v="0"/>
    <x v="114"/>
    <x v="2"/>
    <s v="VILLEDEKARA"/>
    <s v="LAMA"/>
    <x v="17"/>
    <x v="4"/>
    <x v="4"/>
    <x v="10"/>
    <x v="9"/>
    <n v="6"/>
    <n v="0"/>
  </r>
  <r>
    <n v="5010114"/>
    <x v="0"/>
    <x v="114"/>
    <x v="2"/>
    <s v="VILLEDEKARA"/>
    <s v="LAMA"/>
    <x v="17"/>
    <x v="4"/>
    <x v="4"/>
    <x v="52"/>
    <x v="1"/>
    <n v="1"/>
    <n v="0"/>
  </r>
  <r>
    <n v="5010114"/>
    <x v="0"/>
    <x v="114"/>
    <x v="2"/>
    <s v="VILLEDEKARA"/>
    <s v="LAMA"/>
    <x v="17"/>
    <x v="4"/>
    <x v="4"/>
    <x v="52"/>
    <x v="8"/>
    <n v="4"/>
    <n v="1"/>
  </r>
  <r>
    <n v="5010114"/>
    <x v="0"/>
    <x v="114"/>
    <x v="2"/>
    <s v="VILLEDEKARA"/>
    <s v="LAMA"/>
    <x v="17"/>
    <x v="4"/>
    <x v="4"/>
    <x v="52"/>
    <x v="9"/>
    <n v="1"/>
    <n v="0"/>
  </r>
  <r>
    <n v="5010115"/>
    <x v="0"/>
    <x v="115"/>
    <x v="2"/>
    <s v="PYA"/>
    <s v="PYA"/>
    <x v="17"/>
    <x v="4"/>
    <x v="0"/>
    <x v="54"/>
    <x v="1"/>
    <n v="5"/>
    <n v="0"/>
  </r>
  <r>
    <n v="5010115"/>
    <x v="0"/>
    <x v="115"/>
    <x v="2"/>
    <s v="PYA"/>
    <s v="PYA"/>
    <x v="17"/>
    <x v="4"/>
    <x v="0"/>
    <x v="54"/>
    <x v="3"/>
    <n v="2"/>
    <n v="2"/>
  </r>
  <r>
    <n v="5010115"/>
    <x v="0"/>
    <x v="115"/>
    <x v="2"/>
    <s v="PYA"/>
    <s v="PYA"/>
    <x v="17"/>
    <x v="4"/>
    <x v="0"/>
    <x v="54"/>
    <x v="4"/>
    <n v="4"/>
    <n v="0"/>
  </r>
  <r>
    <n v="5010115"/>
    <x v="0"/>
    <x v="115"/>
    <x v="2"/>
    <s v="PYA"/>
    <s v="PYA"/>
    <x v="17"/>
    <x v="4"/>
    <x v="0"/>
    <x v="54"/>
    <x v="5"/>
    <n v="7"/>
    <n v="0"/>
  </r>
  <r>
    <n v="5010115"/>
    <x v="0"/>
    <x v="115"/>
    <x v="2"/>
    <s v="PYA"/>
    <s v="PYA"/>
    <x v="17"/>
    <x v="4"/>
    <x v="0"/>
    <x v="54"/>
    <x v="6"/>
    <n v="5"/>
    <n v="0"/>
  </r>
  <r>
    <n v="5010115"/>
    <x v="0"/>
    <x v="115"/>
    <x v="2"/>
    <s v="PYA"/>
    <s v="PYA"/>
    <x v="17"/>
    <x v="4"/>
    <x v="0"/>
    <x v="54"/>
    <x v="7"/>
    <n v="6"/>
    <n v="0"/>
  </r>
  <r>
    <n v="5010115"/>
    <x v="0"/>
    <x v="115"/>
    <x v="2"/>
    <s v="PYA"/>
    <s v="PYA"/>
    <x v="17"/>
    <x v="4"/>
    <x v="0"/>
    <x v="54"/>
    <x v="8"/>
    <n v="8"/>
    <n v="0"/>
  </r>
  <r>
    <n v="5010115"/>
    <x v="0"/>
    <x v="115"/>
    <x v="2"/>
    <s v="PYA"/>
    <s v="PYA"/>
    <x v="17"/>
    <x v="4"/>
    <x v="0"/>
    <x v="54"/>
    <x v="9"/>
    <n v="5"/>
    <n v="0"/>
  </r>
  <r>
    <n v="5010115"/>
    <x v="0"/>
    <x v="115"/>
    <x v="2"/>
    <s v="PYA"/>
    <s v="PYA"/>
    <x v="17"/>
    <x v="4"/>
    <x v="0"/>
    <x v="10"/>
    <x v="1"/>
    <n v="5"/>
    <n v="0"/>
  </r>
  <r>
    <n v="5010115"/>
    <x v="0"/>
    <x v="115"/>
    <x v="2"/>
    <s v="PYA"/>
    <s v="PYA"/>
    <x v="17"/>
    <x v="4"/>
    <x v="0"/>
    <x v="10"/>
    <x v="3"/>
    <n v="2"/>
    <n v="2"/>
  </r>
  <r>
    <n v="5010115"/>
    <x v="0"/>
    <x v="115"/>
    <x v="2"/>
    <s v="PYA"/>
    <s v="PYA"/>
    <x v="17"/>
    <x v="4"/>
    <x v="0"/>
    <x v="10"/>
    <x v="4"/>
    <n v="4"/>
    <n v="0"/>
  </r>
  <r>
    <n v="5010115"/>
    <x v="0"/>
    <x v="115"/>
    <x v="2"/>
    <s v="PYA"/>
    <s v="PYA"/>
    <x v="17"/>
    <x v="4"/>
    <x v="0"/>
    <x v="10"/>
    <x v="5"/>
    <n v="7"/>
    <n v="0"/>
  </r>
  <r>
    <n v="5010115"/>
    <x v="0"/>
    <x v="115"/>
    <x v="2"/>
    <s v="PYA"/>
    <s v="PYA"/>
    <x v="17"/>
    <x v="4"/>
    <x v="0"/>
    <x v="10"/>
    <x v="6"/>
    <n v="5"/>
    <n v="0"/>
  </r>
  <r>
    <n v="5010115"/>
    <x v="0"/>
    <x v="115"/>
    <x v="2"/>
    <s v="PYA"/>
    <s v="PYA"/>
    <x v="17"/>
    <x v="4"/>
    <x v="0"/>
    <x v="10"/>
    <x v="7"/>
    <n v="6"/>
    <n v="0"/>
  </r>
  <r>
    <n v="5010115"/>
    <x v="0"/>
    <x v="115"/>
    <x v="2"/>
    <s v="PYA"/>
    <s v="PYA"/>
    <x v="17"/>
    <x v="4"/>
    <x v="0"/>
    <x v="10"/>
    <x v="8"/>
    <n v="8"/>
    <n v="0"/>
  </r>
  <r>
    <n v="5010115"/>
    <x v="0"/>
    <x v="115"/>
    <x v="2"/>
    <s v="PYA"/>
    <s v="PYA"/>
    <x v="17"/>
    <x v="4"/>
    <x v="0"/>
    <x v="10"/>
    <x v="9"/>
    <n v="5"/>
    <n v="0"/>
  </r>
  <r>
    <n v="5010115"/>
    <x v="0"/>
    <x v="115"/>
    <x v="2"/>
    <s v="PYA"/>
    <s v="PYA"/>
    <x v="17"/>
    <x v="4"/>
    <x v="0"/>
    <x v="12"/>
    <x v="1"/>
    <n v="4"/>
    <n v="0"/>
  </r>
  <r>
    <n v="5010115"/>
    <x v="0"/>
    <x v="115"/>
    <x v="2"/>
    <s v="PYA"/>
    <s v="PYA"/>
    <x v="17"/>
    <x v="4"/>
    <x v="0"/>
    <x v="12"/>
    <x v="10"/>
    <n v="1"/>
    <n v="1"/>
  </r>
  <r>
    <n v="5010115"/>
    <x v="0"/>
    <x v="115"/>
    <x v="2"/>
    <s v="PYA"/>
    <s v="PYA"/>
    <x v="17"/>
    <x v="4"/>
    <x v="0"/>
    <x v="12"/>
    <x v="3"/>
    <n v="8"/>
    <n v="0"/>
  </r>
  <r>
    <n v="5010115"/>
    <x v="0"/>
    <x v="115"/>
    <x v="2"/>
    <s v="PYA"/>
    <s v="PYA"/>
    <x v="17"/>
    <x v="4"/>
    <x v="0"/>
    <x v="12"/>
    <x v="4"/>
    <n v="6"/>
    <n v="0"/>
  </r>
  <r>
    <n v="5010115"/>
    <x v="0"/>
    <x v="115"/>
    <x v="2"/>
    <s v="PYA"/>
    <s v="PYA"/>
    <x v="17"/>
    <x v="4"/>
    <x v="0"/>
    <x v="12"/>
    <x v="5"/>
    <n v="5"/>
    <n v="0"/>
  </r>
  <r>
    <n v="5010115"/>
    <x v="0"/>
    <x v="115"/>
    <x v="2"/>
    <s v="PYA"/>
    <s v="PYA"/>
    <x v="17"/>
    <x v="4"/>
    <x v="0"/>
    <x v="12"/>
    <x v="6"/>
    <n v="5"/>
    <n v="0"/>
  </r>
  <r>
    <n v="5010115"/>
    <x v="0"/>
    <x v="115"/>
    <x v="2"/>
    <s v="PYA"/>
    <s v="PYA"/>
    <x v="17"/>
    <x v="4"/>
    <x v="0"/>
    <x v="12"/>
    <x v="7"/>
    <n v="1"/>
    <n v="0"/>
  </r>
  <r>
    <n v="5010115"/>
    <x v="0"/>
    <x v="115"/>
    <x v="2"/>
    <s v="PYA"/>
    <s v="PYA"/>
    <x v="17"/>
    <x v="4"/>
    <x v="0"/>
    <x v="12"/>
    <x v="8"/>
    <n v="8"/>
    <n v="0"/>
  </r>
  <r>
    <n v="5010115"/>
    <x v="0"/>
    <x v="115"/>
    <x v="2"/>
    <s v="PYA"/>
    <s v="PYA"/>
    <x v="17"/>
    <x v="4"/>
    <x v="0"/>
    <x v="12"/>
    <x v="9"/>
    <n v="6"/>
    <n v="0"/>
  </r>
  <r>
    <n v="5010115"/>
    <x v="0"/>
    <x v="115"/>
    <x v="2"/>
    <s v="PYA"/>
    <s v="PYA"/>
    <x v="17"/>
    <x v="4"/>
    <x v="0"/>
    <x v="16"/>
    <x v="0"/>
    <n v="2"/>
    <n v="1"/>
  </r>
  <r>
    <n v="5010115"/>
    <x v="0"/>
    <x v="115"/>
    <x v="2"/>
    <s v="PYA"/>
    <s v="PYA"/>
    <x v="17"/>
    <x v="4"/>
    <x v="0"/>
    <x v="16"/>
    <x v="1"/>
    <n v="1"/>
    <n v="0"/>
  </r>
  <r>
    <n v="5010115"/>
    <x v="0"/>
    <x v="115"/>
    <x v="2"/>
    <s v="PYA"/>
    <s v="PYA"/>
    <x v="17"/>
    <x v="4"/>
    <x v="0"/>
    <x v="16"/>
    <x v="2"/>
    <n v="20"/>
    <n v="2"/>
  </r>
  <r>
    <n v="5010115"/>
    <x v="0"/>
    <x v="115"/>
    <x v="2"/>
    <s v="PYA"/>
    <s v="PYA"/>
    <x v="17"/>
    <x v="4"/>
    <x v="0"/>
    <x v="16"/>
    <x v="10"/>
    <n v="16"/>
    <n v="5"/>
  </r>
  <r>
    <n v="5010115"/>
    <x v="0"/>
    <x v="115"/>
    <x v="2"/>
    <s v="PYA"/>
    <s v="PYA"/>
    <x v="17"/>
    <x v="4"/>
    <x v="0"/>
    <x v="16"/>
    <x v="3"/>
    <n v="16"/>
    <n v="3"/>
  </r>
  <r>
    <n v="5010115"/>
    <x v="0"/>
    <x v="115"/>
    <x v="2"/>
    <s v="PYA"/>
    <s v="PYA"/>
    <x v="17"/>
    <x v="4"/>
    <x v="0"/>
    <x v="16"/>
    <x v="4"/>
    <n v="18"/>
    <n v="1"/>
  </r>
  <r>
    <n v="5010115"/>
    <x v="0"/>
    <x v="115"/>
    <x v="2"/>
    <s v="PYA"/>
    <s v="PYA"/>
    <x v="17"/>
    <x v="4"/>
    <x v="0"/>
    <x v="16"/>
    <x v="5"/>
    <n v="7"/>
    <n v="0"/>
  </r>
  <r>
    <n v="5010115"/>
    <x v="0"/>
    <x v="115"/>
    <x v="2"/>
    <s v="PYA"/>
    <s v="PYA"/>
    <x v="17"/>
    <x v="4"/>
    <x v="0"/>
    <x v="16"/>
    <x v="6"/>
    <n v="5"/>
    <n v="0"/>
  </r>
  <r>
    <n v="5010115"/>
    <x v="0"/>
    <x v="115"/>
    <x v="2"/>
    <s v="PYA"/>
    <s v="PYA"/>
    <x v="17"/>
    <x v="4"/>
    <x v="0"/>
    <x v="16"/>
    <x v="7"/>
    <n v="3"/>
    <n v="0"/>
  </r>
  <r>
    <n v="5010115"/>
    <x v="0"/>
    <x v="115"/>
    <x v="2"/>
    <s v="PYA"/>
    <s v="PYA"/>
    <x v="17"/>
    <x v="4"/>
    <x v="0"/>
    <x v="16"/>
    <x v="8"/>
    <n v="1"/>
    <n v="0"/>
  </r>
  <r>
    <n v="5010115"/>
    <x v="0"/>
    <x v="115"/>
    <x v="2"/>
    <s v="PYA"/>
    <s v="PYA"/>
    <x v="17"/>
    <x v="4"/>
    <x v="0"/>
    <x v="16"/>
    <x v="9"/>
    <n v="2"/>
    <n v="0"/>
  </r>
  <r>
    <n v="5010115"/>
    <x v="0"/>
    <x v="115"/>
    <x v="2"/>
    <s v="PYA"/>
    <s v="PYA"/>
    <x v="17"/>
    <x v="4"/>
    <x v="0"/>
    <x v="18"/>
    <x v="0"/>
    <n v="3"/>
    <n v="0"/>
  </r>
  <r>
    <n v="5010115"/>
    <x v="0"/>
    <x v="115"/>
    <x v="2"/>
    <s v="PYA"/>
    <s v="PYA"/>
    <x v="17"/>
    <x v="4"/>
    <x v="0"/>
    <x v="18"/>
    <x v="2"/>
    <n v="6"/>
    <n v="0"/>
  </r>
  <r>
    <n v="5010115"/>
    <x v="0"/>
    <x v="115"/>
    <x v="2"/>
    <s v="PYA"/>
    <s v="PYA"/>
    <x v="17"/>
    <x v="4"/>
    <x v="0"/>
    <x v="18"/>
    <x v="10"/>
    <n v="36"/>
    <n v="0"/>
  </r>
  <r>
    <n v="5010115"/>
    <x v="0"/>
    <x v="115"/>
    <x v="2"/>
    <s v="PYA"/>
    <s v="PYA"/>
    <x v="17"/>
    <x v="4"/>
    <x v="0"/>
    <x v="18"/>
    <x v="3"/>
    <n v="30"/>
    <n v="2"/>
  </r>
  <r>
    <n v="5010115"/>
    <x v="0"/>
    <x v="115"/>
    <x v="2"/>
    <s v="PYA"/>
    <s v="PYA"/>
    <x v="17"/>
    <x v="4"/>
    <x v="0"/>
    <x v="18"/>
    <x v="4"/>
    <n v="12"/>
    <n v="1"/>
  </r>
  <r>
    <n v="5010115"/>
    <x v="0"/>
    <x v="115"/>
    <x v="2"/>
    <s v="PYA"/>
    <s v="PYA"/>
    <x v="17"/>
    <x v="4"/>
    <x v="0"/>
    <x v="18"/>
    <x v="5"/>
    <n v="15"/>
    <n v="1"/>
  </r>
  <r>
    <n v="5010115"/>
    <x v="0"/>
    <x v="115"/>
    <x v="2"/>
    <s v="PYA"/>
    <s v="PYA"/>
    <x v="17"/>
    <x v="4"/>
    <x v="0"/>
    <x v="18"/>
    <x v="6"/>
    <n v="8"/>
    <n v="0"/>
  </r>
  <r>
    <n v="5010115"/>
    <x v="0"/>
    <x v="115"/>
    <x v="2"/>
    <s v="PYA"/>
    <s v="PYA"/>
    <x v="17"/>
    <x v="4"/>
    <x v="0"/>
    <x v="18"/>
    <x v="7"/>
    <n v="6"/>
    <n v="0"/>
  </r>
  <r>
    <n v="5010115"/>
    <x v="0"/>
    <x v="115"/>
    <x v="2"/>
    <s v="PYA"/>
    <s v="PYA"/>
    <x v="17"/>
    <x v="4"/>
    <x v="0"/>
    <x v="18"/>
    <x v="8"/>
    <n v="5"/>
    <n v="0"/>
  </r>
  <r>
    <n v="5010115"/>
    <x v="0"/>
    <x v="115"/>
    <x v="2"/>
    <s v="PYA"/>
    <s v="PYA"/>
    <x v="17"/>
    <x v="4"/>
    <x v="0"/>
    <x v="38"/>
    <x v="0"/>
    <n v="1"/>
    <n v="0"/>
  </r>
  <r>
    <n v="5010115"/>
    <x v="0"/>
    <x v="115"/>
    <x v="2"/>
    <s v="PYA"/>
    <s v="PYA"/>
    <x v="17"/>
    <x v="4"/>
    <x v="0"/>
    <x v="38"/>
    <x v="1"/>
    <n v="1"/>
    <n v="0"/>
  </r>
  <r>
    <n v="5010115"/>
    <x v="0"/>
    <x v="115"/>
    <x v="2"/>
    <s v="PYA"/>
    <s v="PYA"/>
    <x v="17"/>
    <x v="4"/>
    <x v="0"/>
    <x v="38"/>
    <x v="2"/>
    <n v="6"/>
    <n v="0"/>
  </r>
  <r>
    <n v="5010115"/>
    <x v="0"/>
    <x v="115"/>
    <x v="2"/>
    <s v="PYA"/>
    <s v="PYA"/>
    <x v="17"/>
    <x v="4"/>
    <x v="0"/>
    <x v="38"/>
    <x v="10"/>
    <n v="10"/>
    <n v="0"/>
  </r>
  <r>
    <n v="5010115"/>
    <x v="0"/>
    <x v="115"/>
    <x v="2"/>
    <s v="PYA"/>
    <s v="PYA"/>
    <x v="17"/>
    <x v="4"/>
    <x v="0"/>
    <x v="38"/>
    <x v="3"/>
    <n v="8"/>
    <n v="0"/>
  </r>
  <r>
    <n v="5010115"/>
    <x v="0"/>
    <x v="115"/>
    <x v="2"/>
    <s v="PYA"/>
    <s v="PYA"/>
    <x v="17"/>
    <x v="4"/>
    <x v="0"/>
    <x v="38"/>
    <x v="4"/>
    <n v="5"/>
    <n v="1"/>
  </r>
  <r>
    <n v="5010115"/>
    <x v="0"/>
    <x v="115"/>
    <x v="2"/>
    <s v="PYA"/>
    <s v="PYA"/>
    <x v="17"/>
    <x v="4"/>
    <x v="0"/>
    <x v="38"/>
    <x v="5"/>
    <n v="5"/>
    <n v="0"/>
  </r>
  <r>
    <n v="5010115"/>
    <x v="0"/>
    <x v="115"/>
    <x v="2"/>
    <s v="PYA"/>
    <s v="PYA"/>
    <x v="17"/>
    <x v="4"/>
    <x v="0"/>
    <x v="38"/>
    <x v="6"/>
    <n v="4"/>
    <n v="0"/>
  </r>
  <r>
    <n v="5010115"/>
    <x v="0"/>
    <x v="115"/>
    <x v="2"/>
    <s v="PYA"/>
    <s v="PYA"/>
    <x v="17"/>
    <x v="4"/>
    <x v="0"/>
    <x v="38"/>
    <x v="7"/>
    <n v="4"/>
    <n v="0"/>
  </r>
  <r>
    <n v="5010115"/>
    <x v="0"/>
    <x v="115"/>
    <x v="2"/>
    <s v="PYA"/>
    <s v="PYA"/>
    <x v="17"/>
    <x v="4"/>
    <x v="0"/>
    <x v="38"/>
    <x v="8"/>
    <n v="2"/>
    <n v="0"/>
  </r>
  <r>
    <n v="5010115"/>
    <x v="0"/>
    <x v="115"/>
    <x v="2"/>
    <s v="PYA"/>
    <s v="PYA"/>
    <x v="17"/>
    <x v="4"/>
    <x v="0"/>
    <x v="38"/>
    <x v="9"/>
    <n v="2"/>
    <n v="0"/>
  </r>
  <r>
    <n v="5010115"/>
    <x v="0"/>
    <x v="115"/>
    <x v="2"/>
    <s v="PYA"/>
    <s v="PYA"/>
    <x v="17"/>
    <x v="4"/>
    <x v="0"/>
    <x v="26"/>
    <x v="0"/>
    <n v="1"/>
    <n v="1"/>
  </r>
  <r>
    <n v="5010115"/>
    <x v="0"/>
    <x v="115"/>
    <x v="2"/>
    <s v="PYA"/>
    <s v="PYA"/>
    <x v="17"/>
    <x v="4"/>
    <x v="0"/>
    <x v="26"/>
    <x v="2"/>
    <n v="3"/>
    <n v="3"/>
  </r>
  <r>
    <n v="5010115"/>
    <x v="0"/>
    <x v="115"/>
    <x v="2"/>
    <s v="PYA"/>
    <s v="PYA"/>
    <x v="17"/>
    <x v="4"/>
    <x v="0"/>
    <x v="26"/>
    <x v="10"/>
    <n v="6"/>
    <n v="4"/>
  </r>
  <r>
    <n v="5010115"/>
    <x v="0"/>
    <x v="115"/>
    <x v="2"/>
    <s v="PYA"/>
    <s v="PYA"/>
    <x v="17"/>
    <x v="4"/>
    <x v="0"/>
    <x v="26"/>
    <x v="3"/>
    <n v="13"/>
    <n v="7"/>
  </r>
  <r>
    <n v="5010115"/>
    <x v="0"/>
    <x v="115"/>
    <x v="2"/>
    <s v="PYA"/>
    <s v="PYA"/>
    <x v="17"/>
    <x v="4"/>
    <x v="0"/>
    <x v="26"/>
    <x v="4"/>
    <n v="21"/>
    <n v="5"/>
  </r>
  <r>
    <n v="5010115"/>
    <x v="0"/>
    <x v="115"/>
    <x v="2"/>
    <s v="PYA"/>
    <s v="PYA"/>
    <x v="17"/>
    <x v="4"/>
    <x v="0"/>
    <x v="26"/>
    <x v="5"/>
    <n v="5"/>
    <n v="4"/>
  </r>
  <r>
    <n v="5010115"/>
    <x v="0"/>
    <x v="115"/>
    <x v="2"/>
    <s v="PYA"/>
    <s v="PYA"/>
    <x v="17"/>
    <x v="4"/>
    <x v="0"/>
    <x v="26"/>
    <x v="6"/>
    <n v="2"/>
    <n v="4"/>
  </r>
  <r>
    <n v="5010115"/>
    <x v="0"/>
    <x v="115"/>
    <x v="2"/>
    <s v="PYA"/>
    <s v="PYA"/>
    <x v="17"/>
    <x v="4"/>
    <x v="0"/>
    <x v="26"/>
    <x v="7"/>
    <n v="2"/>
    <n v="1"/>
  </r>
  <r>
    <n v="5010115"/>
    <x v="0"/>
    <x v="115"/>
    <x v="2"/>
    <s v="PYA"/>
    <s v="PYA"/>
    <x v="17"/>
    <x v="4"/>
    <x v="0"/>
    <x v="26"/>
    <x v="8"/>
    <n v="2"/>
    <n v="1"/>
  </r>
  <r>
    <n v="5010115"/>
    <x v="0"/>
    <x v="115"/>
    <x v="2"/>
    <s v="PYA"/>
    <s v="PYA"/>
    <x v="17"/>
    <x v="4"/>
    <x v="0"/>
    <x v="26"/>
    <x v="9"/>
    <n v="2"/>
    <n v="0"/>
  </r>
  <r>
    <n v="5010115"/>
    <x v="0"/>
    <x v="115"/>
    <x v="2"/>
    <s v="PYA"/>
    <s v="PYA"/>
    <x v="17"/>
    <x v="4"/>
    <x v="2"/>
    <x v="54"/>
    <x v="1"/>
    <n v="6"/>
    <n v="0"/>
  </r>
  <r>
    <n v="5010115"/>
    <x v="0"/>
    <x v="115"/>
    <x v="2"/>
    <s v="PYA"/>
    <s v="PYA"/>
    <x v="17"/>
    <x v="4"/>
    <x v="2"/>
    <x v="54"/>
    <x v="3"/>
    <n v="5"/>
    <n v="0"/>
  </r>
  <r>
    <n v="5010115"/>
    <x v="0"/>
    <x v="115"/>
    <x v="2"/>
    <s v="PYA"/>
    <s v="PYA"/>
    <x v="17"/>
    <x v="4"/>
    <x v="2"/>
    <x v="54"/>
    <x v="4"/>
    <n v="11"/>
    <n v="2"/>
  </r>
  <r>
    <n v="5010115"/>
    <x v="0"/>
    <x v="115"/>
    <x v="2"/>
    <s v="PYA"/>
    <s v="PYA"/>
    <x v="17"/>
    <x v="4"/>
    <x v="2"/>
    <x v="54"/>
    <x v="5"/>
    <n v="13"/>
    <n v="1"/>
  </r>
  <r>
    <n v="5010115"/>
    <x v="0"/>
    <x v="115"/>
    <x v="2"/>
    <s v="PYA"/>
    <s v="PYA"/>
    <x v="17"/>
    <x v="4"/>
    <x v="2"/>
    <x v="54"/>
    <x v="6"/>
    <n v="7"/>
    <n v="0"/>
  </r>
  <r>
    <n v="5010115"/>
    <x v="0"/>
    <x v="115"/>
    <x v="2"/>
    <s v="PYA"/>
    <s v="PYA"/>
    <x v="17"/>
    <x v="4"/>
    <x v="2"/>
    <x v="54"/>
    <x v="7"/>
    <n v="7"/>
    <n v="0"/>
  </r>
  <r>
    <n v="5010115"/>
    <x v="0"/>
    <x v="115"/>
    <x v="2"/>
    <s v="PYA"/>
    <s v="PYA"/>
    <x v="17"/>
    <x v="4"/>
    <x v="2"/>
    <x v="54"/>
    <x v="8"/>
    <n v="8"/>
    <n v="0"/>
  </r>
  <r>
    <n v="5010115"/>
    <x v="0"/>
    <x v="115"/>
    <x v="2"/>
    <s v="PYA"/>
    <s v="PYA"/>
    <x v="17"/>
    <x v="4"/>
    <x v="2"/>
    <x v="54"/>
    <x v="9"/>
    <n v="5"/>
    <n v="0"/>
  </r>
  <r>
    <n v="5010115"/>
    <x v="0"/>
    <x v="115"/>
    <x v="2"/>
    <s v="PYA"/>
    <s v="PYA"/>
    <x v="17"/>
    <x v="4"/>
    <x v="2"/>
    <x v="10"/>
    <x v="1"/>
    <n v="6"/>
    <n v="0"/>
  </r>
  <r>
    <n v="5010115"/>
    <x v="0"/>
    <x v="115"/>
    <x v="2"/>
    <s v="PYA"/>
    <s v="PYA"/>
    <x v="17"/>
    <x v="4"/>
    <x v="2"/>
    <x v="10"/>
    <x v="3"/>
    <n v="5"/>
    <n v="0"/>
  </r>
  <r>
    <n v="5010115"/>
    <x v="0"/>
    <x v="115"/>
    <x v="2"/>
    <s v="PYA"/>
    <s v="PYA"/>
    <x v="17"/>
    <x v="4"/>
    <x v="2"/>
    <x v="10"/>
    <x v="4"/>
    <n v="11"/>
    <n v="2"/>
  </r>
  <r>
    <n v="5010115"/>
    <x v="0"/>
    <x v="115"/>
    <x v="2"/>
    <s v="PYA"/>
    <s v="PYA"/>
    <x v="17"/>
    <x v="4"/>
    <x v="2"/>
    <x v="10"/>
    <x v="5"/>
    <n v="13"/>
    <n v="1"/>
  </r>
  <r>
    <n v="5010115"/>
    <x v="0"/>
    <x v="115"/>
    <x v="2"/>
    <s v="PYA"/>
    <s v="PYA"/>
    <x v="17"/>
    <x v="4"/>
    <x v="2"/>
    <x v="10"/>
    <x v="6"/>
    <n v="7"/>
    <n v="0"/>
  </r>
  <r>
    <n v="5010115"/>
    <x v="0"/>
    <x v="115"/>
    <x v="2"/>
    <s v="PYA"/>
    <s v="PYA"/>
    <x v="17"/>
    <x v="4"/>
    <x v="2"/>
    <x v="10"/>
    <x v="7"/>
    <n v="7"/>
    <n v="0"/>
  </r>
  <r>
    <n v="5010115"/>
    <x v="0"/>
    <x v="115"/>
    <x v="2"/>
    <s v="PYA"/>
    <s v="PYA"/>
    <x v="17"/>
    <x v="4"/>
    <x v="2"/>
    <x v="10"/>
    <x v="8"/>
    <n v="8"/>
    <n v="0"/>
  </r>
  <r>
    <n v="5010115"/>
    <x v="0"/>
    <x v="115"/>
    <x v="2"/>
    <s v="PYA"/>
    <s v="PYA"/>
    <x v="17"/>
    <x v="4"/>
    <x v="2"/>
    <x v="10"/>
    <x v="9"/>
    <n v="5"/>
    <n v="0"/>
  </r>
  <r>
    <n v="5010115"/>
    <x v="0"/>
    <x v="115"/>
    <x v="2"/>
    <s v="PYA"/>
    <s v="PYA"/>
    <x v="17"/>
    <x v="4"/>
    <x v="2"/>
    <x v="12"/>
    <x v="1"/>
    <n v="6"/>
    <n v="0"/>
  </r>
  <r>
    <n v="5010115"/>
    <x v="0"/>
    <x v="115"/>
    <x v="2"/>
    <s v="PYA"/>
    <s v="PYA"/>
    <x v="17"/>
    <x v="4"/>
    <x v="2"/>
    <x v="12"/>
    <x v="4"/>
    <n v="7"/>
    <n v="0"/>
  </r>
  <r>
    <n v="5010115"/>
    <x v="0"/>
    <x v="115"/>
    <x v="2"/>
    <s v="PYA"/>
    <s v="PYA"/>
    <x v="17"/>
    <x v="4"/>
    <x v="2"/>
    <x v="12"/>
    <x v="5"/>
    <n v="14"/>
    <n v="1"/>
  </r>
  <r>
    <n v="5010115"/>
    <x v="0"/>
    <x v="115"/>
    <x v="2"/>
    <s v="PYA"/>
    <s v="PYA"/>
    <x v="17"/>
    <x v="4"/>
    <x v="2"/>
    <x v="12"/>
    <x v="6"/>
    <n v="9"/>
    <n v="1"/>
  </r>
  <r>
    <n v="5010115"/>
    <x v="0"/>
    <x v="115"/>
    <x v="2"/>
    <s v="PYA"/>
    <s v="PYA"/>
    <x v="17"/>
    <x v="4"/>
    <x v="2"/>
    <x v="12"/>
    <x v="7"/>
    <n v="16"/>
    <n v="0"/>
  </r>
  <r>
    <n v="5010115"/>
    <x v="0"/>
    <x v="115"/>
    <x v="2"/>
    <s v="PYA"/>
    <s v="PYA"/>
    <x v="17"/>
    <x v="4"/>
    <x v="2"/>
    <x v="12"/>
    <x v="8"/>
    <n v="5"/>
    <n v="0"/>
  </r>
  <r>
    <n v="5010115"/>
    <x v="0"/>
    <x v="115"/>
    <x v="2"/>
    <s v="PYA"/>
    <s v="PYA"/>
    <x v="17"/>
    <x v="4"/>
    <x v="2"/>
    <x v="12"/>
    <x v="9"/>
    <n v="7"/>
    <n v="0"/>
  </r>
  <r>
    <n v="5010115"/>
    <x v="0"/>
    <x v="115"/>
    <x v="2"/>
    <s v="PYA"/>
    <s v="PYA"/>
    <x v="17"/>
    <x v="4"/>
    <x v="2"/>
    <x v="16"/>
    <x v="1"/>
    <n v="4"/>
    <n v="0"/>
  </r>
  <r>
    <n v="5010115"/>
    <x v="0"/>
    <x v="115"/>
    <x v="2"/>
    <s v="PYA"/>
    <s v="PYA"/>
    <x v="17"/>
    <x v="4"/>
    <x v="2"/>
    <x v="16"/>
    <x v="10"/>
    <n v="8"/>
    <n v="1"/>
  </r>
  <r>
    <n v="5010115"/>
    <x v="0"/>
    <x v="115"/>
    <x v="2"/>
    <s v="PYA"/>
    <s v="PYA"/>
    <x v="17"/>
    <x v="4"/>
    <x v="2"/>
    <x v="16"/>
    <x v="3"/>
    <n v="10"/>
    <n v="2"/>
  </r>
  <r>
    <n v="5010115"/>
    <x v="0"/>
    <x v="115"/>
    <x v="2"/>
    <s v="PYA"/>
    <s v="PYA"/>
    <x v="17"/>
    <x v="4"/>
    <x v="2"/>
    <x v="16"/>
    <x v="4"/>
    <n v="22"/>
    <n v="1"/>
  </r>
  <r>
    <n v="5010115"/>
    <x v="0"/>
    <x v="115"/>
    <x v="2"/>
    <s v="PYA"/>
    <s v="PYA"/>
    <x v="17"/>
    <x v="4"/>
    <x v="2"/>
    <x v="16"/>
    <x v="5"/>
    <n v="14"/>
    <n v="0"/>
  </r>
  <r>
    <n v="5010115"/>
    <x v="0"/>
    <x v="115"/>
    <x v="2"/>
    <s v="PYA"/>
    <s v="PYA"/>
    <x v="17"/>
    <x v="4"/>
    <x v="2"/>
    <x v="16"/>
    <x v="6"/>
    <n v="9"/>
    <n v="1"/>
  </r>
  <r>
    <n v="5010115"/>
    <x v="0"/>
    <x v="115"/>
    <x v="2"/>
    <s v="PYA"/>
    <s v="PYA"/>
    <x v="17"/>
    <x v="4"/>
    <x v="2"/>
    <x v="16"/>
    <x v="7"/>
    <n v="7"/>
    <n v="1"/>
  </r>
  <r>
    <n v="5010115"/>
    <x v="0"/>
    <x v="115"/>
    <x v="2"/>
    <s v="PYA"/>
    <s v="PYA"/>
    <x v="17"/>
    <x v="4"/>
    <x v="2"/>
    <x v="16"/>
    <x v="8"/>
    <n v="7"/>
    <n v="1"/>
  </r>
  <r>
    <n v="5010115"/>
    <x v="0"/>
    <x v="115"/>
    <x v="2"/>
    <s v="PYA"/>
    <s v="PYA"/>
    <x v="17"/>
    <x v="4"/>
    <x v="2"/>
    <x v="16"/>
    <x v="9"/>
    <n v="5"/>
    <n v="0"/>
  </r>
  <r>
    <n v="5010115"/>
    <x v="0"/>
    <x v="115"/>
    <x v="2"/>
    <s v="PYA"/>
    <s v="PYA"/>
    <x v="17"/>
    <x v="4"/>
    <x v="2"/>
    <x v="18"/>
    <x v="1"/>
    <n v="6"/>
    <n v="0"/>
  </r>
  <r>
    <n v="5010115"/>
    <x v="0"/>
    <x v="115"/>
    <x v="2"/>
    <s v="PYA"/>
    <s v="PYA"/>
    <x v="17"/>
    <x v="4"/>
    <x v="2"/>
    <x v="18"/>
    <x v="10"/>
    <n v="9"/>
    <n v="0"/>
  </r>
  <r>
    <n v="5010115"/>
    <x v="0"/>
    <x v="115"/>
    <x v="2"/>
    <s v="PYA"/>
    <s v="PYA"/>
    <x v="17"/>
    <x v="4"/>
    <x v="2"/>
    <x v="18"/>
    <x v="3"/>
    <n v="16"/>
    <n v="0"/>
  </r>
  <r>
    <n v="5010115"/>
    <x v="0"/>
    <x v="115"/>
    <x v="2"/>
    <s v="PYA"/>
    <s v="PYA"/>
    <x v="17"/>
    <x v="4"/>
    <x v="2"/>
    <x v="18"/>
    <x v="4"/>
    <n v="11"/>
    <n v="0"/>
  </r>
  <r>
    <n v="5010115"/>
    <x v="0"/>
    <x v="115"/>
    <x v="2"/>
    <s v="PYA"/>
    <s v="PYA"/>
    <x v="17"/>
    <x v="4"/>
    <x v="2"/>
    <x v="18"/>
    <x v="5"/>
    <n v="10"/>
    <n v="0"/>
  </r>
  <r>
    <n v="5010115"/>
    <x v="0"/>
    <x v="115"/>
    <x v="2"/>
    <s v="PYA"/>
    <s v="PYA"/>
    <x v="17"/>
    <x v="4"/>
    <x v="2"/>
    <x v="18"/>
    <x v="6"/>
    <n v="12"/>
    <n v="0"/>
  </r>
  <r>
    <n v="5010115"/>
    <x v="0"/>
    <x v="115"/>
    <x v="2"/>
    <s v="PYA"/>
    <s v="PYA"/>
    <x v="17"/>
    <x v="4"/>
    <x v="2"/>
    <x v="18"/>
    <x v="7"/>
    <n v="6"/>
    <n v="0"/>
  </r>
  <r>
    <n v="5010115"/>
    <x v="0"/>
    <x v="115"/>
    <x v="2"/>
    <s v="PYA"/>
    <s v="PYA"/>
    <x v="17"/>
    <x v="4"/>
    <x v="2"/>
    <x v="18"/>
    <x v="8"/>
    <n v="6"/>
    <n v="0"/>
  </r>
  <r>
    <n v="5010115"/>
    <x v="0"/>
    <x v="115"/>
    <x v="2"/>
    <s v="PYA"/>
    <s v="PYA"/>
    <x v="17"/>
    <x v="4"/>
    <x v="2"/>
    <x v="18"/>
    <x v="9"/>
    <n v="2"/>
    <n v="0"/>
  </r>
  <r>
    <n v="5010115"/>
    <x v="0"/>
    <x v="115"/>
    <x v="2"/>
    <s v="PYA"/>
    <s v="PYA"/>
    <x v="17"/>
    <x v="4"/>
    <x v="2"/>
    <x v="38"/>
    <x v="1"/>
    <n v="3"/>
    <n v="0"/>
  </r>
  <r>
    <n v="5010115"/>
    <x v="0"/>
    <x v="115"/>
    <x v="2"/>
    <s v="PYA"/>
    <s v="PYA"/>
    <x v="17"/>
    <x v="4"/>
    <x v="2"/>
    <x v="38"/>
    <x v="2"/>
    <n v="1"/>
    <n v="0"/>
  </r>
  <r>
    <n v="5010115"/>
    <x v="0"/>
    <x v="115"/>
    <x v="2"/>
    <s v="PYA"/>
    <s v="PYA"/>
    <x v="17"/>
    <x v="4"/>
    <x v="2"/>
    <x v="38"/>
    <x v="10"/>
    <n v="6"/>
    <n v="0"/>
  </r>
  <r>
    <n v="5010115"/>
    <x v="0"/>
    <x v="115"/>
    <x v="2"/>
    <s v="PYA"/>
    <s v="PYA"/>
    <x v="17"/>
    <x v="4"/>
    <x v="2"/>
    <x v="38"/>
    <x v="3"/>
    <n v="3"/>
    <n v="0"/>
  </r>
  <r>
    <n v="5010115"/>
    <x v="0"/>
    <x v="115"/>
    <x v="2"/>
    <s v="PYA"/>
    <s v="PYA"/>
    <x v="17"/>
    <x v="4"/>
    <x v="2"/>
    <x v="38"/>
    <x v="4"/>
    <n v="3"/>
    <n v="0"/>
  </r>
  <r>
    <n v="5010115"/>
    <x v="0"/>
    <x v="115"/>
    <x v="2"/>
    <s v="PYA"/>
    <s v="PYA"/>
    <x v="17"/>
    <x v="4"/>
    <x v="2"/>
    <x v="38"/>
    <x v="5"/>
    <n v="4"/>
    <n v="0"/>
  </r>
  <r>
    <n v="5010115"/>
    <x v="0"/>
    <x v="115"/>
    <x v="2"/>
    <s v="PYA"/>
    <s v="PYA"/>
    <x v="17"/>
    <x v="4"/>
    <x v="2"/>
    <x v="38"/>
    <x v="6"/>
    <n v="3"/>
    <n v="0"/>
  </r>
  <r>
    <n v="5010115"/>
    <x v="0"/>
    <x v="115"/>
    <x v="2"/>
    <s v="PYA"/>
    <s v="PYA"/>
    <x v="17"/>
    <x v="4"/>
    <x v="2"/>
    <x v="38"/>
    <x v="7"/>
    <n v="3"/>
    <n v="0"/>
  </r>
  <r>
    <n v="5010115"/>
    <x v="0"/>
    <x v="115"/>
    <x v="2"/>
    <s v="PYA"/>
    <s v="PYA"/>
    <x v="17"/>
    <x v="4"/>
    <x v="2"/>
    <x v="38"/>
    <x v="8"/>
    <n v="2"/>
    <n v="0"/>
  </r>
  <r>
    <n v="5010115"/>
    <x v="0"/>
    <x v="115"/>
    <x v="2"/>
    <s v="PYA"/>
    <s v="PYA"/>
    <x v="17"/>
    <x v="4"/>
    <x v="2"/>
    <x v="38"/>
    <x v="9"/>
    <n v="3"/>
    <n v="0"/>
  </r>
  <r>
    <n v="5010115"/>
    <x v="0"/>
    <x v="115"/>
    <x v="2"/>
    <s v="PYA"/>
    <s v="PYA"/>
    <x v="17"/>
    <x v="4"/>
    <x v="2"/>
    <x v="26"/>
    <x v="1"/>
    <n v="2"/>
    <n v="0"/>
  </r>
  <r>
    <n v="5010115"/>
    <x v="0"/>
    <x v="115"/>
    <x v="2"/>
    <s v="PYA"/>
    <s v="PYA"/>
    <x v="17"/>
    <x v="4"/>
    <x v="2"/>
    <x v="26"/>
    <x v="2"/>
    <n v="0"/>
    <n v="1"/>
  </r>
  <r>
    <n v="5010115"/>
    <x v="0"/>
    <x v="115"/>
    <x v="2"/>
    <s v="PYA"/>
    <s v="PYA"/>
    <x v="17"/>
    <x v="4"/>
    <x v="2"/>
    <x v="26"/>
    <x v="10"/>
    <n v="2"/>
    <n v="1"/>
  </r>
  <r>
    <n v="5010115"/>
    <x v="0"/>
    <x v="115"/>
    <x v="2"/>
    <s v="PYA"/>
    <s v="PYA"/>
    <x v="17"/>
    <x v="4"/>
    <x v="2"/>
    <x v="26"/>
    <x v="3"/>
    <n v="5"/>
    <n v="2"/>
  </r>
  <r>
    <n v="5010115"/>
    <x v="0"/>
    <x v="115"/>
    <x v="2"/>
    <s v="PYA"/>
    <s v="PYA"/>
    <x v="17"/>
    <x v="4"/>
    <x v="2"/>
    <x v="26"/>
    <x v="4"/>
    <n v="14"/>
    <n v="5"/>
  </r>
  <r>
    <n v="5010115"/>
    <x v="0"/>
    <x v="115"/>
    <x v="2"/>
    <s v="PYA"/>
    <s v="PYA"/>
    <x v="17"/>
    <x v="4"/>
    <x v="2"/>
    <x v="26"/>
    <x v="5"/>
    <n v="6"/>
    <n v="3"/>
  </r>
  <r>
    <n v="5010115"/>
    <x v="0"/>
    <x v="115"/>
    <x v="2"/>
    <s v="PYA"/>
    <s v="PYA"/>
    <x v="17"/>
    <x v="4"/>
    <x v="2"/>
    <x v="26"/>
    <x v="6"/>
    <n v="1"/>
    <n v="3"/>
  </r>
  <r>
    <n v="5010115"/>
    <x v="0"/>
    <x v="115"/>
    <x v="2"/>
    <s v="PYA"/>
    <s v="PYA"/>
    <x v="17"/>
    <x v="4"/>
    <x v="2"/>
    <x v="26"/>
    <x v="7"/>
    <n v="2"/>
    <n v="1"/>
  </r>
  <r>
    <n v="5010115"/>
    <x v="0"/>
    <x v="115"/>
    <x v="2"/>
    <s v="PYA"/>
    <s v="PYA"/>
    <x v="17"/>
    <x v="4"/>
    <x v="2"/>
    <x v="26"/>
    <x v="8"/>
    <n v="5"/>
    <n v="2"/>
  </r>
  <r>
    <n v="5010115"/>
    <x v="0"/>
    <x v="115"/>
    <x v="2"/>
    <s v="PYA"/>
    <s v="PYA"/>
    <x v="17"/>
    <x v="4"/>
    <x v="2"/>
    <x v="26"/>
    <x v="9"/>
    <n v="4"/>
    <n v="2"/>
  </r>
  <r>
    <n v="5010115"/>
    <x v="0"/>
    <x v="115"/>
    <x v="2"/>
    <s v="PYA"/>
    <s v="PYA"/>
    <x v="17"/>
    <x v="4"/>
    <x v="4"/>
    <x v="54"/>
    <x v="1"/>
    <n v="9"/>
    <n v="0"/>
  </r>
  <r>
    <n v="5010115"/>
    <x v="0"/>
    <x v="115"/>
    <x v="2"/>
    <s v="PYA"/>
    <s v="PYA"/>
    <x v="17"/>
    <x v="4"/>
    <x v="4"/>
    <x v="54"/>
    <x v="3"/>
    <n v="1"/>
    <n v="0"/>
  </r>
  <r>
    <n v="5010115"/>
    <x v="0"/>
    <x v="115"/>
    <x v="2"/>
    <s v="PYA"/>
    <s v="PYA"/>
    <x v="17"/>
    <x v="4"/>
    <x v="4"/>
    <x v="54"/>
    <x v="4"/>
    <n v="3"/>
    <n v="0"/>
  </r>
  <r>
    <n v="5010115"/>
    <x v="0"/>
    <x v="115"/>
    <x v="2"/>
    <s v="PYA"/>
    <s v="PYA"/>
    <x v="17"/>
    <x v="4"/>
    <x v="4"/>
    <x v="54"/>
    <x v="5"/>
    <n v="2"/>
    <n v="1"/>
  </r>
  <r>
    <n v="5010115"/>
    <x v="0"/>
    <x v="115"/>
    <x v="2"/>
    <s v="PYA"/>
    <s v="PYA"/>
    <x v="17"/>
    <x v="4"/>
    <x v="4"/>
    <x v="54"/>
    <x v="6"/>
    <n v="5"/>
    <n v="0"/>
  </r>
  <r>
    <n v="5010115"/>
    <x v="0"/>
    <x v="115"/>
    <x v="2"/>
    <s v="PYA"/>
    <s v="PYA"/>
    <x v="17"/>
    <x v="4"/>
    <x v="4"/>
    <x v="54"/>
    <x v="7"/>
    <n v="6"/>
    <n v="0"/>
  </r>
  <r>
    <n v="5010115"/>
    <x v="0"/>
    <x v="115"/>
    <x v="2"/>
    <s v="PYA"/>
    <s v="PYA"/>
    <x v="17"/>
    <x v="4"/>
    <x v="4"/>
    <x v="54"/>
    <x v="8"/>
    <n v="7"/>
    <n v="0"/>
  </r>
  <r>
    <n v="5010115"/>
    <x v="0"/>
    <x v="115"/>
    <x v="2"/>
    <s v="PYA"/>
    <s v="PYA"/>
    <x v="17"/>
    <x v="4"/>
    <x v="4"/>
    <x v="54"/>
    <x v="9"/>
    <n v="7"/>
    <n v="1"/>
  </r>
  <r>
    <n v="5010115"/>
    <x v="0"/>
    <x v="115"/>
    <x v="2"/>
    <s v="PYA"/>
    <s v="PYA"/>
    <x v="17"/>
    <x v="4"/>
    <x v="4"/>
    <x v="10"/>
    <x v="1"/>
    <n v="11"/>
    <n v="0"/>
  </r>
  <r>
    <n v="5010115"/>
    <x v="0"/>
    <x v="115"/>
    <x v="2"/>
    <s v="PYA"/>
    <s v="PYA"/>
    <x v="17"/>
    <x v="4"/>
    <x v="4"/>
    <x v="10"/>
    <x v="3"/>
    <n v="1"/>
    <n v="0"/>
  </r>
  <r>
    <n v="5010115"/>
    <x v="0"/>
    <x v="115"/>
    <x v="2"/>
    <s v="PYA"/>
    <s v="PYA"/>
    <x v="17"/>
    <x v="4"/>
    <x v="4"/>
    <x v="10"/>
    <x v="5"/>
    <n v="3"/>
    <n v="0"/>
  </r>
  <r>
    <n v="5010115"/>
    <x v="0"/>
    <x v="115"/>
    <x v="2"/>
    <s v="PYA"/>
    <s v="PYA"/>
    <x v="17"/>
    <x v="4"/>
    <x v="4"/>
    <x v="10"/>
    <x v="6"/>
    <n v="5"/>
    <n v="0"/>
  </r>
  <r>
    <n v="5010115"/>
    <x v="0"/>
    <x v="115"/>
    <x v="2"/>
    <s v="PYA"/>
    <s v="PYA"/>
    <x v="17"/>
    <x v="4"/>
    <x v="4"/>
    <x v="10"/>
    <x v="7"/>
    <n v="8"/>
    <n v="1"/>
  </r>
  <r>
    <n v="5010115"/>
    <x v="0"/>
    <x v="115"/>
    <x v="2"/>
    <s v="PYA"/>
    <s v="PYA"/>
    <x v="17"/>
    <x v="4"/>
    <x v="4"/>
    <x v="10"/>
    <x v="8"/>
    <n v="2"/>
    <n v="1"/>
  </r>
  <r>
    <n v="5010115"/>
    <x v="0"/>
    <x v="115"/>
    <x v="2"/>
    <s v="PYA"/>
    <s v="PYA"/>
    <x v="17"/>
    <x v="4"/>
    <x v="4"/>
    <x v="10"/>
    <x v="9"/>
    <n v="9"/>
    <n v="0"/>
  </r>
  <r>
    <n v="5010115"/>
    <x v="0"/>
    <x v="115"/>
    <x v="2"/>
    <s v="PYA"/>
    <s v="PYA"/>
    <x v="17"/>
    <x v="4"/>
    <x v="4"/>
    <x v="12"/>
    <x v="1"/>
    <n v="9"/>
    <n v="0"/>
  </r>
  <r>
    <n v="5010115"/>
    <x v="0"/>
    <x v="115"/>
    <x v="2"/>
    <s v="PYA"/>
    <s v="PYA"/>
    <x v="17"/>
    <x v="4"/>
    <x v="4"/>
    <x v="12"/>
    <x v="3"/>
    <n v="1"/>
    <n v="0"/>
  </r>
  <r>
    <n v="5010115"/>
    <x v="0"/>
    <x v="115"/>
    <x v="2"/>
    <s v="PYA"/>
    <s v="PYA"/>
    <x v="17"/>
    <x v="4"/>
    <x v="4"/>
    <x v="12"/>
    <x v="4"/>
    <n v="3"/>
    <n v="0"/>
  </r>
  <r>
    <n v="5010115"/>
    <x v="0"/>
    <x v="115"/>
    <x v="2"/>
    <s v="PYA"/>
    <s v="PYA"/>
    <x v="17"/>
    <x v="4"/>
    <x v="4"/>
    <x v="12"/>
    <x v="5"/>
    <n v="2"/>
    <n v="1"/>
  </r>
  <r>
    <n v="5010115"/>
    <x v="0"/>
    <x v="115"/>
    <x v="2"/>
    <s v="PYA"/>
    <s v="PYA"/>
    <x v="17"/>
    <x v="4"/>
    <x v="4"/>
    <x v="12"/>
    <x v="6"/>
    <n v="5"/>
    <n v="0"/>
  </r>
  <r>
    <n v="5010115"/>
    <x v="0"/>
    <x v="115"/>
    <x v="2"/>
    <s v="PYA"/>
    <s v="PYA"/>
    <x v="17"/>
    <x v="4"/>
    <x v="4"/>
    <x v="12"/>
    <x v="7"/>
    <n v="6"/>
    <n v="0"/>
  </r>
  <r>
    <n v="5010115"/>
    <x v="0"/>
    <x v="115"/>
    <x v="2"/>
    <s v="PYA"/>
    <s v="PYA"/>
    <x v="17"/>
    <x v="4"/>
    <x v="4"/>
    <x v="12"/>
    <x v="8"/>
    <n v="7"/>
    <n v="0"/>
  </r>
  <r>
    <n v="5010115"/>
    <x v="0"/>
    <x v="115"/>
    <x v="2"/>
    <s v="PYA"/>
    <s v="PYA"/>
    <x v="17"/>
    <x v="4"/>
    <x v="4"/>
    <x v="12"/>
    <x v="9"/>
    <n v="7"/>
    <n v="1"/>
  </r>
  <r>
    <n v="5010115"/>
    <x v="0"/>
    <x v="115"/>
    <x v="2"/>
    <s v="PYA"/>
    <s v="PYA"/>
    <x v="17"/>
    <x v="4"/>
    <x v="4"/>
    <x v="16"/>
    <x v="1"/>
    <n v="2"/>
    <n v="0"/>
  </r>
  <r>
    <n v="5010115"/>
    <x v="0"/>
    <x v="115"/>
    <x v="2"/>
    <s v="PYA"/>
    <s v="PYA"/>
    <x v="17"/>
    <x v="4"/>
    <x v="4"/>
    <x v="16"/>
    <x v="10"/>
    <n v="3"/>
    <n v="1"/>
  </r>
  <r>
    <n v="5010115"/>
    <x v="0"/>
    <x v="115"/>
    <x v="2"/>
    <s v="PYA"/>
    <s v="PYA"/>
    <x v="17"/>
    <x v="4"/>
    <x v="4"/>
    <x v="16"/>
    <x v="3"/>
    <n v="12"/>
    <n v="1"/>
  </r>
  <r>
    <n v="5010115"/>
    <x v="0"/>
    <x v="115"/>
    <x v="2"/>
    <s v="PYA"/>
    <s v="PYA"/>
    <x v="17"/>
    <x v="4"/>
    <x v="4"/>
    <x v="16"/>
    <x v="4"/>
    <n v="6"/>
    <n v="1"/>
  </r>
  <r>
    <n v="5010115"/>
    <x v="0"/>
    <x v="115"/>
    <x v="2"/>
    <s v="PYA"/>
    <s v="PYA"/>
    <x v="17"/>
    <x v="4"/>
    <x v="4"/>
    <x v="16"/>
    <x v="5"/>
    <n v="13"/>
    <n v="3"/>
  </r>
  <r>
    <n v="5010115"/>
    <x v="0"/>
    <x v="115"/>
    <x v="2"/>
    <s v="PYA"/>
    <s v="PYA"/>
    <x v="17"/>
    <x v="4"/>
    <x v="4"/>
    <x v="16"/>
    <x v="6"/>
    <n v="8"/>
    <n v="0"/>
  </r>
  <r>
    <n v="5010115"/>
    <x v="0"/>
    <x v="115"/>
    <x v="2"/>
    <s v="PYA"/>
    <s v="PYA"/>
    <x v="17"/>
    <x v="4"/>
    <x v="4"/>
    <x v="16"/>
    <x v="7"/>
    <n v="2"/>
    <n v="1"/>
  </r>
  <r>
    <n v="5010115"/>
    <x v="0"/>
    <x v="115"/>
    <x v="2"/>
    <s v="PYA"/>
    <s v="PYA"/>
    <x v="17"/>
    <x v="4"/>
    <x v="4"/>
    <x v="16"/>
    <x v="8"/>
    <n v="8"/>
    <n v="1"/>
  </r>
  <r>
    <n v="5010115"/>
    <x v="0"/>
    <x v="115"/>
    <x v="2"/>
    <s v="PYA"/>
    <s v="PYA"/>
    <x v="17"/>
    <x v="4"/>
    <x v="4"/>
    <x v="16"/>
    <x v="9"/>
    <n v="4"/>
    <n v="1"/>
  </r>
  <r>
    <n v="5010115"/>
    <x v="0"/>
    <x v="115"/>
    <x v="2"/>
    <s v="PYA"/>
    <s v="PYA"/>
    <x v="17"/>
    <x v="4"/>
    <x v="4"/>
    <x v="18"/>
    <x v="1"/>
    <n v="6"/>
    <n v="0"/>
  </r>
  <r>
    <n v="5010115"/>
    <x v="0"/>
    <x v="115"/>
    <x v="2"/>
    <s v="PYA"/>
    <s v="PYA"/>
    <x v="17"/>
    <x v="4"/>
    <x v="4"/>
    <x v="18"/>
    <x v="10"/>
    <n v="3"/>
    <n v="0"/>
  </r>
  <r>
    <n v="5010115"/>
    <x v="0"/>
    <x v="115"/>
    <x v="2"/>
    <s v="PYA"/>
    <s v="PYA"/>
    <x v="17"/>
    <x v="4"/>
    <x v="4"/>
    <x v="18"/>
    <x v="3"/>
    <n v="8"/>
    <n v="0"/>
  </r>
  <r>
    <n v="5010115"/>
    <x v="0"/>
    <x v="115"/>
    <x v="2"/>
    <s v="PYA"/>
    <s v="PYA"/>
    <x v="17"/>
    <x v="4"/>
    <x v="4"/>
    <x v="18"/>
    <x v="4"/>
    <n v="6"/>
    <n v="0"/>
  </r>
  <r>
    <n v="5010115"/>
    <x v="0"/>
    <x v="115"/>
    <x v="2"/>
    <s v="PYA"/>
    <s v="PYA"/>
    <x v="17"/>
    <x v="4"/>
    <x v="4"/>
    <x v="18"/>
    <x v="5"/>
    <n v="17"/>
    <n v="0"/>
  </r>
  <r>
    <n v="5010115"/>
    <x v="0"/>
    <x v="115"/>
    <x v="2"/>
    <s v="PYA"/>
    <s v="PYA"/>
    <x v="17"/>
    <x v="4"/>
    <x v="4"/>
    <x v="18"/>
    <x v="6"/>
    <n v="18"/>
    <n v="0"/>
  </r>
  <r>
    <n v="5010115"/>
    <x v="0"/>
    <x v="115"/>
    <x v="2"/>
    <s v="PYA"/>
    <s v="PYA"/>
    <x v="17"/>
    <x v="4"/>
    <x v="4"/>
    <x v="18"/>
    <x v="7"/>
    <n v="8"/>
    <n v="0"/>
  </r>
  <r>
    <n v="5010115"/>
    <x v="0"/>
    <x v="115"/>
    <x v="2"/>
    <s v="PYA"/>
    <s v="PYA"/>
    <x v="17"/>
    <x v="4"/>
    <x v="4"/>
    <x v="18"/>
    <x v="8"/>
    <n v="6"/>
    <n v="0"/>
  </r>
  <r>
    <n v="5010115"/>
    <x v="0"/>
    <x v="115"/>
    <x v="2"/>
    <s v="PYA"/>
    <s v="PYA"/>
    <x v="17"/>
    <x v="4"/>
    <x v="4"/>
    <x v="18"/>
    <x v="9"/>
    <n v="8"/>
    <n v="0"/>
  </r>
  <r>
    <n v="5010115"/>
    <x v="0"/>
    <x v="115"/>
    <x v="2"/>
    <s v="PYA"/>
    <s v="PYA"/>
    <x v="17"/>
    <x v="4"/>
    <x v="4"/>
    <x v="38"/>
    <x v="1"/>
    <n v="1"/>
    <n v="0"/>
  </r>
  <r>
    <n v="5010115"/>
    <x v="0"/>
    <x v="115"/>
    <x v="2"/>
    <s v="PYA"/>
    <s v="PYA"/>
    <x v="17"/>
    <x v="4"/>
    <x v="4"/>
    <x v="38"/>
    <x v="3"/>
    <n v="1"/>
    <n v="0"/>
  </r>
  <r>
    <n v="5010115"/>
    <x v="0"/>
    <x v="115"/>
    <x v="2"/>
    <s v="PYA"/>
    <s v="PYA"/>
    <x v="17"/>
    <x v="4"/>
    <x v="4"/>
    <x v="38"/>
    <x v="4"/>
    <n v="2"/>
    <n v="0"/>
  </r>
  <r>
    <n v="5010115"/>
    <x v="0"/>
    <x v="115"/>
    <x v="2"/>
    <s v="PYA"/>
    <s v="PYA"/>
    <x v="17"/>
    <x v="4"/>
    <x v="4"/>
    <x v="38"/>
    <x v="5"/>
    <n v="3"/>
    <n v="0"/>
  </r>
  <r>
    <n v="5010115"/>
    <x v="0"/>
    <x v="115"/>
    <x v="2"/>
    <s v="PYA"/>
    <s v="PYA"/>
    <x v="17"/>
    <x v="4"/>
    <x v="4"/>
    <x v="38"/>
    <x v="6"/>
    <n v="5"/>
    <n v="1"/>
  </r>
  <r>
    <n v="5010115"/>
    <x v="0"/>
    <x v="115"/>
    <x v="2"/>
    <s v="PYA"/>
    <s v="PYA"/>
    <x v="17"/>
    <x v="4"/>
    <x v="4"/>
    <x v="38"/>
    <x v="7"/>
    <n v="3"/>
    <n v="0"/>
  </r>
  <r>
    <n v="5010115"/>
    <x v="0"/>
    <x v="115"/>
    <x v="2"/>
    <s v="PYA"/>
    <s v="PYA"/>
    <x v="17"/>
    <x v="4"/>
    <x v="4"/>
    <x v="38"/>
    <x v="8"/>
    <n v="2"/>
    <n v="0"/>
  </r>
  <r>
    <n v="5010115"/>
    <x v="0"/>
    <x v="115"/>
    <x v="2"/>
    <s v="PYA"/>
    <s v="PYA"/>
    <x v="17"/>
    <x v="4"/>
    <x v="4"/>
    <x v="38"/>
    <x v="9"/>
    <n v="4"/>
    <n v="0"/>
  </r>
  <r>
    <n v="5010115"/>
    <x v="0"/>
    <x v="115"/>
    <x v="2"/>
    <s v="PYA"/>
    <s v="PYA"/>
    <x v="17"/>
    <x v="4"/>
    <x v="4"/>
    <x v="26"/>
    <x v="1"/>
    <n v="6"/>
    <n v="0"/>
  </r>
  <r>
    <n v="5010115"/>
    <x v="0"/>
    <x v="115"/>
    <x v="2"/>
    <s v="PYA"/>
    <s v="PYA"/>
    <x v="17"/>
    <x v="4"/>
    <x v="4"/>
    <x v="26"/>
    <x v="10"/>
    <n v="1"/>
    <n v="3"/>
  </r>
  <r>
    <n v="5010115"/>
    <x v="0"/>
    <x v="115"/>
    <x v="2"/>
    <s v="PYA"/>
    <s v="PYA"/>
    <x v="17"/>
    <x v="4"/>
    <x v="4"/>
    <x v="26"/>
    <x v="3"/>
    <n v="0"/>
    <n v="2"/>
  </r>
  <r>
    <n v="5010115"/>
    <x v="0"/>
    <x v="115"/>
    <x v="2"/>
    <s v="PYA"/>
    <s v="PYA"/>
    <x v="17"/>
    <x v="4"/>
    <x v="4"/>
    <x v="26"/>
    <x v="4"/>
    <n v="2"/>
    <n v="2"/>
  </r>
  <r>
    <n v="5010115"/>
    <x v="0"/>
    <x v="115"/>
    <x v="2"/>
    <s v="PYA"/>
    <s v="PYA"/>
    <x v="17"/>
    <x v="4"/>
    <x v="4"/>
    <x v="26"/>
    <x v="5"/>
    <n v="1"/>
    <n v="2"/>
  </r>
  <r>
    <n v="5010115"/>
    <x v="0"/>
    <x v="115"/>
    <x v="2"/>
    <s v="PYA"/>
    <s v="PYA"/>
    <x v="17"/>
    <x v="4"/>
    <x v="4"/>
    <x v="26"/>
    <x v="6"/>
    <n v="5"/>
    <n v="2"/>
  </r>
  <r>
    <n v="5010115"/>
    <x v="0"/>
    <x v="115"/>
    <x v="2"/>
    <s v="PYA"/>
    <s v="PYA"/>
    <x v="17"/>
    <x v="4"/>
    <x v="4"/>
    <x v="26"/>
    <x v="7"/>
    <n v="2"/>
    <n v="2"/>
  </r>
  <r>
    <n v="5010115"/>
    <x v="0"/>
    <x v="115"/>
    <x v="2"/>
    <s v="PYA"/>
    <s v="PYA"/>
    <x v="17"/>
    <x v="4"/>
    <x v="4"/>
    <x v="26"/>
    <x v="8"/>
    <n v="2"/>
    <n v="0"/>
  </r>
  <r>
    <n v="5010115"/>
    <x v="0"/>
    <x v="115"/>
    <x v="2"/>
    <s v="PYA"/>
    <s v="PYA"/>
    <x v="17"/>
    <x v="4"/>
    <x v="4"/>
    <x v="26"/>
    <x v="9"/>
    <n v="4"/>
    <n v="0"/>
  </r>
  <r>
    <n v="5010116"/>
    <x v="0"/>
    <x v="116"/>
    <x v="0"/>
    <s v="VILLEDEKARA"/>
    <s v="LAMA"/>
    <x v="17"/>
    <x v="4"/>
    <x v="1"/>
    <x v="8"/>
    <x v="2"/>
    <n v="2"/>
    <n v="0"/>
  </r>
  <r>
    <n v="5010116"/>
    <x v="0"/>
    <x v="116"/>
    <x v="0"/>
    <s v="VILLEDEKARA"/>
    <s v="LAMA"/>
    <x v="17"/>
    <x v="4"/>
    <x v="1"/>
    <x v="8"/>
    <x v="10"/>
    <n v="3"/>
    <n v="0"/>
  </r>
  <r>
    <n v="5010116"/>
    <x v="0"/>
    <x v="116"/>
    <x v="0"/>
    <s v="VILLEDEKARA"/>
    <s v="LAMA"/>
    <x v="17"/>
    <x v="4"/>
    <x v="1"/>
    <x v="8"/>
    <x v="3"/>
    <n v="2"/>
    <n v="0"/>
  </r>
  <r>
    <n v="5010116"/>
    <x v="0"/>
    <x v="116"/>
    <x v="0"/>
    <s v="VILLEDEKARA"/>
    <s v="LAMA"/>
    <x v="17"/>
    <x v="4"/>
    <x v="1"/>
    <x v="8"/>
    <x v="4"/>
    <n v="4"/>
    <n v="0"/>
  </r>
  <r>
    <n v="5010116"/>
    <x v="0"/>
    <x v="116"/>
    <x v="0"/>
    <s v="VILLEDEKARA"/>
    <s v="LAMA"/>
    <x v="17"/>
    <x v="4"/>
    <x v="1"/>
    <x v="1"/>
    <x v="2"/>
    <n v="0"/>
    <n v="2"/>
  </r>
  <r>
    <n v="5010116"/>
    <x v="0"/>
    <x v="116"/>
    <x v="0"/>
    <s v="VILLEDEKARA"/>
    <s v="LAMA"/>
    <x v="17"/>
    <x v="4"/>
    <x v="1"/>
    <x v="1"/>
    <x v="10"/>
    <n v="0"/>
    <n v="10"/>
  </r>
  <r>
    <n v="5010116"/>
    <x v="0"/>
    <x v="116"/>
    <x v="0"/>
    <s v="VILLEDEKARA"/>
    <s v="LAMA"/>
    <x v="17"/>
    <x v="4"/>
    <x v="1"/>
    <x v="1"/>
    <x v="3"/>
    <n v="0"/>
    <n v="8"/>
  </r>
  <r>
    <n v="5010116"/>
    <x v="0"/>
    <x v="116"/>
    <x v="0"/>
    <s v="VILLEDEKARA"/>
    <s v="LAMA"/>
    <x v="17"/>
    <x v="4"/>
    <x v="1"/>
    <x v="1"/>
    <x v="4"/>
    <n v="0"/>
    <n v="6"/>
  </r>
  <r>
    <n v="5010116"/>
    <x v="0"/>
    <x v="116"/>
    <x v="0"/>
    <s v="VILLEDEKARA"/>
    <s v="LAMA"/>
    <x v="17"/>
    <x v="4"/>
    <x v="1"/>
    <x v="1"/>
    <x v="5"/>
    <n v="0"/>
    <n v="2"/>
  </r>
  <r>
    <n v="5010116"/>
    <x v="0"/>
    <x v="116"/>
    <x v="0"/>
    <s v="VILLEDEKARA"/>
    <s v="LAMA"/>
    <x v="17"/>
    <x v="4"/>
    <x v="1"/>
    <x v="2"/>
    <x v="10"/>
    <n v="5"/>
    <n v="1"/>
  </r>
  <r>
    <n v="5010116"/>
    <x v="0"/>
    <x v="116"/>
    <x v="0"/>
    <s v="VILLEDEKARA"/>
    <s v="LAMA"/>
    <x v="17"/>
    <x v="4"/>
    <x v="1"/>
    <x v="2"/>
    <x v="3"/>
    <n v="2"/>
    <n v="1"/>
  </r>
  <r>
    <n v="5010116"/>
    <x v="0"/>
    <x v="116"/>
    <x v="0"/>
    <s v="VILLEDEKARA"/>
    <s v="LAMA"/>
    <x v="17"/>
    <x v="4"/>
    <x v="1"/>
    <x v="2"/>
    <x v="4"/>
    <n v="1"/>
    <n v="0"/>
  </r>
  <r>
    <n v="5010116"/>
    <x v="0"/>
    <x v="116"/>
    <x v="0"/>
    <s v="VILLEDEKARA"/>
    <s v="LAMA"/>
    <x v="17"/>
    <x v="4"/>
    <x v="1"/>
    <x v="3"/>
    <x v="10"/>
    <n v="0"/>
    <n v="1"/>
  </r>
  <r>
    <n v="5010116"/>
    <x v="0"/>
    <x v="116"/>
    <x v="0"/>
    <s v="VILLEDEKARA"/>
    <s v="LAMA"/>
    <x v="17"/>
    <x v="4"/>
    <x v="1"/>
    <x v="3"/>
    <x v="3"/>
    <n v="4"/>
    <n v="3"/>
  </r>
  <r>
    <n v="5010116"/>
    <x v="0"/>
    <x v="116"/>
    <x v="0"/>
    <s v="VILLEDEKARA"/>
    <s v="LAMA"/>
    <x v="17"/>
    <x v="4"/>
    <x v="1"/>
    <x v="3"/>
    <x v="4"/>
    <n v="5"/>
    <n v="2"/>
  </r>
  <r>
    <n v="5010116"/>
    <x v="0"/>
    <x v="116"/>
    <x v="0"/>
    <s v="VILLEDEKARA"/>
    <s v="LAMA"/>
    <x v="17"/>
    <x v="4"/>
    <x v="1"/>
    <x v="3"/>
    <x v="5"/>
    <n v="10"/>
    <n v="3"/>
  </r>
  <r>
    <n v="5010116"/>
    <x v="0"/>
    <x v="116"/>
    <x v="0"/>
    <s v="VILLEDEKARA"/>
    <s v="LAMA"/>
    <x v="17"/>
    <x v="4"/>
    <x v="1"/>
    <x v="3"/>
    <x v="6"/>
    <n v="2"/>
    <n v="0"/>
  </r>
  <r>
    <n v="5010116"/>
    <x v="0"/>
    <x v="116"/>
    <x v="0"/>
    <s v="VILLEDEKARA"/>
    <s v="LAMA"/>
    <x v="17"/>
    <x v="4"/>
    <x v="3"/>
    <x v="8"/>
    <x v="0"/>
    <n v="2"/>
    <n v="0"/>
  </r>
  <r>
    <n v="5010116"/>
    <x v="0"/>
    <x v="116"/>
    <x v="0"/>
    <s v="VILLEDEKARA"/>
    <s v="LAMA"/>
    <x v="17"/>
    <x v="4"/>
    <x v="3"/>
    <x v="8"/>
    <x v="2"/>
    <n v="6"/>
    <n v="0"/>
  </r>
  <r>
    <n v="5010116"/>
    <x v="0"/>
    <x v="116"/>
    <x v="0"/>
    <s v="VILLEDEKARA"/>
    <s v="LAMA"/>
    <x v="17"/>
    <x v="4"/>
    <x v="3"/>
    <x v="8"/>
    <x v="10"/>
    <n v="4"/>
    <n v="0"/>
  </r>
  <r>
    <n v="5010116"/>
    <x v="0"/>
    <x v="116"/>
    <x v="0"/>
    <s v="VILLEDEKARA"/>
    <s v="LAMA"/>
    <x v="17"/>
    <x v="4"/>
    <x v="3"/>
    <x v="8"/>
    <x v="3"/>
    <n v="2"/>
    <n v="0"/>
  </r>
  <r>
    <n v="5010116"/>
    <x v="0"/>
    <x v="116"/>
    <x v="0"/>
    <s v="VILLEDEKARA"/>
    <s v="LAMA"/>
    <x v="17"/>
    <x v="4"/>
    <x v="3"/>
    <x v="8"/>
    <x v="5"/>
    <n v="1"/>
    <n v="0"/>
  </r>
  <r>
    <n v="5010116"/>
    <x v="0"/>
    <x v="116"/>
    <x v="0"/>
    <s v="VILLEDEKARA"/>
    <s v="LAMA"/>
    <x v="17"/>
    <x v="4"/>
    <x v="3"/>
    <x v="7"/>
    <x v="2"/>
    <n v="1"/>
    <n v="0"/>
  </r>
  <r>
    <n v="5010116"/>
    <x v="0"/>
    <x v="116"/>
    <x v="0"/>
    <s v="VILLEDEKARA"/>
    <s v="LAMA"/>
    <x v="17"/>
    <x v="4"/>
    <x v="3"/>
    <x v="7"/>
    <x v="10"/>
    <n v="3"/>
    <n v="1"/>
  </r>
  <r>
    <n v="5010116"/>
    <x v="0"/>
    <x v="116"/>
    <x v="0"/>
    <s v="VILLEDEKARA"/>
    <s v="LAMA"/>
    <x v="17"/>
    <x v="4"/>
    <x v="3"/>
    <x v="1"/>
    <x v="2"/>
    <n v="2"/>
    <n v="4"/>
  </r>
  <r>
    <n v="5010116"/>
    <x v="0"/>
    <x v="116"/>
    <x v="0"/>
    <s v="VILLEDEKARA"/>
    <s v="LAMA"/>
    <x v="17"/>
    <x v="4"/>
    <x v="3"/>
    <x v="1"/>
    <x v="10"/>
    <n v="0"/>
    <n v="13"/>
  </r>
  <r>
    <n v="5010116"/>
    <x v="0"/>
    <x v="116"/>
    <x v="0"/>
    <s v="VILLEDEKARA"/>
    <s v="LAMA"/>
    <x v="17"/>
    <x v="4"/>
    <x v="3"/>
    <x v="1"/>
    <x v="3"/>
    <n v="0"/>
    <n v="5"/>
  </r>
  <r>
    <n v="5010116"/>
    <x v="0"/>
    <x v="116"/>
    <x v="0"/>
    <s v="VILLEDEKARA"/>
    <s v="LAMA"/>
    <x v="17"/>
    <x v="4"/>
    <x v="3"/>
    <x v="2"/>
    <x v="2"/>
    <n v="0"/>
    <n v="1"/>
  </r>
  <r>
    <n v="5010116"/>
    <x v="0"/>
    <x v="116"/>
    <x v="0"/>
    <s v="VILLEDEKARA"/>
    <s v="LAMA"/>
    <x v="17"/>
    <x v="4"/>
    <x v="3"/>
    <x v="2"/>
    <x v="10"/>
    <n v="4"/>
    <n v="3"/>
  </r>
  <r>
    <n v="5010116"/>
    <x v="0"/>
    <x v="116"/>
    <x v="0"/>
    <s v="VILLEDEKARA"/>
    <s v="LAMA"/>
    <x v="17"/>
    <x v="4"/>
    <x v="3"/>
    <x v="2"/>
    <x v="3"/>
    <n v="1"/>
    <n v="3"/>
  </r>
  <r>
    <n v="5010116"/>
    <x v="0"/>
    <x v="116"/>
    <x v="0"/>
    <s v="VILLEDEKARA"/>
    <s v="LAMA"/>
    <x v="17"/>
    <x v="4"/>
    <x v="3"/>
    <x v="3"/>
    <x v="2"/>
    <n v="3"/>
    <n v="3"/>
  </r>
  <r>
    <n v="5010116"/>
    <x v="0"/>
    <x v="116"/>
    <x v="0"/>
    <s v="VILLEDEKARA"/>
    <s v="LAMA"/>
    <x v="17"/>
    <x v="4"/>
    <x v="3"/>
    <x v="3"/>
    <x v="10"/>
    <n v="5"/>
    <n v="2"/>
  </r>
  <r>
    <n v="5010116"/>
    <x v="0"/>
    <x v="116"/>
    <x v="0"/>
    <s v="VILLEDEKARA"/>
    <s v="LAMA"/>
    <x v="17"/>
    <x v="4"/>
    <x v="3"/>
    <x v="3"/>
    <x v="3"/>
    <n v="2"/>
    <n v="2"/>
  </r>
  <r>
    <n v="5010116"/>
    <x v="0"/>
    <x v="116"/>
    <x v="0"/>
    <s v="VILLEDEKARA"/>
    <s v="LAMA"/>
    <x v="17"/>
    <x v="4"/>
    <x v="5"/>
    <x v="1"/>
    <x v="10"/>
    <n v="0"/>
    <n v="1"/>
  </r>
  <r>
    <n v="5010116"/>
    <x v="0"/>
    <x v="116"/>
    <x v="0"/>
    <s v="VILLEDEKARA"/>
    <s v="LAMA"/>
    <x v="17"/>
    <x v="4"/>
    <x v="5"/>
    <x v="1"/>
    <x v="3"/>
    <n v="0"/>
    <n v="6"/>
  </r>
  <r>
    <n v="5010116"/>
    <x v="0"/>
    <x v="116"/>
    <x v="0"/>
    <s v="VILLEDEKARA"/>
    <s v="LAMA"/>
    <x v="17"/>
    <x v="4"/>
    <x v="5"/>
    <x v="1"/>
    <x v="4"/>
    <n v="0"/>
    <n v="6"/>
  </r>
  <r>
    <n v="5010116"/>
    <x v="0"/>
    <x v="116"/>
    <x v="0"/>
    <s v="VILLEDEKARA"/>
    <s v="LAMA"/>
    <x v="17"/>
    <x v="4"/>
    <x v="5"/>
    <x v="1"/>
    <x v="5"/>
    <n v="0"/>
    <n v="8"/>
  </r>
  <r>
    <n v="5010116"/>
    <x v="0"/>
    <x v="116"/>
    <x v="0"/>
    <s v="VILLEDEKARA"/>
    <s v="LAMA"/>
    <x v="17"/>
    <x v="4"/>
    <x v="5"/>
    <x v="1"/>
    <x v="6"/>
    <n v="0"/>
    <n v="4"/>
  </r>
  <r>
    <n v="5010116"/>
    <x v="0"/>
    <x v="116"/>
    <x v="0"/>
    <s v="VILLEDEKARA"/>
    <s v="LAMA"/>
    <x v="17"/>
    <x v="4"/>
    <x v="5"/>
    <x v="1"/>
    <x v="7"/>
    <n v="1"/>
    <n v="0"/>
  </r>
  <r>
    <n v="5010116"/>
    <x v="0"/>
    <x v="116"/>
    <x v="0"/>
    <s v="VILLEDEKARA"/>
    <s v="LAMA"/>
    <x v="17"/>
    <x v="4"/>
    <x v="5"/>
    <x v="2"/>
    <x v="10"/>
    <n v="0"/>
    <n v="1"/>
  </r>
  <r>
    <n v="5010116"/>
    <x v="0"/>
    <x v="116"/>
    <x v="0"/>
    <s v="VILLEDEKARA"/>
    <s v="LAMA"/>
    <x v="17"/>
    <x v="4"/>
    <x v="5"/>
    <x v="2"/>
    <x v="3"/>
    <n v="0"/>
    <n v="3"/>
  </r>
  <r>
    <n v="5010116"/>
    <x v="0"/>
    <x v="116"/>
    <x v="0"/>
    <s v="VILLEDEKARA"/>
    <s v="LAMA"/>
    <x v="17"/>
    <x v="4"/>
    <x v="5"/>
    <x v="2"/>
    <x v="4"/>
    <n v="1"/>
    <n v="2"/>
  </r>
  <r>
    <n v="5010116"/>
    <x v="0"/>
    <x v="116"/>
    <x v="0"/>
    <s v="VILLEDEKARA"/>
    <s v="LAMA"/>
    <x v="17"/>
    <x v="4"/>
    <x v="5"/>
    <x v="3"/>
    <x v="10"/>
    <n v="2"/>
    <n v="2"/>
  </r>
  <r>
    <n v="5010116"/>
    <x v="0"/>
    <x v="116"/>
    <x v="0"/>
    <s v="VILLEDEKARA"/>
    <s v="LAMA"/>
    <x v="17"/>
    <x v="4"/>
    <x v="5"/>
    <x v="3"/>
    <x v="3"/>
    <n v="2"/>
    <n v="4"/>
  </r>
  <r>
    <n v="5010116"/>
    <x v="0"/>
    <x v="116"/>
    <x v="0"/>
    <s v="VILLEDEKARA"/>
    <s v="LAMA"/>
    <x v="17"/>
    <x v="4"/>
    <x v="5"/>
    <x v="3"/>
    <x v="4"/>
    <n v="3"/>
    <n v="4"/>
  </r>
  <r>
    <n v="5010116"/>
    <x v="0"/>
    <x v="116"/>
    <x v="0"/>
    <s v="VILLEDEKARA"/>
    <s v="LAMA"/>
    <x v="17"/>
    <x v="4"/>
    <x v="5"/>
    <x v="3"/>
    <x v="5"/>
    <n v="3"/>
    <n v="1"/>
  </r>
  <r>
    <n v="5010116"/>
    <x v="0"/>
    <x v="116"/>
    <x v="0"/>
    <s v="VILLEDEKARA"/>
    <s v="LAMA"/>
    <x v="17"/>
    <x v="4"/>
    <x v="5"/>
    <x v="3"/>
    <x v="6"/>
    <n v="1"/>
    <n v="1"/>
  </r>
  <r>
    <n v="5010118"/>
    <x v="0"/>
    <x v="117"/>
    <x v="0"/>
    <s v="VILLEDEKARA"/>
    <s v="LAMA"/>
    <x v="17"/>
    <x v="4"/>
    <x v="0"/>
    <x v="18"/>
    <x v="10"/>
    <n v="1"/>
    <n v="0"/>
  </r>
  <r>
    <n v="5010118"/>
    <x v="0"/>
    <x v="117"/>
    <x v="0"/>
    <s v="VILLEDEKARA"/>
    <s v="LAMA"/>
    <x v="17"/>
    <x v="4"/>
    <x v="0"/>
    <x v="18"/>
    <x v="3"/>
    <n v="1"/>
    <n v="0"/>
  </r>
  <r>
    <n v="5010118"/>
    <x v="0"/>
    <x v="117"/>
    <x v="0"/>
    <s v="VILLEDEKARA"/>
    <s v="LAMA"/>
    <x v="17"/>
    <x v="4"/>
    <x v="0"/>
    <x v="18"/>
    <x v="5"/>
    <n v="1"/>
    <n v="0"/>
  </r>
  <r>
    <n v="5010118"/>
    <x v="0"/>
    <x v="117"/>
    <x v="0"/>
    <s v="VILLEDEKARA"/>
    <s v="LAMA"/>
    <x v="17"/>
    <x v="4"/>
    <x v="2"/>
    <x v="18"/>
    <x v="4"/>
    <n v="2"/>
    <n v="0"/>
  </r>
  <r>
    <n v="5010118"/>
    <x v="0"/>
    <x v="117"/>
    <x v="0"/>
    <s v="VILLEDEKARA"/>
    <s v="LAMA"/>
    <x v="17"/>
    <x v="4"/>
    <x v="2"/>
    <x v="18"/>
    <x v="5"/>
    <n v="1"/>
    <n v="0"/>
  </r>
  <r>
    <n v="5010118"/>
    <x v="0"/>
    <x v="117"/>
    <x v="0"/>
    <s v="VILLEDEKARA"/>
    <s v="LAMA"/>
    <x v="17"/>
    <x v="4"/>
    <x v="2"/>
    <x v="38"/>
    <x v="4"/>
    <n v="1"/>
    <n v="0"/>
  </r>
  <r>
    <n v="5010118"/>
    <x v="0"/>
    <x v="117"/>
    <x v="0"/>
    <s v="VILLEDEKARA"/>
    <s v="LAMA"/>
    <x v="17"/>
    <x v="4"/>
    <x v="2"/>
    <x v="38"/>
    <x v="5"/>
    <n v="2"/>
    <n v="0"/>
  </r>
  <r>
    <n v="5010118"/>
    <x v="0"/>
    <x v="117"/>
    <x v="0"/>
    <s v="VILLEDEKARA"/>
    <s v="LAMA"/>
    <x v="17"/>
    <x v="4"/>
    <x v="4"/>
    <x v="6"/>
    <x v="6"/>
    <n v="0"/>
    <n v="1"/>
  </r>
  <r>
    <n v="5010118"/>
    <x v="0"/>
    <x v="117"/>
    <x v="0"/>
    <s v="VILLEDEKARA"/>
    <s v="LAMA"/>
    <x v="17"/>
    <x v="4"/>
    <x v="4"/>
    <x v="6"/>
    <x v="7"/>
    <n v="0"/>
    <n v="1"/>
  </r>
  <r>
    <n v="5010118"/>
    <x v="0"/>
    <x v="117"/>
    <x v="0"/>
    <s v="VILLEDEKARA"/>
    <s v="LAMA"/>
    <x v="17"/>
    <x v="4"/>
    <x v="4"/>
    <x v="18"/>
    <x v="3"/>
    <n v="3"/>
    <n v="0"/>
  </r>
  <r>
    <n v="5010118"/>
    <x v="0"/>
    <x v="117"/>
    <x v="0"/>
    <s v="VILLEDEKARA"/>
    <s v="LAMA"/>
    <x v="17"/>
    <x v="4"/>
    <x v="4"/>
    <x v="18"/>
    <x v="4"/>
    <n v="1"/>
    <n v="0"/>
  </r>
  <r>
    <n v="5010118"/>
    <x v="0"/>
    <x v="117"/>
    <x v="0"/>
    <s v="VILLEDEKARA"/>
    <s v="LAMA"/>
    <x v="17"/>
    <x v="4"/>
    <x v="4"/>
    <x v="18"/>
    <x v="5"/>
    <n v="2"/>
    <n v="0"/>
  </r>
  <r>
    <n v="5010118"/>
    <x v="0"/>
    <x v="117"/>
    <x v="0"/>
    <s v="VILLEDEKARA"/>
    <s v="LAMA"/>
    <x v="17"/>
    <x v="4"/>
    <x v="4"/>
    <x v="18"/>
    <x v="6"/>
    <n v="10"/>
    <n v="0"/>
  </r>
  <r>
    <n v="5010118"/>
    <x v="0"/>
    <x v="117"/>
    <x v="0"/>
    <s v="VILLEDEKARA"/>
    <s v="LAMA"/>
    <x v="17"/>
    <x v="4"/>
    <x v="4"/>
    <x v="18"/>
    <x v="7"/>
    <n v="4"/>
    <n v="0"/>
  </r>
  <r>
    <n v="5010118"/>
    <x v="0"/>
    <x v="117"/>
    <x v="0"/>
    <s v="VILLEDEKARA"/>
    <s v="LAMA"/>
    <x v="17"/>
    <x v="4"/>
    <x v="4"/>
    <x v="18"/>
    <x v="8"/>
    <n v="3"/>
    <n v="0"/>
  </r>
  <r>
    <n v="5010118"/>
    <x v="0"/>
    <x v="117"/>
    <x v="0"/>
    <s v="VILLEDEKARA"/>
    <s v="LAMA"/>
    <x v="17"/>
    <x v="4"/>
    <x v="4"/>
    <x v="18"/>
    <x v="9"/>
    <n v="2"/>
    <n v="0"/>
  </r>
  <r>
    <n v="5010118"/>
    <x v="0"/>
    <x v="117"/>
    <x v="0"/>
    <s v="VILLEDEKARA"/>
    <s v="LAMA"/>
    <x v="17"/>
    <x v="4"/>
    <x v="4"/>
    <x v="38"/>
    <x v="5"/>
    <n v="1"/>
    <n v="0"/>
  </r>
  <r>
    <n v="5010118"/>
    <x v="0"/>
    <x v="117"/>
    <x v="0"/>
    <s v="VILLEDEKARA"/>
    <s v="LAMA"/>
    <x v="17"/>
    <x v="4"/>
    <x v="4"/>
    <x v="38"/>
    <x v="6"/>
    <n v="2"/>
    <n v="0"/>
  </r>
  <r>
    <n v="5010118"/>
    <x v="0"/>
    <x v="117"/>
    <x v="0"/>
    <s v="VILLEDEKARA"/>
    <s v="LAMA"/>
    <x v="17"/>
    <x v="4"/>
    <x v="4"/>
    <x v="38"/>
    <x v="7"/>
    <n v="1"/>
    <n v="0"/>
  </r>
  <r>
    <n v="5020101"/>
    <x v="0"/>
    <x v="118"/>
    <x v="2"/>
    <s v="BASSAR"/>
    <s v="BASSAR"/>
    <x v="18"/>
    <x v="4"/>
    <x v="0"/>
    <x v="16"/>
    <x v="0"/>
    <n v="4"/>
    <n v="0"/>
  </r>
  <r>
    <n v="5020101"/>
    <x v="0"/>
    <x v="118"/>
    <x v="2"/>
    <s v="BASSAR"/>
    <s v="BASSAR"/>
    <x v="18"/>
    <x v="4"/>
    <x v="0"/>
    <x v="16"/>
    <x v="2"/>
    <n v="8"/>
    <n v="3"/>
  </r>
  <r>
    <n v="5020101"/>
    <x v="0"/>
    <x v="118"/>
    <x v="2"/>
    <s v="BASSAR"/>
    <s v="BASSAR"/>
    <x v="18"/>
    <x v="4"/>
    <x v="0"/>
    <x v="16"/>
    <x v="10"/>
    <n v="9"/>
    <n v="4"/>
  </r>
  <r>
    <n v="5020101"/>
    <x v="0"/>
    <x v="118"/>
    <x v="2"/>
    <s v="BASSAR"/>
    <s v="BASSAR"/>
    <x v="18"/>
    <x v="4"/>
    <x v="0"/>
    <x v="16"/>
    <x v="3"/>
    <n v="6"/>
    <n v="1"/>
  </r>
  <r>
    <n v="5020101"/>
    <x v="0"/>
    <x v="118"/>
    <x v="2"/>
    <s v="BASSAR"/>
    <s v="BASSAR"/>
    <x v="18"/>
    <x v="4"/>
    <x v="0"/>
    <x v="16"/>
    <x v="4"/>
    <n v="11"/>
    <n v="1"/>
  </r>
  <r>
    <n v="5020101"/>
    <x v="0"/>
    <x v="118"/>
    <x v="2"/>
    <s v="BASSAR"/>
    <s v="BASSAR"/>
    <x v="18"/>
    <x v="4"/>
    <x v="0"/>
    <x v="16"/>
    <x v="5"/>
    <n v="7"/>
    <n v="5"/>
  </r>
  <r>
    <n v="5020101"/>
    <x v="0"/>
    <x v="118"/>
    <x v="2"/>
    <s v="BASSAR"/>
    <s v="BASSAR"/>
    <x v="18"/>
    <x v="4"/>
    <x v="0"/>
    <x v="16"/>
    <x v="6"/>
    <n v="1"/>
    <n v="1"/>
  </r>
  <r>
    <n v="5020101"/>
    <x v="0"/>
    <x v="118"/>
    <x v="2"/>
    <s v="BASSAR"/>
    <s v="BASSAR"/>
    <x v="18"/>
    <x v="4"/>
    <x v="0"/>
    <x v="16"/>
    <x v="7"/>
    <n v="1"/>
    <n v="0"/>
  </r>
  <r>
    <n v="5020101"/>
    <x v="0"/>
    <x v="118"/>
    <x v="2"/>
    <s v="BASSAR"/>
    <s v="BASSAR"/>
    <x v="18"/>
    <x v="4"/>
    <x v="0"/>
    <x v="16"/>
    <x v="8"/>
    <n v="1"/>
    <n v="0"/>
  </r>
  <r>
    <n v="5020101"/>
    <x v="0"/>
    <x v="118"/>
    <x v="2"/>
    <s v="BASSAR"/>
    <s v="BASSAR"/>
    <x v="18"/>
    <x v="4"/>
    <x v="0"/>
    <x v="18"/>
    <x v="0"/>
    <n v="5"/>
    <n v="0"/>
  </r>
  <r>
    <n v="5020101"/>
    <x v="0"/>
    <x v="118"/>
    <x v="2"/>
    <s v="BASSAR"/>
    <s v="BASSAR"/>
    <x v="18"/>
    <x v="4"/>
    <x v="0"/>
    <x v="18"/>
    <x v="1"/>
    <n v="1"/>
    <n v="0"/>
  </r>
  <r>
    <n v="5020101"/>
    <x v="0"/>
    <x v="118"/>
    <x v="2"/>
    <s v="BASSAR"/>
    <s v="BASSAR"/>
    <x v="18"/>
    <x v="4"/>
    <x v="0"/>
    <x v="18"/>
    <x v="2"/>
    <n v="10"/>
    <n v="0"/>
  </r>
  <r>
    <n v="5020101"/>
    <x v="0"/>
    <x v="118"/>
    <x v="2"/>
    <s v="BASSAR"/>
    <s v="BASSAR"/>
    <x v="18"/>
    <x v="4"/>
    <x v="0"/>
    <x v="18"/>
    <x v="10"/>
    <n v="19"/>
    <n v="0"/>
  </r>
  <r>
    <n v="5020101"/>
    <x v="0"/>
    <x v="118"/>
    <x v="2"/>
    <s v="BASSAR"/>
    <s v="BASSAR"/>
    <x v="18"/>
    <x v="4"/>
    <x v="0"/>
    <x v="18"/>
    <x v="3"/>
    <n v="17"/>
    <n v="0"/>
  </r>
  <r>
    <n v="5020101"/>
    <x v="0"/>
    <x v="118"/>
    <x v="2"/>
    <s v="BASSAR"/>
    <s v="BASSAR"/>
    <x v="18"/>
    <x v="4"/>
    <x v="0"/>
    <x v="18"/>
    <x v="4"/>
    <n v="21"/>
    <n v="1"/>
  </r>
  <r>
    <n v="5020101"/>
    <x v="0"/>
    <x v="118"/>
    <x v="2"/>
    <s v="BASSAR"/>
    <s v="BASSAR"/>
    <x v="18"/>
    <x v="4"/>
    <x v="0"/>
    <x v="18"/>
    <x v="5"/>
    <n v="6"/>
    <n v="0"/>
  </r>
  <r>
    <n v="5020101"/>
    <x v="0"/>
    <x v="118"/>
    <x v="2"/>
    <s v="BASSAR"/>
    <s v="BASSAR"/>
    <x v="18"/>
    <x v="4"/>
    <x v="0"/>
    <x v="18"/>
    <x v="6"/>
    <n v="5"/>
    <n v="0"/>
  </r>
  <r>
    <n v="5020101"/>
    <x v="0"/>
    <x v="118"/>
    <x v="2"/>
    <s v="BASSAR"/>
    <s v="BASSAR"/>
    <x v="18"/>
    <x v="4"/>
    <x v="0"/>
    <x v="18"/>
    <x v="7"/>
    <n v="1"/>
    <n v="0"/>
  </r>
  <r>
    <n v="5020101"/>
    <x v="0"/>
    <x v="118"/>
    <x v="2"/>
    <s v="BASSAR"/>
    <s v="BASSAR"/>
    <x v="18"/>
    <x v="4"/>
    <x v="0"/>
    <x v="18"/>
    <x v="8"/>
    <n v="3"/>
    <n v="0"/>
  </r>
  <r>
    <n v="5020101"/>
    <x v="0"/>
    <x v="118"/>
    <x v="2"/>
    <s v="BASSAR"/>
    <s v="BASSAR"/>
    <x v="18"/>
    <x v="4"/>
    <x v="2"/>
    <x v="16"/>
    <x v="10"/>
    <n v="0"/>
    <n v="1"/>
  </r>
  <r>
    <n v="5020101"/>
    <x v="0"/>
    <x v="118"/>
    <x v="2"/>
    <s v="BASSAR"/>
    <s v="BASSAR"/>
    <x v="18"/>
    <x v="4"/>
    <x v="2"/>
    <x v="16"/>
    <x v="3"/>
    <n v="4"/>
    <n v="0"/>
  </r>
  <r>
    <n v="5020101"/>
    <x v="0"/>
    <x v="118"/>
    <x v="2"/>
    <s v="BASSAR"/>
    <s v="BASSAR"/>
    <x v="18"/>
    <x v="4"/>
    <x v="2"/>
    <x v="16"/>
    <x v="4"/>
    <n v="11"/>
    <n v="1"/>
  </r>
  <r>
    <n v="5020101"/>
    <x v="0"/>
    <x v="118"/>
    <x v="2"/>
    <s v="BASSAR"/>
    <s v="BASSAR"/>
    <x v="18"/>
    <x v="4"/>
    <x v="2"/>
    <x v="16"/>
    <x v="5"/>
    <n v="3"/>
    <n v="4"/>
  </r>
  <r>
    <n v="5020101"/>
    <x v="0"/>
    <x v="118"/>
    <x v="2"/>
    <s v="BASSAR"/>
    <s v="BASSAR"/>
    <x v="18"/>
    <x v="4"/>
    <x v="2"/>
    <x v="16"/>
    <x v="6"/>
    <n v="7"/>
    <n v="1"/>
  </r>
  <r>
    <n v="5020101"/>
    <x v="0"/>
    <x v="118"/>
    <x v="2"/>
    <s v="BASSAR"/>
    <s v="BASSAR"/>
    <x v="18"/>
    <x v="4"/>
    <x v="2"/>
    <x v="16"/>
    <x v="7"/>
    <n v="4"/>
    <n v="1"/>
  </r>
  <r>
    <n v="5020101"/>
    <x v="0"/>
    <x v="118"/>
    <x v="2"/>
    <s v="BASSAR"/>
    <s v="BASSAR"/>
    <x v="18"/>
    <x v="4"/>
    <x v="2"/>
    <x v="18"/>
    <x v="1"/>
    <n v="4"/>
    <n v="0"/>
  </r>
  <r>
    <n v="5020101"/>
    <x v="0"/>
    <x v="118"/>
    <x v="2"/>
    <s v="BASSAR"/>
    <s v="BASSAR"/>
    <x v="18"/>
    <x v="4"/>
    <x v="2"/>
    <x v="18"/>
    <x v="10"/>
    <n v="3"/>
    <n v="0"/>
  </r>
  <r>
    <n v="5020101"/>
    <x v="0"/>
    <x v="118"/>
    <x v="2"/>
    <s v="BASSAR"/>
    <s v="BASSAR"/>
    <x v="18"/>
    <x v="4"/>
    <x v="2"/>
    <x v="18"/>
    <x v="3"/>
    <n v="8"/>
    <n v="0"/>
  </r>
  <r>
    <n v="5020101"/>
    <x v="0"/>
    <x v="118"/>
    <x v="2"/>
    <s v="BASSAR"/>
    <s v="BASSAR"/>
    <x v="18"/>
    <x v="4"/>
    <x v="2"/>
    <x v="18"/>
    <x v="4"/>
    <n v="6"/>
    <n v="0"/>
  </r>
  <r>
    <n v="5020101"/>
    <x v="0"/>
    <x v="118"/>
    <x v="2"/>
    <s v="BASSAR"/>
    <s v="BASSAR"/>
    <x v="18"/>
    <x v="4"/>
    <x v="2"/>
    <x v="18"/>
    <x v="5"/>
    <n v="9"/>
    <n v="0"/>
  </r>
  <r>
    <n v="5020101"/>
    <x v="0"/>
    <x v="118"/>
    <x v="2"/>
    <s v="BASSAR"/>
    <s v="BASSAR"/>
    <x v="18"/>
    <x v="4"/>
    <x v="2"/>
    <x v="18"/>
    <x v="6"/>
    <n v="8"/>
    <n v="0"/>
  </r>
  <r>
    <n v="5020101"/>
    <x v="0"/>
    <x v="118"/>
    <x v="2"/>
    <s v="BASSAR"/>
    <s v="BASSAR"/>
    <x v="18"/>
    <x v="4"/>
    <x v="2"/>
    <x v="18"/>
    <x v="7"/>
    <n v="5"/>
    <n v="0"/>
  </r>
  <r>
    <n v="5020101"/>
    <x v="0"/>
    <x v="118"/>
    <x v="2"/>
    <s v="BASSAR"/>
    <s v="BASSAR"/>
    <x v="18"/>
    <x v="4"/>
    <x v="2"/>
    <x v="18"/>
    <x v="8"/>
    <n v="1"/>
    <n v="0"/>
  </r>
  <r>
    <n v="5020101"/>
    <x v="0"/>
    <x v="118"/>
    <x v="2"/>
    <s v="BASSAR"/>
    <s v="BASSAR"/>
    <x v="18"/>
    <x v="4"/>
    <x v="4"/>
    <x v="16"/>
    <x v="1"/>
    <n v="2"/>
    <n v="0"/>
  </r>
  <r>
    <n v="5020101"/>
    <x v="0"/>
    <x v="118"/>
    <x v="2"/>
    <s v="BASSAR"/>
    <s v="BASSAR"/>
    <x v="18"/>
    <x v="4"/>
    <x v="4"/>
    <x v="16"/>
    <x v="10"/>
    <n v="1"/>
    <n v="0"/>
  </r>
  <r>
    <n v="5020101"/>
    <x v="0"/>
    <x v="118"/>
    <x v="2"/>
    <s v="BASSAR"/>
    <s v="BASSAR"/>
    <x v="18"/>
    <x v="4"/>
    <x v="4"/>
    <x v="16"/>
    <x v="4"/>
    <n v="5"/>
    <n v="0"/>
  </r>
  <r>
    <n v="5020101"/>
    <x v="0"/>
    <x v="118"/>
    <x v="2"/>
    <s v="BASSAR"/>
    <s v="BASSAR"/>
    <x v="18"/>
    <x v="4"/>
    <x v="4"/>
    <x v="16"/>
    <x v="5"/>
    <n v="5"/>
    <n v="0"/>
  </r>
  <r>
    <n v="5020101"/>
    <x v="0"/>
    <x v="118"/>
    <x v="2"/>
    <s v="BASSAR"/>
    <s v="BASSAR"/>
    <x v="18"/>
    <x v="4"/>
    <x v="4"/>
    <x v="16"/>
    <x v="6"/>
    <n v="6"/>
    <n v="0"/>
  </r>
  <r>
    <n v="5020101"/>
    <x v="0"/>
    <x v="118"/>
    <x v="2"/>
    <s v="BASSAR"/>
    <s v="BASSAR"/>
    <x v="18"/>
    <x v="4"/>
    <x v="4"/>
    <x v="16"/>
    <x v="7"/>
    <n v="6"/>
    <n v="1"/>
  </r>
  <r>
    <n v="5020101"/>
    <x v="0"/>
    <x v="118"/>
    <x v="2"/>
    <s v="BASSAR"/>
    <s v="BASSAR"/>
    <x v="18"/>
    <x v="4"/>
    <x v="4"/>
    <x v="16"/>
    <x v="8"/>
    <n v="2"/>
    <n v="0"/>
  </r>
  <r>
    <n v="5020101"/>
    <x v="0"/>
    <x v="118"/>
    <x v="2"/>
    <s v="BASSAR"/>
    <s v="BASSAR"/>
    <x v="18"/>
    <x v="4"/>
    <x v="4"/>
    <x v="16"/>
    <x v="9"/>
    <n v="5"/>
    <n v="1"/>
  </r>
  <r>
    <n v="5020101"/>
    <x v="0"/>
    <x v="118"/>
    <x v="2"/>
    <s v="BASSAR"/>
    <s v="BASSAR"/>
    <x v="18"/>
    <x v="4"/>
    <x v="4"/>
    <x v="18"/>
    <x v="1"/>
    <n v="3"/>
    <n v="0"/>
  </r>
  <r>
    <n v="5020101"/>
    <x v="0"/>
    <x v="118"/>
    <x v="2"/>
    <s v="BASSAR"/>
    <s v="BASSAR"/>
    <x v="18"/>
    <x v="4"/>
    <x v="4"/>
    <x v="18"/>
    <x v="3"/>
    <n v="2"/>
    <n v="0"/>
  </r>
  <r>
    <n v="5020101"/>
    <x v="0"/>
    <x v="118"/>
    <x v="2"/>
    <s v="BASSAR"/>
    <s v="BASSAR"/>
    <x v="18"/>
    <x v="4"/>
    <x v="4"/>
    <x v="18"/>
    <x v="4"/>
    <n v="6"/>
    <n v="0"/>
  </r>
  <r>
    <n v="5020101"/>
    <x v="0"/>
    <x v="118"/>
    <x v="2"/>
    <s v="BASSAR"/>
    <s v="BASSAR"/>
    <x v="18"/>
    <x v="4"/>
    <x v="4"/>
    <x v="18"/>
    <x v="5"/>
    <n v="10"/>
    <n v="0"/>
  </r>
  <r>
    <n v="5020101"/>
    <x v="0"/>
    <x v="118"/>
    <x v="2"/>
    <s v="BASSAR"/>
    <s v="BASSAR"/>
    <x v="18"/>
    <x v="4"/>
    <x v="4"/>
    <x v="18"/>
    <x v="6"/>
    <n v="9"/>
    <n v="0"/>
  </r>
  <r>
    <n v="5020101"/>
    <x v="0"/>
    <x v="118"/>
    <x v="2"/>
    <s v="BASSAR"/>
    <s v="BASSAR"/>
    <x v="18"/>
    <x v="4"/>
    <x v="4"/>
    <x v="18"/>
    <x v="7"/>
    <n v="6"/>
    <n v="0"/>
  </r>
  <r>
    <n v="5020101"/>
    <x v="0"/>
    <x v="118"/>
    <x v="2"/>
    <s v="BASSAR"/>
    <s v="BASSAR"/>
    <x v="18"/>
    <x v="4"/>
    <x v="4"/>
    <x v="18"/>
    <x v="8"/>
    <n v="8"/>
    <n v="0"/>
  </r>
  <r>
    <n v="5020101"/>
    <x v="0"/>
    <x v="118"/>
    <x v="2"/>
    <s v="BASSAR"/>
    <s v="BASSAR"/>
    <x v="18"/>
    <x v="4"/>
    <x v="4"/>
    <x v="18"/>
    <x v="9"/>
    <n v="1"/>
    <n v="0"/>
  </r>
  <r>
    <n v="5030102"/>
    <x v="0"/>
    <x v="119"/>
    <x v="0"/>
    <s v="NIAMTOUGOU"/>
    <s v="NIAMTOUGOU"/>
    <x v="19"/>
    <x v="4"/>
    <x v="0"/>
    <x v="53"/>
    <x v="1"/>
    <n v="6"/>
    <n v="1"/>
  </r>
  <r>
    <n v="5030102"/>
    <x v="0"/>
    <x v="119"/>
    <x v="0"/>
    <s v="NIAMTOUGOU"/>
    <s v="NIAMTOUGOU"/>
    <x v="19"/>
    <x v="4"/>
    <x v="0"/>
    <x v="53"/>
    <x v="4"/>
    <n v="3"/>
    <n v="2"/>
  </r>
  <r>
    <n v="5030102"/>
    <x v="0"/>
    <x v="119"/>
    <x v="0"/>
    <s v="NIAMTOUGOU"/>
    <s v="NIAMTOUGOU"/>
    <x v="19"/>
    <x v="4"/>
    <x v="0"/>
    <x v="53"/>
    <x v="5"/>
    <n v="1"/>
    <n v="0"/>
  </r>
  <r>
    <n v="5030102"/>
    <x v="0"/>
    <x v="119"/>
    <x v="0"/>
    <s v="NIAMTOUGOU"/>
    <s v="NIAMTOUGOU"/>
    <x v="19"/>
    <x v="4"/>
    <x v="0"/>
    <x v="53"/>
    <x v="6"/>
    <n v="4"/>
    <n v="1"/>
  </r>
  <r>
    <n v="5030102"/>
    <x v="0"/>
    <x v="119"/>
    <x v="0"/>
    <s v="NIAMTOUGOU"/>
    <s v="NIAMTOUGOU"/>
    <x v="19"/>
    <x v="4"/>
    <x v="0"/>
    <x v="53"/>
    <x v="7"/>
    <n v="3"/>
    <n v="0"/>
  </r>
  <r>
    <n v="5030102"/>
    <x v="0"/>
    <x v="119"/>
    <x v="0"/>
    <s v="NIAMTOUGOU"/>
    <s v="NIAMTOUGOU"/>
    <x v="19"/>
    <x v="4"/>
    <x v="0"/>
    <x v="53"/>
    <x v="8"/>
    <n v="3"/>
    <n v="0"/>
  </r>
  <r>
    <n v="5030102"/>
    <x v="0"/>
    <x v="119"/>
    <x v="0"/>
    <s v="NIAMTOUGOU"/>
    <s v="NIAMTOUGOU"/>
    <x v="19"/>
    <x v="4"/>
    <x v="0"/>
    <x v="53"/>
    <x v="9"/>
    <n v="4"/>
    <n v="1"/>
  </r>
  <r>
    <n v="5030102"/>
    <x v="0"/>
    <x v="119"/>
    <x v="0"/>
    <s v="NIAMTOUGOU"/>
    <s v="NIAMTOUGOU"/>
    <x v="19"/>
    <x v="4"/>
    <x v="0"/>
    <x v="44"/>
    <x v="1"/>
    <n v="6"/>
    <n v="1"/>
  </r>
  <r>
    <n v="5030102"/>
    <x v="0"/>
    <x v="119"/>
    <x v="0"/>
    <s v="NIAMTOUGOU"/>
    <s v="NIAMTOUGOU"/>
    <x v="19"/>
    <x v="4"/>
    <x v="0"/>
    <x v="44"/>
    <x v="4"/>
    <n v="3"/>
    <n v="2"/>
  </r>
  <r>
    <n v="5030102"/>
    <x v="0"/>
    <x v="119"/>
    <x v="0"/>
    <s v="NIAMTOUGOU"/>
    <s v="NIAMTOUGOU"/>
    <x v="19"/>
    <x v="4"/>
    <x v="0"/>
    <x v="44"/>
    <x v="5"/>
    <n v="1"/>
    <n v="0"/>
  </r>
  <r>
    <n v="5030102"/>
    <x v="0"/>
    <x v="119"/>
    <x v="0"/>
    <s v="NIAMTOUGOU"/>
    <s v="NIAMTOUGOU"/>
    <x v="19"/>
    <x v="4"/>
    <x v="0"/>
    <x v="44"/>
    <x v="6"/>
    <n v="4"/>
    <n v="1"/>
  </r>
  <r>
    <n v="5030102"/>
    <x v="0"/>
    <x v="119"/>
    <x v="0"/>
    <s v="NIAMTOUGOU"/>
    <s v="NIAMTOUGOU"/>
    <x v="19"/>
    <x v="4"/>
    <x v="0"/>
    <x v="44"/>
    <x v="7"/>
    <n v="3"/>
    <n v="0"/>
  </r>
  <r>
    <n v="5030102"/>
    <x v="0"/>
    <x v="119"/>
    <x v="0"/>
    <s v="NIAMTOUGOU"/>
    <s v="NIAMTOUGOU"/>
    <x v="19"/>
    <x v="4"/>
    <x v="0"/>
    <x v="44"/>
    <x v="8"/>
    <n v="3"/>
    <n v="0"/>
  </r>
  <r>
    <n v="5030102"/>
    <x v="0"/>
    <x v="119"/>
    <x v="0"/>
    <s v="NIAMTOUGOU"/>
    <s v="NIAMTOUGOU"/>
    <x v="19"/>
    <x v="4"/>
    <x v="0"/>
    <x v="44"/>
    <x v="9"/>
    <n v="4"/>
    <n v="1"/>
  </r>
  <r>
    <n v="5030102"/>
    <x v="0"/>
    <x v="119"/>
    <x v="0"/>
    <s v="NIAMTOUGOU"/>
    <s v="NIAMTOUGOU"/>
    <x v="19"/>
    <x v="4"/>
    <x v="2"/>
    <x v="53"/>
    <x v="1"/>
    <n v="4"/>
    <n v="0"/>
  </r>
  <r>
    <n v="5030102"/>
    <x v="0"/>
    <x v="119"/>
    <x v="0"/>
    <s v="NIAMTOUGOU"/>
    <s v="NIAMTOUGOU"/>
    <x v="19"/>
    <x v="4"/>
    <x v="2"/>
    <x v="53"/>
    <x v="3"/>
    <n v="1"/>
    <n v="0"/>
  </r>
  <r>
    <n v="5030102"/>
    <x v="0"/>
    <x v="119"/>
    <x v="0"/>
    <s v="NIAMTOUGOU"/>
    <s v="NIAMTOUGOU"/>
    <x v="19"/>
    <x v="4"/>
    <x v="2"/>
    <x v="53"/>
    <x v="4"/>
    <n v="1"/>
    <n v="0"/>
  </r>
  <r>
    <n v="5030102"/>
    <x v="0"/>
    <x v="119"/>
    <x v="0"/>
    <s v="NIAMTOUGOU"/>
    <s v="NIAMTOUGOU"/>
    <x v="19"/>
    <x v="4"/>
    <x v="2"/>
    <x v="53"/>
    <x v="5"/>
    <n v="6"/>
    <n v="1"/>
  </r>
  <r>
    <n v="5030102"/>
    <x v="0"/>
    <x v="119"/>
    <x v="0"/>
    <s v="NIAMTOUGOU"/>
    <s v="NIAMTOUGOU"/>
    <x v="19"/>
    <x v="4"/>
    <x v="2"/>
    <x v="53"/>
    <x v="6"/>
    <n v="4"/>
    <n v="0"/>
  </r>
  <r>
    <n v="5030102"/>
    <x v="0"/>
    <x v="119"/>
    <x v="0"/>
    <s v="NIAMTOUGOU"/>
    <s v="NIAMTOUGOU"/>
    <x v="19"/>
    <x v="4"/>
    <x v="2"/>
    <x v="53"/>
    <x v="7"/>
    <n v="2"/>
    <n v="2"/>
  </r>
  <r>
    <n v="5030102"/>
    <x v="0"/>
    <x v="119"/>
    <x v="0"/>
    <s v="NIAMTOUGOU"/>
    <s v="NIAMTOUGOU"/>
    <x v="19"/>
    <x v="4"/>
    <x v="2"/>
    <x v="53"/>
    <x v="8"/>
    <n v="4"/>
    <n v="0"/>
  </r>
  <r>
    <n v="5030102"/>
    <x v="0"/>
    <x v="119"/>
    <x v="0"/>
    <s v="NIAMTOUGOU"/>
    <s v="NIAMTOUGOU"/>
    <x v="19"/>
    <x v="4"/>
    <x v="2"/>
    <x v="53"/>
    <x v="9"/>
    <n v="1"/>
    <n v="1"/>
  </r>
  <r>
    <n v="5030102"/>
    <x v="0"/>
    <x v="119"/>
    <x v="0"/>
    <s v="NIAMTOUGOU"/>
    <s v="NIAMTOUGOU"/>
    <x v="19"/>
    <x v="4"/>
    <x v="2"/>
    <x v="44"/>
    <x v="1"/>
    <n v="4"/>
    <n v="1"/>
  </r>
  <r>
    <n v="5030102"/>
    <x v="0"/>
    <x v="119"/>
    <x v="0"/>
    <s v="NIAMTOUGOU"/>
    <s v="NIAMTOUGOU"/>
    <x v="19"/>
    <x v="4"/>
    <x v="2"/>
    <x v="44"/>
    <x v="3"/>
    <n v="1"/>
    <n v="0"/>
  </r>
  <r>
    <n v="5030102"/>
    <x v="0"/>
    <x v="119"/>
    <x v="0"/>
    <s v="NIAMTOUGOU"/>
    <s v="NIAMTOUGOU"/>
    <x v="19"/>
    <x v="4"/>
    <x v="2"/>
    <x v="44"/>
    <x v="4"/>
    <n v="1"/>
    <n v="0"/>
  </r>
  <r>
    <n v="5030102"/>
    <x v="0"/>
    <x v="119"/>
    <x v="0"/>
    <s v="NIAMTOUGOU"/>
    <s v="NIAMTOUGOU"/>
    <x v="19"/>
    <x v="4"/>
    <x v="2"/>
    <x v="44"/>
    <x v="5"/>
    <n v="6"/>
    <n v="1"/>
  </r>
  <r>
    <n v="5030102"/>
    <x v="0"/>
    <x v="119"/>
    <x v="0"/>
    <s v="NIAMTOUGOU"/>
    <s v="NIAMTOUGOU"/>
    <x v="19"/>
    <x v="4"/>
    <x v="2"/>
    <x v="44"/>
    <x v="6"/>
    <n v="3"/>
    <n v="0"/>
  </r>
  <r>
    <n v="5030102"/>
    <x v="0"/>
    <x v="119"/>
    <x v="0"/>
    <s v="NIAMTOUGOU"/>
    <s v="NIAMTOUGOU"/>
    <x v="19"/>
    <x v="4"/>
    <x v="2"/>
    <x v="44"/>
    <x v="7"/>
    <n v="2"/>
    <n v="2"/>
  </r>
  <r>
    <n v="5030102"/>
    <x v="0"/>
    <x v="119"/>
    <x v="0"/>
    <s v="NIAMTOUGOU"/>
    <s v="NIAMTOUGOU"/>
    <x v="19"/>
    <x v="4"/>
    <x v="2"/>
    <x v="44"/>
    <x v="8"/>
    <n v="3"/>
    <n v="0"/>
  </r>
  <r>
    <n v="5030102"/>
    <x v="0"/>
    <x v="119"/>
    <x v="0"/>
    <s v="NIAMTOUGOU"/>
    <s v="NIAMTOUGOU"/>
    <x v="19"/>
    <x v="4"/>
    <x v="2"/>
    <x v="44"/>
    <x v="9"/>
    <n v="1"/>
    <n v="0"/>
  </r>
  <r>
    <n v="5030102"/>
    <x v="0"/>
    <x v="119"/>
    <x v="0"/>
    <s v="NIAMTOUGOU"/>
    <s v="NIAMTOUGOU"/>
    <x v="19"/>
    <x v="4"/>
    <x v="4"/>
    <x v="53"/>
    <x v="1"/>
    <n v="13"/>
    <n v="0"/>
  </r>
  <r>
    <n v="5030102"/>
    <x v="0"/>
    <x v="119"/>
    <x v="0"/>
    <s v="NIAMTOUGOU"/>
    <s v="NIAMTOUGOU"/>
    <x v="19"/>
    <x v="4"/>
    <x v="4"/>
    <x v="53"/>
    <x v="6"/>
    <n v="1"/>
    <n v="0"/>
  </r>
  <r>
    <n v="5030102"/>
    <x v="0"/>
    <x v="119"/>
    <x v="0"/>
    <s v="NIAMTOUGOU"/>
    <s v="NIAMTOUGOU"/>
    <x v="19"/>
    <x v="4"/>
    <x v="4"/>
    <x v="53"/>
    <x v="8"/>
    <n v="4"/>
    <n v="2"/>
  </r>
  <r>
    <n v="5030102"/>
    <x v="0"/>
    <x v="119"/>
    <x v="0"/>
    <s v="NIAMTOUGOU"/>
    <s v="NIAMTOUGOU"/>
    <x v="19"/>
    <x v="4"/>
    <x v="4"/>
    <x v="53"/>
    <x v="9"/>
    <n v="5"/>
    <n v="1"/>
  </r>
  <r>
    <n v="5030102"/>
    <x v="0"/>
    <x v="119"/>
    <x v="0"/>
    <s v="NIAMTOUGOU"/>
    <s v="NIAMTOUGOU"/>
    <x v="19"/>
    <x v="4"/>
    <x v="4"/>
    <x v="44"/>
    <x v="1"/>
    <n v="14"/>
    <n v="0"/>
  </r>
  <r>
    <n v="5030102"/>
    <x v="0"/>
    <x v="119"/>
    <x v="0"/>
    <s v="NIAMTOUGOU"/>
    <s v="NIAMTOUGOU"/>
    <x v="19"/>
    <x v="4"/>
    <x v="4"/>
    <x v="44"/>
    <x v="6"/>
    <n v="1"/>
    <n v="0"/>
  </r>
  <r>
    <n v="5030102"/>
    <x v="0"/>
    <x v="119"/>
    <x v="0"/>
    <s v="NIAMTOUGOU"/>
    <s v="NIAMTOUGOU"/>
    <x v="19"/>
    <x v="4"/>
    <x v="4"/>
    <x v="44"/>
    <x v="8"/>
    <n v="2"/>
    <n v="2"/>
  </r>
  <r>
    <n v="5030102"/>
    <x v="0"/>
    <x v="119"/>
    <x v="0"/>
    <s v="NIAMTOUGOU"/>
    <s v="NIAMTOUGOU"/>
    <x v="19"/>
    <x v="4"/>
    <x v="4"/>
    <x v="44"/>
    <x v="9"/>
    <n v="4"/>
    <n v="1"/>
  </r>
  <r>
    <n v="5030103"/>
    <x v="0"/>
    <x v="120"/>
    <x v="1"/>
    <s v="NIAMTOUGOU"/>
    <s v="NIAMTOUGOU"/>
    <x v="19"/>
    <x v="4"/>
    <x v="1"/>
    <x v="1"/>
    <x v="2"/>
    <n v="0"/>
    <n v="1"/>
  </r>
  <r>
    <n v="5030103"/>
    <x v="0"/>
    <x v="120"/>
    <x v="1"/>
    <s v="NIAMTOUGOU"/>
    <s v="NIAMTOUGOU"/>
    <x v="19"/>
    <x v="4"/>
    <x v="1"/>
    <x v="1"/>
    <x v="3"/>
    <n v="0"/>
    <n v="3"/>
  </r>
  <r>
    <n v="5030103"/>
    <x v="0"/>
    <x v="120"/>
    <x v="1"/>
    <s v="NIAMTOUGOU"/>
    <s v="NIAMTOUGOU"/>
    <x v="19"/>
    <x v="4"/>
    <x v="1"/>
    <x v="1"/>
    <x v="4"/>
    <n v="0"/>
    <n v="5"/>
  </r>
  <r>
    <n v="5030103"/>
    <x v="0"/>
    <x v="120"/>
    <x v="1"/>
    <s v="NIAMTOUGOU"/>
    <s v="NIAMTOUGOU"/>
    <x v="19"/>
    <x v="4"/>
    <x v="1"/>
    <x v="1"/>
    <x v="5"/>
    <n v="1"/>
    <n v="0"/>
  </r>
  <r>
    <n v="5030103"/>
    <x v="0"/>
    <x v="120"/>
    <x v="1"/>
    <s v="NIAMTOUGOU"/>
    <s v="NIAMTOUGOU"/>
    <x v="19"/>
    <x v="4"/>
    <x v="1"/>
    <x v="1"/>
    <x v="7"/>
    <n v="1"/>
    <n v="1"/>
  </r>
  <r>
    <n v="5030103"/>
    <x v="0"/>
    <x v="120"/>
    <x v="1"/>
    <s v="NIAMTOUGOU"/>
    <s v="NIAMTOUGOU"/>
    <x v="19"/>
    <x v="4"/>
    <x v="1"/>
    <x v="3"/>
    <x v="2"/>
    <n v="2"/>
    <n v="2"/>
  </r>
  <r>
    <n v="5030103"/>
    <x v="0"/>
    <x v="120"/>
    <x v="1"/>
    <s v="NIAMTOUGOU"/>
    <s v="NIAMTOUGOU"/>
    <x v="19"/>
    <x v="4"/>
    <x v="1"/>
    <x v="3"/>
    <x v="10"/>
    <n v="1"/>
    <n v="3"/>
  </r>
  <r>
    <n v="5030103"/>
    <x v="0"/>
    <x v="120"/>
    <x v="1"/>
    <s v="NIAMTOUGOU"/>
    <s v="NIAMTOUGOU"/>
    <x v="19"/>
    <x v="4"/>
    <x v="1"/>
    <x v="3"/>
    <x v="3"/>
    <n v="0"/>
    <n v="2"/>
  </r>
  <r>
    <n v="5030103"/>
    <x v="0"/>
    <x v="120"/>
    <x v="1"/>
    <s v="NIAMTOUGOU"/>
    <s v="NIAMTOUGOU"/>
    <x v="19"/>
    <x v="4"/>
    <x v="1"/>
    <x v="3"/>
    <x v="5"/>
    <n v="1"/>
    <n v="2"/>
  </r>
  <r>
    <n v="5030103"/>
    <x v="0"/>
    <x v="120"/>
    <x v="1"/>
    <s v="NIAMTOUGOU"/>
    <s v="NIAMTOUGOU"/>
    <x v="19"/>
    <x v="4"/>
    <x v="1"/>
    <x v="3"/>
    <x v="6"/>
    <n v="3"/>
    <n v="0"/>
  </r>
  <r>
    <n v="5030103"/>
    <x v="0"/>
    <x v="120"/>
    <x v="1"/>
    <s v="NIAMTOUGOU"/>
    <s v="NIAMTOUGOU"/>
    <x v="19"/>
    <x v="4"/>
    <x v="1"/>
    <x v="3"/>
    <x v="7"/>
    <n v="0"/>
    <n v="1"/>
  </r>
  <r>
    <n v="5030103"/>
    <x v="0"/>
    <x v="120"/>
    <x v="1"/>
    <s v="NIAMTOUGOU"/>
    <s v="NIAMTOUGOU"/>
    <x v="19"/>
    <x v="4"/>
    <x v="3"/>
    <x v="1"/>
    <x v="0"/>
    <n v="1"/>
    <n v="7"/>
  </r>
  <r>
    <n v="5030103"/>
    <x v="0"/>
    <x v="120"/>
    <x v="1"/>
    <s v="NIAMTOUGOU"/>
    <s v="NIAMTOUGOU"/>
    <x v="19"/>
    <x v="4"/>
    <x v="3"/>
    <x v="1"/>
    <x v="2"/>
    <n v="1"/>
    <n v="2"/>
  </r>
  <r>
    <n v="5030103"/>
    <x v="0"/>
    <x v="120"/>
    <x v="1"/>
    <s v="NIAMTOUGOU"/>
    <s v="NIAMTOUGOU"/>
    <x v="19"/>
    <x v="4"/>
    <x v="3"/>
    <x v="1"/>
    <x v="10"/>
    <n v="0"/>
    <n v="5"/>
  </r>
  <r>
    <n v="5030103"/>
    <x v="0"/>
    <x v="120"/>
    <x v="1"/>
    <s v="NIAMTOUGOU"/>
    <s v="NIAMTOUGOU"/>
    <x v="19"/>
    <x v="4"/>
    <x v="3"/>
    <x v="1"/>
    <x v="3"/>
    <n v="0"/>
    <n v="5"/>
  </r>
  <r>
    <n v="5030103"/>
    <x v="0"/>
    <x v="120"/>
    <x v="1"/>
    <s v="NIAMTOUGOU"/>
    <s v="NIAMTOUGOU"/>
    <x v="19"/>
    <x v="4"/>
    <x v="3"/>
    <x v="3"/>
    <x v="0"/>
    <n v="2"/>
    <n v="3"/>
  </r>
  <r>
    <n v="5030103"/>
    <x v="0"/>
    <x v="120"/>
    <x v="1"/>
    <s v="NIAMTOUGOU"/>
    <s v="NIAMTOUGOU"/>
    <x v="19"/>
    <x v="4"/>
    <x v="3"/>
    <x v="3"/>
    <x v="2"/>
    <n v="1"/>
    <n v="2"/>
  </r>
  <r>
    <n v="5030103"/>
    <x v="0"/>
    <x v="120"/>
    <x v="1"/>
    <s v="NIAMTOUGOU"/>
    <s v="NIAMTOUGOU"/>
    <x v="19"/>
    <x v="4"/>
    <x v="3"/>
    <x v="3"/>
    <x v="10"/>
    <n v="0"/>
    <n v="1"/>
  </r>
  <r>
    <n v="5030103"/>
    <x v="0"/>
    <x v="120"/>
    <x v="1"/>
    <s v="NIAMTOUGOU"/>
    <s v="NIAMTOUGOU"/>
    <x v="19"/>
    <x v="4"/>
    <x v="5"/>
    <x v="1"/>
    <x v="2"/>
    <n v="0"/>
    <n v="1"/>
  </r>
  <r>
    <n v="5030103"/>
    <x v="0"/>
    <x v="120"/>
    <x v="1"/>
    <s v="NIAMTOUGOU"/>
    <s v="NIAMTOUGOU"/>
    <x v="19"/>
    <x v="4"/>
    <x v="5"/>
    <x v="1"/>
    <x v="10"/>
    <n v="2"/>
    <n v="4"/>
  </r>
  <r>
    <n v="5030103"/>
    <x v="0"/>
    <x v="120"/>
    <x v="1"/>
    <s v="NIAMTOUGOU"/>
    <s v="NIAMTOUGOU"/>
    <x v="19"/>
    <x v="4"/>
    <x v="5"/>
    <x v="1"/>
    <x v="3"/>
    <n v="0"/>
    <n v="5"/>
  </r>
  <r>
    <n v="5030103"/>
    <x v="0"/>
    <x v="120"/>
    <x v="1"/>
    <s v="NIAMTOUGOU"/>
    <s v="NIAMTOUGOU"/>
    <x v="19"/>
    <x v="4"/>
    <x v="5"/>
    <x v="1"/>
    <x v="4"/>
    <n v="0"/>
    <n v="3"/>
  </r>
  <r>
    <n v="5030103"/>
    <x v="0"/>
    <x v="120"/>
    <x v="1"/>
    <s v="NIAMTOUGOU"/>
    <s v="NIAMTOUGOU"/>
    <x v="19"/>
    <x v="4"/>
    <x v="5"/>
    <x v="1"/>
    <x v="5"/>
    <n v="1"/>
    <n v="1"/>
  </r>
  <r>
    <n v="5030103"/>
    <x v="0"/>
    <x v="120"/>
    <x v="1"/>
    <s v="NIAMTOUGOU"/>
    <s v="NIAMTOUGOU"/>
    <x v="19"/>
    <x v="4"/>
    <x v="5"/>
    <x v="1"/>
    <x v="6"/>
    <n v="0"/>
    <n v="2"/>
  </r>
  <r>
    <n v="5030103"/>
    <x v="0"/>
    <x v="120"/>
    <x v="1"/>
    <s v="NIAMTOUGOU"/>
    <s v="NIAMTOUGOU"/>
    <x v="19"/>
    <x v="4"/>
    <x v="5"/>
    <x v="1"/>
    <x v="7"/>
    <n v="0"/>
    <n v="1"/>
  </r>
  <r>
    <n v="5030103"/>
    <x v="0"/>
    <x v="120"/>
    <x v="1"/>
    <s v="NIAMTOUGOU"/>
    <s v="NIAMTOUGOU"/>
    <x v="19"/>
    <x v="4"/>
    <x v="5"/>
    <x v="1"/>
    <x v="8"/>
    <n v="0"/>
    <n v="2"/>
  </r>
  <r>
    <n v="5030103"/>
    <x v="0"/>
    <x v="120"/>
    <x v="1"/>
    <s v="NIAMTOUGOU"/>
    <s v="NIAMTOUGOU"/>
    <x v="19"/>
    <x v="4"/>
    <x v="5"/>
    <x v="3"/>
    <x v="2"/>
    <n v="2"/>
    <n v="1"/>
  </r>
  <r>
    <n v="5030103"/>
    <x v="0"/>
    <x v="120"/>
    <x v="1"/>
    <s v="NIAMTOUGOU"/>
    <s v="NIAMTOUGOU"/>
    <x v="19"/>
    <x v="4"/>
    <x v="5"/>
    <x v="3"/>
    <x v="10"/>
    <n v="1"/>
    <n v="0"/>
  </r>
  <r>
    <n v="5030103"/>
    <x v="0"/>
    <x v="120"/>
    <x v="1"/>
    <s v="NIAMTOUGOU"/>
    <s v="NIAMTOUGOU"/>
    <x v="19"/>
    <x v="4"/>
    <x v="5"/>
    <x v="3"/>
    <x v="4"/>
    <n v="1"/>
    <n v="1"/>
  </r>
  <r>
    <n v="5030103"/>
    <x v="0"/>
    <x v="120"/>
    <x v="1"/>
    <s v="NIAMTOUGOU"/>
    <s v="NIAMTOUGOU"/>
    <x v="19"/>
    <x v="4"/>
    <x v="5"/>
    <x v="3"/>
    <x v="6"/>
    <n v="0"/>
    <n v="2"/>
  </r>
  <r>
    <n v="5060102"/>
    <x v="0"/>
    <x v="121"/>
    <x v="0"/>
    <s v="BAFILO"/>
    <s v="BAFILO"/>
    <x v="20"/>
    <x v="4"/>
    <x v="0"/>
    <x v="16"/>
    <x v="3"/>
    <n v="2"/>
    <n v="0"/>
  </r>
  <r>
    <n v="5060102"/>
    <x v="0"/>
    <x v="121"/>
    <x v="0"/>
    <s v="BAFILO"/>
    <s v="BAFILO"/>
    <x v="20"/>
    <x v="4"/>
    <x v="0"/>
    <x v="16"/>
    <x v="5"/>
    <n v="2"/>
    <n v="0"/>
  </r>
  <r>
    <n v="5060102"/>
    <x v="0"/>
    <x v="121"/>
    <x v="0"/>
    <s v="BAFILO"/>
    <s v="BAFILO"/>
    <x v="20"/>
    <x v="4"/>
    <x v="0"/>
    <x v="18"/>
    <x v="6"/>
    <n v="1"/>
    <n v="0"/>
  </r>
  <r>
    <n v="5060102"/>
    <x v="0"/>
    <x v="121"/>
    <x v="0"/>
    <s v="BAFILO"/>
    <s v="BAFILO"/>
    <x v="20"/>
    <x v="4"/>
    <x v="0"/>
    <x v="26"/>
    <x v="4"/>
    <n v="1"/>
    <n v="0"/>
  </r>
  <r>
    <n v="5060102"/>
    <x v="0"/>
    <x v="121"/>
    <x v="0"/>
    <s v="BAFILO"/>
    <s v="BAFILO"/>
    <x v="20"/>
    <x v="4"/>
    <x v="1"/>
    <x v="1"/>
    <x v="4"/>
    <n v="0"/>
    <n v="1"/>
  </r>
  <r>
    <n v="5060102"/>
    <x v="0"/>
    <x v="121"/>
    <x v="0"/>
    <s v="BAFILO"/>
    <s v="BAFILO"/>
    <x v="20"/>
    <x v="4"/>
    <x v="2"/>
    <x v="16"/>
    <x v="3"/>
    <n v="1"/>
    <n v="0"/>
  </r>
  <r>
    <n v="5060102"/>
    <x v="0"/>
    <x v="121"/>
    <x v="0"/>
    <s v="BAFILO"/>
    <s v="BAFILO"/>
    <x v="20"/>
    <x v="4"/>
    <x v="2"/>
    <x v="16"/>
    <x v="4"/>
    <n v="1"/>
    <n v="0"/>
  </r>
  <r>
    <n v="5060102"/>
    <x v="0"/>
    <x v="121"/>
    <x v="0"/>
    <s v="BAFILO"/>
    <s v="BAFILO"/>
    <x v="20"/>
    <x v="4"/>
    <x v="2"/>
    <x v="16"/>
    <x v="6"/>
    <n v="1"/>
    <n v="0"/>
  </r>
  <r>
    <n v="5060102"/>
    <x v="0"/>
    <x v="121"/>
    <x v="0"/>
    <s v="BAFILO"/>
    <s v="BAFILO"/>
    <x v="20"/>
    <x v="4"/>
    <x v="2"/>
    <x v="16"/>
    <x v="7"/>
    <n v="1"/>
    <n v="0"/>
  </r>
  <r>
    <n v="5060102"/>
    <x v="0"/>
    <x v="121"/>
    <x v="0"/>
    <s v="BAFILO"/>
    <s v="BAFILO"/>
    <x v="20"/>
    <x v="4"/>
    <x v="2"/>
    <x v="16"/>
    <x v="8"/>
    <n v="1"/>
    <n v="0"/>
  </r>
  <r>
    <n v="5060102"/>
    <x v="0"/>
    <x v="121"/>
    <x v="0"/>
    <s v="BAFILO"/>
    <s v="BAFILO"/>
    <x v="20"/>
    <x v="4"/>
    <x v="2"/>
    <x v="18"/>
    <x v="1"/>
    <n v="2"/>
    <n v="0"/>
  </r>
  <r>
    <n v="5060102"/>
    <x v="0"/>
    <x v="121"/>
    <x v="0"/>
    <s v="BAFILO"/>
    <s v="BAFILO"/>
    <x v="20"/>
    <x v="4"/>
    <x v="2"/>
    <x v="18"/>
    <x v="9"/>
    <n v="1"/>
    <n v="0"/>
  </r>
  <r>
    <n v="5060102"/>
    <x v="0"/>
    <x v="121"/>
    <x v="0"/>
    <s v="BAFILO"/>
    <s v="BAFILO"/>
    <x v="20"/>
    <x v="4"/>
    <x v="2"/>
    <x v="26"/>
    <x v="6"/>
    <n v="1"/>
    <n v="0"/>
  </r>
  <r>
    <n v="5060102"/>
    <x v="0"/>
    <x v="121"/>
    <x v="0"/>
    <s v="BAFILO"/>
    <s v="BAFILO"/>
    <x v="20"/>
    <x v="4"/>
    <x v="2"/>
    <x v="26"/>
    <x v="7"/>
    <n v="0"/>
    <n v="1"/>
  </r>
  <r>
    <n v="5060102"/>
    <x v="0"/>
    <x v="121"/>
    <x v="0"/>
    <s v="BAFILO"/>
    <s v="BAFILO"/>
    <x v="20"/>
    <x v="4"/>
    <x v="2"/>
    <x v="26"/>
    <x v="8"/>
    <n v="1"/>
    <n v="0"/>
  </r>
  <r>
    <n v="5060102"/>
    <x v="0"/>
    <x v="121"/>
    <x v="0"/>
    <s v="BAFILO"/>
    <s v="BAFILO"/>
    <x v="20"/>
    <x v="4"/>
    <x v="3"/>
    <x v="1"/>
    <x v="2"/>
    <n v="4"/>
    <n v="3"/>
  </r>
  <r>
    <n v="5060102"/>
    <x v="0"/>
    <x v="121"/>
    <x v="0"/>
    <s v="BAFILO"/>
    <s v="BAFILO"/>
    <x v="20"/>
    <x v="4"/>
    <x v="4"/>
    <x v="16"/>
    <x v="1"/>
    <n v="1"/>
    <n v="0"/>
  </r>
  <r>
    <n v="5060102"/>
    <x v="0"/>
    <x v="121"/>
    <x v="0"/>
    <s v="BAFILO"/>
    <s v="BAFILO"/>
    <x v="20"/>
    <x v="4"/>
    <x v="4"/>
    <x v="16"/>
    <x v="7"/>
    <n v="1"/>
    <n v="0"/>
  </r>
  <r>
    <n v="5060102"/>
    <x v="0"/>
    <x v="121"/>
    <x v="0"/>
    <s v="BAFILO"/>
    <s v="BAFILO"/>
    <x v="20"/>
    <x v="4"/>
    <x v="4"/>
    <x v="16"/>
    <x v="8"/>
    <n v="1"/>
    <n v="0"/>
  </r>
  <r>
    <n v="5060102"/>
    <x v="0"/>
    <x v="121"/>
    <x v="0"/>
    <s v="BAFILO"/>
    <s v="BAFILO"/>
    <x v="20"/>
    <x v="4"/>
    <x v="4"/>
    <x v="16"/>
    <x v="9"/>
    <n v="1"/>
    <n v="0"/>
  </r>
  <r>
    <n v="5060102"/>
    <x v="0"/>
    <x v="121"/>
    <x v="0"/>
    <s v="BAFILO"/>
    <s v="BAFILO"/>
    <x v="20"/>
    <x v="4"/>
    <x v="4"/>
    <x v="26"/>
    <x v="9"/>
    <n v="1"/>
    <n v="0"/>
  </r>
  <r>
    <n v="5060102"/>
    <x v="0"/>
    <x v="121"/>
    <x v="0"/>
    <s v="BAFILO"/>
    <s v="BAFILO"/>
    <x v="20"/>
    <x v="4"/>
    <x v="5"/>
    <x v="1"/>
    <x v="5"/>
    <n v="1"/>
    <n v="0"/>
  </r>
  <r>
    <n v="5060102"/>
    <x v="0"/>
    <x v="121"/>
    <x v="0"/>
    <s v="BAFILO"/>
    <s v="BAFILO"/>
    <x v="20"/>
    <x v="4"/>
    <x v="5"/>
    <x v="1"/>
    <x v="6"/>
    <n v="2"/>
    <n v="0"/>
  </r>
  <r>
    <n v="5060102"/>
    <x v="0"/>
    <x v="121"/>
    <x v="0"/>
    <s v="BAFILO"/>
    <s v="BAFILO"/>
    <x v="20"/>
    <x v="4"/>
    <x v="5"/>
    <x v="1"/>
    <x v="7"/>
    <n v="0"/>
    <n v="1"/>
  </r>
  <r>
    <n v="5060103"/>
    <x v="0"/>
    <x v="122"/>
    <x v="2"/>
    <s v="BAFILO"/>
    <s v="BAFILO"/>
    <x v="20"/>
    <x v="4"/>
    <x v="0"/>
    <x v="16"/>
    <x v="10"/>
    <n v="5"/>
    <n v="0"/>
  </r>
  <r>
    <n v="5060103"/>
    <x v="0"/>
    <x v="122"/>
    <x v="2"/>
    <s v="BAFILO"/>
    <s v="BAFILO"/>
    <x v="20"/>
    <x v="4"/>
    <x v="0"/>
    <x v="16"/>
    <x v="3"/>
    <n v="2"/>
    <n v="0"/>
  </r>
  <r>
    <n v="5060103"/>
    <x v="0"/>
    <x v="122"/>
    <x v="2"/>
    <s v="BAFILO"/>
    <s v="BAFILO"/>
    <x v="20"/>
    <x v="4"/>
    <x v="0"/>
    <x v="16"/>
    <x v="4"/>
    <n v="2"/>
    <n v="2"/>
  </r>
  <r>
    <n v="5060103"/>
    <x v="0"/>
    <x v="122"/>
    <x v="2"/>
    <s v="BAFILO"/>
    <s v="BAFILO"/>
    <x v="20"/>
    <x v="4"/>
    <x v="0"/>
    <x v="16"/>
    <x v="5"/>
    <n v="3"/>
    <n v="1"/>
  </r>
  <r>
    <n v="5060103"/>
    <x v="0"/>
    <x v="122"/>
    <x v="2"/>
    <s v="BAFILO"/>
    <s v="BAFILO"/>
    <x v="20"/>
    <x v="4"/>
    <x v="0"/>
    <x v="16"/>
    <x v="6"/>
    <n v="1"/>
    <n v="1"/>
  </r>
  <r>
    <n v="5060103"/>
    <x v="0"/>
    <x v="122"/>
    <x v="2"/>
    <s v="BAFILO"/>
    <s v="BAFILO"/>
    <x v="20"/>
    <x v="4"/>
    <x v="0"/>
    <x v="18"/>
    <x v="0"/>
    <n v="1"/>
    <n v="0"/>
  </r>
  <r>
    <n v="5060103"/>
    <x v="0"/>
    <x v="122"/>
    <x v="2"/>
    <s v="BAFILO"/>
    <s v="BAFILO"/>
    <x v="20"/>
    <x v="4"/>
    <x v="0"/>
    <x v="18"/>
    <x v="2"/>
    <n v="2"/>
    <n v="0"/>
  </r>
  <r>
    <n v="5060103"/>
    <x v="0"/>
    <x v="122"/>
    <x v="2"/>
    <s v="BAFILO"/>
    <s v="BAFILO"/>
    <x v="20"/>
    <x v="4"/>
    <x v="0"/>
    <x v="18"/>
    <x v="10"/>
    <n v="7"/>
    <n v="0"/>
  </r>
  <r>
    <n v="5060103"/>
    <x v="0"/>
    <x v="122"/>
    <x v="2"/>
    <s v="BAFILO"/>
    <s v="BAFILO"/>
    <x v="20"/>
    <x v="4"/>
    <x v="0"/>
    <x v="18"/>
    <x v="3"/>
    <n v="9"/>
    <n v="0"/>
  </r>
  <r>
    <n v="5060103"/>
    <x v="0"/>
    <x v="122"/>
    <x v="2"/>
    <s v="BAFILO"/>
    <s v="BAFILO"/>
    <x v="20"/>
    <x v="4"/>
    <x v="0"/>
    <x v="18"/>
    <x v="4"/>
    <n v="5"/>
    <n v="0"/>
  </r>
  <r>
    <n v="5060103"/>
    <x v="0"/>
    <x v="122"/>
    <x v="2"/>
    <s v="BAFILO"/>
    <s v="BAFILO"/>
    <x v="20"/>
    <x v="4"/>
    <x v="0"/>
    <x v="18"/>
    <x v="5"/>
    <n v="5"/>
    <n v="0"/>
  </r>
  <r>
    <n v="5060103"/>
    <x v="0"/>
    <x v="122"/>
    <x v="2"/>
    <s v="BAFILO"/>
    <s v="BAFILO"/>
    <x v="20"/>
    <x v="4"/>
    <x v="0"/>
    <x v="18"/>
    <x v="6"/>
    <n v="1"/>
    <n v="0"/>
  </r>
  <r>
    <n v="5060103"/>
    <x v="0"/>
    <x v="122"/>
    <x v="2"/>
    <s v="BAFILO"/>
    <s v="BAFILO"/>
    <x v="20"/>
    <x v="4"/>
    <x v="0"/>
    <x v="18"/>
    <x v="7"/>
    <n v="6"/>
    <n v="0"/>
  </r>
  <r>
    <n v="5060103"/>
    <x v="0"/>
    <x v="122"/>
    <x v="2"/>
    <s v="BAFILO"/>
    <s v="BAFILO"/>
    <x v="20"/>
    <x v="4"/>
    <x v="0"/>
    <x v="18"/>
    <x v="8"/>
    <n v="1"/>
    <n v="0"/>
  </r>
  <r>
    <n v="5060103"/>
    <x v="0"/>
    <x v="122"/>
    <x v="2"/>
    <s v="BAFILO"/>
    <s v="BAFILO"/>
    <x v="20"/>
    <x v="4"/>
    <x v="2"/>
    <x v="16"/>
    <x v="10"/>
    <n v="1"/>
    <n v="0"/>
  </r>
  <r>
    <n v="5060103"/>
    <x v="0"/>
    <x v="122"/>
    <x v="2"/>
    <s v="BAFILO"/>
    <s v="BAFILO"/>
    <x v="20"/>
    <x v="4"/>
    <x v="2"/>
    <x v="16"/>
    <x v="3"/>
    <n v="17"/>
    <n v="0"/>
  </r>
  <r>
    <n v="5060103"/>
    <x v="0"/>
    <x v="122"/>
    <x v="2"/>
    <s v="BAFILO"/>
    <s v="BAFILO"/>
    <x v="20"/>
    <x v="4"/>
    <x v="2"/>
    <x v="16"/>
    <x v="4"/>
    <n v="3"/>
    <n v="1"/>
  </r>
  <r>
    <n v="5060103"/>
    <x v="0"/>
    <x v="122"/>
    <x v="2"/>
    <s v="BAFILO"/>
    <s v="BAFILO"/>
    <x v="20"/>
    <x v="4"/>
    <x v="2"/>
    <x v="16"/>
    <x v="5"/>
    <n v="3"/>
    <n v="0"/>
  </r>
  <r>
    <n v="5060103"/>
    <x v="0"/>
    <x v="122"/>
    <x v="2"/>
    <s v="BAFILO"/>
    <s v="BAFILO"/>
    <x v="20"/>
    <x v="4"/>
    <x v="2"/>
    <x v="16"/>
    <x v="7"/>
    <n v="1"/>
    <n v="0"/>
  </r>
  <r>
    <n v="5060103"/>
    <x v="0"/>
    <x v="122"/>
    <x v="2"/>
    <s v="BAFILO"/>
    <s v="BAFILO"/>
    <x v="20"/>
    <x v="4"/>
    <x v="2"/>
    <x v="16"/>
    <x v="9"/>
    <n v="2"/>
    <n v="0"/>
  </r>
  <r>
    <n v="5060103"/>
    <x v="0"/>
    <x v="122"/>
    <x v="2"/>
    <s v="BAFILO"/>
    <s v="BAFILO"/>
    <x v="20"/>
    <x v="4"/>
    <x v="2"/>
    <x v="18"/>
    <x v="10"/>
    <n v="2"/>
    <n v="0"/>
  </r>
  <r>
    <n v="5060103"/>
    <x v="0"/>
    <x v="122"/>
    <x v="2"/>
    <s v="BAFILO"/>
    <s v="BAFILO"/>
    <x v="20"/>
    <x v="4"/>
    <x v="2"/>
    <x v="18"/>
    <x v="3"/>
    <n v="3"/>
    <n v="1"/>
  </r>
  <r>
    <n v="5060103"/>
    <x v="0"/>
    <x v="122"/>
    <x v="2"/>
    <s v="BAFILO"/>
    <s v="BAFILO"/>
    <x v="20"/>
    <x v="4"/>
    <x v="2"/>
    <x v="18"/>
    <x v="4"/>
    <n v="5"/>
    <n v="0"/>
  </r>
  <r>
    <n v="5060103"/>
    <x v="0"/>
    <x v="122"/>
    <x v="2"/>
    <s v="BAFILO"/>
    <s v="BAFILO"/>
    <x v="20"/>
    <x v="4"/>
    <x v="2"/>
    <x v="18"/>
    <x v="5"/>
    <n v="6"/>
    <n v="0"/>
  </r>
  <r>
    <n v="5060103"/>
    <x v="0"/>
    <x v="122"/>
    <x v="2"/>
    <s v="BAFILO"/>
    <s v="BAFILO"/>
    <x v="20"/>
    <x v="4"/>
    <x v="2"/>
    <x v="18"/>
    <x v="6"/>
    <n v="3"/>
    <n v="0"/>
  </r>
  <r>
    <n v="5060103"/>
    <x v="0"/>
    <x v="122"/>
    <x v="2"/>
    <s v="BAFILO"/>
    <s v="BAFILO"/>
    <x v="20"/>
    <x v="4"/>
    <x v="2"/>
    <x v="18"/>
    <x v="7"/>
    <n v="3"/>
    <n v="0"/>
  </r>
  <r>
    <n v="5060103"/>
    <x v="0"/>
    <x v="122"/>
    <x v="2"/>
    <s v="BAFILO"/>
    <s v="BAFILO"/>
    <x v="20"/>
    <x v="4"/>
    <x v="2"/>
    <x v="18"/>
    <x v="9"/>
    <n v="2"/>
    <n v="0"/>
  </r>
  <r>
    <n v="5060103"/>
    <x v="0"/>
    <x v="122"/>
    <x v="2"/>
    <s v="BAFILO"/>
    <s v="BAFILO"/>
    <x v="20"/>
    <x v="4"/>
    <x v="4"/>
    <x v="16"/>
    <x v="3"/>
    <n v="5"/>
    <n v="0"/>
  </r>
  <r>
    <n v="5060103"/>
    <x v="0"/>
    <x v="122"/>
    <x v="2"/>
    <s v="BAFILO"/>
    <s v="BAFILO"/>
    <x v="20"/>
    <x v="4"/>
    <x v="4"/>
    <x v="16"/>
    <x v="4"/>
    <n v="1"/>
    <n v="0"/>
  </r>
  <r>
    <n v="5060103"/>
    <x v="0"/>
    <x v="122"/>
    <x v="2"/>
    <s v="BAFILO"/>
    <s v="BAFILO"/>
    <x v="20"/>
    <x v="4"/>
    <x v="4"/>
    <x v="16"/>
    <x v="5"/>
    <n v="2"/>
    <n v="1"/>
  </r>
  <r>
    <n v="5060103"/>
    <x v="0"/>
    <x v="122"/>
    <x v="2"/>
    <s v="BAFILO"/>
    <s v="BAFILO"/>
    <x v="20"/>
    <x v="4"/>
    <x v="4"/>
    <x v="16"/>
    <x v="6"/>
    <n v="8"/>
    <n v="1"/>
  </r>
  <r>
    <n v="5060103"/>
    <x v="0"/>
    <x v="122"/>
    <x v="2"/>
    <s v="BAFILO"/>
    <s v="BAFILO"/>
    <x v="20"/>
    <x v="4"/>
    <x v="4"/>
    <x v="16"/>
    <x v="7"/>
    <n v="3"/>
    <n v="0"/>
  </r>
  <r>
    <n v="5060103"/>
    <x v="0"/>
    <x v="122"/>
    <x v="2"/>
    <s v="BAFILO"/>
    <s v="BAFILO"/>
    <x v="20"/>
    <x v="4"/>
    <x v="4"/>
    <x v="16"/>
    <x v="9"/>
    <n v="4"/>
    <n v="0"/>
  </r>
  <r>
    <n v="5060103"/>
    <x v="0"/>
    <x v="122"/>
    <x v="2"/>
    <s v="BAFILO"/>
    <s v="BAFILO"/>
    <x v="20"/>
    <x v="4"/>
    <x v="4"/>
    <x v="18"/>
    <x v="1"/>
    <n v="5"/>
    <n v="0"/>
  </r>
  <r>
    <n v="5060103"/>
    <x v="0"/>
    <x v="122"/>
    <x v="2"/>
    <s v="BAFILO"/>
    <s v="BAFILO"/>
    <x v="20"/>
    <x v="4"/>
    <x v="4"/>
    <x v="18"/>
    <x v="4"/>
    <n v="2"/>
    <n v="0"/>
  </r>
  <r>
    <n v="5060103"/>
    <x v="0"/>
    <x v="122"/>
    <x v="2"/>
    <s v="BAFILO"/>
    <s v="BAFILO"/>
    <x v="20"/>
    <x v="4"/>
    <x v="4"/>
    <x v="18"/>
    <x v="5"/>
    <n v="9"/>
    <n v="0"/>
  </r>
  <r>
    <n v="5060103"/>
    <x v="0"/>
    <x v="122"/>
    <x v="2"/>
    <s v="BAFILO"/>
    <s v="BAFILO"/>
    <x v="20"/>
    <x v="4"/>
    <x v="4"/>
    <x v="18"/>
    <x v="6"/>
    <n v="3"/>
    <n v="0"/>
  </r>
  <r>
    <n v="5060103"/>
    <x v="0"/>
    <x v="122"/>
    <x v="2"/>
    <s v="BAFILO"/>
    <s v="BAFILO"/>
    <x v="20"/>
    <x v="4"/>
    <x v="4"/>
    <x v="18"/>
    <x v="7"/>
    <n v="4"/>
    <n v="0"/>
  </r>
  <r>
    <n v="5060103"/>
    <x v="0"/>
    <x v="122"/>
    <x v="2"/>
    <s v="BAFILO"/>
    <s v="BAFILO"/>
    <x v="20"/>
    <x v="4"/>
    <x v="4"/>
    <x v="18"/>
    <x v="8"/>
    <n v="3"/>
    <n v="0"/>
  </r>
  <r>
    <n v="5060103"/>
    <x v="0"/>
    <x v="122"/>
    <x v="2"/>
    <s v="BAFILO"/>
    <s v="BAFILO"/>
    <x v="20"/>
    <x v="4"/>
    <x v="4"/>
    <x v="18"/>
    <x v="9"/>
    <n v="3"/>
    <n v="0"/>
  </r>
  <r>
    <n v="5080101"/>
    <x v="0"/>
    <x v="123"/>
    <x v="2"/>
    <s v="PAGOUDA"/>
    <s v="PAGOUDA"/>
    <x v="21"/>
    <x v="4"/>
    <x v="0"/>
    <x v="16"/>
    <x v="0"/>
    <n v="1"/>
    <n v="0"/>
  </r>
  <r>
    <n v="5080101"/>
    <x v="0"/>
    <x v="123"/>
    <x v="2"/>
    <s v="PAGOUDA"/>
    <s v="PAGOUDA"/>
    <x v="21"/>
    <x v="4"/>
    <x v="0"/>
    <x v="16"/>
    <x v="2"/>
    <n v="4"/>
    <n v="2"/>
  </r>
  <r>
    <n v="5080101"/>
    <x v="0"/>
    <x v="123"/>
    <x v="2"/>
    <s v="PAGOUDA"/>
    <s v="PAGOUDA"/>
    <x v="21"/>
    <x v="4"/>
    <x v="0"/>
    <x v="16"/>
    <x v="10"/>
    <n v="5"/>
    <n v="0"/>
  </r>
  <r>
    <n v="5080101"/>
    <x v="0"/>
    <x v="123"/>
    <x v="2"/>
    <s v="PAGOUDA"/>
    <s v="PAGOUDA"/>
    <x v="21"/>
    <x v="4"/>
    <x v="0"/>
    <x v="16"/>
    <x v="3"/>
    <n v="4"/>
    <n v="0"/>
  </r>
  <r>
    <n v="5080101"/>
    <x v="0"/>
    <x v="123"/>
    <x v="2"/>
    <s v="PAGOUDA"/>
    <s v="PAGOUDA"/>
    <x v="21"/>
    <x v="4"/>
    <x v="0"/>
    <x v="16"/>
    <x v="4"/>
    <n v="5"/>
    <n v="0"/>
  </r>
  <r>
    <n v="5080101"/>
    <x v="0"/>
    <x v="123"/>
    <x v="2"/>
    <s v="PAGOUDA"/>
    <s v="PAGOUDA"/>
    <x v="21"/>
    <x v="4"/>
    <x v="0"/>
    <x v="16"/>
    <x v="5"/>
    <n v="1"/>
    <n v="0"/>
  </r>
  <r>
    <n v="5080101"/>
    <x v="0"/>
    <x v="123"/>
    <x v="2"/>
    <s v="PAGOUDA"/>
    <s v="PAGOUDA"/>
    <x v="21"/>
    <x v="4"/>
    <x v="0"/>
    <x v="16"/>
    <x v="6"/>
    <n v="2"/>
    <n v="0"/>
  </r>
  <r>
    <n v="5080101"/>
    <x v="0"/>
    <x v="123"/>
    <x v="2"/>
    <s v="PAGOUDA"/>
    <s v="PAGOUDA"/>
    <x v="21"/>
    <x v="4"/>
    <x v="0"/>
    <x v="18"/>
    <x v="0"/>
    <n v="2"/>
    <n v="1"/>
  </r>
  <r>
    <n v="5080101"/>
    <x v="0"/>
    <x v="123"/>
    <x v="2"/>
    <s v="PAGOUDA"/>
    <s v="PAGOUDA"/>
    <x v="21"/>
    <x v="4"/>
    <x v="0"/>
    <x v="18"/>
    <x v="2"/>
    <n v="8"/>
    <n v="0"/>
  </r>
  <r>
    <n v="5080101"/>
    <x v="0"/>
    <x v="123"/>
    <x v="2"/>
    <s v="PAGOUDA"/>
    <s v="PAGOUDA"/>
    <x v="21"/>
    <x v="4"/>
    <x v="0"/>
    <x v="18"/>
    <x v="10"/>
    <n v="15"/>
    <n v="1"/>
  </r>
  <r>
    <n v="5080101"/>
    <x v="0"/>
    <x v="123"/>
    <x v="2"/>
    <s v="PAGOUDA"/>
    <s v="PAGOUDA"/>
    <x v="21"/>
    <x v="4"/>
    <x v="0"/>
    <x v="18"/>
    <x v="3"/>
    <n v="10"/>
    <n v="0"/>
  </r>
  <r>
    <n v="5080101"/>
    <x v="0"/>
    <x v="123"/>
    <x v="2"/>
    <s v="PAGOUDA"/>
    <s v="PAGOUDA"/>
    <x v="21"/>
    <x v="4"/>
    <x v="0"/>
    <x v="18"/>
    <x v="4"/>
    <n v="7"/>
    <n v="0"/>
  </r>
  <r>
    <n v="5080101"/>
    <x v="0"/>
    <x v="123"/>
    <x v="2"/>
    <s v="PAGOUDA"/>
    <s v="PAGOUDA"/>
    <x v="21"/>
    <x v="4"/>
    <x v="0"/>
    <x v="18"/>
    <x v="5"/>
    <n v="2"/>
    <n v="0"/>
  </r>
  <r>
    <n v="5080101"/>
    <x v="0"/>
    <x v="123"/>
    <x v="2"/>
    <s v="PAGOUDA"/>
    <s v="PAGOUDA"/>
    <x v="21"/>
    <x v="4"/>
    <x v="0"/>
    <x v="18"/>
    <x v="6"/>
    <n v="4"/>
    <n v="0"/>
  </r>
  <r>
    <n v="5080101"/>
    <x v="0"/>
    <x v="123"/>
    <x v="2"/>
    <s v="PAGOUDA"/>
    <s v="PAGOUDA"/>
    <x v="21"/>
    <x v="4"/>
    <x v="0"/>
    <x v="18"/>
    <x v="7"/>
    <n v="3"/>
    <n v="0"/>
  </r>
  <r>
    <n v="5080101"/>
    <x v="0"/>
    <x v="123"/>
    <x v="2"/>
    <s v="PAGOUDA"/>
    <s v="PAGOUDA"/>
    <x v="21"/>
    <x v="4"/>
    <x v="0"/>
    <x v="18"/>
    <x v="9"/>
    <n v="2"/>
    <n v="0"/>
  </r>
  <r>
    <n v="5080101"/>
    <x v="0"/>
    <x v="123"/>
    <x v="2"/>
    <s v="PAGOUDA"/>
    <s v="PAGOUDA"/>
    <x v="21"/>
    <x v="4"/>
    <x v="2"/>
    <x v="16"/>
    <x v="3"/>
    <n v="4"/>
    <n v="0"/>
  </r>
  <r>
    <n v="5080101"/>
    <x v="0"/>
    <x v="123"/>
    <x v="2"/>
    <s v="PAGOUDA"/>
    <s v="PAGOUDA"/>
    <x v="21"/>
    <x v="4"/>
    <x v="2"/>
    <x v="16"/>
    <x v="4"/>
    <n v="4"/>
    <n v="0"/>
  </r>
  <r>
    <n v="5080101"/>
    <x v="0"/>
    <x v="123"/>
    <x v="2"/>
    <s v="PAGOUDA"/>
    <s v="PAGOUDA"/>
    <x v="21"/>
    <x v="4"/>
    <x v="2"/>
    <x v="16"/>
    <x v="5"/>
    <n v="5"/>
    <n v="0"/>
  </r>
  <r>
    <n v="5080101"/>
    <x v="0"/>
    <x v="123"/>
    <x v="2"/>
    <s v="PAGOUDA"/>
    <s v="PAGOUDA"/>
    <x v="21"/>
    <x v="4"/>
    <x v="2"/>
    <x v="16"/>
    <x v="6"/>
    <n v="3"/>
    <n v="0"/>
  </r>
  <r>
    <n v="5080101"/>
    <x v="0"/>
    <x v="123"/>
    <x v="2"/>
    <s v="PAGOUDA"/>
    <s v="PAGOUDA"/>
    <x v="21"/>
    <x v="4"/>
    <x v="2"/>
    <x v="16"/>
    <x v="7"/>
    <n v="1"/>
    <n v="0"/>
  </r>
  <r>
    <n v="5080101"/>
    <x v="0"/>
    <x v="123"/>
    <x v="2"/>
    <s v="PAGOUDA"/>
    <s v="PAGOUDA"/>
    <x v="21"/>
    <x v="4"/>
    <x v="2"/>
    <x v="18"/>
    <x v="1"/>
    <n v="1"/>
    <n v="0"/>
  </r>
  <r>
    <n v="5080101"/>
    <x v="0"/>
    <x v="123"/>
    <x v="2"/>
    <s v="PAGOUDA"/>
    <s v="PAGOUDA"/>
    <x v="21"/>
    <x v="4"/>
    <x v="2"/>
    <x v="18"/>
    <x v="10"/>
    <n v="3"/>
    <n v="0"/>
  </r>
  <r>
    <n v="5080101"/>
    <x v="0"/>
    <x v="123"/>
    <x v="2"/>
    <s v="PAGOUDA"/>
    <s v="PAGOUDA"/>
    <x v="21"/>
    <x v="4"/>
    <x v="2"/>
    <x v="18"/>
    <x v="3"/>
    <n v="3"/>
    <n v="0"/>
  </r>
  <r>
    <n v="5080101"/>
    <x v="0"/>
    <x v="123"/>
    <x v="2"/>
    <s v="PAGOUDA"/>
    <s v="PAGOUDA"/>
    <x v="21"/>
    <x v="4"/>
    <x v="2"/>
    <x v="18"/>
    <x v="4"/>
    <n v="4"/>
    <n v="0"/>
  </r>
  <r>
    <n v="5080101"/>
    <x v="0"/>
    <x v="123"/>
    <x v="2"/>
    <s v="PAGOUDA"/>
    <s v="PAGOUDA"/>
    <x v="21"/>
    <x v="4"/>
    <x v="2"/>
    <x v="18"/>
    <x v="5"/>
    <n v="6"/>
    <n v="0"/>
  </r>
  <r>
    <n v="5080101"/>
    <x v="0"/>
    <x v="123"/>
    <x v="2"/>
    <s v="PAGOUDA"/>
    <s v="PAGOUDA"/>
    <x v="21"/>
    <x v="4"/>
    <x v="2"/>
    <x v="18"/>
    <x v="6"/>
    <n v="7"/>
    <n v="0"/>
  </r>
  <r>
    <n v="5080101"/>
    <x v="0"/>
    <x v="123"/>
    <x v="2"/>
    <s v="PAGOUDA"/>
    <s v="PAGOUDA"/>
    <x v="21"/>
    <x v="4"/>
    <x v="2"/>
    <x v="18"/>
    <x v="7"/>
    <n v="4"/>
    <n v="0"/>
  </r>
  <r>
    <n v="5080101"/>
    <x v="0"/>
    <x v="123"/>
    <x v="2"/>
    <s v="PAGOUDA"/>
    <s v="PAGOUDA"/>
    <x v="21"/>
    <x v="4"/>
    <x v="2"/>
    <x v="18"/>
    <x v="8"/>
    <n v="1"/>
    <n v="0"/>
  </r>
  <r>
    <n v="5080101"/>
    <x v="0"/>
    <x v="123"/>
    <x v="2"/>
    <s v="PAGOUDA"/>
    <s v="PAGOUDA"/>
    <x v="21"/>
    <x v="4"/>
    <x v="4"/>
    <x v="16"/>
    <x v="10"/>
    <n v="0"/>
    <n v="1"/>
  </r>
  <r>
    <n v="5080101"/>
    <x v="0"/>
    <x v="123"/>
    <x v="2"/>
    <s v="PAGOUDA"/>
    <s v="PAGOUDA"/>
    <x v="21"/>
    <x v="4"/>
    <x v="4"/>
    <x v="16"/>
    <x v="3"/>
    <n v="4"/>
    <n v="0"/>
  </r>
  <r>
    <n v="5080101"/>
    <x v="0"/>
    <x v="123"/>
    <x v="2"/>
    <s v="PAGOUDA"/>
    <s v="PAGOUDA"/>
    <x v="21"/>
    <x v="4"/>
    <x v="4"/>
    <x v="16"/>
    <x v="4"/>
    <n v="8"/>
    <n v="0"/>
  </r>
  <r>
    <n v="5080101"/>
    <x v="0"/>
    <x v="123"/>
    <x v="2"/>
    <s v="PAGOUDA"/>
    <s v="PAGOUDA"/>
    <x v="21"/>
    <x v="4"/>
    <x v="4"/>
    <x v="16"/>
    <x v="5"/>
    <n v="4"/>
    <n v="0"/>
  </r>
  <r>
    <n v="5080101"/>
    <x v="0"/>
    <x v="123"/>
    <x v="2"/>
    <s v="PAGOUDA"/>
    <s v="PAGOUDA"/>
    <x v="21"/>
    <x v="4"/>
    <x v="4"/>
    <x v="16"/>
    <x v="6"/>
    <n v="4"/>
    <n v="0"/>
  </r>
  <r>
    <n v="5080101"/>
    <x v="0"/>
    <x v="123"/>
    <x v="2"/>
    <s v="PAGOUDA"/>
    <s v="PAGOUDA"/>
    <x v="21"/>
    <x v="4"/>
    <x v="4"/>
    <x v="16"/>
    <x v="7"/>
    <n v="1"/>
    <n v="0"/>
  </r>
  <r>
    <n v="5080101"/>
    <x v="0"/>
    <x v="123"/>
    <x v="2"/>
    <s v="PAGOUDA"/>
    <s v="PAGOUDA"/>
    <x v="21"/>
    <x v="4"/>
    <x v="4"/>
    <x v="18"/>
    <x v="1"/>
    <n v="2"/>
    <n v="0"/>
  </r>
  <r>
    <n v="5080101"/>
    <x v="0"/>
    <x v="123"/>
    <x v="2"/>
    <s v="PAGOUDA"/>
    <s v="PAGOUDA"/>
    <x v="21"/>
    <x v="4"/>
    <x v="4"/>
    <x v="18"/>
    <x v="10"/>
    <n v="2"/>
    <n v="0"/>
  </r>
  <r>
    <n v="5080101"/>
    <x v="0"/>
    <x v="123"/>
    <x v="2"/>
    <s v="PAGOUDA"/>
    <s v="PAGOUDA"/>
    <x v="21"/>
    <x v="4"/>
    <x v="4"/>
    <x v="18"/>
    <x v="3"/>
    <n v="4"/>
    <n v="0"/>
  </r>
  <r>
    <n v="5080101"/>
    <x v="0"/>
    <x v="123"/>
    <x v="2"/>
    <s v="PAGOUDA"/>
    <s v="PAGOUDA"/>
    <x v="21"/>
    <x v="4"/>
    <x v="4"/>
    <x v="18"/>
    <x v="4"/>
    <n v="7"/>
    <n v="0"/>
  </r>
  <r>
    <n v="5080101"/>
    <x v="0"/>
    <x v="123"/>
    <x v="2"/>
    <s v="PAGOUDA"/>
    <s v="PAGOUDA"/>
    <x v="21"/>
    <x v="4"/>
    <x v="4"/>
    <x v="18"/>
    <x v="5"/>
    <n v="7"/>
    <n v="0"/>
  </r>
  <r>
    <n v="5080101"/>
    <x v="0"/>
    <x v="123"/>
    <x v="2"/>
    <s v="PAGOUDA"/>
    <s v="PAGOUDA"/>
    <x v="21"/>
    <x v="4"/>
    <x v="4"/>
    <x v="18"/>
    <x v="6"/>
    <n v="6"/>
    <n v="0"/>
  </r>
  <r>
    <n v="5080101"/>
    <x v="0"/>
    <x v="123"/>
    <x v="2"/>
    <s v="PAGOUDA"/>
    <s v="PAGOUDA"/>
    <x v="21"/>
    <x v="4"/>
    <x v="4"/>
    <x v="18"/>
    <x v="7"/>
    <n v="8"/>
    <n v="0"/>
  </r>
  <r>
    <n v="5080101"/>
    <x v="0"/>
    <x v="123"/>
    <x v="2"/>
    <s v="PAGOUDA"/>
    <s v="PAGOUDA"/>
    <x v="21"/>
    <x v="4"/>
    <x v="4"/>
    <x v="18"/>
    <x v="8"/>
    <n v="2"/>
    <n v="0"/>
  </r>
  <r>
    <n v="5080101"/>
    <x v="0"/>
    <x v="123"/>
    <x v="2"/>
    <s v="PAGOUDA"/>
    <s v="PAGOUDA"/>
    <x v="21"/>
    <x v="4"/>
    <x v="4"/>
    <x v="18"/>
    <x v="9"/>
    <n v="2"/>
    <n v="0"/>
  </r>
  <r>
    <n v="6010101"/>
    <x v="0"/>
    <x v="124"/>
    <x v="2"/>
    <s v="DAPAONG"/>
    <s v="DAPAONG"/>
    <x v="22"/>
    <x v="5"/>
    <x v="0"/>
    <x v="11"/>
    <x v="7"/>
    <n v="10"/>
    <n v="0"/>
  </r>
  <r>
    <n v="6010101"/>
    <x v="0"/>
    <x v="124"/>
    <x v="2"/>
    <s v="DAPAONG"/>
    <s v="DAPAONG"/>
    <x v="22"/>
    <x v="5"/>
    <x v="0"/>
    <x v="11"/>
    <x v="8"/>
    <n v="0"/>
    <n v="4"/>
  </r>
  <r>
    <n v="6010101"/>
    <x v="0"/>
    <x v="124"/>
    <x v="2"/>
    <s v="DAPAONG"/>
    <s v="DAPAONG"/>
    <x v="22"/>
    <x v="5"/>
    <x v="0"/>
    <x v="53"/>
    <x v="6"/>
    <n v="15"/>
    <n v="0"/>
  </r>
  <r>
    <n v="6010101"/>
    <x v="0"/>
    <x v="124"/>
    <x v="2"/>
    <s v="DAPAONG"/>
    <s v="DAPAONG"/>
    <x v="22"/>
    <x v="5"/>
    <x v="0"/>
    <x v="53"/>
    <x v="7"/>
    <n v="16"/>
    <n v="6"/>
  </r>
  <r>
    <n v="6010101"/>
    <x v="0"/>
    <x v="124"/>
    <x v="2"/>
    <s v="DAPAONG"/>
    <s v="DAPAONG"/>
    <x v="22"/>
    <x v="5"/>
    <x v="0"/>
    <x v="53"/>
    <x v="8"/>
    <n v="12"/>
    <n v="8"/>
  </r>
  <r>
    <n v="6010101"/>
    <x v="0"/>
    <x v="124"/>
    <x v="2"/>
    <s v="DAPAONG"/>
    <s v="DAPAONG"/>
    <x v="22"/>
    <x v="5"/>
    <x v="0"/>
    <x v="48"/>
    <x v="7"/>
    <n v="10"/>
    <n v="0"/>
  </r>
  <r>
    <n v="6010101"/>
    <x v="0"/>
    <x v="124"/>
    <x v="2"/>
    <s v="DAPAONG"/>
    <s v="DAPAONG"/>
    <x v="22"/>
    <x v="5"/>
    <x v="0"/>
    <x v="30"/>
    <x v="7"/>
    <n v="31"/>
    <n v="0"/>
  </r>
  <r>
    <n v="6010101"/>
    <x v="0"/>
    <x v="124"/>
    <x v="2"/>
    <s v="DAPAONG"/>
    <s v="DAPAONG"/>
    <x v="22"/>
    <x v="5"/>
    <x v="0"/>
    <x v="30"/>
    <x v="8"/>
    <n v="0"/>
    <n v="3"/>
  </r>
  <r>
    <n v="6010101"/>
    <x v="0"/>
    <x v="124"/>
    <x v="2"/>
    <s v="DAPAONG"/>
    <s v="DAPAONG"/>
    <x v="22"/>
    <x v="5"/>
    <x v="0"/>
    <x v="6"/>
    <x v="4"/>
    <n v="0"/>
    <n v="15"/>
  </r>
  <r>
    <n v="6010101"/>
    <x v="0"/>
    <x v="124"/>
    <x v="2"/>
    <s v="DAPAONG"/>
    <s v="DAPAONG"/>
    <x v="22"/>
    <x v="5"/>
    <x v="0"/>
    <x v="6"/>
    <x v="5"/>
    <n v="0"/>
    <n v="13"/>
  </r>
  <r>
    <n v="6010101"/>
    <x v="0"/>
    <x v="124"/>
    <x v="2"/>
    <s v="DAPAONG"/>
    <s v="DAPAONG"/>
    <x v="22"/>
    <x v="5"/>
    <x v="0"/>
    <x v="6"/>
    <x v="6"/>
    <n v="1"/>
    <n v="5"/>
  </r>
  <r>
    <n v="6010101"/>
    <x v="0"/>
    <x v="124"/>
    <x v="2"/>
    <s v="DAPAONG"/>
    <s v="DAPAONG"/>
    <x v="22"/>
    <x v="5"/>
    <x v="0"/>
    <x v="34"/>
    <x v="6"/>
    <n v="15"/>
    <n v="0"/>
  </r>
  <r>
    <n v="6010101"/>
    <x v="0"/>
    <x v="124"/>
    <x v="2"/>
    <s v="DAPAONG"/>
    <s v="DAPAONG"/>
    <x v="22"/>
    <x v="5"/>
    <x v="0"/>
    <x v="16"/>
    <x v="6"/>
    <n v="67"/>
    <n v="3"/>
  </r>
  <r>
    <n v="6010101"/>
    <x v="0"/>
    <x v="124"/>
    <x v="2"/>
    <s v="DAPAONG"/>
    <s v="DAPAONG"/>
    <x v="22"/>
    <x v="5"/>
    <x v="0"/>
    <x v="16"/>
    <x v="7"/>
    <n v="0"/>
    <n v="5"/>
  </r>
  <r>
    <n v="6010101"/>
    <x v="0"/>
    <x v="124"/>
    <x v="2"/>
    <s v="DAPAONG"/>
    <s v="DAPAONG"/>
    <x v="22"/>
    <x v="5"/>
    <x v="0"/>
    <x v="18"/>
    <x v="6"/>
    <n v="59"/>
    <n v="0"/>
  </r>
  <r>
    <n v="6010101"/>
    <x v="0"/>
    <x v="124"/>
    <x v="2"/>
    <s v="DAPAONG"/>
    <s v="DAPAONG"/>
    <x v="22"/>
    <x v="5"/>
    <x v="0"/>
    <x v="18"/>
    <x v="7"/>
    <n v="0"/>
    <n v="1"/>
  </r>
  <r>
    <n v="6010101"/>
    <x v="0"/>
    <x v="124"/>
    <x v="2"/>
    <s v="DAPAONG"/>
    <s v="DAPAONG"/>
    <x v="22"/>
    <x v="5"/>
    <x v="0"/>
    <x v="36"/>
    <x v="4"/>
    <n v="3"/>
    <n v="0"/>
  </r>
  <r>
    <n v="6010101"/>
    <x v="0"/>
    <x v="124"/>
    <x v="2"/>
    <s v="DAPAONG"/>
    <s v="DAPAONG"/>
    <x v="22"/>
    <x v="5"/>
    <x v="0"/>
    <x v="36"/>
    <x v="5"/>
    <n v="20"/>
    <n v="0"/>
  </r>
  <r>
    <n v="6010101"/>
    <x v="0"/>
    <x v="124"/>
    <x v="2"/>
    <s v="DAPAONG"/>
    <s v="DAPAONG"/>
    <x v="22"/>
    <x v="5"/>
    <x v="0"/>
    <x v="36"/>
    <x v="6"/>
    <n v="30"/>
    <n v="0"/>
  </r>
  <r>
    <n v="6010101"/>
    <x v="0"/>
    <x v="124"/>
    <x v="2"/>
    <s v="DAPAONG"/>
    <s v="DAPAONG"/>
    <x v="22"/>
    <x v="5"/>
    <x v="0"/>
    <x v="36"/>
    <x v="7"/>
    <n v="11"/>
    <n v="4"/>
  </r>
  <r>
    <n v="6010101"/>
    <x v="0"/>
    <x v="124"/>
    <x v="2"/>
    <s v="DAPAONG"/>
    <s v="DAPAONG"/>
    <x v="22"/>
    <x v="5"/>
    <x v="0"/>
    <x v="26"/>
    <x v="6"/>
    <n v="35"/>
    <n v="0"/>
  </r>
  <r>
    <n v="6010101"/>
    <x v="0"/>
    <x v="124"/>
    <x v="2"/>
    <s v="DAPAONG"/>
    <s v="DAPAONG"/>
    <x v="22"/>
    <x v="5"/>
    <x v="0"/>
    <x v="26"/>
    <x v="7"/>
    <n v="0"/>
    <n v="1"/>
  </r>
  <r>
    <n v="6010101"/>
    <x v="0"/>
    <x v="124"/>
    <x v="2"/>
    <s v="DAPAONG"/>
    <s v="DAPAONG"/>
    <x v="22"/>
    <x v="5"/>
    <x v="1"/>
    <x v="8"/>
    <x v="10"/>
    <n v="0"/>
    <n v="2"/>
  </r>
  <r>
    <n v="6010101"/>
    <x v="0"/>
    <x v="124"/>
    <x v="2"/>
    <s v="DAPAONG"/>
    <s v="DAPAONG"/>
    <x v="22"/>
    <x v="5"/>
    <x v="1"/>
    <x v="8"/>
    <x v="3"/>
    <n v="25"/>
    <n v="1"/>
  </r>
  <r>
    <n v="6010101"/>
    <x v="0"/>
    <x v="124"/>
    <x v="2"/>
    <s v="DAPAONG"/>
    <s v="DAPAONG"/>
    <x v="22"/>
    <x v="5"/>
    <x v="1"/>
    <x v="8"/>
    <x v="4"/>
    <n v="11"/>
    <n v="0"/>
  </r>
  <r>
    <n v="6010101"/>
    <x v="0"/>
    <x v="124"/>
    <x v="2"/>
    <s v="DAPAONG"/>
    <s v="DAPAONG"/>
    <x v="22"/>
    <x v="5"/>
    <x v="1"/>
    <x v="8"/>
    <x v="5"/>
    <n v="10"/>
    <n v="0"/>
  </r>
  <r>
    <n v="6010101"/>
    <x v="0"/>
    <x v="124"/>
    <x v="2"/>
    <s v="DAPAONG"/>
    <s v="DAPAONG"/>
    <x v="22"/>
    <x v="5"/>
    <x v="1"/>
    <x v="1"/>
    <x v="2"/>
    <n v="0"/>
    <n v="4"/>
  </r>
  <r>
    <n v="6010101"/>
    <x v="0"/>
    <x v="124"/>
    <x v="2"/>
    <s v="DAPAONG"/>
    <s v="DAPAONG"/>
    <x v="22"/>
    <x v="5"/>
    <x v="1"/>
    <x v="1"/>
    <x v="10"/>
    <n v="4"/>
    <n v="28"/>
  </r>
  <r>
    <n v="6010101"/>
    <x v="0"/>
    <x v="124"/>
    <x v="2"/>
    <s v="DAPAONG"/>
    <s v="DAPAONG"/>
    <x v="22"/>
    <x v="5"/>
    <x v="1"/>
    <x v="1"/>
    <x v="3"/>
    <n v="0"/>
    <n v="36"/>
  </r>
  <r>
    <n v="6010101"/>
    <x v="0"/>
    <x v="124"/>
    <x v="2"/>
    <s v="DAPAONG"/>
    <s v="DAPAONG"/>
    <x v="22"/>
    <x v="5"/>
    <x v="1"/>
    <x v="1"/>
    <x v="4"/>
    <n v="0"/>
    <n v="21"/>
  </r>
  <r>
    <n v="6010101"/>
    <x v="0"/>
    <x v="124"/>
    <x v="2"/>
    <s v="DAPAONG"/>
    <s v="DAPAONG"/>
    <x v="22"/>
    <x v="5"/>
    <x v="1"/>
    <x v="2"/>
    <x v="10"/>
    <n v="0"/>
    <n v="5"/>
  </r>
  <r>
    <n v="6010101"/>
    <x v="0"/>
    <x v="124"/>
    <x v="2"/>
    <s v="DAPAONG"/>
    <s v="DAPAONG"/>
    <x v="22"/>
    <x v="5"/>
    <x v="1"/>
    <x v="2"/>
    <x v="3"/>
    <n v="5"/>
    <n v="9"/>
  </r>
  <r>
    <n v="6010101"/>
    <x v="0"/>
    <x v="124"/>
    <x v="2"/>
    <s v="DAPAONG"/>
    <s v="DAPAONG"/>
    <x v="22"/>
    <x v="5"/>
    <x v="1"/>
    <x v="3"/>
    <x v="10"/>
    <n v="0"/>
    <n v="23"/>
  </r>
  <r>
    <n v="6010101"/>
    <x v="0"/>
    <x v="124"/>
    <x v="2"/>
    <s v="DAPAONG"/>
    <s v="DAPAONG"/>
    <x v="22"/>
    <x v="5"/>
    <x v="1"/>
    <x v="3"/>
    <x v="3"/>
    <n v="12"/>
    <n v="21"/>
  </r>
  <r>
    <n v="6010101"/>
    <x v="0"/>
    <x v="124"/>
    <x v="2"/>
    <s v="DAPAONG"/>
    <s v="DAPAONG"/>
    <x v="22"/>
    <x v="5"/>
    <x v="1"/>
    <x v="3"/>
    <x v="4"/>
    <n v="11"/>
    <n v="0"/>
  </r>
  <r>
    <n v="6010101"/>
    <x v="0"/>
    <x v="124"/>
    <x v="2"/>
    <s v="DAPAONG"/>
    <s v="DAPAONG"/>
    <x v="22"/>
    <x v="5"/>
    <x v="1"/>
    <x v="3"/>
    <x v="5"/>
    <n v="10"/>
    <n v="8"/>
  </r>
  <r>
    <n v="6010101"/>
    <x v="0"/>
    <x v="124"/>
    <x v="2"/>
    <s v="DAPAONG"/>
    <s v="DAPAONG"/>
    <x v="22"/>
    <x v="5"/>
    <x v="2"/>
    <x v="11"/>
    <x v="7"/>
    <n v="9"/>
    <n v="0"/>
  </r>
  <r>
    <n v="6010101"/>
    <x v="0"/>
    <x v="124"/>
    <x v="2"/>
    <s v="DAPAONG"/>
    <s v="DAPAONG"/>
    <x v="22"/>
    <x v="5"/>
    <x v="2"/>
    <x v="11"/>
    <x v="8"/>
    <n v="0"/>
    <n v="1"/>
  </r>
  <r>
    <n v="6010101"/>
    <x v="0"/>
    <x v="124"/>
    <x v="2"/>
    <s v="DAPAONG"/>
    <s v="DAPAONG"/>
    <x v="22"/>
    <x v="5"/>
    <x v="2"/>
    <x v="53"/>
    <x v="6"/>
    <n v="15"/>
    <n v="0"/>
  </r>
  <r>
    <n v="6010101"/>
    <x v="0"/>
    <x v="124"/>
    <x v="2"/>
    <s v="DAPAONG"/>
    <s v="DAPAONG"/>
    <x v="22"/>
    <x v="5"/>
    <x v="2"/>
    <x v="53"/>
    <x v="7"/>
    <n v="27"/>
    <n v="0"/>
  </r>
  <r>
    <n v="6010101"/>
    <x v="0"/>
    <x v="124"/>
    <x v="2"/>
    <s v="DAPAONG"/>
    <s v="DAPAONG"/>
    <x v="22"/>
    <x v="5"/>
    <x v="2"/>
    <x v="53"/>
    <x v="8"/>
    <n v="0"/>
    <n v="6"/>
  </r>
  <r>
    <n v="6010101"/>
    <x v="0"/>
    <x v="124"/>
    <x v="2"/>
    <s v="DAPAONG"/>
    <s v="DAPAONG"/>
    <x v="22"/>
    <x v="5"/>
    <x v="2"/>
    <x v="53"/>
    <x v="9"/>
    <n v="0"/>
    <n v="6"/>
  </r>
  <r>
    <n v="6010101"/>
    <x v="0"/>
    <x v="124"/>
    <x v="2"/>
    <s v="DAPAONG"/>
    <s v="DAPAONG"/>
    <x v="22"/>
    <x v="5"/>
    <x v="2"/>
    <x v="48"/>
    <x v="6"/>
    <n v="9"/>
    <n v="0"/>
  </r>
  <r>
    <n v="6010101"/>
    <x v="0"/>
    <x v="124"/>
    <x v="2"/>
    <s v="DAPAONG"/>
    <s v="DAPAONG"/>
    <x v="22"/>
    <x v="5"/>
    <x v="2"/>
    <x v="30"/>
    <x v="8"/>
    <n v="32"/>
    <n v="0"/>
  </r>
  <r>
    <n v="6010101"/>
    <x v="0"/>
    <x v="124"/>
    <x v="2"/>
    <s v="DAPAONG"/>
    <s v="DAPAONG"/>
    <x v="22"/>
    <x v="5"/>
    <x v="2"/>
    <x v="30"/>
    <x v="9"/>
    <n v="0"/>
    <n v="2"/>
  </r>
  <r>
    <n v="6010101"/>
    <x v="0"/>
    <x v="124"/>
    <x v="2"/>
    <s v="DAPAONG"/>
    <s v="DAPAONG"/>
    <x v="22"/>
    <x v="5"/>
    <x v="2"/>
    <x v="6"/>
    <x v="6"/>
    <n v="0"/>
    <n v="24"/>
  </r>
  <r>
    <n v="6010101"/>
    <x v="0"/>
    <x v="124"/>
    <x v="2"/>
    <s v="DAPAONG"/>
    <s v="DAPAONG"/>
    <x v="22"/>
    <x v="5"/>
    <x v="2"/>
    <x v="34"/>
    <x v="6"/>
    <n v="12"/>
    <n v="0"/>
  </r>
  <r>
    <n v="6010101"/>
    <x v="0"/>
    <x v="124"/>
    <x v="2"/>
    <s v="DAPAONG"/>
    <s v="DAPAONG"/>
    <x v="22"/>
    <x v="5"/>
    <x v="2"/>
    <x v="16"/>
    <x v="4"/>
    <n v="40"/>
    <n v="0"/>
  </r>
  <r>
    <n v="6010101"/>
    <x v="0"/>
    <x v="124"/>
    <x v="2"/>
    <s v="DAPAONG"/>
    <s v="DAPAONG"/>
    <x v="22"/>
    <x v="5"/>
    <x v="2"/>
    <x v="16"/>
    <x v="5"/>
    <n v="15"/>
    <n v="0"/>
  </r>
  <r>
    <n v="6010101"/>
    <x v="0"/>
    <x v="124"/>
    <x v="2"/>
    <s v="DAPAONG"/>
    <s v="DAPAONG"/>
    <x v="22"/>
    <x v="5"/>
    <x v="2"/>
    <x v="16"/>
    <x v="6"/>
    <n v="5"/>
    <n v="0"/>
  </r>
  <r>
    <n v="6010101"/>
    <x v="0"/>
    <x v="124"/>
    <x v="2"/>
    <s v="DAPAONG"/>
    <s v="DAPAONG"/>
    <x v="22"/>
    <x v="5"/>
    <x v="2"/>
    <x v="16"/>
    <x v="7"/>
    <n v="20"/>
    <n v="0"/>
  </r>
  <r>
    <n v="6010101"/>
    <x v="0"/>
    <x v="124"/>
    <x v="2"/>
    <s v="DAPAONG"/>
    <s v="DAPAONG"/>
    <x v="22"/>
    <x v="5"/>
    <x v="2"/>
    <x v="16"/>
    <x v="8"/>
    <n v="0"/>
    <n v="3"/>
  </r>
  <r>
    <n v="6010101"/>
    <x v="0"/>
    <x v="124"/>
    <x v="2"/>
    <s v="DAPAONG"/>
    <s v="DAPAONG"/>
    <x v="22"/>
    <x v="5"/>
    <x v="2"/>
    <x v="18"/>
    <x v="6"/>
    <n v="0"/>
    <n v="2"/>
  </r>
  <r>
    <n v="6010101"/>
    <x v="0"/>
    <x v="124"/>
    <x v="2"/>
    <s v="DAPAONG"/>
    <s v="DAPAONG"/>
    <x v="22"/>
    <x v="5"/>
    <x v="2"/>
    <x v="18"/>
    <x v="8"/>
    <n v="58"/>
    <n v="0"/>
  </r>
  <r>
    <n v="6010101"/>
    <x v="0"/>
    <x v="124"/>
    <x v="2"/>
    <s v="DAPAONG"/>
    <s v="DAPAONG"/>
    <x v="22"/>
    <x v="5"/>
    <x v="2"/>
    <x v="36"/>
    <x v="5"/>
    <n v="23"/>
    <n v="0"/>
  </r>
  <r>
    <n v="6010101"/>
    <x v="0"/>
    <x v="124"/>
    <x v="2"/>
    <s v="DAPAONG"/>
    <s v="DAPAONG"/>
    <x v="22"/>
    <x v="5"/>
    <x v="2"/>
    <x v="36"/>
    <x v="6"/>
    <n v="12"/>
    <n v="3"/>
  </r>
  <r>
    <n v="6010101"/>
    <x v="0"/>
    <x v="124"/>
    <x v="2"/>
    <s v="DAPAONG"/>
    <s v="DAPAONG"/>
    <x v="22"/>
    <x v="5"/>
    <x v="2"/>
    <x v="36"/>
    <x v="8"/>
    <n v="11"/>
    <n v="0"/>
  </r>
  <r>
    <n v="6010101"/>
    <x v="0"/>
    <x v="124"/>
    <x v="2"/>
    <s v="DAPAONG"/>
    <s v="DAPAONG"/>
    <x v="22"/>
    <x v="5"/>
    <x v="2"/>
    <x v="26"/>
    <x v="7"/>
    <n v="24"/>
    <n v="0"/>
  </r>
  <r>
    <n v="6010101"/>
    <x v="0"/>
    <x v="124"/>
    <x v="2"/>
    <s v="DAPAONG"/>
    <s v="DAPAONG"/>
    <x v="22"/>
    <x v="5"/>
    <x v="2"/>
    <x v="26"/>
    <x v="8"/>
    <n v="0"/>
    <n v="1"/>
  </r>
  <r>
    <n v="6010101"/>
    <x v="0"/>
    <x v="124"/>
    <x v="2"/>
    <s v="DAPAONG"/>
    <s v="DAPAONG"/>
    <x v="22"/>
    <x v="5"/>
    <x v="2"/>
    <x v="46"/>
    <x v="5"/>
    <n v="12"/>
    <n v="0"/>
  </r>
  <r>
    <n v="6010101"/>
    <x v="0"/>
    <x v="124"/>
    <x v="2"/>
    <s v="DAPAONG"/>
    <s v="DAPAONG"/>
    <x v="22"/>
    <x v="5"/>
    <x v="2"/>
    <x v="46"/>
    <x v="6"/>
    <n v="12"/>
    <n v="0"/>
  </r>
  <r>
    <n v="6010101"/>
    <x v="0"/>
    <x v="124"/>
    <x v="2"/>
    <s v="DAPAONG"/>
    <s v="DAPAONG"/>
    <x v="22"/>
    <x v="5"/>
    <x v="2"/>
    <x v="46"/>
    <x v="7"/>
    <n v="10"/>
    <n v="2"/>
  </r>
  <r>
    <n v="6010101"/>
    <x v="0"/>
    <x v="124"/>
    <x v="2"/>
    <s v="DAPAONG"/>
    <s v="DAPAONG"/>
    <x v="22"/>
    <x v="5"/>
    <x v="3"/>
    <x v="8"/>
    <x v="2"/>
    <n v="20"/>
    <n v="0"/>
  </r>
  <r>
    <n v="6010101"/>
    <x v="0"/>
    <x v="124"/>
    <x v="2"/>
    <s v="DAPAONG"/>
    <s v="DAPAONG"/>
    <x v="22"/>
    <x v="5"/>
    <x v="3"/>
    <x v="8"/>
    <x v="10"/>
    <n v="15"/>
    <n v="2"/>
  </r>
  <r>
    <n v="6010101"/>
    <x v="0"/>
    <x v="124"/>
    <x v="2"/>
    <s v="DAPAONG"/>
    <s v="DAPAONG"/>
    <x v="22"/>
    <x v="5"/>
    <x v="3"/>
    <x v="8"/>
    <x v="3"/>
    <n v="18"/>
    <n v="2"/>
  </r>
  <r>
    <n v="6010101"/>
    <x v="0"/>
    <x v="124"/>
    <x v="2"/>
    <s v="DAPAONG"/>
    <s v="DAPAONG"/>
    <x v="22"/>
    <x v="5"/>
    <x v="3"/>
    <x v="1"/>
    <x v="2"/>
    <n v="4"/>
    <n v="25"/>
  </r>
  <r>
    <n v="6010101"/>
    <x v="0"/>
    <x v="124"/>
    <x v="2"/>
    <s v="DAPAONG"/>
    <s v="DAPAONG"/>
    <x v="22"/>
    <x v="5"/>
    <x v="3"/>
    <x v="1"/>
    <x v="10"/>
    <n v="4"/>
    <n v="35"/>
  </r>
  <r>
    <n v="6010101"/>
    <x v="0"/>
    <x v="124"/>
    <x v="2"/>
    <s v="DAPAONG"/>
    <s v="DAPAONG"/>
    <x v="22"/>
    <x v="5"/>
    <x v="3"/>
    <x v="1"/>
    <x v="3"/>
    <n v="0"/>
    <n v="27"/>
  </r>
  <r>
    <n v="6010101"/>
    <x v="0"/>
    <x v="124"/>
    <x v="2"/>
    <s v="DAPAONG"/>
    <s v="DAPAONG"/>
    <x v="22"/>
    <x v="5"/>
    <x v="3"/>
    <x v="2"/>
    <x v="0"/>
    <n v="0"/>
    <n v="2"/>
  </r>
  <r>
    <n v="6010101"/>
    <x v="0"/>
    <x v="124"/>
    <x v="2"/>
    <s v="DAPAONG"/>
    <s v="DAPAONG"/>
    <x v="22"/>
    <x v="5"/>
    <x v="3"/>
    <x v="2"/>
    <x v="2"/>
    <n v="4"/>
    <n v="3"/>
  </r>
  <r>
    <n v="6010101"/>
    <x v="0"/>
    <x v="124"/>
    <x v="2"/>
    <s v="DAPAONG"/>
    <s v="DAPAONG"/>
    <x v="22"/>
    <x v="5"/>
    <x v="3"/>
    <x v="2"/>
    <x v="10"/>
    <n v="2"/>
    <n v="8"/>
  </r>
  <r>
    <n v="6010101"/>
    <x v="0"/>
    <x v="124"/>
    <x v="2"/>
    <s v="DAPAONG"/>
    <s v="DAPAONG"/>
    <x v="22"/>
    <x v="5"/>
    <x v="3"/>
    <x v="2"/>
    <x v="3"/>
    <n v="1"/>
    <n v="0"/>
  </r>
  <r>
    <n v="6010101"/>
    <x v="0"/>
    <x v="124"/>
    <x v="2"/>
    <s v="DAPAONG"/>
    <s v="DAPAONG"/>
    <x v="22"/>
    <x v="5"/>
    <x v="3"/>
    <x v="3"/>
    <x v="2"/>
    <n v="32"/>
    <n v="21"/>
  </r>
  <r>
    <n v="6010101"/>
    <x v="0"/>
    <x v="124"/>
    <x v="2"/>
    <s v="DAPAONG"/>
    <s v="DAPAONG"/>
    <x v="22"/>
    <x v="5"/>
    <x v="3"/>
    <x v="3"/>
    <x v="10"/>
    <n v="0"/>
    <n v="20"/>
  </r>
  <r>
    <n v="6010101"/>
    <x v="0"/>
    <x v="124"/>
    <x v="2"/>
    <s v="DAPAONG"/>
    <s v="DAPAONG"/>
    <x v="22"/>
    <x v="5"/>
    <x v="4"/>
    <x v="11"/>
    <x v="8"/>
    <n v="0"/>
    <n v="1"/>
  </r>
  <r>
    <n v="6010101"/>
    <x v="0"/>
    <x v="124"/>
    <x v="2"/>
    <s v="DAPAONG"/>
    <s v="DAPAONG"/>
    <x v="22"/>
    <x v="5"/>
    <x v="4"/>
    <x v="11"/>
    <x v="9"/>
    <n v="5"/>
    <n v="0"/>
  </r>
  <r>
    <n v="6010101"/>
    <x v="0"/>
    <x v="124"/>
    <x v="2"/>
    <s v="DAPAONG"/>
    <s v="DAPAONG"/>
    <x v="22"/>
    <x v="5"/>
    <x v="4"/>
    <x v="53"/>
    <x v="1"/>
    <n v="0"/>
    <n v="6"/>
  </r>
  <r>
    <n v="6010101"/>
    <x v="0"/>
    <x v="124"/>
    <x v="2"/>
    <s v="DAPAONG"/>
    <s v="DAPAONG"/>
    <x v="22"/>
    <x v="5"/>
    <x v="4"/>
    <x v="53"/>
    <x v="6"/>
    <n v="20"/>
    <n v="0"/>
  </r>
  <r>
    <n v="6010101"/>
    <x v="0"/>
    <x v="124"/>
    <x v="2"/>
    <s v="DAPAONG"/>
    <s v="DAPAONG"/>
    <x v="22"/>
    <x v="5"/>
    <x v="4"/>
    <x v="53"/>
    <x v="8"/>
    <n v="20"/>
    <n v="0"/>
  </r>
  <r>
    <n v="6010101"/>
    <x v="0"/>
    <x v="124"/>
    <x v="2"/>
    <s v="DAPAONG"/>
    <s v="DAPAONG"/>
    <x v="22"/>
    <x v="5"/>
    <x v="4"/>
    <x v="53"/>
    <x v="9"/>
    <n v="0"/>
    <n v="6"/>
  </r>
  <r>
    <n v="6010101"/>
    <x v="0"/>
    <x v="124"/>
    <x v="2"/>
    <s v="DAPAONG"/>
    <s v="DAPAONG"/>
    <x v="22"/>
    <x v="5"/>
    <x v="4"/>
    <x v="48"/>
    <x v="1"/>
    <n v="3"/>
    <n v="0"/>
  </r>
  <r>
    <n v="6010101"/>
    <x v="0"/>
    <x v="124"/>
    <x v="2"/>
    <s v="DAPAONG"/>
    <s v="DAPAONG"/>
    <x v="22"/>
    <x v="5"/>
    <x v="4"/>
    <x v="30"/>
    <x v="1"/>
    <n v="0"/>
    <n v="1"/>
  </r>
  <r>
    <n v="6010101"/>
    <x v="0"/>
    <x v="124"/>
    <x v="2"/>
    <s v="DAPAONG"/>
    <s v="DAPAONG"/>
    <x v="22"/>
    <x v="5"/>
    <x v="4"/>
    <x v="30"/>
    <x v="9"/>
    <n v="14"/>
    <n v="0"/>
  </r>
  <r>
    <n v="6010101"/>
    <x v="0"/>
    <x v="124"/>
    <x v="2"/>
    <s v="DAPAONG"/>
    <s v="DAPAONG"/>
    <x v="22"/>
    <x v="5"/>
    <x v="4"/>
    <x v="6"/>
    <x v="6"/>
    <n v="0"/>
    <n v="8"/>
  </r>
  <r>
    <n v="6010101"/>
    <x v="0"/>
    <x v="124"/>
    <x v="2"/>
    <s v="DAPAONG"/>
    <s v="DAPAONG"/>
    <x v="22"/>
    <x v="5"/>
    <x v="4"/>
    <x v="34"/>
    <x v="8"/>
    <n v="10"/>
    <n v="0"/>
  </r>
  <r>
    <n v="6010101"/>
    <x v="0"/>
    <x v="124"/>
    <x v="2"/>
    <s v="DAPAONG"/>
    <s v="DAPAONG"/>
    <x v="22"/>
    <x v="5"/>
    <x v="4"/>
    <x v="16"/>
    <x v="1"/>
    <n v="10"/>
    <n v="0"/>
  </r>
  <r>
    <n v="6010101"/>
    <x v="0"/>
    <x v="124"/>
    <x v="2"/>
    <s v="DAPAONG"/>
    <s v="DAPAONG"/>
    <x v="22"/>
    <x v="5"/>
    <x v="4"/>
    <x v="16"/>
    <x v="6"/>
    <n v="20"/>
    <n v="0"/>
  </r>
  <r>
    <n v="6010101"/>
    <x v="0"/>
    <x v="124"/>
    <x v="2"/>
    <s v="DAPAONG"/>
    <s v="DAPAONG"/>
    <x v="22"/>
    <x v="5"/>
    <x v="4"/>
    <x v="16"/>
    <x v="7"/>
    <n v="10"/>
    <n v="0"/>
  </r>
  <r>
    <n v="6010101"/>
    <x v="0"/>
    <x v="124"/>
    <x v="2"/>
    <s v="DAPAONG"/>
    <s v="DAPAONG"/>
    <x v="22"/>
    <x v="5"/>
    <x v="4"/>
    <x v="16"/>
    <x v="8"/>
    <n v="20"/>
    <n v="0"/>
  </r>
  <r>
    <n v="6010101"/>
    <x v="0"/>
    <x v="124"/>
    <x v="2"/>
    <s v="DAPAONG"/>
    <s v="DAPAONG"/>
    <x v="22"/>
    <x v="5"/>
    <x v="4"/>
    <x v="16"/>
    <x v="9"/>
    <n v="10"/>
    <n v="0"/>
  </r>
  <r>
    <n v="6010101"/>
    <x v="0"/>
    <x v="124"/>
    <x v="2"/>
    <s v="DAPAONG"/>
    <s v="DAPAONG"/>
    <x v="22"/>
    <x v="5"/>
    <x v="4"/>
    <x v="18"/>
    <x v="7"/>
    <n v="33"/>
    <n v="1"/>
  </r>
  <r>
    <n v="6010101"/>
    <x v="0"/>
    <x v="124"/>
    <x v="2"/>
    <s v="DAPAONG"/>
    <s v="DAPAONG"/>
    <x v="22"/>
    <x v="5"/>
    <x v="4"/>
    <x v="36"/>
    <x v="1"/>
    <n v="5"/>
    <n v="1"/>
  </r>
  <r>
    <n v="6010101"/>
    <x v="0"/>
    <x v="124"/>
    <x v="2"/>
    <s v="DAPAONG"/>
    <s v="DAPAONG"/>
    <x v="22"/>
    <x v="5"/>
    <x v="4"/>
    <x v="36"/>
    <x v="7"/>
    <n v="12"/>
    <n v="0"/>
  </r>
  <r>
    <n v="6010101"/>
    <x v="0"/>
    <x v="124"/>
    <x v="2"/>
    <s v="DAPAONG"/>
    <s v="DAPAONG"/>
    <x v="22"/>
    <x v="5"/>
    <x v="4"/>
    <x v="36"/>
    <x v="8"/>
    <n v="10"/>
    <n v="0"/>
  </r>
  <r>
    <n v="6010101"/>
    <x v="0"/>
    <x v="124"/>
    <x v="2"/>
    <s v="DAPAONG"/>
    <s v="DAPAONG"/>
    <x v="22"/>
    <x v="5"/>
    <x v="4"/>
    <x v="36"/>
    <x v="9"/>
    <n v="5"/>
    <n v="0"/>
  </r>
  <r>
    <n v="6010101"/>
    <x v="0"/>
    <x v="124"/>
    <x v="2"/>
    <s v="DAPAONG"/>
    <s v="DAPAONG"/>
    <x v="22"/>
    <x v="5"/>
    <x v="4"/>
    <x v="26"/>
    <x v="8"/>
    <n v="14"/>
    <n v="0"/>
  </r>
  <r>
    <n v="6010101"/>
    <x v="0"/>
    <x v="124"/>
    <x v="2"/>
    <s v="DAPAONG"/>
    <s v="DAPAONG"/>
    <x v="22"/>
    <x v="5"/>
    <x v="4"/>
    <x v="26"/>
    <x v="9"/>
    <n v="0"/>
    <n v="1"/>
  </r>
  <r>
    <n v="6010101"/>
    <x v="0"/>
    <x v="124"/>
    <x v="2"/>
    <s v="DAPAONG"/>
    <s v="DAPAONG"/>
    <x v="22"/>
    <x v="5"/>
    <x v="4"/>
    <x v="46"/>
    <x v="5"/>
    <n v="10"/>
    <n v="0"/>
  </r>
  <r>
    <n v="6010101"/>
    <x v="0"/>
    <x v="124"/>
    <x v="2"/>
    <s v="DAPAONG"/>
    <s v="DAPAONG"/>
    <x v="22"/>
    <x v="5"/>
    <x v="4"/>
    <x v="46"/>
    <x v="6"/>
    <n v="10"/>
    <n v="0"/>
  </r>
  <r>
    <n v="6010101"/>
    <x v="0"/>
    <x v="124"/>
    <x v="2"/>
    <s v="DAPAONG"/>
    <s v="DAPAONG"/>
    <x v="22"/>
    <x v="5"/>
    <x v="4"/>
    <x v="46"/>
    <x v="7"/>
    <n v="3"/>
    <n v="0"/>
  </r>
  <r>
    <n v="6010101"/>
    <x v="0"/>
    <x v="124"/>
    <x v="2"/>
    <s v="DAPAONG"/>
    <s v="DAPAONG"/>
    <x v="22"/>
    <x v="5"/>
    <x v="4"/>
    <x v="58"/>
    <x v="8"/>
    <n v="13"/>
    <n v="0"/>
  </r>
  <r>
    <n v="6010101"/>
    <x v="0"/>
    <x v="124"/>
    <x v="2"/>
    <s v="DAPAONG"/>
    <s v="DAPAONG"/>
    <x v="22"/>
    <x v="5"/>
    <x v="4"/>
    <x v="41"/>
    <x v="7"/>
    <n v="8"/>
    <n v="0"/>
  </r>
  <r>
    <n v="6010101"/>
    <x v="0"/>
    <x v="124"/>
    <x v="2"/>
    <s v="DAPAONG"/>
    <s v="DAPAONG"/>
    <x v="22"/>
    <x v="5"/>
    <x v="4"/>
    <x v="41"/>
    <x v="8"/>
    <n v="9"/>
    <n v="0"/>
  </r>
  <r>
    <n v="6010101"/>
    <x v="0"/>
    <x v="124"/>
    <x v="2"/>
    <s v="DAPAONG"/>
    <s v="DAPAONG"/>
    <x v="22"/>
    <x v="5"/>
    <x v="5"/>
    <x v="8"/>
    <x v="3"/>
    <n v="8"/>
    <n v="0"/>
  </r>
  <r>
    <n v="6010101"/>
    <x v="0"/>
    <x v="124"/>
    <x v="2"/>
    <s v="DAPAONG"/>
    <s v="DAPAONG"/>
    <x v="22"/>
    <x v="5"/>
    <x v="5"/>
    <x v="8"/>
    <x v="4"/>
    <n v="15"/>
    <n v="0"/>
  </r>
  <r>
    <n v="6010101"/>
    <x v="0"/>
    <x v="124"/>
    <x v="2"/>
    <s v="DAPAONG"/>
    <s v="DAPAONG"/>
    <x v="22"/>
    <x v="5"/>
    <x v="5"/>
    <x v="8"/>
    <x v="5"/>
    <n v="12"/>
    <n v="1"/>
  </r>
  <r>
    <n v="6010101"/>
    <x v="0"/>
    <x v="124"/>
    <x v="2"/>
    <s v="DAPAONG"/>
    <s v="DAPAONG"/>
    <x v="22"/>
    <x v="5"/>
    <x v="5"/>
    <x v="8"/>
    <x v="6"/>
    <n v="10"/>
    <n v="1"/>
  </r>
  <r>
    <n v="6010101"/>
    <x v="0"/>
    <x v="124"/>
    <x v="2"/>
    <s v="DAPAONG"/>
    <s v="DAPAONG"/>
    <x v="22"/>
    <x v="5"/>
    <x v="5"/>
    <x v="8"/>
    <x v="7"/>
    <n v="2"/>
    <n v="1"/>
  </r>
  <r>
    <n v="6010101"/>
    <x v="0"/>
    <x v="124"/>
    <x v="2"/>
    <s v="DAPAONG"/>
    <s v="DAPAONG"/>
    <x v="22"/>
    <x v="5"/>
    <x v="5"/>
    <x v="1"/>
    <x v="3"/>
    <n v="0"/>
    <n v="15"/>
  </r>
  <r>
    <n v="6010101"/>
    <x v="0"/>
    <x v="124"/>
    <x v="2"/>
    <s v="DAPAONG"/>
    <s v="DAPAONG"/>
    <x v="22"/>
    <x v="5"/>
    <x v="5"/>
    <x v="1"/>
    <x v="4"/>
    <n v="0"/>
    <n v="20"/>
  </r>
  <r>
    <n v="6010101"/>
    <x v="0"/>
    <x v="124"/>
    <x v="2"/>
    <s v="DAPAONG"/>
    <s v="DAPAONG"/>
    <x v="22"/>
    <x v="5"/>
    <x v="5"/>
    <x v="1"/>
    <x v="5"/>
    <n v="11"/>
    <n v="30"/>
  </r>
  <r>
    <n v="6010101"/>
    <x v="0"/>
    <x v="124"/>
    <x v="2"/>
    <s v="DAPAONG"/>
    <s v="DAPAONG"/>
    <x v="22"/>
    <x v="5"/>
    <x v="5"/>
    <x v="1"/>
    <x v="6"/>
    <n v="0"/>
    <n v="2"/>
  </r>
  <r>
    <n v="6010101"/>
    <x v="0"/>
    <x v="124"/>
    <x v="2"/>
    <s v="DAPAONG"/>
    <s v="DAPAONG"/>
    <x v="22"/>
    <x v="5"/>
    <x v="5"/>
    <x v="1"/>
    <x v="7"/>
    <n v="0"/>
    <n v="2"/>
  </r>
  <r>
    <n v="6010101"/>
    <x v="0"/>
    <x v="124"/>
    <x v="2"/>
    <s v="DAPAONG"/>
    <s v="DAPAONG"/>
    <x v="22"/>
    <x v="5"/>
    <x v="5"/>
    <x v="2"/>
    <x v="7"/>
    <n v="4"/>
    <n v="6"/>
  </r>
  <r>
    <n v="6010101"/>
    <x v="0"/>
    <x v="124"/>
    <x v="2"/>
    <s v="DAPAONG"/>
    <s v="DAPAONG"/>
    <x v="22"/>
    <x v="5"/>
    <x v="5"/>
    <x v="3"/>
    <x v="4"/>
    <n v="0"/>
    <n v="12"/>
  </r>
  <r>
    <n v="6010101"/>
    <x v="0"/>
    <x v="124"/>
    <x v="2"/>
    <s v="DAPAONG"/>
    <s v="DAPAONG"/>
    <x v="22"/>
    <x v="5"/>
    <x v="5"/>
    <x v="3"/>
    <x v="5"/>
    <n v="18"/>
    <n v="10"/>
  </r>
  <r>
    <n v="6010101"/>
    <x v="0"/>
    <x v="124"/>
    <x v="2"/>
    <s v="DAPAONG"/>
    <s v="DAPAONG"/>
    <x v="22"/>
    <x v="5"/>
    <x v="5"/>
    <x v="3"/>
    <x v="6"/>
    <n v="10"/>
    <n v="6"/>
  </r>
  <r>
    <n v="6010101"/>
    <x v="0"/>
    <x v="124"/>
    <x v="2"/>
    <s v="DAPAONG"/>
    <s v="DAPAONG"/>
    <x v="22"/>
    <x v="5"/>
    <x v="5"/>
    <x v="3"/>
    <x v="7"/>
    <n v="2"/>
    <n v="2"/>
  </r>
  <r>
    <n v="6010101"/>
    <x v="0"/>
    <x v="124"/>
    <x v="2"/>
    <s v="DAPAONG"/>
    <s v="DAPAONG"/>
    <x v="22"/>
    <x v="5"/>
    <x v="5"/>
    <x v="3"/>
    <x v="8"/>
    <n v="6"/>
    <n v="0"/>
  </r>
  <r>
    <n v="6010104"/>
    <x v="0"/>
    <x v="125"/>
    <x v="2"/>
    <s v="VILLE DE MANGO"/>
    <s v="MANGO"/>
    <x v="23"/>
    <x v="5"/>
    <x v="0"/>
    <x v="54"/>
    <x v="5"/>
    <n v="18"/>
    <n v="1"/>
  </r>
  <r>
    <n v="6010104"/>
    <x v="0"/>
    <x v="125"/>
    <x v="2"/>
    <s v="VILLE DE MANGO"/>
    <s v="MANGO"/>
    <x v="23"/>
    <x v="5"/>
    <x v="0"/>
    <x v="12"/>
    <x v="10"/>
    <n v="1"/>
    <n v="0"/>
  </r>
  <r>
    <n v="6010104"/>
    <x v="0"/>
    <x v="125"/>
    <x v="2"/>
    <s v="VILLE DE MANGO"/>
    <s v="MANGO"/>
    <x v="23"/>
    <x v="5"/>
    <x v="0"/>
    <x v="12"/>
    <x v="3"/>
    <n v="1"/>
    <n v="0"/>
  </r>
  <r>
    <n v="6010104"/>
    <x v="0"/>
    <x v="125"/>
    <x v="2"/>
    <s v="VILLE DE MANGO"/>
    <s v="MANGO"/>
    <x v="23"/>
    <x v="5"/>
    <x v="0"/>
    <x v="12"/>
    <x v="5"/>
    <n v="2"/>
    <n v="0"/>
  </r>
  <r>
    <n v="6010104"/>
    <x v="0"/>
    <x v="125"/>
    <x v="2"/>
    <s v="VILLE DE MANGO"/>
    <s v="MANGO"/>
    <x v="23"/>
    <x v="5"/>
    <x v="0"/>
    <x v="16"/>
    <x v="3"/>
    <n v="10"/>
    <n v="0"/>
  </r>
  <r>
    <n v="6010104"/>
    <x v="0"/>
    <x v="125"/>
    <x v="2"/>
    <s v="VILLE DE MANGO"/>
    <s v="MANGO"/>
    <x v="23"/>
    <x v="5"/>
    <x v="0"/>
    <x v="16"/>
    <x v="4"/>
    <n v="10"/>
    <n v="0"/>
  </r>
  <r>
    <n v="6010104"/>
    <x v="0"/>
    <x v="125"/>
    <x v="2"/>
    <s v="VILLE DE MANGO"/>
    <s v="MANGO"/>
    <x v="23"/>
    <x v="5"/>
    <x v="0"/>
    <x v="16"/>
    <x v="5"/>
    <n v="10"/>
    <n v="1"/>
  </r>
  <r>
    <n v="6010104"/>
    <x v="0"/>
    <x v="125"/>
    <x v="2"/>
    <s v="VILLE DE MANGO"/>
    <s v="MANGO"/>
    <x v="23"/>
    <x v="5"/>
    <x v="0"/>
    <x v="16"/>
    <x v="6"/>
    <n v="12"/>
    <n v="1"/>
  </r>
  <r>
    <n v="6010104"/>
    <x v="0"/>
    <x v="125"/>
    <x v="2"/>
    <s v="VILLE DE MANGO"/>
    <s v="MANGO"/>
    <x v="23"/>
    <x v="5"/>
    <x v="0"/>
    <x v="18"/>
    <x v="5"/>
    <n v="30"/>
    <n v="0"/>
  </r>
  <r>
    <n v="6010104"/>
    <x v="0"/>
    <x v="125"/>
    <x v="2"/>
    <s v="VILLE DE MANGO"/>
    <s v="MANGO"/>
    <x v="23"/>
    <x v="5"/>
    <x v="0"/>
    <x v="18"/>
    <x v="6"/>
    <n v="30"/>
    <n v="1"/>
  </r>
  <r>
    <n v="6010104"/>
    <x v="0"/>
    <x v="125"/>
    <x v="2"/>
    <s v="VILLE DE MANGO"/>
    <s v="MANGO"/>
    <x v="23"/>
    <x v="5"/>
    <x v="0"/>
    <x v="38"/>
    <x v="2"/>
    <n v="6"/>
    <n v="0"/>
  </r>
  <r>
    <n v="6010104"/>
    <x v="0"/>
    <x v="125"/>
    <x v="2"/>
    <s v="VILLE DE MANGO"/>
    <s v="MANGO"/>
    <x v="23"/>
    <x v="5"/>
    <x v="0"/>
    <x v="38"/>
    <x v="10"/>
    <n v="13"/>
    <n v="0"/>
  </r>
  <r>
    <n v="6010104"/>
    <x v="0"/>
    <x v="125"/>
    <x v="2"/>
    <s v="VILLE DE MANGO"/>
    <s v="MANGO"/>
    <x v="23"/>
    <x v="5"/>
    <x v="0"/>
    <x v="38"/>
    <x v="3"/>
    <n v="10"/>
    <n v="0"/>
  </r>
  <r>
    <n v="6010104"/>
    <x v="0"/>
    <x v="125"/>
    <x v="2"/>
    <s v="VILLE DE MANGO"/>
    <s v="MANGO"/>
    <x v="23"/>
    <x v="5"/>
    <x v="0"/>
    <x v="38"/>
    <x v="4"/>
    <n v="7"/>
    <n v="0"/>
  </r>
  <r>
    <n v="6010104"/>
    <x v="0"/>
    <x v="125"/>
    <x v="2"/>
    <s v="VILLE DE MANGO"/>
    <s v="MANGO"/>
    <x v="23"/>
    <x v="5"/>
    <x v="0"/>
    <x v="38"/>
    <x v="5"/>
    <n v="1"/>
    <n v="0"/>
  </r>
  <r>
    <n v="6010104"/>
    <x v="0"/>
    <x v="125"/>
    <x v="2"/>
    <s v="VILLE DE MANGO"/>
    <s v="MANGO"/>
    <x v="23"/>
    <x v="5"/>
    <x v="0"/>
    <x v="38"/>
    <x v="6"/>
    <n v="1"/>
    <n v="0"/>
  </r>
  <r>
    <n v="6010104"/>
    <x v="0"/>
    <x v="125"/>
    <x v="2"/>
    <s v="VILLE DE MANGO"/>
    <s v="MANGO"/>
    <x v="23"/>
    <x v="5"/>
    <x v="0"/>
    <x v="38"/>
    <x v="7"/>
    <n v="3"/>
    <n v="0"/>
  </r>
  <r>
    <n v="6010104"/>
    <x v="0"/>
    <x v="125"/>
    <x v="2"/>
    <s v="VILLE DE MANGO"/>
    <s v="MANGO"/>
    <x v="23"/>
    <x v="5"/>
    <x v="0"/>
    <x v="26"/>
    <x v="2"/>
    <n v="5"/>
    <n v="3"/>
  </r>
  <r>
    <n v="6010104"/>
    <x v="0"/>
    <x v="125"/>
    <x v="2"/>
    <s v="VILLE DE MANGO"/>
    <s v="MANGO"/>
    <x v="23"/>
    <x v="5"/>
    <x v="0"/>
    <x v="26"/>
    <x v="10"/>
    <n v="13"/>
    <n v="0"/>
  </r>
  <r>
    <n v="6010104"/>
    <x v="0"/>
    <x v="125"/>
    <x v="2"/>
    <s v="VILLE DE MANGO"/>
    <s v="MANGO"/>
    <x v="23"/>
    <x v="5"/>
    <x v="0"/>
    <x v="26"/>
    <x v="3"/>
    <n v="10"/>
    <n v="2"/>
  </r>
  <r>
    <n v="6010104"/>
    <x v="0"/>
    <x v="125"/>
    <x v="2"/>
    <s v="VILLE DE MANGO"/>
    <s v="MANGO"/>
    <x v="23"/>
    <x v="5"/>
    <x v="0"/>
    <x v="26"/>
    <x v="4"/>
    <n v="8"/>
    <n v="1"/>
  </r>
  <r>
    <n v="6010104"/>
    <x v="0"/>
    <x v="125"/>
    <x v="2"/>
    <s v="VILLE DE MANGO"/>
    <s v="MANGO"/>
    <x v="23"/>
    <x v="5"/>
    <x v="0"/>
    <x v="26"/>
    <x v="5"/>
    <n v="4"/>
    <n v="0"/>
  </r>
  <r>
    <n v="6010104"/>
    <x v="0"/>
    <x v="125"/>
    <x v="2"/>
    <s v="VILLE DE MANGO"/>
    <s v="MANGO"/>
    <x v="23"/>
    <x v="5"/>
    <x v="0"/>
    <x v="26"/>
    <x v="6"/>
    <n v="3"/>
    <n v="0"/>
  </r>
  <r>
    <n v="6010104"/>
    <x v="0"/>
    <x v="125"/>
    <x v="2"/>
    <s v="VILLE DE MANGO"/>
    <s v="MANGO"/>
    <x v="23"/>
    <x v="5"/>
    <x v="0"/>
    <x v="26"/>
    <x v="7"/>
    <n v="1"/>
    <n v="0"/>
  </r>
  <r>
    <n v="6010104"/>
    <x v="0"/>
    <x v="125"/>
    <x v="2"/>
    <s v="VILLE DE MANGO"/>
    <s v="MANGO"/>
    <x v="23"/>
    <x v="5"/>
    <x v="0"/>
    <x v="26"/>
    <x v="8"/>
    <n v="1"/>
    <n v="0"/>
  </r>
  <r>
    <n v="6010104"/>
    <x v="0"/>
    <x v="125"/>
    <x v="2"/>
    <s v="VILLE DE MANGO"/>
    <s v="MANGO"/>
    <x v="23"/>
    <x v="5"/>
    <x v="1"/>
    <x v="1"/>
    <x v="2"/>
    <n v="0"/>
    <n v="7"/>
  </r>
  <r>
    <n v="6010104"/>
    <x v="0"/>
    <x v="125"/>
    <x v="2"/>
    <s v="VILLE DE MANGO"/>
    <s v="MANGO"/>
    <x v="23"/>
    <x v="5"/>
    <x v="1"/>
    <x v="1"/>
    <x v="10"/>
    <n v="4"/>
    <n v="6"/>
  </r>
  <r>
    <n v="6010104"/>
    <x v="0"/>
    <x v="125"/>
    <x v="2"/>
    <s v="VILLE DE MANGO"/>
    <s v="MANGO"/>
    <x v="23"/>
    <x v="5"/>
    <x v="1"/>
    <x v="1"/>
    <x v="3"/>
    <n v="0"/>
    <n v="6"/>
  </r>
  <r>
    <n v="6010104"/>
    <x v="0"/>
    <x v="125"/>
    <x v="2"/>
    <s v="VILLE DE MANGO"/>
    <s v="MANGO"/>
    <x v="23"/>
    <x v="5"/>
    <x v="1"/>
    <x v="1"/>
    <x v="4"/>
    <n v="1"/>
    <n v="5"/>
  </r>
  <r>
    <n v="6010104"/>
    <x v="0"/>
    <x v="125"/>
    <x v="2"/>
    <s v="VILLE DE MANGO"/>
    <s v="MANGO"/>
    <x v="23"/>
    <x v="5"/>
    <x v="1"/>
    <x v="1"/>
    <x v="5"/>
    <n v="0"/>
    <n v="27"/>
  </r>
  <r>
    <n v="6010104"/>
    <x v="0"/>
    <x v="125"/>
    <x v="2"/>
    <s v="VILLE DE MANGO"/>
    <s v="MANGO"/>
    <x v="23"/>
    <x v="5"/>
    <x v="1"/>
    <x v="1"/>
    <x v="6"/>
    <n v="2"/>
    <n v="4"/>
  </r>
  <r>
    <n v="6010104"/>
    <x v="0"/>
    <x v="125"/>
    <x v="2"/>
    <s v="VILLE DE MANGO"/>
    <s v="MANGO"/>
    <x v="23"/>
    <x v="5"/>
    <x v="1"/>
    <x v="3"/>
    <x v="0"/>
    <n v="0"/>
    <n v="1"/>
  </r>
  <r>
    <n v="6010104"/>
    <x v="0"/>
    <x v="125"/>
    <x v="2"/>
    <s v="VILLE DE MANGO"/>
    <s v="MANGO"/>
    <x v="23"/>
    <x v="5"/>
    <x v="1"/>
    <x v="3"/>
    <x v="2"/>
    <n v="1"/>
    <n v="1"/>
  </r>
  <r>
    <n v="6010104"/>
    <x v="0"/>
    <x v="125"/>
    <x v="2"/>
    <s v="VILLE DE MANGO"/>
    <s v="MANGO"/>
    <x v="23"/>
    <x v="5"/>
    <x v="1"/>
    <x v="3"/>
    <x v="10"/>
    <n v="1"/>
    <n v="1"/>
  </r>
  <r>
    <n v="6010104"/>
    <x v="0"/>
    <x v="125"/>
    <x v="2"/>
    <s v="VILLE DE MANGO"/>
    <s v="MANGO"/>
    <x v="23"/>
    <x v="5"/>
    <x v="1"/>
    <x v="3"/>
    <x v="3"/>
    <n v="0"/>
    <n v="2"/>
  </r>
  <r>
    <n v="6010104"/>
    <x v="0"/>
    <x v="125"/>
    <x v="2"/>
    <s v="VILLE DE MANGO"/>
    <s v="MANGO"/>
    <x v="23"/>
    <x v="5"/>
    <x v="1"/>
    <x v="3"/>
    <x v="4"/>
    <n v="1"/>
    <n v="1"/>
  </r>
  <r>
    <n v="6010104"/>
    <x v="0"/>
    <x v="125"/>
    <x v="2"/>
    <s v="VILLE DE MANGO"/>
    <s v="MANGO"/>
    <x v="23"/>
    <x v="5"/>
    <x v="1"/>
    <x v="3"/>
    <x v="5"/>
    <n v="4"/>
    <n v="0"/>
  </r>
  <r>
    <n v="6010104"/>
    <x v="0"/>
    <x v="125"/>
    <x v="2"/>
    <s v="VILLE DE MANGO"/>
    <s v="MANGO"/>
    <x v="23"/>
    <x v="5"/>
    <x v="1"/>
    <x v="3"/>
    <x v="6"/>
    <n v="2"/>
    <n v="1"/>
  </r>
  <r>
    <n v="6010104"/>
    <x v="0"/>
    <x v="125"/>
    <x v="2"/>
    <s v="VILLE DE MANGO"/>
    <s v="MANGO"/>
    <x v="23"/>
    <x v="5"/>
    <x v="2"/>
    <x v="54"/>
    <x v="7"/>
    <n v="11"/>
    <n v="1"/>
  </r>
  <r>
    <n v="6010104"/>
    <x v="0"/>
    <x v="125"/>
    <x v="2"/>
    <s v="VILLE DE MANGO"/>
    <s v="MANGO"/>
    <x v="23"/>
    <x v="5"/>
    <x v="2"/>
    <x v="12"/>
    <x v="10"/>
    <n v="3"/>
    <n v="0"/>
  </r>
  <r>
    <n v="6010104"/>
    <x v="0"/>
    <x v="125"/>
    <x v="2"/>
    <s v="VILLE DE MANGO"/>
    <s v="MANGO"/>
    <x v="23"/>
    <x v="5"/>
    <x v="2"/>
    <x v="12"/>
    <x v="3"/>
    <n v="2"/>
    <n v="0"/>
  </r>
  <r>
    <n v="6010104"/>
    <x v="0"/>
    <x v="125"/>
    <x v="2"/>
    <s v="VILLE DE MANGO"/>
    <s v="MANGO"/>
    <x v="23"/>
    <x v="5"/>
    <x v="2"/>
    <x v="12"/>
    <x v="4"/>
    <n v="2"/>
    <n v="0"/>
  </r>
  <r>
    <n v="6010104"/>
    <x v="0"/>
    <x v="125"/>
    <x v="2"/>
    <s v="VILLE DE MANGO"/>
    <s v="MANGO"/>
    <x v="23"/>
    <x v="5"/>
    <x v="2"/>
    <x v="12"/>
    <x v="5"/>
    <n v="6"/>
    <n v="1"/>
  </r>
  <r>
    <n v="6010104"/>
    <x v="0"/>
    <x v="125"/>
    <x v="2"/>
    <s v="VILLE DE MANGO"/>
    <s v="MANGO"/>
    <x v="23"/>
    <x v="5"/>
    <x v="2"/>
    <x v="12"/>
    <x v="6"/>
    <n v="8"/>
    <n v="0"/>
  </r>
  <r>
    <n v="6010104"/>
    <x v="0"/>
    <x v="125"/>
    <x v="2"/>
    <s v="VILLE DE MANGO"/>
    <s v="MANGO"/>
    <x v="23"/>
    <x v="5"/>
    <x v="2"/>
    <x v="12"/>
    <x v="7"/>
    <n v="2"/>
    <n v="1"/>
  </r>
  <r>
    <n v="6010104"/>
    <x v="0"/>
    <x v="125"/>
    <x v="2"/>
    <s v="VILLE DE MANGO"/>
    <s v="MANGO"/>
    <x v="23"/>
    <x v="5"/>
    <x v="2"/>
    <x v="12"/>
    <x v="8"/>
    <n v="3"/>
    <n v="0"/>
  </r>
  <r>
    <n v="6010104"/>
    <x v="0"/>
    <x v="125"/>
    <x v="2"/>
    <s v="VILLE DE MANGO"/>
    <s v="MANGO"/>
    <x v="23"/>
    <x v="5"/>
    <x v="2"/>
    <x v="12"/>
    <x v="9"/>
    <n v="3"/>
    <n v="0"/>
  </r>
  <r>
    <n v="6010104"/>
    <x v="0"/>
    <x v="125"/>
    <x v="2"/>
    <s v="VILLE DE MANGO"/>
    <s v="MANGO"/>
    <x v="23"/>
    <x v="5"/>
    <x v="2"/>
    <x v="16"/>
    <x v="5"/>
    <n v="20"/>
    <n v="0"/>
  </r>
  <r>
    <n v="6010104"/>
    <x v="0"/>
    <x v="125"/>
    <x v="2"/>
    <s v="VILLE DE MANGO"/>
    <s v="MANGO"/>
    <x v="23"/>
    <x v="5"/>
    <x v="2"/>
    <x v="16"/>
    <x v="6"/>
    <n v="10"/>
    <n v="0"/>
  </r>
  <r>
    <n v="6010104"/>
    <x v="0"/>
    <x v="125"/>
    <x v="2"/>
    <s v="VILLE DE MANGO"/>
    <s v="MANGO"/>
    <x v="23"/>
    <x v="5"/>
    <x v="2"/>
    <x v="16"/>
    <x v="7"/>
    <n v="12"/>
    <n v="0"/>
  </r>
  <r>
    <n v="6010104"/>
    <x v="0"/>
    <x v="125"/>
    <x v="2"/>
    <s v="VILLE DE MANGO"/>
    <s v="MANGO"/>
    <x v="23"/>
    <x v="5"/>
    <x v="2"/>
    <x v="16"/>
    <x v="8"/>
    <n v="14"/>
    <n v="1"/>
  </r>
  <r>
    <n v="6010104"/>
    <x v="0"/>
    <x v="125"/>
    <x v="2"/>
    <s v="VILLE DE MANGO"/>
    <s v="MANGO"/>
    <x v="23"/>
    <x v="5"/>
    <x v="2"/>
    <x v="18"/>
    <x v="5"/>
    <n v="20"/>
    <n v="0"/>
  </r>
  <r>
    <n v="6010104"/>
    <x v="0"/>
    <x v="125"/>
    <x v="2"/>
    <s v="VILLE DE MANGO"/>
    <s v="MANGO"/>
    <x v="23"/>
    <x v="5"/>
    <x v="2"/>
    <x v="18"/>
    <x v="6"/>
    <n v="20"/>
    <n v="0"/>
  </r>
  <r>
    <n v="6010104"/>
    <x v="0"/>
    <x v="125"/>
    <x v="2"/>
    <s v="VILLE DE MANGO"/>
    <s v="MANGO"/>
    <x v="23"/>
    <x v="5"/>
    <x v="2"/>
    <x v="18"/>
    <x v="7"/>
    <n v="21"/>
    <n v="0"/>
  </r>
  <r>
    <n v="6010104"/>
    <x v="0"/>
    <x v="125"/>
    <x v="2"/>
    <s v="VILLE DE MANGO"/>
    <s v="MANGO"/>
    <x v="23"/>
    <x v="5"/>
    <x v="2"/>
    <x v="38"/>
    <x v="10"/>
    <n v="2"/>
    <n v="0"/>
  </r>
  <r>
    <n v="6010104"/>
    <x v="0"/>
    <x v="125"/>
    <x v="2"/>
    <s v="VILLE DE MANGO"/>
    <s v="MANGO"/>
    <x v="23"/>
    <x v="5"/>
    <x v="2"/>
    <x v="38"/>
    <x v="3"/>
    <n v="5"/>
    <n v="0"/>
  </r>
  <r>
    <n v="6010104"/>
    <x v="0"/>
    <x v="125"/>
    <x v="2"/>
    <s v="VILLE DE MANGO"/>
    <s v="MANGO"/>
    <x v="23"/>
    <x v="5"/>
    <x v="2"/>
    <x v="38"/>
    <x v="4"/>
    <n v="1"/>
    <n v="0"/>
  </r>
  <r>
    <n v="6010104"/>
    <x v="0"/>
    <x v="125"/>
    <x v="2"/>
    <s v="VILLE DE MANGO"/>
    <s v="MANGO"/>
    <x v="23"/>
    <x v="5"/>
    <x v="2"/>
    <x v="38"/>
    <x v="5"/>
    <n v="5"/>
    <n v="0"/>
  </r>
  <r>
    <n v="6010104"/>
    <x v="0"/>
    <x v="125"/>
    <x v="2"/>
    <s v="VILLE DE MANGO"/>
    <s v="MANGO"/>
    <x v="23"/>
    <x v="5"/>
    <x v="2"/>
    <x v="38"/>
    <x v="6"/>
    <n v="3"/>
    <n v="0"/>
  </r>
  <r>
    <n v="6010104"/>
    <x v="0"/>
    <x v="125"/>
    <x v="2"/>
    <s v="VILLE DE MANGO"/>
    <s v="MANGO"/>
    <x v="23"/>
    <x v="5"/>
    <x v="2"/>
    <x v="38"/>
    <x v="7"/>
    <n v="13"/>
    <n v="0"/>
  </r>
  <r>
    <n v="6010104"/>
    <x v="0"/>
    <x v="125"/>
    <x v="2"/>
    <s v="VILLE DE MANGO"/>
    <s v="MANGO"/>
    <x v="23"/>
    <x v="5"/>
    <x v="2"/>
    <x v="26"/>
    <x v="1"/>
    <n v="1"/>
    <n v="0"/>
  </r>
  <r>
    <n v="6010104"/>
    <x v="0"/>
    <x v="125"/>
    <x v="2"/>
    <s v="VILLE DE MANGO"/>
    <s v="MANGO"/>
    <x v="23"/>
    <x v="5"/>
    <x v="2"/>
    <x v="26"/>
    <x v="2"/>
    <n v="2"/>
    <n v="0"/>
  </r>
  <r>
    <n v="6010104"/>
    <x v="0"/>
    <x v="125"/>
    <x v="2"/>
    <s v="VILLE DE MANGO"/>
    <s v="MANGO"/>
    <x v="23"/>
    <x v="5"/>
    <x v="2"/>
    <x v="26"/>
    <x v="10"/>
    <n v="3"/>
    <n v="3"/>
  </r>
  <r>
    <n v="6010104"/>
    <x v="0"/>
    <x v="125"/>
    <x v="2"/>
    <s v="VILLE DE MANGO"/>
    <s v="MANGO"/>
    <x v="23"/>
    <x v="5"/>
    <x v="2"/>
    <x v="26"/>
    <x v="3"/>
    <n v="8"/>
    <n v="0"/>
  </r>
  <r>
    <n v="6010104"/>
    <x v="0"/>
    <x v="125"/>
    <x v="2"/>
    <s v="VILLE DE MANGO"/>
    <s v="MANGO"/>
    <x v="23"/>
    <x v="5"/>
    <x v="2"/>
    <x v="26"/>
    <x v="4"/>
    <n v="10"/>
    <n v="0"/>
  </r>
  <r>
    <n v="6010104"/>
    <x v="0"/>
    <x v="125"/>
    <x v="2"/>
    <s v="VILLE DE MANGO"/>
    <s v="MANGO"/>
    <x v="23"/>
    <x v="5"/>
    <x v="2"/>
    <x v="26"/>
    <x v="6"/>
    <m/>
    <n v="0"/>
  </r>
  <r>
    <n v="6010104"/>
    <x v="0"/>
    <x v="125"/>
    <x v="2"/>
    <s v="VILLE DE MANGO"/>
    <s v="MANGO"/>
    <x v="23"/>
    <x v="5"/>
    <x v="2"/>
    <x v="26"/>
    <x v="7"/>
    <n v="1"/>
    <n v="0"/>
  </r>
  <r>
    <n v="6010104"/>
    <x v="0"/>
    <x v="125"/>
    <x v="2"/>
    <s v="VILLE DE MANGO"/>
    <s v="MANGO"/>
    <x v="23"/>
    <x v="5"/>
    <x v="3"/>
    <x v="7"/>
    <x v="0"/>
    <n v="3"/>
    <n v="0"/>
  </r>
  <r>
    <n v="6010104"/>
    <x v="0"/>
    <x v="125"/>
    <x v="2"/>
    <s v="VILLE DE MANGO"/>
    <s v="MANGO"/>
    <x v="23"/>
    <x v="5"/>
    <x v="3"/>
    <x v="7"/>
    <x v="2"/>
    <n v="3"/>
    <n v="0"/>
  </r>
  <r>
    <n v="6010104"/>
    <x v="0"/>
    <x v="125"/>
    <x v="2"/>
    <s v="VILLE DE MANGO"/>
    <s v="MANGO"/>
    <x v="23"/>
    <x v="5"/>
    <x v="3"/>
    <x v="7"/>
    <x v="10"/>
    <n v="1"/>
    <n v="0"/>
  </r>
  <r>
    <n v="6010104"/>
    <x v="0"/>
    <x v="125"/>
    <x v="2"/>
    <s v="VILLE DE MANGO"/>
    <s v="MANGO"/>
    <x v="23"/>
    <x v="5"/>
    <x v="3"/>
    <x v="1"/>
    <x v="0"/>
    <n v="0"/>
    <n v="9"/>
  </r>
  <r>
    <n v="6010104"/>
    <x v="0"/>
    <x v="125"/>
    <x v="2"/>
    <s v="VILLE DE MANGO"/>
    <s v="MANGO"/>
    <x v="23"/>
    <x v="5"/>
    <x v="3"/>
    <x v="1"/>
    <x v="2"/>
    <n v="1"/>
    <n v="9"/>
  </r>
  <r>
    <n v="6010104"/>
    <x v="0"/>
    <x v="125"/>
    <x v="2"/>
    <s v="VILLE DE MANGO"/>
    <s v="MANGO"/>
    <x v="23"/>
    <x v="5"/>
    <x v="3"/>
    <x v="1"/>
    <x v="10"/>
    <n v="0"/>
    <n v="4"/>
  </r>
  <r>
    <n v="6010104"/>
    <x v="0"/>
    <x v="125"/>
    <x v="2"/>
    <s v="VILLE DE MANGO"/>
    <s v="MANGO"/>
    <x v="23"/>
    <x v="5"/>
    <x v="3"/>
    <x v="1"/>
    <x v="3"/>
    <n v="0"/>
    <n v="8"/>
  </r>
  <r>
    <n v="6010104"/>
    <x v="0"/>
    <x v="125"/>
    <x v="2"/>
    <s v="VILLE DE MANGO"/>
    <s v="MANGO"/>
    <x v="23"/>
    <x v="5"/>
    <x v="3"/>
    <x v="1"/>
    <x v="4"/>
    <n v="0"/>
    <n v="6"/>
  </r>
  <r>
    <n v="6010104"/>
    <x v="0"/>
    <x v="125"/>
    <x v="2"/>
    <s v="VILLE DE MANGO"/>
    <s v="MANGO"/>
    <x v="23"/>
    <x v="5"/>
    <x v="3"/>
    <x v="1"/>
    <x v="5"/>
    <n v="2"/>
    <n v="2"/>
  </r>
  <r>
    <n v="6010104"/>
    <x v="0"/>
    <x v="125"/>
    <x v="2"/>
    <s v="VILLE DE MANGO"/>
    <s v="MANGO"/>
    <x v="23"/>
    <x v="5"/>
    <x v="3"/>
    <x v="3"/>
    <x v="0"/>
    <n v="2"/>
    <n v="4"/>
  </r>
  <r>
    <n v="6010104"/>
    <x v="0"/>
    <x v="125"/>
    <x v="2"/>
    <s v="VILLE DE MANGO"/>
    <s v="MANGO"/>
    <x v="23"/>
    <x v="5"/>
    <x v="3"/>
    <x v="3"/>
    <x v="2"/>
    <n v="1"/>
    <n v="4"/>
  </r>
  <r>
    <n v="6010104"/>
    <x v="0"/>
    <x v="125"/>
    <x v="2"/>
    <s v="VILLE DE MANGO"/>
    <s v="MANGO"/>
    <x v="23"/>
    <x v="5"/>
    <x v="3"/>
    <x v="3"/>
    <x v="10"/>
    <n v="0"/>
    <m/>
  </r>
  <r>
    <n v="6010104"/>
    <x v="0"/>
    <x v="125"/>
    <x v="2"/>
    <s v="VILLE DE MANGO"/>
    <s v="MANGO"/>
    <x v="23"/>
    <x v="5"/>
    <x v="3"/>
    <x v="3"/>
    <x v="3"/>
    <n v="0"/>
    <n v="1"/>
  </r>
  <r>
    <n v="6010104"/>
    <x v="0"/>
    <x v="125"/>
    <x v="2"/>
    <s v="VILLE DE MANGO"/>
    <s v="MANGO"/>
    <x v="23"/>
    <x v="5"/>
    <x v="3"/>
    <x v="3"/>
    <x v="4"/>
    <n v="2"/>
    <n v="1"/>
  </r>
  <r>
    <n v="6010104"/>
    <x v="0"/>
    <x v="125"/>
    <x v="2"/>
    <s v="VILLE DE MANGO"/>
    <s v="MANGO"/>
    <x v="23"/>
    <x v="5"/>
    <x v="3"/>
    <x v="3"/>
    <x v="5"/>
    <n v="1"/>
    <n v="0"/>
  </r>
  <r>
    <n v="6010104"/>
    <x v="0"/>
    <x v="125"/>
    <x v="2"/>
    <s v="VILLE DE MANGO"/>
    <s v="MANGO"/>
    <x v="23"/>
    <x v="5"/>
    <x v="4"/>
    <x v="54"/>
    <x v="9"/>
    <n v="8"/>
    <n v="1"/>
  </r>
  <r>
    <n v="6010104"/>
    <x v="0"/>
    <x v="125"/>
    <x v="2"/>
    <s v="VILLE DE MANGO"/>
    <s v="MANGO"/>
    <x v="23"/>
    <x v="5"/>
    <x v="4"/>
    <x v="12"/>
    <x v="1"/>
    <n v="1"/>
    <n v="0"/>
  </r>
  <r>
    <n v="6010104"/>
    <x v="0"/>
    <x v="125"/>
    <x v="2"/>
    <s v="VILLE DE MANGO"/>
    <s v="MANGO"/>
    <x v="23"/>
    <x v="5"/>
    <x v="4"/>
    <x v="12"/>
    <x v="5"/>
    <n v="1"/>
    <n v="0"/>
  </r>
  <r>
    <n v="6010104"/>
    <x v="0"/>
    <x v="125"/>
    <x v="2"/>
    <s v="VILLE DE MANGO"/>
    <s v="MANGO"/>
    <x v="23"/>
    <x v="5"/>
    <x v="4"/>
    <x v="12"/>
    <x v="6"/>
    <n v="2"/>
    <n v="0"/>
  </r>
  <r>
    <n v="6010104"/>
    <x v="0"/>
    <x v="125"/>
    <x v="2"/>
    <s v="VILLE DE MANGO"/>
    <s v="MANGO"/>
    <x v="23"/>
    <x v="5"/>
    <x v="4"/>
    <x v="12"/>
    <x v="7"/>
    <n v="1"/>
    <n v="0"/>
  </r>
  <r>
    <n v="6010104"/>
    <x v="0"/>
    <x v="125"/>
    <x v="2"/>
    <s v="VILLE DE MANGO"/>
    <s v="MANGO"/>
    <x v="23"/>
    <x v="5"/>
    <x v="4"/>
    <x v="12"/>
    <x v="8"/>
    <n v="8"/>
    <n v="0"/>
  </r>
  <r>
    <n v="6010104"/>
    <x v="0"/>
    <x v="125"/>
    <x v="2"/>
    <s v="VILLE DE MANGO"/>
    <s v="MANGO"/>
    <x v="23"/>
    <x v="5"/>
    <x v="4"/>
    <x v="12"/>
    <x v="9"/>
    <n v="1"/>
    <n v="0"/>
  </r>
  <r>
    <n v="6010104"/>
    <x v="0"/>
    <x v="125"/>
    <x v="2"/>
    <s v="VILLE DE MANGO"/>
    <s v="MANGO"/>
    <x v="23"/>
    <x v="5"/>
    <x v="4"/>
    <x v="16"/>
    <x v="1"/>
    <n v="4"/>
    <n v="0"/>
  </r>
  <r>
    <n v="6010104"/>
    <x v="0"/>
    <x v="125"/>
    <x v="2"/>
    <s v="VILLE DE MANGO"/>
    <s v="MANGO"/>
    <x v="23"/>
    <x v="5"/>
    <x v="4"/>
    <x v="16"/>
    <x v="6"/>
    <n v="10"/>
    <n v="0"/>
  </r>
  <r>
    <n v="6010104"/>
    <x v="0"/>
    <x v="125"/>
    <x v="2"/>
    <s v="VILLE DE MANGO"/>
    <s v="MANGO"/>
    <x v="23"/>
    <x v="5"/>
    <x v="4"/>
    <x v="16"/>
    <x v="7"/>
    <n v="5"/>
    <n v="0"/>
  </r>
  <r>
    <n v="6010104"/>
    <x v="0"/>
    <x v="125"/>
    <x v="2"/>
    <s v="VILLE DE MANGO"/>
    <s v="MANGO"/>
    <x v="23"/>
    <x v="5"/>
    <x v="4"/>
    <x v="16"/>
    <x v="8"/>
    <n v="5"/>
    <n v="1"/>
  </r>
  <r>
    <n v="6010104"/>
    <x v="0"/>
    <x v="125"/>
    <x v="2"/>
    <s v="VILLE DE MANGO"/>
    <s v="MANGO"/>
    <x v="23"/>
    <x v="5"/>
    <x v="4"/>
    <x v="16"/>
    <x v="9"/>
    <n v="5"/>
    <n v="1"/>
  </r>
  <r>
    <n v="6010104"/>
    <x v="0"/>
    <x v="125"/>
    <x v="2"/>
    <s v="VILLE DE MANGO"/>
    <s v="MANGO"/>
    <x v="23"/>
    <x v="5"/>
    <x v="4"/>
    <x v="18"/>
    <x v="1"/>
    <n v="5"/>
    <n v="0"/>
  </r>
  <r>
    <n v="6010104"/>
    <x v="0"/>
    <x v="125"/>
    <x v="2"/>
    <s v="VILLE DE MANGO"/>
    <s v="MANGO"/>
    <x v="23"/>
    <x v="5"/>
    <x v="4"/>
    <x v="18"/>
    <x v="6"/>
    <n v="18"/>
    <n v="0"/>
  </r>
  <r>
    <n v="6010104"/>
    <x v="0"/>
    <x v="125"/>
    <x v="2"/>
    <s v="VILLE DE MANGO"/>
    <s v="MANGO"/>
    <x v="23"/>
    <x v="5"/>
    <x v="4"/>
    <x v="18"/>
    <x v="7"/>
    <n v="10"/>
    <n v="0"/>
  </r>
  <r>
    <n v="6010104"/>
    <x v="0"/>
    <x v="125"/>
    <x v="2"/>
    <s v="VILLE DE MANGO"/>
    <s v="MANGO"/>
    <x v="23"/>
    <x v="5"/>
    <x v="4"/>
    <x v="18"/>
    <x v="8"/>
    <n v="10"/>
    <n v="0"/>
  </r>
  <r>
    <n v="6010104"/>
    <x v="0"/>
    <x v="125"/>
    <x v="2"/>
    <s v="VILLE DE MANGO"/>
    <s v="MANGO"/>
    <x v="23"/>
    <x v="5"/>
    <x v="4"/>
    <x v="18"/>
    <x v="9"/>
    <n v="5"/>
    <n v="0"/>
  </r>
  <r>
    <n v="6010104"/>
    <x v="0"/>
    <x v="125"/>
    <x v="2"/>
    <s v="VILLE DE MANGO"/>
    <s v="MANGO"/>
    <x v="23"/>
    <x v="5"/>
    <x v="4"/>
    <x v="38"/>
    <x v="1"/>
    <n v="5"/>
    <n v="0"/>
  </r>
  <r>
    <n v="6010104"/>
    <x v="0"/>
    <x v="125"/>
    <x v="2"/>
    <s v="VILLE DE MANGO"/>
    <s v="MANGO"/>
    <x v="23"/>
    <x v="5"/>
    <x v="4"/>
    <x v="38"/>
    <x v="3"/>
    <n v="3"/>
    <n v="0"/>
  </r>
  <r>
    <n v="6010104"/>
    <x v="0"/>
    <x v="125"/>
    <x v="2"/>
    <s v="VILLE DE MANGO"/>
    <s v="MANGO"/>
    <x v="23"/>
    <x v="5"/>
    <x v="4"/>
    <x v="38"/>
    <x v="4"/>
    <n v="1"/>
    <n v="0"/>
  </r>
  <r>
    <n v="6010104"/>
    <x v="0"/>
    <x v="125"/>
    <x v="2"/>
    <s v="VILLE DE MANGO"/>
    <s v="MANGO"/>
    <x v="23"/>
    <x v="5"/>
    <x v="4"/>
    <x v="38"/>
    <x v="5"/>
    <n v="8"/>
    <n v="0"/>
  </r>
  <r>
    <n v="6010104"/>
    <x v="0"/>
    <x v="125"/>
    <x v="2"/>
    <s v="VILLE DE MANGO"/>
    <s v="MANGO"/>
    <x v="23"/>
    <x v="5"/>
    <x v="4"/>
    <x v="38"/>
    <x v="6"/>
    <n v="5"/>
    <n v="0"/>
  </r>
  <r>
    <n v="6010104"/>
    <x v="0"/>
    <x v="125"/>
    <x v="2"/>
    <s v="VILLE DE MANGO"/>
    <s v="MANGO"/>
    <x v="23"/>
    <x v="5"/>
    <x v="4"/>
    <x v="38"/>
    <x v="7"/>
    <n v="2"/>
    <n v="0"/>
  </r>
  <r>
    <n v="6010104"/>
    <x v="0"/>
    <x v="125"/>
    <x v="2"/>
    <s v="VILLE DE MANGO"/>
    <s v="MANGO"/>
    <x v="23"/>
    <x v="5"/>
    <x v="4"/>
    <x v="38"/>
    <x v="8"/>
    <n v="1"/>
    <n v="0"/>
  </r>
  <r>
    <n v="6010104"/>
    <x v="0"/>
    <x v="125"/>
    <x v="2"/>
    <s v="VILLE DE MANGO"/>
    <s v="MANGO"/>
    <x v="23"/>
    <x v="5"/>
    <x v="4"/>
    <x v="38"/>
    <x v="9"/>
    <n v="2"/>
    <n v="0"/>
  </r>
  <r>
    <n v="6010104"/>
    <x v="0"/>
    <x v="125"/>
    <x v="2"/>
    <s v="VILLE DE MANGO"/>
    <s v="MANGO"/>
    <x v="23"/>
    <x v="5"/>
    <x v="4"/>
    <x v="26"/>
    <x v="1"/>
    <n v="4"/>
    <n v="1"/>
  </r>
  <r>
    <n v="6010104"/>
    <x v="0"/>
    <x v="125"/>
    <x v="2"/>
    <s v="VILLE DE MANGO"/>
    <s v="MANGO"/>
    <x v="23"/>
    <x v="5"/>
    <x v="4"/>
    <x v="26"/>
    <x v="10"/>
    <n v="1"/>
    <n v="0"/>
  </r>
  <r>
    <n v="6010104"/>
    <x v="0"/>
    <x v="125"/>
    <x v="2"/>
    <s v="VILLE DE MANGO"/>
    <s v="MANGO"/>
    <x v="23"/>
    <x v="5"/>
    <x v="4"/>
    <x v="26"/>
    <x v="3"/>
    <n v="1"/>
    <n v="0"/>
  </r>
  <r>
    <n v="6010104"/>
    <x v="0"/>
    <x v="125"/>
    <x v="2"/>
    <s v="VILLE DE MANGO"/>
    <s v="MANGO"/>
    <x v="23"/>
    <x v="5"/>
    <x v="4"/>
    <x v="26"/>
    <x v="4"/>
    <n v="2"/>
    <n v="1"/>
  </r>
  <r>
    <n v="6010104"/>
    <x v="0"/>
    <x v="125"/>
    <x v="2"/>
    <s v="VILLE DE MANGO"/>
    <s v="MANGO"/>
    <x v="23"/>
    <x v="5"/>
    <x v="4"/>
    <x v="26"/>
    <x v="5"/>
    <n v="2"/>
    <n v="0"/>
  </r>
  <r>
    <n v="6010104"/>
    <x v="0"/>
    <x v="125"/>
    <x v="2"/>
    <s v="VILLE DE MANGO"/>
    <s v="MANGO"/>
    <x v="23"/>
    <x v="5"/>
    <x v="4"/>
    <x v="26"/>
    <x v="6"/>
    <n v="1"/>
    <n v="2"/>
  </r>
  <r>
    <n v="6010104"/>
    <x v="0"/>
    <x v="125"/>
    <x v="2"/>
    <s v="VILLE DE MANGO"/>
    <s v="MANGO"/>
    <x v="23"/>
    <x v="5"/>
    <x v="4"/>
    <x v="26"/>
    <x v="8"/>
    <n v="1"/>
    <n v="0"/>
  </r>
  <r>
    <n v="6010104"/>
    <x v="0"/>
    <x v="125"/>
    <x v="2"/>
    <s v="VILLE DE MANGO"/>
    <s v="MANGO"/>
    <x v="23"/>
    <x v="5"/>
    <x v="5"/>
    <x v="7"/>
    <x v="1"/>
    <n v="1"/>
    <n v="0"/>
  </r>
  <r>
    <n v="6010104"/>
    <x v="0"/>
    <x v="125"/>
    <x v="2"/>
    <s v="VILLE DE MANGO"/>
    <s v="MANGO"/>
    <x v="23"/>
    <x v="5"/>
    <x v="5"/>
    <x v="7"/>
    <x v="10"/>
    <n v="1"/>
    <n v="0"/>
  </r>
  <r>
    <n v="6010104"/>
    <x v="0"/>
    <x v="125"/>
    <x v="2"/>
    <s v="VILLE DE MANGO"/>
    <s v="MANGO"/>
    <x v="23"/>
    <x v="5"/>
    <x v="5"/>
    <x v="7"/>
    <x v="3"/>
    <n v="1"/>
    <n v="0"/>
  </r>
  <r>
    <n v="6010104"/>
    <x v="0"/>
    <x v="125"/>
    <x v="2"/>
    <s v="VILLE DE MANGO"/>
    <s v="MANGO"/>
    <x v="23"/>
    <x v="5"/>
    <x v="5"/>
    <x v="7"/>
    <x v="4"/>
    <n v="1"/>
    <n v="0"/>
  </r>
  <r>
    <n v="6010104"/>
    <x v="0"/>
    <x v="125"/>
    <x v="2"/>
    <s v="VILLE DE MANGO"/>
    <s v="MANGO"/>
    <x v="23"/>
    <x v="5"/>
    <x v="5"/>
    <x v="7"/>
    <x v="5"/>
    <n v="1"/>
    <n v="0"/>
  </r>
  <r>
    <n v="6010104"/>
    <x v="0"/>
    <x v="125"/>
    <x v="2"/>
    <s v="VILLE DE MANGO"/>
    <s v="MANGO"/>
    <x v="23"/>
    <x v="5"/>
    <x v="5"/>
    <x v="7"/>
    <x v="6"/>
    <n v="4"/>
    <n v="0"/>
  </r>
  <r>
    <n v="6010104"/>
    <x v="0"/>
    <x v="125"/>
    <x v="2"/>
    <s v="VILLE DE MANGO"/>
    <s v="MANGO"/>
    <x v="23"/>
    <x v="5"/>
    <x v="5"/>
    <x v="7"/>
    <x v="7"/>
    <n v="4"/>
    <n v="0"/>
  </r>
  <r>
    <n v="6010104"/>
    <x v="0"/>
    <x v="125"/>
    <x v="2"/>
    <s v="VILLE DE MANGO"/>
    <s v="MANGO"/>
    <x v="23"/>
    <x v="5"/>
    <x v="5"/>
    <x v="7"/>
    <x v="8"/>
    <n v="1"/>
    <n v="0"/>
  </r>
  <r>
    <n v="6010104"/>
    <x v="0"/>
    <x v="125"/>
    <x v="2"/>
    <s v="VILLE DE MANGO"/>
    <s v="MANGO"/>
    <x v="23"/>
    <x v="5"/>
    <x v="5"/>
    <x v="7"/>
    <x v="9"/>
    <n v="2"/>
    <n v="0"/>
  </r>
  <r>
    <n v="6010104"/>
    <x v="0"/>
    <x v="125"/>
    <x v="2"/>
    <s v="VILLE DE MANGO"/>
    <s v="MANGO"/>
    <x v="23"/>
    <x v="5"/>
    <x v="5"/>
    <x v="1"/>
    <x v="3"/>
    <n v="0"/>
    <n v="2"/>
  </r>
  <r>
    <n v="6010104"/>
    <x v="0"/>
    <x v="125"/>
    <x v="2"/>
    <s v="VILLE DE MANGO"/>
    <s v="MANGO"/>
    <x v="23"/>
    <x v="5"/>
    <x v="5"/>
    <x v="1"/>
    <x v="4"/>
    <n v="1"/>
    <n v="2"/>
  </r>
  <r>
    <n v="6010104"/>
    <x v="0"/>
    <x v="125"/>
    <x v="2"/>
    <s v="VILLE DE MANGO"/>
    <s v="MANGO"/>
    <x v="23"/>
    <x v="5"/>
    <x v="5"/>
    <x v="1"/>
    <x v="5"/>
    <n v="0"/>
    <n v="6"/>
  </r>
  <r>
    <n v="6010104"/>
    <x v="0"/>
    <x v="125"/>
    <x v="2"/>
    <s v="VILLE DE MANGO"/>
    <s v="MANGO"/>
    <x v="23"/>
    <x v="5"/>
    <x v="5"/>
    <x v="1"/>
    <x v="6"/>
    <n v="1"/>
    <n v="4"/>
  </r>
  <r>
    <n v="6010104"/>
    <x v="0"/>
    <x v="125"/>
    <x v="2"/>
    <s v="VILLE DE MANGO"/>
    <s v="MANGO"/>
    <x v="23"/>
    <x v="5"/>
    <x v="5"/>
    <x v="1"/>
    <x v="7"/>
    <n v="0"/>
    <n v="6"/>
  </r>
  <r>
    <n v="6010104"/>
    <x v="0"/>
    <x v="125"/>
    <x v="2"/>
    <s v="VILLE DE MANGO"/>
    <s v="MANGO"/>
    <x v="23"/>
    <x v="5"/>
    <x v="5"/>
    <x v="1"/>
    <x v="8"/>
    <n v="0"/>
    <n v="1"/>
  </r>
  <r>
    <n v="6010104"/>
    <x v="0"/>
    <x v="125"/>
    <x v="2"/>
    <s v="VILLE DE MANGO"/>
    <s v="MANGO"/>
    <x v="23"/>
    <x v="5"/>
    <x v="5"/>
    <x v="1"/>
    <x v="9"/>
    <n v="1"/>
    <n v="6"/>
  </r>
  <r>
    <n v="6010104"/>
    <x v="0"/>
    <x v="125"/>
    <x v="2"/>
    <s v="VILLE DE MANGO"/>
    <s v="MANGO"/>
    <x v="23"/>
    <x v="5"/>
    <x v="5"/>
    <x v="3"/>
    <x v="10"/>
    <n v="2"/>
    <n v="1"/>
  </r>
  <r>
    <n v="6010104"/>
    <x v="0"/>
    <x v="125"/>
    <x v="2"/>
    <s v="VILLE DE MANGO"/>
    <s v="MANGO"/>
    <x v="23"/>
    <x v="5"/>
    <x v="5"/>
    <x v="3"/>
    <x v="3"/>
    <n v="0"/>
    <n v="1"/>
  </r>
  <r>
    <n v="6010104"/>
    <x v="0"/>
    <x v="125"/>
    <x v="2"/>
    <s v="VILLE DE MANGO"/>
    <s v="MANGO"/>
    <x v="23"/>
    <x v="5"/>
    <x v="5"/>
    <x v="3"/>
    <x v="4"/>
    <n v="0"/>
    <n v="1"/>
  </r>
  <r>
    <n v="6010104"/>
    <x v="0"/>
    <x v="125"/>
    <x v="2"/>
    <s v="VILLE DE MANGO"/>
    <s v="MANGO"/>
    <x v="23"/>
    <x v="5"/>
    <x v="5"/>
    <x v="3"/>
    <x v="5"/>
    <n v="2"/>
    <n v="2"/>
  </r>
  <r>
    <n v="6010104"/>
    <x v="0"/>
    <x v="125"/>
    <x v="2"/>
    <s v="VILLE DE MANGO"/>
    <s v="MANGO"/>
    <x v="23"/>
    <x v="5"/>
    <x v="5"/>
    <x v="3"/>
    <x v="6"/>
    <n v="0"/>
    <n v="1"/>
  </r>
  <r>
    <n v="6010104"/>
    <x v="0"/>
    <x v="125"/>
    <x v="2"/>
    <s v="VILLE DE MANGO"/>
    <s v="MANGO"/>
    <x v="23"/>
    <x v="5"/>
    <x v="5"/>
    <x v="3"/>
    <x v="7"/>
    <n v="3"/>
    <n v="1"/>
  </r>
  <r>
    <n v="6010107"/>
    <x v="0"/>
    <x v="126"/>
    <x v="2"/>
    <s v="KANTE"/>
    <s v="KANTE"/>
    <x v="24"/>
    <x v="4"/>
    <x v="0"/>
    <x v="30"/>
    <x v="2"/>
    <n v="0"/>
    <n v="1"/>
  </r>
  <r>
    <n v="6010107"/>
    <x v="0"/>
    <x v="126"/>
    <x v="2"/>
    <s v="KANTE"/>
    <s v="KANTE"/>
    <x v="24"/>
    <x v="4"/>
    <x v="0"/>
    <x v="30"/>
    <x v="10"/>
    <n v="3"/>
    <n v="0"/>
  </r>
  <r>
    <n v="6010107"/>
    <x v="0"/>
    <x v="126"/>
    <x v="2"/>
    <s v="KANTE"/>
    <s v="KANTE"/>
    <x v="24"/>
    <x v="4"/>
    <x v="0"/>
    <x v="30"/>
    <x v="3"/>
    <n v="4"/>
    <n v="0"/>
  </r>
  <r>
    <n v="6010107"/>
    <x v="0"/>
    <x v="126"/>
    <x v="2"/>
    <s v="KANTE"/>
    <s v="KANTE"/>
    <x v="24"/>
    <x v="4"/>
    <x v="0"/>
    <x v="30"/>
    <x v="4"/>
    <n v="1"/>
    <n v="0"/>
  </r>
  <r>
    <n v="6010107"/>
    <x v="0"/>
    <x v="126"/>
    <x v="2"/>
    <s v="KANTE"/>
    <s v="KANTE"/>
    <x v="24"/>
    <x v="4"/>
    <x v="0"/>
    <x v="30"/>
    <x v="6"/>
    <n v="1"/>
    <n v="0"/>
  </r>
  <r>
    <n v="6010107"/>
    <x v="0"/>
    <x v="126"/>
    <x v="2"/>
    <s v="KANTE"/>
    <s v="KANTE"/>
    <x v="24"/>
    <x v="4"/>
    <x v="0"/>
    <x v="30"/>
    <x v="7"/>
    <n v="1"/>
    <n v="0"/>
  </r>
  <r>
    <n v="6010107"/>
    <x v="0"/>
    <x v="126"/>
    <x v="2"/>
    <s v="KANTE"/>
    <s v="KANTE"/>
    <x v="24"/>
    <x v="4"/>
    <x v="0"/>
    <x v="30"/>
    <x v="9"/>
    <n v="1"/>
    <n v="0"/>
  </r>
  <r>
    <n v="6010107"/>
    <x v="0"/>
    <x v="126"/>
    <x v="2"/>
    <s v="KANTE"/>
    <s v="KANTE"/>
    <x v="24"/>
    <x v="4"/>
    <x v="0"/>
    <x v="18"/>
    <x v="1"/>
    <n v="2"/>
    <n v="0"/>
  </r>
  <r>
    <n v="6010107"/>
    <x v="0"/>
    <x v="126"/>
    <x v="2"/>
    <s v="KANTE"/>
    <s v="KANTE"/>
    <x v="24"/>
    <x v="4"/>
    <x v="0"/>
    <x v="18"/>
    <x v="2"/>
    <n v="6"/>
    <n v="1"/>
  </r>
  <r>
    <n v="6010107"/>
    <x v="0"/>
    <x v="126"/>
    <x v="2"/>
    <s v="KANTE"/>
    <s v="KANTE"/>
    <x v="24"/>
    <x v="4"/>
    <x v="0"/>
    <x v="18"/>
    <x v="10"/>
    <n v="8"/>
    <n v="0"/>
  </r>
  <r>
    <n v="6010107"/>
    <x v="0"/>
    <x v="126"/>
    <x v="2"/>
    <s v="KANTE"/>
    <s v="KANTE"/>
    <x v="24"/>
    <x v="4"/>
    <x v="0"/>
    <x v="18"/>
    <x v="3"/>
    <n v="11"/>
    <n v="0"/>
  </r>
  <r>
    <n v="6010107"/>
    <x v="0"/>
    <x v="126"/>
    <x v="2"/>
    <s v="KANTE"/>
    <s v="KANTE"/>
    <x v="24"/>
    <x v="4"/>
    <x v="0"/>
    <x v="18"/>
    <x v="4"/>
    <n v="9"/>
    <n v="0"/>
  </r>
  <r>
    <n v="6010107"/>
    <x v="0"/>
    <x v="126"/>
    <x v="2"/>
    <s v="KANTE"/>
    <s v="KANTE"/>
    <x v="24"/>
    <x v="4"/>
    <x v="0"/>
    <x v="18"/>
    <x v="5"/>
    <n v="3"/>
    <n v="0"/>
  </r>
  <r>
    <n v="6010107"/>
    <x v="0"/>
    <x v="126"/>
    <x v="2"/>
    <s v="KANTE"/>
    <s v="KANTE"/>
    <x v="24"/>
    <x v="4"/>
    <x v="0"/>
    <x v="18"/>
    <x v="6"/>
    <n v="3"/>
    <n v="0"/>
  </r>
  <r>
    <n v="6010107"/>
    <x v="0"/>
    <x v="126"/>
    <x v="2"/>
    <s v="KANTE"/>
    <s v="KANTE"/>
    <x v="24"/>
    <x v="4"/>
    <x v="0"/>
    <x v="38"/>
    <x v="2"/>
    <n v="2"/>
    <n v="0"/>
  </r>
  <r>
    <n v="6010107"/>
    <x v="0"/>
    <x v="126"/>
    <x v="2"/>
    <s v="KANTE"/>
    <s v="KANTE"/>
    <x v="24"/>
    <x v="4"/>
    <x v="0"/>
    <x v="38"/>
    <x v="10"/>
    <n v="4"/>
    <n v="0"/>
  </r>
  <r>
    <n v="6010107"/>
    <x v="0"/>
    <x v="126"/>
    <x v="2"/>
    <s v="KANTE"/>
    <s v="KANTE"/>
    <x v="24"/>
    <x v="4"/>
    <x v="0"/>
    <x v="38"/>
    <x v="3"/>
    <n v="7"/>
    <n v="0"/>
  </r>
  <r>
    <n v="6010107"/>
    <x v="0"/>
    <x v="126"/>
    <x v="2"/>
    <s v="KANTE"/>
    <s v="KANTE"/>
    <x v="24"/>
    <x v="4"/>
    <x v="0"/>
    <x v="38"/>
    <x v="4"/>
    <n v="3"/>
    <n v="0"/>
  </r>
  <r>
    <n v="6010107"/>
    <x v="0"/>
    <x v="126"/>
    <x v="2"/>
    <s v="KANTE"/>
    <s v="KANTE"/>
    <x v="24"/>
    <x v="4"/>
    <x v="0"/>
    <x v="38"/>
    <x v="5"/>
    <n v="2"/>
    <n v="0"/>
  </r>
  <r>
    <n v="6010107"/>
    <x v="0"/>
    <x v="126"/>
    <x v="2"/>
    <s v="KANTE"/>
    <s v="KANTE"/>
    <x v="24"/>
    <x v="4"/>
    <x v="0"/>
    <x v="38"/>
    <x v="7"/>
    <n v="3"/>
    <n v="0"/>
  </r>
  <r>
    <n v="6010107"/>
    <x v="0"/>
    <x v="126"/>
    <x v="2"/>
    <s v="KANTE"/>
    <s v="KANTE"/>
    <x v="24"/>
    <x v="4"/>
    <x v="0"/>
    <x v="38"/>
    <x v="8"/>
    <n v="2"/>
    <n v="0"/>
  </r>
  <r>
    <n v="6010107"/>
    <x v="0"/>
    <x v="126"/>
    <x v="2"/>
    <s v="KANTE"/>
    <s v="KANTE"/>
    <x v="24"/>
    <x v="4"/>
    <x v="2"/>
    <x v="30"/>
    <x v="3"/>
    <n v="1"/>
    <n v="1"/>
  </r>
  <r>
    <n v="6010107"/>
    <x v="0"/>
    <x v="126"/>
    <x v="2"/>
    <s v="KANTE"/>
    <s v="KANTE"/>
    <x v="24"/>
    <x v="4"/>
    <x v="2"/>
    <x v="30"/>
    <x v="6"/>
    <n v="1"/>
    <n v="0"/>
  </r>
  <r>
    <n v="6010107"/>
    <x v="0"/>
    <x v="126"/>
    <x v="2"/>
    <s v="KANTE"/>
    <s v="KANTE"/>
    <x v="24"/>
    <x v="4"/>
    <x v="2"/>
    <x v="30"/>
    <x v="8"/>
    <n v="1"/>
    <n v="0"/>
  </r>
  <r>
    <n v="6010107"/>
    <x v="0"/>
    <x v="126"/>
    <x v="2"/>
    <s v="KANTE"/>
    <s v="KANTE"/>
    <x v="24"/>
    <x v="4"/>
    <x v="2"/>
    <x v="30"/>
    <x v="9"/>
    <n v="1"/>
    <n v="0"/>
  </r>
  <r>
    <n v="6010107"/>
    <x v="0"/>
    <x v="126"/>
    <x v="2"/>
    <s v="KANTE"/>
    <s v="KANTE"/>
    <x v="24"/>
    <x v="4"/>
    <x v="2"/>
    <x v="18"/>
    <x v="1"/>
    <n v="2"/>
    <n v="0"/>
  </r>
  <r>
    <n v="6010107"/>
    <x v="0"/>
    <x v="126"/>
    <x v="2"/>
    <s v="KANTE"/>
    <s v="KANTE"/>
    <x v="24"/>
    <x v="4"/>
    <x v="2"/>
    <x v="18"/>
    <x v="2"/>
    <n v="2"/>
    <n v="0"/>
  </r>
  <r>
    <n v="6010107"/>
    <x v="0"/>
    <x v="126"/>
    <x v="2"/>
    <s v="KANTE"/>
    <s v="KANTE"/>
    <x v="24"/>
    <x v="4"/>
    <x v="2"/>
    <x v="18"/>
    <x v="10"/>
    <n v="3"/>
    <n v="0"/>
  </r>
  <r>
    <n v="6010107"/>
    <x v="0"/>
    <x v="126"/>
    <x v="2"/>
    <s v="KANTE"/>
    <s v="KANTE"/>
    <x v="24"/>
    <x v="4"/>
    <x v="2"/>
    <x v="18"/>
    <x v="3"/>
    <n v="5"/>
    <n v="0"/>
  </r>
  <r>
    <n v="6010107"/>
    <x v="0"/>
    <x v="126"/>
    <x v="2"/>
    <s v="KANTE"/>
    <s v="KANTE"/>
    <x v="24"/>
    <x v="4"/>
    <x v="2"/>
    <x v="18"/>
    <x v="4"/>
    <n v="6"/>
    <n v="0"/>
  </r>
  <r>
    <n v="6010107"/>
    <x v="0"/>
    <x v="126"/>
    <x v="2"/>
    <s v="KANTE"/>
    <s v="KANTE"/>
    <x v="24"/>
    <x v="4"/>
    <x v="2"/>
    <x v="18"/>
    <x v="5"/>
    <n v="3"/>
    <n v="0"/>
  </r>
  <r>
    <n v="6010107"/>
    <x v="0"/>
    <x v="126"/>
    <x v="2"/>
    <s v="KANTE"/>
    <s v="KANTE"/>
    <x v="24"/>
    <x v="4"/>
    <x v="2"/>
    <x v="18"/>
    <x v="6"/>
    <n v="8"/>
    <n v="0"/>
  </r>
  <r>
    <n v="6010107"/>
    <x v="0"/>
    <x v="126"/>
    <x v="2"/>
    <s v="KANTE"/>
    <s v="KANTE"/>
    <x v="24"/>
    <x v="4"/>
    <x v="2"/>
    <x v="18"/>
    <x v="7"/>
    <n v="1"/>
    <n v="0"/>
  </r>
  <r>
    <n v="6010107"/>
    <x v="0"/>
    <x v="126"/>
    <x v="2"/>
    <s v="KANTE"/>
    <s v="KANTE"/>
    <x v="24"/>
    <x v="4"/>
    <x v="2"/>
    <x v="18"/>
    <x v="8"/>
    <n v="5"/>
    <n v="0"/>
  </r>
  <r>
    <n v="6010107"/>
    <x v="0"/>
    <x v="126"/>
    <x v="2"/>
    <s v="KANTE"/>
    <s v="KANTE"/>
    <x v="24"/>
    <x v="4"/>
    <x v="2"/>
    <x v="18"/>
    <x v="9"/>
    <n v="1"/>
    <n v="0"/>
  </r>
  <r>
    <n v="6010107"/>
    <x v="0"/>
    <x v="126"/>
    <x v="2"/>
    <s v="KANTE"/>
    <s v="KANTE"/>
    <x v="24"/>
    <x v="4"/>
    <x v="2"/>
    <x v="38"/>
    <x v="1"/>
    <n v="1"/>
    <n v="0"/>
  </r>
  <r>
    <n v="6010107"/>
    <x v="0"/>
    <x v="126"/>
    <x v="2"/>
    <s v="KANTE"/>
    <s v="KANTE"/>
    <x v="24"/>
    <x v="4"/>
    <x v="2"/>
    <x v="38"/>
    <x v="10"/>
    <n v="2"/>
    <n v="0"/>
  </r>
  <r>
    <n v="6010107"/>
    <x v="0"/>
    <x v="126"/>
    <x v="2"/>
    <s v="KANTE"/>
    <s v="KANTE"/>
    <x v="24"/>
    <x v="4"/>
    <x v="2"/>
    <x v="38"/>
    <x v="3"/>
    <n v="1"/>
    <n v="0"/>
  </r>
  <r>
    <n v="6010107"/>
    <x v="0"/>
    <x v="126"/>
    <x v="2"/>
    <s v="KANTE"/>
    <s v="KANTE"/>
    <x v="24"/>
    <x v="4"/>
    <x v="2"/>
    <x v="38"/>
    <x v="4"/>
    <n v="3"/>
    <n v="0"/>
  </r>
  <r>
    <n v="6010107"/>
    <x v="0"/>
    <x v="126"/>
    <x v="2"/>
    <s v="KANTE"/>
    <s v="KANTE"/>
    <x v="24"/>
    <x v="4"/>
    <x v="2"/>
    <x v="38"/>
    <x v="6"/>
    <n v="3"/>
    <n v="0"/>
  </r>
  <r>
    <n v="6010107"/>
    <x v="0"/>
    <x v="126"/>
    <x v="2"/>
    <s v="KANTE"/>
    <s v="KANTE"/>
    <x v="24"/>
    <x v="4"/>
    <x v="4"/>
    <x v="30"/>
    <x v="1"/>
    <n v="2"/>
    <n v="0"/>
  </r>
  <r>
    <n v="6010107"/>
    <x v="0"/>
    <x v="126"/>
    <x v="2"/>
    <s v="KANTE"/>
    <s v="KANTE"/>
    <x v="24"/>
    <x v="4"/>
    <x v="4"/>
    <x v="30"/>
    <x v="2"/>
    <n v="1"/>
    <n v="0"/>
  </r>
  <r>
    <n v="6010107"/>
    <x v="0"/>
    <x v="126"/>
    <x v="2"/>
    <s v="KANTE"/>
    <s v="KANTE"/>
    <x v="24"/>
    <x v="4"/>
    <x v="4"/>
    <x v="30"/>
    <x v="4"/>
    <n v="2"/>
    <n v="0"/>
  </r>
  <r>
    <n v="6010107"/>
    <x v="0"/>
    <x v="126"/>
    <x v="2"/>
    <s v="KANTE"/>
    <s v="KANTE"/>
    <x v="24"/>
    <x v="4"/>
    <x v="4"/>
    <x v="30"/>
    <x v="5"/>
    <n v="1"/>
    <n v="0"/>
  </r>
  <r>
    <n v="6010107"/>
    <x v="0"/>
    <x v="126"/>
    <x v="2"/>
    <s v="KANTE"/>
    <s v="KANTE"/>
    <x v="24"/>
    <x v="4"/>
    <x v="4"/>
    <x v="30"/>
    <x v="6"/>
    <n v="1"/>
    <n v="0"/>
  </r>
  <r>
    <n v="6010107"/>
    <x v="0"/>
    <x v="126"/>
    <x v="2"/>
    <s v="KANTE"/>
    <s v="KANTE"/>
    <x v="24"/>
    <x v="4"/>
    <x v="4"/>
    <x v="30"/>
    <x v="8"/>
    <n v="2"/>
    <n v="0"/>
  </r>
  <r>
    <n v="6010107"/>
    <x v="0"/>
    <x v="126"/>
    <x v="2"/>
    <s v="KANTE"/>
    <s v="KANTE"/>
    <x v="24"/>
    <x v="4"/>
    <x v="4"/>
    <x v="30"/>
    <x v="9"/>
    <n v="1"/>
    <n v="1"/>
  </r>
  <r>
    <n v="6010107"/>
    <x v="0"/>
    <x v="126"/>
    <x v="2"/>
    <s v="KANTE"/>
    <s v="KANTE"/>
    <x v="24"/>
    <x v="4"/>
    <x v="4"/>
    <x v="18"/>
    <x v="1"/>
    <n v="4"/>
    <n v="1"/>
  </r>
  <r>
    <n v="6010107"/>
    <x v="0"/>
    <x v="126"/>
    <x v="2"/>
    <s v="KANTE"/>
    <s v="KANTE"/>
    <x v="24"/>
    <x v="4"/>
    <x v="4"/>
    <x v="18"/>
    <x v="3"/>
    <n v="4"/>
    <n v="0"/>
  </r>
  <r>
    <n v="6010107"/>
    <x v="0"/>
    <x v="126"/>
    <x v="2"/>
    <s v="KANTE"/>
    <s v="KANTE"/>
    <x v="24"/>
    <x v="4"/>
    <x v="4"/>
    <x v="18"/>
    <x v="4"/>
    <n v="6"/>
    <n v="0"/>
  </r>
  <r>
    <n v="6010107"/>
    <x v="0"/>
    <x v="126"/>
    <x v="2"/>
    <s v="KANTE"/>
    <s v="KANTE"/>
    <x v="24"/>
    <x v="4"/>
    <x v="4"/>
    <x v="18"/>
    <x v="5"/>
    <n v="6"/>
    <n v="0"/>
  </r>
  <r>
    <n v="6010107"/>
    <x v="0"/>
    <x v="126"/>
    <x v="2"/>
    <s v="KANTE"/>
    <s v="KANTE"/>
    <x v="24"/>
    <x v="4"/>
    <x v="4"/>
    <x v="18"/>
    <x v="6"/>
    <n v="7"/>
    <n v="0"/>
  </r>
  <r>
    <n v="6010107"/>
    <x v="0"/>
    <x v="126"/>
    <x v="2"/>
    <s v="KANTE"/>
    <s v="KANTE"/>
    <x v="24"/>
    <x v="4"/>
    <x v="4"/>
    <x v="18"/>
    <x v="7"/>
    <n v="6"/>
    <n v="0"/>
  </r>
  <r>
    <n v="6010107"/>
    <x v="0"/>
    <x v="126"/>
    <x v="2"/>
    <s v="KANTE"/>
    <s v="KANTE"/>
    <x v="24"/>
    <x v="4"/>
    <x v="4"/>
    <x v="18"/>
    <x v="8"/>
    <n v="4"/>
    <n v="0"/>
  </r>
  <r>
    <n v="6010107"/>
    <x v="0"/>
    <x v="126"/>
    <x v="2"/>
    <s v="KANTE"/>
    <s v="KANTE"/>
    <x v="24"/>
    <x v="4"/>
    <x v="4"/>
    <x v="18"/>
    <x v="9"/>
    <n v="3"/>
    <n v="0"/>
  </r>
  <r>
    <n v="6010107"/>
    <x v="0"/>
    <x v="126"/>
    <x v="2"/>
    <s v="KANTE"/>
    <s v="KANTE"/>
    <x v="24"/>
    <x v="4"/>
    <x v="4"/>
    <x v="38"/>
    <x v="1"/>
    <n v="1"/>
    <n v="0"/>
  </r>
  <r>
    <n v="6010107"/>
    <x v="0"/>
    <x v="126"/>
    <x v="2"/>
    <s v="KANTE"/>
    <s v="KANTE"/>
    <x v="24"/>
    <x v="4"/>
    <x v="4"/>
    <x v="38"/>
    <x v="3"/>
    <n v="1"/>
    <n v="0"/>
  </r>
  <r>
    <n v="6010107"/>
    <x v="0"/>
    <x v="126"/>
    <x v="2"/>
    <s v="KANTE"/>
    <s v="KANTE"/>
    <x v="24"/>
    <x v="4"/>
    <x v="4"/>
    <x v="38"/>
    <x v="4"/>
    <n v="5"/>
    <n v="0"/>
  </r>
  <r>
    <n v="6010107"/>
    <x v="0"/>
    <x v="126"/>
    <x v="2"/>
    <s v="KANTE"/>
    <s v="KANTE"/>
    <x v="24"/>
    <x v="4"/>
    <x v="4"/>
    <x v="38"/>
    <x v="5"/>
    <n v="1"/>
    <n v="0"/>
  </r>
  <r>
    <n v="6010107"/>
    <x v="0"/>
    <x v="126"/>
    <x v="2"/>
    <s v="KANTE"/>
    <s v="KANTE"/>
    <x v="24"/>
    <x v="4"/>
    <x v="4"/>
    <x v="38"/>
    <x v="6"/>
    <n v="2"/>
    <n v="0"/>
  </r>
  <r>
    <n v="6010107"/>
    <x v="0"/>
    <x v="126"/>
    <x v="2"/>
    <s v="KANTE"/>
    <s v="KANTE"/>
    <x v="24"/>
    <x v="4"/>
    <x v="4"/>
    <x v="38"/>
    <x v="7"/>
    <n v="1"/>
    <n v="0"/>
  </r>
  <r>
    <n v="6010107"/>
    <x v="0"/>
    <x v="126"/>
    <x v="2"/>
    <s v="KANTE"/>
    <s v="KANTE"/>
    <x v="24"/>
    <x v="4"/>
    <x v="4"/>
    <x v="38"/>
    <x v="8"/>
    <n v="2"/>
    <n v="0"/>
  </r>
  <r>
    <n v="6010107"/>
    <x v="0"/>
    <x v="126"/>
    <x v="2"/>
    <s v="KANTE"/>
    <s v="KANTE"/>
    <x v="24"/>
    <x v="4"/>
    <x v="4"/>
    <x v="38"/>
    <x v="9"/>
    <n v="1"/>
    <n v="0"/>
  </r>
  <r>
    <n v="6010109"/>
    <x v="0"/>
    <x v="127"/>
    <x v="2"/>
    <s v="SOKODE"/>
    <s v="SOKODE"/>
    <x v="13"/>
    <x v="3"/>
    <x v="0"/>
    <x v="30"/>
    <x v="0"/>
    <n v="1"/>
    <n v="0"/>
  </r>
  <r>
    <n v="6010109"/>
    <x v="0"/>
    <x v="127"/>
    <x v="2"/>
    <s v="SOKODE"/>
    <s v="SOKODE"/>
    <x v="13"/>
    <x v="3"/>
    <x v="0"/>
    <x v="30"/>
    <x v="2"/>
    <n v="2"/>
    <n v="0"/>
  </r>
  <r>
    <n v="6010109"/>
    <x v="0"/>
    <x v="127"/>
    <x v="2"/>
    <s v="SOKODE"/>
    <s v="SOKODE"/>
    <x v="13"/>
    <x v="3"/>
    <x v="0"/>
    <x v="30"/>
    <x v="10"/>
    <n v="7"/>
    <n v="0"/>
  </r>
  <r>
    <n v="6010109"/>
    <x v="0"/>
    <x v="127"/>
    <x v="2"/>
    <s v="SOKODE"/>
    <s v="SOKODE"/>
    <x v="13"/>
    <x v="3"/>
    <x v="0"/>
    <x v="30"/>
    <x v="3"/>
    <n v="3"/>
    <n v="0"/>
  </r>
  <r>
    <n v="6010109"/>
    <x v="0"/>
    <x v="127"/>
    <x v="2"/>
    <s v="SOKODE"/>
    <s v="SOKODE"/>
    <x v="13"/>
    <x v="3"/>
    <x v="0"/>
    <x v="30"/>
    <x v="4"/>
    <n v="6"/>
    <n v="0"/>
  </r>
  <r>
    <n v="6010109"/>
    <x v="0"/>
    <x v="127"/>
    <x v="2"/>
    <s v="SOKODE"/>
    <s v="SOKODE"/>
    <x v="13"/>
    <x v="3"/>
    <x v="0"/>
    <x v="30"/>
    <x v="5"/>
    <n v="4"/>
    <n v="0"/>
  </r>
  <r>
    <n v="6010109"/>
    <x v="0"/>
    <x v="127"/>
    <x v="2"/>
    <s v="SOKODE"/>
    <s v="SOKODE"/>
    <x v="13"/>
    <x v="3"/>
    <x v="0"/>
    <x v="30"/>
    <x v="6"/>
    <n v="4"/>
    <n v="0"/>
  </r>
  <r>
    <n v="6010109"/>
    <x v="0"/>
    <x v="127"/>
    <x v="2"/>
    <s v="SOKODE"/>
    <s v="SOKODE"/>
    <x v="13"/>
    <x v="3"/>
    <x v="0"/>
    <x v="30"/>
    <x v="7"/>
    <n v="3"/>
    <n v="0"/>
  </r>
  <r>
    <n v="6010109"/>
    <x v="0"/>
    <x v="127"/>
    <x v="2"/>
    <s v="SOKODE"/>
    <s v="SOKODE"/>
    <x v="13"/>
    <x v="3"/>
    <x v="0"/>
    <x v="16"/>
    <x v="1"/>
    <n v="3"/>
    <n v="0"/>
  </r>
  <r>
    <n v="6010109"/>
    <x v="0"/>
    <x v="127"/>
    <x v="2"/>
    <s v="SOKODE"/>
    <s v="SOKODE"/>
    <x v="13"/>
    <x v="3"/>
    <x v="0"/>
    <x v="16"/>
    <x v="3"/>
    <n v="10"/>
    <n v="8"/>
  </r>
  <r>
    <n v="6010109"/>
    <x v="0"/>
    <x v="127"/>
    <x v="2"/>
    <s v="SOKODE"/>
    <s v="SOKODE"/>
    <x v="13"/>
    <x v="3"/>
    <x v="0"/>
    <x v="16"/>
    <x v="4"/>
    <n v="16"/>
    <n v="3"/>
  </r>
  <r>
    <n v="6010109"/>
    <x v="0"/>
    <x v="127"/>
    <x v="2"/>
    <s v="SOKODE"/>
    <s v="SOKODE"/>
    <x v="13"/>
    <x v="3"/>
    <x v="0"/>
    <x v="16"/>
    <x v="5"/>
    <n v="83"/>
    <n v="3"/>
  </r>
  <r>
    <n v="6010109"/>
    <x v="0"/>
    <x v="127"/>
    <x v="2"/>
    <s v="SOKODE"/>
    <s v="SOKODE"/>
    <x v="13"/>
    <x v="3"/>
    <x v="0"/>
    <x v="16"/>
    <x v="6"/>
    <n v="80"/>
    <n v="0"/>
  </r>
  <r>
    <n v="6010109"/>
    <x v="0"/>
    <x v="127"/>
    <x v="2"/>
    <s v="SOKODE"/>
    <s v="SOKODE"/>
    <x v="13"/>
    <x v="3"/>
    <x v="0"/>
    <x v="16"/>
    <x v="7"/>
    <n v="17"/>
    <n v="0"/>
  </r>
  <r>
    <n v="6010109"/>
    <x v="0"/>
    <x v="127"/>
    <x v="2"/>
    <s v="SOKODE"/>
    <s v="SOKODE"/>
    <x v="13"/>
    <x v="3"/>
    <x v="0"/>
    <x v="16"/>
    <x v="8"/>
    <n v="2"/>
    <n v="0"/>
  </r>
  <r>
    <n v="6010109"/>
    <x v="0"/>
    <x v="127"/>
    <x v="2"/>
    <s v="SOKODE"/>
    <s v="SOKODE"/>
    <x v="13"/>
    <x v="3"/>
    <x v="0"/>
    <x v="16"/>
    <x v="9"/>
    <n v="1"/>
    <n v="1"/>
  </r>
  <r>
    <n v="6010109"/>
    <x v="0"/>
    <x v="127"/>
    <x v="2"/>
    <s v="SOKODE"/>
    <s v="SOKODE"/>
    <x v="13"/>
    <x v="3"/>
    <x v="0"/>
    <x v="18"/>
    <x v="0"/>
    <n v="5"/>
    <n v="0"/>
  </r>
  <r>
    <n v="6010109"/>
    <x v="0"/>
    <x v="127"/>
    <x v="2"/>
    <s v="SOKODE"/>
    <s v="SOKODE"/>
    <x v="13"/>
    <x v="3"/>
    <x v="0"/>
    <x v="18"/>
    <x v="2"/>
    <n v="25"/>
    <n v="0"/>
  </r>
  <r>
    <n v="6010109"/>
    <x v="0"/>
    <x v="127"/>
    <x v="2"/>
    <s v="SOKODE"/>
    <s v="SOKODE"/>
    <x v="13"/>
    <x v="3"/>
    <x v="0"/>
    <x v="18"/>
    <x v="10"/>
    <n v="41"/>
    <n v="1"/>
  </r>
  <r>
    <n v="6010109"/>
    <x v="0"/>
    <x v="127"/>
    <x v="2"/>
    <s v="SOKODE"/>
    <s v="SOKODE"/>
    <x v="13"/>
    <x v="3"/>
    <x v="0"/>
    <x v="18"/>
    <x v="3"/>
    <n v="24"/>
    <n v="0"/>
  </r>
  <r>
    <n v="6010109"/>
    <x v="0"/>
    <x v="127"/>
    <x v="2"/>
    <s v="SOKODE"/>
    <s v="SOKODE"/>
    <x v="13"/>
    <x v="3"/>
    <x v="0"/>
    <x v="18"/>
    <x v="4"/>
    <n v="35"/>
    <n v="0"/>
  </r>
  <r>
    <n v="6010109"/>
    <x v="0"/>
    <x v="127"/>
    <x v="2"/>
    <s v="SOKODE"/>
    <s v="SOKODE"/>
    <x v="13"/>
    <x v="3"/>
    <x v="0"/>
    <x v="18"/>
    <x v="5"/>
    <n v="28"/>
    <n v="0"/>
  </r>
  <r>
    <n v="6010109"/>
    <x v="0"/>
    <x v="127"/>
    <x v="2"/>
    <s v="SOKODE"/>
    <s v="SOKODE"/>
    <x v="13"/>
    <x v="3"/>
    <x v="0"/>
    <x v="18"/>
    <x v="6"/>
    <n v="24"/>
    <n v="0"/>
  </r>
  <r>
    <n v="6010109"/>
    <x v="0"/>
    <x v="127"/>
    <x v="2"/>
    <s v="SOKODE"/>
    <s v="SOKODE"/>
    <x v="13"/>
    <x v="3"/>
    <x v="0"/>
    <x v="18"/>
    <x v="7"/>
    <n v="31"/>
    <n v="0"/>
  </r>
  <r>
    <n v="6010109"/>
    <x v="0"/>
    <x v="127"/>
    <x v="2"/>
    <s v="SOKODE"/>
    <s v="SOKODE"/>
    <x v="13"/>
    <x v="3"/>
    <x v="0"/>
    <x v="18"/>
    <x v="8"/>
    <n v="12"/>
    <n v="0"/>
  </r>
  <r>
    <n v="6010109"/>
    <x v="0"/>
    <x v="127"/>
    <x v="2"/>
    <s v="SOKODE"/>
    <s v="SOKODE"/>
    <x v="13"/>
    <x v="3"/>
    <x v="0"/>
    <x v="36"/>
    <x v="2"/>
    <n v="5"/>
    <n v="0"/>
  </r>
  <r>
    <n v="6010109"/>
    <x v="0"/>
    <x v="127"/>
    <x v="2"/>
    <s v="SOKODE"/>
    <s v="SOKODE"/>
    <x v="13"/>
    <x v="3"/>
    <x v="0"/>
    <x v="36"/>
    <x v="10"/>
    <n v="12"/>
    <n v="1"/>
  </r>
  <r>
    <n v="6010109"/>
    <x v="0"/>
    <x v="127"/>
    <x v="2"/>
    <s v="SOKODE"/>
    <s v="SOKODE"/>
    <x v="13"/>
    <x v="3"/>
    <x v="0"/>
    <x v="36"/>
    <x v="3"/>
    <n v="15"/>
    <n v="2"/>
  </r>
  <r>
    <n v="6010109"/>
    <x v="0"/>
    <x v="127"/>
    <x v="2"/>
    <s v="SOKODE"/>
    <s v="SOKODE"/>
    <x v="13"/>
    <x v="3"/>
    <x v="0"/>
    <x v="36"/>
    <x v="4"/>
    <n v="6"/>
    <n v="0"/>
  </r>
  <r>
    <n v="6010109"/>
    <x v="0"/>
    <x v="127"/>
    <x v="2"/>
    <s v="SOKODE"/>
    <s v="SOKODE"/>
    <x v="13"/>
    <x v="3"/>
    <x v="0"/>
    <x v="36"/>
    <x v="5"/>
    <n v="7"/>
    <n v="0"/>
  </r>
  <r>
    <n v="6010109"/>
    <x v="0"/>
    <x v="127"/>
    <x v="2"/>
    <s v="SOKODE"/>
    <s v="SOKODE"/>
    <x v="13"/>
    <x v="3"/>
    <x v="0"/>
    <x v="36"/>
    <x v="6"/>
    <n v="5"/>
    <n v="0"/>
  </r>
  <r>
    <n v="6010109"/>
    <x v="0"/>
    <x v="127"/>
    <x v="2"/>
    <s v="SOKODE"/>
    <s v="SOKODE"/>
    <x v="13"/>
    <x v="3"/>
    <x v="0"/>
    <x v="36"/>
    <x v="7"/>
    <n v="5"/>
    <n v="0"/>
  </r>
  <r>
    <n v="6010109"/>
    <x v="0"/>
    <x v="127"/>
    <x v="2"/>
    <s v="SOKODE"/>
    <s v="SOKODE"/>
    <x v="13"/>
    <x v="3"/>
    <x v="0"/>
    <x v="36"/>
    <x v="8"/>
    <n v="3"/>
    <n v="0"/>
  </r>
  <r>
    <n v="6010109"/>
    <x v="0"/>
    <x v="127"/>
    <x v="2"/>
    <s v="SOKODE"/>
    <s v="SOKODE"/>
    <x v="13"/>
    <x v="3"/>
    <x v="0"/>
    <x v="31"/>
    <x v="0"/>
    <n v="1"/>
    <n v="0"/>
  </r>
  <r>
    <n v="6010109"/>
    <x v="0"/>
    <x v="127"/>
    <x v="2"/>
    <s v="SOKODE"/>
    <s v="SOKODE"/>
    <x v="13"/>
    <x v="3"/>
    <x v="0"/>
    <x v="31"/>
    <x v="2"/>
    <n v="5"/>
    <n v="0"/>
  </r>
  <r>
    <n v="6010109"/>
    <x v="0"/>
    <x v="127"/>
    <x v="2"/>
    <s v="SOKODE"/>
    <s v="SOKODE"/>
    <x v="13"/>
    <x v="3"/>
    <x v="0"/>
    <x v="31"/>
    <x v="10"/>
    <n v="5"/>
    <n v="1"/>
  </r>
  <r>
    <n v="6010109"/>
    <x v="0"/>
    <x v="127"/>
    <x v="2"/>
    <s v="SOKODE"/>
    <s v="SOKODE"/>
    <x v="13"/>
    <x v="3"/>
    <x v="0"/>
    <x v="31"/>
    <x v="3"/>
    <n v="8"/>
    <n v="1"/>
  </r>
  <r>
    <n v="6010109"/>
    <x v="0"/>
    <x v="127"/>
    <x v="2"/>
    <s v="SOKODE"/>
    <s v="SOKODE"/>
    <x v="13"/>
    <x v="3"/>
    <x v="0"/>
    <x v="31"/>
    <x v="4"/>
    <n v="6"/>
    <n v="0"/>
  </r>
  <r>
    <n v="6010109"/>
    <x v="0"/>
    <x v="127"/>
    <x v="2"/>
    <s v="SOKODE"/>
    <s v="SOKODE"/>
    <x v="13"/>
    <x v="3"/>
    <x v="0"/>
    <x v="31"/>
    <x v="5"/>
    <n v="3"/>
    <n v="0"/>
  </r>
  <r>
    <n v="6010109"/>
    <x v="0"/>
    <x v="127"/>
    <x v="2"/>
    <s v="SOKODE"/>
    <s v="SOKODE"/>
    <x v="13"/>
    <x v="3"/>
    <x v="0"/>
    <x v="31"/>
    <x v="6"/>
    <n v="3"/>
    <n v="0"/>
  </r>
  <r>
    <n v="6010109"/>
    <x v="0"/>
    <x v="127"/>
    <x v="2"/>
    <s v="SOKODE"/>
    <s v="SOKODE"/>
    <x v="13"/>
    <x v="3"/>
    <x v="0"/>
    <x v="37"/>
    <x v="2"/>
    <n v="3"/>
    <n v="0"/>
  </r>
  <r>
    <n v="6010109"/>
    <x v="0"/>
    <x v="127"/>
    <x v="2"/>
    <s v="SOKODE"/>
    <s v="SOKODE"/>
    <x v="13"/>
    <x v="3"/>
    <x v="0"/>
    <x v="37"/>
    <x v="3"/>
    <n v="4"/>
    <n v="1"/>
  </r>
  <r>
    <n v="6010109"/>
    <x v="0"/>
    <x v="127"/>
    <x v="2"/>
    <s v="SOKODE"/>
    <s v="SOKODE"/>
    <x v="13"/>
    <x v="3"/>
    <x v="0"/>
    <x v="37"/>
    <x v="4"/>
    <n v="8"/>
    <n v="0"/>
  </r>
  <r>
    <n v="6010109"/>
    <x v="0"/>
    <x v="127"/>
    <x v="2"/>
    <s v="SOKODE"/>
    <s v="SOKODE"/>
    <x v="13"/>
    <x v="3"/>
    <x v="0"/>
    <x v="37"/>
    <x v="5"/>
    <n v="1"/>
    <n v="0"/>
  </r>
  <r>
    <n v="6010109"/>
    <x v="0"/>
    <x v="127"/>
    <x v="2"/>
    <s v="SOKODE"/>
    <s v="SOKODE"/>
    <x v="13"/>
    <x v="3"/>
    <x v="0"/>
    <x v="37"/>
    <x v="7"/>
    <n v="1"/>
    <n v="0"/>
  </r>
  <r>
    <n v="6010109"/>
    <x v="0"/>
    <x v="127"/>
    <x v="2"/>
    <s v="SOKODE"/>
    <s v="SOKODE"/>
    <x v="13"/>
    <x v="3"/>
    <x v="0"/>
    <x v="37"/>
    <x v="8"/>
    <n v="3"/>
    <n v="0"/>
  </r>
  <r>
    <n v="6010109"/>
    <x v="0"/>
    <x v="127"/>
    <x v="2"/>
    <s v="SOKODE"/>
    <s v="SOKODE"/>
    <x v="13"/>
    <x v="3"/>
    <x v="0"/>
    <x v="38"/>
    <x v="2"/>
    <n v="4"/>
    <n v="0"/>
  </r>
  <r>
    <n v="6010109"/>
    <x v="0"/>
    <x v="127"/>
    <x v="2"/>
    <s v="SOKODE"/>
    <s v="SOKODE"/>
    <x v="13"/>
    <x v="3"/>
    <x v="0"/>
    <x v="38"/>
    <x v="10"/>
    <n v="14"/>
    <n v="0"/>
  </r>
  <r>
    <n v="6010109"/>
    <x v="0"/>
    <x v="127"/>
    <x v="2"/>
    <s v="SOKODE"/>
    <s v="SOKODE"/>
    <x v="13"/>
    <x v="3"/>
    <x v="0"/>
    <x v="38"/>
    <x v="3"/>
    <n v="20"/>
    <n v="0"/>
  </r>
  <r>
    <n v="6010109"/>
    <x v="0"/>
    <x v="127"/>
    <x v="2"/>
    <s v="SOKODE"/>
    <s v="SOKODE"/>
    <x v="13"/>
    <x v="3"/>
    <x v="0"/>
    <x v="38"/>
    <x v="4"/>
    <n v="15"/>
    <n v="0"/>
  </r>
  <r>
    <n v="6010109"/>
    <x v="0"/>
    <x v="127"/>
    <x v="2"/>
    <s v="SOKODE"/>
    <s v="SOKODE"/>
    <x v="13"/>
    <x v="3"/>
    <x v="0"/>
    <x v="38"/>
    <x v="5"/>
    <n v="7"/>
    <n v="0"/>
  </r>
  <r>
    <n v="6010109"/>
    <x v="0"/>
    <x v="127"/>
    <x v="2"/>
    <s v="SOKODE"/>
    <s v="SOKODE"/>
    <x v="13"/>
    <x v="3"/>
    <x v="0"/>
    <x v="38"/>
    <x v="6"/>
    <n v="3"/>
    <n v="0"/>
  </r>
  <r>
    <n v="6010109"/>
    <x v="0"/>
    <x v="127"/>
    <x v="2"/>
    <s v="SOKODE"/>
    <s v="SOKODE"/>
    <x v="13"/>
    <x v="3"/>
    <x v="0"/>
    <x v="38"/>
    <x v="8"/>
    <n v="1"/>
    <n v="0"/>
  </r>
  <r>
    <n v="6010109"/>
    <x v="0"/>
    <x v="127"/>
    <x v="2"/>
    <s v="SOKODE"/>
    <s v="SOKODE"/>
    <x v="13"/>
    <x v="3"/>
    <x v="1"/>
    <x v="23"/>
    <x v="10"/>
    <n v="8"/>
    <n v="0"/>
  </r>
  <r>
    <n v="6010109"/>
    <x v="0"/>
    <x v="127"/>
    <x v="2"/>
    <s v="SOKODE"/>
    <s v="SOKODE"/>
    <x v="13"/>
    <x v="3"/>
    <x v="1"/>
    <x v="23"/>
    <x v="3"/>
    <n v="10"/>
    <n v="0"/>
  </r>
  <r>
    <n v="6010109"/>
    <x v="0"/>
    <x v="127"/>
    <x v="2"/>
    <s v="SOKODE"/>
    <s v="SOKODE"/>
    <x v="13"/>
    <x v="3"/>
    <x v="1"/>
    <x v="17"/>
    <x v="3"/>
    <n v="31"/>
    <n v="0"/>
  </r>
  <r>
    <n v="6010109"/>
    <x v="0"/>
    <x v="127"/>
    <x v="2"/>
    <s v="SOKODE"/>
    <s v="SOKODE"/>
    <x v="13"/>
    <x v="3"/>
    <x v="1"/>
    <x v="8"/>
    <x v="4"/>
    <n v="76"/>
    <n v="5"/>
  </r>
  <r>
    <n v="6010109"/>
    <x v="0"/>
    <x v="127"/>
    <x v="2"/>
    <s v="SOKODE"/>
    <s v="SOKODE"/>
    <x v="13"/>
    <x v="3"/>
    <x v="1"/>
    <x v="7"/>
    <x v="10"/>
    <n v="8"/>
    <n v="1"/>
  </r>
  <r>
    <n v="6010109"/>
    <x v="0"/>
    <x v="127"/>
    <x v="2"/>
    <s v="SOKODE"/>
    <s v="SOKODE"/>
    <x v="13"/>
    <x v="3"/>
    <x v="1"/>
    <x v="7"/>
    <x v="3"/>
    <n v="18"/>
    <n v="0"/>
  </r>
  <r>
    <n v="6010109"/>
    <x v="0"/>
    <x v="127"/>
    <x v="2"/>
    <s v="SOKODE"/>
    <s v="SOKODE"/>
    <x v="13"/>
    <x v="3"/>
    <x v="1"/>
    <x v="7"/>
    <x v="4"/>
    <n v="12"/>
    <n v="1"/>
  </r>
  <r>
    <n v="6010109"/>
    <x v="0"/>
    <x v="127"/>
    <x v="2"/>
    <s v="SOKODE"/>
    <s v="SOKODE"/>
    <x v="13"/>
    <x v="3"/>
    <x v="1"/>
    <x v="7"/>
    <x v="5"/>
    <m/>
    <n v="0"/>
  </r>
  <r>
    <n v="6010109"/>
    <x v="0"/>
    <x v="127"/>
    <x v="2"/>
    <s v="SOKODE"/>
    <s v="SOKODE"/>
    <x v="13"/>
    <x v="3"/>
    <x v="1"/>
    <x v="7"/>
    <x v="6"/>
    <n v="2"/>
    <n v="0"/>
  </r>
  <r>
    <n v="6010109"/>
    <x v="0"/>
    <x v="127"/>
    <x v="2"/>
    <s v="SOKODE"/>
    <s v="SOKODE"/>
    <x v="13"/>
    <x v="3"/>
    <x v="1"/>
    <x v="3"/>
    <x v="2"/>
    <n v="5"/>
    <n v="8"/>
  </r>
  <r>
    <n v="6010109"/>
    <x v="0"/>
    <x v="127"/>
    <x v="2"/>
    <s v="SOKODE"/>
    <s v="SOKODE"/>
    <x v="13"/>
    <x v="3"/>
    <x v="1"/>
    <x v="3"/>
    <x v="10"/>
    <n v="6"/>
    <n v="10"/>
  </r>
  <r>
    <n v="6010109"/>
    <x v="0"/>
    <x v="127"/>
    <x v="2"/>
    <s v="SOKODE"/>
    <s v="SOKODE"/>
    <x v="13"/>
    <x v="3"/>
    <x v="1"/>
    <x v="3"/>
    <x v="3"/>
    <n v="4"/>
    <n v="17"/>
  </r>
  <r>
    <n v="6010109"/>
    <x v="0"/>
    <x v="127"/>
    <x v="2"/>
    <s v="SOKODE"/>
    <s v="SOKODE"/>
    <x v="13"/>
    <x v="3"/>
    <x v="1"/>
    <x v="3"/>
    <x v="4"/>
    <n v="4"/>
    <n v="4"/>
  </r>
  <r>
    <n v="6010109"/>
    <x v="0"/>
    <x v="127"/>
    <x v="2"/>
    <s v="SOKODE"/>
    <s v="SOKODE"/>
    <x v="13"/>
    <x v="3"/>
    <x v="1"/>
    <x v="3"/>
    <x v="5"/>
    <n v="1"/>
    <n v="0"/>
  </r>
  <r>
    <n v="6010109"/>
    <x v="0"/>
    <x v="127"/>
    <x v="2"/>
    <s v="SOKODE"/>
    <s v="SOKODE"/>
    <x v="13"/>
    <x v="3"/>
    <x v="1"/>
    <x v="3"/>
    <x v="6"/>
    <n v="1"/>
    <n v="2"/>
  </r>
  <r>
    <n v="6010109"/>
    <x v="0"/>
    <x v="127"/>
    <x v="2"/>
    <s v="SOKODE"/>
    <s v="SOKODE"/>
    <x v="13"/>
    <x v="3"/>
    <x v="1"/>
    <x v="3"/>
    <x v="7"/>
    <n v="8"/>
    <n v="6"/>
  </r>
  <r>
    <n v="6010109"/>
    <x v="0"/>
    <x v="127"/>
    <x v="2"/>
    <s v="SOKODE"/>
    <s v="SOKODE"/>
    <x v="13"/>
    <x v="3"/>
    <x v="2"/>
    <x v="56"/>
    <x v="5"/>
    <n v="1"/>
    <n v="0"/>
  </r>
  <r>
    <n v="6010109"/>
    <x v="0"/>
    <x v="127"/>
    <x v="2"/>
    <s v="SOKODE"/>
    <s v="SOKODE"/>
    <x v="13"/>
    <x v="3"/>
    <x v="2"/>
    <x v="56"/>
    <x v="6"/>
    <n v="10"/>
    <n v="0"/>
  </r>
  <r>
    <n v="6010109"/>
    <x v="0"/>
    <x v="127"/>
    <x v="2"/>
    <s v="SOKODE"/>
    <s v="SOKODE"/>
    <x v="13"/>
    <x v="3"/>
    <x v="2"/>
    <x v="56"/>
    <x v="7"/>
    <n v="1"/>
    <n v="0"/>
  </r>
  <r>
    <n v="6010109"/>
    <x v="0"/>
    <x v="127"/>
    <x v="2"/>
    <s v="SOKODE"/>
    <s v="SOKODE"/>
    <x v="13"/>
    <x v="3"/>
    <x v="2"/>
    <x v="56"/>
    <x v="8"/>
    <n v="1"/>
    <n v="0"/>
  </r>
  <r>
    <n v="6010109"/>
    <x v="0"/>
    <x v="127"/>
    <x v="2"/>
    <s v="SOKODE"/>
    <s v="SOKODE"/>
    <x v="13"/>
    <x v="3"/>
    <x v="2"/>
    <x v="56"/>
    <x v="9"/>
    <n v="1"/>
    <n v="0"/>
  </r>
  <r>
    <n v="6010109"/>
    <x v="0"/>
    <x v="127"/>
    <x v="2"/>
    <s v="SOKODE"/>
    <s v="SOKODE"/>
    <x v="13"/>
    <x v="3"/>
    <x v="2"/>
    <x v="10"/>
    <x v="1"/>
    <n v="3"/>
    <n v="0"/>
  </r>
  <r>
    <n v="6010109"/>
    <x v="0"/>
    <x v="127"/>
    <x v="2"/>
    <s v="SOKODE"/>
    <s v="SOKODE"/>
    <x v="13"/>
    <x v="3"/>
    <x v="2"/>
    <x v="10"/>
    <x v="2"/>
    <n v="1"/>
    <n v="0"/>
  </r>
  <r>
    <n v="6010109"/>
    <x v="0"/>
    <x v="127"/>
    <x v="2"/>
    <s v="SOKODE"/>
    <s v="SOKODE"/>
    <x v="13"/>
    <x v="3"/>
    <x v="2"/>
    <x v="10"/>
    <x v="3"/>
    <n v="10"/>
    <n v="0"/>
  </r>
  <r>
    <n v="6010109"/>
    <x v="0"/>
    <x v="127"/>
    <x v="2"/>
    <s v="SOKODE"/>
    <s v="SOKODE"/>
    <x v="13"/>
    <x v="3"/>
    <x v="2"/>
    <x v="10"/>
    <x v="4"/>
    <n v="7"/>
    <n v="1"/>
  </r>
  <r>
    <n v="6010109"/>
    <x v="0"/>
    <x v="127"/>
    <x v="2"/>
    <s v="SOKODE"/>
    <s v="SOKODE"/>
    <x v="13"/>
    <x v="3"/>
    <x v="2"/>
    <x v="10"/>
    <x v="5"/>
    <n v="17"/>
    <n v="0"/>
  </r>
  <r>
    <n v="6010109"/>
    <x v="0"/>
    <x v="127"/>
    <x v="2"/>
    <s v="SOKODE"/>
    <s v="SOKODE"/>
    <x v="13"/>
    <x v="3"/>
    <x v="2"/>
    <x v="10"/>
    <x v="6"/>
    <n v="8"/>
    <n v="0"/>
  </r>
  <r>
    <n v="6010109"/>
    <x v="0"/>
    <x v="127"/>
    <x v="2"/>
    <s v="SOKODE"/>
    <s v="SOKODE"/>
    <x v="13"/>
    <x v="3"/>
    <x v="2"/>
    <x v="10"/>
    <x v="7"/>
    <n v="10"/>
    <n v="4"/>
  </r>
  <r>
    <n v="6010109"/>
    <x v="0"/>
    <x v="127"/>
    <x v="2"/>
    <s v="SOKODE"/>
    <s v="SOKODE"/>
    <x v="13"/>
    <x v="3"/>
    <x v="2"/>
    <x v="10"/>
    <x v="8"/>
    <n v="6"/>
    <n v="0"/>
  </r>
  <r>
    <n v="6010109"/>
    <x v="0"/>
    <x v="127"/>
    <x v="2"/>
    <s v="SOKODE"/>
    <s v="SOKODE"/>
    <x v="13"/>
    <x v="3"/>
    <x v="2"/>
    <x v="10"/>
    <x v="9"/>
    <n v="3"/>
    <n v="0"/>
  </r>
  <r>
    <n v="6010109"/>
    <x v="0"/>
    <x v="127"/>
    <x v="2"/>
    <s v="SOKODE"/>
    <s v="SOKODE"/>
    <x v="13"/>
    <x v="3"/>
    <x v="2"/>
    <x v="12"/>
    <x v="4"/>
    <n v="26"/>
    <n v="0"/>
  </r>
  <r>
    <n v="6010109"/>
    <x v="0"/>
    <x v="127"/>
    <x v="2"/>
    <s v="SOKODE"/>
    <s v="SOKODE"/>
    <x v="13"/>
    <x v="3"/>
    <x v="2"/>
    <x v="12"/>
    <x v="5"/>
    <n v="35"/>
    <n v="0"/>
  </r>
  <r>
    <n v="6010109"/>
    <x v="0"/>
    <x v="127"/>
    <x v="2"/>
    <s v="SOKODE"/>
    <s v="SOKODE"/>
    <x v="13"/>
    <x v="3"/>
    <x v="2"/>
    <x v="12"/>
    <x v="6"/>
    <n v="1"/>
    <n v="0"/>
  </r>
  <r>
    <n v="6010109"/>
    <x v="0"/>
    <x v="127"/>
    <x v="2"/>
    <s v="SOKODE"/>
    <s v="SOKODE"/>
    <x v="13"/>
    <x v="3"/>
    <x v="2"/>
    <x v="12"/>
    <x v="7"/>
    <n v="0"/>
    <n v="1"/>
  </r>
  <r>
    <n v="6010109"/>
    <x v="0"/>
    <x v="127"/>
    <x v="2"/>
    <s v="SOKODE"/>
    <s v="SOKODE"/>
    <x v="13"/>
    <x v="3"/>
    <x v="2"/>
    <x v="12"/>
    <x v="8"/>
    <n v="2"/>
    <n v="0"/>
  </r>
  <r>
    <n v="6010109"/>
    <x v="0"/>
    <x v="127"/>
    <x v="2"/>
    <s v="SOKODE"/>
    <s v="SOKODE"/>
    <x v="13"/>
    <x v="3"/>
    <x v="2"/>
    <x v="52"/>
    <x v="1"/>
    <n v="2"/>
    <n v="0"/>
  </r>
  <r>
    <n v="6010109"/>
    <x v="0"/>
    <x v="127"/>
    <x v="2"/>
    <s v="SOKODE"/>
    <s v="SOKODE"/>
    <x v="13"/>
    <x v="3"/>
    <x v="2"/>
    <x v="52"/>
    <x v="3"/>
    <n v="2"/>
    <n v="0"/>
  </r>
  <r>
    <n v="6010109"/>
    <x v="0"/>
    <x v="127"/>
    <x v="2"/>
    <s v="SOKODE"/>
    <s v="SOKODE"/>
    <x v="13"/>
    <x v="3"/>
    <x v="2"/>
    <x v="52"/>
    <x v="5"/>
    <n v="3"/>
    <n v="0"/>
  </r>
  <r>
    <n v="6010109"/>
    <x v="0"/>
    <x v="127"/>
    <x v="2"/>
    <s v="SOKODE"/>
    <s v="SOKODE"/>
    <x v="13"/>
    <x v="3"/>
    <x v="2"/>
    <x v="52"/>
    <x v="6"/>
    <n v="3"/>
    <n v="0"/>
  </r>
  <r>
    <n v="6010109"/>
    <x v="0"/>
    <x v="127"/>
    <x v="2"/>
    <s v="SOKODE"/>
    <s v="SOKODE"/>
    <x v="13"/>
    <x v="3"/>
    <x v="2"/>
    <x v="52"/>
    <x v="7"/>
    <n v="1"/>
    <n v="0"/>
  </r>
  <r>
    <n v="6010109"/>
    <x v="0"/>
    <x v="127"/>
    <x v="2"/>
    <s v="SOKODE"/>
    <s v="SOKODE"/>
    <x v="13"/>
    <x v="3"/>
    <x v="2"/>
    <x v="52"/>
    <x v="9"/>
    <n v="1"/>
    <n v="0"/>
  </r>
  <r>
    <n v="6010109"/>
    <x v="0"/>
    <x v="127"/>
    <x v="2"/>
    <s v="SOKODE"/>
    <s v="SOKODE"/>
    <x v="13"/>
    <x v="3"/>
    <x v="2"/>
    <x v="16"/>
    <x v="10"/>
    <n v="10"/>
    <n v="9"/>
  </r>
  <r>
    <n v="6010109"/>
    <x v="0"/>
    <x v="127"/>
    <x v="2"/>
    <s v="SOKODE"/>
    <s v="SOKODE"/>
    <x v="13"/>
    <x v="3"/>
    <x v="2"/>
    <x v="16"/>
    <x v="3"/>
    <n v="19"/>
    <n v="1"/>
  </r>
  <r>
    <n v="6010109"/>
    <x v="0"/>
    <x v="127"/>
    <x v="2"/>
    <s v="SOKODE"/>
    <s v="SOKODE"/>
    <x v="13"/>
    <x v="3"/>
    <x v="2"/>
    <x v="16"/>
    <x v="4"/>
    <n v="19"/>
    <n v="0"/>
  </r>
  <r>
    <n v="6010109"/>
    <x v="0"/>
    <x v="127"/>
    <x v="2"/>
    <s v="SOKODE"/>
    <s v="SOKODE"/>
    <x v="13"/>
    <x v="3"/>
    <x v="2"/>
    <x v="16"/>
    <x v="5"/>
    <n v="27"/>
    <n v="3"/>
  </r>
  <r>
    <n v="6010109"/>
    <x v="0"/>
    <x v="127"/>
    <x v="2"/>
    <s v="SOKODE"/>
    <s v="SOKODE"/>
    <x v="13"/>
    <x v="3"/>
    <x v="2"/>
    <x v="16"/>
    <x v="6"/>
    <n v="15"/>
    <n v="1"/>
  </r>
  <r>
    <n v="6010109"/>
    <x v="0"/>
    <x v="127"/>
    <x v="2"/>
    <s v="SOKODE"/>
    <s v="SOKODE"/>
    <x v="13"/>
    <x v="3"/>
    <x v="2"/>
    <x v="16"/>
    <x v="7"/>
    <n v="10"/>
    <n v="0"/>
  </r>
  <r>
    <n v="6010109"/>
    <x v="0"/>
    <x v="127"/>
    <x v="2"/>
    <s v="SOKODE"/>
    <s v="SOKODE"/>
    <x v="13"/>
    <x v="3"/>
    <x v="2"/>
    <x v="16"/>
    <x v="8"/>
    <n v="7"/>
    <n v="0"/>
  </r>
  <r>
    <n v="6010109"/>
    <x v="0"/>
    <x v="127"/>
    <x v="2"/>
    <s v="SOKODE"/>
    <s v="SOKODE"/>
    <x v="13"/>
    <x v="3"/>
    <x v="2"/>
    <x v="18"/>
    <x v="2"/>
    <n v="10"/>
    <n v="1"/>
  </r>
  <r>
    <n v="6010109"/>
    <x v="0"/>
    <x v="127"/>
    <x v="2"/>
    <s v="SOKODE"/>
    <s v="SOKODE"/>
    <x v="13"/>
    <x v="3"/>
    <x v="2"/>
    <x v="18"/>
    <x v="10"/>
    <n v="28"/>
    <n v="1"/>
  </r>
  <r>
    <n v="6010109"/>
    <x v="0"/>
    <x v="127"/>
    <x v="2"/>
    <s v="SOKODE"/>
    <s v="SOKODE"/>
    <x v="13"/>
    <x v="3"/>
    <x v="2"/>
    <x v="18"/>
    <x v="3"/>
    <n v="44"/>
    <n v="0"/>
  </r>
  <r>
    <n v="6010109"/>
    <x v="0"/>
    <x v="127"/>
    <x v="2"/>
    <s v="SOKODE"/>
    <s v="SOKODE"/>
    <x v="13"/>
    <x v="3"/>
    <x v="2"/>
    <x v="18"/>
    <x v="4"/>
    <n v="26"/>
    <n v="0"/>
  </r>
  <r>
    <n v="6010109"/>
    <x v="0"/>
    <x v="127"/>
    <x v="2"/>
    <s v="SOKODE"/>
    <s v="SOKODE"/>
    <x v="13"/>
    <x v="3"/>
    <x v="2"/>
    <x v="18"/>
    <x v="5"/>
    <n v="39"/>
    <n v="0"/>
  </r>
  <r>
    <n v="6010109"/>
    <x v="0"/>
    <x v="127"/>
    <x v="2"/>
    <s v="SOKODE"/>
    <s v="SOKODE"/>
    <x v="13"/>
    <x v="3"/>
    <x v="2"/>
    <x v="18"/>
    <x v="6"/>
    <n v="12"/>
    <n v="0"/>
  </r>
  <r>
    <n v="6010109"/>
    <x v="0"/>
    <x v="127"/>
    <x v="2"/>
    <s v="SOKODE"/>
    <s v="SOKODE"/>
    <x v="13"/>
    <x v="3"/>
    <x v="2"/>
    <x v="18"/>
    <x v="7"/>
    <n v="17"/>
    <n v="1"/>
  </r>
  <r>
    <n v="6010109"/>
    <x v="0"/>
    <x v="127"/>
    <x v="2"/>
    <s v="SOKODE"/>
    <s v="SOKODE"/>
    <x v="13"/>
    <x v="3"/>
    <x v="2"/>
    <x v="18"/>
    <x v="8"/>
    <n v="1"/>
    <n v="0"/>
  </r>
  <r>
    <n v="6010109"/>
    <x v="0"/>
    <x v="127"/>
    <x v="2"/>
    <s v="SOKODE"/>
    <s v="SOKODE"/>
    <x v="13"/>
    <x v="3"/>
    <x v="2"/>
    <x v="18"/>
    <x v="9"/>
    <n v="1"/>
    <n v="0"/>
  </r>
  <r>
    <n v="6010109"/>
    <x v="0"/>
    <x v="127"/>
    <x v="2"/>
    <s v="SOKODE"/>
    <s v="SOKODE"/>
    <x v="13"/>
    <x v="3"/>
    <x v="2"/>
    <x v="36"/>
    <x v="0"/>
    <n v="0"/>
    <n v="1"/>
  </r>
  <r>
    <n v="6010109"/>
    <x v="0"/>
    <x v="127"/>
    <x v="2"/>
    <s v="SOKODE"/>
    <s v="SOKODE"/>
    <x v="13"/>
    <x v="3"/>
    <x v="2"/>
    <x v="36"/>
    <x v="3"/>
    <n v="20"/>
    <n v="0"/>
  </r>
  <r>
    <n v="6010109"/>
    <x v="0"/>
    <x v="127"/>
    <x v="2"/>
    <s v="SOKODE"/>
    <s v="SOKODE"/>
    <x v="13"/>
    <x v="3"/>
    <x v="2"/>
    <x v="36"/>
    <x v="4"/>
    <n v="6"/>
    <n v="0"/>
  </r>
  <r>
    <n v="6010109"/>
    <x v="0"/>
    <x v="127"/>
    <x v="2"/>
    <s v="SOKODE"/>
    <s v="SOKODE"/>
    <x v="13"/>
    <x v="3"/>
    <x v="2"/>
    <x v="36"/>
    <x v="5"/>
    <n v="7"/>
    <n v="0"/>
  </r>
  <r>
    <n v="6010109"/>
    <x v="0"/>
    <x v="127"/>
    <x v="2"/>
    <s v="SOKODE"/>
    <s v="SOKODE"/>
    <x v="13"/>
    <x v="3"/>
    <x v="2"/>
    <x v="36"/>
    <x v="6"/>
    <n v="8"/>
    <n v="0"/>
  </r>
  <r>
    <n v="6010109"/>
    <x v="0"/>
    <x v="127"/>
    <x v="2"/>
    <s v="SOKODE"/>
    <s v="SOKODE"/>
    <x v="13"/>
    <x v="3"/>
    <x v="2"/>
    <x v="36"/>
    <x v="7"/>
    <n v="0"/>
    <m/>
  </r>
  <r>
    <n v="6010109"/>
    <x v="0"/>
    <x v="127"/>
    <x v="2"/>
    <s v="SOKODE"/>
    <s v="SOKODE"/>
    <x v="13"/>
    <x v="3"/>
    <x v="2"/>
    <x v="36"/>
    <x v="8"/>
    <n v="2"/>
    <n v="0"/>
  </r>
  <r>
    <n v="6010109"/>
    <x v="0"/>
    <x v="127"/>
    <x v="2"/>
    <s v="SOKODE"/>
    <s v="SOKODE"/>
    <x v="13"/>
    <x v="3"/>
    <x v="2"/>
    <x v="31"/>
    <x v="2"/>
    <n v="1"/>
    <n v="0"/>
  </r>
  <r>
    <n v="6010109"/>
    <x v="0"/>
    <x v="127"/>
    <x v="2"/>
    <s v="SOKODE"/>
    <s v="SOKODE"/>
    <x v="13"/>
    <x v="3"/>
    <x v="2"/>
    <x v="31"/>
    <x v="10"/>
    <n v="0"/>
    <n v="4"/>
  </r>
  <r>
    <n v="6010109"/>
    <x v="0"/>
    <x v="127"/>
    <x v="2"/>
    <s v="SOKODE"/>
    <s v="SOKODE"/>
    <x v="13"/>
    <x v="3"/>
    <x v="2"/>
    <x v="31"/>
    <x v="3"/>
    <n v="3"/>
    <n v="0"/>
  </r>
  <r>
    <n v="6010109"/>
    <x v="0"/>
    <x v="127"/>
    <x v="2"/>
    <s v="SOKODE"/>
    <s v="SOKODE"/>
    <x v="13"/>
    <x v="3"/>
    <x v="2"/>
    <x v="31"/>
    <x v="4"/>
    <n v="4"/>
    <n v="0"/>
  </r>
  <r>
    <n v="6010109"/>
    <x v="0"/>
    <x v="127"/>
    <x v="2"/>
    <s v="SOKODE"/>
    <s v="SOKODE"/>
    <x v="13"/>
    <x v="3"/>
    <x v="2"/>
    <x v="31"/>
    <x v="6"/>
    <n v="2"/>
    <n v="0"/>
  </r>
  <r>
    <n v="6010109"/>
    <x v="0"/>
    <x v="127"/>
    <x v="2"/>
    <s v="SOKODE"/>
    <s v="SOKODE"/>
    <x v="13"/>
    <x v="3"/>
    <x v="2"/>
    <x v="31"/>
    <x v="7"/>
    <n v="1"/>
    <n v="0"/>
  </r>
  <r>
    <n v="6010109"/>
    <x v="0"/>
    <x v="127"/>
    <x v="2"/>
    <s v="SOKODE"/>
    <s v="SOKODE"/>
    <x v="13"/>
    <x v="3"/>
    <x v="2"/>
    <x v="37"/>
    <x v="3"/>
    <n v="4"/>
    <n v="0"/>
  </r>
  <r>
    <n v="6010109"/>
    <x v="0"/>
    <x v="127"/>
    <x v="2"/>
    <s v="SOKODE"/>
    <s v="SOKODE"/>
    <x v="13"/>
    <x v="3"/>
    <x v="2"/>
    <x v="37"/>
    <x v="4"/>
    <n v="6"/>
    <n v="0"/>
  </r>
  <r>
    <n v="6010109"/>
    <x v="0"/>
    <x v="127"/>
    <x v="2"/>
    <s v="SOKODE"/>
    <s v="SOKODE"/>
    <x v="13"/>
    <x v="3"/>
    <x v="2"/>
    <x v="37"/>
    <x v="5"/>
    <n v="2"/>
    <n v="0"/>
  </r>
  <r>
    <n v="6010109"/>
    <x v="0"/>
    <x v="127"/>
    <x v="2"/>
    <s v="SOKODE"/>
    <s v="SOKODE"/>
    <x v="13"/>
    <x v="3"/>
    <x v="2"/>
    <x v="37"/>
    <x v="6"/>
    <n v="2"/>
    <n v="0"/>
  </r>
  <r>
    <n v="6010109"/>
    <x v="0"/>
    <x v="127"/>
    <x v="2"/>
    <s v="SOKODE"/>
    <s v="SOKODE"/>
    <x v="13"/>
    <x v="3"/>
    <x v="2"/>
    <x v="38"/>
    <x v="10"/>
    <n v="8"/>
    <n v="0"/>
  </r>
  <r>
    <n v="6010109"/>
    <x v="0"/>
    <x v="127"/>
    <x v="2"/>
    <s v="SOKODE"/>
    <s v="SOKODE"/>
    <x v="13"/>
    <x v="3"/>
    <x v="2"/>
    <x v="38"/>
    <x v="3"/>
    <n v="5"/>
    <n v="0"/>
  </r>
  <r>
    <n v="6010109"/>
    <x v="0"/>
    <x v="127"/>
    <x v="2"/>
    <s v="SOKODE"/>
    <s v="SOKODE"/>
    <x v="13"/>
    <x v="3"/>
    <x v="2"/>
    <x v="38"/>
    <x v="4"/>
    <n v="7"/>
    <n v="0"/>
  </r>
  <r>
    <n v="6010109"/>
    <x v="0"/>
    <x v="127"/>
    <x v="2"/>
    <s v="SOKODE"/>
    <s v="SOKODE"/>
    <x v="13"/>
    <x v="3"/>
    <x v="2"/>
    <x v="38"/>
    <x v="5"/>
    <n v="15"/>
    <n v="0"/>
  </r>
  <r>
    <n v="6010109"/>
    <x v="0"/>
    <x v="127"/>
    <x v="2"/>
    <s v="SOKODE"/>
    <s v="SOKODE"/>
    <x v="13"/>
    <x v="3"/>
    <x v="2"/>
    <x v="38"/>
    <x v="6"/>
    <n v="9"/>
    <n v="0"/>
  </r>
  <r>
    <n v="6010109"/>
    <x v="0"/>
    <x v="127"/>
    <x v="2"/>
    <s v="SOKODE"/>
    <s v="SOKODE"/>
    <x v="13"/>
    <x v="3"/>
    <x v="2"/>
    <x v="38"/>
    <x v="7"/>
    <n v="2"/>
    <n v="0"/>
  </r>
  <r>
    <n v="6010109"/>
    <x v="0"/>
    <x v="127"/>
    <x v="2"/>
    <s v="SOKODE"/>
    <s v="SOKODE"/>
    <x v="13"/>
    <x v="3"/>
    <x v="3"/>
    <x v="23"/>
    <x v="2"/>
    <n v="12"/>
    <n v="0"/>
  </r>
  <r>
    <n v="6010109"/>
    <x v="0"/>
    <x v="127"/>
    <x v="2"/>
    <s v="SOKODE"/>
    <s v="SOKODE"/>
    <x v="13"/>
    <x v="3"/>
    <x v="3"/>
    <x v="23"/>
    <x v="10"/>
    <n v="2"/>
    <n v="0"/>
  </r>
  <r>
    <n v="6010109"/>
    <x v="0"/>
    <x v="127"/>
    <x v="2"/>
    <s v="SOKODE"/>
    <s v="SOKODE"/>
    <x v="13"/>
    <x v="3"/>
    <x v="3"/>
    <x v="17"/>
    <x v="2"/>
    <n v="20"/>
    <n v="0"/>
  </r>
  <r>
    <n v="6010109"/>
    <x v="0"/>
    <x v="127"/>
    <x v="2"/>
    <s v="SOKODE"/>
    <s v="SOKODE"/>
    <x v="13"/>
    <x v="3"/>
    <x v="3"/>
    <x v="17"/>
    <x v="10"/>
    <n v="13"/>
    <n v="0"/>
  </r>
  <r>
    <n v="6010109"/>
    <x v="0"/>
    <x v="127"/>
    <x v="2"/>
    <s v="SOKODE"/>
    <s v="SOKODE"/>
    <x v="13"/>
    <x v="3"/>
    <x v="3"/>
    <x v="8"/>
    <x v="10"/>
    <n v="95"/>
    <n v="5"/>
  </r>
  <r>
    <n v="6010109"/>
    <x v="0"/>
    <x v="127"/>
    <x v="2"/>
    <s v="SOKODE"/>
    <s v="SOKODE"/>
    <x v="13"/>
    <x v="3"/>
    <x v="3"/>
    <x v="7"/>
    <x v="0"/>
    <n v="15"/>
    <n v="0"/>
  </r>
  <r>
    <n v="6010109"/>
    <x v="0"/>
    <x v="127"/>
    <x v="2"/>
    <s v="SOKODE"/>
    <s v="SOKODE"/>
    <x v="13"/>
    <x v="3"/>
    <x v="3"/>
    <x v="7"/>
    <x v="2"/>
    <n v="20"/>
    <n v="0"/>
  </r>
  <r>
    <n v="6010109"/>
    <x v="0"/>
    <x v="127"/>
    <x v="2"/>
    <s v="SOKODE"/>
    <s v="SOKODE"/>
    <x v="13"/>
    <x v="3"/>
    <x v="3"/>
    <x v="7"/>
    <x v="10"/>
    <n v="11"/>
    <n v="0"/>
  </r>
  <r>
    <n v="6010109"/>
    <x v="0"/>
    <x v="127"/>
    <x v="2"/>
    <s v="SOKODE"/>
    <s v="SOKODE"/>
    <x v="13"/>
    <x v="3"/>
    <x v="3"/>
    <x v="7"/>
    <x v="3"/>
    <n v="8"/>
    <n v="0"/>
  </r>
  <r>
    <n v="6010109"/>
    <x v="0"/>
    <x v="127"/>
    <x v="2"/>
    <s v="SOKODE"/>
    <s v="SOKODE"/>
    <x v="13"/>
    <x v="3"/>
    <x v="3"/>
    <x v="7"/>
    <x v="4"/>
    <n v="10"/>
    <n v="0"/>
  </r>
  <r>
    <n v="6010109"/>
    <x v="0"/>
    <x v="127"/>
    <x v="2"/>
    <s v="SOKODE"/>
    <s v="SOKODE"/>
    <x v="13"/>
    <x v="3"/>
    <x v="3"/>
    <x v="3"/>
    <x v="0"/>
    <n v="5"/>
    <n v="9"/>
  </r>
  <r>
    <n v="6010109"/>
    <x v="0"/>
    <x v="127"/>
    <x v="2"/>
    <s v="SOKODE"/>
    <s v="SOKODE"/>
    <x v="13"/>
    <x v="3"/>
    <x v="3"/>
    <x v="3"/>
    <x v="2"/>
    <n v="9"/>
    <n v="9"/>
  </r>
  <r>
    <n v="6010109"/>
    <x v="0"/>
    <x v="127"/>
    <x v="2"/>
    <s v="SOKODE"/>
    <s v="SOKODE"/>
    <x v="13"/>
    <x v="3"/>
    <x v="3"/>
    <x v="3"/>
    <x v="10"/>
    <n v="9"/>
    <n v="8"/>
  </r>
  <r>
    <n v="6010109"/>
    <x v="0"/>
    <x v="127"/>
    <x v="2"/>
    <s v="SOKODE"/>
    <s v="SOKODE"/>
    <x v="13"/>
    <x v="3"/>
    <x v="3"/>
    <x v="3"/>
    <x v="3"/>
    <n v="5"/>
    <n v="9"/>
  </r>
  <r>
    <n v="6010109"/>
    <x v="0"/>
    <x v="127"/>
    <x v="2"/>
    <s v="SOKODE"/>
    <s v="SOKODE"/>
    <x v="13"/>
    <x v="3"/>
    <x v="3"/>
    <x v="3"/>
    <x v="4"/>
    <n v="8"/>
    <n v="10"/>
  </r>
  <r>
    <n v="6010109"/>
    <x v="0"/>
    <x v="127"/>
    <x v="2"/>
    <s v="SOKODE"/>
    <s v="SOKODE"/>
    <x v="13"/>
    <x v="3"/>
    <x v="3"/>
    <x v="3"/>
    <x v="5"/>
    <n v="0"/>
    <n v="6"/>
  </r>
  <r>
    <n v="6010109"/>
    <x v="0"/>
    <x v="127"/>
    <x v="2"/>
    <s v="SOKODE"/>
    <s v="SOKODE"/>
    <x v="13"/>
    <x v="3"/>
    <x v="3"/>
    <x v="3"/>
    <x v="6"/>
    <n v="1"/>
    <n v="0"/>
  </r>
  <r>
    <n v="6010109"/>
    <x v="0"/>
    <x v="127"/>
    <x v="2"/>
    <s v="SOKODE"/>
    <s v="SOKODE"/>
    <x v="13"/>
    <x v="3"/>
    <x v="3"/>
    <x v="3"/>
    <x v="7"/>
    <n v="0"/>
    <n v="2"/>
  </r>
  <r>
    <n v="6010109"/>
    <x v="0"/>
    <x v="127"/>
    <x v="2"/>
    <s v="SOKODE"/>
    <s v="SOKODE"/>
    <x v="13"/>
    <x v="3"/>
    <x v="4"/>
    <x v="56"/>
    <x v="1"/>
    <n v="3"/>
    <n v="0"/>
  </r>
  <r>
    <n v="6010109"/>
    <x v="0"/>
    <x v="127"/>
    <x v="2"/>
    <s v="SOKODE"/>
    <s v="SOKODE"/>
    <x v="13"/>
    <x v="3"/>
    <x v="4"/>
    <x v="56"/>
    <x v="4"/>
    <n v="3"/>
    <n v="0"/>
  </r>
  <r>
    <n v="6010109"/>
    <x v="0"/>
    <x v="127"/>
    <x v="2"/>
    <s v="SOKODE"/>
    <s v="SOKODE"/>
    <x v="13"/>
    <x v="3"/>
    <x v="4"/>
    <x v="56"/>
    <x v="5"/>
    <n v="5"/>
    <n v="0"/>
  </r>
  <r>
    <n v="6010109"/>
    <x v="0"/>
    <x v="127"/>
    <x v="2"/>
    <s v="SOKODE"/>
    <s v="SOKODE"/>
    <x v="13"/>
    <x v="3"/>
    <x v="4"/>
    <x v="56"/>
    <x v="6"/>
    <n v="2"/>
    <n v="0"/>
  </r>
  <r>
    <n v="6010109"/>
    <x v="0"/>
    <x v="127"/>
    <x v="2"/>
    <s v="SOKODE"/>
    <s v="SOKODE"/>
    <x v="13"/>
    <x v="3"/>
    <x v="4"/>
    <x v="56"/>
    <x v="8"/>
    <n v="2"/>
    <n v="0"/>
  </r>
  <r>
    <n v="6010109"/>
    <x v="0"/>
    <x v="127"/>
    <x v="2"/>
    <s v="SOKODE"/>
    <s v="SOKODE"/>
    <x v="13"/>
    <x v="3"/>
    <x v="4"/>
    <x v="56"/>
    <x v="9"/>
    <n v="3"/>
    <n v="0"/>
  </r>
  <r>
    <n v="6010109"/>
    <x v="0"/>
    <x v="127"/>
    <x v="2"/>
    <s v="SOKODE"/>
    <s v="SOKODE"/>
    <x v="13"/>
    <x v="3"/>
    <x v="4"/>
    <x v="10"/>
    <x v="1"/>
    <n v="9"/>
    <n v="0"/>
  </r>
  <r>
    <n v="6010109"/>
    <x v="0"/>
    <x v="127"/>
    <x v="2"/>
    <s v="SOKODE"/>
    <s v="SOKODE"/>
    <x v="13"/>
    <x v="3"/>
    <x v="4"/>
    <x v="10"/>
    <x v="3"/>
    <n v="10"/>
    <n v="1"/>
  </r>
  <r>
    <n v="6010109"/>
    <x v="0"/>
    <x v="127"/>
    <x v="2"/>
    <s v="SOKODE"/>
    <s v="SOKODE"/>
    <x v="13"/>
    <x v="3"/>
    <x v="4"/>
    <x v="10"/>
    <x v="5"/>
    <n v="13"/>
    <n v="0"/>
  </r>
  <r>
    <n v="6010109"/>
    <x v="0"/>
    <x v="127"/>
    <x v="2"/>
    <s v="SOKODE"/>
    <s v="SOKODE"/>
    <x v="13"/>
    <x v="3"/>
    <x v="4"/>
    <x v="10"/>
    <x v="6"/>
    <n v="5"/>
    <n v="0"/>
  </r>
  <r>
    <n v="6010109"/>
    <x v="0"/>
    <x v="127"/>
    <x v="2"/>
    <s v="SOKODE"/>
    <s v="SOKODE"/>
    <x v="13"/>
    <x v="3"/>
    <x v="4"/>
    <x v="10"/>
    <x v="7"/>
    <n v="12"/>
    <n v="1"/>
  </r>
  <r>
    <n v="6010109"/>
    <x v="0"/>
    <x v="127"/>
    <x v="2"/>
    <s v="SOKODE"/>
    <s v="SOKODE"/>
    <x v="13"/>
    <x v="3"/>
    <x v="4"/>
    <x v="10"/>
    <x v="8"/>
    <n v="9"/>
    <n v="1"/>
  </r>
  <r>
    <n v="6010109"/>
    <x v="0"/>
    <x v="127"/>
    <x v="2"/>
    <s v="SOKODE"/>
    <s v="SOKODE"/>
    <x v="13"/>
    <x v="3"/>
    <x v="4"/>
    <x v="10"/>
    <x v="9"/>
    <n v="5"/>
    <n v="0"/>
  </r>
  <r>
    <n v="6010109"/>
    <x v="0"/>
    <x v="127"/>
    <x v="2"/>
    <s v="SOKODE"/>
    <s v="SOKODE"/>
    <x v="13"/>
    <x v="3"/>
    <x v="4"/>
    <x v="12"/>
    <x v="1"/>
    <n v="1"/>
    <n v="0"/>
  </r>
  <r>
    <n v="6010109"/>
    <x v="0"/>
    <x v="127"/>
    <x v="2"/>
    <s v="SOKODE"/>
    <s v="SOKODE"/>
    <x v="13"/>
    <x v="3"/>
    <x v="4"/>
    <x v="12"/>
    <x v="5"/>
    <n v="21"/>
    <n v="0"/>
  </r>
  <r>
    <n v="6010109"/>
    <x v="0"/>
    <x v="127"/>
    <x v="2"/>
    <s v="SOKODE"/>
    <s v="SOKODE"/>
    <x v="13"/>
    <x v="3"/>
    <x v="4"/>
    <x v="12"/>
    <x v="6"/>
    <n v="2"/>
    <n v="0"/>
  </r>
  <r>
    <n v="6010109"/>
    <x v="0"/>
    <x v="127"/>
    <x v="2"/>
    <s v="SOKODE"/>
    <s v="SOKODE"/>
    <x v="13"/>
    <x v="3"/>
    <x v="4"/>
    <x v="12"/>
    <x v="7"/>
    <n v="28"/>
    <n v="0"/>
  </r>
  <r>
    <n v="6010109"/>
    <x v="0"/>
    <x v="127"/>
    <x v="2"/>
    <s v="SOKODE"/>
    <s v="SOKODE"/>
    <x v="13"/>
    <x v="3"/>
    <x v="4"/>
    <x v="12"/>
    <x v="8"/>
    <n v="2"/>
    <n v="2"/>
  </r>
  <r>
    <n v="6010109"/>
    <x v="0"/>
    <x v="127"/>
    <x v="2"/>
    <s v="SOKODE"/>
    <s v="SOKODE"/>
    <x v="13"/>
    <x v="3"/>
    <x v="4"/>
    <x v="12"/>
    <x v="9"/>
    <n v="2"/>
    <n v="1"/>
  </r>
  <r>
    <n v="6010109"/>
    <x v="0"/>
    <x v="127"/>
    <x v="2"/>
    <s v="SOKODE"/>
    <s v="SOKODE"/>
    <x v="13"/>
    <x v="3"/>
    <x v="4"/>
    <x v="16"/>
    <x v="1"/>
    <n v="3"/>
    <n v="0"/>
  </r>
  <r>
    <n v="6010109"/>
    <x v="0"/>
    <x v="127"/>
    <x v="2"/>
    <s v="SOKODE"/>
    <s v="SOKODE"/>
    <x v="13"/>
    <x v="3"/>
    <x v="4"/>
    <x v="16"/>
    <x v="10"/>
    <n v="4"/>
    <n v="0"/>
  </r>
  <r>
    <n v="6010109"/>
    <x v="0"/>
    <x v="127"/>
    <x v="2"/>
    <s v="SOKODE"/>
    <s v="SOKODE"/>
    <x v="13"/>
    <x v="3"/>
    <x v="4"/>
    <x v="16"/>
    <x v="3"/>
    <n v="20"/>
    <n v="1"/>
  </r>
  <r>
    <n v="6010109"/>
    <x v="0"/>
    <x v="127"/>
    <x v="2"/>
    <s v="SOKODE"/>
    <s v="SOKODE"/>
    <x v="13"/>
    <x v="3"/>
    <x v="4"/>
    <x v="16"/>
    <x v="4"/>
    <n v="10"/>
    <n v="0"/>
  </r>
  <r>
    <n v="6010109"/>
    <x v="0"/>
    <x v="127"/>
    <x v="2"/>
    <s v="SOKODE"/>
    <s v="SOKODE"/>
    <x v="13"/>
    <x v="3"/>
    <x v="4"/>
    <x v="16"/>
    <x v="5"/>
    <n v="17"/>
    <n v="1"/>
  </r>
  <r>
    <n v="6010109"/>
    <x v="0"/>
    <x v="127"/>
    <x v="2"/>
    <s v="SOKODE"/>
    <s v="SOKODE"/>
    <x v="13"/>
    <x v="3"/>
    <x v="4"/>
    <x v="16"/>
    <x v="6"/>
    <n v="30"/>
    <n v="2"/>
  </r>
  <r>
    <n v="6010109"/>
    <x v="0"/>
    <x v="127"/>
    <x v="2"/>
    <s v="SOKODE"/>
    <s v="SOKODE"/>
    <x v="13"/>
    <x v="3"/>
    <x v="4"/>
    <x v="16"/>
    <x v="7"/>
    <n v="11"/>
    <n v="0"/>
  </r>
  <r>
    <n v="6010109"/>
    <x v="0"/>
    <x v="127"/>
    <x v="2"/>
    <s v="SOKODE"/>
    <s v="SOKODE"/>
    <x v="13"/>
    <x v="3"/>
    <x v="4"/>
    <x v="16"/>
    <x v="8"/>
    <n v="6"/>
    <n v="0"/>
  </r>
  <r>
    <n v="6010109"/>
    <x v="0"/>
    <x v="127"/>
    <x v="2"/>
    <s v="SOKODE"/>
    <s v="SOKODE"/>
    <x v="13"/>
    <x v="3"/>
    <x v="4"/>
    <x v="16"/>
    <x v="9"/>
    <n v="6"/>
    <n v="0"/>
  </r>
  <r>
    <n v="6010109"/>
    <x v="0"/>
    <x v="127"/>
    <x v="2"/>
    <s v="SOKODE"/>
    <s v="SOKODE"/>
    <x v="13"/>
    <x v="3"/>
    <x v="4"/>
    <x v="18"/>
    <x v="10"/>
    <n v="20"/>
    <n v="0"/>
  </r>
  <r>
    <n v="6010109"/>
    <x v="0"/>
    <x v="127"/>
    <x v="2"/>
    <s v="SOKODE"/>
    <s v="SOKODE"/>
    <x v="13"/>
    <x v="3"/>
    <x v="4"/>
    <x v="18"/>
    <x v="3"/>
    <n v="15"/>
    <n v="1"/>
  </r>
  <r>
    <n v="6010109"/>
    <x v="0"/>
    <x v="127"/>
    <x v="2"/>
    <s v="SOKODE"/>
    <s v="SOKODE"/>
    <x v="13"/>
    <x v="3"/>
    <x v="4"/>
    <x v="18"/>
    <x v="4"/>
    <n v="15"/>
    <n v="0"/>
  </r>
  <r>
    <n v="6010109"/>
    <x v="0"/>
    <x v="127"/>
    <x v="2"/>
    <s v="SOKODE"/>
    <s v="SOKODE"/>
    <x v="13"/>
    <x v="3"/>
    <x v="4"/>
    <x v="18"/>
    <x v="5"/>
    <n v="30"/>
    <n v="2"/>
  </r>
  <r>
    <n v="6010109"/>
    <x v="0"/>
    <x v="127"/>
    <x v="2"/>
    <s v="SOKODE"/>
    <s v="SOKODE"/>
    <x v="13"/>
    <x v="3"/>
    <x v="4"/>
    <x v="18"/>
    <x v="6"/>
    <n v="27"/>
    <n v="0"/>
  </r>
  <r>
    <n v="6010109"/>
    <x v="0"/>
    <x v="127"/>
    <x v="2"/>
    <s v="SOKODE"/>
    <s v="SOKODE"/>
    <x v="13"/>
    <x v="3"/>
    <x v="4"/>
    <x v="18"/>
    <x v="7"/>
    <n v="18"/>
    <n v="0"/>
  </r>
  <r>
    <n v="6010109"/>
    <x v="0"/>
    <x v="127"/>
    <x v="2"/>
    <s v="SOKODE"/>
    <s v="SOKODE"/>
    <x v="13"/>
    <x v="3"/>
    <x v="4"/>
    <x v="18"/>
    <x v="8"/>
    <n v="10"/>
    <n v="0"/>
  </r>
  <r>
    <n v="6010109"/>
    <x v="0"/>
    <x v="127"/>
    <x v="2"/>
    <s v="SOKODE"/>
    <s v="SOKODE"/>
    <x v="13"/>
    <x v="3"/>
    <x v="4"/>
    <x v="18"/>
    <x v="9"/>
    <n v="1"/>
    <n v="0"/>
  </r>
  <r>
    <n v="6010109"/>
    <x v="0"/>
    <x v="127"/>
    <x v="2"/>
    <s v="SOKODE"/>
    <s v="SOKODE"/>
    <x v="13"/>
    <x v="3"/>
    <x v="4"/>
    <x v="36"/>
    <x v="1"/>
    <n v="0"/>
    <n v="1"/>
  </r>
  <r>
    <n v="6010109"/>
    <x v="0"/>
    <x v="127"/>
    <x v="2"/>
    <s v="SOKODE"/>
    <s v="SOKODE"/>
    <x v="13"/>
    <x v="3"/>
    <x v="4"/>
    <x v="36"/>
    <x v="10"/>
    <n v="4"/>
    <n v="0"/>
  </r>
  <r>
    <n v="6010109"/>
    <x v="0"/>
    <x v="127"/>
    <x v="2"/>
    <s v="SOKODE"/>
    <s v="SOKODE"/>
    <x v="13"/>
    <x v="3"/>
    <x v="4"/>
    <x v="36"/>
    <x v="3"/>
    <n v="5"/>
    <n v="0"/>
  </r>
  <r>
    <n v="6010109"/>
    <x v="0"/>
    <x v="127"/>
    <x v="2"/>
    <s v="SOKODE"/>
    <s v="SOKODE"/>
    <x v="13"/>
    <x v="3"/>
    <x v="4"/>
    <x v="36"/>
    <x v="4"/>
    <n v="8"/>
    <n v="0"/>
  </r>
  <r>
    <n v="6010109"/>
    <x v="0"/>
    <x v="127"/>
    <x v="2"/>
    <s v="SOKODE"/>
    <s v="SOKODE"/>
    <x v="13"/>
    <x v="3"/>
    <x v="4"/>
    <x v="36"/>
    <x v="5"/>
    <n v="14"/>
    <n v="1"/>
  </r>
  <r>
    <n v="6010109"/>
    <x v="0"/>
    <x v="127"/>
    <x v="2"/>
    <s v="SOKODE"/>
    <s v="SOKODE"/>
    <x v="13"/>
    <x v="3"/>
    <x v="4"/>
    <x v="36"/>
    <x v="6"/>
    <n v="7"/>
    <n v="0"/>
  </r>
  <r>
    <n v="6010109"/>
    <x v="0"/>
    <x v="127"/>
    <x v="2"/>
    <s v="SOKODE"/>
    <s v="SOKODE"/>
    <x v="13"/>
    <x v="3"/>
    <x v="4"/>
    <x v="36"/>
    <x v="7"/>
    <n v="5"/>
    <n v="1"/>
  </r>
  <r>
    <n v="6010109"/>
    <x v="0"/>
    <x v="127"/>
    <x v="2"/>
    <s v="SOKODE"/>
    <s v="SOKODE"/>
    <x v="13"/>
    <x v="3"/>
    <x v="4"/>
    <x v="36"/>
    <x v="9"/>
    <n v="1"/>
    <n v="1"/>
  </r>
  <r>
    <n v="6010109"/>
    <x v="0"/>
    <x v="127"/>
    <x v="2"/>
    <s v="SOKODE"/>
    <s v="SOKODE"/>
    <x v="13"/>
    <x v="3"/>
    <x v="4"/>
    <x v="31"/>
    <x v="1"/>
    <n v="0"/>
    <n v="1"/>
  </r>
  <r>
    <n v="6010109"/>
    <x v="0"/>
    <x v="127"/>
    <x v="2"/>
    <s v="SOKODE"/>
    <s v="SOKODE"/>
    <x v="13"/>
    <x v="3"/>
    <x v="4"/>
    <x v="31"/>
    <x v="2"/>
    <n v="1"/>
    <n v="0"/>
  </r>
  <r>
    <n v="6010109"/>
    <x v="0"/>
    <x v="127"/>
    <x v="2"/>
    <s v="SOKODE"/>
    <s v="SOKODE"/>
    <x v="13"/>
    <x v="3"/>
    <x v="4"/>
    <x v="31"/>
    <x v="3"/>
    <n v="2"/>
    <n v="0"/>
  </r>
  <r>
    <n v="6010109"/>
    <x v="0"/>
    <x v="127"/>
    <x v="2"/>
    <s v="SOKODE"/>
    <s v="SOKODE"/>
    <x v="13"/>
    <x v="3"/>
    <x v="4"/>
    <x v="31"/>
    <x v="4"/>
    <n v="2"/>
    <n v="0"/>
  </r>
  <r>
    <n v="6010109"/>
    <x v="0"/>
    <x v="127"/>
    <x v="2"/>
    <s v="SOKODE"/>
    <s v="SOKODE"/>
    <x v="13"/>
    <x v="3"/>
    <x v="4"/>
    <x v="31"/>
    <x v="5"/>
    <n v="2"/>
    <n v="0"/>
  </r>
  <r>
    <n v="6010109"/>
    <x v="0"/>
    <x v="127"/>
    <x v="2"/>
    <s v="SOKODE"/>
    <s v="SOKODE"/>
    <x v="13"/>
    <x v="3"/>
    <x v="4"/>
    <x v="31"/>
    <x v="6"/>
    <n v="1"/>
    <n v="0"/>
  </r>
  <r>
    <n v="6010109"/>
    <x v="0"/>
    <x v="127"/>
    <x v="2"/>
    <s v="SOKODE"/>
    <s v="SOKODE"/>
    <x v="13"/>
    <x v="3"/>
    <x v="4"/>
    <x v="37"/>
    <x v="1"/>
    <n v="1"/>
    <n v="0"/>
  </r>
  <r>
    <n v="6010109"/>
    <x v="0"/>
    <x v="127"/>
    <x v="2"/>
    <s v="SOKODE"/>
    <s v="SOKODE"/>
    <x v="13"/>
    <x v="3"/>
    <x v="4"/>
    <x v="37"/>
    <x v="4"/>
    <n v="2"/>
    <n v="0"/>
  </r>
  <r>
    <n v="6010109"/>
    <x v="0"/>
    <x v="127"/>
    <x v="2"/>
    <s v="SOKODE"/>
    <s v="SOKODE"/>
    <x v="13"/>
    <x v="3"/>
    <x v="4"/>
    <x v="37"/>
    <x v="5"/>
    <n v="2"/>
    <n v="0"/>
  </r>
  <r>
    <n v="6010109"/>
    <x v="0"/>
    <x v="127"/>
    <x v="2"/>
    <s v="SOKODE"/>
    <s v="SOKODE"/>
    <x v="13"/>
    <x v="3"/>
    <x v="4"/>
    <x v="37"/>
    <x v="8"/>
    <n v="2"/>
    <n v="0"/>
  </r>
  <r>
    <n v="6010109"/>
    <x v="0"/>
    <x v="127"/>
    <x v="2"/>
    <s v="SOKODE"/>
    <s v="SOKODE"/>
    <x v="13"/>
    <x v="3"/>
    <x v="4"/>
    <x v="37"/>
    <x v="9"/>
    <n v="1"/>
    <n v="0"/>
  </r>
  <r>
    <n v="6010109"/>
    <x v="0"/>
    <x v="127"/>
    <x v="2"/>
    <s v="SOKODE"/>
    <s v="SOKODE"/>
    <x v="13"/>
    <x v="3"/>
    <x v="4"/>
    <x v="38"/>
    <x v="1"/>
    <n v="7"/>
    <n v="0"/>
  </r>
  <r>
    <n v="6010109"/>
    <x v="0"/>
    <x v="127"/>
    <x v="2"/>
    <s v="SOKODE"/>
    <s v="SOKODE"/>
    <x v="13"/>
    <x v="3"/>
    <x v="4"/>
    <x v="38"/>
    <x v="6"/>
    <n v="16"/>
    <n v="0"/>
  </r>
  <r>
    <n v="6010109"/>
    <x v="0"/>
    <x v="127"/>
    <x v="2"/>
    <s v="SOKODE"/>
    <s v="SOKODE"/>
    <x v="13"/>
    <x v="3"/>
    <x v="4"/>
    <x v="38"/>
    <x v="8"/>
    <n v="7"/>
    <n v="0"/>
  </r>
  <r>
    <n v="6010109"/>
    <x v="0"/>
    <x v="127"/>
    <x v="2"/>
    <s v="SOKODE"/>
    <s v="SOKODE"/>
    <x v="13"/>
    <x v="3"/>
    <x v="5"/>
    <x v="23"/>
    <x v="5"/>
    <n v="11"/>
    <n v="0"/>
  </r>
  <r>
    <n v="6010109"/>
    <x v="0"/>
    <x v="127"/>
    <x v="2"/>
    <s v="SOKODE"/>
    <s v="SOKODE"/>
    <x v="13"/>
    <x v="3"/>
    <x v="5"/>
    <x v="17"/>
    <x v="3"/>
    <n v="10"/>
    <n v="0"/>
  </r>
  <r>
    <n v="6010109"/>
    <x v="0"/>
    <x v="127"/>
    <x v="2"/>
    <s v="SOKODE"/>
    <s v="SOKODE"/>
    <x v="13"/>
    <x v="3"/>
    <x v="5"/>
    <x v="17"/>
    <x v="4"/>
    <n v="10"/>
    <n v="0"/>
  </r>
  <r>
    <n v="6010109"/>
    <x v="0"/>
    <x v="127"/>
    <x v="2"/>
    <s v="SOKODE"/>
    <s v="SOKODE"/>
    <x v="13"/>
    <x v="3"/>
    <x v="5"/>
    <x v="17"/>
    <x v="5"/>
    <n v="5"/>
    <n v="0"/>
  </r>
  <r>
    <n v="6010109"/>
    <x v="0"/>
    <x v="127"/>
    <x v="2"/>
    <s v="SOKODE"/>
    <s v="SOKODE"/>
    <x v="13"/>
    <x v="3"/>
    <x v="5"/>
    <x v="17"/>
    <x v="6"/>
    <n v="2"/>
    <n v="0"/>
  </r>
  <r>
    <n v="6010109"/>
    <x v="0"/>
    <x v="127"/>
    <x v="2"/>
    <s v="SOKODE"/>
    <s v="SOKODE"/>
    <x v="13"/>
    <x v="3"/>
    <x v="5"/>
    <x v="8"/>
    <x v="3"/>
    <n v="40"/>
    <n v="5"/>
  </r>
  <r>
    <n v="6010109"/>
    <x v="0"/>
    <x v="127"/>
    <x v="2"/>
    <s v="SOKODE"/>
    <s v="SOKODE"/>
    <x v="13"/>
    <x v="3"/>
    <x v="5"/>
    <x v="8"/>
    <x v="4"/>
    <n v="40"/>
    <n v="0"/>
  </r>
  <r>
    <n v="6010109"/>
    <x v="0"/>
    <x v="127"/>
    <x v="2"/>
    <s v="SOKODE"/>
    <s v="SOKODE"/>
    <x v="13"/>
    <x v="3"/>
    <x v="5"/>
    <x v="8"/>
    <x v="5"/>
    <n v="7"/>
    <n v="0"/>
  </r>
  <r>
    <n v="6010109"/>
    <x v="0"/>
    <x v="127"/>
    <x v="2"/>
    <s v="SOKODE"/>
    <s v="SOKODE"/>
    <x v="13"/>
    <x v="3"/>
    <x v="5"/>
    <x v="7"/>
    <x v="3"/>
    <n v="8"/>
    <n v="0"/>
  </r>
  <r>
    <n v="6010109"/>
    <x v="0"/>
    <x v="127"/>
    <x v="2"/>
    <s v="SOKODE"/>
    <s v="SOKODE"/>
    <x v="13"/>
    <x v="3"/>
    <x v="5"/>
    <x v="7"/>
    <x v="4"/>
    <n v="25"/>
    <n v="0"/>
  </r>
  <r>
    <n v="6010109"/>
    <x v="0"/>
    <x v="127"/>
    <x v="2"/>
    <s v="SOKODE"/>
    <s v="SOKODE"/>
    <x v="13"/>
    <x v="3"/>
    <x v="5"/>
    <x v="7"/>
    <x v="5"/>
    <n v="12"/>
    <n v="0"/>
  </r>
  <r>
    <n v="6010109"/>
    <x v="0"/>
    <x v="127"/>
    <x v="2"/>
    <s v="SOKODE"/>
    <s v="SOKODE"/>
    <x v="13"/>
    <x v="3"/>
    <x v="5"/>
    <x v="7"/>
    <x v="6"/>
    <n v="8"/>
    <n v="0"/>
  </r>
  <r>
    <n v="6010109"/>
    <x v="0"/>
    <x v="127"/>
    <x v="2"/>
    <s v="SOKODE"/>
    <s v="SOKODE"/>
    <x v="13"/>
    <x v="3"/>
    <x v="5"/>
    <x v="7"/>
    <x v="7"/>
    <n v="5"/>
    <n v="0"/>
  </r>
  <r>
    <n v="6010109"/>
    <x v="0"/>
    <x v="127"/>
    <x v="2"/>
    <s v="SOKODE"/>
    <s v="SOKODE"/>
    <x v="13"/>
    <x v="3"/>
    <x v="5"/>
    <x v="7"/>
    <x v="8"/>
    <n v="5"/>
    <n v="0"/>
  </r>
  <r>
    <n v="6010109"/>
    <x v="0"/>
    <x v="127"/>
    <x v="2"/>
    <s v="SOKODE"/>
    <s v="SOKODE"/>
    <x v="13"/>
    <x v="3"/>
    <x v="5"/>
    <x v="7"/>
    <x v="9"/>
    <n v="2"/>
    <n v="0"/>
  </r>
  <r>
    <n v="6010109"/>
    <x v="0"/>
    <x v="127"/>
    <x v="2"/>
    <s v="SOKODE"/>
    <s v="SOKODE"/>
    <x v="13"/>
    <x v="3"/>
    <x v="5"/>
    <x v="3"/>
    <x v="3"/>
    <n v="10"/>
    <n v="15"/>
  </r>
  <r>
    <n v="6010109"/>
    <x v="0"/>
    <x v="127"/>
    <x v="2"/>
    <s v="SOKODE"/>
    <s v="SOKODE"/>
    <x v="13"/>
    <x v="3"/>
    <x v="5"/>
    <x v="3"/>
    <x v="4"/>
    <n v="20"/>
    <n v="3"/>
  </r>
  <r>
    <n v="6010109"/>
    <x v="0"/>
    <x v="127"/>
    <x v="2"/>
    <s v="SOKODE"/>
    <s v="SOKODE"/>
    <x v="13"/>
    <x v="3"/>
    <x v="5"/>
    <x v="3"/>
    <x v="5"/>
    <n v="17"/>
    <n v="10"/>
  </r>
  <r>
    <n v="6010113"/>
    <x v="0"/>
    <x v="128"/>
    <x v="2"/>
    <s v="KANTE"/>
    <s v="KANTE"/>
    <x v="24"/>
    <x v="4"/>
    <x v="0"/>
    <x v="12"/>
    <x v="1"/>
    <n v="3"/>
    <n v="0"/>
  </r>
  <r>
    <n v="6010113"/>
    <x v="0"/>
    <x v="128"/>
    <x v="2"/>
    <s v="KANTE"/>
    <s v="KANTE"/>
    <x v="24"/>
    <x v="4"/>
    <x v="0"/>
    <x v="12"/>
    <x v="3"/>
    <n v="5"/>
    <n v="0"/>
  </r>
  <r>
    <n v="6010113"/>
    <x v="0"/>
    <x v="128"/>
    <x v="2"/>
    <s v="KANTE"/>
    <s v="KANTE"/>
    <x v="24"/>
    <x v="4"/>
    <x v="0"/>
    <x v="12"/>
    <x v="4"/>
    <n v="5"/>
    <n v="1"/>
  </r>
  <r>
    <n v="6010113"/>
    <x v="0"/>
    <x v="128"/>
    <x v="2"/>
    <s v="KANTE"/>
    <s v="KANTE"/>
    <x v="24"/>
    <x v="4"/>
    <x v="0"/>
    <x v="12"/>
    <x v="5"/>
    <n v="4"/>
    <n v="0"/>
  </r>
  <r>
    <n v="6010113"/>
    <x v="0"/>
    <x v="128"/>
    <x v="2"/>
    <s v="KANTE"/>
    <s v="KANTE"/>
    <x v="24"/>
    <x v="4"/>
    <x v="0"/>
    <x v="12"/>
    <x v="6"/>
    <n v="7"/>
    <n v="0"/>
  </r>
  <r>
    <n v="6010113"/>
    <x v="0"/>
    <x v="128"/>
    <x v="2"/>
    <s v="KANTE"/>
    <s v="KANTE"/>
    <x v="24"/>
    <x v="4"/>
    <x v="0"/>
    <x v="12"/>
    <x v="7"/>
    <n v="1"/>
    <n v="0"/>
  </r>
  <r>
    <n v="6010113"/>
    <x v="0"/>
    <x v="128"/>
    <x v="2"/>
    <s v="KANTE"/>
    <s v="KANTE"/>
    <x v="24"/>
    <x v="4"/>
    <x v="1"/>
    <x v="7"/>
    <x v="0"/>
    <n v="1"/>
    <n v="0"/>
  </r>
  <r>
    <n v="6010113"/>
    <x v="0"/>
    <x v="128"/>
    <x v="2"/>
    <s v="KANTE"/>
    <s v="KANTE"/>
    <x v="24"/>
    <x v="4"/>
    <x v="1"/>
    <x v="7"/>
    <x v="2"/>
    <n v="1"/>
    <n v="0"/>
  </r>
  <r>
    <n v="6010113"/>
    <x v="0"/>
    <x v="128"/>
    <x v="2"/>
    <s v="KANTE"/>
    <s v="KANTE"/>
    <x v="24"/>
    <x v="4"/>
    <x v="1"/>
    <x v="7"/>
    <x v="10"/>
    <n v="2"/>
    <n v="0"/>
  </r>
  <r>
    <n v="6010113"/>
    <x v="0"/>
    <x v="128"/>
    <x v="2"/>
    <s v="KANTE"/>
    <s v="KANTE"/>
    <x v="24"/>
    <x v="4"/>
    <x v="1"/>
    <x v="7"/>
    <x v="3"/>
    <n v="3"/>
    <n v="0"/>
  </r>
  <r>
    <n v="6010113"/>
    <x v="0"/>
    <x v="128"/>
    <x v="2"/>
    <s v="KANTE"/>
    <s v="KANTE"/>
    <x v="24"/>
    <x v="4"/>
    <x v="1"/>
    <x v="7"/>
    <x v="5"/>
    <n v="1"/>
    <n v="1"/>
  </r>
  <r>
    <n v="6010113"/>
    <x v="0"/>
    <x v="128"/>
    <x v="2"/>
    <s v="KANTE"/>
    <s v="KANTE"/>
    <x v="24"/>
    <x v="4"/>
    <x v="1"/>
    <x v="7"/>
    <x v="6"/>
    <n v="1"/>
    <n v="0"/>
  </r>
  <r>
    <n v="6010113"/>
    <x v="0"/>
    <x v="128"/>
    <x v="2"/>
    <s v="KANTE"/>
    <s v="KANTE"/>
    <x v="24"/>
    <x v="4"/>
    <x v="1"/>
    <x v="1"/>
    <x v="0"/>
    <n v="1"/>
    <n v="0"/>
  </r>
  <r>
    <n v="6010113"/>
    <x v="0"/>
    <x v="128"/>
    <x v="2"/>
    <s v="KANTE"/>
    <s v="KANTE"/>
    <x v="24"/>
    <x v="4"/>
    <x v="1"/>
    <x v="1"/>
    <x v="1"/>
    <n v="1"/>
    <n v="1"/>
  </r>
  <r>
    <n v="6010113"/>
    <x v="0"/>
    <x v="128"/>
    <x v="2"/>
    <s v="KANTE"/>
    <s v="KANTE"/>
    <x v="24"/>
    <x v="4"/>
    <x v="1"/>
    <x v="1"/>
    <x v="2"/>
    <n v="0"/>
    <n v="2"/>
  </r>
  <r>
    <n v="6010113"/>
    <x v="0"/>
    <x v="128"/>
    <x v="2"/>
    <s v="KANTE"/>
    <s v="KANTE"/>
    <x v="24"/>
    <x v="4"/>
    <x v="1"/>
    <x v="1"/>
    <x v="10"/>
    <n v="0"/>
    <n v="1"/>
  </r>
  <r>
    <n v="6010113"/>
    <x v="0"/>
    <x v="128"/>
    <x v="2"/>
    <s v="KANTE"/>
    <s v="KANTE"/>
    <x v="24"/>
    <x v="4"/>
    <x v="1"/>
    <x v="1"/>
    <x v="3"/>
    <n v="1"/>
    <n v="0"/>
  </r>
  <r>
    <n v="6010113"/>
    <x v="0"/>
    <x v="128"/>
    <x v="2"/>
    <s v="KANTE"/>
    <s v="KANTE"/>
    <x v="24"/>
    <x v="4"/>
    <x v="1"/>
    <x v="1"/>
    <x v="4"/>
    <n v="0"/>
    <n v="5"/>
  </r>
  <r>
    <n v="6010113"/>
    <x v="0"/>
    <x v="128"/>
    <x v="2"/>
    <s v="KANTE"/>
    <s v="KANTE"/>
    <x v="24"/>
    <x v="4"/>
    <x v="1"/>
    <x v="1"/>
    <x v="5"/>
    <n v="0"/>
    <n v="2"/>
  </r>
  <r>
    <n v="6010113"/>
    <x v="0"/>
    <x v="128"/>
    <x v="2"/>
    <s v="KANTE"/>
    <s v="KANTE"/>
    <x v="24"/>
    <x v="4"/>
    <x v="1"/>
    <x v="1"/>
    <x v="6"/>
    <n v="1"/>
    <n v="0"/>
  </r>
  <r>
    <n v="6010113"/>
    <x v="0"/>
    <x v="128"/>
    <x v="2"/>
    <s v="KANTE"/>
    <s v="KANTE"/>
    <x v="24"/>
    <x v="4"/>
    <x v="1"/>
    <x v="1"/>
    <x v="7"/>
    <m/>
    <n v="0"/>
  </r>
  <r>
    <n v="6010113"/>
    <x v="0"/>
    <x v="128"/>
    <x v="2"/>
    <s v="KANTE"/>
    <s v="KANTE"/>
    <x v="24"/>
    <x v="4"/>
    <x v="1"/>
    <x v="2"/>
    <x v="0"/>
    <n v="0"/>
    <n v="2"/>
  </r>
  <r>
    <n v="6010113"/>
    <x v="0"/>
    <x v="128"/>
    <x v="2"/>
    <s v="KANTE"/>
    <s v="KANTE"/>
    <x v="24"/>
    <x v="4"/>
    <x v="1"/>
    <x v="2"/>
    <x v="2"/>
    <n v="0"/>
    <n v="1"/>
  </r>
  <r>
    <n v="6010113"/>
    <x v="0"/>
    <x v="128"/>
    <x v="2"/>
    <s v="KANTE"/>
    <s v="KANTE"/>
    <x v="24"/>
    <x v="4"/>
    <x v="1"/>
    <x v="2"/>
    <x v="10"/>
    <n v="2"/>
    <n v="0"/>
  </r>
  <r>
    <n v="6010113"/>
    <x v="0"/>
    <x v="128"/>
    <x v="2"/>
    <s v="KANTE"/>
    <s v="KANTE"/>
    <x v="24"/>
    <x v="4"/>
    <x v="1"/>
    <x v="3"/>
    <x v="2"/>
    <n v="3"/>
    <n v="2"/>
  </r>
  <r>
    <n v="6010113"/>
    <x v="0"/>
    <x v="128"/>
    <x v="2"/>
    <s v="KANTE"/>
    <s v="KANTE"/>
    <x v="24"/>
    <x v="4"/>
    <x v="1"/>
    <x v="3"/>
    <x v="10"/>
    <n v="4"/>
    <n v="1"/>
  </r>
  <r>
    <n v="6010113"/>
    <x v="0"/>
    <x v="128"/>
    <x v="2"/>
    <s v="KANTE"/>
    <s v="KANTE"/>
    <x v="24"/>
    <x v="4"/>
    <x v="1"/>
    <x v="3"/>
    <x v="3"/>
    <n v="9"/>
    <n v="1"/>
  </r>
  <r>
    <n v="6010113"/>
    <x v="0"/>
    <x v="128"/>
    <x v="2"/>
    <s v="KANTE"/>
    <s v="KANTE"/>
    <x v="24"/>
    <x v="4"/>
    <x v="1"/>
    <x v="3"/>
    <x v="4"/>
    <n v="2"/>
    <n v="0"/>
  </r>
  <r>
    <n v="6010113"/>
    <x v="0"/>
    <x v="128"/>
    <x v="2"/>
    <s v="KANTE"/>
    <s v="KANTE"/>
    <x v="24"/>
    <x v="4"/>
    <x v="1"/>
    <x v="3"/>
    <x v="5"/>
    <n v="2"/>
    <n v="2"/>
  </r>
  <r>
    <n v="6010113"/>
    <x v="0"/>
    <x v="128"/>
    <x v="2"/>
    <s v="KANTE"/>
    <s v="KANTE"/>
    <x v="24"/>
    <x v="4"/>
    <x v="1"/>
    <x v="3"/>
    <x v="6"/>
    <n v="1"/>
    <n v="0"/>
  </r>
  <r>
    <n v="6010113"/>
    <x v="0"/>
    <x v="128"/>
    <x v="2"/>
    <s v="KANTE"/>
    <s v="KANTE"/>
    <x v="24"/>
    <x v="4"/>
    <x v="1"/>
    <x v="3"/>
    <x v="8"/>
    <n v="1"/>
    <n v="0"/>
  </r>
  <r>
    <n v="6010113"/>
    <x v="0"/>
    <x v="128"/>
    <x v="2"/>
    <s v="KANTE"/>
    <s v="KANTE"/>
    <x v="24"/>
    <x v="4"/>
    <x v="2"/>
    <x v="12"/>
    <x v="1"/>
    <n v="6"/>
    <n v="0"/>
  </r>
  <r>
    <n v="6010113"/>
    <x v="0"/>
    <x v="128"/>
    <x v="2"/>
    <s v="KANTE"/>
    <s v="KANTE"/>
    <x v="24"/>
    <x v="4"/>
    <x v="2"/>
    <x v="12"/>
    <x v="4"/>
    <n v="7"/>
    <n v="0"/>
  </r>
  <r>
    <n v="6010113"/>
    <x v="0"/>
    <x v="128"/>
    <x v="2"/>
    <s v="KANTE"/>
    <s v="KANTE"/>
    <x v="24"/>
    <x v="4"/>
    <x v="2"/>
    <x v="12"/>
    <x v="5"/>
    <n v="5"/>
    <n v="0"/>
  </r>
  <r>
    <n v="6010113"/>
    <x v="0"/>
    <x v="128"/>
    <x v="2"/>
    <s v="KANTE"/>
    <s v="KANTE"/>
    <x v="24"/>
    <x v="4"/>
    <x v="2"/>
    <x v="12"/>
    <x v="6"/>
    <n v="4"/>
    <n v="0"/>
  </r>
  <r>
    <n v="6010113"/>
    <x v="0"/>
    <x v="128"/>
    <x v="2"/>
    <s v="KANTE"/>
    <s v="KANTE"/>
    <x v="24"/>
    <x v="4"/>
    <x v="3"/>
    <x v="7"/>
    <x v="0"/>
    <n v="6"/>
    <n v="1"/>
  </r>
  <r>
    <n v="6010113"/>
    <x v="0"/>
    <x v="128"/>
    <x v="2"/>
    <s v="KANTE"/>
    <s v="KANTE"/>
    <x v="24"/>
    <x v="4"/>
    <x v="3"/>
    <x v="7"/>
    <x v="2"/>
    <n v="3"/>
    <n v="0"/>
  </r>
  <r>
    <n v="6010113"/>
    <x v="0"/>
    <x v="128"/>
    <x v="2"/>
    <s v="KANTE"/>
    <s v="KANTE"/>
    <x v="24"/>
    <x v="4"/>
    <x v="3"/>
    <x v="7"/>
    <x v="10"/>
    <n v="10"/>
    <n v="0"/>
  </r>
  <r>
    <n v="6010113"/>
    <x v="0"/>
    <x v="128"/>
    <x v="2"/>
    <s v="KANTE"/>
    <s v="KANTE"/>
    <x v="24"/>
    <x v="4"/>
    <x v="3"/>
    <x v="7"/>
    <x v="3"/>
    <n v="5"/>
    <n v="0"/>
  </r>
  <r>
    <n v="6010113"/>
    <x v="0"/>
    <x v="128"/>
    <x v="2"/>
    <s v="KANTE"/>
    <s v="KANTE"/>
    <x v="24"/>
    <x v="4"/>
    <x v="3"/>
    <x v="7"/>
    <x v="4"/>
    <n v="3"/>
    <n v="0"/>
  </r>
  <r>
    <n v="6010113"/>
    <x v="0"/>
    <x v="128"/>
    <x v="2"/>
    <s v="KANTE"/>
    <s v="KANTE"/>
    <x v="24"/>
    <x v="4"/>
    <x v="3"/>
    <x v="7"/>
    <x v="5"/>
    <n v="1"/>
    <n v="0"/>
  </r>
  <r>
    <n v="6010113"/>
    <x v="0"/>
    <x v="128"/>
    <x v="2"/>
    <s v="KANTE"/>
    <s v="KANTE"/>
    <x v="24"/>
    <x v="4"/>
    <x v="3"/>
    <x v="7"/>
    <x v="7"/>
    <n v="1"/>
    <n v="0"/>
  </r>
  <r>
    <n v="6010113"/>
    <x v="0"/>
    <x v="128"/>
    <x v="2"/>
    <s v="KANTE"/>
    <s v="KANTE"/>
    <x v="24"/>
    <x v="4"/>
    <x v="3"/>
    <x v="1"/>
    <x v="0"/>
    <n v="3"/>
    <n v="10"/>
  </r>
  <r>
    <n v="6010113"/>
    <x v="0"/>
    <x v="128"/>
    <x v="2"/>
    <s v="KANTE"/>
    <s v="KANTE"/>
    <x v="24"/>
    <x v="4"/>
    <x v="3"/>
    <x v="1"/>
    <x v="1"/>
    <n v="0"/>
    <n v="2"/>
  </r>
  <r>
    <n v="6010113"/>
    <x v="0"/>
    <x v="128"/>
    <x v="2"/>
    <s v="KANTE"/>
    <s v="KANTE"/>
    <x v="24"/>
    <x v="4"/>
    <x v="3"/>
    <x v="1"/>
    <x v="2"/>
    <n v="0"/>
    <n v="8"/>
  </r>
  <r>
    <n v="6010113"/>
    <x v="0"/>
    <x v="128"/>
    <x v="2"/>
    <s v="KANTE"/>
    <s v="KANTE"/>
    <x v="24"/>
    <x v="4"/>
    <x v="3"/>
    <x v="1"/>
    <x v="10"/>
    <n v="2"/>
    <n v="4"/>
  </r>
  <r>
    <n v="6010113"/>
    <x v="0"/>
    <x v="128"/>
    <x v="2"/>
    <s v="KANTE"/>
    <s v="KANTE"/>
    <x v="24"/>
    <x v="4"/>
    <x v="3"/>
    <x v="1"/>
    <x v="3"/>
    <n v="2"/>
    <n v="11"/>
  </r>
  <r>
    <n v="6010113"/>
    <x v="0"/>
    <x v="128"/>
    <x v="2"/>
    <s v="KANTE"/>
    <s v="KANTE"/>
    <x v="24"/>
    <x v="4"/>
    <x v="3"/>
    <x v="1"/>
    <x v="4"/>
    <n v="2"/>
    <n v="1"/>
  </r>
  <r>
    <n v="6010113"/>
    <x v="0"/>
    <x v="128"/>
    <x v="2"/>
    <s v="KANTE"/>
    <s v="KANTE"/>
    <x v="24"/>
    <x v="4"/>
    <x v="3"/>
    <x v="1"/>
    <x v="5"/>
    <m/>
    <n v="0"/>
  </r>
  <r>
    <n v="6010113"/>
    <x v="0"/>
    <x v="128"/>
    <x v="2"/>
    <s v="KANTE"/>
    <s v="KANTE"/>
    <x v="24"/>
    <x v="4"/>
    <x v="3"/>
    <x v="1"/>
    <x v="6"/>
    <n v="0"/>
    <n v="1"/>
  </r>
  <r>
    <n v="6010113"/>
    <x v="0"/>
    <x v="128"/>
    <x v="2"/>
    <s v="KANTE"/>
    <s v="KANTE"/>
    <x v="24"/>
    <x v="4"/>
    <x v="3"/>
    <x v="3"/>
    <x v="0"/>
    <n v="2"/>
    <n v="7"/>
  </r>
  <r>
    <n v="6010113"/>
    <x v="0"/>
    <x v="128"/>
    <x v="2"/>
    <s v="KANTE"/>
    <s v="KANTE"/>
    <x v="24"/>
    <x v="4"/>
    <x v="3"/>
    <x v="3"/>
    <x v="2"/>
    <n v="4"/>
    <n v="4"/>
  </r>
  <r>
    <n v="6010113"/>
    <x v="0"/>
    <x v="128"/>
    <x v="2"/>
    <s v="KANTE"/>
    <s v="KANTE"/>
    <x v="24"/>
    <x v="4"/>
    <x v="3"/>
    <x v="3"/>
    <x v="10"/>
    <n v="8"/>
    <n v="5"/>
  </r>
  <r>
    <n v="6010113"/>
    <x v="0"/>
    <x v="128"/>
    <x v="2"/>
    <s v="KANTE"/>
    <s v="KANTE"/>
    <x v="24"/>
    <x v="4"/>
    <x v="3"/>
    <x v="3"/>
    <x v="3"/>
    <n v="5"/>
    <n v="1"/>
  </r>
  <r>
    <n v="6010113"/>
    <x v="0"/>
    <x v="128"/>
    <x v="2"/>
    <s v="KANTE"/>
    <s v="KANTE"/>
    <x v="24"/>
    <x v="4"/>
    <x v="3"/>
    <x v="3"/>
    <x v="4"/>
    <n v="5"/>
    <n v="1"/>
  </r>
  <r>
    <n v="6010113"/>
    <x v="0"/>
    <x v="128"/>
    <x v="2"/>
    <s v="KANTE"/>
    <s v="KANTE"/>
    <x v="24"/>
    <x v="4"/>
    <x v="3"/>
    <x v="3"/>
    <x v="5"/>
    <n v="1"/>
    <n v="0"/>
  </r>
  <r>
    <n v="6010113"/>
    <x v="0"/>
    <x v="128"/>
    <x v="2"/>
    <s v="KANTE"/>
    <s v="KANTE"/>
    <x v="24"/>
    <x v="4"/>
    <x v="3"/>
    <x v="3"/>
    <x v="8"/>
    <n v="1"/>
    <n v="0"/>
  </r>
  <r>
    <n v="6010113"/>
    <x v="0"/>
    <x v="128"/>
    <x v="2"/>
    <s v="KANTE"/>
    <s v="KANTE"/>
    <x v="24"/>
    <x v="4"/>
    <x v="4"/>
    <x v="12"/>
    <x v="1"/>
    <n v="5"/>
    <n v="0"/>
  </r>
  <r>
    <n v="6010113"/>
    <x v="0"/>
    <x v="128"/>
    <x v="2"/>
    <s v="KANTE"/>
    <s v="KANTE"/>
    <x v="24"/>
    <x v="4"/>
    <x v="4"/>
    <x v="12"/>
    <x v="3"/>
    <n v="3"/>
    <n v="0"/>
  </r>
  <r>
    <n v="6010113"/>
    <x v="0"/>
    <x v="128"/>
    <x v="2"/>
    <s v="KANTE"/>
    <s v="KANTE"/>
    <x v="24"/>
    <x v="4"/>
    <x v="4"/>
    <x v="12"/>
    <x v="4"/>
    <n v="1"/>
    <n v="0"/>
  </r>
  <r>
    <n v="6010113"/>
    <x v="0"/>
    <x v="128"/>
    <x v="2"/>
    <s v="KANTE"/>
    <s v="KANTE"/>
    <x v="24"/>
    <x v="4"/>
    <x v="4"/>
    <x v="12"/>
    <x v="5"/>
    <n v="1"/>
    <n v="0"/>
  </r>
  <r>
    <n v="6010113"/>
    <x v="0"/>
    <x v="128"/>
    <x v="2"/>
    <s v="KANTE"/>
    <s v="KANTE"/>
    <x v="24"/>
    <x v="4"/>
    <x v="4"/>
    <x v="12"/>
    <x v="6"/>
    <n v="2"/>
    <n v="1"/>
  </r>
  <r>
    <n v="6010113"/>
    <x v="0"/>
    <x v="128"/>
    <x v="2"/>
    <s v="KANTE"/>
    <s v="KANTE"/>
    <x v="24"/>
    <x v="4"/>
    <x v="4"/>
    <x v="12"/>
    <x v="7"/>
    <n v="1"/>
    <n v="0"/>
  </r>
  <r>
    <n v="6010113"/>
    <x v="0"/>
    <x v="128"/>
    <x v="2"/>
    <s v="KANTE"/>
    <s v="KANTE"/>
    <x v="24"/>
    <x v="4"/>
    <x v="4"/>
    <x v="12"/>
    <x v="8"/>
    <n v="2"/>
    <n v="0"/>
  </r>
  <r>
    <n v="6010113"/>
    <x v="0"/>
    <x v="128"/>
    <x v="2"/>
    <s v="KANTE"/>
    <s v="KANTE"/>
    <x v="24"/>
    <x v="4"/>
    <x v="5"/>
    <x v="7"/>
    <x v="3"/>
    <n v="1"/>
    <n v="0"/>
  </r>
  <r>
    <n v="6010113"/>
    <x v="0"/>
    <x v="128"/>
    <x v="2"/>
    <s v="KANTE"/>
    <s v="KANTE"/>
    <x v="24"/>
    <x v="4"/>
    <x v="5"/>
    <x v="7"/>
    <x v="4"/>
    <n v="2"/>
    <n v="0"/>
  </r>
  <r>
    <n v="6010113"/>
    <x v="0"/>
    <x v="128"/>
    <x v="2"/>
    <s v="KANTE"/>
    <s v="KANTE"/>
    <x v="24"/>
    <x v="4"/>
    <x v="5"/>
    <x v="7"/>
    <x v="5"/>
    <n v="0"/>
    <n v="1"/>
  </r>
  <r>
    <n v="6010113"/>
    <x v="0"/>
    <x v="128"/>
    <x v="2"/>
    <s v="KANTE"/>
    <s v="KANTE"/>
    <x v="24"/>
    <x v="4"/>
    <x v="5"/>
    <x v="7"/>
    <x v="6"/>
    <n v="1"/>
    <n v="0"/>
  </r>
  <r>
    <n v="6010113"/>
    <x v="0"/>
    <x v="128"/>
    <x v="2"/>
    <s v="KANTE"/>
    <s v="KANTE"/>
    <x v="24"/>
    <x v="4"/>
    <x v="5"/>
    <x v="7"/>
    <x v="7"/>
    <n v="1"/>
    <n v="0"/>
  </r>
  <r>
    <n v="6010113"/>
    <x v="0"/>
    <x v="128"/>
    <x v="2"/>
    <s v="KANTE"/>
    <s v="KANTE"/>
    <x v="24"/>
    <x v="4"/>
    <x v="5"/>
    <x v="7"/>
    <x v="8"/>
    <n v="2"/>
    <n v="0"/>
  </r>
  <r>
    <n v="6010113"/>
    <x v="0"/>
    <x v="128"/>
    <x v="2"/>
    <s v="KANTE"/>
    <s v="KANTE"/>
    <x v="24"/>
    <x v="4"/>
    <x v="5"/>
    <x v="1"/>
    <x v="1"/>
    <n v="2"/>
    <n v="2"/>
  </r>
  <r>
    <n v="6010113"/>
    <x v="0"/>
    <x v="128"/>
    <x v="2"/>
    <s v="KANTE"/>
    <s v="KANTE"/>
    <x v="24"/>
    <x v="4"/>
    <x v="5"/>
    <x v="1"/>
    <x v="10"/>
    <n v="0"/>
    <n v="1"/>
  </r>
  <r>
    <n v="6010113"/>
    <x v="0"/>
    <x v="128"/>
    <x v="2"/>
    <s v="KANTE"/>
    <s v="KANTE"/>
    <x v="24"/>
    <x v="4"/>
    <x v="5"/>
    <x v="1"/>
    <x v="3"/>
    <n v="2"/>
    <n v="5"/>
  </r>
  <r>
    <n v="6010113"/>
    <x v="0"/>
    <x v="128"/>
    <x v="2"/>
    <s v="KANTE"/>
    <s v="KANTE"/>
    <x v="24"/>
    <x v="4"/>
    <x v="5"/>
    <x v="1"/>
    <x v="4"/>
    <n v="1"/>
    <n v="3"/>
  </r>
  <r>
    <n v="6010113"/>
    <x v="0"/>
    <x v="128"/>
    <x v="2"/>
    <s v="KANTE"/>
    <s v="KANTE"/>
    <x v="24"/>
    <x v="4"/>
    <x v="5"/>
    <x v="1"/>
    <x v="5"/>
    <n v="1"/>
    <n v="5"/>
  </r>
  <r>
    <n v="6010113"/>
    <x v="0"/>
    <x v="128"/>
    <x v="2"/>
    <s v="KANTE"/>
    <s v="KANTE"/>
    <x v="24"/>
    <x v="4"/>
    <x v="5"/>
    <x v="1"/>
    <x v="6"/>
    <n v="1"/>
    <n v="2"/>
  </r>
  <r>
    <n v="6010113"/>
    <x v="0"/>
    <x v="128"/>
    <x v="2"/>
    <s v="KANTE"/>
    <s v="KANTE"/>
    <x v="24"/>
    <x v="4"/>
    <x v="5"/>
    <x v="1"/>
    <x v="7"/>
    <n v="0"/>
    <m/>
  </r>
  <r>
    <n v="6010113"/>
    <x v="0"/>
    <x v="128"/>
    <x v="2"/>
    <s v="KANTE"/>
    <s v="KANTE"/>
    <x v="24"/>
    <x v="4"/>
    <x v="5"/>
    <x v="3"/>
    <x v="1"/>
    <n v="0"/>
    <n v="1"/>
  </r>
  <r>
    <n v="6010113"/>
    <x v="0"/>
    <x v="128"/>
    <x v="2"/>
    <s v="KANTE"/>
    <s v="KANTE"/>
    <x v="24"/>
    <x v="4"/>
    <x v="5"/>
    <x v="3"/>
    <x v="10"/>
    <n v="1"/>
    <n v="1"/>
  </r>
  <r>
    <n v="6010113"/>
    <x v="0"/>
    <x v="128"/>
    <x v="2"/>
    <s v="KANTE"/>
    <s v="KANTE"/>
    <x v="24"/>
    <x v="4"/>
    <x v="5"/>
    <x v="3"/>
    <x v="3"/>
    <n v="2"/>
    <n v="3"/>
  </r>
  <r>
    <n v="6010113"/>
    <x v="0"/>
    <x v="128"/>
    <x v="2"/>
    <s v="KANTE"/>
    <s v="KANTE"/>
    <x v="24"/>
    <x v="4"/>
    <x v="5"/>
    <x v="3"/>
    <x v="4"/>
    <n v="4"/>
    <n v="1"/>
  </r>
  <r>
    <n v="6010113"/>
    <x v="0"/>
    <x v="128"/>
    <x v="2"/>
    <s v="KANTE"/>
    <s v="KANTE"/>
    <x v="24"/>
    <x v="4"/>
    <x v="5"/>
    <x v="3"/>
    <x v="5"/>
    <n v="2"/>
    <n v="2"/>
  </r>
  <r>
    <n v="6010113"/>
    <x v="0"/>
    <x v="128"/>
    <x v="2"/>
    <s v="KANTE"/>
    <s v="KANTE"/>
    <x v="24"/>
    <x v="4"/>
    <x v="5"/>
    <x v="3"/>
    <x v="7"/>
    <n v="0"/>
    <n v="1"/>
  </r>
  <r>
    <n v="6010116"/>
    <x v="0"/>
    <x v="129"/>
    <x v="0"/>
    <s v="DAPAONG"/>
    <s v="DAPAONG"/>
    <x v="22"/>
    <x v="5"/>
    <x v="0"/>
    <x v="12"/>
    <x v="2"/>
    <n v="1"/>
    <n v="0"/>
  </r>
  <r>
    <n v="6010116"/>
    <x v="0"/>
    <x v="129"/>
    <x v="0"/>
    <s v="DAPAONG"/>
    <s v="DAPAONG"/>
    <x v="22"/>
    <x v="5"/>
    <x v="0"/>
    <x v="12"/>
    <x v="10"/>
    <n v="1"/>
    <n v="0"/>
  </r>
  <r>
    <n v="6010116"/>
    <x v="0"/>
    <x v="129"/>
    <x v="0"/>
    <s v="DAPAONG"/>
    <s v="DAPAONG"/>
    <x v="22"/>
    <x v="5"/>
    <x v="0"/>
    <x v="12"/>
    <x v="3"/>
    <n v="3"/>
    <n v="0"/>
  </r>
  <r>
    <n v="6010116"/>
    <x v="0"/>
    <x v="129"/>
    <x v="0"/>
    <s v="DAPAONG"/>
    <s v="DAPAONG"/>
    <x v="22"/>
    <x v="5"/>
    <x v="0"/>
    <x v="12"/>
    <x v="4"/>
    <n v="4"/>
    <n v="0"/>
  </r>
  <r>
    <n v="6010116"/>
    <x v="0"/>
    <x v="129"/>
    <x v="0"/>
    <s v="DAPAONG"/>
    <s v="DAPAONG"/>
    <x v="22"/>
    <x v="5"/>
    <x v="0"/>
    <x v="12"/>
    <x v="5"/>
    <n v="2"/>
    <n v="0"/>
  </r>
  <r>
    <n v="6010116"/>
    <x v="0"/>
    <x v="129"/>
    <x v="0"/>
    <s v="DAPAONG"/>
    <s v="DAPAONG"/>
    <x v="22"/>
    <x v="5"/>
    <x v="0"/>
    <x v="12"/>
    <x v="6"/>
    <n v="1"/>
    <n v="0"/>
  </r>
  <r>
    <n v="6010116"/>
    <x v="0"/>
    <x v="129"/>
    <x v="0"/>
    <s v="DAPAONG"/>
    <s v="DAPAONG"/>
    <x v="22"/>
    <x v="5"/>
    <x v="0"/>
    <x v="12"/>
    <x v="7"/>
    <n v="2"/>
    <n v="0"/>
  </r>
  <r>
    <n v="6010116"/>
    <x v="0"/>
    <x v="129"/>
    <x v="0"/>
    <s v="DAPAONG"/>
    <s v="DAPAONG"/>
    <x v="22"/>
    <x v="5"/>
    <x v="0"/>
    <x v="12"/>
    <x v="8"/>
    <n v="2"/>
    <n v="0"/>
  </r>
  <r>
    <n v="6010116"/>
    <x v="0"/>
    <x v="129"/>
    <x v="0"/>
    <s v="DAPAONG"/>
    <s v="DAPAONG"/>
    <x v="22"/>
    <x v="5"/>
    <x v="0"/>
    <x v="12"/>
    <x v="9"/>
    <n v="3"/>
    <n v="0"/>
  </r>
  <r>
    <n v="6010116"/>
    <x v="0"/>
    <x v="129"/>
    <x v="0"/>
    <s v="DAPAONG"/>
    <s v="DAPAONG"/>
    <x v="22"/>
    <x v="5"/>
    <x v="2"/>
    <x v="10"/>
    <x v="1"/>
    <n v="2"/>
    <n v="1"/>
  </r>
  <r>
    <n v="6010116"/>
    <x v="0"/>
    <x v="129"/>
    <x v="0"/>
    <s v="DAPAONG"/>
    <s v="DAPAONG"/>
    <x v="22"/>
    <x v="5"/>
    <x v="2"/>
    <x v="10"/>
    <x v="10"/>
    <n v="1"/>
    <n v="0"/>
  </r>
  <r>
    <n v="6010116"/>
    <x v="0"/>
    <x v="129"/>
    <x v="0"/>
    <s v="DAPAONG"/>
    <s v="DAPAONG"/>
    <x v="22"/>
    <x v="5"/>
    <x v="2"/>
    <x v="10"/>
    <x v="3"/>
    <n v="3"/>
    <n v="1"/>
  </r>
  <r>
    <n v="6010116"/>
    <x v="0"/>
    <x v="129"/>
    <x v="0"/>
    <s v="DAPAONG"/>
    <s v="DAPAONG"/>
    <x v="22"/>
    <x v="5"/>
    <x v="2"/>
    <x v="10"/>
    <x v="4"/>
    <n v="4"/>
    <n v="0"/>
  </r>
  <r>
    <n v="6010116"/>
    <x v="0"/>
    <x v="129"/>
    <x v="0"/>
    <s v="DAPAONG"/>
    <s v="DAPAONG"/>
    <x v="22"/>
    <x v="5"/>
    <x v="2"/>
    <x v="10"/>
    <x v="5"/>
    <n v="5"/>
    <n v="0"/>
  </r>
  <r>
    <n v="6010116"/>
    <x v="0"/>
    <x v="129"/>
    <x v="0"/>
    <s v="DAPAONG"/>
    <s v="DAPAONG"/>
    <x v="22"/>
    <x v="5"/>
    <x v="2"/>
    <x v="10"/>
    <x v="6"/>
    <n v="5"/>
    <n v="0"/>
  </r>
  <r>
    <n v="6010116"/>
    <x v="0"/>
    <x v="129"/>
    <x v="0"/>
    <s v="DAPAONG"/>
    <s v="DAPAONG"/>
    <x v="22"/>
    <x v="5"/>
    <x v="2"/>
    <x v="10"/>
    <x v="7"/>
    <n v="6"/>
    <n v="0"/>
  </r>
  <r>
    <n v="6010116"/>
    <x v="0"/>
    <x v="129"/>
    <x v="0"/>
    <s v="DAPAONG"/>
    <s v="DAPAONG"/>
    <x v="22"/>
    <x v="5"/>
    <x v="2"/>
    <x v="10"/>
    <x v="9"/>
    <n v="2"/>
    <n v="0"/>
  </r>
  <r>
    <n v="6010116"/>
    <x v="0"/>
    <x v="129"/>
    <x v="0"/>
    <s v="DAPAONG"/>
    <s v="DAPAONG"/>
    <x v="22"/>
    <x v="5"/>
    <x v="2"/>
    <x v="12"/>
    <x v="4"/>
    <n v="2"/>
    <n v="0"/>
  </r>
  <r>
    <n v="6010116"/>
    <x v="0"/>
    <x v="129"/>
    <x v="0"/>
    <s v="DAPAONG"/>
    <s v="DAPAONG"/>
    <x v="22"/>
    <x v="5"/>
    <x v="2"/>
    <x v="12"/>
    <x v="5"/>
    <n v="2"/>
    <n v="0"/>
  </r>
  <r>
    <n v="6010116"/>
    <x v="0"/>
    <x v="129"/>
    <x v="0"/>
    <s v="DAPAONG"/>
    <s v="DAPAONG"/>
    <x v="22"/>
    <x v="5"/>
    <x v="2"/>
    <x v="12"/>
    <x v="6"/>
    <n v="5"/>
    <n v="0"/>
  </r>
  <r>
    <n v="6010116"/>
    <x v="0"/>
    <x v="129"/>
    <x v="0"/>
    <s v="DAPAONG"/>
    <s v="DAPAONG"/>
    <x v="22"/>
    <x v="5"/>
    <x v="2"/>
    <x v="12"/>
    <x v="9"/>
    <n v="2"/>
    <n v="0"/>
  </r>
  <r>
    <n v="6010116"/>
    <x v="0"/>
    <x v="129"/>
    <x v="0"/>
    <s v="DAPAONG"/>
    <s v="DAPAONG"/>
    <x v="22"/>
    <x v="5"/>
    <x v="4"/>
    <x v="10"/>
    <x v="1"/>
    <n v="1"/>
    <n v="0"/>
  </r>
  <r>
    <n v="6010116"/>
    <x v="0"/>
    <x v="129"/>
    <x v="0"/>
    <s v="DAPAONG"/>
    <s v="DAPAONG"/>
    <x v="22"/>
    <x v="5"/>
    <x v="4"/>
    <x v="10"/>
    <x v="4"/>
    <n v="5"/>
    <n v="0"/>
  </r>
  <r>
    <n v="6010116"/>
    <x v="0"/>
    <x v="129"/>
    <x v="0"/>
    <s v="DAPAONG"/>
    <s v="DAPAONG"/>
    <x v="22"/>
    <x v="5"/>
    <x v="4"/>
    <x v="10"/>
    <x v="5"/>
    <n v="2"/>
    <n v="0"/>
  </r>
  <r>
    <n v="6010116"/>
    <x v="0"/>
    <x v="129"/>
    <x v="0"/>
    <s v="DAPAONG"/>
    <s v="DAPAONG"/>
    <x v="22"/>
    <x v="5"/>
    <x v="4"/>
    <x v="10"/>
    <x v="7"/>
    <n v="6"/>
    <n v="0"/>
  </r>
  <r>
    <n v="6010116"/>
    <x v="0"/>
    <x v="129"/>
    <x v="0"/>
    <s v="DAPAONG"/>
    <s v="DAPAONG"/>
    <x v="22"/>
    <x v="5"/>
    <x v="4"/>
    <x v="10"/>
    <x v="9"/>
    <n v="1"/>
    <n v="0"/>
  </r>
  <r>
    <n v="6010116"/>
    <x v="0"/>
    <x v="129"/>
    <x v="0"/>
    <s v="DAPAONG"/>
    <s v="DAPAONG"/>
    <x v="22"/>
    <x v="5"/>
    <x v="4"/>
    <x v="12"/>
    <x v="1"/>
    <n v="2"/>
    <n v="0"/>
  </r>
  <r>
    <n v="6010116"/>
    <x v="0"/>
    <x v="129"/>
    <x v="0"/>
    <s v="DAPAONG"/>
    <s v="DAPAONG"/>
    <x v="22"/>
    <x v="5"/>
    <x v="4"/>
    <x v="12"/>
    <x v="4"/>
    <n v="5"/>
    <n v="0"/>
  </r>
  <r>
    <n v="6010116"/>
    <x v="0"/>
    <x v="129"/>
    <x v="0"/>
    <s v="DAPAONG"/>
    <s v="DAPAONG"/>
    <x v="22"/>
    <x v="5"/>
    <x v="4"/>
    <x v="12"/>
    <x v="5"/>
    <n v="4"/>
    <n v="0"/>
  </r>
  <r>
    <n v="6010116"/>
    <x v="0"/>
    <x v="129"/>
    <x v="0"/>
    <s v="DAPAONG"/>
    <s v="DAPAONG"/>
    <x v="22"/>
    <x v="5"/>
    <x v="4"/>
    <x v="12"/>
    <x v="6"/>
    <n v="4"/>
    <n v="0"/>
  </r>
  <r>
    <n v="6010116"/>
    <x v="0"/>
    <x v="129"/>
    <x v="0"/>
    <s v="DAPAONG"/>
    <s v="DAPAONG"/>
    <x v="22"/>
    <x v="5"/>
    <x v="4"/>
    <x v="12"/>
    <x v="8"/>
    <n v="1"/>
    <n v="0"/>
  </r>
  <r>
    <n v="6010116"/>
    <x v="0"/>
    <x v="129"/>
    <x v="0"/>
    <s v="DAPAONG"/>
    <s v="DAPAONG"/>
    <x v="22"/>
    <x v="5"/>
    <x v="4"/>
    <x v="12"/>
    <x v="9"/>
    <n v="3"/>
    <n v="0"/>
  </r>
  <r>
    <n v="6010117"/>
    <x v="0"/>
    <x v="130"/>
    <x v="0"/>
    <s v="DAPAONG"/>
    <s v="DAPAONG"/>
    <x v="22"/>
    <x v="5"/>
    <x v="0"/>
    <x v="16"/>
    <x v="10"/>
    <n v="8"/>
    <n v="0"/>
  </r>
  <r>
    <n v="6010117"/>
    <x v="0"/>
    <x v="130"/>
    <x v="0"/>
    <s v="DAPAONG"/>
    <s v="DAPAONG"/>
    <x v="22"/>
    <x v="5"/>
    <x v="0"/>
    <x v="16"/>
    <x v="5"/>
    <n v="6"/>
    <n v="0"/>
  </r>
  <r>
    <n v="6010117"/>
    <x v="0"/>
    <x v="130"/>
    <x v="0"/>
    <s v="DAPAONG"/>
    <s v="DAPAONG"/>
    <x v="22"/>
    <x v="5"/>
    <x v="0"/>
    <x v="16"/>
    <x v="6"/>
    <n v="2"/>
    <n v="0"/>
  </r>
  <r>
    <n v="6010117"/>
    <x v="0"/>
    <x v="130"/>
    <x v="0"/>
    <s v="DAPAONG"/>
    <s v="DAPAONG"/>
    <x v="22"/>
    <x v="5"/>
    <x v="0"/>
    <x v="18"/>
    <x v="10"/>
    <n v="1"/>
    <n v="0"/>
  </r>
  <r>
    <n v="6010117"/>
    <x v="0"/>
    <x v="130"/>
    <x v="0"/>
    <s v="DAPAONG"/>
    <s v="DAPAONG"/>
    <x v="22"/>
    <x v="5"/>
    <x v="0"/>
    <x v="18"/>
    <x v="3"/>
    <n v="2"/>
    <n v="0"/>
  </r>
  <r>
    <n v="6010117"/>
    <x v="0"/>
    <x v="130"/>
    <x v="0"/>
    <s v="DAPAONG"/>
    <s v="DAPAONG"/>
    <x v="22"/>
    <x v="5"/>
    <x v="0"/>
    <x v="18"/>
    <x v="4"/>
    <n v="2"/>
    <n v="0"/>
  </r>
  <r>
    <n v="6010117"/>
    <x v="0"/>
    <x v="130"/>
    <x v="0"/>
    <s v="DAPAONG"/>
    <s v="DAPAONG"/>
    <x v="22"/>
    <x v="5"/>
    <x v="0"/>
    <x v="18"/>
    <x v="5"/>
    <n v="2"/>
    <n v="0"/>
  </r>
  <r>
    <n v="6010117"/>
    <x v="0"/>
    <x v="130"/>
    <x v="0"/>
    <s v="DAPAONG"/>
    <s v="DAPAONG"/>
    <x v="22"/>
    <x v="5"/>
    <x v="0"/>
    <x v="18"/>
    <x v="6"/>
    <n v="2"/>
    <n v="0"/>
  </r>
  <r>
    <n v="6010117"/>
    <x v="0"/>
    <x v="130"/>
    <x v="0"/>
    <s v="DAPAONG"/>
    <s v="DAPAONG"/>
    <x v="22"/>
    <x v="5"/>
    <x v="0"/>
    <x v="18"/>
    <x v="7"/>
    <n v="1"/>
    <n v="0"/>
  </r>
  <r>
    <n v="6010117"/>
    <x v="0"/>
    <x v="130"/>
    <x v="0"/>
    <s v="DAPAONG"/>
    <s v="DAPAONG"/>
    <x v="22"/>
    <x v="5"/>
    <x v="0"/>
    <x v="26"/>
    <x v="3"/>
    <n v="1"/>
    <n v="0"/>
  </r>
  <r>
    <n v="6010117"/>
    <x v="0"/>
    <x v="130"/>
    <x v="0"/>
    <s v="DAPAONG"/>
    <s v="DAPAONG"/>
    <x v="22"/>
    <x v="5"/>
    <x v="0"/>
    <x v="26"/>
    <x v="4"/>
    <n v="1"/>
    <n v="0"/>
  </r>
  <r>
    <n v="6010117"/>
    <x v="0"/>
    <x v="130"/>
    <x v="0"/>
    <s v="DAPAONG"/>
    <s v="DAPAONG"/>
    <x v="22"/>
    <x v="5"/>
    <x v="0"/>
    <x v="26"/>
    <x v="5"/>
    <n v="1"/>
    <n v="0"/>
  </r>
  <r>
    <n v="6010117"/>
    <x v="0"/>
    <x v="130"/>
    <x v="0"/>
    <s v="DAPAONG"/>
    <s v="DAPAONG"/>
    <x v="22"/>
    <x v="5"/>
    <x v="0"/>
    <x v="26"/>
    <x v="6"/>
    <n v="1"/>
    <n v="0"/>
  </r>
  <r>
    <n v="6010117"/>
    <x v="0"/>
    <x v="130"/>
    <x v="0"/>
    <s v="DAPAONG"/>
    <s v="DAPAONG"/>
    <x v="22"/>
    <x v="5"/>
    <x v="0"/>
    <x v="26"/>
    <x v="8"/>
    <n v="1"/>
    <n v="0"/>
  </r>
  <r>
    <n v="6010117"/>
    <x v="0"/>
    <x v="130"/>
    <x v="0"/>
    <s v="DAPAONG"/>
    <s v="DAPAONG"/>
    <x v="22"/>
    <x v="5"/>
    <x v="2"/>
    <x v="16"/>
    <x v="1"/>
    <n v="1"/>
    <n v="0"/>
  </r>
  <r>
    <n v="6010117"/>
    <x v="0"/>
    <x v="130"/>
    <x v="0"/>
    <s v="DAPAONG"/>
    <s v="DAPAONG"/>
    <x v="22"/>
    <x v="5"/>
    <x v="2"/>
    <x v="16"/>
    <x v="6"/>
    <n v="8"/>
    <n v="0"/>
  </r>
  <r>
    <n v="6010117"/>
    <x v="0"/>
    <x v="130"/>
    <x v="0"/>
    <s v="DAPAONG"/>
    <s v="DAPAONG"/>
    <x v="22"/>
    <x v="5"/>
    <x v="2"/>
    <x v="16"/>
    <x v="8"/>
    <n v="0"/>
    <n v="1"/>
  </r>
  <r>
    <n v="6010117"/>
    <x v="0"/>
    <x v="130"/>
    <x v="0"/>
    <s v="DAPAONG"/>
    <s v="DAPAONG"/>
    <x v="22"/>
    <x v="5"/>
    <x v="2"/>
    <x v="16"/>
    <x v="9"/>
    <n v="5"/>
    <n v="0"/>
  </r>
  <r>
    <n v="6010117"/>
    <x v="0"/>
    <x v="130"/>
    <x v="0"/>
    <s v="DAPAONG"/>
    <s v="DAPAONG"/>
    <x v="22"/>
    <x v="5"/>
    <x v="2"/>
    <x v="18"/>
    <x v="1"/>
    <n v="2"/>
    <n v="0"/>
  </r>
  <r>
    <n v="6010117"/>
    <x v="0"/>
    <x v="130"/>
    <x v="0"/>
    <s v="DAPAONG"/>
    <s v="DAPAONG"/>
    <x v="22"/>
    <x v="5"/>
    <x v="2"/>
    <x v="18"/>
    <x v="5"/>
    <n v="1"/>
    <n v="0"/>
  </r>
  <r>
    <n v="6010117"/>
    <x v="0"/>
    <x v="130"/>
    <x v="0"/>
    <s v="DAPAONG"/>
    <s v="DAPAONG"/>
    <x v="22"/>
    <x v="5"/>
    <x v="2"/>
    <x v="18"/>
    <x v="6"/>
    <n v="2"/>
    <n v="0"/>
  </r>
  <r>
    <n v="6010117"/>
    <x v="0"/>
    <x v="130"/>
    <x v="0"/>
    <s v="DAPAONG"/>
    <s v="DAPAONG"/>
    <x v="22"/>
    <x v="5"/>
    <x v="2"/>
    <x v="18"/>
    <x v="7"/>
    <n v="2"/>
    <n v="0"/>
  </r>
  <r>
    <n v="6010117"/>
    <x v="0"/>
    <x v="130"/>
    <x v="0"/>
    <s v="DAPAONG"/>
    <s v="DAPAONG"/>
    <x v="22"/>
    <x v="5"/>
    <x v="2"/>
    <x v="18"/>
    <x v="8"/>
    <n v="3"/>
    <n v="0"/>
  </r>
  <r>
    <n v="6010117"/>
    <x v="0"/>
    <x v="130"/>
    <x v="0"/>
    <s v="DAPAONG"/>
    <s v="DAPAONG"/>
    <x v="22"/>
    <x v="5"/>
    <x v="2"/>
    <x v="18"/>
    <x v="9"/>
    <n v="1"/>
    <n v="0"/>
  </r>
  <r>
    <n v="6010117"/>
    <x v="0"/>
    <x v="130"/>
    <x v="0"/>
    <s v="DAPAONG"/>
    <s v="DAPAONG"/>
    <x v="22"/>
    <x v="5"/>
    <x v="4"/>
    <x v="16"/>
    <x v="1"/>
    <n v="3"/>
    <n v="0"/>
  </r>
  <r>
    <n v="6010117"/>
    <x v="0"/>
    <x v="130"/>
    <x v="0"/>
    <s v="DAPAONG"/>
    <s v="DAPAONG"/>
    <x v="22"/>
    <x v="5"/>
    <x v="4"/>
    <x v="16"/>
    <x v="8"/>
    <n v="6"/>
    <n v="0"/>
  </r>
  <r>
    <n v="6010117"/>
    <x v="0"/>
    <x v="130"/>
    <x v="0"/>
    <s v="DAPAONG"/>
    <s v="DAPAONG"/>
    <x v="22"/>
    <x v="5"/>
    <x v="4"/>
    <x v="18"/>
    <x v="1"/>
    <n v="2"/>
    <n v="0"/>
  </r>
  <r>
    <n v="6010117"/>
    <x v="0"/>
    <x v="130"/>
    <x v="0"/>
    <s v="DAPAONG"/>
    <s v="DAPAONG"/>
    <x v="22"/>
    <x v="5"/>
    <x v="4"/>
    <x v="18"/>
    <x v="6"/>
    <n v="2"/>
    <n v="0"/>
  </r>
  <r>
    <n v="6010117"/>
    <x v="0"/>
    <x v="130"/>
    <x v="0"/>
    <s v="DAPAONG"/>
    <s v="DAPAONG"/>
    <x v="22"/>
    <x v="5"/>
    <x v="4"/>
    <x v="18"/>
    <x v="7"/>
    <n v="1"/>
    <n v="1"/>
  </r>
  <r>
    <n v="6010117"/>
    <x v="0"/>
    <x v="130"/>
    <x v="0"/>
    <s v="DAPAONG"/>
    <s v="DAPAONG"/>
    <x v="22"/>
    <x v="5"/>
    <x v="4"/>
    <x v="18"/>
    <x v="8"/>
    <n v="1"/>
    <n v="0"/>
  </r>
  <r>
    <n v="6010117"/>
    <x v="0"/>
    <x v="130"/>
    <x v="0"/>
    <s v="DAPAONG"/>
    <s v="DAPAONG"/>
    <x v="22"/>
    <x v="5"/>
    <x v="4"/>
    <x v="18"/>
    <x v="9"/>
    <n v="1"/>
    <n v="0"/>
  </r>
  <r>
    <n v="6010118"/>
    <x v="0"/>
    <x v="131"/>
    <x v="0"/>
    <s v="DAPAONG"/>
    <s v="DAPAONG"/>
    <x v="22"/>
    <x v="5"/>
    <x v="0"/>
    <x v="12"/>
    <x v="3"/>
    <n v="5"/>
    <n v="0"/>
  </r>
  <r>
    <n v="6010118"/>
    <x v="0"/>
    <x v="131"/>
    <x v="0"/>
    <s v="DAPAONG"/>
    <s v="DAPAONG"/>
    <x v="22"/>
    <x v="5"/>
    <x v="0"/>
    <x v="12"/>
    <x v="4"/>
    <n v="15"/>
    <n v="0"/>
  </r>
  <r>
    <n v="6010118"/>
    <x v="0"/>
    <x v="131"/>
    <x v="0"/>
    <s v="DAPAONG"/>
    <s v="DAPAONG"/>
    <x v="22"/>
    <x v="5"/>
    <x v="0"/>
    <x v="12"/>
    <x v="5"/>
    <n v="12"/>
    <n v="0"/>
  </r>
  <r>
    <n v="6010118"/>
    <x v="0"/>
    <x v="131"/>
    <x v="0"/>
    <s v="DAPAONG"/>
    <s v="DAPAONG"/>
    <x v="22"/>
    <x v="5"/>
    <x v="0"/>
    <x v="12"/>
    <x v="6"/>
    <n v="2"/>
    <n v="0"/>
  </r>
  <r>
    <n v="6010118"/>
    <x v="0"/>
    <x v="131"/>
    <x v="0"/>
    <s v="DAPAONG"/>
    <s v="DAPAONG"/>
    <x v="22"/>
    <x v="5"/>
    <x v="0"/>
    <x v="59"/>
    <x v="3"/>
    <n v="12"/>
    <n v="6"/>
  </r>
  <r>
    <n v="6010118"/>
    <x v="0"/>
    <x v="131"/>
    <x v="0"/>
    <s v="DAPAONG"/>
    <s v="DAPAONG"/>
    <x v="22"/>
    <x v="5"/>
    <x v="0"/>
    <x v="59"/>
    <x v="4"/>
    <n v="15"/>
    <n v="5"/>
  </r>
  <r>
    <n v="6010118"/>
    <x v="0"/>
    <x v="131"/>
    <x v="0"/>
    <s v="DAPAONG"/>
    <s v="DAPAONG"/>
    <x v="22"/>
    <x v="5"/>
    <x v="0"/>
    <x v="59"/>
    <x v="5"/>
    <n v="8"/>
    <n v="5"/>
  </r>
  <r>
    <n v="6010118"/>
    <x v="0"/>
    <x v="131"/>
    <x v="0"/>
    <s v="DAPAONG"/>
    <s v="DAPAONG"/>
    <x v="22"/>
    <x v="5"/>
    <x v="0"/>
    <x v="59"/>
    <x v="6"/>
    <n v="1"/>
    <n v="0"/>
  </r>
  <r>
    <n v="6010118"/>
    <x v="0"/>
    <x v="131"/>
    <x v="0"/>
    <s v="DAPAONG"/>
    <s v="DAPAONG"/>
    <x v="22"/>
    <x v="5"/>
    <x v="2"/>
    <x v="12"/>
    <x v="5"/>
    <n v="4"/>
    <n v="0"/>
  </r>
  <r>
    <n v="6010118"/>
    <x v="0"/>
    <x v="131"/>
    <x v="0"/>
    <s v="DAPAONG"/>
    <s v="DAPAONG"/>
    <x v="22"/>
    <x v="5"/>
    <x v="2"/>
    <x v="12"/>
    <x v="6"/>
    <n v="4"/>
    <n v="0"/>
  </r>
  <r>
    <n v="6010118"/>
    <x v="0"/>
    <x v="131"/>
    <x v="0"/>
    <s v="DAPAONG"/>
    <s v="DAPAONG"/>
    <x v="22"/>
    <x v="5"/>
    <x v="2"/>
    <x v="59"/>
    <x v="4"/>
    <n v="5"/>
    <n v="3"/>
  </r>
  <r>
    <n v="6010118"/>
    <x v="0"/>
    <x v="131"/>
    <x v="0"/>
    <s v="DAPAONG"/>
    <s v="DAPAONG"/>
    <x v="22"/>
    <x v="5"/>
    <x v="2"/>
    <x v="59"/>
    <x v="5"/>
    <n v="6"/>
    <n v="3"/>
  </r>
  <r>
    <n v="6010118"/>
    <x v="0"/>
    <x v="131"/>
    <x v="0"/>
    <s v="DAPAONG"/>
    <s v="DAPAONG"/>
    <x v="22"/>
    <x v="5"/>
    <x v="2"/>
    <x v="59"/>
    <x v="6"/>
    <n v="0"/>
    <n v="1"/>
  </r>
  <r>
    <n v="6010118"/>
    <x v="0"/>
    <x v="131"/>
    <x v="0"/>
    <s v="DAPAONG"/>
    <s v="DAPAONG"/>
    <x v="22"/>
    <x v="5"/>
    <x v="4"/>
    <x v="12"/>
    <x v="6"/>
    <n v="5"/>
    <n v="0"/>
  </r>
  <r>
    <n v="6010118"/>
    <x v="0"/>
    <x v="131"/>
    <x v="0"/>
    <s v="DAPAONG"/>
    <s v="DAPAONG"/>
    <x v="22"/>
    <x v="5"/>
    <x v="4"/>
    <x v="12"/>
    <x v="7"/>
    <n v="5"/>
    <n v="0"/>
  </r>
  <r>
    <n v="6010118"/>
    <x v="0"/>
    <x v="131"/>
    <x v="0"/>
    <s v="DAPAONG"/>
    <s v="DAPAONG"/>
    <x v="22"/>
    <x v="5"/>
    <x v="4"/>
    <x v="12"/>
    <x v="8"/>
    <n v="5"/>
    <n v="1"/>
  </r>
  <r>
    <n v="6010118"/>
    <x v="0"/>
    <x v="131"/>
    <x v="0"/>
    <s v="DAPAONG"/>
    <s v="DAPAONG"/>
    <x v="22"/>
    <x v="5"/>
    <x v="4"/>
    <x v="59"/>
    <x v="5"/>
    <n v="5"/>
    <n v="3"/>
  </r>
  <r>
    <n v="6010118"/>
    <x v="0"/>
    <x v="131"/>
    <x v="0"/>
    <s v="DAPAONG"/>
    <s v="DAPAONG"/>
    <x v="22"/>
    <x v="5"/>
    <x v="4"/>
    <x v="59"/>
    <x v="6"/>
    <n v="5"/>
    <n v="3"/>
  </r>
  <r>
    <n v="6010118"/>
    <x v="0"/>
    <x v="131"/>
    <x v="0"/>
    <s v="DAPAONG"/>
    <s v="DAPAONG"/>
    <x v="22"/>
    <x v="5"/>
    <x v="4"/>
    <x v="59"/>
    <x v="7"/>
    <n v="1"/>
    <n v="4"/>
  </r>
  <r>
    <n v="6010331"/>
    <x v="0"/>
    <x v="132"/>
    <x v="2"/>
    <s v="KPANBIGA"/>
    <s v="CINKASSE"/>
    <x v="25"/>
    <x v="5"/>
    <x v="0"/>
    <x v="16"/>
    <x v="0"/>
    <n v="2"/>
    <n v="0"/>
  </r>
  <r>
    <n v="6010331"/>
    <x v="0"/>
    <x v="132"/>
    <x v="2"/>
    <s v="KPANBIGA"/>
    <s v="CINKASSE"/>
    <x v="25"/>
    <x v="5"/>
    <x v="0"/>
    <x v="16"/>
    <x v="2"/>
    <n v="7"/>
    <n v="0"/>
  </r>
  <r>
    <n v="6010331"/>
    <x v="0"/>
    <x v="132"/>
    <x v="2"/>
    <s v="KPANBIGA"/>
    <s v="CINKASSE"/>
    <x v="25"/>
    <x v="5"/>
    <x v="0"/>
    <x v="16"/>
    <x v="10"/>
    <n v="5"/>
    <n v="0"/>
  </r>
  <r>
    <n v="6010331"/>
    <x v="0"/>
    <x v="132"/>
    <x v="2"/>
    <s v="KPANBIGA"/>
    <s v="CINKASSE"/>
    <x v="25"/>
    <x v="5"/>
    <x v="0"/>
    <x v="16"/>
    <x v="3"/>
    <n v="4"/>
    <n v="0"/>
  </r>
  <r>
    <n v="6010331"/>
    <x v="0"/>
    <x v="132"/>
    <x v="2"/>
    <s v="KPANBIGA"/>
    <s v="CINKASSE"/>
    <x v="25"/>
    <x v="5"/>
    <x v="0"/>
    <x v="16"/>
    <x v="4"/>
    <n v="7"/>
    <n v="1"/>
  </r>
  <r>
    <n v="6010331"/>
    <x v="0"/>
    <x v="132"/>
    <x v="2"/>
    <s v="KPANBIGA"/>
    <s v="CINKASSE"/>
    <x v="25"/>
    <x v="5"/>
    <x v="0"/>
    <x v="16"/>
    <x v="5"/>
    <n v="4"/>
    <n v="0"/>
  </r>
  <r>
    <n v="6010331"/>
    <x v="0"/>
    <x v="132"/>
    <x v="2"/>
    <s v="KPANBIGA"/>
    <s v="CINKASSE"/>
    <x v="25"/>
    <x v="5"/>
    <x v="0"/>
    <x v="16"/>
    <x v="6"/>
    <n v="0"/>
    <n v="1"/>
  </r>
  <r>
    <n v="6010331"/>
    <x v="0"/>
    <x v="132"/>
    <x v="2"/>
    <s v="KPANBIGA"/>
    <s v="CINKASSE"/>
    <x v="25"/>
    <x v="5"/>
    <x v="0"/>
    <x v="18"/>
    <x v="10"/>
    <n v="2"/>
    <m/>
  </r>
  <r>
    <n v="6010331"/>
    <x v="0"/>
    <x v="132"/>
    <x v="2"/>
    <s v="KPANBIGA"/>
    <s v="CINKASSE"/>
    <x v="25"/>
    <x v="5"/>
    <x v="0"/>
    <x v="18"/>
    <x v="3"/>
    <n v="5"/>
    <m/>
  </r>
  <r>
    <n v="6010331"/>
    <x v="0"/>
    <x v="132"/>
    <x v="2"/>
    <s v="KPANBIGA"/>
    <s v="CINKASSE"/>
    <x v="25"/>
    <x v="5"/>
    <x v="0"/>
    <x v="18"/>
    <x v="4"/>
    <n v="6"/>
    <n v="1"/>
  </r>
  <r>
    <n v="6010331"/>
    <x v="0"/>
    <x v="132"/>
    <x v="2"/>
    <s v="KPANBIGA"/>
    <s v="CINKASSE"/>
    <x v="25"/>
    <x v="5"/>
    <x v="0"/>
    <x v="18"/>
    <x v="5"/>
    <n v="3"/>
    <n v="1"/>
  </r>
  <r>
    <n v="6010331"/>
    <x v="0"/>
    <x v="132"/>
    <x v="2"/>
    <s v="KPANBIGA"/>
    <s v="CINKASSE"/>
    <x v="25"/>
    <x v="5"/>
    <x v="0"/>
    <x v="18"/>
    <x v="6"/>
    <n v="4"/>
    <m/>
  </r>
  <r>
    <n v="6010331"/>
    <x v="0"/>
    <x v="132"/>
    <x v="2"/>
    <s v="KPANBIGA"/>
    <s v="CINKASSE"/>
    <x v="25"/>
    <x v="5"/>
    <x v="2"/>
    <x v="16"/>
    <x v="0"/>
    <n v="2"/>
    <n v="0"/>
  </r>
  <r>
    <n v="6010331"/>
    <x v="0"/>
    <x v="132"/>
    <x v="2"/>
    <s v="KPANBIGA"/>
    <s v="CINKASSE"/>
    <x v="25"/>
    <x v="5"/>
    <x v="2"/>
    <x v="16"/>
    <x v="2"/>
    <n v="2"/>
    <n v="1"/>
  </r>
  <r>
    <n v="6010331"/>
    <x v="0"/>
    <x v="132"/>
    <x v="2"/>
    <s v="KPANBIGA"/>
    <s v="CINKASSE"/>
    <x v="25"/>
    <x v="5"/>
    <x v="2"/>
    <x v="16"/>
    <x v="3"/>
    <n v="3"/>
    <n v="2"/>
  </r>
  <r>
    <n v="6010331"/>
    <x v="0"/>
    <x v="132"/>
    <x v="2"/>
    <s v="KPANBIGA"/>
    <s v="CINKASSE"/>
    <x v="25"/>
    <x v="5"/>
    <x v="2"/>
    <x v="16"/>
    <x v="4"/>
    <n v="2"/>
    <n v="0"/>
  </r>
  <r>
    <n v="6010331"/>
    <x v="0"/>
    <x v="132"/>
    <x v="2"/>
    <s v="KPANBIGA"/>
    <s v="CINKASSE"/>
    <x v="25"/>
    <x v="5"/>
    <x v="2"/>
    <x v="16"/>
    <x v="5"/>
    <n v="2"/>
    <n v="1"/>
  </r>
  <r>
    <n v="6010331"/>
    <x v="0"/>
    <x v="132"/>
    <x v="2"/>
    <s v="KPANBIGA"/>
    <s v="CINKASSE"/>
    <x v="25"/>
    <x v="5"/>
    <x v="2"/>
    <x v="18"/>
    <x v="6"/>
    <n v="2"/>
    <n v="0"/>
  </r>
  <r>
    <n v="6010331"/>
    <x v="0"/>
    <x v="132"/>
    <x v="2"/>
    <s v="KPANBIGA"/>
    <s v="CINKASSE"/>
    <x v="25"/>
    <x v="5"/>
    <x v="2"/>
    <x v="18"/>
    <x v="7"/>
    <n v="11"/>
    <n v="0"/>
  </r>
  <r>
    <n v="6010401"/>
    <x v="0"/>
    <x v="133"/>
    <x v="2"/>
    <s v="NAMONI"/>
    <s v="GANDO"/>
    <x v="26"/>
    <x v="5"/>
    <x v="0"/>
    <x v="16"/>
    <x v="2"/>
    <n v="8"/>
    <n v="1"/>
  </r>
  <r>
    <n v="6010401"/>
    <x v="0"/>
    <x v="133"/>
    <x v="2"/>
    <s v="NAMONI"/>
    <s v="GANDO"/>
    <x v="26"/>
    <x v="5"/>
    <x v="0"/>
    <x v="16"/>
    <x v="10"/>
    <n v="1"/>
    <n v="0"/>
  </r>
  <r>
    <n v="6010401"/>
    <x v="0"/>
    <x v="133"/>
    <x v="2"/>
    <s v="NAMONI"/>
    <s v="GANDO"/>
    <x v="26"/>
    <x v="5"/>
    <x v="0"/>
    <x v="16"/>
    <x v="3"/>
    <n v="5"/>
    <n v="0"/>
  </r>
  <r>
    <n v="6010401"/>
    <x v="0"/>
    <x v="133"/>
    <x v="2"/>
    <s v="NAMONI"/>
    <s v="GANDO"/>
    <x v="26"/>
    <x v="5"/>
    <x v="0"/>
    <x v="18"/>
    <x v="0"/>
    <n v="1"/>
    <n v="0"/>
  </r>
  <r>
    <n v="6010401"/>
    <x v="0"/>
    <x v="133"/>
    <x v="2"/>
    <s v="NAMONI"/>
    <s v="GANDO"/>
    <x v="26"/>
    <x v="5"/>
    <x v="0"/>
    <x v="18"/>
    <x v="2"/>
    <n v="3"/>
    <n v="0"/>
  </r>
  <r>
    <n v="6010401"/>
    <x v="0"/>
    <x v="133"/>
    <x v="2"/>
    <s v="NAMONI"/>
    <s v="GANDO"/>
    <x v="26"/>
    <x v="5"/>
    <x v="0"/>
    <x v="18"/>
    <x v="10"/>
    <n v="4"/>
    <n v="0"/>
  </r>
  <r>
    <n v="6010401"/>
    <x v="0"/>
    <x v="133"/>
    <x v="2"/>
    <s v="NAMONI"/>
    <s v="GANDO"/>
    <x v="26"/>
    <x v="5"/>
    <x v="0"/>
    <x v="18"/>
    <x v="3"/>
    <n v="29"/>
    <n v="0"/>
  </r>
  <r>
    <n v="6010401"/>
    <x v="0"/>
    <x v="133"/>
    <x v="2"/>
    <s v="NAMONI"/>
    <s v="GANDO"/>
    <x v="26"/>
    <x v="5"/>
    <x v="2"/>
    <x v="16"/>
    <x v="10"/>
    <n v="2"/>
    <n v="0"/>
  </r>
  <r>
    <n v="6010401"/>
    <x v="0"/>
    <x v="133"/>
    <x v="2"/>
    <s v="NAMONI"/>
    <s v="GANDO"/>
    <x v="26"/>
    <x v="5"/>
    <x v="2"/>
    <x v="16"/>
    <x v="3"/>
    <n v="6"/>
    <n v="0"/>
  </r>
  <r>
    <n v="6010401"/>
    <x v="0"/>
    <x v="133"/>
    <x v="2"/>
    <s v="NAMONI"/>
    <s v="GANDO"/>
    <x v="26"/>
    <x v="5"/>
    <x v="2"/>
    <x v="16"/>
    <x v="4"/>
    <n v="2"/>
    <n v="0"/>
  </r>
  <r>
    <n v="6010401"/>
    <x v="0"/>
    <x v="133"/>
    <x v="2"/>
    <s v="NAMONI"/>
    <s v="GANDO"/>
    <x v="26"/>
    <x v="5"/>
    <x v="2"/>
    <x v="18"/>
    <x v="3"/>
    <n v="4"/>
    <n v="0"/>
  </r>
  <r>
    <n v="6010401"/>
    <x v="0"/>
    <x v="133"/>
    <x v="2"/>
    <s v="NAMONI"/>
    <s v="GANDO"/>
    <x v="26"/>
    <x v="5"/>
    <x v="2"/>
    <x v="18"/>
    <x v="4"/>
    <n v="13"/>
    <n v="0"/>
  </r>
  <r>
    <n v="6010401"/>
    <x v="0"/>
    <x v="133"/>
    <x v="2"/>
    <s v="NAMONI"/>
    <s v="GANDO"/>
    <x v="26"/>
    <x v="5"/>
    <x v="2"/>
    <x v="18"/>
    <x v="5"/>
    <n v="5"/>
    <n v="0"/>
  </r>
  <r>
    <n v="6010401"/>
    <x v="0"/>
    <x v="133"/>
    <x v="2"/>
    <s v="NAMONI"/>
    <s v="GANDO"/>
    <x v="26"/>
    <x v="5"/>
    <x v="4"/>
    <x v="16"/>
    <x v="5"/>
    <n v="2"/>
    <n v="1"/>
  </r>
  <r>
    <n v="6010401"/>
    <x v="0"/>
    <x v="133"/>
    <x v="2"/>
    <s v="NAMONI"/>
    <s v="GANDO"/>
    <x v="26"/>
    <x v="5"/>
    <x v="4"/>
    <x v="16"/>
    <x v="6"/>
    <n v="5"/>
    <n v="0"/>
  </r>
  <r>
    <n v="6010401"/>
    <x v="0"/>
    <x v="133"/>
    <x v="2"/>
    <s v="NAMONI"/>
    <s v="GANDO"/>
    <x v="26"/>
    <x v="5"/>
    <x v="4"/>
    <x v="18"/>
    <x v="6"/>
    <n v="5"/>
    <n v="0"/>
  </r>
  <r>
    <n v="6010401"/>
    <x v="0"/>
    <x v="133"/>
    <x v="2"/>
    <s v="NAMONI"/>
    <s v="GANDO"/>
    <x v="26"/>
    <x v="5"/>
    <x v="4"/>
    <x v="18"/>
    <x v="7"/>
    <n v="3"/>
    <n v="0"/>
  </r>
  <r>
    <n v="6050211"/>
    <x v="0"/>
    <x v="134"/>
    <x v="2"/>
    <s v="YANYANE"/>
    <s v="BORGOU"/>
    <x v="27"/>
    <x v="5"/>
    <x v="0"/>
    <x v="16"/>
    <x v="3"/>
    <n v="0"/>
    <n v="5"/>
  </r>
  <r>
    <n v="6050211"/>
    <x v="0"/>
    <x v="134"/>
    <x v="2"/>
    <s v="YANYANE"/>
    <s v="BORGOU"/>
    <x v="27"/>
    <x v="5"/>
    <x v="0"/>
    <x v="16"/>
    <x v="4"/>
    <n v="0"/>
    <n v="2"/>
  </r>
  <r>
    <n v="6050211"/>
    <x v="0"/>
    <x v="134"/>
    <x v="2"/>
    <s v="YANYANE"/>
    <s v="BORGOU"/>
    <x v="27"/>
    <x v="5"/>
    <x v="0"/>
    <x v="16"/>
    <x v="6"/>
    <n v="3"/>
    <n v="1"/>
  </r>
  <r>
    <n v="6050211"/>
    <x v="0"/>
    <x v="134"/>
    <x v="2"/>
    <s v="YANYANE"/>
    <s v="BORGOU"/>
    <x v="27"/>
    <x v="5"/>
    <x v="0"/>
    <x v="18"/>
    <x v="10"/>
    <n v="5"/>
    <n v="0"/>
  </r>
  <r>
    <n v="6050211"/>
    <x v="0"/>
    <x v="134"/>
    <x v="2"/>
    <s v="YANYANE"/>
    <s v="BORGOU"/>
    <x v="27"/>
    <x v="5"/>
    <x v="0"/>
    <x v="18"/>
    <x v="4"/>
    <n v="8"/>
    <n v="3"/>
  </r>
  <r>
    <n v="6050211"/>
    <x v="0"/>
    <x v="134"/>
    <x v="2"/>
    <s v="YANYANE"/>
    <s v="BORGOU"/>
    <x v="27"/>
    <x v="5"/>
    <x v="0"/>
    <x v="18"/>
    <x v="5"/>
    <n v="0"/>
    <n v="4"/>
  </r>
  <r>
    <n v="6050211"/>
    <x v="0"/>
    <x v="134"/>
    <x v="2"/>
    <s v="YANYANE"/>
    <s v="BORGOU"/>
    <x v="27"/>
    <x v="5"/>
    <x v="0"/>
    <x v="18"/>
    <x v="6"/>
    <n v="3"/>
    <n v="0"/>
  </r>
  <r>
    <n v="6050211"/>
    <x v="0"/>
    <x v="134"/>
    <x v="2"/>
    <s v="YANYANE"/>
    <s v="BORGOU"/>
    <x v="27"/>
    <x v="5"/>
    <x v="0"/>
    <x v="18"/>
    <x v="7"/>
    <n v="3"/>
    <n v="0"/>
  </r>
  <r>
    <n v="6050211"/>
    <x v="0"/>
    <x v="134"/>
    <x v="2"/>
    <s v="YANYANE"/>
    <s v="BORGOU"/>
    <x v="27"/>
    <x v="5"/>
    <x v="2"/>
    <x v="16"/>
    <x v="3"/>
    <n v="3"/>
    <n v="0"/>
  </r>
  <r>
    <n v="6050211"/>
    <x v="0"/>
    <x v="134"/>
    <x v="2"/>
    <s v="YANYANE"/>
    <s v="BORGOU"/>
    <x v="27"/>
    <x v="5"/>
    <x v="2"/>
    <x v="16"/>
    <x v="4"/>
    <n v="0"/>
    <n v="2"/>
  </r>
  <r>
    <n v="6050211"/>
    <x v="0"/>
    <x v="134"/>
    <x v="2"/>
    <s v="YANYANE"/>
    <s v="BORGOU"/>
    <x v="27"/>
    <x v="5"/>
    <x v="2"/>
    <x v="16"/>
    <x v="6"/>
    <n v="5"/>
    <n v="0"/>
  </r>
  <r>
    <n v="6050211"/>
    <x v="0"/>
    <x v="134"/>
    <x v="2"/>
    <s v="YANYANE"/>
    <s v="BORGOU"/>
    <x v="27"/>
    <x v="5"/>
    <x v="2"/>
    <x v="16"/>
    <x v="7"/>
    <n v="1"/>
    <n v="0"/>
  </r>
  <r>
    <n v="6050211"/>
    <x v="0"/>
    <x v="134"/>
    <x v="2"/>
    <s v="YANYANE"/>
    <s v="BORGOU"/>
    <x v="27"/>
    <x v="5"/>
    <x v="2"/>
    <x v="16"/>
    <x v="8"/>
    <n v="4"/>
    <n v="0"/>
  </r>
  <r>
    <n v="6050211"/>
    <x v="0"/>
    <x v="134"/>
    <x v="2"/>
    <s v="YANYANE"/>
    <s v="BORGOU"/>
    <x v="27"/>
    <x v="5"/>
    <x v="2"/>
    <x v="18"/>
    <x v="5"/>
    <n v="0"/>
    <n v="5"/>
  </r>
  <r>
    <n v="6050211"/>
    <x v="0"/>
    <x v="134"/>
    <x v="2"/>
    <s v="YANYANE"/>
    <s v="BORGOU"/>
    <x v="27"/>
    <x v="5"/>
    <x v="2"/>
    <x v="18"/>
    <x v="6"/>
    <n v="0"/>
    <n v="2"/>
  </r>
  <r>
    <n v="6050211"/>
    <x v="0"/>
    <x v="134"/>
    <x v="2"/>
    <s v="YANYANE"/>
    <s v="BORGOU"/>
    <x v="27"/>
    <x v="5"/>
    <x v="2"/>
    <x v="18"/>
    <x v="8"/>
    <n v="3"/>
    <n v="0"/>
  </r>
  <r>
    <n v="10702111"/>
    <x v="0"/>
    <x v="135"/>
    <x v="0"/>
    <s v="AFLAO SAGBADO"/>
    <s v="AFLAO SAGBADO"/>
    <x v="2"/>
    <x v="0"/>
    <x v="0"/>
    <x v="6"/>
    <x v="2"/>
    <n v="0"/>
    <n v="0"/>
  </r>
  <r>
    <n v="10702111"/>
    <x v="0"/>
    <x v="135"/>
    <x v="0"/>
    <s v="AFLAO SAGBADO"/>
    <s v="AFLAO SAGBADO"/>
    <x v="2"/>
    <x v="0"/>
    <x v="0"/>
    <x v="6"/>
    <x v="10"/>
    <n v="0"/>
    <n v="0"/>
  </r>
  <r>
    <n v="10702111"/>
    <x v="0"/>
    <x v="135"/>
    <x v="0"/>
    <s v="AFLAO SAGBADO"/>
    <s v="AFLAO SAGBADO"/>
    <x v="2"/>
    <x v="0"/>
    <x v="0"/>
    <x v="6"/>
    <x v="5"/>
    <n v="0"/>
    <n v="5"/>
  </r>
  <r>
    <n v="10702111"/>
    <x v="0"/>
    <x v="135"/>
    <x v="0"/>
    <s v="AFLAO SAGBADO"/>
    <s v="AFLAO SAGBADO"/>
    <x v="2"/>
    <x v="0"/>
    <x v="0"/>
    <x v="6"/>
    <x v="6"/>
    <n v="0"/>
    <n v="3"/>
  </r>
  <r>
    <n v="10702111"/>
    <x v="0"/>
    <x v="135"/>
    <x v="0"/>
    <s v="AFLAO SAGBADO"/>
    <s v="AFLAO SAGBADO"/>
    <x v="2"/>
    <x v="0"/>
    <x v="0"/>
    <x v="6"/>
    <x v="7"/>
    <n v="0"/>
    <n v="1"/>
  </r>
  <r>
    <n v="10702111"/>
    <x v="0"/>
    <x v="135"/>
    <x v="0"/>
    <s v="AFLAO SAGBADO"/>
    <s v="AFLAO SAGBADO"/>
    <x v="2"/>
    <x v="0"/>
    <x v="2"/>
    <x v="6"/>
    <x v="4"/>
    <n v="0"/>
    <n v="0"/>
  </r>
  <r>
    <n v="10702111"/>
    <x v="0"/>
    <x v="135"/>
    <x v="0"/>
    <s v="AFLAO SAGBADO"/>
    <s v="AFLAO SAGBADO"/>
    <x v="2"/>
    <x v="0"/>
    <x v="2"/>
    <x v="6"/>
    <x v="5"/>
    <n v="0"/>
    <n v="0"/>
  </r>
  <r>
    <n v="10702111"/>
    <x v="0"/>
    <x v="135"/>
    <x v="0"/>
    <s v="AFLAO SAGBADO"/>
    <s v="AFLAO SAGBADO"/>
    <x v="2"/>
    <x v="0"/>
    <x v="2"/>
    <x v="6"/>
    <x v="6"/>
    <n v="0"/>
    <n v="5"/>
  </r>
  <r>
    <n v="10702111"/>
    <x v="0"/>
    <x v="135"/>
    <x v="0"/>
    <s v="AFLAO SAGBADO"/>
    <s v="AFLAO SAGBADO"/>
    <x v="2"/>
    <x v="0"/>
    <x v="2"/>
    <x v="6"/>
    <x v="7"/>
    <n v="1"/>
    <n v="0"/>
  </r>
  <r>
    <n v="10702111"/>
    <x v="0"/>
    <x v="135"/>
    <x v="0"/>
    <s v="AFLAO SAGBADO"/>
    <s v="AFLAO SAGBADO"/>
    <x v="2"/>
    <x v="0"/>
    <x v="2"/>
    <x v="6"/>
    <x v="8"/>
    <n v="0"/>
    <n v="1"/>
  </r>
  <r>
    <n v="10702111"/>
    <x v="0"/>
    <x v="135"/>
    <x v="0"/>
    <s v="AFLAO SAGBADO"/>
    <s v="AFLAO SAGBADO"/>
    <x v="2"/>
    <x v="0"/>
    <x v="4"/>
    <x v="6"/>
    <x v="7"/>
    <n v="1"/>
    <n v="0"/>
  </r>
  <r>
    <n v="10702111"/>
    <x v="0"/>
    <x v="135"/>
    <x v="0"/>
    <s v="AFLAO SAGBADO"/>
    <s v="AFLAO SAGBADO"/>
    <x v="2"/>
    <x v="0"/>
    <x v="4"/>
    <x v="6"/>
    <x v="8"/>
    <n v="0"/>
    <n v="3"/>
  </r>
  <r>
    <n v="10702112"/>
    <x v="0"/>
    <x v="136"/>
    <x v="0"/>
    <s v="AFLAO SAGBADO"/>
    <s v="AFLAO SAGBADO"/>
    <x v="2"/>
    <x v="0"/>
    <x v="1"/>
    <x v="1"/>
    <x v="3"/>
    <n v="0"/>
    <n v="7"/>
  </r>
  <r>
    <n v="10702112"/>
    <x v="0"/>
    <x v="136"/>
    <x v="0"/>
    <s v="AFLAO SAGBADO"/>
    <s v="AFLAO SAGBADO"/>
    <x v="2"/>
    <x v="0"/>
    <x v="1"/>
    <x v="2"/>
    <x v="10"/>
    <n v="14"/>
    <n v="7"/>
  </r>
  <r>
    <n v="10702112"/>
    <x v="0"/>
    <x v="136"/>
    <x v="0"/>
    <s v="AFLAO SAGBADO"/>
    <s v="AFLAO SAGBADO"/>
    <x v="2"/>
    <x v="0"/>
    <x v="1"/>
    <x v="2"/>
    <x v="3"/>
    <n v="14"/>
    <n v="7"/>
  </r>
  <r>
    <n v="10702112"/>
    <x v="0"/>
    <x v="136"/>
    <x v="0"/>
    <s v="AFLAO SAGBADO"/>
    <s v="AFLAO SAGBADO"/>
    <x v="2"/>
    <x v="0"/>
    <x v="1"/>
    <x v="3"/>
    <x v="10"/>
    <n v="12"/>
    <n v="6"/>
  </r>
  <r>
    <n v="10702112"/>
    <x v="0"/>
    <x v="136"/>
    <x v="0"/>
    <s v="AFLAO SAGBADO"/>
    <s v="AFLAO SAGBADO"/>
    <x v="2"/>
    <x v="0"/>
    <x v="3"/>
    <x v="1"/>
    <x v="2"/>
    <n v="0"/>
    <n v="14"/>
  </r>
  <r>
    <n v="10702112"/>
    <x v="0"/>
    <x v="136"/>
    <x v="0"/>
    <s v="AFLAO SAGBADO"/>
    <s v="AFLAO SAGBADO"/>
    <x v="2"/>
    <x v="0"/>
    <x v="3"/>
    <x v="1"/>
    <x v="10"/>
    <n v="0"/>
    <n v="14"/>
  </r>
  <r>
    <n v="10702112"/>
    <x v="0"/>
    <x v="136"/>
    <x v="0"/>
    <s v="AFLAO SAGBADO"/>
    <s v="AFLAO SAGBADO"/>
    <x v="2"/>
    <x v="0"/>
    <x v="3"/>
    <x v="2"/>
    <x v="2"/>
    <n v="28"/>
    <n v="23"/>
  </r>
  <r>
    <n v="10702112"/>
    <x v="0"/>
    <x v="136"/>
    <x v="0"/>
    <s v="AFLAO SAGBADO"/>
    <s v="AFLAO SAGBADO"/>
    <x v="2"/>
    <x v="0"/>
    <x v="3"/>
    <x v="3"/>
    <x v="2"/>
    <n v="7"/>
    <n v="8"/>
  </r>
  <r>
    <n v="10702112"/>
    <x v="0"/>
    <x v="136"/>
    <x v="0"/>
    <s v="AFLAO SAGBADO"/>
    <s v="AFLAO SAGBADO"/>
    <x v="2"/>
    <x v="0"/>
    <x v="5"/>
    <x v="1"/>
    <x v="4"/>
    <n v="0"/>
    <n v="2"/>
  </r>
  <r>
    <n v="10702112"/>
    <x v="0"/>
    <x v="136"/>
    <x v="0"/>
    <s v="AFLAO SAGBADO"/>
    <s v="AFLAO SAGBADO"/>
    <x v="2"/>
    <x v="0"/>
    <x v="5"/>
    <x v="2"/>
    <x v="4"/>
    <n v="9"/>
    <n v="3"/>
  </r>
  <r>
    <n v="10702112"/>
    <x v="0"/>
    <x v="136"/>
    <x v="0"/>
    <s v="AFLAO SAGBADO"/>
    <s v="AFLAO SAGBADO"/>
    <x v="2"/>
    <x v="0"/>
    <x v="5"/>
    <x v="3"/>
    <x v="4"/>
    <n v="4"/>
    <n v="2"/>
  </r>
  <r>
    <n v="20101100"/>
    <x v="0"/>
    <x v="137"/>
    <x v="0"/>
    <s v="LEGBASSITO"/>
    <s v="AGOE-NYIVE"/>
    <x v="0"/>
    <x v="0"/>
    <x v="1"/>
    <x v="1"/>
    <x v="2"/>
    <n v="0"/>
    <n v="7"/>
  </r>
  <r>
    <n v="20101100"/>
    <x v="0"/>
    <x v="137"/>
    <x v="0"/>
    <s v="LEGBASSITO"/>
    <s v="AGOE-NYIVE"/>
    <x v="0"/>
    <x v="0"/>
    <x v="1"/>
    <x v="1"/>
    <x v="10"/>
    <n v="0"/>
    <n v="11"/>
  </r>
  <r>
    <n v="20101100"/>
    <x v="0"/>
    <x v="137"/>
    <x v="0"/>
    <s v="LEGBASSITO"/>
    <s v="AGOE-NYIVE"/>
    <x v="0"/>
    <x v="0"/>
    <x v="1"/>
    <x v="1"/>
    <x v="3"/>
    <n v="0"/>
    <n v="6"/>
  </r>
  <r>
    <n v="20101100"/>
    <x v="0"/>
    <x v="137"/>
    <x v="0"/>
    <s v="LEGBASSITO"/>
    <s v="AGOE-NYIVE"/>
    <x v="0"/>
    <x v="0"/>
    <x v="1"/>
    <x v="1"/>
    <x v="4"/>
    <n v="1"/>
    <n v="5"/>
  </r>
  <r>
    <n v="20101100"/>
    <x v="0"/>
    <x v="137"/>
    <x v="0"/>
    <s v="LEGBASSITO"/>
    <s v="AGOE-NYIVE"/>
    <x v="0"/>
    <x v="0"/>
    <x v="1"/>
    <x v="1"/>
    <x v="5"/>
    <n v="0"/>
    <n v="3"/>
  </r>
  <r>
    <n v="20101100"/>
    <x v="0"/>
    <x v="137"/>
    <x v="0"/>
    <s v="LEGBASSITO"/>
    <s v="AGOE-NYIVE"/>
    <x v="0"/>
    <x v="0"/>
    <x v="1"/>
    <x v="1"/>
    <x v="6"/>
    <n v="0"/>
    <n v="4"/>
  </r>
  <r>
    <n v="20101100"/>
    <x v="0"/>
    <x v="137"/>
    <x v="0"/>
    <s v="LEGBASSITO"/>
    <s v="AGOE-NYIVE"/>
    <x v="0"/>
    <x v="0"/>
    <x v="1"/>
    <x v="2"/>
    <x v="2"/>
    <n v="0"/>
    <n v="1"/>
  </r>
  <r>
    <n v="20101100"/>
    <x v="0"/>
    <x v="137"/>
    <x v="0"/>
    <s v="LEGBASSITO"/>
    <s v="AGOE-NYIVE"/>
    <x v="0"/>
    <x v="0"/>
    <x v="1"/>
    <x v="2"/>
    <x v="10"/>
    <n v="4"/>
    <n v="7"/>
  </r>
  <r>
    <n v="20101100"/>
    <x v="0"/>
    <x v="137"/>
    <x v="0"/>
    <s v="LEGBASSITO"/>
    <s v="AGOE-NYIVE"/>
    <x v="0"/>
    <x v="0"/>
    <x v="1"/>
    <x v="2"/>
    <x v="3"/>
    <n v="5"/>
    <n v="5"/>
  </r>
  <r>
    <n v="20101100"/>
    <x v="0"/>
    <x v="137"/>
    <x v="0"/>
    <s v="LEGBASSITO"/>
    <s v="AGOE-NYIVE"/>
    <x v="0"/>
    <x v="0"/>
    <x v="1"/>
    <x v="2"/>
    <x v="4"/>
    <n v="2"/>
    <n v="6"/>
  </r>
  <r>
    <n v="20101100"/>
    <x v="0"/>
    <x v="137"/>
    <x v="0"/>
    <s v="LEGBASSITO"/>
    <s v="AGOE-NYIVE"/>
    <x v="0"/>
    <x v="0"/>
    <x v="1"/>
    <x v="2"/>
    <x v="5"/>
    <n v="2"/>
    <n v="1"/>
  </r>
  <r>
    <n v="20101100"/>
    <x v="0"/>
    <x v="137"/>
    <x v="0"/>
    <s v="LEGBASSITO"/>
    <s v="AGOE-NYIVE"/>
    <x v="0"/>
    <x v="0"/>
    <x v="1"/>
    <x v="2"/>
    <x v="6"/>
    <n v="2"/>
    <n v="0"/>
  </r>
  <r>
    <n v="20101100"/>
    <x v="0"/>
    <x v="137"/>
    <x v="0"/>
    <s v="LEGBASSITO"/>
    <s v="AGOE-NYIVE"/>
    <x v="0"/>
    <x v="0"/>
    <x v="1"/>
    <x v="3"/>
    <x v="0"/>
    <n v="3"/>
    <n v="7"/>
  </r>
  <r>
    <n v="20101100"/>
    <x v="0"/>
    <x v="137"/>
    <x v="0"/>
    <s v="LEGBASSITO"/>
    <s v="AGOE-NYIVE"/>
    <x v="0"/>
    <x v="0"/>
    <x v="1"/>
    <x v="3"/>
    <x v="2"/>
    <n v="2"/>
    <n v="6"/>
  </r>
  <r>
    <n v="20101100"/>
    <x v="0"/>
    <x v="137"/>
    <x v="0"/>
    <s v="LEGBASSITO"/>
    <s v="AGOE-NYIVE"/>
    <x v="0"/>
    <x v="0"/>
    <x v="1"/>
    <x v="3"/>
    <x v="10"/>
    <n v="4"/>
    <n v="6"/>
  </r>
  <r>
    <n v="20101100"/>
    <x v="0"/>
    <x v="137"/>
    <x v="0"/>
    <s v="LEGBASSITO"/>
    <s v="AGOE-NYIVE"/>
    <x v="0"/>
    <x v="0"/>
    <x v="1"/>
    <x v="3"/>
    <x v="3"/>
    <n v="4"/>
    <n v="2"/>
  </r>
  <r>
    <n v="20101100"/>
    <x v="0"/>
    <x v="137"/>
    <x v="0"/>
    <s v="LEGBASSITO"/>
    <s v="AGOE-NYIVE"/>
    <x v="0"/>
    <x v="0"/>
    <x v="1"/>
    <x v="3"/>
    <x v="4"/>
    <n v="1"/>
    <n v="0"/>
  </r>
  <r>
    <n v="20101100"/>
    <x v="0"/>
    <x v="137"/>
    <x v="0"/>
    <s v="LEGBASSITO"/>
    <s v="AGOE-NYIVE"/>
    <x v="0"/>
    <x v="0"/>
    <x v="1"/>
    <x v="3"/>
    <x v="5"/>
    <n v="1"/>
    <n v="0"/>
  </r>
  <r>
    <n v="20101100"/>
    <x v="0"/>
    <x v="137"/>
    <x v="0"/>
    <s v="LEGBASSITO"/>
    <s v="AGOE-NYIVE"/>
    <x v="0"/>
    <x v="0"/>
    <x v="3"/>
    <x v="8"/>
    <x v="0"/>
    <n v="3"/>
    <n v="1"/>
  </r>
  <r>
    <n v="20101100"/>
    <x v="0"/>
    <x v="137"/>
    <x v="0"/>
    <s v="LEGBASSITO"/>
    <s v="AGOE-NYIVE"/>
    <x v="0"/>
    <x v="0"/>
    <x v="3"/>
    <x v="8"/>
    <x v="2"/>
    <n v="4"/>
    <n v="1"/>
  </r>
  <r>
    <n v="20101100"/>
    <x v="0"/>
    <x v="137"/>
    <x v="0"/>
    <s v="LEGBASSITO"/>
    <s v="AGOE-NYIVE"/>
    <x v="0"/>
    <x v="0"/>
    <x v="3"/>
    <x v="8"/>
    <x v="10"/>
    <n v="2"/>
    <n v="0"/>
  </r>
  <r>
    <n v="20101100"/>
    <x v="0"/>
    <x v="137"/>
    <x v="0"/>
    <s v="LEGBASSITO"/>
    <s v="AGOE-NYIVE"/>
    <x v="0"/>
    <x v="0"/>
    <x v="3"/>
    <x v="7"/>
    <x v="0"/>
    <n v="2"/>
    <n v="0"/>
  </r>
  <r>
    <n v="20101100"/>
    <x v="0"/>
    <x v="137"/>
    <x v="0"/>
    <s v="LEGBASSITO"/>
    <s v="AGOE-NYIVE"/>
    <x v="0"/>
    <x v="0"/>
    <x v="3"/>
    <x v="7"/>
    <x v="2"/>
    <n v="3"/>
    <n v="0"/>
  </r>
  <r>
    <n v="20101100"/>
    <x v="0"/>
    <x v="137"/>
    <x v="0"/>
    <s v="LEGBASSITO"/>
    <s v="AGOE-NYIVE"/>
    <x v="0"/>
    <x v="0"/>
    <x v="3"/>
    <x v="7"/>
    <x v="10"/>
    <n v="2"/>
    <n v="0"/>
  </r>
  <r>
    <n v="20101100"/>
    <x v="0"/>
    <x v="137"/>
    <x v="0"/>
    <s v="LEGBASSITO"/>
    <s v="AGOE-NYIVE"/>
    <x v="0"/>
    <x v="0"/>
    <x v="3"/>
    <x v="1"/>
    <x v="0"/>
    <n v="0"/>
    <n v="10"/>
  </r>
  <r>
    <n v="20101100"/>
    <x v="0"/>
    <x v="137"/>
    <x v="0"/>
    <s v="LEGBASSITO"/>
    <s v="AGOE-NYIVE"/>
    <x v="0"/>
    <x v="0"/>
    <x v="3"/>
    <x v="1"/>
    <x v="2"/>
    <n v="0"/>
    <n v="3"/>
  </r>
  <r>
    <n v="20101100"/>
    <x v="0"/>
    <x v="137"/>
    <x v="0"/>
    <s v="LEGBASSITO"/>
    <s v="AGOE-NYIVE"/>
    <x v="0"/>
    <x v="0"/>
    <x v="3"/>
    <x v="1"/>
    <x v="10"/>
    <n v="0"/>
    <n v="5"/>
  </r>
  <r>
    <n v="20101100"/>
    <x v="0"/>
    <x v="137"/>
    <x v="0"/>
    <s v="LEGBASSITO"/>
    <s v="AGOE-NYIVE"/>
    <x v="0"/>
    <x v="0"/>
    <x v="3"/>
    <x v="1"/>
    <x v="3"/>
    <n v="0"/>
    <n v="3"/>
  </r>
  <r>
    <n v="20101100"/>
    <x v="0"/>
    <x v="137"/>
    <x v="0"/>
    <s v="LEGBASSITO"/>
    <s v="AGOE-NYIVE"/>
    <x v="0"/>
    <x v="0"/>
    <x v="3"/>
    <x v="1"/>
    <x v="4"/>
    <n v="0"/>
    <n v="1"/>
  </r>
  <r>
    <n v="20101100"/>
    <x v="0"/>
    <x v="137"/>
    <x v="0"/>
    <s v="LEGBASSITO"/>
    <s v="AGOE-NYIVE"/>
    <x v="0"/>
    <x v="0"/>
    <x v="3"/>
    <x v="1"/>
    <x v="5"/>
    <n v="0"/>
    <n v="1"/>
  </r>
  <r>
    <n v="20101100"/>
    <x v="0"/>
    <x v="137"/>
    <x v="0"/>
    <s v="LEGBASSITO"/>
    <s v="AGOE-NYIVE"/>
    <x v="0"/>
    <x v="0"/>
    <x v="3"/>
    <x v="2"/>
    <x v="0"/>
    <n v="1"/>
    <n v="4"/>
  </r>
  <r>
    <n v="20101100"/>
    <x v="0"/>
    <x v="137"/>
    <x v="0"/>
    <s v="LEGBASSITO"/>
    <s v="AGOE-NYIVE"/>
    <x v="0"/>
    <x v="0"/>
    <x v="3"/>
    <x v="2"/>
    <x v="2"/>
    <n v="4"/>
    <n v="5"/>
  </r>
  <r>
    <n v="20101100"/>
    <x v="0"/>
    <x v="137"/>
    <x v="0"/>
    <s v="LEGBASSITO"/>
    <s v="AGOE-NYIVE"/>
    <x v="0"/>
    <x v="0"/>
    <x v="3"/>
    <x v="2"/>
    <x v="10"/>
    <n v="1"/>
    <n v="4"/>
  </r>
  <r>
    <n v="20101100"/>
    <x v="0"/>
    <x v="137"/>
    <x v="0"/>
    <s v="LEGBASSITO"/>
    <s v="AGOE-NYIVE"/>
    <x v="0"/>
    <x v="0"/>
    <x v="3"/>
    <x v="2"/>
    <x v="3"/>
    <n v="3"/>
    <n v="0"/>
  </r>
  <r>
    <n v="20101100"/>
    <x v="0"/>
    <x v="137"/>
    <x v="0"/>
    <s v="LEGBASSITO"/>
    <s v="AGOE-NYIVE"/>
    <x v="0"/>
    <x v="0"/>
    <x v="3"/>
    <x v="3"/>
    <x v="0"/>
    <n v="0"/>
    <n v="7"/>
  </r>
  <r>
    <n v="20101100"/>
    <x v="0"/>
    <x v="137"/>
    <x v="0"/>
    <s v="LEGBASSITO"/>
    <s v="AGOE-NYIVE"/>
    <x v="0"/>
    <x v="0"/>
    <x v="3"/>
    <x v="3"/>
    <x v="2"/>
    <n v="7"/>
    <n v="1"/>
  </r>
  <r>
    <n v="20101100"/>
    <x v="0"/>
    <x v="137"/>
    <x v="0"/>
    <s v="LEGBASSITO"/>
    <s v="AGOE-NYIVE"/>
    <x v="0"/>
    <x v="0"/>
    <x v="3"/>
    <x v="3"/>
    <x v="10"/>
    <n v="5"/>
    <n v="3"/>
  </r>
  <r>
    <n v="20101100"/>
    <x v="0"/>
    <x v="137"/>
    <x v="0"/>
    <s v="LEGBASSITO"/>
    <s v="AGOE-NYIVE"/>
    <x v="0"/>
    <x v="0"/>
    <x v="5"/>
    <x v="1"/>
    <x v="2"/>
    <n v="0"/>
    <n v="2"/>
  </r>
  <r>
    <n v="20101100"/>
    <x v="0"/>
    <x v="137"/>
    <x v="0"/>
    <s v="LEGBASSITO"/>
    <s v="AGOE-NYIVE"/>
    <x v="0"/>
    <x v="0"/>
    <x v="5"/>
    <x v="1"/>
    <x v="10"/>
    <n v="1"/>
    <n v="10"/>
  </r>
  <r>
    <n v="20101100"/>
    <x v="0"/>
    <x v="137"/>
    <x v="0"/>
    <s v="LEGBASSITO"/>
    <s v="AGOE-NYIVE"/>
    <x v="0"/>
    <x v="0"/>
    <x v="5"/>
    <x v="1"/>
    <x v="3"/>
    <n v="0"/>
    <n v="6"/>
  </r>
  <r>
    <n v="20101100"/>
    <x v="0"/>
    <x v="137"/>
    <x v="0"/>
    <s v="LEGBASSITO"/>
    <s v="AGOE-NYIVE"/>
    <x v="0"/>
    <x v="0"/>
    <x v="5"/>
    <x v="1"/>
    <x v="4"/>
    <n v="1"/>
    <n v="16"/>
  </r>
  <r>
    <n v="20101100"/>
    <x v="0"/>
    <x v="137"/>
    <x v="0"/>
    <s v="LEGBASSITO"/>
    <s v="AGOE-NYIVE"/>
    <x v="0"/>
    <x v="0"/>
    <x v="5"/>
    <x v="1"/>
    <x v="5"/>
    <n v="0"/>
    <n v="5"/>
  </r>
  <r>
    <n v="20101100"/>
    <x v="0"/>
    <x v="137"/>
    <x v="0"/>
    <s v="LEGBASSITO"/>
    <s v="AGOE-NYIVE"/>
    <x v="0"/>
    <x v="0"/>
    <x v="5"/>
    <x v="1"/>
    <x v="6"/>
    <n v="0"/>
    <n v="4"/>
  </r>
  <r>
    <n v="20101100"/>
    <x v="0"/>
    <x v="137"/>
    <x v="0"/>
    <s v="LEGBASSITO"/>
    <s v="AGOE-NYIVE"/>
    <x v="0"/>
    <x v="0"/>
    <x v="5"/>
    <x v="2"/>
    <x v="2"/>
    <n v="0"/>
    <n v="1"/>
  </r>
  <r>
    <n v="20101100"/>
    <x v="0"/>
    <x v="137"/>
    <x v="0"/>
    <s v="LEGBASSITO"/>
    <s v="AGOE-NYIVE"/>
    <x v="0"/>
    <x v="0"/>
    <x v="5"/>
    <x v="2"/>
    <x v="10"/>
    <n v="0"/>
    <n v="3"/>
  </r>
  <r>
    <n v="20101100"/>
    <x v="0"/>
    <x v="137"/>
    <x v="0"/>
    <s v="LEGBASSITO"/>
    <s v="AGOE-NYIVE"/>
    <x v="0"/>
    <x v="0"/>
    <x v="5"/>
    <x v="2"/>
    <x v="3"/>
    <n v="3"/>
    <n v="8"/>
  </r>
  <r>
    <n v="20101100"/>
    <x v="0"/>
    <x v="137"/>
    <x v="0"/>
    <s v="LEGBASSITO"/>
    <s v="AGOE-NYIVE"/>
    <x v="0"/>
    <x v="0"/>
    <x v="5"/>
    <x v="2"/>
    <x v="4"/>
    <n v="2"/>
    <n v="3"/>
  </r>
  <r>
    <n v="20101100"/>
    <x v="0"/>
    <x v="137"/>
    <x v="0"/>
    <s v="LEGBASSITO"/>
    <s v="AGOE-NYIVE"/>
    <x v="0"/>
    <x v="0"/>
    <x v="5"/>
    <x v="2"/>
    <x v="5"/>
    <n v="6"/>
    <n v="1"/>
  </r>
  <r>
    <n v="20101100"/>
    <x v="0"/>
    <x v="137"/>
    <x v="0"/>
    <s v="LEGBASSITO"/>
    <s v="AGOE-NYIVE"/>
    <x v="0"/>
    <x v="0"/>
    <x v="5"/>
    <x v="2"/>
    <x v="6"/>
    <n v="2"/>
    <n v="0"/>
  </r>
  <r>
    <n v="20101100"/>
    <x v="0"/>
    <x v="137"/>
    <x v="0"/>
    <s v="LEGBASSITO"/>
    <s v="AGOE-NYIVE"/>
    <x v="0"/>
    <x v="0"/>
    <x v="5"/>
    <x v="3"/>
    <x v="2"/>
    <n v="0"/>
    <n v="3"/>
  </r>
  <r>
    <n v="20101100"/>
    <x v="0"/>
    <x v="137"/>
    <x v="0"/>
    <s v="LEGBASSITO"/>
    <s v="AGOE-NYIVE"/>
    <x v="0"/>
    <x v="0"/>
    <x v="5"/>
    <x v="3"/>
    <x v="10"/>
    <n v="0"/>
    <n v="1"/>
  </r>
  <r>
    <n v="20101100"/>
    <x v="0"/>
    <x v="137"/>
    <x v="0"/>
    <s v="LEGBASSITO"/>
    <s v="AGOE-NYIVE"/>
    <x v="0"/>
    <x v="0"/>
    <x v="5"/>
    <x v="3"/>
    <x v="3"/>
    <n v="1"/>
    <n v="3"/>
  </r>
  <r>
    <n v="20101100"/>
    <x v="0"/>
    <x v="137"/>
    <x v="0"/>
    <s v="LEGBASSITO"/>
    <s v="AGOE-NYIVE"/>
    <x v="0"/>
    <x v="0"/>
    <x v="5"/>
    <x v="3"/>
    <x v="4"/>
    <n v="8"/>
    <n v="6"/>
  </r>
  <r>
    <n v="20101100"/>
    <x v="0"/>
    <x v="137"/>
    <x v="0"/>
    <s v="LEGBASSITO"/>
    <s v="AGOE-NYIVE"/>
    <x v="0"/>
    <x v="0"/>
    <x v="5"/>
    <x v="3"/>
    <x v="5"/>
    <n v="1"/>
    <n v="1"/>
  </r>
  <r>
    <n v="20101100"/>
    <x v="0"/>
    <x v="137"/>
    <x v="0"/>
    <s v="LEGBASSITO"/>
    <s v="AGOE-NYIVE"/>
    <x v="0"/>
    <x v="0"/>
    <x v="5"/>
    <x v="3"/>
    <x v="6"/>
    <n v="1"/>
    <n v="0"/>
  </r>
  <r>
    <n v="20101102"/>
    <x v="0"/>
    <x v="138"/>
    <x v="0"/>
    <s v="AFLAO SAGBADO"/>
    <s v="AFLAO SAGBADO"/>
    <x v="2"/>
    <x v="0"/>
    <x v="1"/>
    <x v="2"/>
    <x v="0"/>
    <n v="0"/>
    <n v="2"/>
  </r>
  <r>
    <n v="20101102"/>
    <x v="0"/>
    <x v="138"/>
    <x v="0"/>
    <s v="AFLAO SAGBADO"/>
    <s v="AFLAO SAGBADO"/>
    <x v="2"/>
    <x v="0"/>
    <x v="1"/>
    <x v="2"/>
    <x v="2"/>
    <n v="1"/>
    <n v="4"/>
  </r>
  <r>
    <n v="20101102"/>
    <x v="0"/>
    <x v="138"/>
    <x v="0"/>
    <s v="AFLAO SAGBADO"/>
    <s v="AFLAO SAGBADO"/>
    <x v="2"/>
    <x v="0"/>
    <x v="1"/>
    <x v="2"/>
    <x v="10"/>
    <n v="2"/>
    <n v="6"/>
  </r>
  <r>
    <n v="20101102"/>
    <x v="0"/>
    <x v="138"/>
    <x v="0"/>
    <s v="AFLAO SAGBADO"/>
    <s v="AFLAO SAGBADO"/>
    <x v="2"/>
    <x v="0"/>
    <x v="1"/>
    <x v="2"/>
    <x v="3"/>
    <n v="1"/>
    <n v="3"/>
  </r>
  <r>
    <n v="20101102"/>
    <x v="0"/>
    <x v="138"/>
    <x v="0"/>
    <s v="AFLAO SAGBADO"/>
    <s v="AFLAO SAGBADO"/>
    <x v="2"/>
    <x v="0"/>
    <x v="1"/>
    <x v="3"/>
    <x v="2"/>
    <n v="3"/>
    <n v="4"/>
  </r>
  <r>
    <n v="20101102"/>
    <x v="0"/>
    <x v="138"/>
    <x v="0"/>
    <s v="AFLAO SAGBADO"/>
    <s v="AFLAO SAGBADO"/>
    <x v="2"/>
    <x v="0"/>
    <x v="1"/>
    <x v="3"/>
    <x v="10"/>
    <n v="2"/>
    <n v="1"/>
  </r>
  <r>
    <n v="20101102"/>
    <x v="0"/>
    <x v="138"/>
    <x v="0"/>
    <s v="AFLAO SAGBADO"/>
    <s v="AFLAO SAGBADO"/>
    <x v="2"/>
    <x v="0"/>
    <x v="1"/>
    <x v="3"/>
    <x v="3"/>
    <n v="2"/>
    <n v="1"/>
  </r>
  <r>
    <n v="20101102"/>
    <x v="0"/>
    <x v="138"/>
    <x v="0"/>
    <s v="AFLAO SAGBADO"/>
    <s v="AFLAO SAGBADO"/>
    <x v="2"/>
    <x v="0"/>
    <x v="1"/>
    <x v="3"/>
    <x v="4"/>
    <n v="2"/>
    <n v="0"/>
  </r>
  <r>
    <n v="20101102"/>
    <x v="0"/>
    <x v="138"/>
    <x v="0"/>
    <s v="AFLAO SAGBADO"/>
    <s v="AFLAO SAGBADO"/>
    <x v="2"/>
    <x v="0"/>
    <x v="3"/>
    <x v="2"/>
    <x v="0"/>
    <n v="1"/>
    <n v="2"/>
  </r>
  <r>
    <n v="20101102"/>
    <x v="0"/>
    <x v="138"/>
    <x v="0"/>
    <s v="AFLAO SAGBADO"/>
    <s v="AFLAO SAGBADO"/>
    <x v="2"/>
    <x v="0"/>
    <x v="3"/>
    <x v="2"/>
    <x v="2"/>
    <n v="6"/>
    <n v="1"/>
  </r>
  <r>
    <n v="20101102"/>
    <x v="0"/>
    <x v="138"/>
    <x v="0"/>
    <s v="AFLAO SAGBADO"/>
    <s v="AFLAO SAGBADO"/>
    <x v="2"/>
    <x v="0"/>
    <x v="3"/>
    <x v="2"/>
    <x v="10"/>
    <n v="1"/>
    <n v="1"/>
  </r>
  <r>
    <n v="20101102"/>
    <x v="0"/>
    <x v="138"/>
    <x v="0"/>
    <s v="AFLAO SAGBADO"/>
    <s v="AFLAO SAGBADO"/>
    <x v="2"/>
    <x v="0"/>
    <x v="3"/>
    <x v="3"/>
    <x v="0"/>
    <n v="2"/>
    <n v="2"/>
  </r>
  <r>
    <n v="20101102"/>
    <x v="0"/>
    <x v="138"/>
    <x v="0"/>
    <s v="AFLAO SAGBADO"/>
    <s v="AFLAO SAGBADO"/>
    <x v="2"/>
    <x v="0"/>
    <x v="3"/>
    <x v="3"/>
    <x v="2"/>
    <n v="3"/>
    <n v="0"/>
  </r>
  <r>
    <n v="20101102"/>
    <x v="0"/>
    <x v="138"/>
    <x v="0"/>
    <s v="AFLAO SAGBADO"/>
    <s v="AFLAO SAGBADO"/>
    <x v="2"/>
    <x v="0"/>
    <x v="3"/>
    <x v="3"/>
    <x v="10"/>
    <n v="1"/>
    <n v="0"/>
  </r>
  <r>
    <n v="20101102"/>
    <x v="0"/>
    <x v="138"/>
    <x v="0"/>
    <s v="AFLAO SAGBADO"/>
    <s v="AFLAO SAGBADO"/>
    <x v="2"/>
    <x v="0"/>
    <x v="5"/>
    <x v="2"/>
    <x v="2"/>
    <n v="0"/>
    <n v="2"/>
  </r>
  <r>
    <n v="20101102"/>
    <x v="0"/>
    <x v="138"/>
    <x v="0"/>
    <s v="AFLAO SAGBADO"/>
    <s v="AFLAO SAGBADO"/>
    <x v="2"/>
    <x v="0"/>
    <x v="5"/>
    <x v="2"/>
    <x v="10"/>
    <n v="2"/>
    <n v="6"/>
  </r>
  <r>
    <n v="20101102"/>
    <x v="0"/>
    <x v="138"/>
    <x v="0"/>
    <s v="AFLAO SAGBADO"/>
    <s v="AFLAO SAGBADO"/>
    <x v="2"/>
    <x v="0"/>
    <x v="5"/>
    <x v="2"/>
    <x v="3"/>
    <n v="3"/>
    <n v="4"/>
  </r>
  <r>
    <n v="20101102"/>
    <x v="0"/>
    <x v="138"/>
    <x v="0"/>
    <s v="AFLAO SAGBADO"/>
    <s v="AFLAO SAGBADO"/>
    <x v="2"/>
    <x v="0"/>
    <x v="5"/>
    <x v="2"/>
    <x v="4"/>
    <n v="1"/>
    <n v="2"/>
  </r>
  <r>
    <n v="20101102"/>
    <x v="0"/>
    <x v="138"/>
    <x v="0"/>
    <s v="AFLAO SAGBADO"/>
    <s v="AFLAO SAGBADO"/>
    <x v="2"/>
    <x v="0"/>
    <x v="5"/>
    <x v="3"/>
    <x v="10"/>
    <n v="1"/>
    <n v="4"/>
  </r>
  <r>
    <n v="20101102"/>
    <x v="0"/>
    <x v="138"/>
    <x v="0"/>
    <s v="AFLAO SAGBADO"/>
    <s v="AFLAO SAGBADO"/>
    <x v="2"/>
    <x v="0"/>
    <x v="5"/>
    <x v="3"/>
    <x v="3"/>
    <n v="5"/>
    <n v="6"/>
  </r>
  <r>
    <n v="20101102"/>
    <x v="0"/>
    <x v="138"/>
    <x v="0"/>
    <s v="AFLAO SAGBADO"/>
    <s v="AFLAO SAGBADO"/>
    <x v="2"/>
    <x v="0"/>
    <x v="5"/>
    <x v="3"/>
    <x v="4"/>
    <n v="2"/>
    <n v="3"/>
  </r>
  <r>
    <n v="20101102"/>
    <x v="0"/>
    <x v="138"/>
    <x v="0"/>
    <s v="AFLAO SAGBADO"/>
    <s v="AFLAO SAGBADO"/>
    <x v="2"/>
    <x v="0"/>
    <x v="5"/>
    <x v="3"/>
    <x v="5"/>
    <n v="1"/>
    <n v="4"/>
  </r>
  <r>
    <n v="20101102"/>
    <x v="0"/>
    <x v="138"/>
    <x v="0"/>
    <s v="AFLAO SAGBADO"/>
    <s v="AFLAO SAGBADO"/>
    <x v="2"/>
    <x v="0"/>
    <x v="5"/>
    <x v="3"/>
    <x v="6"/>
    <n v="0"/>
    <n v="1"/>
  </r>
  <r>
    <n v="20101103"/>
    <x v="0"/>
    <x v="139"/>
    <x v="0"/>
    <s v="ZOPOMAHE"/>
    <s v="AGOE-NYIVE"/>
    <x v="0"/>
    <x v="0"/>
    <x v="1"/>
    <x v="1"/>
    <x v="2"/>
    <n v="0"/>
    <n v="3"/>
  </r>
  <r>
    <n v="20101103"/>
    <x v="0"/>
    <x v="139"/>
    <x v="0"/>
    <s v="ZOPOMAHE"/>
    <s v="AGOE-NYIVE"/>
    <x v="0"/>
    <x v="0"/>
    <x v="1"/>
    <x v="1"/>
    <x v="10"/>
    <n v="0"/>
    <n v="9"/>
  </r>
  <r>
    <n v="20101103"/>
    <x v="0"/>
    <x v="139"/>
    <x v="0"/>
    <s v="ZOPOMAHE"/>
    <s v="AGOE-NYIVE"/>
    <x v="0"/>
    <x v="0"/>
    <x v="1"/>
    <x v="1"/>
    <x v="3"/>
    <n v="0"/>
    <n v="8"/>
  </r>
  <r>
    <n v="20101103"/>
    <x v="0"/>
    <x v="139"/>
    <x v="0"/>
    <s v="ZOPOMAHE"/>
    <s v="AGOE-NYIVE"/>
    <x v="0"/>
    <x v="0"/>
    <x v="1"/>
    <x v="2"/>
    <x v="0"/>
    <n v="2"/>
    <n v="3"/>
  </r>
  <r>
    <n v="20101103"/>
    <x v="0"/>
    <x v="139"/>
    <x v="0"/>
    <s v="ZOPOMAHE"/>
    <s v="AGOE-NYIVE"/>
    <x v="0"/>
    <x v="0"/>
    <x v="1"/>
    <x v="2"/>
    <x v="2"/>
    <n v="2"/>
    <n v="4"/>
  </r>
  <r>
    <n v="20101103"/>
    <x v="0"/>
    <x v="139"/>
    <x v="0"/>
    <s v="ZOPOMAHE"/>
    <s v="AGOE-NYIVE"/>
    <x v="0"/>
    <x v="0"/>
    <x v="1"/>
    <x v="2"/>
    <x v="10"/>
    <n v="3"/>
    <n v="3"/>
  </r>
  <r>
    <n v="20101103"/>
    <x v="0"/>
    <x v="139"/>
    <x v="0"/>
    <s v="ZOPOMAHE"/>
    <s v="AGOE-NYIVE"/>
    <x v="0"/>
    <x v="0"/>
    <x v="1"/>
    <x v="2"/>
    <x v="3"/>
    <n v="2"/>
    <n v="0"/>
  </r>
  <r>
    <n v="20101103"/>
    <x v="0"/>
    <x v="139"/>
    <x v="0"/>
    <s v="ZOPOMAHE"/>
    <s v="AGOE-NYIVE"/>
    <x v="0"/>
    <x v="0"/>
    <x v="1"/>
    <x v="3"/>
    <x v="2"/>
    <n v="1"/>
    <n v="6"/>
  </r>
  <r>
    <n v="20101103"/>
    <x v="0"/>
    <x v="139"/>
    <x v="0"/>
    <s v="ZOPOMAHE"/>
    <s v="AGOE-NYIVE"/>
    <x v="0"/>
    <x v="0"/>
    <x v="1"/>
    <x v="3"/>
    <x v="10"/>
    <n v="3"/>
    <n v="4"/>
  </r>
  <r>
    <n v="20101103"/>
    <x v="0"/>
    <x v="139"/>
    <x v="0"/>
    <s v="ZOPOMAHE"/>
    <s v="AGOE-NYIVE"/>
    <x v="0"/>
    <x v="0"/>
    <x v="1"/>
    <x v="3"/>
    <x v="3"/>
    <n v="3"/>
    <n v="3"/>
  </r>
  <r>
    <n v="20101103"/>
    <x v="0"/>
    <x v="139"/>
    <x v="0"/>
    <s v="ZOPOMAHE"/>
    <s v="AGOE-NYIVE"/>
    <x v="0"/>
    <x v="0"/>
    <x v="1"/>
    <x v="3"/>
    <x v="4"/>
    <n v="2"/>
    <n v="2"/>
  </r>
  <r>
    <n v="20101103"/>
    <x v="0"/>
    <x v="139"/>
    <x v="0"/>
    <s v="ZOPOMAHE"/>
    <s v="AGOE-NYIVE"/>
    <x v="0"/>
    <x v="0"/>
    <x v="1"/>
    <x v="3"/>
    <x v="5"/>
    <n v="3"/>
    <n v="0"/>
  </r>
  <r>
    <n v="20101103"/>
    <x v="0"/>
    <x v="139"/>
    <x v="0"/>
    <s v="ZOPOMAHE"/>
    <s v="AGOE-NYIVE"/>
    <x v="0"/>
    <x v="0"/>
    <x v="3"/>
    <x v="1"/>
    <x v="0"/>
    <n v="0"/>
    <n v="6"/>
  </r>
  <r>
    <n v="20101103"/>
    <x v="0"/>
    <x v="139"/>
    <x v="0"/>
    <s v="ZOPOMAHE"/>
    <s v="AGOE-NYIVE"/>
    <x v="0"/>
    <x v="0"/>
    <x v="3"/>
    <x v="1"/>
    <x v="2"/>
    <n v="0"/>
    <n v="11"/>
  </r>
  <r>
    <n v="20101103"/>
    <x v="0"/>
    <x v="139"/>
    <x v="0"/>
    <s v="ZOPOMAHE"/>
    <s v="AGOE-NYIVE"/>
    <x v="0"/>
    <x v="0"/>
    <x v="3"/>
    <x v="1"/>
    <x v="10"/>
    <n v="0"/>
    <n v="5"/>
  </r>
  <r>
    <n v="20101103"/>
    <x v="0"/>
    <x v="139"/>
    <x v="0"/>
    <s v="ZOPOMAHE"/>
    <s v="AGOE-NYIVE"/>
    <x v="0"/>
    <x v="0"/>
    <x v="3"/>
    <x v="1"/>
    <x v="3"/>
    <n v="0"/>
    <n v="6"/>
  </r>
  <r>
    <n v="20101103"/>
    <x v="0"/>
    <x v="139"/>
    <x v="0"/>
    <s v="ZOPOMAHE"/>
    <s v="AGOE-NYIVE"/>
    <x v="0"/>
    <x v="0"/>
    <x v="3"/>
    <x v="2"/>
    <x v="0"/>
    <n v="2"/>
    <n v="3"/>
  </r>
  <r>
    <n v="20101103"/>
    <x v="0"/>
    <x v="139"/>
    <x v="0"/>
    <s v="ZOPOMAHE"/>
    <s v="AGOE-NYIVE"/>
    <x v="0"/>
    <x v="0"/>
    <x v="3"/>
    <x v="2"/>
    <x v="2"/>
    <n v="2"/>
    <n v="4"/>
  </r>
  <r>
    <n v="20101103"/>
    <x v="0"/>
    <x v="139"/>
    <x v="0"/>
    <s v="ZOPOMAHE"/>
    <s v="AGOE-NYIVE"/>
    <x v="0"/>
    <x v="0"/>
    <x v="3"/>
    <x v="2"/>
    <x v="10"/>
    <n v="3"/>
    <n v="3"/>
  </r>
  <r>
    <n v="20101103"/>
    <x v="0"/>
    <x v="139"/>
    <x v="0"/>
    <s v="ZOPOMAHE"/>
    <s v="AGOE-NYIVE"/>
    <x v="0"/>
    <x v="0"/>
    <x v="3"/>
    <x v="2"/>
    <x v="3"/>
    <n v="2"/>
    <n v="0"/>
  </r>
  <r>
    <n v="20101103"/>
    <x v="0"/>
    <x v="139"/>
    <x v="0"/>
    <s v="ZOPOMAHE"/>
    <s v="AGOE-NYIVE"/>
    <x v="0"/>
    <x v="0"/>
    <x v="3"/>
    <x v="3"/>
    <x v="0"/>
    <n v="1"/>
    <n v="9"/>
  </r>
  <r>
    <n v="20101103"/>
    <x v="0"/>
    <x v="139"/>
    <x v="0"/>
    <s v="ZOPOMAHE"/>
    <s v="AGOE-NYIVE"/>
    <x v="0"/>
    <x v="0"/>
    <x v="3"/>
    <x v="3"/>
    <x v="2"/>
    <n v="3"/>
    <n v="5"/>
  </r>
  <r>
    <n v="20101103"/>
    <x v="0"/>
    <x v="139"/>
    <x v="0"/>
    <s v="ZOPOMAHE"/>
    <s v="AGOE-NYIVE"/>
    <x v="0"/>
    <x v="0"/>
    <x v="3"/>
    <x v="3"/>
    <x v="10"/>
    <n v="1"/>
    <n v="3"/>
  </r>
  <r>
    <n v="20101103"/>
    <x v="0"/>
    <x v="139"/>
    <x v="0"/>
    <s v="ZOPOMAHE"/>
    <s v="AGOE-NYIVE"/>
    <x v="0"/>
    <x v="0"/>
    <x v="3"/>
    <x v="3"/>
    <x v="3"/>
    <n v="1"/>
    <n v="0"/>
  </r>
  <r>
    <n v="20101103"/>
    <x v="0"/>
    <x v="139"/>
    <x v="0"/>
    <s v="ZOPOMAHE"/>
    <s v="AGOE-NYIVE"/>
    <x v="0"/>
    <x v="0"/>
    <x v="5"/>
    <x v="1"/>
    <x v="10"/>
    <n v="0"/>
    <n v="2"/>
  </r>
  <r>
    <n v="20101103"/>
    <x v="0"/>
    <x v="139"/>
    <x v="0"/>
    <s v="ZOPOMAHE"/>
    <s v="AGOE-NYIVE"/>
    <x v="0"/>
    <x v="0"/>
    <x v="5"/>
    <x v="1"/>
    <x v="3"/>
    <n v="0"/>
    <n v="5"/>
  </r>
  <r>
    <n v="20101103"/>
    <x v="0"/>
    <x v="139"/>
    <x v="0"/>
    <s v="ZOPOMAHE"/>
    <s v="AGOE-NYIVE"/>
    <x v="0"/>
    <x v="0"/>
    <x v="5"/>
    <x v="1"/>
    <x v="4"/>
    <n v="0"/>
    <n v="4"/>
  </r>
  <r>
    <n v="20101103"/>
    <x v="0"/>
    <x v="139"/>
    <x v="0"/>
    <s v="ZOPOMAHE"/>
    <s v="AGOE-NYIVE"/>
    <x v="0"/>
    <x v="0"/>
    <x v="5"/>
    <x v="1"/>
    <x v="5"/>
    <n v="0"/>
    <n v="6"/>
  </r>
  <r>
    <n v="20101103"/>
    <x v="0"/>
    <x v="139"/>
    <x v="0"/>
    <s v="ZOPOMAHE"/>
    <s v="AGOE-NYIVE"/>
    <x v="0"/>
    <x v="0"/>
    <x v="5"/>
    <x v="2"/>
    <x v="3"/>
    <n v="2"/>
    <n v="2"/>
  </r>
  <r>
    <n v="20101103"/>
    <x v="0"/>
    <x v="139"/>
    <x v="0"/>
    <s v="ZOPOMAHE"/>
    <s v="AGOE-NYIVE"/>
    <x v="0"/>
    <x v="0"/>
    <x v="5"/>
    <x v="2"/>
    <x v="4"/>
    <n v="2"/>
    <n v="4"/>
  </r>
  <r>
    <n v="20101103"/>
    <x v="0"/>
    <x v="139"/>
    <x v="0"/>
    <s v="ZOPOMAHE"/>
    <s v="AGOE-NYIVE"/>
    <x v="0"/>
    <x v="0"/>
    <x v="5"/>
    <x v="2"/>
    <x v="5"/>
    <n v="2"/>
    <n v="1"/>
  </r>
  <r>
    <n v="20101103"/>
    <x v="0"/>
    <x v="139"/>
    <x v="0"/>
    <s v="ZOPOMAHE"/>
    <s v="AGOE-NYIVE"/>
    <x v="0"/>
    <x v="0"/>
    <x v="5"/>
    <x v="2"/>
    <x v="6"/>
    <n v="1"/>
    <n v="1"/>
  </r>
  <r>
    <n v="20101103"/>
    <x v="0"/>
    <x v="139"/>
    <x v="0"/>
    <s v="ZOPOMAHE"/>
    <s v="AGOE-NYIVE"/>
    <x v="0"/>
    <x v="0"/>
    <x v="5"/>
    <x v="2"/>
    <x v="7"/>
    <n v="1"/>
    <n v="0"/>
  </r>
  <r>
    <n v="20101103"/>
    <x v="0"/>
    <x v="139"/>
    <x v="0"/>
    <s v="ZOPOMAHE"/>
    <s v="AGOE-NYIVE"/>
    <x v="0"/>
    <x v="0"/>
    <x v="5"/>
    <x v="3"/>
    <x v="2"/>
    <n v="0"/>
    <n v="1"/>
  </r>
  <r>
    <n v="20101103"/>
    <x v="0"/>
    <x v="139"/>
    <x v="0"/>
    <s v="ZOPOMAHE"/>
    <s v="AGOE-NYIVE"/>
    <x v="0"/>
    <x v="0"/>
    <x v="5"/>
    <x v="3"/>
    <x v="10"/>
    <n v="2"/>
    <n v="1"/>
  </r>
  <r>
    <n v="20101103"/>
    <x v="0"/>
    <x v="139"/>
    <x v="0"/>
    <s v="ZOPOMAHE"/>
    <s v="AGOE-NYIVE"/>
    <x v="0"/>
    <x v="0"/>
    <x v="5"/>
    <x v="3"/>
    <x v="3"/>
    <n v="1"/>
    <n v="3"/>
  </r>
  <r>
    <n v="20101103"/>
    <x v="0"/>
    <x v="139"/>
    <x v="0"/>
    <s v="ZOPOMAHE"/>
    <s v="AGOE-NYIVE"/>
    <x v="0"/>
    <x v="0"/>
    <x v="5"/>
    <x v="3"/>
    <x v="4"/>
    <n v="2"/>
    <n v="1"/>
  </r>
  <r>
    <n v="20101103"/>
    <x v="0"/>
    <x v="139"/>
    <x v="0"/>
    <s v="ZOPOMAHE"/>
    <s v="AGOE-NYIVE"/>
    <x v="0"/>
    <x v="0"/>
    <x v="5"/>
    <x v="3"/>
    <x v="5"/>
    <n v="1"/>
    <n v="3"/>
  </r>
  <r>
    <n v="20101103"/>
    <x v="0"/>
    <x v="139"/>
    <x v="0"/>
    <s v="ZOPOMAHE"/>
    <s v="AGOE-NYIVE"/>
    <x v="0"/>
    <x v="0"/>
    <x v="5"/>
    <x v="3"/>
    <x v="6"/>
    <n v="1"/>
    <n v="0"/>
  </r>
  <r>
    <n v="20101104"/>
    <x v="0"/>
    <x v="140"/>
    <x v="0"/>
    <s v="AFLAO SAGBADO"/>
    <s v="AFLAO SAGBADO"/>
    <x v="2"/>
    <x v="0"/>
    <x v="1"/>
    <x v="2"/>
    <x v="2"/>
    <n v="3"/>
    <n v="2"/>
  </r>
  <r>
    <n v="20101104"/>
    <x v="0"/>
    <x v="140"/>
    <x v="0"/>
    <s v="AFLAO SAGBADO"/>
    <s v="AFLAO SAGBADO"/>
    <x v="2"/>
    <x v="0"/>
    <x v="1"/>
    <x v="2"/>
    <x v="10"/>
    <n v="3"/>
    <n v="4"/>
  </r>
  <r>
    <n v="20101104"/>
    <x v="0"/>
    <x v="140"/>
    <x v="0"/>
    <s v="AFLAO SAGBADO"/>
    <s v="AFLAO SAGBADO"/>
    <x v="2"/>
    <x v="0"/>
    <x v="1"/>
    <x v="2"/>
    <x v="3"/>
    <n v="3"/>
    <n v="1"/>
  </r>
  <r>
    <n v="20101104"/>
    <x v="0"/>
    <x v="140"/>
    <x v="0"/>
    <s v="AFLAO SAGBADO"/>
    <s v="AFLAO SAGBADO"/>
    <x v="2"/>
    <x v="0"/>
    <x v="1"/>
    <x v="3"/>
    <x v="2"/>
    <n v="2"/>
    <n v="1"/>
  </r>
  <r>
    <n v="20101104"/>
    <x v="0"/>
    <x v="140"/>
    <x v="0"/>
    <s v="AFLAO SAGBADO"/>
    <s v="AFLAO SAGBADO"/>
    <x v="2"/>
    <x v="0"/>
    <x v="1"/>
    <x v="3"/>
    <x v="10"/>
    <n v="2"/>
    <n v="1"/>
  </r>
  <r>
    <n v="20101104"/>
    <x v="0"/>
    <x v="140"/>
    <x v="0"/>
    <s v="AFLAO SAGBADO"/>
    <s v="AFLAO SAGBADO"/>
    <x v="2"/>
    <x v="0"/>
    <x v="3"/>
    <x v="2"/>
    <x v="2"/>
    <n v="2"/>
    <n v="1"/>
  </r>
  <r>
    <n v="20101104"/>
    <x v="0"/>
    <x v="140"/>
    <x v="0"/>
    <s v="AFLAO SAGBADO"/>
    <s v="AFLAO SAGBADO"/>
    <x v="2"/>
    <x v="0"/>
    <x v="3"/>
    <x v="2"/>
    <x v="10"/>
    <n v="4"/>
    <n v="1"/>
  </r>
  <r>
    <n v="20101104"/>
    <x v="0"/>
    <x v="140"/>
    <x v="0"/>
    <s v="AFLAO SAGBADO"/>
    <s v="AFLAO SAGBADO"/>
    <x v="2"/>
    <x v="0"/>
    <x v="3"/>
    <x v="3"/>
    <x v="2"/>
    <n v="1"/>
    <n v="2"/>
  </r>
  <r>
    <n v="20101104"/>
    <x v="0"/>
    <x v="140"/>
    <x v="0"/>
    <s v="AFLAO SAGBADO"/>
    <s v="AFLAO SAGBADO"/>
    <x v="2"/>
    <x v="0"/>
    <x v="3"/>
    <x v="3"/>
    <x v="10"/>
    <n v="0"/>
    <n v="1"/>
  </r>
  <r>
    <n v="20101104"/>
    <x v="0"/>
    <x v="140"/>
    <x v="0"/>
    <s v="AFLAO SAGBADO"/>
    <s v="AFLAO SAGBADO"/>
    <x v="2"/>
    <x v="0"/>
    <x v="5"/>
    <x v="2"/>
    <x v="10"/>
    <n v="3"/>
    <n v="2"/>
  </r>
  <r>
    <n v="20101104"/>
    <x v="0"/>
    <x v="140"/>
    <x v="0"/>
    <s v="AFLAO SAGBADO"/>
    <s v="AFLAO SAGBADO"/>
    <x v="2"/>
    <x v="0"/>
    <x v="5"/>
    <x v="2"/>
    <x v="3"/>
    <n v="1"/>
    <n v="1"/>
  </r>
  <r>
    <n v="20101104"/>
    <x v="0"/>
    <x v="140"/>
    <x v="0"/>
    <s v="AFLAO SAGBADO"/>
    <s v="AFLAO SAGBADO"/>
    <x v="2"/>
    <x v="0"/>
    <x v="5"/>
    <x v="3"/>
    <x v="10"/>
    <n v="3"/>
    <n v="1"/>
  </r>
  <r>
    <n v="20101104"/>
    <x v="0"/>
    <x v="140"/>
    <x v="0"/>
    <s v="AFLAO SAGBADO"/>
    <s v="AFLAO SAGBADO"/>
    <x v="2"/>
    <x v="0"/>
    <x v="5"/>
    <x v="3"/>
    <x v="3"/>
    <n v="3"/>
    <n v="1"/>
  </r>
  <r>
    <n v="20101105"/>
    <x v="0"/>
    <x v="141"/>
    <x v="0"/>
    <s v="AFLAO SAGBADO"/>
    <s v="AFLAO SAGBADO"/>
    <x v="2"/>
    <x v="0"/>
    <x v="1"/>
    <x v="2"/>
    <x v="0"/>
    <n v="1"/>
    <n v="0"/>
  </r>
  <r>
    <n v="20101105"/>
    <x v="0"/>
    <x v="141"/>
    <x v="0"/>
    <s v="AFLAO SAGBADO"/>
    <s v="AFLAO SAGBADO"/>
    <x v="2"/>
    <x v="0"/>
    <x v="1"/>
    <x v="2"/>
    <x v="2"/>
    <n v="1"/>
    <n v="1"/>
  </r>
  <r>
    <n v="20101105"/>
    <x v="0"/>
    <x v="141"/>
    <x v="0"/>
    <s v="AFLAO SAGBADO"/>
    <s v="AFLAO SAGBADO"/>
    <x v="2"/>
    <x v="0"/>
    <x v="1"/>
    <x v="2"/>
    <x v="10"/>
    <n v="2"/>
    <n v="4"/>
  </r>
  <r>
    <n v="20101105"/>
    <x v="0"/>
    <x v="141"/>
    <x v="0"/>
    <s v="AFLAO SAGBADO"/>
    <s v="AFLAO SAGBADO"/>
    <x v="2"/>
    <x v="0"/>
    <x v="1"/>
    <x v="2"/>
    <x v="3"/>
    <n v="2"/>
    <n v="2"/>
  </r>
  <r>
    <n v="20101105"/>
    <x v="0"/>
    <x v="141"/>
    <x v="0"/>
    <s v="AFLAO SAGBADO"/>
    <s v="AFLAO SAGBADO"/>
    <x v="2"/>
    <x v="0"/>
    <x v="1"/>
    <x v="2"/>
    <x v="4"/>
    <n v="1"/>
    <n v="1"/>
  </r>
  <r>
    <n v="20101105"/>
    <x v="0"/>
    <x v="141"/>
    <x v="0"/>
    <s v="AFLAO SAGBADO"/>
    <s v="AFLAO SAGBADO"/>
    <x v="2"/>
    <x v="0"/>
    <x v="1"/>
    <x v="2"/>
    <x v="5"/>
    <n v="4"/>
    <n v="0"/>
  </r>
  <r>
    <n v="20101105"/>
    <x v="0"/>
    <x v="141"/>
    <x v="0"/>
    <s v="AFLAO SAGBADO"/>
    <s v="AFLAO SAGBADO"/>
    <x v="2"/>
    <x v="0"/>
    <x v="1"/>
    <x v="3"/>
    <x v="0"/>
    <n v="0"/>
    <n v="6"/>
  </r>
  <r>
    <n v="20101105"/>
    <x v="0"/>
    <x v="141"/>
    <x v="0"/>
    <s v="AFLAO SAGBADO"/>
    <s v="AFLAO SAGBADO"/>
    <x v="2"/>
    <x v="0"/>
    <x v="1"/>
    <x v="3"/>
    <x v="2"/>
    <n v="2"/>
    <n v="0"/>
  </r>
  <r>
    <n v="20101105"/>
    <x v="0"/>
    <x v="141"/>
    <x v="0"/>
    <s v="AFLAO SAGBADO"/>
    <s v="AFLAO SAGBADO"/>
    <x v="2"/>
    <x v="0"/>
    <x v="1"/>
    <x v="3"/>
    <x v="10"/>
    <n v="3"/>
    <n v="4"/>
  </r>
  <r>
    <n v="20101105"/>
    <x v="0"/>
    <x v="141"/>
    <x v="0"/>
    <s v="AFLAO SAGBADO"/>
    <s v="AFLAO SAGBADO"/>
    <x v="2"/>
    <x v="0"/>
    <x v="1"/>
    <x v="3"/>
    <x v="3"/>
    <n v="0"/>
    <n v="1"/>
  </r>
  <r>
    <n v="20101105"/>
    <x v="0"/>
    <x v="141"/>
    <x v="0"/>
    <s v="AFLAO SAGBADO"/>
    <s v="AFLAO SAGBADO"/>
    <x v="2"/>
    <x v="0"/>
    <x v="1"/>
    <x v="3"/>
    <x v="4"/>
    <n v="1"/>
    <n v="0"/>
  </r>
  <r>
    <n v="20101105"/>
    <x v="0"/>
    <x v="141"/>
    <x v="0"/>
    <s v="AFLAO SAGBADO"/>
    <s v="AFLAO SAGBADO"/>
    <x v="2"/>
    <x v="0"/>
    <x v="3"/>
    <x v="2"/>
    <x v="0"/>
    <n v="9"/>
    <n v="15"/>
  </r>
  <r>
    <n v="20101105"/>
    <x v="0"/>
    <x v="141"/>
    <x v="0"/>
    <s v="AFLAO SAGBADO"/>
    <s v="AFLAO SAGBADO"/>
    <x v="2"/>
    <x v="0"/>
    <x v="3"/>
    <x v="3"/>
    <x v="2"/>
    <n v="0"/>
    <n v="1"/>
  </r>
  <r>
    <n v="20101105"/>
    <x v="0"/>
    <x v="141"/>
    <x v="0"/>
    <s v="AFLAO SAGBADO"/>
    <s v="AFLAO SAGBADO"/>
    <x v="2"/>
    <x v="0"/>
    <x v="3"/>
    <x v="3"/>
    <x v="10"/>
    <n v="2"/>
    <n v="0"/>
  </r>
  <r>
    <n v="20101105"/>
    <x v="0"/>
    <x v="141"/>
    <x v="0"/>
    <s v="AFLAO SAGBADO"/>
    <s v="AFLAO SAGBADO"/>
    <x v="2"/>
    <x v="0"/>
    <x v="3"/>
    <x v="3"/>
    <x v="5"/>
    <n v="1"/>
    <n v="0"/>
  </r>
  <r>
    <n v="20101105"/>
    <x v="0"/>
    <x v="141"/>
    <x v="0"/>
    <s v="AFLAO SAGBADO"/>
    <s v="AFLAO SAGBADO"/>
    <x v="2"/>
    <x v="0"/>
    <x v="5"/>
    <x v="2"/>
    <x v="10"/>
    <n v="2"/>
    <n v="2"/>
  </r>
  <r>
    <n v="20101105"/>
    <x v="0"/>
    <x v="141"/>
    <x v="0"/>
    <s v="AFLAO SAGBADO"/>
    <s v="AFLAO SAGBADO"/>
    <x v="2"/>
    <x v="0"/>
    <x v="5"/>
    <x v="2"/>
    <x v="3"/>
    <n v="0"/>
    <n v="2"/>
  </r>
  <r>
    <n v="20101105"/>
    <x v="0"/>
    <x v="141"/>
    <x v="0"/>
    <s v="AFLAO SAGBADO"/>
    <s v="AFLAO SAGBADO"/>
    <x v="2"/>
    <x v="0"/>
    <x v="5"/>
    <x v="2"/>
    <x v="5"/>
    <n v="2"/>
    <n v="2"/>
  </r>
  <r>
    <n v="20101105"/>
    <x v="0"/>
    <x v="141"/>
    <x v="0"/>
    <s v="AFLAO SAGBADO"/>
    <s v="AFLAO SAGBADO"/>
    <x v="2"/>
    <x v="0"/>
    <x v="5"/>
    <x v="2"/>
    <x v="6"/>
    <n v="1"/>
    <n v="1"/>
  </r>
  <r>
    <n v="20101105"/>
    <x v="0"/>
    <x v="141"/>
    <x v="0"/>
    <s v="AFLAO SAGBADO"/>
    <s v="AFLAO SAGBADO"/>
    <x v="2"/>
    <x v="0"/>
    <x v="5"/>
    <x v="2"/>
    <x v="7"/>
    <n v="0"/>
    <n v="1"/>
  </r>
  <r>
    <n v="20101105"/>
    <x v="0"/>
    <x v="141"/>
    <x v="0"/>
    <s v="AFLAO SAGBADO"/>
    <s v="AFLAO SAGBADO"/>
    <x v="2"/>
    <x v="0"/>
    <x v="5"/>
    <x v="3"/>
    <x v="2"/>
    <n v="0"/>
    <n v="2"/>
  </r>
  <r>
    <n v="20101105"/>
    <x v="0"/>
    <x v="141"/>
    <x v="0"/>
    <s v="AFLAO SAGBADO"/>
    <s v="AFLAO SAGBADO"/>
    <x v="2"/>
    <x v="0"/>
    <x v="5"/>
    <x v="3"/>
    <x v="10"/>
    <n v="4"/>
    <n v="2"/>
  </r>
  <r>
    <n v="20101105"/>
    <x v="0"/>
    <x v="141"/>
    <x v="0"/>
    <s v="AFLAO SAGBADO"/>
    <s v="AFLAO SAGBADO"/>
    <x v="2"/>
    <x v="0"/>
    <x v="5"/>
    <x v="3"/>
    <x v="3"/>
    <n v="0"/>
    <n v="3"/>
  </r>
  <r>
    <n v="20101105"/>
    <x v="0"/>
    <x v="141"/>
    <x v="0"/>
    <s v="AFLAO SAGBADO"/>
    <s v="AFLAO SAGBADO"/>
    <x v="2"/>
    <x v="0"/>
    <x v="5"/>
    <x v="3"/>
    <x v="5"/>
    <n v="2"/>
    <n v="0"/>
  </r>
  <r>
    <n v="20101105"/>
    <x v="0"/>
    <x v="141"/>
    <x v="0"/>
    <s v="AFLAO SAGBADO"/>
    <s v="AFLAO SAGBADO"/>
    <x v="2"/>
    <x v="0"/>
    <x v="5"/>
    <x v="3"/>
    <x v="6"/>
    <m/>
    <n v="0"/>
  </r>
  <r>
    <n v="20101106"/>
    <x v="0"/>
    <x v="142"/>
    <x v="0"/>
    <s v="AFLAO SAGBADO"/>
    <s v="AFLAO SAGBADO"/>
    <x v="2"/>
    <x v="0"/>
    <x v="1"/>
    <x v="2"/>
    <x v="10"/>
    <n v="0"/>
    <n v="3"/>
  </r>
  <r>
    <n v="20101106"/>
    <x v="0"/>
    <x v="142"/>
    <x v="0"/>
    <s v="AFLAO SAGBADO"/>
    <s v="AFLAO SAGBADO"/>
    <x v="2"/>
    <x v="0"/>
    <x v="1"/>
    <x v="2"/>
    <x v="3"/>
    <n v="2"/>
    <n v="0"/>
  </r>
  <r>
    <n v="20101106"/>
    <x v="0"/>
    <x v="142"/>
    <x v="0"/>
    <s v="AFLAO SAGBADO"/>
    <s v="AFLAO SAGBADO"/>
    <x v="2"/>
    <x v="0"/>
    <x v="1"/>
    <x v="2"/>
    <x v="4"/>
    <n v="2"/>
    <n v="1"/>
  </r>
  <r>
    <n v="20101106"/>
    <x v="0"/>
    <x v="142"/>
    <x v="0"/>
    <s v="AFLAO SAGBADO"/>
    <s v="AFLAO SAGBADO"/>
    <x v="2"/>
    <x v="0"/>
    <x v="1"/>
    <x v="2"/>
    <x v="5"/>
    <n v="0"/>
    <n v="1"/>
  </r>
  <r>
    <n v="20101106"/>
    <x v="0"/>
    <x v="142"/>
    <x v="0"/>
    <s v="AFLAO SAGBADO"/>
    <s v="AFLAO SAGBADO"/>
    <x v="2"/>
    <x v="0"/>
    <x v="1"/>
    <x v="2"/>
    <x v="7"/>
    <n v="1"/>
    <n v="0"/>
  </r>
  <r>
    <n v="20101106"/>
    <x v="0"/>
    <x v="142"/>
    <x v="0"/>
    <s v="AFLAO SAGBADO"/>
    <s v="AFLAO SAGBADO"/>
    <x v="2"/>
    <x v="0"/>
    <x v="1"/>
    <x v="2"/>
    <x v="8"/>
    <n v="1"/>
    <n v="0"/>
  </r>
  <r>
    <n v="20101106"/>
    <x v="0"/>
    <x v="142"/>
    <x v="0"/>
    <s v="AFLAO SAGBADO"/>
    <s v="AFLAO SAGBADO"/>
    <x v="2"/>
    <x v="0"/>
    <x v="1"/>
    <x v="3"/>
    <x v="0"/>
    <n v="0"/>
    <n v="1"/>
  </r>
  <r>
    <n v="20101106"/>
    <x v="0"/>
    <x v="142"/>
    <x v="0"/>
    <s v="AFLAO SAGBADO"/>
    <s v="AFLAO SAGBADO"/>
    <x v="2"/>
    <x v="0"/>
    <x v="1"/>
    <x v="3"/>
    <x v="2"/>
    <n v="1"/>
    <n v="1"/>
  </r>
  <r>
    <n v="20101106"/>
    <x v="0"/>
    <x v="142"/>
    <x v="0"/>
    <s v="AFLAO SAGBADO"/>
    <s v="AFLAO SAGBADO"/>
    <x v="2"/>
    <x v="0"/>
    <x v="1"/>
    <x v="3"/>
    <x v="3"/>
    <n v="0"/>
    <n v="1"/>
  </r>
  <r>
    <n v="20101106"/>
    <x v="0"/>
    <x v="142"/>
    <x v="0"/>
    <s v="AFLAO SAGBADO"/>
    <s v="AFLAO SAGBADO"/>
    <x v="2"/>
    <x v="0"/>
    <x v="1"/>
    <x v="3"/>
    <x v="4"/>
    <n v="2"/>
    <n v="0"/>
  </r>
  <r>
    <n v="20101106"/>
    <x v="0"/>
    <x v="142"/>
    <x v="0"/>
    <s v="AFLAO SAGBADO"/>
    <s v="AFLAO SAGBADO"/>
    <x v="2"/>
    <x v="0"/>
    <x v="1"/>
    <x v="3"/>
    <x v="5"/>
    <n v="0"/>
    <n v="1"/>
  </r>
  <r>
    <n v="20101106"/>
    <x v="0"/>
    <x v="142"/>
    <x v="0"/>
    <s v="AFLAO SAGBADO"/>
    <s v="AFLAO SAGBADO"/>
    <x v="2"/>
    <x v="0"/>
    <x v="3"/>
    <x v="2"/>
    <x v="0"/>
    <n v="0"/>
    <n v="4"/>
  </r>
  <r>
    <n v="20101106"/>
    <x v="0"/>
    <x v="142"/>
    <x v="0"/>
    <s v="AFLAO SAGBADO"/>
    <s v="AFLAO SAGBADO"/>
    <x v="2"/>
    <x v="0"/>
    <x v="3"/>
    <x v="2"/>
    <x v="2"/>
    <n v="1"/>
    <n v="1"/>
  </r>
  <r>
    <n v="20101106"/>
    <x v="0"/>
    <x v="142"/>
    <x v="0"/>
    <s v="AFLAO SAGBADO"/>
    <s v="AFLAO SAGBADO"/>
    <x v="2"/>
    <x v="0"/>
    <x v="3"/>
    <x v="2"/>
    <x v="10"/>
    <n v="1"/>
    <n v="1"/>
  </r>
  <r>
    <n v="20101106"/>
    <x v="0"/>
    <x v="142"/>
    <x v="0"/>
    <s v="AFLAO SAGBADO"/>
    <s v="AFLAO SAGBADO"/>
    <x v="2"/>
    <x v="0"/>
    <x v="3"/>
    <x v="2"/>
    <x v="3"/>
    <n v="0"/>
    <n v="1"/>
  </r>
  <r>
    <n v="20101106"/>
    <x v="0"/>
    <x v="142"/>
    <x v="0"/>
    <s v="AFLAO SAGBADO"/>
    <s v="AFLAO SAGBADO"/>
    <x v="2"/>
    <x v="0"/>
    <x v="5"/>
    <x v="2"/>
    <x v="10"/>
    <n v="1"/>
    <n v="0"/>
  </r>
  <r>
    <n v="20101106"/>
    <x v="0"/>
    <x v="142"/>
    <x v="0"/>
    <s v="AFLAO SAGBADO"/>
    <s v="AFLAO SAGBADO"/>
    <x v="2"/>
    <x v="0"/>
    <x v="5"/>
    <x v="2"/>
    <x v="3"/>
    <n v="1"/>
    <n v="0"/>
  </r>
  <r>
    <n v="20101106"/>
    <x v="0"/>
    <x v="142"/>
    <x v="0"/>
    <s v="AFLAO SAGBADO"/>
    <s v="AFLAO SAGBADO"/>
    <x v="2"/>
    <x v="0"/>
    <x v="5"/>
    <x v="2"/>
    <x v="4"/>
    <n v="2"/>
    <n v="0"/>
  </r>
  <r>
    <n v="20101106"/>
    <x v="0"/>
    <x v="142"/>
    <x v="0"/>
    <s v="AFLAO SAGBADO"/>
    <s v="AFLAO SAGBADO"/>
    <x v="2"/>
    <x v="0"/>
    <x v="5"/>
    <x v="2"/>
    <x v="5"/>
    <n v="1"/>
    <n v="1"/>
  </r>
  <r>
    <n v="20101106"/>
    <x v="0"/>
    <x v="142"/>
    <x v="0"/>
    <s v="AFLAO SAGBADO"/>
    <s v="AFLAO SAGBADO"/>
    <x v="2"/>
    <x v="0"/>
    <x v="5"/>
    <x v="3"/>
    <x v="3"/>
    <n v="2"/>
    <n v="0"/>
  </r>
  <r>
    <n v="20101106"/>
    <x v="0"/>
    <x v="142"/>
    <x v="0"/>
    <s v="AFLAO SAGBADO"/>
    <s v="AFLAO SAGBADO"/>
    <x v="2"/>
    <x v="0"/>
    <x v="5"/>
    <x v="3"/>
    <x v="6"/>
    <n v="1"/>
    <n v="1"/>
  </r>
  <r>
    <n v="20101107"/>
    <x v="0"/>
    <x v="143"/>
    <x v="1"/>
    <s v="AFLAO SAGBADO"/>
    <s v="AFLAO SAGBADO"/>
    <x v="2"/>
    <x v="0"/>
    <x v="1"/>
    <x v="2"/>
    <x v="2"/>
    <n v="0"/>
    <n v="2"/>
  </r>
  <r>
    <n v="20101107"/>
    <x v="0"/>
    <x v="143"/>
    <x v="1"/>
    <s v="AFLAO SAGBADO"/>
    <s v="AFLAO SAGBADO"/>
    <x v="2"/>
    <x v="0"/>
    <x v="1"/>
    <x v="2"/>
    <x v="10"/>
    <n v="5"/>
    <n v="8"/>
  </r>
  <r>
    <n v="20101107"/>
    <x v="0"/>
    <x v="143"/>
    <x v="1"/>
    <s v="AFLAO SAGBADO"/>
    <s v="AFLAO SAGBADO"/>
    <x v="2"/>
    <x v="0"/>
    <x v="1"/>
    <x v="2"/>
    <x v="3"/>
    <n v="3"/>
    <n v="10"/>
  </r>
  <r>
    <n v="20101107"/>
    <x v="0"/>
    <x v="143"/>
    <x v="1"/>
    <s v="AFLAO SAGBADO"/>
    <s v="AFLAO SAGBADO"/>
    <x v="2"/>
    <x v="0"/>
    <x v="1"/>
    <x v="2"/>
    <x v="4"/>
    <n v="3"/>
    <n v="3"/>
  </r>
  <r>
    <n v="20101107"/>
    <x v="0"/>
    <x v="143"/>
    <x v="1"/>
    <s v="AFLAO SAGBADO"/>
    <s v="AFLAO SAGBADO"/>
    <x v="2"/>
    <x v="0"/>
    <x v="1"/>
    <x v="3"/>
    <x v="2"/>
    <n v="4"/>
    <n v="3"/>
  </r>
  <r>
    <n v="20101107"/>
    <x v="0"/>
    <x v="143"/>
    <x v="1"/>
    <s v="AFLAO SAGBADO"/>
    <s v="AFLAO SAGBADO"/>
    <x v="2"/>
    <x v="0"/>
    <x v="1"/>
    <x v="3"/>
    <x v="10"/>
    <n v="3"/>
    <n v="3"/>
  </r>
  <r>
    <n v="20101107"/>
    <x v="0"/>
    <x v="143"/>
    <x v="1"/>
    <s v="AFLAO SAGBADO"/>
    <s v="AFLAO SAGBADO"/>
    <x v="2"/>
    <x v="0"/>
    <x v="1"/>
    <x v="3"/>
    <x v="3"/>
    <n v="2"/>
    <n v="4"/>
  </r>
  <r>
    <n v="20101107"/>
    <x v="0"/>
    <x v="143"/>
    <x v="1"/>
    <s v="AFLAO SAGBADO"/>
    <s v="AFLAO SAGBADO"/>
    <x v="2"/>
    <x v="0"/>
    <x v="3"/>
    <x v="2"/>
    <x v="2"/>
    <n v="0"/>
    <n v="4"/>
  </r>
  <r>
    <n v="20101107"/>
    <x v="0"/>
    <x v="143"/>
    <x v="1"/>
    <s v="AFLAO SAGBADO"/>
    <s v="AFLAO SAGBADO"/>
    <x v="2"/>
    <x v="0"/>
    <x v="3"/>
    <x v="2"/>
    <x v="10"/>
    <n v="1"/>
    <n v="3"/>
  </r>
  <r>
    <n v="20101107"/>
    <x v="0"/>
    <x v="143"/>
    <x v="1"/>
    <s v="AFLAO SAGBADO"/>
    <s v="AFLAO SAGBADO"/>
    <x v="2"/>
    <x v="0"/>
    <x v="3"/>
    <x v="2"/>
    <x v="4"/>
    <n v="0"/>
    <n v="4"/>
  </r>
  <r>
    <n v="20101107"/>
    <x v="0"/>
    <x v="143"/>
    <x v="1"/>
    <s v="AFLAO SAGBADO"/>
    <s v="AFLAO SAGBADO"/>
    <x v="2"/>
    <x v="0"/>
    <x v="3"/>
    <x v="2"/>
    <x v="5"/>
    <n v="0"/>
    <n v="3"/>
  </r>
  <r>
    <n v="20101107"/>
    <x v="0"/>
    <x v="143"/>
    <x v="1"/>
    <s v="AFLAO SAGBADO"/>
    <s v="AFLAO SAGBADO"/>
    <x v="2"/>
    <x v="0"/>
    <x v="3"/>
    <x v="3"/>
    <x v="0"/>
    <n v="1"/>
    <n v="5"/>
  </r>
  <r>
    <n v="20101107"/>
    <x v="0"/>
    <x v="143"/>
    <x v="1"/>
    <s v="AFLAO SAGBADO"/>
    <s v="AFLAO SAGBADO"/>
    <x v="2"/>
    <x v="0"/>
    <x v="3"/>
    <x v="3"/>
    <x v="2"/>
    <n v="2"/>
    <n v="5"/>
  </r>
  <r>
    <n v="20101107"/>
    <x v="0"/>
    <x v="143"/>
    <x v="1"/>
    <s v="AFLAO SAGBADO"/>
    <s v="AFLAO SAGBADO"/>
    <x v="2"/>
    <x v="0"/>
    <x v="3"/>
    <x v="3"/>
    <x v="10"/>
    <n v="0"/>
    <n v="3"/>
  </r>
  <r>
    <n v="20101107"/>
    <x v="0"/>
    <x v="143"/>
    <x v="1"/>
    <s v="AFLAO SAGBADO"/>
    <s v="AFLAO SAGBADO"/>
    <x v="2"/>
    <x v="0"/>
    <x v="3"/>
    <x v="3"/>
    <x v="3"/>
    <n v="0"/>
    <n v="2"/>
  </r>
  <r>
    <n v="20101107"/>
    <x v="0"/>
    <x v="143"/>
    <x v="1"/>
    <s v="AFLAO SAGBADO"/>
    <s v="AFLAO SAGBADO"/>
    <x v="2"/>
    <x v="0"/>
    <x v="5"/>
    <x v="2"/>
    <x v="3"/>
    <n v="2"/>
    <n v="2"/>
  </r>
  <r>
    <n v="20101107"/>
    <x v="0"/>
    <x v="143"/>
    <x v="1"/>
    <s v="AFLAO SAGBADO"/>
    <s v="AFLAO SAGBADO"/>
    <x v="2"/>
    <x v="0"/>
    <x v="5"/>
    <x v="2"/>
    <x v="4"/>
    <n v="3"/>
    <n v="2"/>
  </r>
  <r>
    <n v="20101107"/>
    <x v="0"/>
    <x v="143"/>
    <x v="1"/>
    <s v="AFLAO SAGBADO"/>
    <s v="AFLAO SAGBADO"/>
    <x v="2"/>
    <x v="0"/>
    <x v="5"/>
    <x v="2"/>
    <x v="5"/>
    <n v="3"/>
    <n v="2"/>
  </r>
  <r>
    <n v="20101107"/>
    <x v="0"/>
    <x v="143"/>
    <x v="1"/>
    <s v="AFLAO SAGBADO"/>
    <s v="AFLAO SAGBADO"/>
    <x v="2"/>
    <x v="0"/>
    <x v="5"/>
    <x v="2"/>
    <x v="6"/>
    <n v="0"/>
    <n v="3"/>
  </r>
  <r>
    <n v="20101107"/>
    <x v="0"/>
    <x v="143"/>
    <x v="1"/>
    <s v="AFLAO SAGBADO"/>
    <s v="AFLAO SAGBADO"/>
    <x v="2"/>
    <x v="0"/>
    <x v="5"/>
    <x v="3"/>
    <x v="3"/>
    <n v="2"/>
    <n v="3"/>
  </r>
  <r>
    <n v="20101107"/>
    <x v="0"/>
    <x v="143"/>
    <x v="1"/>
    <s v="AFLAO SAGBADO"/>
    <s v="AFLAO SAGBADO"/>
    <x v="2"/>
    <x v="0"/>
    <x v="5"/>
    <x v="3"/>
    <x v="5"/>
    <n v="2"/>
    <n v="2"/>
  </r>
  <r>
    <n v="20101108"/>
    <x v="0"/>
    <x v="144"/>
    <x v="0"/>
    <s v="AGOE ZONGO"/>
    <s v="AGOE-NYIVE"/>
    <x v="0"/>
    <x v="0"/>
    <x v="1"/>
    <x v="1"/>
    <x v="0"/>
    <n v="0"/>
    <n v="4"/>
  </r>
  <r>
    <n v="20101108"/>
    <x v="0"/>
    <x v="144"/>
    <x v="0"/>
    <s v="AGOE ZONGO"/>
    <s v="AGOE-NYIVE"/>
    <x v="0"/>
    <x v="0"/>
    <x v="1"/>
    <x v="1"/>
    <x v="2"/>
    <n v="0"/>
    <n v="3"/>
  </r>
  <r>
    <n v="20101108"/>
    <x v="0"/>
    <x v="144"/>
    <x v="0"/>
    <s v="AGOE ZONGO"/>
    <s v="AGOE-NYIVE"/>
    <x v="0"/>
    <x v="0"/>
    <x v="1"/>
    <x v="1"/>
    <x v="10"/>
    <n v="0"/>
    <n v="1"/>
  </r>
  <r>
    <n v="20101108"/>
    <x v="0"/>
    <x v="144"/>
    <x v="0"/>
    <s v="AGOE ZONGO"/>
    <s v="AGOE-NYIVE"/>
    <x v="0"/>
    <x v="0"/>
    <x v="1"/>
    <x v="1"/>
    <x v="3"/>
    <n v="0"/>
    <n v="1"/>
  </r>
  <r>
    <n v="20101108"/>
    <x v="0"/>
    <x v="144"/>
    <x v="0"/>
    <s v="AGOE ZONGO"/>
    <s v="AGOE-NYIVE"/>
    <x v="0"/>
    <x v="0"/>
    <x v="1"/>
    <x v="2"/>
    <x v="0"/>
    <n v="0"/>
    <n v="2"/>
  </r>
  <r>
    <n v="20101108"/>
    <x v="0"/>
    <x v="144"/>
    <x v="0"/>
    <s v="AGOE ZONGO"/>
    <s v="AGOE-NYIVE"/>
    <x v="0"/>
    <x v="0"/>
    <x v="1"/>
    <x v="2"/>
    <x v="2"/>
    <n v="2"/>
    <n v="2"/>
  </r>
  <r>
    <n v="20101108"/>
    <x v="0"/>
    <x v="144"/>
    <x v="0"/>
    <s v="AGOE ZONGO"/>
    <s v="AGOE-NYIVE"/>
    <x v="0"/>
    <x v="0"/>
    <x v="1"/>
    <x v="2"/>
    <x v="10"/>
    <n v="2"/>
    <n v="0"/>
  </r>
  <r>
    <n v="20101108"/>
    <x v="0"/>
    <x v="144"/>
    <x v="0"/>
    <s v="AGOE ZONGO"/>
    <s v="AGOE-NYIVE"/>
    <x v="0"/>
    <x v="0"/>
    <x v="1"/>
    <x v="2"/>
    <x v="3"/>
    <n v="1"/>
    <n v="1"/>
  </r>
  <r>
    <n v="20101108"/>
    <x v="0"/>
    <x v="144"/>
    <x v="0"/>
    <s v="AGOE ZONGO"/>
    <s v="AGOE-NYIVE"/>
    <x v="0"/>
    <x v="0"/>
    <x v="1"/>
    <x v="2"/>
    <x v="4"/>
    <n v="1"/>
    <n v="1"/>
  </r>
  <r>
    <n v="20101108"/>
    <x v="0"/>
    <x v="144"/>
    <x v="0"/>
    <s v="AGOE ZONGO"/>
    <s v="AGOE-NYIVE"/>
    <x v="0"/>
    <x v="0"/>
    <x v="1"/>
    <x v="2"/>
    <x v="5"/>
    <n v="1"/>
    <n v="2"/>
  </r>
  <r>
    <n v="20101108"/>
    <x v="0"/>
    <x v="144"/>
    <x v="0"/>
    <s v="AGOE ZONGO"/>
    <s v="AGOE-NYIVE"/>
    <x v="0"/>
    <x v="0"/>
    <x v="1"/>
    <x v="2"/>
    <x v="6"/>
    <n v="0"/>
    <n v="1"/>
  </r>
  <r>
    <n v="20101108"/>
    <x v="0"/>
    <x v="144"/>
    <x v="0"/>
    <s v="AGOE ZONGO"/>
    <s v="AGOE-NYIVE"/>
    <x v="0"/>
    <x v="0"/>
    <x v="1"/>
    <x v="3"/>
    <x v="0"/>
    <n v="0"/>
    <n v="1"/>
  </r>
  <r>
    <n v="20101108"/>
    <x v="0"/>
    <x v="144"/>
    <x v="0"/>
    <s v="AGOE ZONGO"/>
    <s v="AGOE-NYIVE"/>
    <x v="0"/>
    <x v="0"/>
    <x v="1"/>
    <x v="3"/>
    <x v="2"/>
    <n v="3"/>
    <n v="2"/>
  </r>
  <r>
    <n v="20101108"/>
    <x v="0"/>
    <x v="144"/>
    <x v="0"/>
    <s v="AGOE ZONGO"/>
    <s v="AGOE-NYIVE"/>
    <x v="0"/>
    <x v="0"/>
    <x v="1"/>
    <x v="3"/>
    <x v="10"/>
    <n v="1"/>
    <n v="3"/>
  </r>
  <r>
    <n v="20101108"/>
    <x v="0"/>
    <x v="144"/>
    <x v="0"/>
    <s v="AGOE ZONGO"/>
    <s v="AGOE-NYIVE"/>
    <x v="0"/>
    <x v="0"/>
    <x v="1"/>
    <x v="3"/>
    <x v="3"/>
    <n v="2"/>
    <n v="2"/>
  </r>
  <r>
    <n v="20101108"/>
    <x v="0"/>
    <x v="144"/>
    <x v="0"/>
    <s v="AGOE ZONGO"/>
    <s v="AGOE-NYIVE"/>
    <x v="0"/>
    <x v="0"/>
    <x v="1"/>
    <x v="3"/>
    <x v="4"/>
    <n v="0"/>
    <n v="2"/>
  </r>
  <r>
    <n v="20101108"/>
    <x v="0"/>
    <x v="144"/>
    <x v="0"/>
    <s v="AGOE ZONGO"/>
    <s v="AGOE-NYIVE"/>
    <x v="0"/>
    <x v="0"/>
    <x v="1"/>
    <x v="3"/>
    <x v="5"/>
    <n v="0"/>
    <n v="2"/>
  </r>
  <r>
    <n v="20101108"/>
    <x v="0"/>
    <x v="144"/>
    <x v="0"/>
    <s v="AGOE ZONGO"/>
    <s v="AGOE-NYIVE"/>
    <x v="0"/>
    <x v="0"/>
    <x v="1"/>
    <x v="3"/>
    <x v="6"/>
    <n v="0"/>
    <n v="2"/>
  </r>
  <r>
    <n v="20101108"/>
    <x v="0"/>
    <x v="144"/>
    <x v="0"/>
    <s v="AGOE ZONGO"/>
    <s v="AGOE-NYIVE"/>
    <x v="0"/>
    <x v="0"/>
    <x v="3"/>
    <x v="1"/>
    <x v="0"/>
    <n v="0"/>
    <n v="4"/>
  </r>
  <r>
    <n v="20101108"/>
    <x v="0"/>
    <x v="144"/>
    <x v="0"/>
    <s v="AGOE ZONGO"/>
    <s v="AGOE-NYIVE"/>
    <x v="0"/>
    <x v="0"/>
    <x v="3"/>
    <x v="1"/>
    <x v="2"/>
    <n v="0"/>
    <n v="5"/>
  </r>
  <r>
    <n v="20101108"/>
    <x v="0"/>
    <x v="144"/>
    <x v="0"/>
    <s v="AGOE ZONGO"/>
    <s v="AGOE-NYIVE"/>
    <x v="0"/>
    <x v="0"/>
    <x v="3"/>
    <x v="1"/>
    <x v="10"/>
    <n v="0"/>
    <n v="2"/>
  </r>
  <r>
    <n v="20101108"/>
    <x v="0"/>
    <x v="144"/>
    <x v="0"/>
    <s v="AGOE ZONGO"/>
    <s v="AGOE-NYIVE"/>
    <x v="0"/>
    <x v="0"/>
    <x v="3"/>
    <x v="1"/>
    <x v="3"/>
    <n v="0"/>
    <n v="2"/>
  </r>
  <r>
    <n v="20101108"/>
    <x v="0"/>
    <x v="144"/>
    <x v="0"/>
    <s v="AGOE ZONGO"/>
    <s v="AGOE-NYIVE"/>
    <x v="0"/>
    <x v="0"/>
    <x v="3"/>
    <x v="2"/>
    <x v="0"/>
    <n v="3"/>
    <n v="5"/>
  </r>
  <r>
    <n v="20101108"/>
    <x v="0"/>
    <x v="144"/>
    <x v="0"/>
    <s v="AGOE ZONGO"/>
    <s v="AGOE-NYIVE"/>
    <x v="0"/>
    <x v="0"/>
    <x v="3"/>
    <x v="2"/>
    <x v="2"/>
    <n v="2"/>
    <n v="3"/>
  </r>
  <r>
    <n v="20101108"/>
    <x v="0"/>
    <x v="144"/>
    <x v="0"/>
    <s v="AGOE ZONGO"/>
    <s v="AGOE-NYIVE"/>
    <x v="0"/>
    <x v="0"/>
    <x v="3"/>
    <x v="2"/>
    <x v="10"/>
    <n v="2"/>
    <n v="2"/>
  </r>
  <r>
    <n v="20101108"/>
    <x v="0"/>
    <x v="144"/>
    <x v="0"/>
    <s v="AGOE ZONGO"/>
    <s v="AGOE-NYIVE"/>
    <x v="0"/>
    <x v="0"/>
    <x v="3"/>
    <x v="2"/>
    <x v="3"/>
    <n v="0"/>
    <n v="2"/>
  </r>
  <r>
    <n v="20101108"/>
    <x v="0"/>
    <x v="144"/>
    <x v="0"/>
    <s v="AGOE ZONGO"/>
    <s v="AGOE-NYIVE"/>
    <x v="0"/>
    <x v="0"/>
    <x v="3"/>
    <x v="3"/>
    <x v="0"/>
    <n v="4"/>
    <n v="2"/>
  </r>
  <r>
    <n v="20101108"/>
    <x v="0"/>
    <x v="144"/>
    <x v="0"/>
    <s v="AGOE ZONGO"/>
    <s v="AGOE-NYIVE"/>
    <x v="0"/>
    <x v="0"/>
    <x v="3"/>
    <x v="3"/>
    <x v="2"/>
    <n v="2"/>
    <n v="1"/>
  </r>
  <r>
    <n v="20101108"/>
    <x v="0"/>
    <x v="144"/>
    <x v="0"/>
    <s v="AGOE ZONGO"/>
    <s v="AGOE-NYIVE"/>
    <x v="0"/>
    <x v="0"/>
    <x v="3"/>
    <x v="3"/>
    <x v="10"/>
    <n v="1"/>
    <n v="2"/>
  </r>
  <r>
    <n v="20101108"/>
    <x v="0"/>
    <x v="144"/>
    <x v="0"/>
    <s v="AGOE ZONGO"/>
    <s v="AGOE-NYIVE"/>
    <x v="0"/>
    <x v="0"/>
    <x v="3"/>
    <x v="3"/>
    <x v="3"/>
    <n v="1"/>
    <n v="1"/>
  </r>
  <r>
    <n v="20101108"/>
    <x v="0"/>
    <x v="144"/>
    <x v="0"/>
    <s v="AGOE ZONGO"/>
    <s v="AGOE-NYIVE"/>
    <x v="0"/>
    <x v="0"/>
    <x v="5"/>
    <x v="2"/>
    <x v="10"/>
    <n v="2"/>
    <n v="2"/>
  </r>
  <r>
    <n v="20101108"/>
    <x v="0"/>
    <x v="144"/>
    <x v="0"/>
    <s v="AGOE ZONGO"/>
    <s v="AGOE-NYIVE"/>
    <x v="0"/>
    <x v="0"/>
    <x v="5"/>
    <x v="2"/>
    <x v="3"/>
    <n v="1"/>
    <n v="1"/>
  </r>
  <r>
    <n v="20101108"/>
    <x v="0"/>
    <x v="144"/>
    <x v="0"/>
    <s v="AGOE ZONGO"/>
    <s v="AGOE-NYIVE"/>
    <x v="0"/>
    <x v="0"/>
    <x v="5"/>
    <x v="2"/>
    <x v="4"/>
    <n v="2"/>
    <n v="2"/>
  </r>
  <r>
    <n v="20101108"/>
    <x v="0"/>
    <x v="144"/>
    <x v="0"/>
    <s v="AGOE ZONGO"/>
    <s v="AGOE-NYIVE"/>
    <x v="0"/>
    <x v="0"/>
    <x v="5"/>
    <x v="2"/>
    <x v="5"/>
    <n v="2"/>
    <n v="1"/>
  </r>
  <r>
    <n v="20101108"/>
    <x v="0"/>
    <x v="144"/>
    <x v="0"/>
    <s v="AGOE ZONGO"/>
    <s v="AGOE-NYIVE"/>
    <x v="0"/>
    <x v="0"/>
    <x v="5"/>
    <x v="2"/>
    <x v="6"/>
    <n v="2"/>
    <n v="0"/>
  </r>
  <r>
    <n v="20101108"/>
    <x v="0"/>
    <x v="144"/>
    <x v="0"/>
    <s v="AGOE ZONGO"/>
    <s v="AGOE-NYIVE"/>
    <x v="0"/>
    <x v="0"/>
    <x v="5"/>
    <x v="3"/>
    <x v="3"/>
    <n v="0"/>
    <n v="2"/>
  </r>
  <r>
    <n v="20101108"/>
    <x v="0"/>
    <x v="144"/>
    <x v="0"/>
    <s v="AGOE ZONGO"/>
    <s v="AGOE-NYIVE"/>
    <x v="0"/>
    <x v="0"/>
    <x v="5"/>
    <x v="3"/>
    <x v="4"/>
    <n v="1"/>
    <n v="1"/>
  </r>
  <r>
    <n v="20101108"/>
    <x v="0"/>
    <x v="144"/>
    <x v="0"/>
    <s v="AGOE ZONGO"/>
    <s v="AGOE-NYIVE"/>
    <x v="0"/>
    <x v="0"/>
    <x v="5"/>
    <x v="3"/>
    <x v="5"/>
    <n v="1"/>
    <n v="2"/>
  </r>
  <r>
    <n v="20101108"/>
    <x v="0"/>
    <x v="144"/>
    <x v="0"/>
    <s v="AGOE ZONGO"/>
    <s v="AGOE-NYIVE"/>
    <x v="0"/>
    <x v="0"/>
    <x v="5"/>
    <x v="3"/>
    <x v="6"/>
    <n v="0"/>
    <n v="1"/>
  </r>
  <r>
    <n v="20101109"/>
    <x v="0"/>
    <x v="145"/>
    <x v="0"/>
    <s v="ADIDOGOME"/>
    <s v="AGOE-NYIVE"/>
    <x v="0"/>
    <x v="0"/>
    <x v="1"/>
    <x v="2"/>
    <x v="0"/>
    <n v="1"/>
    <n v="2"/>
  </r>
  <r>
    <n v="20101109"/>
    <x v="0"/>
    <x v="145"/>
    <x v="0"/>
    <s v="ADIDOGOME"/>
    <s v="AGOE-NYIVE"/>
    <x v="0"/>
    <x v="0"/>
    <x v="1"/>
    <x v="2"/>
    <x v="2"/>
    <n v="4"/>
    <n v="5"/>
  </r>
  <r>
    <n v="20101109"/>
    <x v="0"/>
    <x v="145"/>
    <x v="0"/>
    <s v="ADIDOGOME"/>
    <s v="AGOE-NYIVE"/>
    <x v="0"/>
    <x v="0"/>
    <x v="1"/>
    <x v="2"/>
    <x v="10"/>
    <n v="2"/>
    <n v="2"/>
  </r>
  <r>
    <n v="20101109"/>
    <x v="0"/>
    <x v="145"/>
    <x v="0"/>
    <s v="ADIDOGOME"/>
    <s v="AGOE-NYIVE"/>
    <x v="0"/>
    <x v="0"/>
    <x v="1"/>
    <x v="3"/>
    <x v="0"/>
    <n v="2"/>
    <n v="3"/>
  </r>
  <r>
    <n v="20101109"/>
    <x v="0"/>
    <x v="145"/>
    <x v="0"/>
    <s v="ADIDOGOME"/>
    <s v="AGOE-NYIVE"/>
    <x v="0"/>
    <x v="0"/>
    <x v="1"/>
    <x v="3"/>
    <x v="2"/>
    <n v="6"/>
    <n v="7"/>
  </r>
  <r>
    <n v="20101109"/>
    <x v="0"/>
    <x v="145"/>
    <x v="0"/>
    <s v="ADIDOGOME"/>
    <s v="AGOE-NYIVE"/>
    <x v="0"/>
    <x v="0"/>
    <x v="1"/>
    <x v="3"/>
    <x v="10"/>
    <n v="3"/>
    <n v="3"/>
  </r>
  <r>
    <n v="20101109"/>
    <x v="0"/>
    <x v="145"/>
    <x v="0"/>
    <s v="ADIDOGOME"/>
    <s v="AGOE-NYIVE"/>
    <x v="0"/>
    <x v="0"/>
    <x v="3"/>
    <x v="2"/>
    <x v="0"/>
    <n v="7"/>
    <n v="6"/>
  </r>
  <r>
    <n v="20101109"/>
    <x v="0"/>
    <x v="145"/>
    <x v="0"/>
    <s v="ADIDOGOME"/>
    <s v="AGOE-NYIVE"/>
    <x v="0"/>
    <x v="0"/>
    <x v="3"/>
    <x v="2"/>
    <x v="2"/>
    <n v="3"/>
    <n v="3"/>
  </r>
  <r>
    <n v="20101109"/>
    <x v="0"/>
    <x v="145"/>
    <x v="0"/>
    <s v="ADIDOGOME"/>
    <s v="AGOE-NYIVE"/>
    <x v="0"/>
    <x v="0"/>
    <x v="3"/>
    <x v="2"/>
    <x v="10"/>
    <n v="0"/>
    <n v="1"/>
  </r>
  <r>
    <n v="20101109"/>
    <x v="0"/>
    <x v="145"/>
    <x v="0"/>
    <s v="ADIDOGOME"/>
    <s v="AGOE-NYIVE"/>
    <x v="0"/>
    <x v="0"/>
    <x v="3"/>
    <x v="3"/>
    <x v="0"/>
    <n v="6"/>
    <n v="7"/>
  </r>
  <r>
    <n v="20101109"/>
    <x v="0"/>
    <x v="145"/>
    <x v="0"/>
    <s v="ADIDOGOME"/>
    <s v="AGOE-NYIVE"/>
    <x v="0"/>
    <x v="0"/>
    <x v="3"/>
    <x v="3"/>
    <x v="2"/>
    <n v="3"/>
    <n v="0"/>
  </r>
  <r>
    <n v="20101109"/>
    <x v="0"/>
    <x v="145"/>
    <x v="0"/>
    <s v="ADIDOGOME"/>
    <s v="AGOE-NYIVE"/>
    <x v="0"/>
    <x v="0"/>
    <x v="5"/>
    <x v="2"/>
    <x v="2"/>
    <n v="0"/>
    <n v="2"/>
  </r>
  <r>
    <n v="20101109"/>
    <x v="0"/>
    <x v="145"/>
    <x v="0"/>
    <s v="ADIDOGOME"/>
    <s v="AGOE-NYIVE"/>
    <x v="0"/>
    <x v="0"/>
    <x v="5"/>
    <x v="2"/>
    <x v="10"/>
    <n v="5"/>
    <n v="4"/>
  </r>
  <r>
    <n v="20101109"/>
    <x v="0"/>
    <x v="145"/>
    <x v="0"/>
    <s v="ADIDOGOME"/>
    <s v="AGOE-NYIVE"/>
    <x v="0"/>
    <x v="0"/>
    <x v="5"/>
    <x v="2"/>
    <x v="3"/>
    <n v="4"/>
    <n v="0"/>
  </r>
  <r>
    <n v="20101109"/>
    <x v="0"/>
    <x v="145"/>
    <x v="0"/>
    <s v="ADIDOGOME"/>
    <s v="AGOE-NYIVE"/>
    <x v="0"/>
    <x v="0"/>
    <x v="5"/>
    <x v="3"/>
    <x v="2"/>
    <n v="2"/>
    <n v="5"/>
  </r>
  <r>
    <n v="20101109"/>
    <x v="0"/>
    <x v="145"/>
    <x v="0"/>
    <s v="ADIDOGOME"/>
    <s v="AGOE-NYIVE"/>
    <x v="0"/>
    <x v="0"/>
    <x v="5"/>
    <x v="3"/>
    <x v="10"/>
    <n v="6"/>
    <n v="3"/>
  </r>
  <r>
    <n v="20101109"/>
    <x v="0"/>
    <x v="145"/>
    <x v="0"/>
    <s v="ADIDOGOME"/>
    <s v="AGOE-NYIVE"/>
    <x v="0"/>
    <x v="0"/>
    <x v="5"/>
    <x v="3"/>
    <x v="3"/>
    <n v="2"/>
    <n v="2"/>
  </r>
  <r>
    <n v="20101110"/>
    <x v="0"/>
    <x v="146"/>
    <x v="0"/>
    <s v="ADETIKOPE"/>
    <s v="AGOE-NYIVE"/>
    <x v="0"/>
    <x v="0"/>
    <x v="1"/>
    <x v="1"/>
    <x v="0"/>
    <n v="0"/>
    <n v="1"/>
  </r>
  <r>
    <n v="20101110"/>
    <x v="0"/>
    <x v="146"/>
    <x v="0"/>
    <s v="ADETIKOPE"/>
    <s v="AGOE-NYIVE"/>
    <x v="0"/>
    <x v="0"/>
    <x v="1"/>
    <x v="1"/>
    <x v="2"/>
    <n v="0"/>
    <n v="1"/>
  </r>
  <r>
    <n v="20101110"/>
    <x v="0"/>
    <x v="146"/>
    <x v="0"/>
    <s v="ADETIKOPE"/>
    <s v="AGOE-NYIVE"/>
    <x v="0"/>
    <x v="0"/>
    <x v="1"/>
    <x v="1"/>
    <x v="10"/>
    <n v="0"/>
    <n v="7"/>
  </r>
  <r>
    <n v="20101110"/>
    <x v="0"/>
    <x v="146"/>
    <x v="0"/>
    <s v="ADETIKOPE"/>
    <s v="AGOE-NYIVE"/>
    <x v="0"/>
    <x v="0"/>
    <x v="1"/>
    <x v="1"/>
    <x v="3"/>
    <n v="0"/>
    <n v="3"/>
  </r>
  <r>
    <n v="20101110"/>
    <x v="0"/>
    <x v="146"/>
    <x v="0"/>
    <s v="ADETIKOPE"/>
    <s v="AGOE-NYIVE"/>
    <x v="0"/>
    <x v="0"/>
    <x v="1"/>
    <x v="2"/>
    <x v="2"/>
    <n v="4"/>
    <n v="5"/>
  </r>
  <r>
    <n v="20101110"/>
    <x v="0"/>
    <x v="146"/>
    <x v="0"/>
    <s v="ADETIKOPE"/>
    <s v="AGOE-NYIVE"/>
    <x v="0"/>
    <x v="0"/>
    <x v="1"/>
    <x v="2"/>
    <x v="10"/>
    <n v="3"/>
    <n v="7"/>
  </r>
  <r>
    <n v="20101110"/>
    <x v="0"/>
    <x v="146"/>
    <x v="0"/>
    <s v="ADETIKOPE"/>
    <s v="AGOE-NYIVE"/>
    <x v="0"/>
    <x v="0"/>
    <x v="1"/>
    <x v="2"/>
    <x v="3"/>
    <n v="2"/>
    <n v="8"/>
  </r>
  <r>
    <n v="20101110"/>
    <x v="0"/>
    <x v="146"/>
    <x v="0"/>
    <s v="ADETIKOPE"/>
    <s v="AGOE-NYIVE"/>
    <x v="0"/>
    <x v="0"/>
    <x v="1"/>
    <x v="2"/>
    <x v="4"/>
    <n v="2"/>
    <n v="1"/>
  </r>
  <r>
    <n v="20101110"/>
    <x v="0"/>
    <x v="146"/>
    <x v="0"/>
    <s v="ADETIKOPE"/>
    <s v="AGOE-NYIVE"/>
    <x v="0"/>
    <x v="0"/>
    <x v="1"/>
    <x v="2"/>
    <x v="5"/>
    <n v="0"/>
    <n v="1"/>
  </r>
  <r>
    <n v="20101110"/>
    <x v="0"/>
    <x v="146"/>
    <x v="0"/>
    <s v="ADETIKOPE"/>
    <s v="AGOE-NYIVE"/>
    <x v="0"/>
    <x v="0"/>
    <x v="1"/>
    <x v="3"/>
    <x v="0"/>
    <n v="2"/>
    <n v="4"/>
  </r>
  <r>
    <n v="20101110"/>
    <x v="0"/>
    <x v="146"/>
    <x v="0"/>
    <s v="ADETIKOPE"/>
    <s v="AGOE-NYIVE"/>
    <x v="0"/>
    <x v="0"/>
    <x v="1"/>
    <x v="3"/>
    <x v="2"/>
    <n v="5"/>
    <n v="8"/>
  </r>
  <r>
    <n v="20101110"/>
    <x v="0"/>
    <x v="146"/>
    <x v="0"/>
    <s v="ADETIKOPE"/>
    <s v="AGOE-NYIVE"/>
    <x v="0"/>
    <x v="0"/>
    <x v="1"/>
    <x v="3"/>
    <x v="10"/>
    <n v="4"/>
    <n v="7"/>
  </r>
  <r>
    <n v="20101110"/>
    <x v="0"/>
    <x v="146"/>
    <x v="0"/>
    <s v="ADETIKOPE"/>
    <s v="AGOE-NYIVE"/>
    <x v="0"/>
    <x v="0"/>
    <x v="1"/>
    <x v="3"/>
    <x v="3"/>
    <n v="1"/>
    <n v="3"/>
  </r>
  <r>
    <n v="20101110"/>
    <x v="0"/>
    <x v="146"/>
    <x v="0"/>
    <s v="ADETIKOPE"/>
    <s v="AGOE-NYIVE"/>
    <x v="0"/>
    <x v="0"/>
    <x v="1"/>
    <x v="3"/>
    <x v="4"/>
    <n v="2"/>
    <n v="0"/>
  </r>
  <r>
    <n v="20101110"/>
    <x v="0"/>
    <x v="146"/>
    <x v="0"/>
    <s v="ADETIKOPE"/>
    <s v="AGOE-NYIVE"/>
    <x v="0"/>
    <x v="0"/>
    <x v="3"/>
    <x v="1"/>
    <x v="0"/>
    <n v="0"/>
    <n v="9"/>
  </r>
  <r>
    <n v="20101110"/>
    <x v="0"/>
    <x v="146"/>
    <x v="0"/>
    <s v="ADETIKOPE"/>
    <s v="AGOE-NYIVE"/>
    <x v="0"/>
    <x v="0"/>
    <x v="3"/>
    <x v="1"/>
    <x v="2"/>
    <n v="0"/>
    <n v="3"/>
  </r>
  <r>
    <n v="20101110"/>
    <x v="0"/>
    <x v="146"/>
    <x v="0"/>
    <s v="ADETIKOPE"/>
    <s v="AGOE-NYIVE"/>
    <x v="0"/>
    <x v="0"/>
    <x v="3"/>
    <x v="1"/>
    <x v="10"/>
    <n v="0"/>
    <n v="2"/>
  </r>
  <r>
    <n v="20101110"/>
    <x v="0"/>
    <x v="146"/>
    <x v="0"/>
    <s v="ADETIKOPE"/>
    <s v="AGOE-NYIVE"/>
    <x v="0"/>
    <x v="0"/>
    <x v="3"/>
    <x v="2"/>
    <x v="0"/>
    <n v="3"/>
    <n v="1"/>
  </r>
  <r>
    <n v="20101110"/>
    <x v="0"/>
    <x v="146"/>
    <x v="0"/>
    <s v="ADETIKOPE"/>
    <s v="AGOE-NYIVE"/>
    <x v="0"/>
    <x v="0"/>
    <x v="3"/>
    <x v="2"/>
    <x v="2"/>
    <n v="10"/>
    <n v="4"/>
  </r>
  <r>
    <n v="20101110"/>
    <x v="0"/>
    <x v="146"/>
    <x v="0"/>
    <s v="ADETIKOPE"/>
    <s v="AGOE-NYIVE"/>
    <x v="0"/>
    <x v="0"/>
    <x v="3"/>
    <x v="2"/>
    <x v="10"/>
    <n v="5"/>
    <n v="1"/>
  </r>
  <r>
    <n v="20101110"/>
    <x v="0"/>
    <x v="146"/>
    <x v="0"/>
    <s v="ADETIKOPE"/>
    <s v="AGOE-NYIVE"/>
    <x v="0"/>
    <x v="0"/>
    <x v="3"/>
    <x v="2"/>
    <x v="3"/>
    <n v="2"/>
    <n v="0"/>
  </r>
  <r>
    <n v="20101110"/>
    <x v="0"/>
    <x v="146"/>
    <x v="0"/>
    <s v="ADETIKOPE"/>
    <s v="AGOE-NYIVE"/>
    <x v="0"/>
    <x v="0"/>
    <x v="3"/>
    <x v="3"/>
    <x v="0"/>
    <n v="4"/>
    <n v="7"/>
  </r>
  <r>
    <n v="20101110"/>
    <x v="0"/>
    <x v="146"/>
    <x v="0"/>
    <s v="ADETIKOPE"/>
    <s v="AGOE-NYIVE"/>
    <x v="0"/>
    <x v="0"/>
    <x v="3"/>
    <x v="3"/>
    <x v="2"/>
    <n v="4"/>
    <n v="10"/>
  </r>
  <r>
    <n v="20101110"/>
    <x v="0"/>
    <x v="146"/>
    <x v="0"/>
    <s v="ADETIKOPE"/>
    <s v="AGOE-NYIVE"/>
    <x v="0"/>
    <x v="0"/>
    <x v="3"/>
    <x v="3"/>
    <x v="10"/>
    <n v="1"/>
    <n v="1"/>
  </r>
  <r>
    <n v="20101110"/>
    <x v="0"/>
    <x v="146"/>
    <x v="0"/>
    <s v="ADETIKOPE"/>
    <s v="AGOE-NYIVE"/>
    <x v="0"/>
    <x v="0"/>
    <x v="5"/>
    <x v="1"/>
    <x v="10"/>
    <n v="0"/>
    <n v="5"/>
  </r>
  <r>
    <n v="20101110"/>
    <x v="0"/>
    <x v="146"/>
    <x v="0"/>
    <s v="ADETIKOPE"/>
    <s v="AGOE-NYIVE"/>
    <x v="0"/>
    <x v="0"/>
    <x v="5"/>
    <x v="1"/>
    <x v="3"/>
    <n v="0"/>
    <n v="6"/>
  </r>
  <r>
    <n v="20101110"/>
    <x v="0"/>
    <x v="146"/>
    <x v="0"/>
    <s v="ADETIKOPE"/>
    <s v="AGOE-NYIVE"/>
    <x v="0"/>
    <x v="0"/>
    <x v="5"/>
    <x v="1"/>
    <x v="4"/>
    <n v="0"/>
    <n v="5"/>
  </r>
  <r>
    <n v="20101110"/>
    <x v="0"/>
    <x v="146"/>
    <x v="0"/>
    <s v="ADETIKOPE"/>
    <s v="AGOE-NYIVE"/>
    <x v="0"/>
    <x v="0"/>
    <x v="5"/>
    <x v="1"/>
    <x v="5"/>
    <n v="0"/>
    <n v="1"/>
  </r>
  <r>
    <n v="20101110"/>
    <x v="0"/>
    <x v="146"/>
    <x v="0"/>
    <s v="ADETIKOPE"/>
    <s v="AGOE-NYIVE"/>
    <x v="0"/>
    <x v="0"/>
    <x v="5"/>
    <x v="1"/>
    <x v="7"/>
    <n v="0"/>
    <n v="1"/>
  </r>
  <r>
    <n v="20101110"/>
    <x v="0"/>
    <x v="146"/>
    <x v="0"/>
    <s v="ADETIKOPE"/>
    <s v="AGOE-NYIVE"/>
    <x v="0"/>
    <x v="0"/>
    <x v="5"/>
    <x v="2"/>
    <x v="10"/>
    <n v="3"/>
    <n v="4"/>
  </r>
  <r>
    <n v="20101110"/>
    <x v="0"/>
    <x v="146"/>
    <x v="0"/>
    <s v="ADETIKOPE"/>
    <s v="AGOE-NYIVE"/>
    <x v="0"/>
    <x v="0"/>
    <x v="5"/>
    <x v="2"/>
    <x v="3"/>
    <n v="2"/>
    <n v="6"/>
  </r>
  <r>
    <n v="20101110"/>
    <x v="0"/>
    <x v="146"/>
    <x v="0"/>
    <s v="ADETIKOPE"/>
    <s v="AGOE-NYIVE"/>
    <x v="0"/>
    <x v="0"/>
    <x v="5"/>
    <x v="2"/>
    <x v="4"/>
    <n v="2"/>
    <n v="3"/>
  </r>
  <r>
    <n v="20101110"/>
    <x v="0"/>
    <x v="146"/>
    <x v="0"/>
    <s v="ADETIKOPE"/>
    <s v="AGOE-NYIVE"/>
    <x v="0"/>
    <x v="0"/>
    <x v="5"/>
    <x v="2"/>
    <x v="5"/>
    <n v="0"/>
    <n v="1"/>
  </r>
  <r>
    <n v="20101110"/>
    <x v="0"/>
    <x v="146"/>
    <x v="0"/>
    <s v="ADETIKOPE"/>
    <s v="AGOE-NYIVE"/>
    <x v="0"/>
    <x v="0"/>
    <x v="5"/>
    <x v="3"/>
    <x v="10"/>
    <n v="3"/>
    <n v="5"/>
  </r>
  <r>
    <n v="20101110"/>
    <x v="0"/>
    <x v="146"/>
    <x v="0"/>
    <s v="ADETIKOPE"/>
    <s v="AGOE-NYIVE"/>
    <x v="0"/>
    <x v="0"/>
    <x v="5"/>
    <x v="3"/>
    <x v="3"/>
    <n v="6"/>
    <n v="5"/>
  </r>
  <r>
    <n v="20101110"/>
    <x v="0"/>
    <x v="146"/>
    <x v="0"/>
    <s v="ADETIKOPE"/>
    <s v="AGOE-NYIVE"/>
    <x v="0"/>
    <x v="0"/>
    <x v="5"/>
    <x v="3"/>
    <x v="4"/>
    <n v="2"/>
    <n v="3"/>
  </r>
  <r>
    <n v="20101110"/>
    <x v="0"/>
    <x v="146"/>
    <x v="0"/>
    <s v="ADETIKOPE"/>
    <s v="AGOE-NYIVE"/>
    <x v="0"/>
    <x v="0"/>
    <x v="5"/>
    <x v="3"/>
    <x v="5"/>
    <n v="1"/>
    <n v="0"/>
  </r>
  <r>
    <n v="20101111"/>
    <x v="0"/>
    <x v="147"/>
    <x v="0"/>
    <s v="AGODEKE"/>
    <s v="BAGUIDA"/>
    <x v="2"/>
    <x v="0"/>
    <x v="1"/>
    <x v="1"/>
    <x v="4"/>
    <n v="0"/>
    <n v="1"/>
  </r>
  <r>
    <n v="20101111"/>
    <x v="0"/>
    <x v="147"/>
    <x v="0"/>
    <s v="AGODEKE"/>
    <s v="BAGUIDA"/>
    <x v="2"/>
    <x v="0"/>
    <x v="1"/>
    <x v="1"/>
    <x v="5"/>
    <n v="0"/>
    <n v="3"/>
  </r>
  <r>
    <n v="20101111"/>
    <x v="0"/>
    <x v="147"/>
    <x v="0"/>
    <s v="AGODEKE"/>
    <s v="BAGUIDA"/>
    <x v="2"/>
    <x v="0"/>
    <x v="1"/>
    <x v="1"/>
    <x v="6"/>
    <n v="0"/>
    <n v="1"/>
  </r>
  <r>
    <n v="20101111"/>
    <x v="0"/>
    <x v="147"/>
    <x v="0"/>
    <s v="AGODEKE"/>
    <s v="BAGUIDA"/>
    <x v="2"/>
    <x v="0"/>
    <x v="1"/>
    <x v="2"/>
    <x v="5"/>
    <n v="3"/>
    <n v="3"/>
  </r>
  <r>
    <n v="20101111"/>
    <x v="0"/>
    <x v="147"/>
    <x v="0"/>
    <s v="AGODEKE"/>
    <s v="BAGUIDA"/>
    <x v="2"/>
    <x v="0"/>
    <x v="1"/>
    <x v="2"/>
    <x v="6"/>
    <n v="4"/>
    <n v="5"/>
  </r>
  <r>
    <n v="20101111"/>
    <x v="0"/>
    <x v="147"/>
    <x v="0"/>
    <s v="AGODEKE"/>
    <s v="BAGUIDA"/>
    <x v="2"/>
    <x v="0"/>
    <x v="1"/>
    <x v="3"/>
    <x v="5"/>
    <n v="4"/>
    <n v="2"/>
  </r>
  <r>
    <n v="20101111"/>
    <x v="0"/>
    <x v="147"/>
    <x v="0"/>
    <s v="AGODEKE"/>
    <s v="BAGUIDA"/>
    <x v="2"/>
    <x v="0"/>
    <x v="1"/>
    <x v="3"/>
    <x v="6"/>
    <n v="2"/>
    <n v="0"/>
  </r>
  <r>
    <n v="20101111"/>
    <x v="0"/>
    <x v="147"/>
    <x v="0"/>
    <s v="AGODEKE"/>
    <s v="BAGUIDA"/>
    <x v="2"/>
    <x v="0"/>
    <x v="3"/>
    <x v="2"/>
    <x v="10"/>
    <n v="2"/>
    <n v="5"/>
  </r>
  <r>
    <n v="20101111"/>
    <x v="0"/>
    <x v="147"/>
    <x v="0"/>
    <s v="AGODEKE"/>
    <s v="BAGUIDA"/>
    <x v="2"/>
    <x v="0"/>
    <x v="3"/>
    <x v="2"/>
    <x v="3"/>
    <n v="2"/>
    <n v="3"/>
  </r>
  <r>
    <n v="20101111"/>
    <x v="0"/>
    <x v="147"/>
    <x v="0"/>
    <s v="AGODEKE"/>
    <s v="BAGUIDA"/>
    <x v="2"/>
    <x v="0"/>
    <x v="3"/>
    <x v="2"/>
    <x v="4"/>
    <n v="1"/>
    <n v="3"/>
  </r>
  <r>
    <n v="20101111"/>
    <x v="0"/>
    <x v="147"/>
    <x v="0"/>
    <s v="AGODEKE"/>
    <s v="BAGUIDA"/>
    <x v="2"/>
    <x v="0"/>
    <x v="3"/>
    <x v="2"/>
    <x v="5"/>
    <n v="0"/>
    <n v="2"/>
  </r>
  <r>
    <n v="20101111"/>
    <x v="0"/>
    <x v="147"/>
    <x v="0"/>
    <s v="AGODEKE"/>
    <s v="BAGUIDA"/>
    <x v="2"/>
    <x v="0"/>
    <x v="3"/>
    <x v="3"/>
    <x v="10"/>
    <n v="2"/>
    <n v="1"/>
  </r>
  <r>
    <n v="20101111"/>
    <x v="0"/>
    <x v="147"/>
    <x v="0"/>
    <s v="AGODEKE"/>
    <s v="BAGUIDA"/>
    <x v="2"/>
    <x v="0"/>
    <x v="3"/>
    <x v="3"/>
    <x v="3"/>
    <n v="1"/>
    <n v="1"/>
  </r>
  <r>
    <n v="20101111"/>
    <x v="0"/>
    <x v="147"/>
    <x v="0"/>
    <s v="AGODEKE"/>
    <s v="BAGUIDA"/>
    <x v="2"/>
    <x v="0"/>
    <x v="5"/>
    <x v="1"/>
    <x v="5"/>
    <n v="0"/>
    <n v="2"/>
  </r>
  <r>
    <n v="20101111"/>
    <x v="0"/>
    <x v="147"/>
    <x v="0"/>
    <s v="AGODEKE"/>
    <s v="BAGUIDA"/>
    <x v="2"/>
    <x v="0"/>
    <x v="5"/>
    <x v="1"/>
    <x v="6"/>
    <n v="0"/>
    <n v="1"/>
  </r>
  <r>
    <n v="20101111"/>
    <x v="0"/>
    <x v="147"/>
    <x v="0"/>
    <s v="AGODEKE"/>
    <s v="BAGUIDA"/>
    <x v="2"/>
    <x v="0"/>
    <x v="5"/>
    <x v="3"/>
    <x v="6"/>
    <n v="3"/>
    <n v="0"/>
  </r>
  <r>
    <n v="20101113"/>
    <x v="0"/>
    <x v="148"/>
    <x v="0"/>
    <s v="AFLAO SAGBADO"/>
    <s v="AFLAO SAGBADO"/>
    <x v="2"/>
    <x v="0"/>
    <x v="0"/>
    <x v="6"/>
    <x v="0"/>
    <n v="0"/>
    <n v="1"/>
  </r>
  <r>
    <n v="20101113"/>
    <x v="0"/>
    <x v="148"/>
    <x v="0"/>
    <s v="AFLAO SAGBADO"/>
    <s v="AFLAO SAGBADO"/>
    <x v="2"/>
    <x v="0"/>
    <x v="0"/>
    <x v="6"/>
    <x v="3"/>
    <n v="0"/>
    <n v="1"/>
  </r>
  <r>
    <n v="20101113"/>
    <x v="0"/>
    <x v="148"/>
    <x v="0"/>
    <s v="AFLAO SAGBADO"/>
    <s v="AFLAO SAGBADO"/>
    <x v="2"/>
    <x v="0"/>
    <x v="0"/>
    <x v="6"/>
    <x v="6"/>
    <n v="0"/>
    <n v="1"/>
  </r>
  <r>
    <n v="20101113"/>
    <x v="0"/>
    <x v="148"/>
    <x v="0"/>
    <s v="AFLAO SAGBADO"/>
    <s v="AFLAO SAGBADO"/>
    <x v="2"/>
    <x v="0"/>
    <x v="0"/>
    <x v="16"/>
    <x v="0"/>
    <n v="1"/>
    <n v="0"/>
  </r>
  <r>
    <n v="20101113"/>
    <x v="0"/>
    <x v="148"/>
    <x v="0"/>
    <s v="AFLAO SAGBADO"/>
    <s v="AFLAO SAGBADO"/>
    <x v="2"/>
    <x v="0"/>
    <x v="0"/>
    <x v="16"/>
    <x v="2"/>
    <n v="2"/>
    <n v="0"/>
  </r>
  <r>
    <n v="20101113"/>
    <x v="0"/>
    <x v="148"/>
    <x v="0"/>
    <s v="AFLAO SAGBADO"/>
    <s v="AFLAO SAGBADO"/>
    <x v="2"/>
    <x v="0"/>
    <x v="0"/>
    <x v="16"/>
    <x v="10"/>
    <n v="1"/>
    <n v="0"/>
  </r>
  <r>
    <n v="20101113"/>
    <x v="0"/>
    <x v="148"/>
    <x v="0"/>
    <s v="AFLAO SAGBADO"/>
    <s v="AFLAO SAGBADO"/>
    <x v="2"/>
    <x v="0"/>
    <x v="0"/>
    <x v="16"/>
    <x v="3"/>
    <n v="2"/>
    <n v="0"/>
  </r>
  <r>
    <n v="20101113"/>
    <x v="0"/>
    <x v="148"/>
    <x v="0"/>
    <s v="AFLAO SAGBADO"/>
    <s v="AFLAO SAGBADO"/>
    <x v="2"/>
    <x v="0"/>
    <x v="0"/>
    <x v="16"/>
    <x v="4"/>
    <n v="2"/>
    <n v="0"/>
  </r>
  <r>
    <n v="20101113"/>
    <x v="0"/>
    <x v="148"/>
    <x v="0"/>
    <s v="AFLAO SAGBADO"/>
    <s v="AFLAO SAGBADO"/>
    <x v="2"/>
    <x v="0"/>
    <x v="0"/>
    <x v="16"/>
    <x v="5"/>
    <n v="0"/>
    <n v="0"/>
  </r>
  <r>
    <n v="20101113"/>
    <x v="0"/>
    <x v="148"/>
    <x v="0"/>
    <s v="AFLAO SAGBADO"/>
    <s v="AFLAO SAGBADO"/>
    <x v="2"/>
    <x v="0"/>
    <x v="0"/>
    <x v="16"/>
    <x v="6"/>
    <n v="2"/>
    <n v="0"/>
  </r>
  <r>
    <n v="20101113"/>
    <x v="0"/>
    <x v="148"/>
    <x v="0"/>
    <s v="AFLAO SAGBADO"/>
    <s v="AFLAO SAGBADO"/>
    <x v="2"/>
    <x v="0"/>
    <x v="0"/>
    <x v="16"/>
    <x v="8"/>
    <n v="1"/>
    <n v="0"/>
  </r>
  <r>
    <n v="20101113"/>
    <x v="0"/>
    <x v="148"/>
    <x v="0"/>
    <s v="AFLAO SAGBADO"/>
    <s v="AFLAO SAGBADO"/>
    <x v="2"/>
    <x v="0"/>
    <x v="0"/>
    <x v="18"/>
    <x v="4"/>
    <n v="1"/>
    <n v="0"/>
  </r>
  <r>
    <n v="20101113"/>
    <x v="0"/>
    <x v="148"/>
    <x v="0"/>
    <s v="AFLAO SAGBADO"/>
    <s v="AFLAO SAGBADO"/>
    <x v="2"/>
    <x v="0"/>
    <x v="0"/>
    <x v="38"/>
    <x v="5"/>
    <n v="2"/>
    <n v="0"/>
  </r>
  <r>
    <n v="20101113"/>
    <x v="0"/>
    <x v="148"/>
    <x v="0"/>
    <s v="AFLAO SAGBADO"/>
    <s v="AFLAO SAGBADO"/>
    <x v="2"/>
    <x v="0"/>
    <x v="2"/>
    <x v="6"/>
    <x v="1"/>
    <n v="1"/>
    <n v="3"/>
  </r>
  <r>
    <n v="20101113"/>
    <x v="0"/>
    <x v="148"/>
    <x v="0"/>
    <s v="AFLAO SAGBADO"/>
    <s v="AFLAO SAGBADO"/>
    <x v="2"/>
    <x v="0"/>
    <x v="2"/>
    <x v="6"/>
    <x v="3"/>
    <n v="0"/>
    <n v="1"/>
  </r>
  <r>
    <n v="20101113"/>
    <x v="0"/>
    <x v="148"/>
    <x v="0"/>
    <s v="AFLAO SAGBADO"/>
    <s v="AFLAO SAGBADO"/>
    <x v="2"/>
    <x v="0"/>
    <x v="2"/>
    <x v="6"/>
    <x v="4"/>
    <n v="0"/>
    <n v="0"/>
  </r>
  <r>
    <n v="20101113"/>
    <x v="0"/>
    <x v="148"/>
    <x v="0"/>
    <s v="AFLAO SAGBADO"/>
    <s v="AFLAO SAGBADO"/>
    <x v="2"/>
    <x v="0"/>
    <x v="2"/>
    <x v="6"/>
    <x v="7"/>
    <n v="0"/>
    <n v="0"/>
  </r>
  <r>
    <n v="20101113"/>
    <x v="0"/>
    <x v="148"/>
    <x v="0"/>
    <s v="AFLAO SAGBADO"/>
    <s v="AFLAO SAGBADO"/>
    <x v="2"/>
    <x v="0"/>
    <x v="2"/>
    <x v="6"/>
    <x v="8"/>
    <n v="0"/>
    <n v="1"/>
  </r>
  <r>
    <n v="20101113"/>
    <x v="0"/>
    <x v="148"/>
    <x v="0"/>
    <s v="AFLAO SAGBADO"/>
    <s v="AFLAO SAGBADO"/>
    <x v="2"/>
    <x v="0"/>
    <x v="4"/>
    <x v="6"/>
    <x v="1"/>
    <n v="0"/>
    <n v="3"/>
  </r>
  <r>
    <n v="20101113"/>
    <x v="0"/>
    <x v="148"/>
    <x v="0"/>
    <s v="AFLAO SAGBADO"/>
    <s v="AFLAO SAGBADO"/>
    <x v="2"/>
    <x v="0"/>
    <x v="4"/>
    <x v="6"/>
    <x v="4"/>
    <n v="0"/>
    <n v="1"/>
  </r>
  <r>
    <n v="20101113"/>
    <x v="0"/>
    <x v="148"/>
    <x v="0"/>
    <s v="AFLAO SAGBADO"/>
    <s v="AFLAO SAGBADO"/>
    <x v="2"/>
    <x v="0"/>
    <x v="4"/>
    <x v="6"/>
    <x v="5"/>
    <n v="0"/>
    <n v="0"/>
  </r>
  <r>
    <n v="20101113"/>
    <x v="0"/>
    <x v="148"/>
    <x v="0"/>
    <s v="AFLAO SAGBADO"/>
    <s v="AFLAO SAGBADO"/>
    <x v="2"/>
    <x v="0"/>
    <x v="4"/>
    <x v="6"/>
    <x v="7"/>
    <n v="0"/>
    <n v="0"/>
  </r>
  <r>
    <n v="20101113"/>
    <x v="0"/>
    <x v="148"/>
    <x v="0"/>
    <s v="AFLAO SAGBADO"/>
    <s v="AFLAO SAGBADO"/>
    <x v="2"/>
    <x v="0"/>
    <x v="4"/>
    <x v="18"/>
    <x v="5"/>
    <n v="1"/>
    <n v="0"/>
  </r>
  <r>
    <n v="20101114"/>
    <x v="0"/>
    <x v="149"/>
    <x v="0"/>
    <s v="AFLAO SAGBADO"/>
    <s v="AFLAO SAGBADO"/>
    <x v="2"/>
    <x v="0"/>
    <x v="1"/>
    <x v="1"/>
    <x v="2"/>
    <n v="0"/>
    <n v="1"/>
  </r>
  <r>
    <n v="20101114"/>
    <x v="0"/>
    <x v="149"/>
    <x v="0"/>
    <s v="AFLAO SAGBADO"/>
    <s v="AFLAO SAGBADO"/>
    <x v="2"/>
    <x v="0"/>
    <x v="1"/>
    <x v="1"/>
    <x v="10"/>
    <n v="0"/>
    <n v="6"/>
  </r>
  <r>
    <n v="20101114"/>
    <x v="0"/>
    <x v="149"/>
    <x v="0"/>
    <s v="AFLAO SAGBADO"/>
    <s v="AFLAO SAGBADO"/>
    <x v="2"/>
    <x v="0"/>
    <x v="1"/>
    <x v="1"/>
    <x v="3"/>
    <n v="0"/>
    <n v="5"/>
  </r>
  <r>
    <n v="20101114"/>
    <x v="0"/>
    <x v="149"/>
    <x v="0"/>
    <s v="AFLAO SAGBADO"/>
    <s v="AFLAO SAGBADO"/>
    <x v="2"/>
    <x v="0"/>
    <x v="1"/>
    <x v="1"/>
    <x v="4"/>
    <n v="0"/>
    <n v="1"/>
  </r>
  <r>
    <n v="20101114"/>
    <x v="0"/>
    <x v="149"/>
    <x v="0"/>
    <s v="AFLAO SAGBADO"/>
    <s v="AFLAO SAGBADO"/>
    <x v="2"/>
    <x v="0"/>
    <x v="1"/>
    <x v="1"/>
    <x v="5"/>
    <n v="0"/>
    <n v="1"/>
  </r>
  <r>
    <n v="20101114"/>
    <x v="0"/>
    <x v="149"/>
    <x v="0"/>
    <s v="AFLAO SAGBADO"/>
    <s v="AFLAO SAGBADO"/>
    <x v="2"/>
    <x v="0"/>
    <x v="1"/>
    <x v="2"/>
    <x v="2"/>
    <n v="1"/>
    <n v="3"/>
  </r>
  <r>
    <n v="20101114"/>
    <x v="0"/>
    <x v="149"/>
    <x v="0"/>
    <s v="AFLAO SAGBADO"/>
    <s v="AFLAO SAGBADO"/>
    <x v="2"/>
    <x v="0"/>
    <x v="1"/>
    <x v="2"/>
    <x v="10"/>
    <n v="6"/>
    <n v="8"/>
  </r>
  <r>
    <n v="20101114"/>
    <x v="0"/>
    <x v="149"/>
    <x v="0"/>
    <s v="AFLAO SAGBADO"/>
    <s v="AFLAO SAGBADO"/>
    <x v="2"/>
    <x v="0"/>
    <x v="1"/>
    <x v="2"/>
    <x v="3"/>
    <n v="0"/>
    <n v="8"/>
  </r>
  <r>
    <n v="20101114"/>
    <x v="0"/>
    <x v="149"/>
    <x v="0"/>
    <s v="AFLAO SAGBADO"/>
    <s v="AFLAO SAGBADO"/>
    <x v="2"/>
    <x v="0"/>
    <x v="1"/>
    <x v="2"/>
    <x v="4"/>
    <n v="1"/>
    <n v="0"/>
  </r>
  <r>
    <n v="20101114"/>
    <x v="0"/>
    <x v="149"/>
    <x v="0"/>
    <s v="AFLAO SAGBADO"/>
    <s v="AFLAO SAGBADO"/>
    <x v="2"/>
    <x v="0"/>
    <x v="1"/>
    <x v="2"/>
    <x v="5"/>
    <n v="1"/>
    <n v="0"/>
  </r>
  <r>
    <n v="20101114"/>
    <x v="0"/>
    <x v="149"/>
    <x v="0"/>
    <s v="AFLAO SAGBADO"/>
    <s v="AFLAO SAGBADO"/>
    <x v="2"/>
    <x v="0"/>
    <x v="1"/>
    <x v="2"/>
    <x v="6"/>
    <n v="3"/>
    <n v="1"/>
  </r>
  <r>
    <n v="20101114"/>
    <x v="0"/>
    <x v="149"/>
    <x v="0"/>
    <s v="AFLAO SAGBADO"/>
    <s v="AFLAO SAGBADO"/>
    <x v="2"/>
    <x v="0"/>
    <x v="1"/>
    <x v="3"/>
    <x v="2"/>
    <n v="1"/>
    <n v="4"/>
  </r>
  <r>
    <n v="20101114"/>
    <x v="0"/>
    <x v="149"/>
    <x v="0"/>
    <s v="AFLAO SAGBADO"/>
    <s v="AFLAO SAGBADO"/>
    <x v="2"/>
    <x v="0"/>
    <x v="1"/>
    <x v="3"/>
    <x v="10"/>
    <n v="2"/>
    <n v="4"/>
  </r>
  <r>
    <n v="20101114"/>
    <x v="0"/>
    <x v="149"/>
    <x v="0"/>
    <s v="AFLAO SAGBADO"/>
    <s v="AFLAO SAGBADO"/>
    <x v="2"/>
    <x v="0"/>
    <x v="1"/>
    <x v="3"/>
    <x v="3"/>
    <n v="4"/>
    <n v="2"/>
  </r>
  <r>
    <n v="20101114"/>
    <x v="0"/>
    <x v="149"/>
    <x v="0"/>
    <s v="AFLAO SAGBADO"/>
    <s v="AFLAO SAGBADO"/>
    <x v="2"/>
    <x v="0"/>
    <x v="1"/>
    <x v="3"/>
    <x v="4"/>
    <n v="1"/>
    <n v="0"/>
  </r>
  <r>
    <n v="20101114"/>
    <x v="0"/>
    <x v="149"/>
    <x v="0"/>
    <s v="AFLAO SAGBADO"/>
    <s v="AFLAO SAGBADO"/>
    <x v="2"/>
    <x v="0"/>
    <x v="3"/>
    <x v="1"/>
    <x v="0"/>
    <n v="0"/>
    <n v="4"/>
  </r>
  <r>
    <n v="20101114"/>
    <x v="0"/>
    <x v="149"/>
    <x v="0"/>
    <s v="AFLAO SAGBADO"/>
    <s v="AFLAO SAGBADO"/>
    <x v="2"/>
    <x v="0"/>
    <x v="3"/>
    <x v="1"/>
    <x v="2"/>
    <n v="0"/>
    <n v="2"/>
  </r>
  <r>
    <n v="20101114"/>
    <x v="0"/>
    <x v="149"/>
    <x v="0"/>
    <s v="AFLAO SAGBADO"/>
    <s v="AFLAO SAGBADO"/>
    <x v="2"/>
    <x v="0"/>
    <x v="3"/>
    <x v="2"/>
    <x v="0"/>
    <n v="2"/>
    <n v="6"/>
  </r>
  <r>
    <n v="20101114"/>
    <x v="0"/>
    <x v="149"/>
    <x v="0"/>
    <s v="AFLAO SAGBADO"/>
    <s v="AFLAO SAGBADO"/>
    <x v="2"/>
    <x v="0"/>
    <x v="3"/>
    <x v="2"/>
    <x v="2"/>
    <n v="3"/>
    <n v="4"/>
  </r>
  <r>
    <n v="20101114"/>
    <x v="0"/>
    <x v="149"/>
    <x v="0"/>
    <s v="AFLAO SAGBADO"/>
    <s v="AFLAO SAGBADO"/>
    <x v="2"/>
    <x v="0"/>
    <x v="3"/>
    <x v="2"/>
    <x v="10"/>
    <n v="1"/>
    <n v="1"/>
  </r>
  <r>
    <n v="20101114"/>
    <x v="0"/>
    <x v="149"/>
    <x v="0"/>
    <s v="AFLAO SAGBADO"/>
    <s v="AFLAO SAGBADO"/>
    <x v="2"/>
    <x v="0"/>
    <x v="3"/>
    <x v="2"/>
    <x v="3"/>
    <n v="3"/>
    <n v="0"/>
  </r>
  <r>
    <n v="20101114"/>
    <x v="0"/>
    <x v="149"/>
    <x v="0"/>
    <s v="AFLAO SAGBADO"/>
    <s v="AFLAO SAGBADO"/>
    <x v="2"/>
    <x v="0"/>
    <x v="3"/>
    <x v="3"/>
    <x v="0"/>
    <n v="1"/>
    <n v="3"/>
  </r>
  <r>
    <n v="20101114"/>
    <x v="0"/>
    <x v="149"/>
    <x v="0"/>
    <s v="AFLAO SAGBADO"/>
    <s v="AFLAO SAGBADO"/>
    <x v="2"/>
    <x v="0"/>
    <x v="3"/>
    <x v="3"/>
    <x v="2"/>
    <n v="1"/>
    <n v="0"/>
  </r>
  <r>
    <n v="20101114"/>
    <x v="0"/>
    <x v="149"/>
    <x v="0"/>
    <s v="AFLAO SAGBADO"/>
    <s v="AFLAO SAGBADO"/>
    <x v="2"/>
    <x v="0"/>
    <x v="3"/>
    <x v="3"/>
    <x v="10"/>
    <n v="1"/>
    <n v="0"/>
  </r>
  <r>
    <n v="20101114"/>
    <x v="0"/>
    <x v="149"/>
    <x v="0"/>
    <s v="AFLAO SAGBADO"/>
    <s v="AFLAO SAGBADO"/>
    <x v="2"/>
    <x v="0"/>
    <x v="3"/>
    <x v="3"/>
    <x v="3"/>
    <n v="1"/>
    <n v="0"/>
  </r>
  <r>
    <n v="20101114"/>
    <x v="0"/>
    <x v="149"/>
    <x v="0"/>
    <s v="AFLAO SAGBADO"/>
    <s v="AFLAO SAGBADO"/>
    <x v="2"/>
    <x v="0"/>
    <x v="3"/>
    <x v="3"/>
    <x v="5"/>
    <n v="1"/>
    <n v="0"/>
  </r>
  <r>
    <n v="20101114"/>
    <x v="0"/>
    <x v="149"/>
    <x v="0"/>
    <s v="AFLAO SAGBADO"/>
    <s v="AFLAO SAGBADO"/>
    <x v="2"/>
    <x v="0"/>
    <x v="5"/>
    <x v="1"/>
    <x v="10"/>
    <n v="0"/>
    <n v="2"/>
  </r>
  <r>
    <n v="20101114"/>
    <x v="0"/>
    <x v="149"/>
    <x v="0"/>
    <s v="AFLAO SAGBADO"/>
    <s v="AFLAO SAGBADO"/>
    <x v="2"/>
    <x v="0"/>
    <x v="5"/>
    <x v="1"/>
    <x v="3"/>
    <n v="0"/>
    <n v="3"/>
  </r>
  <r>
    <n v="20101114"/>
    <x v="0"/>
    <x v="149"/>
    <x v="0"/>
    <s v="AFLAO SAGBADO"/>
    <s v="AFLAO SAGBADO"/>
    <x v="2"/>
    <x v="0"/>
    <x v="5"/>
    <x v="1"/>
    <x v="4"/>
    <n v="0"/>
    <n v="4"/>
  </r>
  <r>
    <n v="20101114"/>
    <x v="0"/>
    <x v="149"/>
    <x v="0"/>
    <s v="AFLAO SAGBADO"/>
    <s v="AFLAO SAGBADO"/>
    <x v="2"/>
    <x v="0"/>
    <x v="5"/>
    <x v="1"/>
    <x v="6"/>
    <n v="0"/>
    <n v="2"/>
  </r>
  <r>
    <n v="20101114"/>
    <x v="0"/>
    <x v="149"/>
    <x v="0"/>
    <s v="AFLAO SAGBADO"/>
    <s v="AFLAO SAGBADO"/>
    <x v="2"/>
    <x v="0"/>
    <x v="5"/>
    <x v="2"/>
    <x v="2"/>
    <n v="0"/>
    <n v="1"/>
  </r>
  <r>
    <n v="20101114"/>
    <x v="0"/>
    <x v="149"/>
    <x v="0"/>
    <s v="AFLAO SAGBADO"/>
    <s v="AFLAO SAGBADO"/>
    <x v="2"/>
    <x v="0"/>
    <x v="5"/>
    <x v="2"/>
    <x v="10"/>
    <n v="1"/>
    <n v="4"/>
  </r>
  <r>
    <n v="20101114"/>
    <x v="0"/>
    <x v="149"/>
    <x v="0"/>
    <s v="AFLAO SAGBADO"/>
    <s v="AFLAO SAGBADO"/>
    <x v="2"/>
    <x v="0"/>
    <x v="5"/>
    <x v="2"/>
    <x v="3"/>
    <n v="2"/>
    <n v="0"/>
  </r>
  <r>
    <n v="20101114"/>
    <x v="0"/>
    <x v="149"/>
    <x v="0"/>
    <s v="AFLAO SAGBADO"/>
    <s v="AFLAO SAGBADO"/>
    <x v="2"/>
    <x v="0"/>
    <x v="5"/>
    <x v="2"/>
    <x v="4"/>
    <n v="3"/>
    <n v="1"/>
  </r>
  <r>
    <n v="20101114"/>
    <x v="0"/>
    <x v="149"/>
    <x v="0"/>
    <s v="AFLAO SAGBADO"/>
    <s v="AFLAO SAGBADO"/>
    <x v="2"/>
    <x v="0"/>
    <x v="5"/>
    <x v="2"/>
    <x v="5"/>
    <n v="2"/>
    <n v="0"/>
  </r>
  <r>
    <n v="20101114"/>
    <x v="0"/>
    <x v="149"/>
    <x v="0"/>
    <s v="AFLAO SAGBADO"/>
    <s v="AFLAO SAGBADO"/>
    <x v="2"/>
    <x v="0"/>
    <x v="5"/>
    <x v="2"/>
    <x v="6"/>
    <n v="2"/>
    <n v="0"/>
  </r>
  <r>
    <n v="20101114"/>
    <x v="0"/>
    <x v="149"/>
    <x v="0"/>
    <s v="AFLAO SAGBADO"/>
    <s v="AFLAO SAGBADO"/>
    <x v="2"/>
    <x v="0"/>
    <x v="5"/>
    <x v="2"/>
    <x v="7"/>
    <n v="1"/>
    <n v="1"/>
  </r>
  <r>
    <n v="20101114"/>
    <x v="0"/>
    <x v="149"/>
    <x v="0"/>
    <s v="AFLAO SAGBADO"/>
    <s v="AFLAO SAGBADO"/>
    <x v="2"/>
    <x v="0"/>
    <x v="5"/>
    <x v="2"/>
    <x v="8"/>
    <n v="1"/>
    <n v="0"/>
  </r>
  <r>
    <n v="20101114"/>
    <x v="0"/>
    <x v="149"/>
    <x v="0"/>
    <s v="AFLAO SAGBADO"/>
    <s v="AFLAO SAGBADO"/>
    <x v="2"/>
    <x v="0"/>
    <x v="5"/>
    <x v="2"/>
    <x v="9"/>
    <n v="1"/>
    <n v="0"/>
  </r>
  <r>
    <n v="20101114"/>
    <x v="0"/>
    <x v="149"/>
    <x v="0"/>
    <s v="AFLAO SAGBADO"/>
    <s v="AFLAO SAGBADO"/>
    <x v="2"/>
    <x v="0"/>
    <x v="5"/>
    <x v="3"/>
    <x v="2"/>
    <n v="2"/>
    <n v="0"/>
  </r>
  <r>
    <n v="20101114"/>
    <x v="0"/>
    <x v="149"/>
    <x v="0"/>
    <s v="AFLAO SAGBADO"/>
    <s v="AFLAO SAGBADO"/>
    <x v="2"/>
    <x v="0"/>
    <x v="5"/>
    <x v="3"/>
    <x v="10"/>
    <n v="1"/>
    <n v="2"/>
  </r>
  <r>
    <n v="20101114"/>
    <x v="0"/>
    <x v="149"/>
    <x v="0"/>
    <s v="AFLAO SAGBADO"/>
    <s v="AFLAO SAGBADO"/>
    <x v="2"/>
    <x v="0"/>
    <x v="5"/>
    <x v="3"/>
    <x v="3"/>
    <n v="3"/>
    <n v="1"/>
  </r>
  <r>
    <n v="20101114"/>
    <x v="0"/>
    <x v="149"/>
    <x v="0"/>
    <s v="AFLAO SAGBADO"/>
    <s v="AFLAO SAGBADO"/>
    <x v="2"/>
    <x v="0"/>
    <x v="5"/>
    <x v="3"/>
    <x v="4"/>
    <n v="1"/>
    <n v="4"/>
  </r>
  <r>
    <n v="20101114"/>
    <x v="0"/>
    <x v="149"/>
    <x v="0"/>
    <s v="AFLAO SAGBADO"/>
    <s v="AFLAO SAGBADO"/>
    <x v="2"/>
    <x v="0"/>
    <x v="5"/>
    <x v="3"/>
    <x v="5"/>
    <n v="0"/>
    <n v="2"/>
  </r>
  <r>
    <n v="20101114"/>
    <x v="0"/>
    <x v="149"/>
    <x v="0"/>
    <s v="AFLAO SAGBADO"/>
    <s v="AFLAO SAGBADO"/>
    <x v="2"/>
    <x v="0"/>
    <x v="5"/>
    <x v="3"/>
    <x v="8"/>
    <n v="1"/>
    <n v="1"/>
  </r>
  <r>
    <n v="20101115"/>
    <x v="0"/>
    <x v="150"/>
    <x v="0"/>
    <s v="AGOE TELESSOU"/>
    <s v="AGOE-NYIVE"/>
    <x v="0"/>
    <x v="0"/>
    <x v="1"/>
    <x v="1"/>
    <x v="10"/>
    <n v="0"/>
    <n v="10"/>
  </r>
  <r>
    <n v="20101115"/>
    <x v="0"/>
    <x v="150"/>
    <x v="0"/>
    <s v="AGOE TELESSOU"/>
    <s v="AGOE-NYIVE"/>
    <x v="0"/>
    <x v="0"/>
    <x v="1"/>
    <x v="1"/>
    <x v="3"/>
    <n v="0"/>
    <n v="10"/>
  </r>
  <r>
    <n v="20101115"/>
    <x v="0"/>
    <x v="150"/>
    <x v="0"/>
    <s v="AGOE TELESSOU"/>
    <s v="AGOE-NYIVE"/>
    <x v="0"/>
    <x v="0"/>
    <x v="1"/>
    <x v="1"/>
    <x v="4"/>
    <n v="0"/>
    <n v="12"/>
  </r>
  <r>
    <n v="20101115"/>
    <x v="0"/>
    <x v="150"/>
    <x v="0"/>
    <s v="AGOE TELESSOU"/>
    <s v="AGOE-NYIVE"/>
    <x v="0"/>
    <x v="0"/>
    <x v="1"/>
    <x v="2"/>
    <x v="3"/>
    <n v="0"/>
    <n v="4"/>
  </r>
  <r>
    <n v="20101115"/>
    <x v="0"/>
    <x v="150"/>
    <x v="0"/>
    <s v="AGOE TELESSOU"/>
    <s v="AGOE-NYIVE"/>
    <x v="0"/>
    <x v="0"/>
    <x v="1"/>
    <x v="2"/>
    <x v="4"/>
    <n v="2"/>
    <n v="2"/>
  </r>
  <r>
    <n v="20101115"/>
    <x v="0"/>
    <x v="150"/>
    <x v="0"/>
    <s v="AGOE TELESSOU"/>
    <s v="AGOE-NYIVE"/>
    <x v="0"/>
    <x v="0"/>
    <x v="1"/>
    <x v="2"/>
    <x v="6"/>
    <n v="8"/>
    <n v="5"/>
  </r>
  <r>
    <n v="20101115"/>
    <x v="0"/>
    <x v="150"/>
    <x v="0"/>
    <s v="AGOE TELESSOU"/>
    <s v="AGOE-NYIVE"/>
    <x v="0"/>
    <x v="0"/>
    <x v="1"/>
    <x v="2"/>
    <x v="7"/>
    <n v="0"/>
    <n v="5"/>
  </r>
  <r>
    <n v="20101115"/>
    <x v="0"/>
    <x v="150"/>
    <x v="0"/>
    <s v="AGOE TELESSOU"/>
    <s v="AGOE-NYIVE"/>
    <x v="0"/>
    <x v="0"/>
    <x v="1"/>
    <x v="2"/>
    <x v="8"/>
    <n v="0"/>
    <n v="2"/>
  </r>
  <r>
    <n v="20101115"/>
    <x v="0"/>
    <x v="150"/>
    <x v="0"/>
    <s v="AGOE TELESSOU"/>
    <s v="AGOE-NYIVE"/>
    <x v="0"/>
    <x v="0"/>
    <x v="1"/>
    <x v="3"/>
    <x v="0"/>
    <n v="2"/>
    <n v="1"/>
  </r>
  <r>
    <n v="20101115"/>
    <x v="0"/>
    <x v="150"/>
    <x v="0"/>
    <s v="AGOE TELESSOU"/>
    <s v="AGOE-NYIVE"/>
    <x v="0"/>
    <x v="0"/>
    <x v="1"/>
    <x v="3"/>
    <x v="2"/>
    <n v="3"/>
    <n v="3"/>
  </r>
  <r>
    <n v="20101115"/>
    <x v="0"/>
    <x v="150"/>
    <x v="0"/>
    <s v="AGOE TELESSOU"/>
    <s v="AGOE-NYIVE"/>
    <x v="0"/>
    <x v="0"/>
    <x v="1"/>
    <x v="3"/>
    <x v="10"/>
    <n v="2"/>
    <n v="4"/>
  </r>
  <r>
    <n v="20101115"/>
    <x v="0"/>
    <x v="150"/>
    <x v="0"/>
    <s v="AGOE TELESSOU"/>
    <s v="AGOE-NYIVE"/>
    <x v="0"/>
    <x v="0"/>
    <x v="1"/>
    <x v="3"/>
    <x v="3"/>
    <n v="3"/>
    <n v="7"/>
  </r>
  <r>
    <n v="20101115"/>
    <x v="0"/>
    <x v="150"/>
    <x v="0"/>
    <s v="AGOE TELESSOU"/>
    <s v="AGOE-NYIVE"/>
    <x v="0"/>
    <x v="0"/>
    <x v="1"/>
    <x v="3"/>
    <x v="4"/>
    <n v="1"/>
    <n v="2"/>
  </r>
  <r>
    <n v="20101115"/>
    <x v="0"/>
    <x v="150"/>
    <x v="0"/>
    <s v="AGOE TELESSOU"/>
    <s v="AGOE-NYIVE"/>
    <x v="0"/>
    <x v="0"/>
    <x v="1"/>
    <x v="3"/>
    <x v="6"/>
    <n v="0"/>
    <n v="1"/>
  </r>
  <r>
    <n v="20101115"/>
    <x v="0"/>
    <x v="150"/>
    <x v="0"/>
    <s v="AGOE TELESSOU"/>
    <s v="AGOE-NYIVE"/>
    <x v="0"/>
    <x v="0"/>
    <x v="3"/>
    <x v="1"/>
    <x v="0"/>
    <m/>
    <n v="4"/>
  </r>
  <r>
    <n v="20101115"/>
    <x v="0"/>
    <x v="150"/>
    <x v="0"/>
    <s v="AGOE TELESSOU"/>
    <s v="AGOE-NYIVE"/>
    <x v="0"/>
    <x v="0"/>
    <x v="3"/>
    <x v="1"/>
    <x v="2"/>
    <m/>
    <n v="14"/>
  </r>
  <r>
    <n v="20101115"/>
    <x v="0"/>
    <x v="150"/>
    <x v="0"/>
    <s v="AGOE TELESSOU"/>
    <s v="AGOE-NYIVE"/>
    <x v="0"/>
    <x v="0"/>
    <x v="3"/>
    <x v="1"/>
    <x v="10"/>
    <m/>
    <n v="4"/>
  </r>
  <r>
    <n v="20101115"/>
    <x v="0"/>
    <x v="150"/>
    <x v="0"/>
    <s v="AGOE TELESSOU"/>
    <s v="AGOE-NYIVE"/>
    <x v="0"/>
    <x v="0"/>
    <x v="3"/>
    <x v="1"/>
    <x v="3"/>
    <n v="0"/>
    <n v="10"/>
  </r>
  <r>
    <n v="20101115"/>
    <x v="0"/>
    <x v="150"/>
    <x v="0"/>
    <s v="AGOE TELESSOU"/>
    <s v="AGOE-NYIVE"/>
    <x v="0"/>
    <x v="0"/>
    <x v="3"/>
    <x v="2"/>
    <x v="0"/>
    <n v="2"/>
    <n v="8"/>
  </r>
  <r>
    <n v="20101115"/>
    <x v="0"/>
    <x v="150"/>
    <x v="0"/>
    <s v="AGOE TELESSOU"/>
    <s v="AGOE-NYIVE"/>
    <x v="0"/>
    <x v="0"/>
    <x v="3"/>
    <x v="2"/>
    <x v="2"/>
    <n v="2"/>
    <n v="1"/>
  </r>
  <r>
    <n v="20101115"/>
    <x v="0"/>
    <x v="150"/>
    <x v="0"/>
    <s v="AGOE TELESSOU"/>
    <s v="AGOE-NYIVE"/>
    <x v="0"/>
    <x v="0"/>
    <x v="3"/>
    <x v="2"/>
    <x v="10"/>
    <n v="2"/>
    <n v="3"/>
  </r>
  <r>
    <n v="20101115"/>
    <x v="0"/>
    <x v="150"/>
    <x v="0"/>
    <s v="AGOE TELESSOU"/>
    <s v="AGOE-NYIVE"/>
    <x v="0"/>
    <x v="0"/>
    <x v="3"/>
    <x v="2"/>
    <x v="4"/>
    <n v="2"/>
    <n v="0"/>
  </r>
  <r>
    <n v="20101115"/>
    <x v="0"/>
    <x v="150"/>
    <x v="0"/>
    <s v="AGOE TELESSOU"/>
    <s v="AGOE-NYIVE"/>
    <x v="0"/>
    <x v="0"/>
    <x v="3"/>
    <x v="3"/>
    <x v="0"/>
    <n v="1"/>
    <n v="7"/>
  </r>
  <r>
    <n v="20101115"/>
    <x v="0"/>
    <x v="150"/>
    <x v="0"/>
    <s v="AGOE TELESSOU"/>
    <s v="AGOE-NYIVE"/>
    <x v="0"/>
    <x v="0"/>
    <x v="3"/>
    <x v="3"/>
    <x v="2"/>
    <n v="3"/>
    <n v="3"/>
  </r>
  <r>
    <n v="20101115"/>
    <x v="0"/>
    <x v="150"/>
    <x v="0"/>
    <s v="AGOE TELESSOU"/>
    <s v="AGOE-NYIVE"/>
    <x v="0"/>
    <x v="0"/>
    <x v="3"/>
    <x v="3"/>
    <x v="10"/>
    <n v="1"/>
    <n v="1"/>
  </r>
  <r>
    <n v="20101115"/>
    <x v="0"/>
    <x v="150"/>
    <x v="0"/>
    <s v="AGOE TELESSOU"/>
    <s v="AGOE-NYIVE"/>
    <x v="0"/>
    <x v="0"/>
    <x v="5"/>
    <x v="1"/>
    <x v="1"/>
    <n v="0"/>
    <n v="1"/>
  </r>
  <r>
    <n v="20101115"/>
    <x v="0"/>
    <x v="150"/>
    <x v="0"/>
    <s v="AGOE TELESSOU"/>
    <s v="AGOE-NYIVE"/>
    <x v="0"/>
    <x v="0"/>
    <x v="5"/>
    <x v="1"/>
    <x v="2"/>
    <n v="0"/>
    <n v="2"/>
  </r>
  <r>
    <n v="20101115"/>
    <x v="0"/>
    <x v="150"/>
    <x v="0"/>
    <s v="AGOE TELESSOU"/>
    <s v="AGOE-NYIVE"/>
    <x v="0"/>
    <x v="0"/>
    <x v="5"/>
    <x v="1"/>
    <x v="10"/>
    <n v="0"/>
    <n v="2"/>
  </r>
  <r>
    <n v="20101115"/>
    <x v="0"/>
    <x v="150"/>
    <x v="0"/>
    <s v="AGOE TELESSOU"/>
    <s v="AGOE-NYIVE"/>
    <x v="0"/>
    <x v="0"/>
    <x v="5"/>
    <x v="1"/>
    <x v="3"/>
    <n v="0"/>
    <n v="7"/>
  </r>
  <r>
    <n v="20101115"/>
    <x v="0"/>
    <x v="150"/>
    <x v="0"/>
    <s v="AGOE TELESSOU"/>
    <s v="AGOE-NYIVE"/>
    <x v="0"/>
    <x v="0"/>
    <x v="5"/>
    <x v="1"/>
    <x v="4"/>
    <n v="0"/>
    <n v="2"/>
  </r>
  <r>
    <n v="20101115"/>
    <x v="0"/>
    <x v="150"/>
    <x v="0"/>
    <s v="AGOE TELESSOU"/>
    <s v="AGOE-NYIVE"/>
    <x v="0"/>
    <x v="0"/>
    <x v="5"/>
    <x v="1"/>
    <x v="5"/>
    <n v="0"/>
    <n v="1"/>
  </r>
  <r>
    <n v="20101115"/>
    <x v="0"/>
    <x v="150"/>
    <x v="0"/>
    <s v="AGOE TELESSOU"/>
    <s v="AGOE-NYIVE"/>
    <x v="0"/>
    <x v="0"/>
    <x v="5"/>
    <x v="1"/>
    <x v="6"/>
    <n v="0"/>
    <n v="8"/>
  </r>
  <r>
    <n v="20101115"/>
    <x v="0"/>
    <x v="150"/>
    <x v="0"/>
    <s v="AGOE TELESSOU"/>
    <s v="AGOE-NYIVE"/>
    <x v="0"/>
    <x v="0"/>
    <x v="5"/>
    <x v="1"/>
    <x v="7"/>
    <n v="0"/>
    <n v="1"/>
  </r>
  <r>
    <n v="20101115"/>
    <x v="0"/>
    <x v="150"/>
    <x v="0"/>
    <s v="AGOE TELESSOU"/>
    <s v="AGOE-NYIVE"/>
    <x v="0"/>
    <x v="0"/>
    <x v="5"/>
    <x v="1"/>
    <x v="8"/>
    <n v="0"/>
    <n v="1"/>
  </r>
  <r>
    <n v="20101115"/>
    <x v="0"/>
    <x v="150"/>
    <x v="0"/>
    <s v="AGOE TELESSOU"/>
    <s v="AGOE-NYIVE"/>
    <x v="0"/>
    <x v="0"/>
    <x v="5"/>
    <x v="2"/>
    <x v="4"/>
    <n v="5"/>
    <n v="5"/>
  </r>
  <r>
    <n v="20101115"/>
    <x v="0"/>
    <x v="150"/>
    <x v="0"/>
    <s v="AGOE TELESSOU"/>
    <s v="AGOE-NYIVE"/>
    <x v="0"/>
    <x v="0"/>
    <x v="5"/>
    <x v="2"/>
    <x v="5"/>
    <n v="5"/>
    <n v="5"/>
  </r>
  <r>
    <n v="20101115"/>
    <x v="0"/>
    <x v="150"/>
    <x v="0"/>
    <s v="AGOE TELESSOU"/>
    <s v="AGOE-NYIVE"/>
    <x v="0"/>
    <x v="0"/>
    <x v="5"/>
    <x v="2"/>
    <x v="6"/>
    <n v="3"/>
    <n v="4"/>
  </r>
  <r>
    <n v="20101115"/>
    <x v="0"/>
    <x v="150"/>
    <x v="0"/>
    <s v="AGOE TELESSOU"/>
    <s v="AGOE-NYIVE"/>
    <x v="0"/>
    <x v="0"/>
    <x v="5"/>
    <x v="3"/>
    <x v="2"/>
    <n v="1"/>
    <n v="2"/>
  </r>
  <r>
    <n v="20101115"/>
    <x v="0"/>
    <x v="150"/>
    <x v="0"/>
    <s v="AGOE TELESSOU"/>
    <s v="AGOE-NYIVE"/>
    <x v="0"/>
    <x v="0"/>
    <x v="5"/>
    <x v="3"/>
    <x v="10"/>
    <n v="2"/>
    <n v="7"/>
  </r>
  <r>
    <n v="20101115"/>
    <x v="0"/>
    <x v="150"/>
    <x v="0"/>
    <s v="AGOE TELESSOU"/>
    <s v="AGOE-NYIVE"/>
    <x v="0"/>
    <x v="0"/>
    <x v="5"/>
    <x v="3"/>
    <x v="3"/>
    <n v="2"/>
    <n v="3"/>
  </r>
  <r>
    <n v="20101115"/>
    <x v="0"/>
    <x v="150"/>
    <x v="0"/>
    <s v="AGOE TELESSOU"/>
    <s v="AGOE-NYIVE"/>
    <x v="0"/>
    <x v="0"/>
    <x v="5"/>
    <x v="3"/>
    <x v="4"/>
    <n v="1"/>
    <n v="1"/>
  </r>
  <r>
    <n v="20101115"/>
    <x v="0"/>
    <x v="150"/>
    <x v="0"/>
    <s v="AGOE TELESSOU"/>
    <s v="AGOE-NYIVE"/>
    <x v="0"/>
    <x v="0"/>
    <x v="5"/>
    <x v="3"/>
    <x v="5"/>
    <n v="2"/>
    <n v="2"/>
  </r>
  <r>
    <n v="20101117"/>
    <x v="0"/>
    <x v="151"/>
    <x v="0"/>
    <s v="VAKPOSSITO"/>
    <s v="AGOE-NYIVE"/>
    <x v="0"/>
    <x v="0"/>
    <x v="1"/>
    <x v="2"/>
    <x v="10"/>
    <n v="1"/>
    <n v="0"/>
  </r>
  <r>
    <n v="20101117"/>
    <x v="0"/>
    <x v="151"/>
    <x v="0"/>
    <s v="VAKPOSSITO"/>
    <s v="AGOE-NYIVE"/>
    <x v="0"/>
    <x v="0"/>
    <x v="1"/>
    <x v="2"/>
    <x v="3"/>
    <n v="1"/>
    <n v="2"/>
  </r>
  <r>
    <n v="20101117"/>
    <x v="0"/>
    <x v="151"/>
    <x v="0"/>
    <s v="VAKPOSSITO"/>
    <s v="AGOE-NYIVE"/>
    <x v="0"/>
    <x v="0"/>
    <x v="1"/>
    <x v="3"/>
    <x v="10"/>
    <n v="1"/>
    <n v="0"/>
  </r>
  <r>
    <n v="20101117"/>
    <x v="0"/>
    <x v="151"/>
    <x v="0"/>
    <s v="VAKPOSSITO"/>
    <s v="AGOE-NYIVE"/>
    <x v="0"/>
    <x v="0"/>
    <x v="3"/>
    <x v="2"/>
    <x v="2"/>
    <n v="0"/>
    <n v="1"/>
  </r>
  <r>
    <n v="20101117"/>
    <x v="0"/>
    <x v="151"/>
    <x v="0"/>
    <s v="VAKPOSSITO"/>
    <s v="AGOE-NYIVE"/>
    <x v="0"/>
    <x v="0"/>
    <x v="3"/>
    <x v="2"/>
    <x v="10"/>
    <n v="0"/>
    <n v="3"/>
  </r>
  <r>
    <n v="20101117"/>
    <x v="0"/>
    <x v="151"/>
    <x v="0"/>
    <s v="VAKPOSSITO"/>
    <s v="AGOE-NYIVE"/>
    <x v="0"/>
    <x v="0"/>
    <x v="3"/>
    <x v="3"/>
    <x v="10"/>
    <n v="0"/>
    <n v="1"/>
  </r>
  <r>
    <n v="20101117"/>
    <x v="0"/>
    <x v="151"/>
    <x v="0"/>
    <s v="VAKPOSSITO"/>
    <s v="AGOE-NYIVE"/>
    <x v="0"/>
    <x v="0"/>
    <x v="5"/>
    <x v="2"/>
    <x v="10"/>
    <n v="1"/>
    <n v="0"/>
  </r>
  <r>
    <n v="20101117"/>
    <x v="0"/>
    <x v="151"/>
    <x v="0"/>
    <s v="VAKPOSSITO"/>
    <s v="AGOE-NYIVE"/>
    <x v="0"/>
    <x v="0"/>
    <x v="5"/>
    <x v="2"/>
    <x v="3"/>
    <n v="1"/>
    <n v="0"/>
  </r>
  <r>
    <n v="20101117"/>
    <x v="0"/>
    <x v="151"/>
    <x v="0"/>
    <s v="VAKPOSSITO"/>
    <s v="AGOE-NYIVE"/>
    <x v="0"/>
    <x v="0"/>
    <x v="5"/>
    <x v="2"/>
    <x v="4"/>
    <n v="1"/>
    <n v="1"/>
  </r>
  <r>
    <n v="20101117"/>
    <x v="0"/>
    <x v="151"/>
    <x v="0"/>
    <s v="VAKPOSSITO"/>
    <s v="AGOE-NYIVE"/>
    <x v="0"/>
    <x v="0"/>
    <x v="5"/>
    <x v="3"/>
    <x v="10"/>
    <n v="1"/>
    <n v="0"/>
  </r>
  <r>
    <n v="20101117"/>
    <x v="0"/>
    <x v="151"/>
    <x v="0"/>
    <s v="VAKPOSSITO"/>
    <s v="AGOE-NYIVE"/>
    <x v="0"/>
    <x v="0"/>
    <x v="5"/>
    <x v="3"/>
    <x v="3"/>
    <n v="1"/>
    <n v="0"/>
  </r>
  <r>
    <n v="20101118"/>
    <x v="0"/>
    <x v="152"/>
    <x v="0"/>
    <s v="AGOE DEMAKPOE"/>
    <s v="AGOE-NYIVE"/>
    <x v="0"/>
    <x v="0"/>
    <x v="1"/>
    <x v="1"/>
    <x v="3"/>
    <n v="0"/>
    <n v="2"/>
  </r>
  <r>
    <n v="20101118"/>
    <x v="0"/>
    <x v="152"/>
    <x v="0"/>
    <s v="AGOE DEMAKPOE"/>
    <s v="AGOE-NYIVE"/>
    <x v="0"/>
    <x v="0"/>
    <x v="1"/>
    <x v="1"/>
    <x v="4"/>
    <n v="0"/>
    <n v="1"/>
  </r>
  <r>
    <n v="20101118"/>
    <x v="0"/>
    <x v="152"/>
    <x v="0"/>
    <s v="AGOE DEMAKPOE"/>
    <s v="AGOE-NYIVE"/>
    <x v="0"/>
    <x v="0"/>
    <x v="1"/>
    <x v="1"/>
    <x v="5"/>
    <n v="0"/>
    <n v="2"/>
  </r>
  <r>
    <n v="20101118"/>
    <x v="0"/>
    <x v="152"/>
    <x v="0"/>
    <s v="AGOE DEMAKPOE"/>
    <s v="AGOE-NYIVE"/>
    <x v="0"/>
    <x v="0"/>
    <x v="1"/>
    <x v="1"/>
    <x v="6"/>
    <n v="0"/>
    <n v="1"/>
  </r>
  <r>
    <n v="20101118"/>
    <x v="0"/>
    <x v="152"/>
    <x v="0"/>
    <s v="AGOE DEMAKPOE"/>
    <s v="AGOE-NYIVE"/>
    <x v="0"/>
    <x v="0"/>
    <x v="1"/>
    <x v="2"/>
    <x v="3"/>
    <n v="1"/>
    <n v="1"/>
  </r>
  <r>
    <n v="20101118"/>
    <x v="0"/>
    <x v="152"/>
    <x v="0"/>
    <s v="AGOE DEMAKPOE"/>
    <s v="AGOE-NYIVE"/>
    <x v="0"/>
    <x v="0"/>
    <x v="1"/>
    <x v="2"/>
    <x v="4"/>
    <n v="1"/>
    <n v="1"/>
  </r>
  <r>
    <n v="20101118"/>
    <x v="0"/>
    <x v="152"/>
    <x v="0"/>
    <s v="AGOE DEMAKPOE"/>
    <s v="AGOE-NYIVE"/>
    <x v="0"/>
    <x v="0"/>
    <x v="1"/>
    <x v="2"/>
    <x v="5"/>
    <n v="0"/>
    <n v="2"/>
  </r>
  <r>
    <n v="20101118"/>
    <x v="0"/>
    <x v="152"/>
    <x v="0"/>
    <s v="AGOE DEMAKPOE"/>
    <s v="AGOE-NYIVE"/>
    <x v="0"/>
    <x v="0"/>
    <x v="1"/>
    <x v="2"/>
    <x v="6"/>
    <n v="0"/>
    <n v="1"/>
  </r>
  <r>
    <n v="20101118"/>
    <x v="0"/>
    <x v="152"/>
    <x v="0"/>
    <s v="AGOE DEMAKPOE"/>
    <s v="AGOE-NYIVE"/>
    <x v="0"/>
    <x v="0"/>
    <x v="1"/>
    <x v="3"/>
    <x v="3"/>
    <n v="1"/>
    <n v="1"/>
  </r>
  <r>
    <n v="20101118"/>
    <x v="0"/>
    <x v="152"/>
    <x v="0"/>
    <s v="AGOE DEMAKPOE"/>
    <s v="AGOE-NYIVE"/>
    <x v="0"/>
    <x v="0"/>
    <x v="1"/>
    <x v="3"/>
    <x v="4"/>
    <n v="1"/>
    <n v="2"/>
  </r>
  <r>
    <n v="20101118"/>
    <x v="0"/>
    <x v="152"/>
    <x v="0"/>
    <s v="AGOE DEMAKPOE"/>
    <s v="AGOE-NYIVE"/>
    <x v="0"/>
    <x v="0"/>
    <x v="1"/>
    <x v="3"/>
    <x v="5"/>
    <n v="1"/>
    <n v="1"/>
  </r>
  <r>
    <n v="20101118"/>
    <x v="0"/>
    <x v="152"/>
    <x v="0"/>
    <s v="AGOE DEMAKPOE"/>
    <s v="AGOE-NYIVE"/>
    <x v="0"/>
    <x v="0"/>
    <x v="1"/>
    <x v="3"/>
    <x v="6"/>
    <n v="1"/>
    <n v="0"/>
  </r>
  <r>
    <n v="20101118"/>
    <x v="0"/>
    <x v="152"/>
    <x v="0"/>
    <s v="AGOE DEMAKPOE"/>
    <s v="AGOE-NYIVE"/>
    <x v="0"/>
    <x v="0"/>
    <x v="3"/>
    <x v="1"/>
    <x v="2"/>
    <n v="0"/>
    <n v="3"/>
  </r>
  <r>
    <n v="20101118"/>
    <x v="0"/>
    <x v="152"/>
    <x v="0"/>
    <s v="AGOE DEMAKPOE"/>
    <s v="AGOE-NYIVE"/>
    <x v="0"/>
    <x v="0"/>
    <x v="3"/>
    <x v="2"/>
    <x v="2"/>
    <n v="0"/>
    <n v="1"/>
  </r>
  <r>
    <n v="20101118"/>
    <x v="0"/>
    <x v="152"/>
    <x v="0"/>
    <s v="AGOE DEMAKPOE"/>
    <s v="AGOE-NYIVE"/>
    <x v="0"/>
    <x v="0"/>
    <x v="3"/>
    <x v="2"/>
    <x v="10"/>
    <n v="1"/>
    <n v="1"/>
  </r>
  <r>
    <n v="20101118"/>
    <x v="0"/>
    <x v="152"/>
    <x v="0"/>
    <s v="AGOE DEMAKPOE"/>
    <s v="AGOE-NYIVE"/>
    <x v="0"/>
    <x v="0"/>
    <x v="3"/>
    <x v="2"/>
    <x v="3"/>
    <n v="0"/>
    <n v="1"/>
  </r>
  <r>
    <n v="20101118"/>
    <x v="0"/>
    <x v="152"/>
    <x v="0"/>
    <s v="AGOE DEMAKPOE"/>
    <s v="AGOE-NYIVE"/>
    <x v="0"/>
    <x v="0"/>
    <x v="3"/>
    <x v="2"/>
    <x v="4"/>
    <n v="0"/>
    <n v="1"/>
  </r>
  <r>
    <n v="20101118"/>
    <x v="0"/>
    <x v="152"/>
    <x v="0"/>
    <s v="AGOE DEMAKPOE"/>
    <s v="AGOE-NYIVE"/>
    <x v="0"/>
    <x v="0"/>
    <x v="5"/>
    <x v="1"/>
    <x v="5"/>
    <n v="0"/>
    <n v="1"/>
  </r>
  <r>
    <n v="20101118"/>
    <x v="0"/>
    <x v="152"/>
    <x v="0"/>
    <s v="AGOE DEMAKPOE"/>
    <s v="AGOE-NYIVE"/>
    <x v="0"/>
    <x v="0"/>
    <x v="5"/>
    <x v="1"/>
    <x v="6"/>
    <n v="0"/>
    <n v="1"/>
  </r>
  <r>
    <n v="20101118"/>
    <x v="0"/>
    <x v="152"/>
    <x v="0"/>
    <s v="AGOE DEMAKPOE"/>
    <s v="AGOE-NYIVE"/>
    <x v="0"/>
    <x v="0"/>
    <x v="5"/>
    <x v="2"/>
    <x v="5"/>
    <n v="1"/>
    <n v="1"/>
  </r>
  <r>
    <n v="20101118"/>
    <x v="0"/>
    <x v="152"/>
    <x v="0"/>
    <s v="AGOE DEMAKPOE"/>
    <s v="AGOE-NYIVE"/>
    <x v="0"/>
    <x v="0"/>
    <x v="5"/>
    <x v="2"/>
    <x v="6"/>
    <n v="0"/>
    <n v="1"/>
  </r>
  <r>
    <n v="20101118"/>
    <x v="0"/>
    <x v="152"/>
    <x v="0"/>
    <s v="AGOE DEMAKPOE"/>
    <s v="AGOE-NYIVE"/>
    <x v="0"/>
    <x v="0"/>
    <x v="5"/>
    <x v="2"/>
    <x v="7"/>
    <n v="1"/>
    <n v="0"/>
  </r>
  <r>
    <n v="20101118"/>
    <x v="0"/>
    <x v="152"/>
    <x v="0"/>
    <s v="AGOE DEMAKPOE"/>
    <s v="AGOE-NYIVE"/>
    <x v="0"/>
    <x v="0"/>
    <x v="5"/>
    <x v="3"/>
    <x v="3"/>
    <n v="1"/>
    <n v="2"/>
  </r>
  <r>
    <n v="20101118"/>
    <x v="0"/>
    <x v="152"/>
    <x v="0"/>
    <s v="AGOE DEMAKPOE"/>
    <s v="AGOE-NYIVE"/>
    <x v="0"/>
    <x v="0"/>
    <x v="5"/>
    <x v="3"/>
    <x v="4"/>
    <n v="0"/>
    <n v="1"/>
  </r>
  <r>
    <n v="20101118"/>
    <x v="0"/>
    <x v="152"/>
    <x v="0"/>
    <s v="AGOE DEMAKPOE"/>
    <s v="AGOE-NYIVE"/>
    <x v="0"/>
    <x v="0"/>
    <x v="5"/>
    <x v="3"/>
    <x v="5"/>
    <n v="0"/>
    <n v="1"/>
  </r>
  <r>
    <n v="20101118"/>
    <x v="0"/>
    <x v="152"/>
    <x v="0"/>
    <s v="AGOE DEMAKPOE"/>
    <s v="AGOE-NYIVE"/>
    <x v="0"/>
    <x v="0"/>
    <x v="5"/>
    <x v="3"/>
    <x v="7"/>
    <n v="1"/>
    <n v="0"/>
  </r>
  <r>
    <n v="20101119"/>
    <x v="0"/>
    <x v="153"/>
    <x v="0"/>
    <s v="AGOE NYIVEME"/>
    <s v="AGOE-NYIVE"/>
    <x v="0"/>
    <x v="0"/>
    <x v="1"/>
    <x v="1"/>
    <x v="2"/>
    <n v="0"/>
    <n v="1"/>
  </r>
  <r>
    <n v="20101119"/>
    <x v="0"/>
    <x v="153"/>
    <x v="0"/>
    <s v="AGOE NYIVEME"/>
    <s v="AGOE-NYIVE"/>
    <x v="0"/>
    <x v="0"/>
    <x v="1"/>
    <x v="1"/>
    <x v="10"/>
    <n v="0"/>
    <n v="3"/>
  </r>
  <r>
    <n v="20101119"/>
    <x v="0"/>
    <x v="153"/>
    <x v="0"/>
    <s v="AGOE NYIVEME"/>
    <s v="AGOE-NYIVE"/>
    <x v="0"/>
    <x v="0"/>
    <x v="1"/>
    <x v="1"/>
    <x v="3"/>
    <n v="0"/>
    <n v="3"/>
  </r>
  <r>
    <n v="20101119"/>
    <x v="0"/>
    <x v="153"/>
    <x v="0"/>
    <s v="AGOE NYIVEME"/>
    <s v="AGOE-NYIVE"/>
    <x v="0"/>
    <x v="0"/>
    <x v="1"/>
    <x v="1"/>
    <x v="4"/>
    <n v="0"/>
    <n v="2"/>
  </r>
  <r>
    <n v="20101119"/>
    <x v="0"/>
    <x v="153"/>
    <x v="0"/>
    <s v="AGOE NYIVEME"/>
    <s v="AGOE-NYIVE"/>
    <x v="0"/>
    <x v="0"/>
    <x v="1"/>
    <x v="1"/>
    <x v="5"/>
    <n v="0"/>
    <n v="1"/>
  </r>
  <r>
    <n v="20101119"/>
    <x v="0"/>
    <x v="153"/>
    <x v="0"/>
    <s v="AGOE NYIVEME"/>
    <s v="AGOE-NYIVE"/>
    <x v="0"/>
    <x v="0"/>
    <x v="1"/>
    <x v="2"/>
    <x v="2"/>
    <n v="4"/>
    <n v="5"/>
  </r>
  <r>
    <n v="20101119"/>
    <x v="0"/>
    <x v="153"/>
    <x v="0"/>
    <s v="AGOE NYIVEME"/>
    <s v="AGOE-NYIVE"/>
    <x v="0"/>
    <x v="0"/>
    <x v="1"/>
    <x v="2"/>
    <x v="10"/>
    <n v="6"/>
    <n v="4"/>
  </r>
  <r>
    <n v="20101119"/>
    <x v="0"/>
    <x v="153"/>
    <x v="0"/>
    <s v="AGOE NYIVEME"/>
    <s v="AGOE-NYIVE"/>
    <x v="0"/>
    <x v="0"/>
    <x v="1"/>
    <x v="2"/>
    <x v="3"/>
    <n v="0"/>
    <n v="2"/>
  </r>
  <r>
    <n v="20101119"/>
    <x v="0"/>
    <x v="153"/>
    <x v="0"/>
    <s v="AGOE NYIVEME"/>
    <s v="AGOE-NYIVE"/>
    <x v="0"/>
    <x v="0"/>
    <x v="1"/>
    <x v="3"/>
    <x v="2"/>
    <n v="3"/>
    <n v="2"/>
  </r>
  <r>
    <n v="20101119"/>
    <x v="0"/>
    <x v="153"/>
    <x v="0"/>
    <s v="AGOE NYIVEME"/>
    <s v="AGOE-NYIVE"/>
    <x v="0"/>
    <x v="0"/>
    <x v="1"/>
    <x v="3"/>
    <x v="10"/>
    <n v="1"/>
    <n v="2"/>
  </r>
  <r>
    <n v="20101119"/>
    <x v="0"/>
    <x v="153"/>
    <x v="0"/>
    <s v="AGOE NYIVEME"/>
    <s v="AGOE-NYIVE"/>
    <x v="0"/>
    <x v="0"/>
    <x v="1"/>
    <x v="3"/>
    <x v="3"/>
    <n v="2"/>
    <n v="3"/>
  </r>
  <r>
    <n v="20101119"/>
    <x v="0"/>
    <x v="153"/>
    <x v="0"/>
    <s v="AGOE NYIVEME"/>
    <s v="AGOE-NYIVE"/>
    <x v="0"/>
    <x v="0"/>
    <x v="1"/>
    <x v="3"/>
    <x v="4"/>
    <n v="0"/>
    <n v="2"/>
  </r>
  <r>
    <n v="20101119"/>
    <x v="0"/>
    <x v="153"/>
    <x v="0"/>
    <s v="AGOE NYIVEME"/>
    <s v="AGOE-NYIVE"/>
    <x v="0"/>
    <x v="0"/>
    <x v="3"/>
    <x v="1"/>
    <x v="0"/>
    <n v="0"/>
    <n v="2"/>
  </r>
  <r>
    <n v="20101119"/>
    <x v="0"/>
    <x v="153"/>
    <x v="0"/>
    <s v="AGOE NYIVEME"/>
    <s v="AGOE-NYIVE"/>
    <x v="0"/>
    <x v="0"/>
    <x v="3"/>
    <x v="1"/>
    <x v="2"/>
    <n v="0"/>
    <n v="2"/>
  </r>
  <r>
    <n v="20101119"/>
    <x v="0"/>
    <x v="153"/>
    <x v="0"/>
    <s v="AGOE NYIVEME"/>
    <s v="AGOE-NYIVE"/>
    <x v="0"/>
    <x v="0"/>
    <x v="3"/>
    <x v="1"/>
    <x v="3"/>
    <n v="0"/>
    <n v="2"/>
  </r>
  <r>
    <n v="20101119"/>
    <x v="0"/>
    <x v="153"/>
    <x v="0"/>
    <s v="AGOE NYIVEME"/>
    <s v="AGOE-NYIVE"/>
    <x v="0"/>
    <x v="0"/>
    <x v="3"/>
    <x v="1"/>
    <x v="4"/>
    <n v="0"/>
    <n v="2"/>
  </r>
  <r>
    <n v="20101119"/>
    <x v="0"/>
    <x v="153"/>
    <x v="0"/>
    <s v="AGOE NYIVEME"/>
    <s v="AGOE-NYIVE"/>
    <x v="0"/>
    <x v="0"/>
    <x v="3"/>
    <x v="2"/>
    <x v="0"/>
    <n v="6"/>
    <n v="7"/>
  </r>
  <r>
    <n v="20101119"/>
    <x v="0"/>
    <x v="153"/>
    <x v="0"/>
    <s v="AGOE NYIVEME"/>
    <s v="AGOE-NYIVE"/>
    <x v="0"/>
    <x v="0"/>
    <x v="3"/>
    <x v="2"/>
    <x v="2"/>
    <n v="3"/>
    <n v="4"/>
  </r>
  <r>
    <n v="20101119"/>
    <x v="0"/>
    <x v="153"/>
    <x v="0"/>
    <s v="AGOE NYIVEME"/>
    <s v="AGOE-NYIVE"/>
    <x v="0"/>
    <x v="0"/>
    <x v="3"/>
    <x v="2"/>
    <x v="10"/>
    <n v="5"/>
    <n v="2"/>
  </r>
  <r>
    <n v="20101119"/>
    <x v="0"/>
    <x v="153"/>
    <x v="0"/>
    <s v="AGOE NYIVEME"/>
    <s v="AGOE-NYIVE"/>
    <x v="0"/>
    <x v="0"/>
    <x v="3"/>
    <x v="3"/>
    <x v="2"/>
    <n v="2"/>
    <n v="2"/>
  </r>
  <r>
    <n v="20101119"/>
    <x v="0"/>
    <x v="153"/>
    <x v="0"/>
    <s v="AGOE NYIVEME"/>
    <s v="AGOE-NYIVE"/>
    <x v="0"/>
    <x v="0"/>
    <x v="3"/>
    <x v="3"/>
    <x v="10"/>
    <n v="2"/>
    <n v="3"/>
  </r>
  <r>
    <n v="20101119"/>
    <x v="0"/>
    <x v="153"/>
    <x v="0"/>
    <s v="AGOE NYIVEME"/>
    <s v="AGOE-NYIVE"/>
    <x v="0"/>
    <x v="0"/>
    <x v="3"/>
    <x v="3"/>
    <x v="3"/>
    <n v="0"/>
    <n v="2"/>
  </r>
  <r>
    <n v="20101119"/>
    <x v="0"/>
    <x v="153"/>
    <x v="0"/>
    <s v="AGOE NYIVEME"/>
    <s v="AGOE-NYIVE"/>
    <x v="0"/>
    <x v="0"/>
    <x v="3"/>
    <x v="3"/>
    <x v="4"/>
    <n v="2"/>
    <n v="1"/>
  </r>
  <r>
    <n v="20101119"/>
    <x v="0"/>
    <x v="153"/>
    <x v="0"/>
    <s v="AGOE NYIVEME"/>
    <s v="AGOE-NYIVE"/>
    <x v="0"/>
    <x v="0"/>
    <x v="5"/>
    <x v="1"/>
    <x v="5"/>
    <n v="0"/>
    <n v="2"/>
  </r>
  <r>
    <n v="20101119"/>
    <x v="0"/>
    <x v="153"/>
    <x v="0"/>
    <s v="AGOE NYIVEME"/>
    <s v="AGOE-NYIVE"/>
    <x v="0"/>
    <x v="0"/>
    <x v="5"/>
    <x v="2"/>
    <x v="10"/>
    <n v="3"/>
    <n v="6"/>
  </r>
  <r>
    <n v="20101119"/>
    <x v="0"/>
    <x v="153"/>
    <x v="0"/>
    <s v="AGOE NYIVEME"/>
    <s v="AGOE-NYIVE"/>
    <x v="0"/>
    <x v="0"/>
    <x v="5"/>
    <x v="2"/>
    <x v="3"/>
    <n v="2"/>
    <n v="1"/>
  </r>
  <r>
    <n v="20101119"/>
    <x v="0"/>
    <x v="153"/>
    <x v="0"/>
    <s v="AGOE NYIVEME"/>
    <s v="AGOE-NYIVE"/>
    <x v="0"/>
    <x v="0"/>
    <x v="5"/>
    <x v="2"/>
    <x v="4"/>
    <n v="1"/>
    <n v="3"/>
  </r>
  <r>
    <n v="20101119"/>
    <x v="0"/>
    <x v="153"/>
    <x v="0"/>
    <s v="AGOE NYIVEME"/>
    <s v="AGOE-NYIVE"/>
    <x v="0"/>
    <x v="0"/>
    <x v="5"/>
    <x v="3"/>
    <x v="2"/>
    <n v="1"/>
    <n v="1"/>
  </r>
  <r>
    <n v="20101119"/>
    <x v="0"/>
    <x v="153"/>
    <x v="0"/>
    <s v="AGOE NYIVEME"/>
    <s v="AGOE-NYIVE"/>
    <x v="0"/>
    <x v="0"/>
    <x v="5"/>
    <x v="3"/>
    <x v="10"/>
    <n v="4"/>
    <n v="3"/>
  </r>
  <r>
    <n v="20101119"/>
    <x v="0"/>
    <x v="153"/>
    <x v="0"/>
    <s v="AGOE NYIVEME"/>
    <s v="AGOE-NYIVE"/>
    <x v="0"/>
    <x v="0"/>
    <x v="5"/>
    <x v="3"/>
    <x v="3"/>
    <n v="2"/>
    <n v="2"/>
  </r>
  <r>
    <n v="20101119"/>
    <x v="0"/>
    <x v="153"/>
    <x v="0"/>
    <s v="AGOE NYIVEME"/>
    <s v="AGOE-NYIVE"/>
    <x v="0"/>
    <x v="0"/>
    <x v="5"/>
    <x v="3"/>
    <x v="4"/>
    <n v="0"/>
    <n v="2"/>
  </r>
  <r>
    <n v="20101120"/>
    <x v="0"/>
    <x v="154"/>
    <x v="0"/>
    <s v="ZOPOMAHE"/>
    <s v="AGOE-NYIVE"/>
    <x v="0"/>
    <x v="0"/>
    <x v="5"/>
    <x v="2"/>
    <x v="10"/>
    <n v="2"/>
    <n v="2"/>
  </r>
  <r>
    <n v="20101120"/>
    <x v="0"/>
    <x v="154"/>
    <x v="0"/>
    <s v="ZOPOMAHE"/>
    <s v="AGOE-NYIVE"/>
    <x v="0"/>
    <x v="0"/>
    <x v="5"/>
    <x v="2"/>
    <x v="3"/>
    <n v="3"/>
    <n v="3"/>
  </r>
  <r>
    <n v="20101120"/>
    <x v="0"/>
    <x v="154"/>
    <x v="0"/>
    <s v="ZOPOMAHE"/>
    <s v="AGOE-NYIVE"/>
    <x v="0"/>
    <x v="0"/>
    <x v="5"/>
    <x v="2"/>
    <x v="4"/>
    <n v="2"/>
    <n v="0"/>
  </r>
  <r>
    <n v="20101120"/>
    <x v="0"/>
    <x v="154"/>
    <x v="0"/>
    <s v="ZOPOMAHE"/>
    <s v="AGOE-NYIVE"/>
    <x v="0"/>
    <x v="0"/>
    <x v="5"/>
    <x v="2"/>
    <x v="5"/>
    <n v="2"/>
    <n v="0"/>
  </r>
  <r>
    <n v="20101120"/>
    <x v="0"/>
    <x v="154"/>
    <x v="0"/>
    <s v="ZOPOMAHE"/>
    <s v="AGOE-NYIVE"/>
    <x v="0"/>
    <x v="0"/>
    <x v="5"/>
    <x v="2"/>
    <x v="8"/>
    <n v="1"/>
    <n v="0"/>
  </r>
  <r>
    <n v="20101120"/>
    <x v="0"/>
    <x v="154"/>
    <x v="0"/>
    <s v="ZOPOMAHE"/>
    <s v="AGOE-NYIVE"/>
    <x v="0"/>
    <x v="0"/>
    <x v="5"/>
    <x v="3"/>
    <x v="0"/>
    <n v="0"/>
    <n v="1"/>
  </r>
  <r>
    <n v="20101120"/>
    <x v="0"/>
    <x v="154"/>
    <x v="0"/>
    <s v="ZOPOMAHE"/>
    <s v="AGOE-NYIVE"/>
    <x v="0"/>
    <x v="0"/>
    <x v="5"/>
    <x v="3"/>
    <x v="2"/>
    <n v="0"/>
    <n v="1"/>
  </r>
  <r>
    <n v="20101120"/>
    <x v="0"/>
    <x v="154"/>
    <x v="0"/>
    <s v="ZOPOMAHE"/>
    <s v="AGOE-NYIVE"/>
    <x v="0"/>
    <x v="0"/>
    <x v="5"/>
    <x v="3"/>
    <x v="10"/>
    <n v="3"/>
    <n v="2"/>
  </r>
  <r>
    <n v="20101120"/>
    <x v="0"/>
    <x v="154"/>
    <x v="0"/>
    <s v="ZOPOMAHE"/>
    <s v="AGOE-NYIVE"/>
    <x v="0"/>
    <x v="0"/>
    <x v="5"/>
    <x v="3"/>
    <x v="3"/>
    <n v="2"/>
    <n v="0"/>
  </r>
  <r>
    <n v="20101121"/>
    <x v="0"/>
    <x v="155"/>
    <x v="0"/>
    <s v="AFLAO SAGBADO"/>
    <s v="AFLAO SAGBADO"/>
    <x v="2"/>
    <x v="0"/>
    <x v="1"/>
    <x v="1"/>
    <x v="0"/>
    <n v="0"/>
    <n v="1"/>
  </r>
  <r>
    <n v="20101121"/>
    <x v="0"/>
    <x v="155"/>
    <x v="0"/>
    <s v="AFLAO SAGBADO"/>
    <s v="AFLAO SAGBADO"/>
    <x v="2"/>
    <x v="0"/>
    <x v="1"/>
    <x v="1"/>
    <x v="2"/>
    <n v="0"/>
    <n v="1"/>
  </r>
  <r>
    <n v="20101121"/>
    <x v="0"/>
    <x v="155"/>
    <x v="0"/>
    <s v="AFLAO SAGBADO"/>
    <s v="AFLAO SAGBADO"/>
    <x v="2"/>
    <x v="0"/>
    <x v="1"/>
    <x v="1"/>
    <x v="3"/>
    <n v="0"/>
    <n v="3"/>
  </r>
  <r>
    <n v="20101121"/>
    <x v="0"/>
    <x v="155"/>
    <x v="0"/>
    <s v="AFLAO SAGBADO"/>
    <s v="AFLAO SAGBADO"/>
    <x v="2"/>
    <x v="0"/>
    <x v="1"/>
    <x v="1"/>
    <x v="4"/>
    <n v="0"/>
    <n v="1"/>
  </r>
  <r>
    <n v="20101121"/>
    <x v="0"/>
    <x v="155"/>
    <x v="0"/>
    <s v="AFLAO SAGBADO"/>
    <s v="AFLAO SAGBADO"/>
    <x v="2"/>
    <x v="0"/>
    <x v="1"/>
    <x v="1"/>
    <x v="5"/>
    <n v="0"/>
    <n v="4"/>
  </r>
  <r>
    <n v="20101121"/>
    <x v="0"/>
    <x v="155"/>
    <x v="0"/>
    <s v="AFLAO SAGBADO"/>
    <s v="AFLAO SAGBADO"/>
    <x v="2"/>
    <x v="0"/>
    <x v="1"/>
    <x v="1"/>
    <x v="6"/>
    <n v="0"/>
    <n v="2"/>
  </r>
  <r>
    <n v="20101121"/>
    <x v="0"/>
    <x v="155"/>
    <x v="0"/>
    <s v="AFLAO SAGBADO"/>
    <s v="AFLAO SAGBADO"/>
    <x v="2"/>
    <x v="0"/>
    <x v="1"/>
    <x v="2"/>
    <x v="0"/>
    <n v="3"/>
    <n v="0"/>
  </r>
  <r>
    <n v="20101121"/>
    <x v="0"/>
    <x v="155"/>
    <x v="0"/>
    <s v="AFLAO SAGBADO"/>
    <s v="AFLAO SAGBADO"/>
    <x v="2"/>
    <x v="0"/>
    <x v="1"/>
    <x v="2"/>
    <x v="2"/>
    <n v="2"/>
    <n v="2"/>
  </r>
  <r>
    <n v="20101121"/>
    <x v="0"/>
    <x v="155"/>
    <x v="0"/>
    <s v="AFLAO SAGBADO"/>
    <s v="AFLAO SAGBADO"/>
    <x v="2"/>
    <x v="0"/>
    <x v="1"/>
    <x v="2"/>
    <x v="10"/>
    <n v="1"/>
    <n v="5"/>
  </r>
  <r>
    <n v="20101121"/>
    <x v="0"/>
    <x v="155"/>
    <x v="0"/>
    <s v="AFLAO SAGBADO"/>
    <s v="AFLAO SAGBADO"/>
    <x v="2"/>
    <x v="0"/>
    <x v="1"/>
    <x v="2"/>
    <x v="3"/>
    <n v="2"/>
    <n v="2"/>
  </r>
  <r>
    <n v="20101121"/>
    <x v="0"/>
    <x v="155"/>
    <x v="0"/>
    <s v="AFLAO SAGBADO"/>
    <s v="AFLAO SAGBADO"/>
    <x v="2"/>
    <x v="0"/>
    <x v="1"/>
    <x v="2"/>
    <x v="4"/>
    <n v="2"/>
    <n v="2"/>
  </r>
  <r>
    <n v="20101121"/>
    <x v="0"/>
    <x v="155"/>
    <x v="0"/>
    <s v="AFLAO SAGBADO"/>
    <s v="AFLAO SAGBADO"/>
    <x v="2"/>
    <x v="0"/>
    <x v="1"/>
    <x v="2"/>
    <x v="5"/>
    <n v="3"/>
    <n v="2"/>
  </r>
  <r>
    <n v="20101121"/>
    <x v="0"/>
    <x v="155"/>
    <x v="0"/>
    <s v="AFLAO SAGBADO"/>
    <s v="AFLAO SAGBADO"/>
    <x v="2"/>
    <x v="0"/>
    <x v="1"/>
    <x v="3"/>
    <x v="0"/>
    <n v="0"/>
    <n v="1"/>
  </r>
  <r>
    <n v="20101121"/>
    <x v="0"/>
    <x v="155"/>
    <x v="0"/>
    <s v="AFLAO SAGBADO"/>
    <s v="AFLAO SAGBADO"/>
    <x v="2"/>
    <x v="0"/>
    <x v="1"/>
    <x v="3"/>
    <x v="2"/>
    <n v="0"/>
    <n v="7"/>
  </r>
  <r>
    <n v="20101121"/>
    <x v="0"/>
    <x v="155"/>
    <x v="0"/>
    <s v="AFLAO SAGBADO"/>
    <s v="AFLAO SAGBADO"/>
    <x v="2"/>
    <x v="0"/>
    <x v="1"/>
    <x v="3"/>
    <x v="10"/>
    <n v="0"/>
    <n v="1"/>
  </r>
  <r>
    <n v="20101121"/>
    <x v="0"/>
    <x v="155"/>
    <x v="0"/>
    <s v="AFLAO SAGBADO"/>
    <s v="AFLAO SAGBADO"/>
    <x v="2"/>
    <x v="0"/>
    <x v="1"/>
    <x v="3"/>
    <x v="3"/>
    <n v="1"/>
    <n v="3"/>
  </r>
  <r>
    <n v="20101121"/>
    <x v="0"/>
    <x v="155"/>
    <x v="0"/>
    <s v="AFLAO SAGBADO"/>
    <s v="AFLAO SAGBADO"/>
    <x v="2"/>
    <x v="0"/>
    <x v="1"/>
    <x v="3"/>
    <x v="4"/>
    <n v="1"/>
    <n v="2"/>
  </r>
  <r>
    <n v="20101121"/>
    <x v="0"/>
    <x v="155"/>
    <x v="0"/>
    <s v="AFLAO SAGBADO"/>
    <s v="AFLAO SAGBADO"/>
    <x v="2"/>
    <x v="0"/>
    <x v="1"/>
    <x v="3"/>
    <x v="5"/>
    <n v="1"/>
    <n v="1"/>
  </r>
  <r>
    <n v="20101121"/>
    <x v="0"/>
    <x v="155"/>
    <x v="0"/>
    <s v="AFLAO SAGBADO"/>
    <s v="AFLAO SAGBADO"/>
    <x v="2"/>
    <x v="0"/>
    <x v="1"/>
    <x v="3"/>
    <x v="6"/>
    <n v="0"/>
    <n v="1"/>
  </r>
  <r>
    <n v="20101121"/>
    <x v="0"/>
    <x v="155"/>
    <x v="0"/>
    <s v="AFLAO SAGBADO"/>
    <s v="AFLAO SAGBADO"/>
    <x v="2"/>
    <x v="0"/>
    <x v="3"/>
    <x v="1"/>
    <x v="0"/>
    <n v="0"/>
    <n v="5"/>
  </r>
  <r>
    <n v="20101121"/>
    <x v="0"/>
    <x v="155"/>
    <x v="0"/>
    <s v="AFLAO SAGBADO"/>
    <s v="AFLAO SAGBADO"/>
    <x v="2"/>
    <x v="0"/>
    <x v="3"/>
    <x v="1"/>
    <x v="2"/>
    <n v="1"/>
    <n v="5"/>
  </r>
  <r>
    <n v="20101121"/>
    <x v="0"/>
    <x v="155"/>
    <x v="0"/>
    <s v="AFLAO SAGBADO"/>
    <s v="AFLAO SAGBADO"/>
    <x v="2"/>
    <x v="0"/>
    <x v="3"/>
    <x v="1"/>
    <x v="3"/>
    <n v="0"/>
    <n v="1"/>
  </r>
  <r>
    <n v="20101121"/>
    <x v="0"/>
    <x v="155"/>
    <x v="0"/>
    <s v="AFLAO SAGBADO"/>
    <s v="AFLAO SAGBADO"/>
    <x v="2"/>
    <x v="0"/>
    <x v="3"/>
    <x v="2"/>
    <x v="0"/>
    <n v="1"/>
    <n v="2"/>
  </r>
  <r>
    <n v="20101121"/>
    <x v="0"/>
    <x v="155"/>
    <x v="0"/>
    <s v="AFLAO SAGBADO"/>
    <s v="AFLAO SAGBADO"/>
    <x v="2"/>
    <x v="0"/>
    <x v="3"/>
    <x v="2"/>
    <x v="2"/>
    <n v="4"/>
    <n v="3"/>
  </r>
  <r>
    <n v="20101121"/>
    <x v="0"/>
    <x v="155"/>
    <x v="0"/>
    <s v="AFLAO SAGBADO"/>
    <s v="AFLAO SAGBADO"/>
    <x v="2"/>
    <x v="0"/>
    <x v="3"/>
    <x v="2"/>
    <x v="10"/>
    <n v="2"/>
    <n v="2"/>
  </r>
  <r>
    <n v="20101121"/>
    <x v="0"/>
    <x v="155"/>
    <x v="0"/>
    <s v="AFLAO SAGBADO"/>
    <s v="AFLAO SAGBADO"/>
    <x v="2"/>
    <x v="0"/>
    <x v="3"/>
    <x v="2"/>
    <x v="3"/>
    <n v="0"/>
    <n v="1"/>
  </r>
  <r>
    <n v="20101121"/>
    <x v="0"/>
    <x v="155"/>
    <x v="0"/>
    <s v="AFLAO SAGBADO"/>
    <s v="AFLAO SAGBADO"/>
    <x v="2"/>
    <x v="0"/>
    <x v="3"/>
    <x v="3"/>
    <x v="0"/>
    <n v="2"/>
    <n v="4"/>
  </r>
  <r>
    <n v="20101121"/>
    <x v="0"/>
    <x v="155"/>
    <x v="0"/>
    <s v="AFLAO SAGBADO"/>
    <s v="AFLAO SAGBADO"/>
    <x v="2"/>
    <x v="0"/>
    <x v="3"/>
    <x v="3"/>
    <x v="2"/>
    <n v="3"/>
    <n v="1"/>
  </r>
  <r>
    <n v="20101121"/>
    <x v="0"/>
    <x v="155"/>
    <x v="0"/>
    <s v="AFLAO SAGBADO"/>
    <s v="AFLAO SAGBADO"/>
    <x v="2"/>
    <x v="0"/>
    <x v="3"/>
    <x v="3"/>
    <x v="10"/>
    <n v="1"/>
    <n v="1"/>
  </r>
  <r>
    <n v="20101121"/>
    <x v="0"/>
    <x v="155"/>
    <x v="0"/>
    <s v="AFLAO SAGBADO"/>
    <s v="AFLAO SAGBADO"/>
    <x v="2"/>
    <x v="0"/>
    <x v="3"/>
    <x v="3"/>
    <x v="3"/>
    <n v="0"/>
    <n v="1"/>
  </r>
  <r>
    <n v="20101121"/>
    <x v="0"/>
    <x v="155"/>
    <x v="0"/>
    <s v="AFLAO SAGBADO"/>
    <s v="AFLAO SAGBADO"/>
    <x v="2"/>
    <x v="0"/>
    <x v="5"/>
    <x v="1"/>
    <x v="3"/>
    <n v="0"/>
    <n v="1"/>
  </r>
  <r>
    <n v="20101121"/>
    <x v="0"/>
    <x v="155"/>
    <x v="0"/>
    <s v="AFLAO SAGBADO"/>
    <s v="AFLAO SAGBADO"/>
    <x v="2"/>
    <x v="0"/>
    <x v="5"/>
    <x v="1"/>
    <x v="4"/>
    <n v="0"/>
    <n v="3"/>
  </r>
  <r>
    <n v="20101121"/>
    <x v="0"/>
    <x v="155"/>
    <x v="0"/>
    <s v="AFLAO SAGBADO"/>
    <s v="AFLAO SAGBADO"/>
    <x v="2"/>
    <x v="0"/>
    <x v="5"/>
    <x v="1"/>
    <x v="5"/>
    <n v="0"/>
    <n v="2"/>
  </r>
  <r>
    <n v="20101121"/>
    <x v="0"/>
    <x v="155"/>
    <x v="0"/>
    <s v="AFLAO SAGBADO"/>
    <s v="AFLAO SAGBADO"/>
    <x v="2"/>
    <x v="0"/>
    <x v="5"/>
    <x v="1"/>
    <x v="6"/>
    <n v="0"/>
    <n v="2"/>
  </r>
  <r>
    <n v="20101121"/>
    <x v="0"/>
    <x v="155"/>
    <x v="0"/>
    <s v="AFLAO SAGBADO"/>
    <s v="AFLAO SAGBADO"/>
    <x v="2"/>
    <x v="0"/>
    <x v="5"/>
    <x v="2"/>
    <x v="10"/>
    <n v="0"/>
    <n v="4"/>
  </r>
  <r>
    <n v="20101121"/>
    <x v="0"/>
    <x v="155"/>
    <x v="0"/>
    <s v="AFLAO SAGBADO"/>
    <s v="AFLAO SAGBADO"/>
    <x v="2"/>
    <x v="0"/>
    <x v="5"/>
    <x v="2"/>
    <x v="3"/>
    <n v="1"/>
    <n v="1"/>
  </r>
  <r>
    <n v="20101121"/>
    <x v="0"/>
    <x v="155"/>
    <x v="0"/>
    <s v="AFLAO SAGBADO"/>
    <s v="AFLAO SAGBADO"/>
    <x v="2"/>
    <x v="0"/>
    <x v="5"/>
    <x v="2"/>
    <x v="4"/>
    <n v="1"/>
    <n v="2"/>
  </r>
  <r>
    <n v="20101121"/>
    <x v="0"/>
    <x v="155"/>
    <x v="0"/>
    <s v="AFLAO SAGBADO"/>
    <s v="AFLAO SAGBADO"/>
    <x v="2"/>
    <x v="0"/>
    <x v="5"/>
    <x v="2"/>
    <x v="5"/>
    <n v="1"/>
    <n v="2"/>
  </r>
  <r>
    <n v="20101121"/>
    <x v="0"/>
    <x v="155"/>
    <x v="0"/>
    <s v="AFLAO SAGBADO"/>
    <s v="AFLAO SAGBADO"/>
    <x v="2"/>
    <x v="0"/>
    <x v="5"/>
    <x v="2"/>
    <x v="6"/>
    <n v="1"/>
    <n v="0"/>
  </r>
  <r>
    <n v="20101121"/>
    <x v="0"/>
    <x v="155"/>
    <x v="0"/>
    <s v="AFLAO SAGBADO"/>
    <s v="AFLAO SAGBADO"/>
    <x v="2"/>
    <x v="0"/>
    <x v="5"/>
    <x v="2"/>
    <x v="7"/>
    <n v="2"/>
    <n v="1"/>
  </r>
  <r>
    <n v="20101121"/>
    <x v="0"/>
    <x v="155"/>
    <x v="0"/>
    <s v="AFLAO SAGBADO"/>
    <s v="AFLAO SAGBADO"/>
    <x v="2"/>
    <x v="0"/>
    <x v="5"/>
    <x v="3"/>
    <x v="2"/>
    <n v="1"/>
    <n v="1"/>
  </r>
  <r>
    <n v="20101121"/>
    <x v="0"/>
    <x v="155"/>
    <x v="0"/>
    <s v="AFLAO SAGBADO"/>
    <s v="AFLAO SAGBADO"/>
    <x v="2"/>
    <x v="0"/>
    <x v="5"/>
    <x v="3"/>
    <x v="10"/>
    <n v="3"/>
    <n v="3"/>
  </r>
  <r>
    <n v="20101121"/>
    <x v="0"/>
    <x v="155"/>
    <x v="0"/>
    <s v="AFLAO SAGBADO"/>
    <s v="AFLAO SAGBADO"/>
    <x v="2"/>
    <x v="0"/>
    <x v="5"/>
    <x v="3"/>
    <x v="3"/>
    <n v="1"/>
    <n v="4"/>
  </r>
  <r>
    <n v="20101121"/>
    <x v="0"/>
    <x v="155"/>
    <x v="0"/>
    <s v="AFLAO SAGBADO"/>
    <s v="AFLAO SAGBADO"/>
    <x v="2"/>
    <x v="0"/>
    <x v="5"/>
    <x v="3"/>
    <x v="4"/>
    <n v="1"/>
    <n v="1"/>
  </r>
  <r>
    <n v="20101121"/>
    <x v="0"/>
    <x v="155"/>
    <x v="0"/>
    <s v="AFLAO SAGBADO"/>
    <s v="AFLAO SAGBADO"/>
    <x v="2"/>
    <x v="0"/>
    <x v="5"/>
    <x v="3"/>
    <x v="5"/>
    <n v="3"/>
    <n v="0"/>
  </r>
  <r>
    <n v="20101121"/>
    <x v="0"/>
    <x v="155"/>
    <x v="0"/>
    <s v="AFLAO SAGBADO"/>
    <s v="AFLAO SAGBADO"/>
    <x v="2"/>
    <x v="0"/>
    <x v="5"/>
    <x v="3"/>
    <x v="7"/>
    <n v="1"/>
    <n v="0"/>
  </r>
  <r>
    <n v="20101121"/>
    <x v="0"/>
    <x v="155"/>
    <x v="0"/>
    <s v="AFLAO SAGBADO"/>
    <s v="AFLAO SAGBADO"/>
    <x v="2"/>
    <x v="0"/>
    <x v="5"/>
    <x v="3"/>
    <x v="9"/>
    <n v="1"/>
    <n v="0"/>
  </r>
  <r>
    <n v="20101122"/>
    <x v="0"/>
    <x v="156"/>
    <x v="0"/>
    <s v="AFLAO SAGBADO"/>
    <s v="AFLAO SAGBADO"/>
    <x v="2"/>
    <x v="0"/>
    <x v="1"/>
    <x v="1"/>
    <x v="0"/>
    <n v="0"/>
    <n v="10"/>
  </r>
  <r>
    <n v="20101122"/>
    <x v="0"/>
    <x v="156"/>
    <x v="0"/>
    <s v="AFLAO SAGBADO"/>
    <s v="AFLAO SAGBADO"/>
    <x v="2"/>
    <x v="0"/>
    <x v="1"/>
    <x v="1"/>
    <x v="2"/>
    <n v="0"/>
    <n v="2"/>
  </r>
  <r>
    <n v="20101122"/>
    <x v="0"/>
    <x v="156"/>
    <x v="0"/>
    <s v="AFLAO SAGBADO"/>
    <s v="AFLAO SAGBADO"/>
    <x v="2"/>
    <x v="0"/>
    <x v="1"/>
    <x v="2"/>
    <x v="0"/>
    <n v="0"/>
    <n v="1"/>
  </r>
  <r>
    <n v="20101122"/>
    <x v="0"/>
    <x v="156"/>
    <x v="0"/>
    <s v="AFLAO SAGBADO"/>
    <s v="AFLAO SAGBADO"/>
    <x v="2"/>
    <x v="0"/>
    <x v="1"/>
    <x v="2"/>
    <x v="2"/>
    <n v="3"/>
    <n v="4"/>
  </r>
  <r>
    <n v="20101122"/>
    <x v="0"/>
    <x v="156"/>
    <x v="0"/>
    <s v="AFLAO SAGBADO"/>
    <s v="AFLAO SAGBADO"/>
    <x v="2"/>
    <x v="0"/>
    <x v="1"/>
    <x v="2"/>
    <x v="10"/>
    <n v="3"/>
    <n v="4"/>
  </r>
  <r>
    <n v="20101122"/>
    <x v="0"/>
    <x v="156"/>
    <x v="0"/>
    <s v="AFLAO SAGBADO"/>
    <s v="AFLAO SAGBADO"/>
    <x v="2"/>
    <x v="0"/>
    <x v="1"/>
    <x v="2"/>
    <x v="3"/>
    <n v="3"/>
    <n v="2"/>
  </r>
  <r>
    <n v="20101122"/>
    <x v="0"/>
    <x v="156"/>
    <x v="0"/>
    <s v="AFLAO SAGBADO"/>
    <s v="AFLAO SAGBADO"/>
    <x v="2"/>
    <x v="0"/>
    <x v="1"/>
    <x v="3"/>
    <x v="0"/>
    <n v="4"/>
    <n v="4"/>
  </r>
  <r>
    <n v="20101122"/>
    <x v="0"/>
    <x v="156"/>
    <x v="0"/>
    <s v="AFLAO SAGBADO"/>
    <s v="AFLAO SAGBADO"/>
    <x v="2"/>
    <x v="0"/>
    <x v="1"/>
    <x v="3"/>
    <x v="2"/>
    <n v="5"/>
    <n v="5"/>
  </r>
  <r>
    <n v="20101122"/>
    <x v="0"/>
    <x v="156"/>
    <x v="0"/>
    <s v="AFLAO SAGBADO"/>
    <s v="AFLAO SAGBADO"/>
    <x v="2"/>
    <x v="0"/>
    <x v="1"/>
    <x v="3"/>
    <x v="10"/>
    <n v="2"/>
    <n v="3"/>
  </r>
  <r>
    <n v="20101122"/>
    <x v="0"/>
    <x v="156"/>
    <x v="0"/>
    <s v="AFLAO SAGBADO"/>
    <s v="AFLAO SAGBADO"/>
    <x v="2"/>
    <x v="0"/>
    <x v="1"/>
    <x v="3"/>
    <x v="3"/>
    <n v="3"/>
    <n v="2"/>
  </r>
  <r>
    <n v="20101122"/>
    <x v="0"/>
    <x v="156"/>
    <x v="0"/>
    <s v="AFLAO SAGBADO"/>
    <s v="AFLAO SAGBADO"/>
    <x v="2"/>
    <x v="0"/>
    <x v="3"/>
    <x v="1"/>
    <x v="0"/>
    <n v="0"/>
    <n v="2"/>
  </r>
  <r>
    <n v="20101122"/>
    <x v="0"/>
    <x v="156"/>
    <x v="0"/>
    <s v="AFLAO SAGBADO"/>
    <s v="AFLAO SAGBADO"/>
    <x v="2"/>
    <x v="0"/>
    <x v="3"/>
    <x v="1"/>
    <x v="2"/>
    <n v="0"/>
    <n v="1"/>
  </r>
  <r>
    <n v="20101122"/>
    <x v="0"/>
    <x v="156"/>
    <x v="0"/>
    <s v="AFLAO SAGBADO"/>
    <s v="AFLAO SAGBADO"/>
    <x v="2"/>
    <x v="0"/>
    <x v="3"/>
    <x v="2"/>
    <x v="0"/>
    <n v="4"/>
    <n v="1"/>
  </r>
  <r>
    <n v="20101122"/>
    <x v="0"/>
    <x v="156"/>
    <x v="0"/>
    <s v="AFLAO SAGBADO"/>
    <s v="AFLAO SAGBADO"/>
    <x v="2"/>
    <x v="0"/>
    <x v="3"/>
    <x v="2"/>
    <x v="2"/>
    <n v="1"/>
    <n v="1"/>
  </r>
  <r>
    <n v="20101122"/>
    <x v="0"/>
    <x v="156"/>
    <x v="0"/>
    <s v="AFLAO SAGBADO"/>
    <s v="AFLAO SAGBADO"/>
    <x v="2"/>
    <x v="0"/>
    <x v="3"/>
    <x v="2"/>
    <x v="10"/>
    <n v="1"/>
    <n v="0"/>
  </r>
  <r>
    <n v="20101122"/>
    <x v="0"/>
    <x v="156"/>
    <x v="0"/>
    <s v="AFLAO SAGBADO"/>
    <s v="AFLAO SAGBADO"/>
    <x v="2"/>
    <x v="0"/>
    <x v="3"/>
    <x v="3"/>
    <x v="0"/>
    <n v="3"/>
    <n v="3"/>
  </r>
  <r>
    <n v="20101122"/>
    <x v="0"/>
    <x v="156"/>
    <x v="0"/>
    <s v="AFLAO SAGBADO"/>
    <s v="AFLAO SAGBADO"/>
    <x v="2"/>
    <x v="0"/>
    <x v="3"/>
    <x v="3"/>
    <x v="2"/>
    <n v="1"/>
    <n v="2"/>
  </r>
  <r>
    <n v="20101122"/>
    <x v="0"/>
    <x v="156"/>
    <x v="0"/>
    <s v="AFLAO SAGBADO"/>
    <s v="AFLAO SAGBADO"/>
    <x v="2"/>
    <x v="0"/>
    <x v="3"/>
    <x v="3"/>
    <x v="10"/>
    <n v="2"/>
    <n v="2"/>
  </r>
  <r>
    <n v="20101122"/>
    <x v="0"/>
    <x v="156"/>
    <x v="0"/>
    <s v="AFLAO SAGBADO"/>
    <s v="AFLAO SAGBADO"/>
    <x v="2"/>
    <x v="0"/>
    <x v="5"/>
    <x v="1"/>
    <x v="2"/>
    <n v="0"/>
    <n v="6"/>
  </r>
  <r>
    <n v="20101122"/>
    <x v="0"/>
    <x v="156"/>
    <x v="0"/>
    <s v="AFLAO SAGBADO"/>
    <s v="AFLAO SAGBADO"/>
    <x v="2"/>
    <x v="0"/>
    <x v="5"/>
    <x v="1"/>
    <x v="10"/>
    <n v="0"/>
    <n v="7"/>
  </r>
  <r>
    <n v="20101122"/>
    <x v="0"/>
    <x v="156"/>
    <x v="0"/>
    <s v="AFLAO SAGBADO"/>
    <s v="AFLAO SAGBADO"/>
    <x v="2"/>
    <x v="0"/>
    <x v="5"/>
    <x v="1"/>
    <x v="3"/>
    <n v="0"/>
    <n v="5"/>
  </r>
  <r>
    <n v="20101122"/>
    <x v="0"/>
    <x v="156"/>
    <x v="0"/>
    <s v="AFLAO SAGBADO"/>
    <s v="AFLAO SAGBADO"/>
    <x v="2"/>
    <x v="0"/>
    <x v="5"/>
    <x v="2"/>
    <x v="2"/>
    <n v="1"/>
    <n v="3"/>
  </r>
  <r>
    <n v="20101122"/>
    <x v="0"/>
    <x v="156"/>
    <x v="0"/>
    <s v="AFLAO SAGBADO"/>
    <s v="AFLAO SAGBADO"/>
    <x v="2"/>
    <x v="0"/>
    <x v="5"/>
    <x v="2"/>
    <x v="10"/>
    <n v="2"/>
    <n v="2"/>
  </r>
  <r>
    <n v="20101122"/>
    <x v="0"/>
    <x v="156"/>
    <x v="0"/>
    <s v="AFLAO SAGBADO"/>
    <s v="AFLAO SAGBADO"/>
    <x v="2"/>
    <x v="0"/>
    <x v="5"/>
    <x v="2"/>
    <x v="3"/>
    <n v="2"/>
    <n v="2"/>
  </r>
  <r>
    <n v="20101122"/>
    <x v="0"/>
    <x v="156"/>
    <x v="0"/>
    <s v="AFLAO SAGBADO"/>
    <s v="AFLAO SAGBADO"/>
    <x v="2"/>
    <x v="0"/>
    <x v="5"/>
    <x v="3"/>
    <x v="2"/>
    <n v="2"/>
    <n v="3"/>
  </r>
  <r>
    <n v="20101122"/>
    <x v="0"/>
    <x v="156"/>
    <x v="0"/>
    <s v="AFLAO SAGBADO"/>
    <s v="AFLAO SAGBADO"/>
    <x v="2"/>
    <x v="0"/>
    <x v="5"/>
    <x v="3"/>
    <x v="10"/>
    <n v="4"/>
    <n v="3"/>
  </r>
  <r>
    <n v="20101122"/>
    <x v="0"/>
    <x v="156"/>
    <x v="0"/>
    <s v="AFLAO SAGBADO"/>
    <s v="AFLAO SAGBADO"/>
    <x v="2"/>
    <x v="0"/>
    <x v="5"/>
    <x v="3"/>
    <x v="3"/>
    <n v="4"/>
    <n v="1"/>
  </r>
  <r>
    <n v="20101122"/>
    <x v="0"/>
    <x v="156"/>
    <x v="0"/>
    <s v="AFLAO SAGBADO"/>
    <s v="AFLAO SAGBADO"/>
    <x v="2"/>
    <x v="0"/>
    <x v="5"/>
    <x v="3"/>
    <x v="4"/>
    <n v="1"/>
    <n v="1"/>
  </r>
  <r>
    <n v="20101128"/>
    <x v="0"/>
    <x v="157"/>
    <x v="0"/>
    <s v="ADETIKOPE"/>
    <s v="AGOE-NYIVE"/>
    <x v="0"/>
    <x v="0"/>
    <x v="5"/>
    <x v="1"/>
    <x v="1"/>
    <n v="0"/>
    <n v="2"/>
  </r>
  <r>
    <n v="20101128"/>
    <x v="0"/>
    <x v="157"/>
    <x v="0"/>
    <s v="ADETIKOPE"/>
    <s v="AGOE-NYIVE"/>
    <x v="0"/>
    <x v="0"/>
    <x v="5"/>
    <x v="3"/>
    <x v="1"/>
    <n v="4"/>
    <n v="1"/>
  </r>
  <r>
    <n v="20101129"/>
    <x v="0"/>
    <x v="158"/>
    <x v="0"/>
    <s v="AGODEKE"/>
    <s v="BAGUIDA"/>
    <x v="2"/>
    <x v="0"/>
    <x v="0"/>
    <x v="9"/>
    <x v="1"/>
    <n v="0"/>
    <n v="1"/>
  </r>
  <r>
    <n v="20101129"/>
    <x v="0"/>
    <x v="158"/>
    <x v="0"/>
    <s v="AGODEKE"/>
    <s v="BAGUIDA"/>
    <x v="2"/>
    <x v="0"/>
    <x v="0"/>
    <x v="14"/>
    <x v="2"/>
    <n v="1"/>
    <n v="0"/>
  </r>
  <r>
    <n v="20101129"/>
    <x v="0"/>
    <x v="158"/>
    <x v="0"/>
    <s v="AGODEKE"/>
    <s v="BAGUIDA"/>
    <x v="2"/>
    <x v="0"/>
    <x v="0"/>
    <x v="14"/>
    <x v="10"/>
    <n v="1"/>
    <n v="0"/>
  </r>
  <r>
    <n v="20101129"/>
    <x v="0"/>
    <x v="158"/>
    <x v="0"/>
    <s v="AGODEKE"/>
    <s v="BAGUIDA"/>
    <x v="2"/>
    <x v="0"/>
    <x v="0"/>
    <x v="14"/>
    <x v="3"/>
    <n v="2"/>
    <n v="0"/>
  </r>
  <r>
    <n v="20101129"/>
    <x v="0"/>
    <x v="158"/>
    <x v="0"/>
    <s v="AGODEKE"/>
    <s v="BAGUIDA"/>
    <x v="2"/>
    <x v="0"/>
    <x v="0"/>
    <x v="14"/>
    <x v="4"/>
    <n v="4"/>
    <n v="2"/>
  </r>
  <r>
    <n v="20101129"/>
    <x v="0"/>
    <x v="158"/>
    <x v="0"/>
    <s v="AGODEKE"/>
    <s v="BAGUIDA"/>
    <x v="2"/>
    <x v="0"/>
    <x v="0"/>
    <x v="14"/>
    <x v="5"/>
    <n v="0"/>
    <n v="1"/>
  </r>
  <r>
    <n v="20101129"/>
    <x v="0"/>
    <x v="158"/>
    <x v="0"/>
    <s v="AGODEKE"/>
    <s v="BAGUIDA"/>
    <x v="2"/>
    <x v="0"/>
    <x v="0"/>
    <x v="14"/>
    <x v="6"/>
    <n v="1"/>
    <n v="2"/>
  </r>
  <r>
    <n v="20101129"/>
    <x v="0"/>
    <x v="158"/>
    <x v="0"/>
    <s v="AGODEKE"/>
    <s v="BAGUIDA"/>
    <x v="2"/>
    <x v="0"/>
    <x v="0"/>
    <x v="14"/>
    <x v="7"/>
    <n v="2"/>
    <n v="1"/>
  </r>
  <r>
    <n v="20101129"/>
    <x v="0"/>
    <x v="158"/>
    <x v="0"/>
    <s v="AGODEKE"/>
    <s v="BAGUIDA"/>
    <x v="2"/>
    <x v="0"/>
    <x v="0"/>
    <x v="16"/>
    <x v="2"/>
    <n v="1"/>
    <n v="0"/>
  </r>
  <r>
    <n v="20101129"/>
    <x v="0"/>
    <x v="158"/>
    <x v="0"/>
    <s v="AGODEKE"/>
    <s v="BAGUIDA"/>
    <x v="2"/>
    <x v="0"/>
    <x v="0"/>
    <x v="16"/>
    <x v="3"/>
    <n v="5"/>
    <n v="0"/>
  </r>
  <r>
    <n v="20101129"/>
    <x v="0"/>
    <x v="158"/>
    <x v="0"/>
    <s v="AGODEKE"/>
    <s v="BAGUIDA"/>
    <x v="2"/>
    <x v="0"/>
    <x v="0"/>
    <x v="16"/>
    <x v="4"/>
    <n v="2"/>
    <n v="0"/>
  </r>
  <r>
    <n v="20101129"/>
    <x v="0"/>
    <x v="158"/>
    <x v="0"/>
    <s v="AGODEKE"/>
    <s v="BAGUIDA"/>
    <x v="2"/>
    <x v="0"/>
    <x v="0"/>
    <x v="16"/>
    <x v="5"/>
    <n v="3"/>
    <n v="0"/>
  </r>
  <r>
    <n v="20101129"/>
    <x v="0"/>
    <x v="158"/>
    <x v="0"/>
    <s v="AGODEKE"/>
    <s v="BAGUIDA"/>
    <x v="2"/>
    <x v="0"/>
    <x v="0"/>
    <x v="16"/>
    <x v="6"/>
    <n v="4"/>
    <n v="0"/>
  </r>
  <r>
    <n v="20101129"/>
    <x v="0"/>
    <x v="158"/>
    <x v="0"/>
    <s v="AGODEKE"/>
    <s v="BAGUIDA"/>
    <x v="2"/>
    <x v="0"/>
    <x v="0"/>
    <x v="16"/>
    <x v="7"/>
    <n v="1"/>
    <n v="0"/>
  </r>
  <r>
    <n v="20101129"/>
    <x v="0"/>
    <x v="158"/>
    <x v="0"/>
    <s v="AGODEKE"/>
    <s v="BAGUIDA"/>
    <x v="2"/>
    <x v="0"/>
    <x v="2"/>
    <x v="16"/>
    <x v="2"/>
    <n v="2"/>
    <n v="0"/>
  </r>
  <r>
    <n v="20101129"/>
    <x v="0"/>
    <x v="158"/>
    <x v="0"/>
    <s v="AGODEKE"/>
    <s v="BAGUIDA"/>
    <x v="2"/>
    <x v="0"/>
    <x v="2"/>
    <x v="16"/>
    <x v="10"/>
    <n v="3"/>
    <n v="0"/>
  </r>
  <r>
    <n v="20101129"/>
    <x v="0"/>
    <x v="158"/>
    <x v="0"/>
    <s v="AGODEKE"/>
    <s v="BAGUIDA"/>
    <x v="2"/>
    <x v="0"/>
    <x v="2"/>
    <x v="16"/>
    <x v="3"/>
    <n v="3"/>
    <n v="0"/>
  </r>
  <r>
    <n v="20101129"/>
    <x v="0"/>
    <x v="158"/>
    <x v="0"/>
    <s v="AGODEKE"/>
    <s v="BAGUIDA"/>
    <x v="2"/>
    <x v="0"/>
    <x v="2"/>
    <x v="16"/>
    <x v="4"/>
    <n v="3"/>
    <n v="0"/>
  </r>
  <r>
    <n v="20101129"/>
    <x v="0"/>
    <x v="158"/>
    <x v="0"/>
    <s v="AGODEKE"/>
    <s v="BAGUIDA"/>
    <x v="2"/>
    <x v="0"/>
    <x v="2"/>
    <x v="16"/>
    <x v="5"/>
    <n v="3"/>
    <n v="0"/>
  </r>
  <r>
    <n v="20101129"/>
    <x v="0"/>
    <x v="158"/>
    <x v="0"/>
    <s v="AGODEKE"/>
    <s v="BAGUIDA"/>
    <x v="2"/>
    <x v="0"/>
    <x v="2"/>
    <x v="16"/>
    <x v="6"/>
    <n v="4"/>
    <n v="0"/>
  </r>
  <r>
    <n v="20101129"/>
    <x v="0"/>
    <x v="158"/>
    <x v="0"/>
    <s v="AGODEKE"/>
    <s v="BAGUIDA"/>
    <x v="2"/>
    <x v="0"/>
    <x v="2"/>
    <x v="16"/>
    <x v="7"/>
    <n v="2"/>
    <n v="0"/>
  </r>
  <r>
    <n v="20101129"/>
    <x v="0"/>
    <x v="158"/>
    <x v="0"/>
    <s v="AGODEKE"/>
    <s v="BAGUIDA"/>
    <x v="2"/>
    <x v="0"/>
    <x v="2"/>
    <x v="16"/>
    <x v="8"/>
    <n v="1"/>
    <n v="0"/>
  </r>
  <r>
    <n v="20101129"/>
    <x v="0"/>
    <x v="158"/>
    <x v="0"/>
    <s v="AGODEKE"/>
    <s v="BAGUIDA"/>
    <x v="2"/>
    <x v="0"/>
    <x v="4"/>
    <x v="16"/>
    <x v="2"/>
    <n v="3"/>
    <n v="0"/>
  </r>
  <r>
    <n v="20101129"/>
    <x v="0"/>
    <x v="158"/>
    <x v="0"/>
    <s v="AGODEKE"/>
    <s v="BAGUIDA"/>
    <x v="2"/>
    <x v="0"/>
    <x v="4"/>
    <x v="16"/>
    <x v="3"/>
    <n v="1"/>
    <n v="0"/>
  </r>
  <r>
    <n v="20101129"/>
    <x v="0"/>
    <x v="158"/>
    <x v="0"/>
    <s v="AGODEKE"/>
    <s v="BAGUIDA"/>
    <x v="2"/>
    <x v="0"/>
    <x v="4"/>
    <x v="16"/>
    <x v="4"/>
    <n v="4"/>
    <n v="0"/>
  </r>
  <r>
    <n v="20101129"/>
    <x v="0"/>
    <x v="158"/>
    <x v="0"/>
    <s v="AGODEKE"/>
    <s v="BAGUIDA"/>
    <x v="2"/>
    <x v="0"/>
    <x v="4"/>
    <x v="16"/>
    <x v="5"/>
    <n v="2"/>
    <n v="0"/>
  </r>
  <r>
    <n v="20101129"/>
    <x v="0"/>
    <x v="158"/>
    <x v="0"/>
    <s v="AGODEKE"/>
    <s v="BAGUIDA"/>
    <x v="2"/>
    <x v="0"/>
    <x v="4"/>
    <x v="16"/>
    <x v="6"/>
    <n v="3"/>
    <n v="0"/>
  </r>
  <r>
    <n v="20101129"/>
    <x v="0"/>
    <x v="158"/>
    <x v="0"/>
    <s v="AGODEKE"/>
    <s v="BAGUIDA"/>
    <x v="2"/>
    <x v="0"/>
    <x v="4"/>
    <x v="16"/>
    <x v="7"/>
    <n v="2"/>
    <n v="0"/>
  </r>
  <r>
    <n v="20101131"/>
    <x v="0"/>
    <x v="159"/>
    <x v="0"/>
    <s v="AGODEKE"/>
    <s v="BAGUIDA"/>
    <x v="2"/>
    <x v="0"/>
    <x v="1"/>
    <x v="1"/>
    <x v="2"/>
    <n v="0"/>
    <n v="3"/>
  </r>
  <r>
    <n v="20101131"/>
    <x v="0"/>
    <x v="159"/>
    <x v="0"/>
    <s v="AGODEKE"/>
    <s v="BAGUIDA"/>
    <x v="2"/>
    <x v="0"/>
    <x v="1"/>
    <x v="1"/>
    <x v="10"/>
    <n v="0"/>
    <n v="3"/>
  </r>
  <r>
    <n v="20101131"/>
    <x v="0"/>
    <x v="159"/>
    <x v="0"/>
    <s v="AGODEKE"/>
    <s v="BAGUIDA"/>
    <x v="2"/>
    <x v="0"/>
    <x v="1"/>
    <x v="1"/>
    <x v="3"/>
    <n v="0"/>
    <n v="6"/>
  </r>
  <r>
    <n v="20101131"/>
    <x v="0"/>
    <x v="159"/>
    <x v="0"/>
    <s v="AGODEKE"/>
    <s v="BAGUIDA"/>
    <x v="2"/>
    <x v="0"/>
    <x v="1"/>
    <x v="1"/>
    <x v="4"/>
    <n v="0"/>
    <n v="4"/>
  </r>
  <r>
    <n v="20101131"/>
    <x v="0"/>
    <x v="159"/>
    <x v="0"/>
    <s v="AGODEKE"/>
    <s v="BAGUIDA"/>
    <x v="2"/>
    <x v="0"/>
    <x v="1"/>
    <x v="2"/>
    <x v="0"/>
    <n v="2"/>
    <n v="2"/>
  </r>
  <r>
    <n v="20101131"/>
    <x v="0"/>
    <x v="159"/>
    <x v="0"/>
    <s v="AGODEKE"/>
    <s v="BAGUIDA"/>
    <x v="2"/>
    <x v="0"/>
    <x v="1"/>
    <x v="2"/>
    <x v="2"/>
    <n v="7"/>
    <n v="3"/>
  </r>
  <r>
    <n v="20101131"/>
    <x v="0"/>
    <x v="159"/>
    <x v="0"/>
    <s v="AGODEKE"/>
    <s v="BAGUIDA"/>
    <x v="2"/>
    <x v="0"/>
    <x v="1"/>
    <x v="2"/>
    <x v="10"/>
    <n v="3"/>
    <n v="3"/>
  </r>
  <r>
    <n v="20101131"/>
    <x v="0"/>
    <x v="159"/>
    <x v="0"/>
    <s v="AGODEKE"/>
    <s v="BAGUIDA"/>
    <x v="2"/>
    <x v="0"/>
    <x v="1"/>
    <x v="2"/>
    <x v="3"/>
    <n v="3"/>
    <n v="7"/>
  </r>
  <r>
    <n v="20101131"/>
    <x v="0"/>
    <x v="159"/>
    <x v="0"/>
    <s v="AGODEKE"/>
    <s v="BAGUIDA"/>
    <x v="2"/>
    <x v="0"/>
    <x v="1"/>
    <x v="2"/>
    <x v="4"/>
    <n v="1"/>
    <n v="2"/>
  </r>
  <r>
    <n v="20101131"/>
    <x v="0"/>
    <x v="159"/>
    <x v="0"/>
    <s v="AGODEKE"/>
    <s v="BAGUIDA"/>
    <x v="2"/>
    <x v="0"/>
    <x v="1"/>
    <x v="2"/>
    <x v="5"/>
    <n v="0"/>
    <n v="3"/>
  </r>
  <r>
    <n v="20101131"/>
    <x v="0"/>
    <x v="159"/>
    <x v="0"/>
    <s v="AGODEKE"/>
    <s v="BAGUIDA"/>
    <x v="2"/>
    <x v="0"/>
    <x v="1"/>
    <x v="2"/>
    <x v="6"/>
    <n v="0"/>
    <n v="1"/>
  </r>
  <r>
    <n v="20101131"/>
    <x v="0"/>
    <x v="159"/>
    <x v="0"/>
    <s v="AGODEKE"/>
    <s v="BAGUIDA"/>
    <x v="2"/>
    <x v="0"/>
    <x v="1"/>
    <x v="2"/>
    <x v="7"/>
    <n v="1"/>
    <n v="0"/>
  </r>
  <r>
    <n v="20101131"/>
    <x v="0"/>
    <x v="159"/>
    <x v="0"/>
    <s v="AGODEKE"/>
    <s v="BAGUIDA"/>
    <x v="2"/>
    <x v="0"/>
    <x v="1"/>
    <x v="3"/>
    <x v="2"/>
    <n v="2"/>
    <n v="2"/>
  </r>
  <r>
    <n v="20101131"/>
    <x v="0"/>
    <x v="159"/>
    <x v="0"/>
    <s v="AGODEKE"/>
    <s v="BAGUIDA"/>
    <x v="2"/>
    <x v="0"/>
    <x v="1"/>
    <x v="3"/>
    <x v="10"/>
    <n v="1"/>
    <n v="7"/>
  </r>
  <r>
    <n v="20101131"/>
    <x v="0"/>
    <x v="159"/>
    <x v="0"/>
    <s v="AGODEKE"/>
    <s v="BAGUIDA"/>
    <x v="2"/>
    <x v="0"/>
    <x v="1"/>
    <x v="3"/>
    <x v="3"/>
    <n v="3"/>
    <n v="3"/>
  </r>
  <r>
    <n v="20101131"/>
    <x v="0"/>
    <x v="159"/>
    <x v="0"/>
    <s v="AGODEKE"/>
    <s v="BAGUIDA"/>
    <x v="2"/>
    <x v="0"/>
    <x v="1"/>
    <x v="3"/>
    <x v="4"/>
    <n v="7"/>
    <n v="6"/>
  </r>
  <r>
    <n v="20101131"/>
    <x v="0"/>
    <x v="159"/>
    <x v="0"/>
    <s v="AGODEKE"/>
    <s v="BAGUIDA"/>
    <x v="2"/>
    <x v="0"/>
    <x v="1"/>
    <x v="3"/>
    <x v="5"/>
    <n v="2"/>
    <n v="3"/>
  </r>
  <r>
    <n v="20101131"/>
    <x v="0"/>
    <x v="159"/>
    <x v="0"/>
    <s v="AGODEKE"/>
    <s v="BAGUIDA"/>
    <x v="2"/>
    <x v="0"/>
    <x v="1"/>
    <x v="3"/>
    <x v="6"/>
    <n v="2"/>
    <n v="2"/>
  </r>
  <r>
    <n v="20101131"/>
    <x v="0"/>
    <x v="159"/>
    <x v="0"/>
    <s v="AGODEKE"/>
    <s v="BAGUIDA"/>
    <x v="2"/>
    <x v="0"/>
    <x v="1"/>
    <x v="3"/>
    <x v="7"/>
    <n v="0"/>
    <n v="1"/>
  </r>
  <r>
    <n v="20101131"/>
    <x v="0"/>
    <x v="159"/>
    <x v="0"/>
    <s v="AGODEKE"/>
    <s v="BAGUIDA"/>
    <x v="2"/>
    <x v="0"/>
    <x v="1"/>
    <x v="3"/>
    <x v="8"/>
    <n v="0"/>
    <n v="1"/>
  </r>
  <r>
    <n v="20101131"/>
    <x v="0"/>
    <x v="159"/>
    <x v="0"/>
    <s v="AGODEKE"/>
    <s v="BAGUIDA"/>
    <x v="2"/>
    <x v="0"/>
    <x v="3"/>
    <x v="1"/>
    <x v="0"/>
    <n v="0"/>
    <n v="10"/>
  </r>
  <r>
    <n v="20101131"/>
    <x v="0"/>
    <x v="159"/>
    <x v="0"/>
    <s v="AGODEKE"/>
    <s v="BAGUIDA"/>
    <x v="2"/>
    <x v="0"/>
    <x v="3"/>
    <x v="1"/>
    <x v="2"/>
    <n v="0"/>
    <n v="6"/>
  </r>
  <r>
    <n v="20101131"/>
    <x v="0"/>
    <x v="159"/>
    <x v="0"/>
    <s v="AGODEKE"/>
    <s v="BAGUIDA"/>
    <x v="2"/>
    <x v="0"/>
    <x v="3"/>
    <x v="1"/>
    <x v="10"/>
    <n v="0"/>
    <n v="6"/>
  </r>
  <r>
    <n v="20101131"/>
    <x v="0"/>
    <x v="159"/>
    <x v="0"/>
    <s v="AGODEKE"/>
    <s v="BAGUIDA"/>
    <x v="2"/>
    <x v="0"/>
    <x v="3"/>
    <x v="1"/>
    <x v="3"/>
    <n v="0"/>
    <n v="6"/>
  </r>
  <r>
    <n v="20101131"/>
    <x v="0"/>
    <x v="159"/>
    <x v="0"/>
    <s v="AGODEKE"/>
    <s v="BAGUIDA"/>
    <x v="2"/>
    <x v="0"/>
    <x v="3"/>
    <x v="1"/>
    <x v="4"/>
    <n v="0"/>
    <n v="3"/>
  </r>
  <r>
    <n v="20101131"/>
    <x v="0"/>
    <x v="159"/>
    <x v="0"/>
    <s v="AGODEKE"/>
    <s v="BAGUIDA"/>
    <x v="2"/>
    <x v="0"/>
    <x v="3"/>
    <x v="2"/>
    <x v="0"/>
    <n v="4"/>
    <n v="3"/>
  </r>
  <r>
    <n v="20101131"/>
    <x v="0"/>
    <x v="159"/>
    <x v="0"/>
    <s v="AGODEKE"/>
    <s v="BAGUIDA"/>
    <x v="2"/>
    <x v="0"/>
    <x v="3"/>
    <x v="2"/>
    <x v="2"/>
    <n v="6"/>
    <n v="6"/>
  </r>
  <r>
    <n v="20101131"/>
    <x v="0"/>
    <x v="159"/>
    <x v="0"/>
    <s v="AGODEKE"/>
    <s v="BAGUIDA"/>
    <x v="2"/>
    <x v="0"/>
    <x v="3"/>
    <x v="2"/>
    <x v="10"/>
    <n v="3"/>
    <n v="7"/>
  </r>
  <r>
    <n v="20101131"/>
    <x v="0"/>
    <x v="159"/>
    <x v="0"/>
    <s v="AGODEKE"/>
    <s v="BAGUIDA"/>
    <x v="2"/>
    <x v="0"/>
    <x v="3"/>
    <x v="2"/>
    <x v="3"/>
    <n v="3"/>
    <n v="5"/>
  </r>
  <r>
    <n v="20101131"/>
    <x v="0"/>
    <x v="159"/>
    <x v="0"/>
    <s v="AGODEKE"/>
    <s v="BAGUIDA"/>
    <x v="2"/>
    <x v="0"/>
    <x v="3"/>
    <x v="2"/>
    <x v="4"/>
    <n v="1"/>
    <n v="1"/>
  </r>
  <r>
    <n v="20101131"/>
    <x v="0"/>
    <x v="159"/>
    <x v="0"/>
    <s v="AGODEKE"/>
    <s v="BAGUIDA"/>
    <x v="2"/>
    <x v="0"/>
    <x v="3"/>
    <x v="3"/>
    <x v="0"/>
    <n v="5"/>
    <n v="8"/>
  </r>
  <r>
    <n v="20101131"/>
    <x v="0"/>
    <x v="159"/>
    <x v="0"/>
    <s v="AGODEKE"/>
    <s v="BAGUIDA"/>
    <x v="2"/>
    <x v="0"/>
    <x v="3"/>
    <x v="3"/>
    <x v="2"/>
    <n v="7"/>
    <n v="1"/>
  </r>
  <r>
    <n v="20101131"/>
    <x v="0"/>
    <x v="159"/>
    <x v="0"/>
    <s v="AGODEKE"/>
    <s v="BAGUIDA"/>
    <x v="2"/>
    <x v="0"/>
    <x v="3"/>
    <x v="3"/>
    <x v="10"/>
    <n v="10"/>
    <n v="0"/>
  </r>
  <r>
    <n v="20101131"/>
    <x v="0"/>
    <x v="159"/>
    <x v="0"/>
    <s v="AGODEKE"/>
    <s v="BAGUIDA"/>
    <x v="2"/>
    <x v="0"/>
    <x v="3"/>
    <x v="3"/>
    <x v="3"/>
    <n v="2"/>
    <n v="2"/>
  </r>
  <r>
    <n v="20101131"/>
    <x v="0"/>
    <x v="159"/>
    <x v="0"/>
    <s v="AGODEKE"/>
    <s v="BAGUIDA"/>
    <x v="2"/>
    <x v="0"/>
    <x v="5"/>
    <x v="1"/>
    <x v="2"/>
    <n v="0"/>
    <n v="2"/>
  </r>
  <r>
    <n v="20101131"/>
    <x v="0"/>
    <x v="159"/>
    <x v="0"/>
    <s v="AGODEKE"/>
    <s v="BAGUIDA"/>
    <x v="2"/>
    <x v="0"/>
    <x v="5"/>
    <x v="1"/>
    <x v="10"/>
    <n v="0"/>
    <n v="2"/>
  </r>
  <r>
    <n v="20101131"/>
    <x v="0"/>
    <x v="159"/>
    <x v="0"/>
    <s v="AGODEKE"/>
    <s v="BAGUIDA"/>
    <x v="2"/>
    <x v="0"/>
    <x v="5"/>
    <x v="1"/>
    <x v="3"/>
    <n v="0"/>
    <n v="4"/>
  </r>
  <r>
    <n v="20101131"/>
    <x v="0"/>
    <x v="159"/>
    <x v="0"/>
    <s v="AGODEKE"/>
    <s v="BAGUIDA"/>
    <x v="2"/>
    <x v="0"/>
    <x v="5"/>
    <x v="1"/>
    <x v="4"/>
    <n v="0"/>
    <n v="2"/>
  </r>
  <r>
    <n v="20101131"/>
    <x v="0"/>
    <x v="159"/>
    <x v="0"/>
    <s v="AGODEKE"/>
    <s v="BAGUIDA"/>
    <x v="2"/>
    <x v="0"/>
    <x v="5"/>
    <x v="1"/>
    <x v="5"/>
    <n v="0"/>
    <n v="6"/>
  </r>
  <r>
    <n v="20101131"/>
    <x v="0"/>
    <x v="159"/>
    <x v="0"/>
    <s v="AGODEKE"/>
    <s v="BAGUIDA"/>
    <x v="2"/>
    <x v="0"/>
    <x v="5"/>
    <x v="2"/>
    <x v="2"/>
    <n v="0"/>
    <n v="1"/>
  </r>
  <r>
    <n v="20101131"/>
    <x v="0"/>
    <x v="159"/>
    <x v="0"/>
    <s v="AGODEKE"/>
    <s v="BAGUIDA"/>
    <x v="2"/>
    <x v="0"/>
    <x v="5"/>
    <x v="2"/>
    <x v="3"/>
    <n v="6"/>
    <n v="2"/>
  </r>
  <r>
    <n v="20101131"/>
    <x v="0"/>
    <x v="159"/>
    <x v="0"/>
    <s v="AGODEKE"/>
    <s v="BAGUIDA"/>
    <x v="2"/>
    <x v="0"/>
    <x v="5"/>
    <x v="2"/>
    <x v="4"/>
    <n v="1"/>
    <n v="5"/>
  </r>
  <r>
    <n v="20101131"/>
    <x v="0"/>
    <x v="159"/>
    <x v="0"/>
    <s v="AGODEKE"/>
    <s v="BAGUIDA"/>
    <x v="2"/>
    <x v="0"/>
    <x v="5"/>
    <x v="2"/>
    <x v="5"/>
    <n v="3"/>
    <n v="4"/>
  </r>
  <r>
    <n v="20101131"/>
    <x v="0"/>
    <x v="159"/>
    <x v="0"/>
    <s v="AGODEKE"/>
    <s v="BAGUIDA"/>
    <x v="2"/>
    <x v="0"/>
    <x v="5"/>
    <x v="2"/>
    <x v="6"/>
    <n v="0"/>
    <n v="1"/>
  </r>
  <r>
    <n v="20101131"/>
    <x v="0"/>
    <x v="159"/>
    <x v="0"/>
    <s v="AGODEKE"/>
    <s v="BAGUIDA"/>
    <x v="2"/>
    <x v="0"/>
    <x v="5"/>
    <x v="2"/>
    <x v="7"/>
    <n v="1"/>
    <n v="1"/>
  </r>
  <r>
    <n v="20101131"/>
    <x v="0"/>
    <x v="159"/>
    <x v="0"/>
    <s v="AGODEKE"/>
    <s v="BAGUIDA"/>
    <x v="2"/>
    <x v="0"/>
    <x v="5"/>
    <x v="3"/>
    <x v="1"/>
    <n v="1"/>
    <n v="0"/>
  </r>
  <r>
    <n v="20101131"/>
    <x v="0"/>
    <x v="159"/>
    <x v="0"/>
    <s v="AGODEKE"/>
    <s v="BAGUIDA"/>
    <x v="2"/>
    <x v="0"/>
    <x v="5"/>
    <x v="3"/>
    <x v="10"/>
    <n v="0"/>
    <n v="1"/>
  </r>
  <r>
    <n v="20101131"/>
    <x v="0"/>
    <x v="159"/>
    <x v="0"/>
    <s v="AGODEKE"/>
    <s v="BAGUIDA"/>
    <x v="2"/>
    <x v="0"/>
    <x v="5"/>
    <x v="3"/>
    <x v="3"/>
    <n v="2"/>
    <n v="2"/>
  </r>
  <r>
    <n v="20101131"/>
    <x v="0"/>
    <x v="159"/>
    <x v="0"/>
    <s v="AGODEKE"/>
    <s v="BAGUIDA"/>
    <x v="2"/>
    <x v="0"/>
    <x v="5"/>
    <x v="3"/>
    <x v="4"/>
    <n v="3"/>
    <n v="5"/>
  </r>
  <r>
    <n v="20101131"/>
    <x v="0"/>
    <x v="159"/>
    <x v="0"/>
    <s v="AGODEKE"/>
    <s v="BAGUIDA"/>
    <x v="2"/>
    <x v="0"/>
    <x v="5"/>
    <x v="3"/>
    <x v="5"/>
    <n v="4"/>
    <n v="2"/>
  </r>
  <r>
    <n v="20101131"/>
    <x v="0"/>
    <x v="159"/>
    <x v="0"/>
    <s v="AGODEKE"/>
    <s v="BAGUIDA"/>
    <x v="2"/>
    <x v="0"/>
    <x v="5"/>
    <x v="3"/>
    <x v="6"/>
    <n v="0"/>
    <n v="1"/>
  </r>
  <r>
    <n v="20101134"/>
    <x v="0"/>
    <x v="160"/>
    <x v="0"/>
    <s v="AFLAO SAGBADO"/>
    <s v="AFLAO SAGBADO"/>
    <x v="2"/>
    <x v="0"/>
    <x v="1"/>
    <x v="2"/>
    <x v="3"/>
    <n v="2"/>
    <n v="0"/>
  </r>
  <r>
    <n v="20101134"/>
    <x v="0"/>
    <x v="160"/>
    <x v="0"/>
    <s v="AFLAO SAGBADO"/>
    <s v="AFLAO SAGBADO"/>
    <x v="2"/>
    <x v="0"/>
    <x v="1"/>
    <x v="2"/>
    <x v="4"/>
    <n v="1"/>
    <n v="1"/>
  </r>
  <r>
    <n v="20101134"/>
    <x v="0"/>
    <x v="160"/>
    <x v="0"/>
    <s v="AFLAO SAGBADO"/>
    <s v="AFLAO SAGBADO"/>
    <x v="2"/>
    <x v="0"/>
    <x v="1"/>
    <x v="3"/>
    <x v="10"/>
    <n v="1"/>
    <n v="0"/>
  </r>
  <r>
    <n v="20101134"/>
    <x v="0"/>
    <x v="160"/>
    <x v="0"/>
    <s v="AFLAO SAGBADO"/>
    <s v="AFLAO SAGBADO"/>
    <x v="2"/>
    <x v="0"/>
    <x v="1"/>
    <x v="3"/>
    <x v="3"/>
    <n v="1"/>
    <n v="0"/>
  </r>
  <r>
    <n v="20101134"/>
    <x v="0"/>
    <x v="160"/>
    <x v="0"/>
    <s v="AFLAO SAGBADO"/>
    <s v="AFLAO SAGBADO"/>
    <x v="2"/>
    <x v="0"/>
    <x v="1"/>
    <x v="3"/>
    <x v="4"/>
    <n v="1"/>
    <n v="0"/>
  </r>
  <r>
    <n v="20101134"/>
    <x v="0"/>
    <x v="160"/>
    <x v="0"/>
    <s v="AFLAO SAGBADO"/>
    <s v="AFLAO SAGBADO"/>
    <x v="2"/>
    <x v="0"/>
    <x v="3"/>
    <x v="1"/>
    <x v="4"/>
    <n v="0"/>
    <n v="1"/>
  </r>
  <r>
    <n v="20101134"/>
    <x v="0"/>
    <x v="160"/>
    <x v="0"/>
    <s v="AFLAO SAGBADO"/>
    <s v="AFLAO SAGBADO"/>
    <x v="2"/>
    <x v="0"/>
    <x v="3"/>
    <x v="2"/>
    <x v="3"/>
    <n v="0"/>
    <n v="1"/>
  </r>
  <r>
    <n v="20101134"/>
    <x v="0"/>
    <x v="160"/>
    <x v="0"/>
    <s v="AFLAO SAGBADO"/>
    <s v="AFLAO SAGBADO"/>
    <x v="2"/>
    <x v="0"/>
    <x v="3"/>
    <x v="2"/>
    <x v="5"/>
    <n v="1"/>
    <n v="0"/>
  </r>
  <r>
    <n v="20101134"/>
    <x v="0"/>
    <x v="160"/>
    <x v="0"/>
    <s v="AFLAO SAGBADO"/>
    <s v="AFLAO SAGBADO"/>
    <x v="2"/>
    <x v="0"/>
    <x v="5"/>
    <x v="2"/>
    <x v="4"/>
    <n v="1"/>
    <n v="1"/>
  </r>
  <r>
    <n v="20101134"/>
    <x v="0"/>
    <x v="160"/>
    <x v="0"/>
    <s v="AFLAO SAGBADO"/>
    <s v="AFLAO SAGBADO"/>
    <x v="2"/>
    <x v="0"/>
    <x v="5"/>
    <x v="2"/>
    <x v="5"/>
    <n v="0"/>
    <n v="1"/>
  </r>
  <r>
    <n v="20101136"/>
    <x v="0"/>
    <x v="161"/>
    <x v="0"/>
    <s v="ADETIKOPE"/>
    <s v="AGOE-NYIVE"/>
    <x v="0"/>
    <x v="0"/>
    <x v="1"/>
    <x v="1"/>
    <x v="2"/>
    <n v="0"/>
    <n v="1"/>
  </r>
  <r>
    <n v="20101136"/>
    <x v="0"/>
    <x v="161"/>
    <x v="0"/>
    <s v="ADETIKOPE"/>
    <s v="AGOE-NYIVE"/>
    <x v="0"/>
    <x v="0"/>
    <x v="1"/>
    <x v="1"/>
    <x v="10"/>
    <n v="0"/>
    <n v="8"/>
  </r>
  <r>
    <n v="20101136"/>
    <x v="0"/>
    <x v="161"/>
    <x v="0"/>
    <s v="ADETIKOPE"/>
    <s v="AGOE-NYIVE"/>
    <x v="0"/>
    <x v="0"/>
    <x v="1"/>
    <x v="1"/>
    <x v="3"/>
    <n v="0"/>
    <n v="5"/>
  </r>
  <r>
    <n v="20101136"/>
    <x v="0"/>
    <x v="161"/>
    <x v="0"/>
    <s v="ADETIKOPE"/>
    <s v="AGOE-NYIVE"/>
    <x v="0"/>
    <x v="0"/>
    <x v="1"/>
    <x v="1"/>
    <x v="4"/>
    <n v="0"/>
    <n v="3"/>
  </r>
  <r>
    <n v="20101136"/>
    <x v="0"/>
    <x v="161"/>
    <x v="0"/>
    <s v="ADETIKOPE"/>
    <s v="AGOE-NYIVE"/>
    <x v="0"/>
    <x v="0"/>
    <x v="1"/>
    <x v="1"/>
    <x v="5"/>
    <n v="0"/>
    <n v="3"/>
  </r>
  <r>
    <n v="20101136"/>
    <x v="0"/>
    <x v="161"/>
    <x v="0"/>
    <s v="ADETIKOPE"/>
    <s v="AGOE-NYIVE"/>
    <x v="0"/>
    <x v="0"/>
    <x v="1"/>
    <x v="1"/>
    <x v="6"/>
    <n v="0"/>
    <n v="2"/>
  </r>
  <r>
    <n v="20101136"/>
    <x v="0"/>
    <x v="161"/>
    <x v="0"/>
    <s v="ADETIKOPE"/>
    <s v="AGOE-NYIVE"/>
    <x v="0"/>
    <x v="0"/>
    <x v="1"/>
    <x v="2"/>
    <x v="2"/>
    <n v="2"/>
    <n v="1"/>
  </r>
  <r>
    <n v="20101136"/>
    <x v="0"/>
    <x v="161"/>
    <x v="0"/>
    <s v="ADETIKOPE"/>
    <s v="AGOE-NYIVE"/>
    <x v="0"/>
    <x v="0"/>
    <x v="1"/>
    <x v="2"/>
    <x v="10"/>
    <n v="2"/>
    <n v="2"/>
  </r>
  <r>
    <n v="20101136"/>
    <x v="0"/>
    <x v="161"/>
    <x v="0"/>
    <s v="ADETIKOPE"/>
    <s v="AGOE-NYIVE"/>
    <x v="0"/>
    <x v="0"/>
    <x v="1"/>
    <x v="2"/>
    <x v="3"/>
    <n v="2"/>
    <n v="2"/>
  </r>
  <r>
    <n v="20101136"/>
    <x v="0"/>
    <x v="161"/>
    <x v="0"/>
    <s v="ADETIKOPE"/>
    <s v="AGOE-NYIVE"/>
    <x v="0"/>
    <x v="0"/>
    <x v="1"/>
    <x v="2"/>
    <x v="4"/>
    <n v="2"/>
    <n v="5"/>
  </r>
  <r>
    <n v="20101136"/>
    <x v="0"/>
    <x v="161"/>
    <x v="0"/>
    <s v="ADETIKOPE"/>
    <s v="AGOE-NYIVE"/>
    <x v="0"/>
    <x v="0"/>
    <x v="1"/>
    <x v="2"/>
    <x v="5"/>
    <n v="0"/>
    <n v="3"/>
  </r>
  <r>
    <n v="20101136"/>
    <x v="0"/>
    <x v="161"/>
    <x v="0"/>
    <s v="ADETIKOPE"/>
    <s v="AGOE-NYIVE"/>
    <x v="0"/>
    <x v="0"/>
    <x v="1"/>
    <x v="2"/>
    <x v="6"/>
    <n v="0"/>
    <n v="2"/>
  </r>
  <r>
    <n v="20101136"/>
    <x v="0"/>
    <x v="161"/>
    <x v="0"/>
    <s v="ADETIKOPE"/>
    <s v="AGOE-NYIVE"/>
    <x v="0"/>
    <x v="0"/>
    <x v="1"/>
    <x v="3"/>
    <x v="0"/>
    <n v="0"/>
    <n v="1"/>
  </r>
  <r>
    <n v="20101136"/>
    <x v="0"/>
    <x v="161"/>
    <x v="0"/>
    <s v="ADETIKOPE"/>
    <s v="AGOE-NYIVE"/>
    <x v="0"/>
    <x v="0"/>
    <x v="1"/>
    <x v="3"/>
    <x v="2"/>
    <n v="2"/>
    <n v="1"/>
  </r>
  <r>
    <n v="20101136"/>
    <x v="0"/>
    <x v="161"/>
    <x v="0"/>
    <s v="ADETIKOPE"/>
    <s v="AGOE-NYIVE"/>
    <x v="0"/>
    <x v="0"/>
    <x v="1"/>
    <x v="3"/>
    <x v="10"/>
    <n v="1"/>
    <n v="1"/>
  </r>
  <r>
    <n v="20101136"/>
    <x v="0"/>
    <x v="161"/>
    <x v="0"/>
    <s v="ADETIKOPE"/>
    <s v="AGOE-NYIVE"/>
    <x v="0"/>
    <x v="0"/>
    <x v="1"/>
    <x v="3"/>
    <x v="3"/>
    <n v="1"/>
    <n v="1"/>
  </r>
  <r>
    <n v="20101136"/>
    <x v="0"/>
    <x v="161"/>
    <x v="0"/>
    <s v="ADETIKOPE"/>
    <s v="AGOE-NYIVE"/>
    <x v="0"/>
    <x v="0"/>
    <x v="1"/>
    <x v="3"/>
    <x v="4"/>
    <n v="1"/>
    <n v="1"/>
  </r>
  <r>
    <n v="20101136"/>
    <x v="0"/>
    <x v="161"/>
    <x v="0"/>
    <s v="ADETIKOPE"/>
    <s v="AGOE-NYIVE"/>
    <x v="0"/>
    <x v="0"/>
    <x v="1"/>
    <x v="3"/>
    <x v="5"/>
    <n v="3"/>
    <n v="0"/>
  </r>
  <r>
    <n v="20101136"/>
    <x v="0"/>
    <x v="161"/>
    <x v="0"/>
    <s v="ADETIKOPE"/>
    <s v="AGOE-NYIVE"/>
    <x v="0"/>
    <x v="0"/>
    <x v="1"/>
    <x v="3"/>
    <x v="6"/>
    <n v="1"/>
    <n v="0"/>
  </r>
  <r>
    <n v="20101136"/>
    <x v="0"/>
    <x v="161"/>
    <x v="0"/>
    <s v="ADETIKOPE"/>
    <s v="AGOE-NYIVE"/>
    <x v="0"/>
    <x v="0"/>
    <x v="3"/>
    <x v="1"/>
    <x v="0"/>
    <n v="0"/>
    <n v="4"/>
  </r>
  <r>
    <n v="20101136"/>
    <x v="0"/>
    <x v="161"/>
    <x v="0"/>
    <s v="ADETIKOPE"/>
    <s v="AGOE-NYIVE"/>
    <x v="0"/>
    <x v="0"/>
    <x v="3"/>
    <x v="1"/>
    <x v="2"/>
    <n v="0"/>
    <n v="1"/>
  </r>
  <r>
    <n v="20101136"/>
    <x v="0"/>
    <x v="161"/>
    <x v="0"/>
    <s v="ADETIKOPE"/>
    <s v="AGOE-NYIVE"/>
    <x v="0"/>
    <x v="0"/>
    <x v="3"/>
    <x v="1"/>
    <x v="10"/>
    <n v="0"/>
    <n v="2"/>
  </r>
  <r>
    <n v="20101136"/>
    <x v="0"/>
    <x v="161"/>
    <x v="0"/>
    <s v="ADETIKOPE"/>
    <s v="AGOE-NYIVE"/>
    <x v="0"/>
    <x v="0"/>
    <x v="3"/>
    <x v="1"/>
    <x v="4"/>
    <n v="0"/>
    <n v="3"/>
  </r>
  <r>
    <n v="20101136"/>
    <x v="0"/>
    <x v="161"/>
    <x v="0"/>
    <s v="ADETIKOPE"/>
    <s v="AGOE-NYIVE"/>
    <x v="0"/>
    <x v="0"/>
    <x v="3"/>
    <x v="1"/>
    <x v="6"/>
    <n v="0"/>
    <n v="1"/>
  </r>
  <r>
    <n v="20101136"/>
    <x v="0"/>
    <x v="161"/>
    <x v="0"/>
    <s v="ADETIKOPE"/>
    <s v="AGOE-NYIVE"/>
    <x v="0"/>
    <x v="0"/>
    <x v="3"/>
    <x v="2"/>
    <x v="0"/>
    <n v="1"/>
    <n v="6"/>
  </r>
  <r>
    <n v="20101136"/>
    <x v="0"/>
    <x v="161"/>
    <x v="0"/>
    <s v="ADETIKOPE"/>
    <s v="AGOE-NYIVE"/>
    <x v="0"/>
    <x v="0"/>
    <x v="3"/>
    <x v="2"/>
    <x v="2"/>
    <n v="1"/>
    <n v="5"/>
  </r>
  <r>
    <n v="20101136"/>
    <x v="0"/>
    <x v="161"/>
    <x v="0"/>
    <s v="ADETIKOPE"/>
    <s v="AGOE-NYIVE"/>
    <x v="0"/>
    <x v="0"/>
    <x v="3"/>
    <x v="2"/>
    <x v="10"/>
    <n v="1"/>
    <n v="3"/>
  </r>
  <r>
    <n v="20101136"/>
    <x v="0"/>
    <x v="161"/>
    <x v="0"/>
    <s v="ADETIKOPE"/>
    <s v="AGOE-NYIVE"/>
    <x v="0"/>
    <x v="0"/>
    <x v="3"/>
    <x v="2"/>
    <x v="3"/>
    <n v="1"/>
    <n v="2"/>
  </r>
  <r>
    <n v="20101136"/>
    <x v="0"/>
    <x v="161"/>
    <x v="0"/>
    <s v="ADETIKOPE"/>
    <s v="AGOE-NYIVE"/>
    <x v="0"/>
    <x v="0"/>
    <x v="3"/>
    <x v="2"/>
    <x v="4"/>
    <n v="1"/>
    <n v="1"/>
  </r>
  <r>
    <n v="20101136"/>
    <x v="0"/>
    <x v="161"/>
    <x v="0"/>
    <s v="ADETIKOPE"/>
    <s v="AGOE-NYIVE"/>
    <x v="0"/>
    <x v="0"/>
    <x v="3"/>
    <x v="2"/>
    <x v="5"/>
    <n v="0"/>
    <n v="1"/>
  </r>
  <r>
    <n v="20101136"/>
    <x v="0"/>
    <x v="161"/>
    <x v="0"/>
    <s v="ADETIKOPE"/>
    <s v="AGOE-NYIVE"/>
    <x v="0"/>
    <x v="0"/>
    <x v="3"/>
    <x v="2"/>
    <x v="6"/>
    <n v="0"/>
    <n v="1"/>
  </r>
  <r>
    <n v="20101136"/>
    <x v="0"/>
    <x v="161"/>
    <x v="0"/>
    <s v="ADETIKOPE"/>
    <s v="AGOE-NYIVE"/>
    <x v="0"/>
    <x v="0"/>
    <x v="3"/>
    <x v="3"/>
    <x v="0"/>
    <n v="1"/>
    <n v="4"/>
  </r>
  <r>
    <n v="20101136"/>
    <x v="0"/>
    <x v="161"/>
    <x v="0"/>
    <s v="ADETIKOPE"/>
    <s v="AGOE-NYIVE"/>
    <x v="0"/>
    <x v="0"/>
    <x v="3"/>
    <x v="3"/>
    <x v="2"/>
    <n v="1"/>
    <n v="1"/>
  </r>
  <r>
    <n v="20101136"/>
    <x v="0"/>
    <x v="161"/>
    <x v="0"/>
    <s v="ADETIKOPE"/>
    <s v="AGOE-NYIVE"/>
    <x v="0"/>
    <x v="0"/>
    <x v="3"/>
    <x v="3"/>
    <x v="10"/>
    <n v="0"/>
    <n v="1"/>
  </r>
  <r>
    <n v="20101136"/>
    <x v="0"/>
    <x v="161"/>
    <x v="0"/>
    <s v="ADETIKOPE"/>
    <s v="AGOE-NYIVE"/>
    <x v="0"/>
    <x v="0"/>
    <x v="5"/>
    <x v="1"/>
    <x v="10"/>
    <n v="0"/>
    <n v="1"/>
  </r>
  <r>
    <n v="20101136"/>
    <x v="0"/>
    <x v="161"/>
    <x v="0"/>
    <s v="ADETIKOPE"/>
    <s v="AGOE-NYIVE"/>
    <x v="0"/>
    <x v="0"/>
    <x v="5"/>
    <x v="1"/>
    <x v="3"/>
    <n v="0"/>
    <n v="6"/>
  </r>
  <r>
    <n v="20101136"/>
    <x v="0"/>
    <x v="161"/>
    <x v="0"/>
    <s v="ADETIKOPE"/>
    <s v="AGOE-NYIVE"/>
    <x v="0"/>
    <x v="0"/>
    <x v="5"/>
    <x v="1"/>
    <x v="4"/>
    <n v="0"/>
    <n v="3"/>
  </r>
  <r>
    <n v="20101136"/>
    <x v="0"/>
    <x v="161"/>
    <x v="0"/>
    <s v="ADETIKOPE"/>
    <s v="AGOE-NYIVE"/>
    <x v="0"/>
    <x v="0"/>
    <x v="5"/>
    <x v="1"/>
    <x v="5"/>
    <n v="0"/>
    <n v="1"/>
  </r>
  <r>
    <n v="20101136"/>
    <x v="0"/>
    <x v="161"/>
    <x v="0"/>
    <s v="ADETIKOPE"/>
    <s v="AGOE-NYIVE"/>
    <x v="0"/>
    <x v="0"/>
    <x v="5"/>
    <x v="1"/>
    <x v="6"/>
    <n v="0"/>
    <n v="1"/>
  </r>
  <r>
    <n v="20101136"/>
    <x v="0"/>
    <x v="161"/>
    <x v="0"/>
    <s v="ADETIKOPE"/>
    <s v="AGOE-NYIVE"/>
    <x v="0"/>
    <x v="0"/>
    <x v="5"/>
    <x v="1"/>
    <x v="7"/>
    <n v="0"/>
    <n v="1"/>
  </r>
  <r>
    <n v="20101136"/>
    <x v="0"/>
    <x v="161"/>
    <x v="0"/>
    <s v="ADETIKOPE"/>
    <s v="AGOE-NYIVE"/>
    <x v="0"/>
    <x v="0"/>
    <x v="5"/>
    <x v="2"/>
    <x v="10"/>
    <n v="1"/>
    <n v="0"/>
  </r>
  <r>
    <n v="20101136"/>
    <x v="0"/>
    <x v="161"/>
    <x v="0"/>
    <s v="ADETIKOPE"/>
    <s v="AGOE-NYIVE"/>
    <x v="0"/>
    <x v="0"/>
    <x v="5"/>
    <x v="2"/>
    <x v="3"/>
    <n v="1"/>
    <n v="2"/>
  </r>
  <r>
    <n v="20101136"/>
    <x v="0"/>
    <x v="161"/>
    <x v="0"/>
    <s v="ADETIKOPE"/>
    <s v="AGOE-NYIVE"/>
    <x v="0"/>
    <x v="0"/>
    <x v="5"/>
    <x v="2"/>
    <x v="4"/>
    <n v="1"/>
    <n v="2"/>
  </r>
  <r>
    <n v="20101136"/>
    <x v="0"/>
    <x v="161"/>
    <x v="0"/>
    <s v="ADETIKOPE"/>
    <s v="AGOE-NYIVE"/>
    <x v="0"/>
    <x v="0"/>
    <x v="5"/>
    <x v="2"/>
    <x v="5"/>
    <n v="1"/>
    <n v="2"/>
  </r>
  <r>
    <n v="20101136"/>
    <x v="0"/>
    <x v="161"/>
    <x v="0"/>
    <s v="ADETIKOPE"/>
    <s v="AGOE-NYIVE"/>
    <x v="0"/>
    <x v="0"/>
    <x v="5"/>
    <x v="2"/>
    <x v="6"/>
    <n v="1"/>
    <n v="1"/>
  </r>
  <r>
    <n v="20101136"/>
    <x v="0"/>
    <x v="161"/>
    <x v="0"/>
    <s v="ADETIKOPE"/>
    <s v="AGOE-NYIVE"/>
    <x v="0"/>
    <x v="0"/>
    <x v="5"/>
    <x v="2"/>
    <x v="7"/>
    <n v="1"/>
    <n v="1"/>
  </r>
  <r>
    <n v="20101136"/>
    <x v="0"/>
    <x v="161"/>
    <x v="0"/>
    <s v="ADETIKOPE"/>
    <s v="AGOE-NYIVE"/>
    <x v="0"/>
    <x v="0"/>
    <x v="5"/>
    <x v="3"/>
    <x v="2"/>
    <n v="0"/>
    <n v="1"/>
  </r>
  <r>
    <n v="20101136"/>
    <x v="0"/>
    <x v="161"/>
    <x v="0"/>
    <s v="ADETIKOPE"/>
    <s v="AGOE-NYIVE"/>
    <x v="0"/>
    <x v="0"/>
    <x v="5"/>
    <x v="3"/>
    <x v="10"/>
    <n v="1"/>
    <n v="1"/>
  </r>
  <r>
    <n v="20101136"/>
    <x v="0"/>
    <x v="161"/>
    <x v="0"/>
    <s v="ADETIKOPE"/>
    <s v="AGOE-NYIVE"/>
    <x v="0"/>
    <x v="0"/>
    <x v="5"/>
    <x v="3"/>
    <x v="3"/>
    <n v="2"/>
    <n v="3"/>
  </r>
  <r>
    <n v="20101136"/>
    <x v="0"/>
    <x v="161"/>
    <x v="0"/>
    <s v="ADETIKOPE"/>
    <s v="AGOE-NYIVE"/>
    <x v="0"/>
    <x v="0"/>
    <x v="5"/>
    <x v="3"/>
    <x v="4"/>
    <n v="2"/>
    <n v="1"/>
  </r>
  <r>
    <n v="20101136"/>
    <x v="0"/>
    <x v="161"/>
    <x v="0"/>
    <s v="ADETIKOPE"/>
    <s v="AGOE-NYIVE"/>
    <x v="0"/>
    <x v="0"/>
    <x v="5"/>
    <x v="3"/>
    <x v="5"/>
    <n v="1"/>
    <n v="1"/>
  </r>
  <r>
    <n v="20101136"/>
    <x v="0"/>
    <x v="161"/>
    <x v="0"/>
    <s v="ADETIKOPE"/>
    <s v="AGOE-NYIVE"/>
    <x v="0"/>
    <x v="0"/>
    <x v="5"/>
    <x v="3"/>
    <x v="6"/>
    <n v="1"/>
    <n v="0"/>
  </r>
  <r>
    <n v="20101136"/>
    <x v="0"/>
    <x v="161"/>
    <x v="0"/>
    <s v="ADETIKOPE"/>
    <s v="AGOE-NYIVE"/>
    <x v="0"/>
    <x v="0"/>
    <x v="5"/>
    <x v="3"/>
    <x v="7"/>
    <n v="1"/>
    <n v="0"/>
  </r>
  <r>
    <n v="20101137"/>
    <x v="0"/>
    <x v="162"/>
    <x v="0"/>
    <s v="AFLAO SAGBADO"/>
    <s v="AFLAO SAGBADO"/>
    <x v="2"/>
    <x v="0"/>
    <x v="2"/>
    <x v="60"/>
    <x v="6"/>
    <n v="2"/>
    <n v="0"/>
  </r>
  <r>
    <n v="20101137"/>
    <x v="0"/>
    <x v="162"/>
    <x v="0"/>
    <s v="AFLAO SAGBADO"/>
    <s v="AFLAO SAGBADO"/>
    <x v="2"/>
    <x v="0"/>
    <x v="2"/>
    <x v="60"/>
    <x v="8"/>
    <n v="0"/>
    <n v="1"/>
  </r>
  <r>
    <n v="20101137"/>
    <x v="0"/>
    <x v="162"/>
    <x v="0"/>
    <s v="AFLAO SAGBADO"/>
    <s v="AFLAO SAGBADO"/>
    <x v="2"/>
    <x v="0"/>
    <x v="2"/>
    <x v="60"/>
    <x v="9"/>
    <n v="1"/>
    <n v="0"/>
  </r>
  <r>
    <n v="20101138"/>
    <x v="0"/>
    <x v="163"/>
    <x v="0"/>
    <s v="LOGOTE"/>
    <s v="BAGUIDA"/>
    <x v="2"/>
    <x v="0"/>
    <x v="0"/>
    <x v="54"/>
    <x v="3"/>
    <n v="5"/>
    <n v="0"/>
  </r>
  <r>
    <n v="20101138"/>
    <x v="0"/>
    <x v="163"/>
    <x v="0"/>
    <s v="LOGOTE"/>
    <s v="BAGUIDA"/>
    <x v="2"/>
    <x v="0"/>
    <x v="0"/>
    <x v="54"/>
    <x v="4"/>
    <n v="6"/>
    <n v="0"/>
  </r>
  <r>
    <n v="20101138"/>
    <x v="0"/>
    <x v="163"/>
    <x v="0"/>
    <s v="LOGOTE"/>
    <s v="BAGUIDA"/>
    <x v="2"/>
    <x v="0"/>
    <x v="0"/>
    <x v="54"/>
    <x v="5"/>
    <n v="5"/>
    <n v="0"/>
  </r>
  <r>
    <n v="20101138"/>
    <x v="0"/>
    <x v="163"/>
    <x v="0"/>
    <s v="LOGOTE"/>
    <s v="BAGUIDA"/>
    <x v="2"/>
    <x v="0"/>
    <x v="0"/>
    <x v="54"/>
    <x v="6"/>
    <n v="4"/>
    <n v="0"/>
  </r>
  <r>
    <n v="20101138"/>
    <x v="0"/>
    <x v="163"/>
    <x v="0"/>
    <s v="LOGOTE"/>
    <s v="BAGUIDA"/>
    <x v="2"/>
    <x v="0"/>
    <x v="0"/>
    <x v="54"/>
    <x v="7"/>
    <n v="2"/>
    <n v="0"/>
  </r>
  <r>
    <n v="20101138"/>
    <x v="0"/>
    <x v="163"/>
    <x v="0"/>
    <s v="LOGOTE"/>
    <s v="BAGUIDA"/>
    <x v="2"/>
    <x v="0"/>
    <x v="0"/>
    <x v="52"/>
    <x v="3"/>
    <n v="5"/>
    <n v="0"/>
  </r>
  <r>
    <n v="20101138"/>
    <x v="0"/>
    <x v="163"/>
    <x v="0"/>
    <s v="LOGOTE"/>
    <s v="BAGUIDA"/>
    <x v="2"/>
    <x v="0"/>
    <x v="0"/>
    <x v="52"/>
    <x v="4"/>
    <n v="6"/>
    <n v="1"/>
  </r>
  <r>
    <n v="20101138"/>
    <x v="0"/>
    <x v="163"/>
    <x v="0"/>
    <s v="LOGOTE"/>
    <s v="BAGUIDA"/>
    <x v="2"/>
    <x v="0"/>
    <x v="0"/>
    <x v="52"/>
    <x v="5"/>
    <n v="5"/>
    <n v="0"/>
  </r>
  <r>
    <n v="20101138"/>
    <x v="0"/>
    <x v="163"/>
    <x v="0"/>
    <s v="LOGOTE"/>
    <s v="BAGUIDA"/>
    <x v="2"/>
    <x v="0"/>
    <x v="0"/>
    <x v="52"/>
    <x v="6"/>
    <n v="4"/>
    <n v="0"/>
  </r>
  <r>
    <n v="20101138"/>
    <x v="0"/>
    <x v="163"/>
    <x v="0"/>
    <s v="LOGOTE"/>
    <s v="BAGUIDA"/>
    <x v="2"/>
    <x v="0"/>
    <x v="0"/>
    <x v="52"/>
    <x v="7"/>
    <n v="2"/>
    <n v="0"/>
  </r>
  <r>
    <n v="20101138"/>
    <x v="0"/>
    <x v="163"/>
    <x v="0"/>
    <s v="LOGOTE"/>
    <s v="BAGUIDA"/>
    <x v="2"/>
    <x v="0"/>
    <x v="0"/>
    <x v="16"/>
    <x v="7"/>
    <n v="1"/>
    <n v="0"/>
  </r>
  <r>
    <n v="20101138"/>
    <x v="0"/>
    <x v="163"/>
    <x v="0"/>
    <s v="LOGOTE"/>
    <s v="BAGUIDA"/>
    <x v="2"/>
    <x v="0"/>
    <x v="0"/>
    <x v="36"/>
    <x v="3"/>
    <m/>
    <n v="0"/>
  </r>
  <r>
    <n v="20101138"/>
    <x v="0"/>
    <x v="163"/>
    <x v="0"/>
    <s v="LOGOTE"/>
    <s v="BAGUIDA"/>
    <x v="2"/>
    <x v="0"/>
    <x v="0"/>
    <x v="36"/>
    <x v="5"/>
    <n v="1"/>
    <n v="0"/>
  </r>
  <r>
    <n v="20101138"/>
    <x v="0"/>
    <x v="163"/>
    <x v="0"/>
    <s v="LOGOTE"/>
    <s v="BAGUIDA"/>
    <x v="2"/>
    <x v="0"/>
    <x v="0"/>
    <x v="36"/>
    <x v="6"/>
    <m/>
    <n v="0"/>
  </r>
  <r>
    <n v="20101138"/>
    <x v="0"/>
    <x v="163"/>
    <x v="0"/>
    <s v="LOGOTE"/>
    <s v="BAGUIDA"/>
    <x v="2"/>
    <x v="0"/>
    <x v="0"/>
    <x v="36"/>
    <x v="7"/>
    <m/>
    <n v="0"/>
  </r>
  <r>
    <n v="20101138"/>
    <x v="0"/>
    <x v="163"/>
    <x v="0"/>
    <s v="LOGOTE"/>
    <s v="BAGUIDA"/>
    <x v="2"/>
    <x v="0"/>
    <x v="2"/>
    <x v="54"/>
    <x v="5"/>
    <n v="3"/>
    <n v="0"/>
  </r>
  <r>
    <n v="20101138"/>
    <x v="0"/>
    <x v="163"/>
    <x v="0"/>
    <s v="LOGOTE"/>
    <s v="BAGUIDA"/>
    <x v="2"/>
    <x v="0"/>
    <x v="2"/>
    <x v="54"/>
    <x v="6"/>
    <n v="6"/>
    <n v="0"/>
  </r>
  <r>
    <n v="20101138"/>
    <x v="0"/>
    <x v="163"/>
    <x v="0"/>
    <s v="LOGOTE"/>
    <s v="BAGUIDA"/>
    <x v="2"/>
    <x v="0"/>
    <x v="2"/>
    <x v="54"/>
    <x v="7"/>
    <n v="5"/>
    <n v="0"/>
  </r>
  <r>
    <n v="20101138"/>
    <x v="0"/>
    <x v="163"/>
    <x v="0"/>
    <s v="LOGOTE"/>
    <s v="BAGUIDA"/>
    <x v="2"/>
    <x v="0"/>
    <x v="2"/>
    <x v="54"/>
    <x v="8"/>
    <n v="4"/>
    <n v="0"/>
  </r>
  <r>
    <n v="20101138"/>
    <x v="0"/>
    <x v="163"/>
    <x v="0"/>
    <s v="LOGOTE"/>
    <s v="BAGUIDA"/>
    <x v="2"/>
    <x v="0"/>
    <x v="2"/>
    <x v="54"/>
    <x v="9"/>
    <n v="2"/>
    <n v="0"/>
  </r>
  <r>
    <n v="20101138"/>
    <x v="0"/>
    <x v="163"/>
    <x v="0"/>
    <s v="LOGOTE"/>
    <s v="BAGUIDA"/>
    <x v="2"/>
    <x v="0"/>
    <x v="2"/>
    <x v="52"/>
    <x v="3"/>
    <n v="3"/>
    <n v="0"/>
  </r>
  <r>
    <n v="20101138"/>
    <x v="0"/>
    <x v="163"/>
    <x v="0"/>
    <s v="LOGOTE"/>
    <s v="BAGUIDA"/>
    <x v="2"/>
    <x v="0"/>
    <x v="2"/>
    <x v="52"/>
    <x v="4"/>
    <n v="6"/>
    <n v="0"/>
  </r>
  <r>
    <n v="20101138"/>
    <x v="0"/>
    <x v="163"/>
    <x v="0"/>
    <s v="LOGOTE"/>
    <s v="BAGUIDA"/>
    <x v="2"/>
    <x v="0"/>
    <x v="2"/>
    <x v="52"/>
    <x v="5"/>
    <n v="5"/>
    <n v="0"/>
  </r>
  <r>
    <n v="20101138"/>
    <x v="0"/>
    <x v="163"/>
    <x v="0"/>
    <s v="LOGOTE"/>
    <s v="BAGUIDA"/>
    <x v="2"/>
    <x v="0"/>
    <x v="2"/>
    <x v="52"/>
    <x v="6"/>
    <n v="4"/>
    <n v="0"/>
  </r>
  <r>
    <n v="20101138"/>
    <x v="0"/>
    <x v="163"/>
    <x v="0"/>
    <s v="LOGOTE"/>
    <s v="BAGUIDA"/>
    <x v="2"/>
    <x v="0"/>
    <x v="2"/>
    <x v="52"/>
    <x v="7"/>
    <n v="2"/>
    <n v="0"/>
  </r>
  <r>
    <n v="20101138"/>
    <x v="0"/>
    <x v="163"/>
    <x v="0"/>
    <s v="LOGOTE"/>
    <s v="BAGUIDA"/>
    <x v="2"/>
    <x v="0"/>
    <x v="2"/>
    <x v="16"/>
    <x v="8"/>
    <n v="1"/>
    <n v="0"/>
  </r>
  <r>
    <n v="20101138"/>
    <x v="0"/>
    <x v="163"/>
    <x v="0"/>
    <s v="LOGOTE"/>
    <s v="BAGUIDA"/>
    <x v="2"/>
    <x v="0"/>
    <x v="2"/>
    <x v="16"/>
    <x v="9"/>
    <n v="1"/>
    <n v="0"/>
  </r>
  <r>
    <n v="20101138"/>
    <x v="0"/>
    <x v="163"/>
    <x v="0"/>
    <s v="LOGOTE"/>
    <s v="BAGUIDA"/>
    <x v="2"/>
    <x v="0"/>
    <x v="2"/>
    <x v="36"/>
    <x v="5"/>
    <n v="2"/>
    <n v="0"/>
  </r>
  <r>
    <n v="20101138"/>
    <x v="0"/>
    <x v="163"/>
    <x v="0"/>
    <s v="LOGOTE"/>
    <s v="BAGUIDA"/>
    <x v="2"/>
    <x v="0"/>
    <x v="2"/>
    <x v="36"/>
    <x v="6"/>
    <n v="2"/>
    <n v="0"/>
  </r>
  <r>
    <n v="20101138"/>
    <x v="0"/>
    <x v="163"/>
    <x v="0"/>
    <s v="LOGOTE"/>
    <s v="BAGUIDA"/>
    <x v="2"/>
    <x v="0"/>
    <x v="2"/>
    <x v="36"/>
    <x v="7"/>
    <n v="2"/>
    <n v="0"/>
  </r>
  <r>
    <n v="20101138"/>
    <x v="0"/>
    <x v="163"/>
    <x v="0"/>
    <s v="LOGOTE"/>
    <s v="BAGUIDA"/>
    <x v="2"/>
    <x v="0"/>
    <x v="2"/>
    <x v="36"/>
    <x v="8"/>
    <n v="2"/>
    <n v="0"/>
  </r>
  <r>
    <n v="20101138"/>
    <x v="0"/>
    <x v="163"/>
    <x v="0"/>
    <s v="LOGOTE"/>
    <s v="BAGUIDA"/>
    <x v="2"/>
    <x v="0"/>
    <x v="2"/>
    <x v="36"/>
    <x v="9"/>
    <m/>
    <n v="0"/>
  </r>
  <r>
    <n v="20101138"/>
    <x v="0"/>
    <x v="163"/>
    <x v="0"/>
    <s v="LOGOTE"/>
    <s v="BAGUIDA"/>
    <x v="2"/>
    <x v="0"/>
    <x v="4"/>
    <x v="54"/>
    <x v="1"/>
    <n v="2"/>
    <n v="0"/>
  </r>
  <r>
    <n v="20101138"/>
    <x v="0"/>
    <x v="163"/>
    <x v="0"/>
    <s v="LOGOTE"/>
    <s v="BAGUIDA"/>
    <x v="2"/>
    <x v="0"/>
    <x v="4"/>
    <x v="54"/>
    <x v="6"/>
    <n v="3"/>
    <n v="0"/>
  </r>
  <r>
    <n v="20101138"/>
    <x v="0"/>
    <x v="163"/>
    <x v="0"/>
    <s v="LOGOTE"/>
    <s v="BAGUIDA"/>
    <x v="2"/>
    <x v="0"/>
    <x v="4"/>
    <x v="54"/>
    <x v="7"/>
    <n v="4"/>
    <n v="1"/>
  </r>
  <r>
    <n v="20101138"/>
    <x v="0"/>
    <x v="163"/>
    <x v="0"/>
    <s v="LOGOTE"/>
    <s v="BAGUIDA"/>
    <x v="2"/>
    <x v="0"/>
    <x v="4"/>
    <x v="54"/>
    <x v="8"/>
    <n v="5"/>
    <n v="1"/>
  </r>
  <r>
    <n v="20101138"/>
    <x v="0"/>
    <x v="163"/>
    <x v="0"/>
    <s v="LOGOTE"/>
    <s v="BAGUIDA"/>
    <x v="2"/>
    <x v="0"/>
    <x v="4"/>
    <x v="54"/>
    <x v="9"/>
    <n v="4"/>
    <n v="0"/>
  </r>
  <r>
    <n v="20101138"/>
    <x v="0"/>
    <x v="163"/>
    <x v="0"/>
    <s v="LOGOTE"/>
    <s v="BAGUIDA"/>
    <x v="2"/>
    <x v="0"/>
    <x v="4"/>
    <x v="52"/>
    <x v="4"/>
    <n v="3"/>
    <n v="0"/>
  </r>
  <r>
    <n v="20101138"/>
    <x v="0"/>
    <x v="163"/>
    <x v="0"/>
    <s v="LOGOTE"/>
    <s v="BAGUIDA"/>
    <x v="2"/>
    <x v="0"/>
    <x v="4"/>
    <x v="52"/>
    <x v="5"/>
    <n v="6"/>
    <n v="0"/>
  </r>
  <r>
    <n v="20101138"/>
    <x v="0"/>
    <x v="163"/>
    <x v="0"/>
    <s v="LOGOTE"/>
    <s v="BAGUIDA"/>
    <x v="2"/>
    <x v="0"/>
    <x v="4"/>
    <x v="52"/>
    <x v="6"/>
    <n v="5"/>
    <n v="1"/>
  </r>
  <r>
    <n v="20101138"/>
    <x v="0"/>
    <x v="163"/>
    <x v="0"/>
    <s v="LOGOTE"/>
    <s v="BAGUIDA"/>
    <x v="2"/>
    <x v="0"/>
    <x v="4"/>
    <x v="52"/>
    <x v="7"/>
    <n v="4"/>
    <n v="0"/>
  </r>
  <r>
    <n v="20101138"/>
    <x v="0"/>
    <x v="163"/>
    <x v="0"/>
    <s v="LOGOTE"/>
    <s v="BAGUIDA"/>
    <x v="2"/>
    <x v="0"/>
    <x v="4"/>
    <x v="52"/>
    <x v="8"/>
    <n v="2"/>
    <n v="0"/>
  </r>
  <r>
    <n v="20101138"/>
    <x v="0"/>
    <x v="163"/>
    <x v="0"/>
    <s v="LOGOTE"/>
    <s v="BAGUIDA"/>
    <x v="2"/>
    <x v="0"/>
    <x v="4"/>
    <x v="36"/>
    <x v="1"/>
    <n v="1"/>
    <n v="0"/>
  </r>
  <r>
    <n v="20101138"/>
    <x v="0"/>
    <x v="163"/>
    <x v="0"/>
    <s v="LOGOTE"/>
    <s v="BAGUIDA"/>
    <x v="2"/>
    <x v="0"/>
    <x v="4"/>
    <x v="36"/>
    <x v="6"/>
    <m/>
    <n v="0"/>
  </r>
  <r>
    <n v="20101138"/>
    <x v="0"/>
    <x v="163"/>
    <x v="0"/>
    <s v="LOGOTE"/>
    <s v="BAGUIDA"/>
    <x v="2"/>
    <x v="0"/>
    <x v="4"/>
    <x v="36"/>
    <x v="7"/>
    <m/>
    <n v="0"/>
  </r>
  <r>
    <n v="20101138"/>
    <x v="0"/>
    <x v="163"/>
    <x v="0"/>
    <s v="LOGOTE"/>
    <s v="BAGUIDA"/>
    <x v="2"/>
    <x v="0"/>
    <x v="4"/>
    <x v="36"/>
    <x v="9"/>
    <n v="1"/>
    <n v="0"/>
  </r>
  <r>
    <n v="31403111"/>
    <x v="0"/>
    <x v="164"/>
    <x v="0"/>
    <s v="KPEKPLEME"/>
    <s v="KPEKPLEME"/>
    <x v="28"/>
    <x v="2"/>
    <x v="0"/>
    <x v="16"/>
    <x v="3"/>
    <n v="16"/>
    <n v="0"/>
  </r>
  <r>
    <n v="31403111"/>
    <x v="0"/>
    <x v="164"/>
    <x v="0"/>
    <s v="KPEKPLEME"/>
    <s v="KPEKPLEME"/>
    <x v="28"/>
    <x v="2"/>
    <x v="0"/>
    <x v="16"/>
    <x v="6"/>
    <n v="6"/>
    <n v="0"/>
  </r>
  <r>
    <n v="31403111"/>
    <x v="0"/>
    <x v="164"/>
    <x v="0"/>
    <s v="KPEKPLEME"/>
    <s v="KPEKPLEME"/>
    <x v="28"/>
    <x v="2"/>
    <x v="0"/>
    <x v="16"/>
    <x v="8"/>
    <n v="4"/>
    <n v="0"/>
  </r>
  <r>
    <n v="31403111"/>
    <x v="0"/>
    <x v="164"/>
    <x v="0"/>
    <s v="KPEKPLEME"/>
    <s v="KPEKPLEME"/>
    <x v="28"/>
    <x v="2"/>
    <x v="0"/>
    <x v="18"/>
    <x v="2"/>
    <n v="1"/>
    <n v="0"/>
  </r>
  <r>
    <n v="31403111"/>
    <x v="0"/>
    <x v="164"/>
    <x v="0"/>
    <s v="KPEKPLEME"/>
    <s v="KPEKPLEME"/>
    <x v="28"/>
    <x v="2"/>
    <x v="0"/>
    <x v="18"/>
    <x v="10"/>
    <n v="2"/>
    <n v="0"/>
  </r>
  <r>
    <n v="31403111"/>
    <x v="0"/>
    <x v="164"/>
    <x v="0"/>
    <s v="KPEKPLEME"/>
    <s v="KPEKPLEME"/>
    <x v="28"/>
    <x v="2"/>
    <x v="0"/>
    <x v="18"/>
    <x v="3"/>
    <n v="2"/>
    <n v="0"/>
  </r>
  <r>
    <n v="31403111"/>
    <x v="0"/>
    <x v="164"/>
    <x v="0"/>
    <s v="KPEKPLEME"/>
    <s v="KPEKPLEME"/>
    <x v="28"/>
    <x v="2"/>
    <x v="0"/>
    <x v="18"/>
    <x v="4"/>
    <n v="1"/>
    <n v="0"/>
  </r>
  <r>
    <n v="31403111"/>
    <x v="0"/>
    <x v="164"/>
    <x v="0"/>
    <s v="KPEKPLEME"/>
    <s v="KPEKPLEME"/>
    <x v="28"/>
    <x v="2"/>
    <x v="0"/>
    <x v="18"/>
    <x v="5"/>
    <n v="5"/>
    <n v="0"/>
  </r>
  <r>
    <n v="31403111"/>
    <x v="0"/>
    <x v="164"/>
    <x v="0"/>
    <s v="KPEKPLEME"/>
    <s v="KPEKPLEME"/>
    <x v="28"/>
    <x v="2"/>
    <x v="0"/>
    <x v="18"/>
    <x v="6"/>
    <n v="2"/>
    <n v="0"/>
  </r>
  <r>
    <n v="31403111"/>
    <x v="0"/>
    <x v="164"/>
    <x v="0"/>
    <s v="KPEKPLEME"/>
    <s v="KPEKPLEME"/>
    <x v="28"/>
    <x v="2"/>
    <x v="1"/>
    <x v="3"/>
    <x v="10"/>
    <n v="0"/>
    <n v="1"/>
  </r>
  <r>
    <n v="31403111"/>
    <x v="0"/>
    <x v="164"/>
    <x v="0"/>
    <s v="KPEKPLEME"/>
    <s v="KPEKPLEME"/>
    <x v="28"/>
    <x v="2"/>
    <x v="1"/>
    <x v="3"/>
    <x v="3"/>
    <n v="0"/>
    <n v="1"/>
  </r>
  <r>
    <n v="31403111"/>
    <x v="0"/>
    <x v="164"/>
    <x v="0"/>
    <s v="KPEKPLEME"/>
    <s v="KPEKPLEME"/>
    <x v="28"/>
    <x v="2"/>
    <x v="1"/>
    <x v="3"/>
    <x v="4"/>
    <n v="1"/>
    <n v="0"/>
  </r>
  <r>
    <n v="31403111"/>
    <x v="0"/>
    <x v="164"/>
    <x v="0"/>
    <s v="KPEKPLEME"/>
    <s v="KPEKPLEME"/>
    <x v="28"/>
    <x v="2"/>
    <x v="1"/>
    <x v="3"/>
    <x v="6"/>
    <n v="0"/>
    <n v="2"/>
  </r>
  <r>
    <n v="31403111"/>
    <x v="0"/>
    <x v="164"/>
    <x v="0"/>
    <s v="KPEKPLEME"/>
    <s v="KPEKPLEME"/>
    <x v="28"/>
    <x v="2"/>
    <x v="1"/>
    <x v="3"/>
    <x v="8"/>
    <n v="2"/>
    <n v="0"/>
  </r>
  <r>
    <n v="31403111"/>
    <x v="0"/>
    <x v="164"/>
    <x v="0"/>
    <s v="KPEKPLEME"/>
    <s v="KPEKPLEME"/>
    <x v="28"/>
    <x v="2"/>
    <x v="2"/>
    <x v="16"/>
    <x v="7"/>
    <n v="25"/>
    <n v="0"/>
  </r>
  <r>
    <n v="31403111"/>
    <x v="0"/>
    <x v="164"/>
    <x v="0"/>
    <s v="KPEKPLEME"/>
    <s v="KPEKPLEME"/>
    <x v="28"/>
    <x v="2"/>
    <x v="2"/>
    <x v="16"/>
    <x v="9"/>
    <n v="13"/>
    <n v="0"/>
  </r>
  <r>
    <n v="31403111"/>
    <x v="0"/>
    <x v="164"/>
    <x v="0"/>
    <s v="KPEKPLEME"/>
    <s v="KPEKPLEME"/>
    <x v="28"/>
    <x v="2"/>
    <x v="2"/>
    <x v="18"/>
    <x v="5"/>
    <n v="2"/>
    <n v="0"/>
  </r>
  <r>
    <n v="31403111"/>
    <x v="0"/>
    <x v="164"/>
    <x v="0"/>
    <s v="KPEKPLEME"/>
    <s v="KPEKPLEME"/>
    <x v="28"/>
    <x v="2"/>
    <x v="2"/>
    <x v="18"/>
    <x v="7"/>
    <n v="3"/>
    <n v="0"/>
  </r>
  <r>
    <n v="31403111"/>
    <x v="0"/>
    <x v="164"/>
    <x v="0"/>
    <s v="KPEKPLEME"/>
    <s v="KPEKPLEME"/>
    <x v="28"/>
    <x v="2"/>
    <x v="2"/>
    <x v="18"/>
    <x v="8"/>
    <n v="1"/>
    <n v="0"/>
  </r>
  <r>
    <n v="31403111"/>
    <x v="0"/>
    <x v="164"/>
    <x v="0"/>
    <s v="KPEKPLEME"/>
    <s v="KPEKPLEME"/>
    <x v="28"/>
    <x v="2"/>
    <x v="2"/>
    <x v="18"/>
    <x v="9"/>
    <n v="2"/>
    <n v="0"/>
  </r>
  <r>
    <n v="31403111"/>
    <x v="0"/>
    <x v="164"/>
    <x v="0"/>
    <s v="KPEKPLEME"/>
    <s v="KPEKPLEME"/>
    <x v="28"/>
    <x v="2"/>
    <x v="3"/>
    <x v="3"/>
    <x v="0"/>
    <n v="0"/>
    <n v="1"/>
  </r>
  <r>
    <n v="31403111"/>
    <x v="0"/>
    <x v="164"/>
    <x v="0"/>
    <s v="KPEKPLEME"/>
    <s v="KPEKPLEME"/>
    <x v="28"/>
    <x v="2"/>
    <x v="3"/>
    <x v="3"/>
    <x v="2"/>
    <n v="0"/>
    <n v="4"/>
  </r>
  <r>
    <n v="31403111"/>
    <x v="0"/>
    <x v="164"/>
    <x v="0"/>
    <s v="KPEKPLEME"/>
    <s v="KPEKPLEME"/>
    <x v="28"/>
    <x v="2"/>
    <x v="3"/>
    <x v="3"/>
    <x v="10"/>
    <n v="1"/>
    <n v="0"/>
  </r>
  <r>
    <n v="31403111"/>
    <x v="0"/>
    <x v="164"/>
    <x v="0"/>
    <s v="KPEKPLEME"/>
    <s v="KPEKPLEME"/>
    <x v="28"/>
    <x v="2"/>
    <x v="3"/>
    <x v="3"/>
    <x v="5"/>
    <n v="2"/>
    <n v="2"/>
  </r>
  <r>
    <n v="31403111"/>
    <x v="0"/>
    <x v="164"/>
    <x v="0"/>
    <s v="KPEKPLEME"/>
    <s v="KPEKPLEME"/>
    <x v="28"/>
    <x v="2"/>
    <x v="3"/>
    <x v="3"/>
    <x v="7"/>
    <n v="1"/>
    <n v="0"/>
  </r>
  <r>
    <n v="50101111"/>
    <x v="0"/>
    <x v="165"/>
    <x v="0"/>
    <s v="KOUMEA"/>
    <s v="KOUMEA"/>
    <x v="17"/>
    <x v="4"/>
    <x v="0"/>
    <x v="44"/>
    <x v="1"/>
    <n v="0"/>
    <n v="1"/>
  </r>
  <r>
    <n v="50101111"/>
    <x v="0"/>
    <x v="165"/>
    <x v="0"/>
    <s v="KOUMEA"/>
    <s v="KOUMEA"/>
    <x v="17"/>
    <x v="4"/>
    <x v="0"/>
    <x v="44"/>
    <x v="10"/>
    <n v="1"/>
    <n v="0"/>
  </r>
  <r>
    <n v="50101111"/>
    <x v="0"/>
    <x v="165"/>
    <x v="0"/>
    <s v="KOUMEA"/>
    <s v="KOUMEA"/>
    <x v="17"/>
    <x v="4"/>
    <x v="0"/>
    <x v="44"/>
    <x v="3"/>
    <n v="2"/>
    <n v="0"/>
  </r>
  <r>
    <n v="50101111"/>
    <x v="0"/>
    <x v="165"/>
    <x v="0"/>
    <s v="KOUMEA"/>
    <s v="KOUMEA"/>
    <x v="17"/>
    <x v="4"/>
    <x v="0"/>
    <x v="44"/>
    <x v="4"/>
    <n v="2"/>
    <n v="1"/>
  </r>
  <r>
    <n v="50101111"/>
    <x v="0"/>
    <x v="165"/>
    <x v="0"/>
    <s v="KOUMEA"/>
    <s v="KOUMEA"/>
    <x v="17"/>
    <x v="4"/>
    <x v="0"/>
    <x v="44"/>
    <x v="5"/>
    <n v="0"/>
    <n v="1"/>
  </r>
  <r>
    <n v="50101111"/>
    <x v="0"/>
    <x v="165"/>
    <x v="0"/>
    <s v="KOUMEA"/>
    <s v="KOUMEA"/>
    <x v="17"/>
    <x v="4"/>
    <x v="0"/>
    <x v="44"/>
    <x v="6"/>
    <n v="1"/>
    <n v="1"/>
  </r>
  <r>
    <n v="50101111"/>
    <x v="0"/>
    <x v="165"/>
    <x v="0"/>
    <s v="KOUMEA"/>
    <s v="KOUMEA"/>
    <x v="17"/>
    <x v="4"/>
    <x v="0"/>
    <x v="44"/>
    <x v="7"/>
    <n v="2"/>
    <n v="0"/>
  </r>
  <r>
    <n v="50101111"/>
    <x v="0"/>
    <x v="165"/>
    <x v="0"/>
    <s v="KOUMEA"/>
    <s v="KOUMEA"/>
    <x v="17"/>
    <x v="4"/>
    <x v="0"/>
    <x v="44"/>
    <x v="8"/>
    <n v="2"/>
    <n v="1"/>
  </r>
  <r>
    <n v="50101111"/>
    <x v="0"/>
    <x v="165"/>
    <x v="0"/>
    <s v="KOUMEA"/>
    <s v="KOUMEA"/>
    <x v="17"/>
    <x v="4"/>
    <x v="0"/>
    <x v="44"/>
    <x v="9"/>
    <n v="1"/>
    <n v="0"/>
  </r>
  <r>
    <n v="50101111"/>
    <x v="0"/>
    <x v="165"/>
    <x v="0"/>
    <s v="KOUMEA"/>
    <s v="KOUMEA"/>
    <x v="17"/>
    <x v="4"/>
    <x v="0"/>
    <x v="16"/>
    <x v="1"/>
    <n v="1"/>
    <n v="0"/>
  </r>
  <r>
    <n v="50101111"/>
    <x v="0"/>
    <x v="165"/>
    <x v="0"/>
    <s v="KOUMEA"/>
    <s v="KOUMEA"/>
    <x v="17"/>
    <x v="4"/>
    <x v="0"/>
    <x v="16"/>
    <x v="2"/>
    <n v="1"/>
    <n v="1"/>
  </r>
  <r>
    <n v="50101111"/>
    <x v="0"/>
    <x v="165"/>
    <x v="0"/>
    <s v="KOUMEA"/>
    <s v="KOUMEA"/>
    <x v="17"/>
    <x v="4"/>
    <x v="0"/>
    <x v="16"/>
    <x v="10"/>
    <n v="5"/>
    <n v="1"/>
  </r>
  <r>
    <n v="50101111"/>
    <x v="0"/>
    <x v="165"/>
    <x v="0"/>
    <s v="KOUMEA"/>
    <s v="KOUMEA"/>
    <x v="17"/>
    <x v="4"/>
    <x v="0"/>
    <x v="16"/>
    <x v="3"/>
    <n v="2"/>
    <n v="0"/>
  </r>
  <r>
    <n v="50101111"/>
    <x v="0"/>
    <x v="165"/>
    <x v="0"/>
    <s v="KOUMEA"/>
    <s v="KOUMEA"/>
    <x v="17"/>
    <x v="4"/>
    <x v="0"/>
    <x v="16"/>
    <x v="4"/>
    <n v="1"/>
    <n v="0"/>
  </r>
  <r>
    <n v="50101111"/>
    <x v="0"/>
    <x v="165"/>
    <x v="0"/>
    <s v="KOUMEA"/>
    <s v="KOUMEA"/>
    <x v="17"/>
    <x v="4"/>
    <x v="0"/>
    <x v="16"/>
    <x v="5"/>
    <n v="3"/>
    <n v="0"/>
  </r>
  <r>
    <n v="50101111"/>
    <x v="0"/>
    <x v="165"/>
    <x v="0"/>
    <s v="KOUMEA"/>
    <s v="KOUMEA"/>
    <x v="17"/>
    <x v="4"/>
    <x v="0"/>
    <x v="16"/>
    <x v="6"/>
    <n v="3"/>
    <n v="0"/>
  </r>
  <r>
    <n v="50101111"/>
    <x v="0"/>
    <x v="165"/>
    <x v="0"/>
    <s v="KOUMEA"/>
    <s v="KOUMEA"/>
    <x v="17"/>
    <x v="4"/>
    <x v="0"/>
    <x v="16"/>
    <x v="9"/>
    <n v="1"/>
    <n v="0"/>
  </r>
  <r>
    <n v="50101111"/>
    <x v="0"/>
    <x v="165"/>
    <x v="0"/>
    <s v="KOUMEA"/>
    <s v="KOUMEA"/>
    <x v="17"/>
    <x v="4"/>
    <x v="0"/>
    <x v="18"/>
    <x v="1"/>
    <n v="1"/>
    <n v="0"/>
  </r>
  <r>
    <n v="50101111"/>
    <x v="0"/>
    <x v="165"/>
    <x v="0"/>
    <s v="KOUMEA"/>
    <s v="KOUMEA"/>
    <x v="17"/>
    <x v="4"/>
    <x v="0"/>
    <x v="18"/>
    <x v="10"/>
    <n v="4"/>
    <n v="0"/>
  </r>
  <r>
    <n v="50101111"/>
    <x v="0"/>
    <x v="165"/>
    <x v="0"/>
    <s v="KOUMEA"/>
    <s v="KOUMEA"/>
    <x v="17"/>
    <x v="4"/>
    <x v="0"/>
    <x v="18"/>
    <x v="3"/>
    <n v="4"/>
    <n v="1"/>
  </r>
  <r>
    <n v="50101111"/>
    <x v="0"/>
    <x v="165"/>
    <x v="0"/>
    <s v="KOUMEA"/>
    <s v="KOUMEA"/>
    <x v="17"/>
    <x v="4"/>
    <x v="0"/>
    <x v="18"/>
    <x v="4"/>
    <n v="5"/>
    <n v="0"/>
  </r>
  <r>
    <n v="50101111"/>
    <x v="0"/>
    <x v="165"/>
    <x v="0"/>
    <s v="KOUMEA"/>
    <s v="KOUMEA"/>
    <x v="17"/>
    <x v="4"/>
    <x v="0"/>
    <x v="18"/>
    <x v="5"/>
    <n v="2"/>
    <n v="0"/>
  </r>
  <r>
    <n v="50101111"/>
    <x v="0"/>
    <x v="165"/>
    <x v="0"/>
    <s v="KOUMEA"/>
    <s v="KOUMEA"/>
    <x v="17"/>
    <x v="4"/>
    <x v="2"/>
    <x v="44"/>
    <x v="3"/>
    <n v="1"/>
    <n v="0"/>
  </r>
  <r>
    <n v="50101111"/>
    <x v="0"/>
    <x v="165"/>
    <x v="0"/>
    <s v="KOUMEA"/>
    <s v="KOUMEA"/>
    <x v="17"/>
    <x v="4"/>
    <x v="2"/>
    <x v="44"/>
    <x v="4"/>
    <n v="2"/>
    <n v="2"/>
  </r>
  <r>
    <n v="50101111"/>
    <x v="0"/>
    <x v="165"/>
    <x v="0"/>
    <s v="KOUMEA"/>
    <s v="KOUMEA"/>
    <x v="17"/>
    <x v="4"/>
    <x v="2"/>
    <x v="44"/>
    <x v="5"/>
    <n v="2"/>
    <n v="0"/>
  </r>
  <r>
    <n v="50101111"/>
    <x v="0"/>
    <x v="165"/>
    <x v="0"/>
    <s v="KOUMEA"/>
    <s v="KOUMEA"/>
    <x v="17"/>
    <x v="4"/>
    <x v="2"/>
    <x v="44"/>
    <x v="7"/>
    <n v="1"/>
    <n v="0"/>
  </r>
  <r>
    <n v="50101111"/>
    <x v="0"/>
    <x v="165"/>
    <x v="0"/>
    <s v="KOUMEA"/>
    <s v="KOUMEA"/>
    <x v="17"/>
    <x v="4"/>
    <x v="2"/>
    <x v="44"/>
    <x v="8"/>
    <n v="1"/>
    <n v="0"/>
  </r>
  <r>
    <n v="50101111"/>
    <x v="0"/>
    <x v="165"/>
    <x v="0"/>
    <s v="KOUMEA"/>
    <s v="KOUMEA"/>
    <x v="17"/>
    <x v="4"/>
    <x v="2"/>
    <x v="44"/>
    <x v="9"/>
    <n v="1"/>
    <n v="0"/>
  </r>
  <r>
    <n v="50101111"/>
    <x v="0"/>
    <x v="165"/>
    <x v="0"/>
    <s v="KOUMEA"/>
    <s v="KOUMEA"/>
    <x v="17"/>
    <x v="4"/>
    <x v="2"/>
    <x v="16"/>
    <x v="10"/>
    <n v="2"/>
    <n v="0"/>
  </r>
  <r>
    <n v="50101111"/>
    <x v="0"/>
    <x v="165"/>
    <x v="0"/>
    <s v="KOUMEA"/>
    <s v="KOUMEA"/>
    <x v="17"/>
    <x v="4"/>
    <x v="2"/>
    <x v="16"/>
    <x v="3"/>
    <n v="1"/>
    <n v="0"/>
  </r>
  <r>
    <n v="50101111"/>
    <x v="0"/>
    <x v="165"/>
    <x v="0"/>
    <s v="KOUMEA"/>
    <s v="KOUMEA"/>
    <x v="17"/>
    <x v="4"/>
    <x v="2"/>
    <x v="16"/>
    <x v="4"/>
    <n v="3"/>
    <n v="0"/>
  </r>
  <r>
    <n v="50101111"/>
    <x v="0"/>
    <x v="165"/>
    <x v="0"/>
    <s v="KOUMEA"/>
    <s v="KOUMEA"/>
    <x v="17"/>
    <x v="4"/>
    <x v="2"/>
    <x v="16"/>
    <x v="5"/>
    <n v="1"/>
    <n v="2"/>
  </r>
  <r>
    <n v="50101111"/>
    <x v="0"/>
    <x v="165"/>
    <x v="0"/>
    <s v="KOUMEA"/>
    <s v="KOUMEA"/>
    <x v="17"/>
    <x v="4"/>
    <x v="2"/>
    <x v="16"/>
    <x v="6"/>
    <n v="3"/>
    <n v="0"/>
  </r>
  <r>
    <n v="50101111"/>
    <x v="0"/>
    <x v="165"/>
    <x v="0"/>
    <s v="KOUMEA"/>
    <s v="KOUMEA"/>
    <x v="17"/>
    <x v="4"/>
    <x v="2"/>
    <x v="16"/>
    <x v="7"/>
    <n v="2"/>
    <n v="0"/>
  </r>
  <r>
    <n v="50101111"/>
    <x v="0"/>
    <x v="165"/>
    <x v="0"/>
    <s v="KOUMEA"/>
    <s v="KOUMEA"/>
    <x v="17"/>
    <x v="4"/>
    <x v="2"/>
    <x v="16"/>
    <x v="9"/>
    <n v="1"/>
    <n v="0"/>
  </r>
  <r>
    <n v="50101111"/>
    <x v="0"/>
    <x v="165"/>
    <x v="0"/>
    <s v="KOUMEA"/>
    <s v="KOUMEA"/>
    <x v="17"/>
    <x v="4"/>
    <x v="2"/>
    <x v="18"/>
    <x v="1"/>
    <n v="2"/>
    <n v="0"/>
  </r>
  <r>
    <n v="50101111"/>
    <x v="0"/>
    <x v="165"/>
    <x v="0"/>
    <s v="KOUMEA"/>
    <s v="KOUMEA"/>
    <x v="17"/>
    <x v="4"/>
    <x v="2"/>
    <x v="18"/>
    <x v="3"/>
    <n v="3"/>
    <n v="0"/>
  </r>
  <r>
    <n v="50101111"/>
    <x v="0"/>
    <x v="165"/>
    <x v="0"/>
    <s v="KOUMEA"/>
    <s v="KOUMEA"/>
    <x v="17"/>
    <x v="4"/>
    <x v="2"/>
    <x v="18"/>
    <x v="4"/>
    <n v="2"/>
    <n v="0"/>
  </r>
  <r>
    <n v="50101111"/>
    <x v="0"/>
    <x v="165"/>
    <x v="0"/>
    <s v="KOUMEA"/>
    <s v="KOUMEA"/>
    <x v="17"/>
    <x v="4"/>
    <x v="2"/>
    <x v="18"/>
    <x v="6"/>
    <n v="3"/>
    <n v="0"/>
  </r>
  <r>
    <n v="50101111"/>
    <x v="0"/>
    <x v="165"/>
    <x v="0"/>
    <s v="KOUMEA"/>
    <s v="KOUMEA"/>
    <x v="17"/>
    <x v="4"/>
    <x v="2"/>
    <x v="18"/>
    <x v="7"/>
    <n v="1"/>
    <n v="0"/>
  </r>
  <r>
    <n v="50101111"/>
    <x v="0"/>
    <x v="165"/>
    <x v="0"/>
    <s v="KOUMEA"/>
    <s v="KOUMEA"/>
    <x v="17"/>
    <x v="4"/>
    <x v="2"/>
    <x v="18"/>
    <x v="9"/>
    <n v="1"/>
    <n v="0"/>
  </r>
  <r>
    <n v="50101111"/>
    <x v="0"/>
    <x v="165"/>
    <x v="0"/>
    <s v="KOUMEA"/>
    <s v="KOUMEA"/>
    <x v="17"/>
    <x v="4"/>
    <x v="4"/>
    <x v="44"/>
    <x v="1"/>
    <n v="1"/>
    <n v="0"/>
  </r>
  <r>
    <n v="50101111"/>
    <x v="0"/>
    <x v="165"/>
    <x v="0"/>
    <s v="KOUMEA"/>
    <s v="KOUMEA"/>
    <x v="17"/>
    <x v="4"/>
    <x v="4"/>
    <x v="44"/>
    <x v="4"/>
    <n v="1"/>
    <n v="0"/>
  </r>
  <r>
    <n v="50101111"/>
    <x v="0"/>
    <x v="165"/>
    <x v="0"/>
    <s v="KOUMEA"/>
    <s v="KOUMEA"/>
    <x v="17"/>
    <x v="4"/>
    <x v="4"/>
    <x v="44"/>
    <x v="5"/>
    <n v="1"/>
    <n v="0"/>
  </r>
  <r>
    <n v="50101111"/>
    <x v="0"/>
    <x v="165"/>
    <x v="0"/>
    <s v="KOUMEA"/>
    <s v="KOUMEA"/>
    <x v="17"/>
    <x v="4"/>
    <x v="4"/>
    <x v="44"/>
    <x v="6"/>
    <n v="0"/>
    <n v="1"/>
  </r>
  <r>
    <n v="50101111"/>
    <x v="0"/>
    <x v="165"/>
    <x v="0"/>
    <s v="KOUMEA"/>
    <s v="KOUMEA"/>
    <x v="17"/>
    <x v="4"/>
    <x v="4"/>
    <x v="44"/>
    <x v="7"/>
    <n v="1"/>
    <n v="0"/>
  </r>
  <r>
    <n v="50101111"/>
    <x v="0"/>
    <x v="165"/>
    <x v="0"/>
    <s v="KOUMEA"/>
    <s v="KOUMEA"/>
    <x v="17"/>
    <x v="4"/>
    <x v="4"/>
    <x v="16"/>
    <x v="1"/>
    <n v="2"/>
    <n v="0"/>
  </r>
  <r>
    <n v="50101111"/>
    <x v="0"/>
    <x v="165"/>
    <x v="0"/>
    <s v="KOUMEA"/>
    <s v="KOUMEA"/>
    <x v="17"/>
    <x v="4"/>
    <x v="4"/>
    <x v="16"/>
    <x v="3"/>
    <n v="2"/>
    <n v="0"/>
  </r>
  <r>
    <n v="50101111"/>
    <x v="0"/>
    <x v="165"/>
    <x v="0"/>
    <s v="KOUMEA"/>
    <s v="KOUMEA"/>
    <x v="17"/>
    <x v="4"/>
    <x v="4"/>
    <x v="16"/>
    <x v="4"/>
    <n v="2"/>
    <n v="0"/>
  </r>
  <r>
    <n v="50101111"/>
    <x v="0"/>
    <x v="165"/>
    <x v="0"/>
    <s v="KOUMEA"/>
    <s v="KOUMEA"/>
    <x v="17"/>
    <x v="4"/>
    <x v="4"/>
    <x v="16"/>
    <x v="5"/>
    <n v="1"/>
    <n v="0"/>
  </r>
  <r>
    <n v="50101111"/>
    <x v="0"/>
    <x v="165"/>
    <x v="0"/>
    <s v="KOUMEA"/>
    <s v="KOUMEA"/>
    <x v="17"/>
    <x v="4"/>
    <x v="4"/>
    <x v="16"/>
    <x v="6"/>
    <n v="2"/>
    <n v="1"/>
  </r>
  <r>
    <n v="50101111"/>
    <x v="0"/>
    <x v="165"/>
    <x v="0"/>
    <s v="KOUMEA"/>
    <s v="KOUMEA"/>
    <x v="17"/>
    <x v="4"/>
    <x v="4"/>
    <x v="16"/>
    <x v="7"/>
    <n v="1"/>
    <n v="0"/>
  </r>
  <r>
    <n v="50101111"/>
    <x v="0"/>
    <x v="165"/>
    <x v="0"/>
    <s v="KOUMEA"/>
    <s v="KOUMEA"/>
    <x v="17"/>
    <x v="4"/>
    <x v="4"/>
    <x v="16"/>
    <x v="8"/>
    <n v="1"/>
    <n v="0"/>
  </r>
  <r>
    <n v="50101111"/>
    <x v="0"/>
    <x v="165"/>
    <x v="0"/>
    <s v="KOUMEA"/>
    <s v="KOUMEA"/>
    <x v="17"/>
    <x v="4"/>
    <x v="4"/>
    <x v="16"/>
    <x v="9"/>
    <n v="1"/>
    <n v="0"/>
  </r>
  <r>
    <n v="50101111"/>
    <x v="0"/>
    <x v="165"/>
    <x v="0"/>
    <s v="KOUMEA"/>
    <s v="KOUMEA"/>
    <x v="17"/>
    <x v="4"/>
    <x v="4"/>
    <x v="18"/>
    <x v="1"/>
    <n v="3"/>
    <n v="0"/>
  </r>
  <r>
    <n v="50101111"/>
    <x v="0"/>
    <x v="165"/>
    <x v="0"/>
    <s v="KOUMEA"/>
    <s v="KOUMEA"/>
    <x v="17"/>
    <x v="4"/>
    <x v="4"/>
    <x v="18"/>
    <x v="4"/>
    <n v="1"/>
    <n v="0"/>
  </r>
  <r>
    <n v="50101111"/>
    <x v="0"/>
    <x v="165"/>
    <x v="0"/>
    <s v="KOUMEA"/>
    <s v="KOUMEA"/>
    <x v="17"/>
    <x v="4"/>
    <x v="4"/>
    <x v="18"/>
    <x v="6"/>
    <n v="3"/>
    <n v="0"/>
  </r>
  <r>
    <n v="50101111"/>
    <x v="0"/>
    <x v="165"/>
    <x v="0"/>
    <s v="KOUMEA"/>
    <s v="KOUMEA"/>
    <x v="17"/>
    <x v="4"/>
    <x v="4"/>
    <x v="18"/>
    <x v="7"/>
    <n v="7"/>
    <n v="0"/>
  </r>
  <r>
    <n v="50101111"/>
    <x v="0"/>
    <x v="165"/>
    <x v="0"/>
    <s v="KOUMEA"/>
    <s v="KOUMEA"/>
    <x v="17"/>
    <x v="4"/>
    <x v="4"/>
    <x v="18"/>
    <x v="8"/>
    <n v="3"/>
    <n v="0"/>
  </r>
  <r>
    <n v="50101111"/>
    <x v="0"/>
    <x v="165"/>
    <x v="0"/>
    <s v="KOUMEA"/>
    <s v="KOUMEA"/>
    <x v="17"/>
    <x v="4"/>
    <x v="4"/>
    <x v="18"/>
    <x v="9"/>
    <n v="1"/>
    <n v="0"/>
  </r>
  <r>
    <n v="50101113"/>
    <x v="0"/>
    <x v="166"/>
    <x v="0"/>
    <s v="VILLEDEKARA"/>
    <s v="LAMA"/>
    <x v="17"/>
    <x v="4"/>
    <x v="0"/>
    <x v="4"/>
    <x v="5"/>
    <n v="1"/>
    <n v="2"/>
  </r>
  <r>
    <n v="50101113"/>
    <x v="0"/>
    <x v="166"/>
    <x v="0"/>
    <s v="VILLEDEKARA"/>
    <s v="LAMA"/>
    <x v="17"/>
    <x v="4"/>
    <x v="0"/>
    <x v="4"/>
    <x v="6"/>
    <n v="0"/>
    <n v="2"/>
  </r>
  <r>
    <n v="50101113"/>
    <x v="0"/>
    <x v="166"/>
    <x v="0"/>
    <s v="VILLEDEKARA"/>
    <s v="LAMA"/>
    <x v="17"/>
    <x v="4"/>
    <x v="0"/>
    <x v="4"/>
    <x v="7"/>
    <n v="0"/>
    <n v="2"/>
  </r>
  <r>
    <n v="50101113"/>
    <x v="0"/>
    <x v="166"/>
    <x v="0"/>
    <s v="VILLEDEKARA"/>
    <s v="LAMA"/>
    <x v="17"/>
    <x v="4"/>
    <x v="0"/>
    <x v="5"/>
    <x v="7"/>
    <n v="0"/>
    <n v="1"/>
  </r>
  <r>
    <n v="50101113"/>
    <x v="0"/>
    <x v="166"/>
    <x v="0"/>
    <s v="VILLEDEKARA"/>
    <s v="LAMA"/>
    <x v="17"/>
    <x v="4"/>
    <x v="2"/>
    <x v="4"/>
    <x v="5"/>
    <n v="0"/>
    <n v="1"/>
  </r>
  <r>
    <n v="50101113"/>
    <x v="0"/>
    <x v="166"/>
    <x v="0"/>
    <s v="VILLEDEKARA"/>
    <s v="LAMA"/>
    <x v="17"/>
    <x v="4"/>
    <x v="2"/>
    <x v="4"/>
    <x v="6"/>
    <n v="1"/>
    <n v="3"/>
  </r>
  <r>
    <n v="50101113"/>
    <x v="0"/>
    <x v="166"/>
    <x v="0"/>
    <s v="VILLEDEKARA"/>
    <s v="LAMA"/>
    <x v="17"/>
    <x v="4"/>
    <x v="2"/>
    <x v="4"/>
    <x v="8"/>
    <n v="1"/>
    <n v="1"/>
  </r>
  <r>
    <n v="50101113"/>
    <x v="0"/>
    <x v="166"/>
    <x v="0"/>
    <s v="VILLEDEKARA"/>
    <s v="LAMA"/>
    <x v="17"/>
    <x v="4"/>
    <x v="2"/>
    <x v="4"/>
    <x v="9"/>
    <n v="0"/>
    <n v="1"/>
  </r>
  <r>
    <n v="50101113"/>
    <x v="0"/>
    <x v="166"/>
    <x v="0"/>
    <s v="VILLEDEKARA"/>
    <s v="LAMA"/>
    <x v="17"/>
    <x v="4"/>
    <x v="4"/>
    <x v="4"/>
    <x v="1"/>
    <n v="0"/>
    <n v="1"/>
  </r>
  <r>
    <n v="50101113"/>
    <x v="0"/>
    <x v="166"/>
    <x v="0"/>
    <s v="VILLEDEKARA"/>
    <s v="LAMA"/>
    <x v="17"/>
    <x v="4"/>
    <x v="4"/>
    <x v="4"/>
    <x v="6"/>
    <n v="0"/>
    <n v="1"/>
  </r>
  <r>
    <n v="50101113"/>
    <x v="0"/>
    <x v="166"/>
    <x v="0"/>
    <s v="VILLEDEKARA"/>
    <s v="LAMA"/>
    <x v="17"/>
    <x v="4"/>
    <x v="4"/>
    <x v="4"/>
    <x v="7"/>
    <n v="0"/>
    <n v="1"/>
  </r>
  <r>
    <n v="50101113"/>
    <x v="0"/>
    <x v="166"/>
    <x v="0"/>
    <s v="VILLEDEKARA"/>
    <s v="LAMA"/>
    <x v="17"/>
    <x v="4"/>
    <x v="4"/>
    <x v="4"/>
    <x v="8"/>
    <n v="0"/>
    <n v="1"/>
  </r>
  <r>
    <n v="50101113"/>
    <x v="0"/>
    <x v="166"/>
    <x v="0"/>
    <s v="VILLEDEKARA"/>
    <s v="LAMA"/>
    <x v="17"/>
    <x v="4"/>
    <x v="4"/>
    <x v="4"/>
    <x v="9"/>
    <n v="1"/>
    <n v="1"/>
  </r>
  <r>
    <n v="50101114"/>
    <x v="0"/>
    <x v="167"/>
    <x v="0"/>
    <s v="VILLEDEKARA"/>
    <s v="LAMA"/>
    <x v="17"/>
    <x v="4"/>
    <x v="0"/>
    <x v="24"/>
    <x v="5"/>
    <n v="0"/>
    <n v="1"/>
  </r>
  <r>
    <n v="50101114"/>
    <x v="0"/>
    <x v="167"/>
    <x v="0"/>
    <s v="VILLEDEKARA"/>
    <s v="LAMA"/>
    <x v="17"/>
    <x v="4"/>
    <x v="0"/>
    <x v="24"/>
    <x v="7"/>
    <n v="0"/>
    <n v="1"/>
  </r>
  <r>
    <n v="50101114"/>
    <x v="0"/>
    <x v="167"/>
    <x v="0"/>
    <s v="VILLEDEKARA"/>
    <s v="LAMA"/>
    <x v="17"/>
    <x v="4"/>
    <x v="2"/>
    <x v="24"/>
    <x v="1"/>
    <n v="0"/>
    <n v="1"/>
  </r>
  <r>
    <n v="50101114"/>
    <x v="0"/>
    <x v="167"/>
    <x v="0"/>
    <s v="VILLEDEKARA"/>
    <s v="LAMA"/>
    <x v="17"/>
    <x v="4"/>
    <x v="2"/>
    <x v="24"/>
    <x v="6"/>
    <n v="0"/>
    <n v="1"/>
  </r>
  <r>
    <n v="50101114"/>
    <x v="0"/>
    <x v="167"/>
    <x v="0"/>
    <s v="VILLEDEKARA"/>
    <s v="LAMA"/>
    <x v="17"/>
    <x v="4"/>
    <x v="2"/>
    <x v="24"/>
    <x v="8"/>
    <n v="0"/>
    <n v="1"/>
  </r>
  <r>
    <n v="50101114"/>
    <x v="0"/>
    <x v="167"/>
    <x v="0"/>
    <s v="VILLEDEKARA"/>
    <s v="LAMA"/>
    <x v="17"/>
    <x v="4"/>
    <x v="4"/>
    <x v="24"/>
    <x v="1"/>
    <n v="0"/>
    <n v="1"/>
  </r>
  <r>
    <n v="50101114"/>
    <x v="0"/>
    <x v="167"/>
    <x v="0"/>
    <s v="VILLEDEKARA"/>
    <s v="LAMA"/>
    <x v="17"/>
    <x v="4"/>
    <x v="4"/>
    <x v="24"/>
    <x v="8"/>
    <n v="0"/>
    <n v="1"/>
  </r>
  <r>
    <n v="50101114"/>
    <x v="0"/>
    <x v="167"/>
    <x v="0"/>
    <s v="VILLEDEKARA"/>
    <s v="LAMA"/>
    <x v="17"/>
    <x v="4"/>
    <x v="4"/>
    <x v="24"/>
    <x v="9"/>
    <n v="0"/>
    <n v="1"/>
  </r>
  <r>
    <n v="60102112"/>
    <x v="0"/>
    <x v="168"/>
    <x v="0"/>
    <s v="NAMONI"/>
    <s v="GANDO"/>
    <x v="26"/>
    <x v="5"/>
    <x v="1"/>
    <x v="3"/>
    <x v="2"/>
    <n v="0"/>
    <n v="1"/>
  </r>
  <r>
    <n v="60102112"/>
    <x v="0"/>
    <x v="168"/>
    <x v="0"/>
    <s v="NAMONI"/>
    <s v="GANDO"/>
    <x v="26"/>
    <x v="5"/>
    <x v="1"/>
    <x v="3"/>
    <x v="3"/>
    <n v="1"/>
    <n v="1"/>
  </r>
  <r>
    <n v="60102112"/>
    <x v="0"/>
    <x v="168"/>
    <x v="0"/>
    <s v="NAMONI"/>
    <s v="GANDO"/>
    <x v="26"/>
    <x v="5"/>
    <x v="1"/>
    <x v="3"/>
    <x v="4"/>
    <n v="1"/>
    <n v="0"/>
  </r>
  <r>
    <n v="60102112"/>
    <x v="0"/>
    <x v="168"/>
    <x v="0"/>
    <s v="NAMONI"/>
    <s v="GANDO"/>
    <x v="26"/>
    <x v="5"/>
    <x v="1"/>
    <x v="3"/>
    <x v="6"/>
    <n v="0"/>
    <n v="1"/>
  </r>
  <r>
    <n v="60102112"/>
    <x v="0"/>
    <x v="168"/>
    <x v="0"/>
    <s v="NAMONI"/>
    <s v="GANDO"/>
    <x v="26"/>
    <x v="5"/>
    <x v="1"/>
    <x v="3"/>
    <x v="8"/>
    <n v="1"/>
    <n v="0"/>
  </r>
  <r>
    <n v="60102112"/>
    <x v="0"/>
    <x v="168"/>
    <x v="0"/>
    <s v="NAMONI"/>
    <s v="GANDO"/>
    <x v="26"/>
    <x v="5"/>
    <x v="3"/>
    <x v="1"/>
    <x v="0"/>
    <n v="0"/>
    <n v="1"/>
  </r>
  <r>
    <n v="60102112"/>
    <x v="0"/>
    <x v="168"/>
    <x v="0"/>
    <s v="NAMONI"/>
    <s v="GANDO"/>
    <x v="26"/>
    <x v="5"/>
    <x v="3"/>
    <x v="1"/>
    <x v="2"/>
    <n v="0"/>
    <n v="1"/>
  </r>
  <r>
    <n v="60102112"/>
    <x v="0"/>
    <x v="168"/>
    <x v="0"/>
    <s v="NAMONI"/>
    <s v="GANDO"/>
    <x v="26"/>
    <x v="5"/>
    <x v="3"/>
    <x v="1"/>
    <x v="10"/>
    <n v="0"/>
    <n v="6"/>
  </r>
  <r>
    <n v="60102112"/>
    <x v="0"/>
    <x v="168"/>
    <x v="0"/>
    <s v="NAMONI"/>
    <s v="GANDO"/>
    <x v="26"/>
    <x v="5"/>
    <x v="3"/>
    <x v="3"/>
    <x v="2"/>
    <n v="0"/>
    <n v="1"/>
  </r>
  <r>
    <n v="60102112"/>
    <x v="0"/>
    <x v="168"/>
    <x v="0"/>
    <s v="NAMONI"/>
    <s v="GANDO"/>
    <x v="26"/>
    <x v="5"/>
    <x v="3"/>
    <x v="3"/>
    <x v="10"/>
    <n v="2"/>
    <n v="1"/>
  </r>
  <r>
    <n v="60102112"/>
    <x v="0"/>
    <x v="168"/>
    <x v="0"/>
    <s v="NAMONI"/>
    <s v="GANDO"/>
    <x v="26"/>
    <x v="5"/>
    <x v="3"/>
    <x v="3"/>
    <x v="3"/>
    <n v="0"/>
    <n v="1"/>
  </r>
  <r>
    <n v="60102112"/>
    <x v="0"/>
    <x v="168"/>
    <x v="0"/>
    <s v="NAMONI"/>
    <s v="GANDO"/>
    <x v="26"/>
    <x v="5"/>
    <x v="5"/>
    <x v="3"/>
    <x v="10"/>
    <n v="0"/>
    <n v="1"/>
  </r>
  <r>
    <n v="60102112"/>
    <x v="0"/>
    <x v="168"/>
    <x v="0"/>
    <s v="NAMONI"/>
    <s v="GANDO"/>
    <x v="26"/>
    <x v="5"/>
    <x v="5"/>
    <x v="3"/>
    <x v="3"/>
    <n v="0"/>
    <n v="2"/>
  </r>
  <r>
    <n v="102020101"/>
    <x v="0"/>
    <x v="169"/>
    <x v="0"/>
    <s v="AFLAO SAGBADO"/>
    <s v="AFLAO SAGBADO"/>
    <x v="2"/>
    <x v="0"/>
    <x v="1"/>
    <x v="2"/>
    <x v="3"/>
    <n v="1"/>
    <n v="1"/>
  </r>
  <r>
    <n v="102020101"/>
    <x v="0"/>
    <x v="169"/>
    <x v="0"/>
    <s v="AFLAO SAGBADO"/>
    <s v="AFLAO SAGBADO"/>
    <x v="2"/>
    <x v="0"/>
    <x v="1"/>
    <x v="2"/>
    <x v="4"/>
    <n v="3"/>
    <n v="5"/>
  </r>
  <r>
    <n v="102020101"/>
    <x v="0"/>
    <x v="169"/>
    <x v="0"/>
    <s v="AFLAO SAGBADO"/>
    <s v="AFLAO SAGBADO"/>
    <x v="2"/>
    <x v="0"/>
    <x v="1"/>
    <x v="2"/>
    <x v="5"/>
    <n v="6"/>
    <n v="3"/>
  </r>
  <r>
    <n v="102020101"/>
    <x v="0"/>
    <x v="169"/>
    <x v="0"/>
    <s v="AFLAO SAGBADO"/>
    <s v="AFLAO SAGBADO"/>
    <x v="2"/>
    <x v="0"/>
    <x v="1"/>
    <x v="3"/>
    <x v="2"/>
    <n v="1"/>
    <n v="0"/>
  </r>
  <r>
    <n v="102020101"/>
    <x v="0"/>
    <x v="169"/>
    <x v="0"/>
    <s v="AFLAO SAGBADO"/>
    <s v="AFLAO SAGBADO"/>
    <x v="2"/>
    <x v="0"/>
    <x v="1"/>
    <x v="3"/>
    <x v="10"/>
    <n v="3"/>
    <n v="2"/>
  </r>
  <r>
    <n v="102020101"/>
    <x v="0"/>
    <x v="169"/>
    <x v="0"/>
    <s v="AFLAO SAGBADO"/>
    <s v="AFLAO SAGBADO"/>
    <x v="2"/>
    <x v="0"/>
    <x v="1"/>
    <x v="3"/>
    <x v="3"/>
    <n v="1"/>
    <n v="2"/>
  </r>
  <r>
    <n v="102020101"/>
    <x v="0"/>
    <x v="169"/>
    <x v="0"/>
    <s v="AFLAO SAGBADO"/>
    <s v="AFLAO SAGBADO"/>
    <x v="2"/>
    <x v="0"/>
    <x v="1"/>
    <x v="3"/>
    <x v="4"/>
    <n v="0"/>
    <n v="1"/>
  </r>
  <r>
    <n v="102020101"/>
    <x v="0"/>
    <x v="169"/>
    <x v="0"/>
    <s v="AFLAO SAGBADO"/>
    <s v="AFLAO SAGBADO"/>
    <x v="2"/>
    <x v="0"/>
    <x v="1"/>
    <x v="3"/>
    <x v="5"/>
    <n v="1"/>
    <n v="0"/>
  </r>
  <r>
    <n v="102020101"/>
    <x v="0"/>
    <x v="169"/>
    <x v="0"/>
    <s v="AFLAO SAGBADO"/>
    <s v="AFLAO SAGBADO"/>
    <x v="2"/>
    <x v="0"/>
    <x v="3"/>
    <x v="2"/>
    <x v="2"/>
    <n v="1"/>
    <n v="2"/>
  </r>
  <r>
    <n v="102020101"/>
    <x v="0"/>
    <x v="169"/>
    <x v="0"/>
    <s v="AFLAO SAGBADO"/>
    <s v="AFLAO SAGBADO"/>
    <x v="2"/>
    <x v="0"/>
    <x v="3"/>
    <x v="2"/>
    <x v="10"/>
    <n v="1"/>
    <n v="3"/>
  </r>
  <r>
    <n v="102020101"/>
    <x v="0"/>
    <x v="169"/>
    <x v="0"/>
    <s v="AFLAO SAGBADO"/>
    <s v="AFLAO SAGBADO"/>
    <x v="2"/>
    <x v="0"/>
    <x v="3"/>
    <x v="2"/>
    <x v="3"/>
    <n v="1"/>
    <n v="3"/>
  </r>
  <r>
    <n v="102020101"/>
    <x v="0"/>
    <x v="169"/>
    <x v="0"/>
    <s v="AFLAO SAGBADO"/>
    <s v="AFLAO SAGBADO"/>
    <x v="2"/>
    <x v="0"/>
    <x v="3"/>
    <x v="3"/>
    <x v="0"/>
    <n v="0"/>
    <n v="2"/>
  </r>
  <r>
    <n v="102020101"/>
    <x v="0"/>
    <x v="169"/>
    <x v="0"/>
    <s v="AFLAO SAGBADO"/>
    <s v="AFLAO SAGBADO"/>
    <x v="2"/>
    <x v="0"/>
    <x v="3"/>
    <x v="3"/>
    <x v="2"/>
    <n v="3"/>
    <n v="1"/>
  </r>
  <r>
    <n v="102020101"/>
    <x v="0"/>
    <x v="169"/>
    <x v="0"/>
    <s v="AFLAO SAGBADO"/>
    <s v="AFLAO SAGBADO"/>
    <x v="2"/>
    <x v="0"/>
    <x v="3"/>
    <x v="3"/>
    <x v="10"/>
    <n v="1"/>
    <n v="5"/>
  </r>
  <r>
    <n v="102020101"/>
    <x v="0"/>
    <x v="169"/>
    <x v="0"/>
    <s v="AFLAO SAGBADO"/>
    <s v="AFLAO SAGBADO"/>
    <x v="2"/>
    <x v="0"/>
    <x v="3"/>
    <x v="3"/>
    <x v="3"/>
    <n v="0"/>
    <n v="1"/>
  </r>
  <r>
    <n v="102020101"/>
    <x v="0"/>
    <x v="169"/>
    <x v="0"/>
    <s v="AFLAO SAGBADO"/>
    <s v="AFLAO SAGBADO"/>
    <x v="2"/>
    <x v="0"/>
    <x v="5"/>
    <x v="2"/>
    <x v="4"/>
    <n v="1"/>
    <n v="3"/>
  </r>
  <r>
    <n v="102020101"/>
    <x v="0"/>
    <x v="169"/>
    <x v="0"/>
    <s v="AFLAO SAGBADO"/>
    <s v="AFLAO SAGBADO"/>
    <x v="2"/>
    <x v="0"/>
    <x v="5"/>
    <x v="2"/>
    <x v="5"/>
    <n v="1"/>
    <n v="1"/>
  </r>
  <r>
    <n v="102020101"/>
    <x v="0"/>
    <x v="169"/>
    <x v="0"/>
    <s v="AFLAO SAGBADO"/>
    <s v="AFLAO SAGBADO"/>
    <x v="2"/>
    <x v="0"/>
    <x v="5"/>
    <x v="2"/>
    <x v="6"/>
    <n v="0"/>
    <n v="1"/>
  </r>
  <r>
    <n v="102020101"/>
    <x v="0"/>
    <x v="169"/>
    <x v="0"/>
    <s v="AFLAO SAGBADO"/>
    <s v="AFLAO SAGBADO"/>
    <x v="2"/>
    <x v="0"/>
    <x v="5"/>
    <x v="2"/>
    <x v="7"/>
    <n v="1"/>
    <n v="1"/>
  </r>
  <r>
    <n v="102020101"/>
    <x v="0"/>
    <x v="169"/>
    <x v="0"/>
    <s v="AFLAO SAGBADO"/>
    <s v="AFLAO SAGBADO"/>
    <x v="2"/>
    <x v="0"/>
    <x v="5"/>
    <x v="2"/>
    <x v="8"/>
    <n v="1"/>
    <n v="0"/>
  </r>
  <r>
    <n v="102020101"/>
    <x v="0"/>
    <x v="169"/>
    <x v="0"/>
    <s v="AFLAO SAGBADO"/>
    <s v="AFLAO SAGBADO"/>
    <x v="2"/>
    <x v="0"/>
    <x v="5"/>
    <x v="3"/>
    <x v="10"/>
    <n v="1"/>
    <n v="0"/>
  </r>
  <r>
    <n v="102020101"/>
    <x v="0"/>
    <x v="169"/>
    <x v="0"/>
    <s v="AFLAO SAGBADO"/>
    <s v="AFLAO SAGBADO"/>
    <x v="2"/>
    <x v="0"/>
    <x v="5"/>
    <x v="3"/>
    <x v="3"/>
    <n v="1"/>
    <n v="1"/>
  </r>
  <r>
    <n v="102020101"/>
    <x v="0"/>
    <x v="169"/>
    <x v="0"/>
    <s v="AFLAO SAGBADO"/>
    <s v="AFLAO SAGBADO"/>
    <x v="2"/>
    <x v="0"/>
    <x v="5"/>
    <x v="3"/>
    <x v="4"/>
    <n v="1"/>
    <n v="1"/>
  </r>
  <r>
    <n v="102020101"/>
    <x v="0"/>
    <x v="169"/>
    <x v="0"/>
    <s v="AFLAO SAGBADO"/>
    <s v="AFLAO SAGBADO"/>
    <x v="2"/>
    <x v="0"/>
    <x v="5"/>
    <x v="3"/>
    <x v="5"/>
    <n v="0"/>
    <n v="2"/>
  </r>
  <r>
    <n v="102020101"/>
    <x v="0"/>
    <x v="169"/>
    <x v="0"/>
    <s v="AFLAO SAGBADO"/>
    <s v="AFLAO SAGBADO"/>
    <x v="2"/>
    <x v="0"/>
    <x v="5"/>
    <x v="3"/>
    <x v="6"/>
    <n v="1"/>
    <n v="2"/>
  </r>
  <r>
    <n v="102020101"/>
    <x v="0"/>
    <x v="169"/>
    <x v="0"/>
    <s v="AFLAO SAGBADO"/>
    <s v="AFLAO SAGBADO"/>
    <x v="2"/>
    <x v="0"/>
    <x v="5"/>
    <x v="3"/>
    <x v="7"/>
    <n v="0"/>
    <n v="1"/>
  </r>
  <r>
    <n v="102020102"/>
    <x v="0"/>
    <x v="170"/>
    <x v="0"/>
    <s v="AFLAO SAGBADO"/>
    <s v="AFLAO SAGBADO"/>
    <x v="2"/>
    <x v="0"/>
    <x v="1"/>
    <x v="1"/>
    <x v="5"/>
    <n v="0"/>
    <n v="2"/>
  </r>
  <r>
    <n v="102020102"/>
    <x v="0"/>
    <x v="170"/>
    <x v="0"/>
    <s v="AFLAO SAGBADO"/>
    <s v="AFLAO SAGBADO"/>
    <x v="2"/>
    <x v="0"/>
    <x v="1"/>
    <x v="1"/>
    <x v="7"/>
    <n v="1"/>
    <n v="0"/>
  </r>
  <r>
    <n v="102020102"/>
    <x v="0"/>
    <x v="170"/>
    <x v="0"/>
    <s v="AFLAO SAGBADO"/>
    <s v="AFLAO SAGBADO"/>
    <x v="2"/>
    <x v="0"/>
    <x v="1"/>
    <x v="1"/>
    <x v="8"/>
    <n v="0"/>
    <n v="2"/>
  </r>
  <r>
    <n v="102020102"/>
    <x v="0"/>
    <x v="170"/>
    <x v="0"/>
    <s v="AFLAO SAGBADO"/>
    <s v="AFLAO SAGBADO"/>
    <x v="2"/>
    <x v="0"/>
    <x v="1"/>
    <x v="2"/>
    <x v="2"/>
    <n v="0"/>
    <n v="1"/>
  </r>
  <r>
    <n v="102020102"/>
    <x v="0"/>
    <x v="170"/>
    <x v="0"/>
    <s v="AFLAO SAGBADO"/>
    <s v="AFLAO SAGBADO"/>
    <x v="2"/>
    <x v="0"/>
    <x v="1"/>
    <x v="2"/>
    <x v="5"/>
    <n v="1"/>
    <n v="0"/>
  </r>
  <r>
    <n v="102020102"/>
    <x v="0"/>
    <x v="170"/>
    <x v="0"/>
    <s v="AFLAO SAGBADO"/>
    <s v="AFLAO SAGBADO"/>
    <x v="2"/>
    <x v="0"/>
    <x v="1"/>
    <x v="3"/>
    <x v="4"/>
    <n v="1"/>
    <n v="0"/>
  </r>
  <r>
    <n v="102020102"/>
    <x v="0"/>
    <x v="170"/>
    <x v="0"/>
    <s v="AFLAO SAGBADO"/>
    <s v="AFLAO SAGBADO"/>
    <x v="2"/>
    <x v="0"/>
    <x v="3"/>
    <x v="1"/>
    <x v="7"/>
    <n v="1"/>
    <n v="0"/>
  </r>
  <r>
    <n v="102020102"/>
    <x v="0"/>
    <x v="170"/>
    <x v="0"/>
    <s v="AFLAO SAGBADO"/>
    <s v="AFLAO SAGBADO"/>
    <x v="2"/>
    <x v="0"/>
    <x v="3"/>
    <x v="1"/>
    <x v="8"/>
    <n v="0"/>
    <n v="2"/>
  </r>
  <r>
    <n v="102020102"/>
    <x v="0"/>
    <x v="170"/>
    <x v="0"/>
    <s v="AFLAO SAGBADO"/>
    <s v="AFLAO SAGBADO"/>
    <x v="2"/>
    <x v="0"/>
    <x v="3"/>
    <x v="2"/>
    <x v="5"/>
    <n v="1"/>
    <n v="0"/>
  </r>
  <r>
    <n v="102020102"/>
    <x v="0"/>
    <x v="170"/>
    <x v="0"/>
    <s v="AFLAO SAGBADO"/>
    <s v="AFLAO SAGBADO"/>
    <x v="2"/>
    <x v="0"/>
    <x v="3"/>
    <x v="3"/>
    <x v="2"/>
    <n v="1"/>
    <n v="2"/>
  </r>
  <r>
    <n v="102020102"/>
    <x v="0"/>
    <x v="170"/>
    <x v="0"/>
    <s v="AFLAO SAGBADO"/>
    <s v="AFLAO SAGBADO"/>
    <x v="2"/>
    <x v="0"/>
    <x v="5"/>
    <x v="2"/>
    <x v="4"/>
    <n v="1"/>
    <n v="0"/>
  </r>
  <r>
    <n v="102020102"/>
    <x v="0"/>
    <x v="170"/>
    <x v="0"/>
    <s v="AFLAO SAGBADO"/>
    <s v="AFLAO SAGBADO"/>
    <x v="2"/>
    <x v="0"/>
    <x v="5"/>
    <x v="2"/>
    <x v="5"/>
    <n v="1"/>
    <n v="0"/>
  </r>
  <r>
    <n v="102020102"/>
    <x v="0"/>
    <x v="170"/>
    <x v="0"/>
    <s v="AFLAO SAGBADO"/>
    <s v="AFLAO SAGBADO"/>
    <x v="2"/>
    <x v="0"/>
    <x v="5"/>
    <x v="2"/>
    <x v="6"/>
    <n v="0"/>
    <n v="1"/>
  </r>
  <r>
    <n v="102020102"/>
    <x v="0"/>
    <x v="170"/>
    <x v="0"/>
    <s v="AFLAO SAGBADO"/>
    <s v="AFLAO SAGBADO"/>
    <x v="2"/>
    <x v="0"/>
    <x v="5"/>
    <x v="2"/>
    <x v="8"/>
    <n v="1"/>
    <n v="0"/>
  </r>
  <r>
    <n v="102020102"/>
    <x v="0"/>
    <x v="170"/>
    <x v="0"/>
    <s v="AFLAO SAGBADO"/>
    <s v="AFLAO SAGBADO"/>
    <x v="2"/>
    <x v="0"/>
    <x v="5"/>
    <x v="3"/>
    <x v="5"/>
    <n v="0"/>
    <n v="1"/>
  </r>
  <r>
    <n v="102051102"/>
    <x v="0"/>
    <x v="171"/>
    <x v="0"/>
    <s v="AFLAO SAGBADO"/>
    <s v="AFLAO SAGBADO"/>
    <x v="2"/>
    <x v="0"/>
    <x v="0"/>
    <x v="6"/>
    <x v="4"/>
    <n v="2"/>
    <n v="3"/>
  </r>
  <r>
    <n v="102051102"/>
    <x v="0"/>
    <x v="171"/>
    <x v="0"/>
    <s v="AFLAO SAGBADO"/>
    <s v="AFLAO SAGBADO"/>
    <x v="2"/>
    <x v="0"/>
    <x v="0"/>
    <x v="6"/>
    <x v="5"/>
    <n v="2"/>
    <n v="0"/>
  </r>
  <r>
    <n v="102051102"/>
    <x v="0"/>
    <x v="171"/>
    <x v="0"/>
    <s v="AFLAO SAGBADO"/>
    <s v="AFLAO SAGBADO"/>
    <x v="2"/>
    <x v="0"/>
    <x v="0"/>
    <x v="6"/>
    <x v="6"/>
    <n v="1"/>
    <n v="4"/>
  </r>
  <r>
    <n v="102051102"/>
    <x v="0"/>
    <x v="171"/>
    <x v="0"/>
    <s v="AFLAO SAGBADO"/>
    <s v="AFLAO SAGBADO"/>
    <x v="2"/>
    <x v="0"/>
    <x v="0"/>
    <x v="6"/>
    <x v="7"/>
    <n v="0"/>
    <n v="2"/>
  </r>
  <r>
    <n v="102051102"/>
    <x v="0"/>
    <x v="171"/>
    <x v="0"/>
    <s v="AFLAO SAGBADO"/>
    <s v="AFLAO SAGBADO"/>
    <x v="2"/>
    <x v="0"/>
    <x v="0"/>
    <x v="6"/>
    <x v="8"/>
    <n v="0"/>
    <n v="2"/>
  </r>
  <r>
    <n v="102051102"/>
    <x v="0"/>
    <x v="171"/>
    <x v="0"/>
    <s v="AFLAO SAGBADO"/>
    <s v="AFLAO SAGBADO"/>
    <x v="2"/>
    <x v="0"/>
    <x v="0"/>
    <x v="6"/>
    <x v="9"/>
    <n v="0"/>
    <n v="1"/>
  </r>
  <r>
    <n v="102051102"/>
    <x v="0"/>
    <x v="171"/>
    <x v="0"/>
    <s v="AFLAO SAGBADO"/>
    <s v="AFLAO SAGBADO"/>
    <x v="2"/>
    <x v="0"/>
    <x v="2"/>
    <x v="6"/>
    <x v="3"/>
    <n v="0"/>
    <n v="2"/>
  </r>
  <r>
    <n v="102051102"/>
    <x v="0"/>
    <x v="171"/>
    <x v="0"/>
    <s v="AFLAO SAGBADO"/>
    <s v="AFLAO SAGBADO"/>
    <x v="2"/>
    <x v="0"/>
    <x v="2"/>
    <x v="6"/>
    <x v="4"/>
    <n v="0"/>
    <n v="2"/>
  </r>
  <r>
    <n v="102051102"/>
    <x v="0"/>
    <x v="171"/>
    <x v="0"/>
    <s v="AFLAO SAGBADO"/>
    <s v="AFLAO SAGBADO"/>
    <x v="2"/>
    <x v="0"/>
    <x v="2"/>
    <x v="6"/>
    <x v="5"/>
    <n v="0"/>
    <n v="2"/>
  </r>
  <r>
    <n v="102051102"/>
    <x v="0"/>
    <x v="171"/>
    <x v="0"/>
    <s v="AFLAO SAGBADO"/>
    <s v="AFLAO SAGBADO"/>
    <x v="2"/>
    <x v="0"/>
    <x v="2"/>
    <x v="6"/>
    <x v="6"/>
    <n v="0"/>
    <n v="5"/>
  </r>
  <r>
    <n v="102051102"/>
    <x v="0"/>
    <x v="171"/>
    <x v="0"/>
    <s v="AFLAO SAGBADO"/>
    <s v="AFLAO SAGBADO"/>
    <x v="2"/>
    <x v="0"/>
    <x v="2"/>
    <x v="6"/>
    <x v="7"/>
    <n v="0"/>
    <n v="2"/>
  </r>
  <r>
    <n v="102051102"/>
    <x v="0"/>
    <x v="171"/>
    <x v="0"/>
    <s v="AFLAO SAGBADO"/>
    <s v="AFLAO SAGBADO"/>
    <x v="2"/>
    <x v="0"/>
    <x v="2"/>
    <x v="6"/>
    <x v="8"/>
    <n v="0"/>
    <n v="2"/>
  </r>
  <r>
    <n v="102051102"/>
    <x v="0"/>
    <x v="171"/>
    <x v="0"/>
    <s v="AFLAO SAGBADO"/>
    <s v="AFLAO SAGBADO"/>
    <x v="2"/>
    <x v="0"/>
    <x v="4"/>
    <x v="6"/>
    <x v="4"/>
    <n v="2"/>
    <n v="0"/>
  </r>
  <r>
    <n v="102051102"/>
    <x v="0"/>
    <x v="171"/>
    <x v="0"/>
    <s v="AFLAO SAGBADO"/>
    <s v="AFLAO SAGBADO"/>
    <x v="2"/>
    <x v="0"/>
    <x v="4"/>
    <x v="6"/>
    <x v="5"/>
    <n v="2"/>
    <n v="2"/>
  </r>
  <r>
    <n v="102051102"/>
    <x v="0"/>
    <x v="171"/>
    <x v="0"/>
    <s v="AFLAO SAGBADO"/>
    <s v="AFLAO SAGBADO"/>
    <x v="2"/>
    <x v="0"/>
    <x v="4"/>
    <x v="6"/>
    <x v="6"/>
    <n v="1"/>
    <n v="1"/>
  </r>
  <r>
    <n v="102051102"/>
    <x v="0"/>
    <x v="171"/>
    <x v="0"/>
    <s v="AFLAO SAGBADO"/>
    <s v="AFLAO SAGBADO"/>
    <x v="2"/>
    <x v="0"/>
    <x v="4"/>
    <x v="6"/>
    <x v="7"/>
    <n v="1"/>
    <n v="1"/>
  </r>
  <r>
    <n v="102061101"/>
    <x v="0"/>
    <x v="172"/>
    <x v="0"/>
    <s v="AFLAO SAGBADO"/>
    <s v="AFLAO SAGBADO"/>
    <x v="2"/>
    <x v="0"/>
    <x v="0"/>
    <x v="61"/>
    <x v="1"/>
    <n v="1"/>
    <n v="0"/>
  </r>
  <r>
    <n v="102061101"/>
    <x v="0"/>
    <x v="172"/>
    <x v="0"/>
    <s v="AFLAO SAGBADO"/>
    <s v="AFLAO SAGBADO"/>
    <x v="2"/>
    <x v="0"/>
    <x v="0"/>
    <x v="61"/>
    <x v="3"/>
    <n v="0"/>
    <n v="1"/>
  </r>
  <r>
    <n v="102061101"/>
    <x v="0"/>
    <x v="172"/>
    <x v="0"/>
    <s v="AFLAO SAGBADO"/>
    <s v="AFLAO SAGBADO"/>
    <x v="2"/>
    <x v="0"/>
    <x v="0"/>
    <x v="61"/>
    <x v="4"/>
    <n v="0"/>
    <n v="5"/>
  </r>
  <r>
    <n v="102061101"/>
    <x v="0"/>
    <x v="172"/>
    <x v="0"/>
    <s v="AFLAO SAGBADO"/>
    <s v="AFLAO SAGBADO"/>
    <x v="2"/>
    <x v="0"/>
    <x v="0"/>
    <x v="61"/>
    <x v="5"/>
    <n v="0"/>
    <n v="10"/>
  </r>
  <r>
    <n v="102061101"/>
    <x v="0"/>
    <x v="172"/>
    <x v="0"/>
    <s v="AFLAO SAGBADO"/>
    <s v="AFLAO SAGBADO"/>
    <x v="2"/>
    <x v="0"/>
    <x v="0"/>
    <x v="61"/>
    <x v="6"/>
    <n v="0"/>
    <n v="20"/>
  </r>
  <r>
    <n v="102061101"/>
    <x v="0"/>
    <x v="172"/>
    <x v="0"/>
    <s v="AFLAO SAGBADO"/>
    <s v="AFLAO SAGBADO"/>
    <x v="2"/>
    <x v="0"/>
    <x v="0"/>
    <x v="61"/>
    <x v="9"/>
    <n v="0"/>
    <n v="1"/>
  </r>
  <r>
    <n v="102061101"/>
    <x v="0"/>
    <x v="172"/>
    <x v="0"/>
    <s v="AFLAO SAGBADO"/>
    <s v="AFLAO SAGBADO"/>
    <x v="2"/>
    <x v="0"/>
    <x v="2"/>
    <x v="61"/>
    <x v="1"/>
    <n v="1"/>
    <n v="4"/>
  </r>
  <r>
    <n v="102061101"/>
    <x v="0"/>
    <x v="172"/>
    <x v="0"/>
    <s v="AFLAO SAGBADO"/>
    <s v="AFLAO SAGBADO"/>
    <x v="2"/>
    <x v="0"/>
    <x v="2"/>
    <x v="61"/>
    <x v="4"/>
    <n v="0"/>
    <n v="1"/>
  </r>
  <r>
    <n v="102061101"/>
    <x v="0"/>
    <x v="172"/>
    <x v="0"/>
    <s v="AFLAO SAGBADO"/>
    <s v="AFLAO SAGBADO"/>
    <x v="2"/>
    <x v="0"/>
    <x v="2"/>
    <x v="61"/>
    <x v="5"/>
    <n v="0"/>
    <n v="10"/>
  </r>
  <r>
    <n v="102061101"/>
    <x v="0"/>
    <x v="172"/>
    <x v="0"/>
    <s v="AFLAO SAGBADO"/>
    <s v="AFLAO SAGBADO"/>
    <x v="2"/>
    <x v="0"/>
    <x v="2"/>
    <x v="61"/>
    <x v="8"/>
    <n v="0"/>
    <n v="5"/>
  </r>
  <r>
    <n v="102061101"/>
    <x v="0"/>
    <x v="172"/>
    <x v="0"/>
    <s v="AFLAO SAGBADO"/>
    <s v="AFLAO SAGBADO"/>
    <x v="2"/>
    <x v="0"/>
    <x v="2"/>
    <x v="61"/>
    <x v="9"/>
    <n v="0"/>
    <n v="20"/>
  </r>
  <r>
    <n v="102061101"/>
    <x v="0"/>
    <x v="172"/>
    <x v="0"/>
    <s v="AFLAO SAGBADO"/>
    <s v="AFLAO SAGBADO"/>
    <x v="2"/>
    <x v="0"/>
    <x v="4"/>
    <x v="61"/>
    <x v="1"/>
    <n v="0"/>
    <n v="15"/>
  </r>
  <r>
    <n v="102061101"/>
    <x v="0"/>
    <x v="172"/>
    <x v="0"/>
    <s v="AFLAO SAGBADO"/>
    <s v="AFLAO SAGBADO"/>
    <x v="2"/>
    <x v="0"/>
    <x v="4"/>
    <x v="61"/>
    <x v="5"/>
    <n v="0"/>
    <n v="1"/>
  </r>
  <r>
    <n v="102061101"/>
    <x v="0"/>
    <x v="172"/>
    <x v="0"/>
    <s v="AFLAO SAGBADO"/>
    <s v="AFLAO SAGBADO"/>
    <x v="2"/>
    <x v="0"/>
    <x v="4"/>
    <x v="61"/>
    <x v="6"/>
    <n v="0"/>
    <n v="7"/>
  </r>
  <r>
    <n v="102061101"/>
    <x v="0"/>
    <x v="172"/>
    <x v="0"/>
    <s v="AFLAO SAGBADO"/>
    <s v="AFLAO SAGBADO"/>
    <x v="2"/>
    <x v="0"/>
    <x v="4"/>
    <x v="61"/>
    <x v="7"/>
    <n v="0"/>
    <n v="1"/>
  </r>
  <r>
    <n v="102061101"/>
    <x v="0"/>
    <x v="172"/>
    <x v="0"/>
    <s v="AFLAO SAGBADO"/>
    <s v="AFLAO SAGBADO"/>
    <x v="2"/>
    <x v="0"/>
    <x v="4"/>
    <x v="61"/>
    <x v="8"/>
    <n v="0"/>
    <n v="1"/>
  </r>
  <r>
    <n v="102111101"/>
    <x v="0"/>
    <x v="173"/>
    <x v="0"/>
    <s v="AFLAO SAGBADO"/>
    <s v="AFLAO SAGBADO"/>
    <x v="2"/>
    <x v="0"/>
    <x v="1"/>
    <x v="1"/>
    <x v="2"/>
    <n v="0"/>
    <n v="9"/>
  </r>
  <r>
    <n v="102111101"/>
    <x v="0"/>
    <x v="173"/>
    <x v="0"/>
    <s v="AFLAO SAGBADO"/>
    <s v="AFLAO SAGBADO"/>
    <x v="2"/>
    <x v="0"/>
    <x v="1"/>
    <x v="1"/>
    <x v="10"/>
    <n v="0"/>
    <n v="7"/>
  </r>
  <r>
    <n v="102111101"/>
    <x v="0"/>
    <x v="173"/>
    <x v="0"/>
    <s v="AFLAO SAGBADO"/>
    <s v="AFLAO SAGBADO"/>
    <x v="2"/>
    <x v="0"/>
    <x v="1"/>
    <x v="1"/>
    <x v="3"/>
    <n v="0"/>
    <n v="2"/>
  </r>
  <r>
    <n v="102111101"/>
    <x v="0"/>
    <x v="173"/>
    <x v="0"/>
    <s v="AFLAO SAGBADO"/>
    <s v="AFLAO SAGBADO"/>
    <x v="2"/>
    <x v="0"/>
    <x v="1"/>
    <x v="1"/>
    <x v="4"/>
    <n v="0"/>
    <n v="1"/>
  </r>
  <r>
    <n v="102111101"/>
    <x v="0"/>
    <x v="173"/>
    <x v="0"/>
    <s v="AFLAO SAGBADO"/>
    <s v="AFLAO SAGBADO"/>
    <x v="2"/>
    <x v="0"/>
    <x v="1"/>
    <x v="1"/>
    <x v="5"/>
    <n v="0"/>
    <n v="1"/>
  </r>
  <r>
    <n v="102111101"/>
    <x v="0"/>
    <x v="173"/>
    <x v="0"/>
    <s v="AFLAO SAGBADO"/>
    <s v="AFLAO SAGBADO"/>
    <x v="2"/>
    <x v="0"/>
    <x v="1"/>
    <x v="2"/>
    <x v="2"/>
    <n v="10"/>
    <n v="14"/>
  </r>
  <r>
    <n v="102111101"/>
    <x v="0"/>
    <x v="173"/>
    <x v="0"/>
    <s v="AFLAO SAGBADO"/>
    <s v="AFLAO SAGBADO"/>
    <x v="2"/>
    <x v="0"/>
    <x v="1"/>
    <x v="2"/>
    <x v="10"/>
    <n v="9"/>
    <n v="6"/>
  </r>
  <r>
    <n v="102111101"/>
    <x v="0"/>
    <x v="173"/>
    <x v="0"/>
    <s v="AFLAO SAGBADO"/>
    <s v="AFLAO SAGBADO"/>
    <x v="2"/>
    <x v="0"/>
    <x v="1"/>
    <x v="2"/>
    <x v="3"/>
    <n v="6"/>
    <n v="6"/>
  </r>
  <r>
    <n v="102111101"/>
    <x v="0"/>
    <x v="173"/>
    <x v="0"/>
    <s v="AFLAO SAGBADO"/>
    <s v="AFLAO SAGBADO"/>
    <x v="2"/>
    <x v="0"/>
    <x v="1"/>
    <x v="2"/>
    <x v="4"/>
    <n v="7"/>
    <n v="4"/>
  </r>
  <r>
    <n v="102111101"/>
    <x v="0"/>
    <x v="173"/>
    <x v="0"/>
    <s v="AFLAO SAGBADO"/>
    <s v="AFLAO SAGBADO"/>
    <x v="2"/>
    <x v="0"/>
    <x v="1"/>
    <x v="2"/>
    <x v="5"/>
    <n v="2"/>
    <n v="5"/>
  </r>
  <r>
    <n v="102111101"/>
    <x v="0"/>
    <x v="173"/>
    <x v="0"/>
    <s v="AFLAO SAGBADO"/>
    <s v="AFLAO SAGBADO"/>
    <x v="2"/>
    <x v="0"/>
    <x v="1"/>
    <x v="3"/>
    <x v="2"/>
    <n v="16"/>
    <n v="14"/>
  </r>
  <r>
    <n v="102111101"/>
    <x v="0"/>
    <x v="173"/>
    <x v="0"/>
    <s v="AFLAO SAGBADO"/>
    <s v="AFLAO SAGBADO"/>
    <x v="2"/>
    <x v="0"/>
    <x v="1"/>
    <x v="3"/>
    <x v="10"/>
    <n v="5"/>
    <n v="4"/>
  </r>
  <r>
    <n v="102111101"/>
    <x v="0"/>
    <x v="173"/>
    <x v="0"/>
    <s v="AFLAO SAGBADO"/>
    <s v="AFLAO SAGBADO"/>
    <x v="2"/>
    <x v="0"/>
    <x v="1"/>
    <x v="3"/>
    <x v="3"/>
    <n v="1"/>
    <n v="4"/>
  </r>
  <r>
    <n v="102111101"/>
    <x v="0"/>
    <x v="173"/>
    <x v="0"/>
    <s v="AFLAO SAGBADO"/>
    <s v="AFLAO SAGBADO"/>
    <x v="2"/>
    <x v="0"/>
    <x v="3"/>
    <x v="1"/>
    <x v="0"/>
    <n v="0"/>
    <n v="8"/>
  </r>
  <r>
    <n v="102111101"/>
    <x v="0"/>
    <x v="173"/>
    <x v="0"/>
    <s v="AFLAO SAGBADO"/>
    <s v="AFLAO SAGBADO"/>
    <x v="2"/>
    <x v="0"/>
    <x v="3"/>
    <x v="1"/>
    <x v="2"/>
    <n v="0"/>
    <n v="8"/>
  </r>
  <r>
    <n v="102111101"/>
    <x v="0"/>
    <x v="173"/>
    <x v="0"/>
    <s v="AFLAO SAGBADO"/>
    <s v="AFLAO SAGBADO"/>
    <x v="2"/>
    <x v="0"/>
    <x v="3"/>
    <x v="1"/>
    <x v="10"/>
    <n v="0"/>
    <n v="3"/>
  </r>
  <r>
    <n v="102111101"/>
    <x v="0"/>
    <x v="173"/>
    <x v="0"/>
    <s v="AFLAO SAGBADO"/>
    <s v="AFLAO SAGBADO"/>
    <x v="2"/>
    <x v="0"/>
    <x v="3"/>
    <x v="2"/>
    <x v="0"/>
    <n v="4"/>
    <n v="2"/>
  </r>
  <r>
    <n v="102111101"/>
    <x v="0"/>
    <x v="173"/>
    <x v="0"/>
    <s v="AFLAO SAGBADO"/>
    <s v="AFLAO SAGBADO"/>
    <x v="2"/>
    <x v="0"/>
    <x v="3"/>
    <x v="2"/>
    <x v="2"/>
    <n v="6"/>
    <n v="3"/>
  </r>
  <r>
    <n v="102111101"/>
    <x v="0"/>
    <x v="173"/>
    <x v="0"/>
    <s v="AFLAO SAGBADO"/>
    <s v="AFLAO SAGBADO"/>
    <x v="2"/>
    <x v="0"/>
    <x v="3"/>
    <x v="2"/>
    <x v="10"/>
    <n v="8"/>
    <n v="2"/>
  </r>
  <r>
    <n v="102111101"/>
    <x v="0"/>
    <x v="173"/>
    <x v="0"/>
    <s v="AFLAO SAGBADO"/>
    <s v="AFLAO SAGBADO"/>
    <x v="2"/>
    <x v="0"/>
    <x v="3"/>
    <x v="2"/>
    <x v="3"/>
    <n v="2"/>
    <n v="1"/>
  </r>
  <r>
    <n v="102111101"/>
    <x v="0"/>
    <x v="173"/>
    <x v="0"/>
    <s v="AFLAO SAGBADO"/>
    <s v="AFLAO SAGBADO"/>
    <x v="2"/>
    <x v="0"/>
    <x v="3"/>
    <x v="2"/>
    <x v="4"/>
    <n v="2"/>
    <n v="0"/>
  </r>
  <r>
    <n v="102111101"/>
    <x v="0"/>
    <x v="173"/>
    <x v="0"/>
    <s v="AFLAO SAGBADO"/>
    <s v="AFLAO SAGBADO"/>
    <x v="2"/>
    <x v="0"/>
    <x v="3"/>
    <x v="2"/>
    <x v="5"/>
    <n v="0"/>
    <n v="1"/>
  </r>
  <r>
    <n v="102111101"/>
    <x v="0"/>
    <x v="173"/>
    <x v="0"/>
    <s v="AFLAO SAGBADO"/>
    <s v="AFLAO SAGBADO"/>
    <x v="2"/>
    <x v="0"/>
    <x v="3"/>
    <x v="3"/>
    <x v="0"/>
    <n v="8"/>
    <n v="10"/>
  </r>
  <r>
    <n v="102111101"/>
    <x v="0"/>
    <x v="173"/>
    <x v="0"/>
    <s v="AFLAO SAGBADO"/>
    <s v="AFLAO SAGBADO"/>
    <x v="2"/>
    <x v="0"/>
    <x v="3"/>
    <x v="3"/>
    <x v="2"/>
    <n v="5"/>
    <n v="4"/>
  </r>
  <r>
    <n v="102111101"/>
    <x v="0"/>
    <x v="173"/>
    <x v="0"/>
    <s v="AFLAO SAGBADO"/>
    <s v="AFLAO SAGBADO"/>
    <x v="2"/>
    <x v="0"/>
    <x v="3"/>
    <x v="3"/>
    <x v="10"/>
    <n v="0"/>
    <n v="4"/>
  </r>
  <r>
    <n v="102111101"/>
    <x v="0"/>
    <x v="173"/>
    <x v="0"/>
    <s v="AFLAO SAGBADO"/>
    <s v="AFLAO SAGBADO"/>
    <x v="2"/>
    <x v="0"/>
    <x v="3"/>
    <x v="3"/>
    <x v="3"/>
    <n v="4"/>
    <n v="2"/>
  </r>
  <r>
    <n v="102111101"/>
    <x v="0"/>
    <x v="173"/>
    <x v="0"/>
    <s v="AFLAO SAGBADO"/>
    <s v="AFLAO SAGBADO"/>
    <x v="2"/>
    <x v="0"/>
    <x v="5"/>
    <x v="1"/>
    <x v="3"/>
    <n v="0"/>
    <n v="6"/>
  </r>
  <r>
    <n v="102111101"/>
    <x v="0"/>
    <x v="173"/>
    <x v="0"/>
    <s v="AFLAO SAGBADO"/>
    <s v="AFLAO SAGBADO"/>
    <x v="2"/>
    <x v="0"/>
    <x v="5"/>
    <x v="1"/>
    <x v="4"/>
    <n v="0"/>
    <n v="8"/>
  </r>
  <r>
    <n v="102111101"/>
    <x v="0"/>
    <x v="173"/>
    <x v="0"/>
    <s v="AFLAO SAGBADO"/>
    <s v="AFLAO SAGBADO"/>
    <x v="2"/>
    <x v="0"/>
    <x v="5"/>
    <x v="1"/>
    <x v="5"/>
    <n v="0"/>
    <n v="10"/>
  </r>
  <r>
    <n v="102111101"/>
    <x v="0"/>
    <x v="173"/>
    <x v="0"/>
    <s v="AFLAO SAGBADO"/>
    <s v="AFLAO SAGBADO"/>
    <x v="2"/>
    <x v="0"/>
    <x v="5"/>
    <x v="1"/>
    <x v="6"/>
    <n v="0"/>
    <n v="4"/>
  </r>
  <r>
    <n v="102111101"/>
    <x v="0"/>
    <x v="173"/>
    <x v="0"/>
    <s v="AFLAO SAGBADO"/>
    <s v="AFLAO SAGBADO"/>
    <x v="2"/>
    <x v="0"/>
    <x v="5"/>
    <x v="1"/>
    <x v="7"/>
    <n v="0"/>
    <n v="1"/>
  </r>
  <r>
    <n v="102111101"/>
    <x v="0"/>
    <x v="173"/>
    <x v="0"/>
    <s v="AFLAO SAGBADO"/>
    <s v="AFLAO SAGBADO"/>
    <x v="2"/>
    <x v="0"/>
    <x v="5"/>
    <x v="2"/>
    <x v="10"/>
    <n v="3"/>
    <n v="2"/>
  </r>
  <r>
    <n v="102111101"/>
    <x v="0"/>
    <x v="173"/>
    <x v="0"/>
    <s v="AFLAO SAGBADO"/>
    <s v="AFLAO SAGBADO"/>
    <x v="2"/>
    <x v="0"/>
    <x v="5"/>
    <x v="2"/>
    <x v="3"/>
    <n v="8"/>
    <n v="5"/>
  </r>
  <r>
    <n v="102111101"/>
    <x v="0"/>
    <x v="173"/>
    <x v="0"/>
    <s v="AFLAO SAGBADO"/>
    <s v="AFLAO SAGBADO"/>
    <x v="2"/>
    <x v="0"/>
    <x v="5"/>
    <x v="2"/>
    <x v="4"/>
    <n v="5"/>
    <n v="3"/>
  </r>
  <r>
    <n v="102111101"/>
    <x v="0"/>
    <x v="173"/>
    <x v="0"/>
    <s v="AFLAO SAGBADO"/>
    <s v="AFLAO SAGBADO"/>
    <x v="2"/>
    <x v="0"/>
    <x v="5"/>
    <x v="2"/>
    <x v="5"/>
    <n v="2"/>
    <n v="3"/>
  </r>
  <r>
    <n v="102111101"/>
    <x v="0"/>
    <x v="173"/>
    <x v="0"/>
    <s v="AFLAO SAGBADO"/>
    <s v="AFLAO SAGBADO"/>
    <x v="2"/>
    <x v="0"/>
    <x v="5"/>
    <x v="2"/>
    <x v="6"/>
    <n v="3"/>
    <n v="3"/>
  </r>
  <r>
    <n v="102111101"/>
    <x v="0"/>
    <x v="173"/>
    <x v="0"/>
    <s v="AFLAO SAGBADO"/>
    <s v="AFLAO SAGBADO"/>
    <x v="2"/>
    <x v="0"/>
    <x v="5"/>
    <x v="2"/>
    <x v="7"/>
    <n v="0"/>
    <n v="1"/>
  </r>
  <r>
    <n v="102111101"/>
    <x v="0"/>
    <x v="173"/>
    <x v="0"/>
    <s v="AFLAO SAGBADO"/>
    <s v="AFLAO SAGBADO"/>
    <x v="2"/>
    <x v="0"/>
    <x v="5"/>
    <x v="3"/>
    <x v="10"/>
    <n v="6"/>
    <n v="8"/>
  </r>
  <r>
    <n v="102111101"/>
    <x v="0"/>
    <x v="173"/>
    <x v="0"/>
    <s v="AFLAO SAGBADO"/>
    <s v="AFLAO SAGBADO"/>
    <x v="2"/>
    <x v="0"/>
    <x v="5"/>
    <x v="3"/>
    <x v="3"/>
    <n v="6"/>
    <n v="9"/>
  </r>
  <r>
    <n v="102111101"/>
    <x v="0"/>
    <x v="173"/>
    <x v="0"/>
    <s v="AFLAO SAGBADO"/>
    <s v="AFLAO SAGBADO"/>
    <x v="2"/>
    <x v="0"/>
    <x v="5"/>
    <x v="3"/>
    <x v="4"/>
    <n v="8"/>
    <n v="12"/>
  </r>
  <r>
    <n v="102111101"/>
    <x v="0"/>
    <x v="173"/>
    <x v="0"/>
    <s v="AFLAO SAGBADO"/>
    <s v="AFLAO SAGBADO"/>
    <x v="2"/>
    <x v="0"/>
    <x v="5"/>
    <x v="3"/>
    <x v="5"/>
    <n v="2"/>
    <n v="2"/>
  </r>
  <r>
    <n v="102111101"/>
    <x v="0"/>
    <x v="173"/>
    <x v="0"/>
    <s v="AFLAO SAGBADO"/>
    <s v="AFLAO SAGBADO"/>
    <x v="2"/>
    <x v="0"/>
    <x v="5"/>
    <x v="3"/>
    <x v="6"/>
    <n v="2"/>
    <n v="4"/>
  </r>
  <r>
    <n v="103011101"/>
    <x v="0"/>
    <x v="174"/>
    <x v="0"/>
    <s v="AFLAO SAGBADO"/>
    <s v="AFLAO SAGBADO"/>
    <x v="2"/>
    <x v="0"/>
    <x v="1"/>
    <x v="1"/>
    <x v="0"/>
    <n v="0"/>
    <n v="1"/>
  </r>
  <r>
    <n v="103011101"/>
    <x v="0"/>
    <x v="174"/>
    <x v="0"/>
    <s v="AFLAO SAGBADO"/>
    <s v="AFLAO SAGBADO"/>
    <x v="2"/>
    <x v="0"/>
    <x v="1"/>
    <x v="1"/>
    <x v="2"/>
    <n v="0"/>
    <n v="3"/>
  </r>
  <r>
    <n v="103011101"/>
    <x v="0"/>
    <x v="174"/>
    <x v="0"/>
    <s v="AFLAO SAGBADO"/>
    <s v="AFLAO SAGBADO"/>
    <x v="2"/>
    <x v="0"/>
    <x v="1"/>
    <x v="1"/>
    <x v="10"/>
    <n v="0"/>
    <n v="2"/>
  </r>
  <r>
    <n v="103011101"/>
    <x v="0"/>
    <x v="174"/>
    <x v="0"/>
    <s v="AFLAO SAGBADO"/>
    <s v="AFLAO SAGBADO"/>
    <x v="2"/>
    <x v="0"/>
    <x v="1"/>
    <x v="1"/>
    <x v="3"/>
    <n v="0"/>
    <n v="4"/>
  </r>
  <r>
    <n v="103011101"/>
    <x v="0"/>
    <x v="174"/>
    <x v="0"/>
    <s v="AFLAO SAGBADO"/>
    <s v="AFLAO SAGBADO"/>
    <x v="2"/>
    <x v="0"/>
    <x v="1"/>
    <x v="1"/>
    <x v="4"/>
    <n v="0"/>
    <n v="1"/>
  </r>
  <r>
    <n v="103011101"/>
    <x v="0"/>
    <x v="174"/>
    <x v="0"/>
    <s v="AFLAO SAGBADO"/>
    <s v="AFLAO SAGBADO"/>
    <x v="2"/>
    <x v="0"/>
    <x v="1"/>
    <x v="1"/>
    <x v="5"/>
    <n v="0"/>
    <n v="1"/>
  </r>
  <r>
    <n v="103011101"/>
    <x v="0"/>
    <x v="174"/>
    <x v="0"/>
    <s v="AFLAO SAGBADO"/>
    <s v="AFLAO SAGBADO"/>
    <x v="2"/>
    <x v="0"/>
    <x v="1"/>
    <x v="1"/>
    <x v="7"/>
    <n v="0"/>
    <n v="1"/>
  </r>
  <r>
    <n v="103011101"/>
    <x v="0"/>
    <x v="174"/>
    <x v="0"/>
    <s v="AFLAO SAGBADO"/>
    <s v="AFLAO SAGBADO"/>
    <x v="2"/>
    <x v="0"/>
    <x v="1"/>
    <x v="2"/>
    <x v="2"/>
    <n v="6"/>
    <n v="0"/>
  </r>
  <r>
    <n v="103011101"/>
    <x v="0"/>
    <x v="174"/>
    <x v="0"/>
    <s v="AFLAO SAGBADO"/>
    <s v="AFLAO SAGBADO"/>
    <x v="2"/>
    <x v="0"/>
    <x v="1"/>
    <x v="2"/>
    <x v="10"/>
    <n v="3"/>
    <n v="10"/>
  </r>
  <r>
    <n v="103011101"/>
    <x v="0"/>
    <x v="174"/>
    <x v="0"/>
    <s v="AFLAO SAGBADO"/>
    <s v="AFLAO SAGBADO"/>
    <x v="2"/>
    <x v="0"/>
    <x v="1"/>
    <x v="2"/>
    <x v="3"/>
    <n v="8"/>
    <n v="2"/>
  </r>
  <r>
    <n v="103011101"/>
    <x v="0"/>
    <x v="174"/>
    <x v="0"/>
    <s v="AFLAO SAGBADO"/>
    <s v="AFLAO SAGBADO"/>
    <x v="2"/>
    <x v="0"/>
    <x v="1"/>
    <x v="2"/>
    <x v="4"/>
    <n v="0"/>
    <n v="16"/>
  </r>
  <r>
    <n v="103011101"/>
    <x v="0"/>
    <x v="174"/>
    <x v="0"/>
    <s v="AFLAO SAGBADO"/>
    <s v="AFLAO SAGBADO"/>
    <x v="2"/>
    <x v="0"/>
    <x v="1"/>
    <x v="2"/>
    <x v="5"/>
    <n v="7"/>
    <n v="12"/>
  </r>
  <r>
    <n v="103011101"/>
    <x v="0"/>
    <x v="174"/>
    <x v="0"/>
    <s v="AFLAO SAGBADO"/>
    <s v="AFLAO SAGBADO"/>
    <x v="2"/>
    <x v="0"/>
    <x v="1"/>
    <x v="2"/>
    <x v="6"/>
    <n v="4"/>
    <n v="0"/>
  </r>
  <r>
    <n v="103011101"/>
    <x v="0"/>
    <x v="174"/>
    <x v="0"/>
    <s v="AFLAO SAGBADO"/>
    <s v="AFLAO SAGBADO"/>
    <x v="2"/>
    <x v="0"/>
    <x v="1"/>
    <x v="2"/>
    <x v="7"/>
    <n v="6"/>
    <n v="2"/>
  </r>
  <r>
    <n v="103011101"/>
    <x v="0"/>
    <x v="174"/>
    <x v="0"/>
    <s v="AFLAO SAGBADO"/>
    <s v="AFLAO SAGBADO"/>
    <x v="2"/>
    <x v="0"/>
    <x v="1"/>
    <x v="2"/>
    <x v="8"/>
    <n v="3"/>
    <n v="0"/>
  </r>
  <r>
    <n v="103011101"/>
    <x v="0"/>
    <x v="174"/>
    <x v="0"/>
    <s v="AFLAO SAGBADO"/>
    <s v="AFLAO SAGBADO"/>
    <x v="2"/>
    <x v="0"/>
    <x v="1"/>
    <x v="3"/>
    <x v="0"/>
    <n v="1"/>
    <n v="1"/>
  </r>
  <r>
    <n v="103011101"/>
    <x v="0"/>
    <x v="174"/>
    <x v="0"/>
    <s v="AFLAO SAGBADO"/>
    <s v="AFLAO SAGBADO"/>
    <x v="2"/>
    <x v="0"/>
    <x v="1"/>
    <x v="3"/>
    <x v="2"/>
    <n v="2"/>
    <n v="3"/>
  </r>
  <r>
    <n v="103011101"/>
    <x v="0"/>
    <x v="174"/>
    <x v="0"/>
    <s v="AFLAO SAGBADO"/>
    <s v="AFLAO SAGBADO"/>
    <x v="2"/>
    <x v="0"/>
    <x v="1"/>
    <x v="3"/>
    <x v="10"/>
    <n v="2"/>
    <n v="7"/>
  </r>
  <r>
    <n v="103011101"/>
    <x v="0"/>
    <x v="174"/>
    <x v="0"/>
    <s v="AFLAO SAGBADO"/>
    <s v="AFLAO SAGBADO"/>
    <x v="2"/>
    <x v="0"/>
    <x v="1"/>
    <x v="3"/>
    <x v="3"/>
    <n v="5"/>
    <n v="12"/>
  </r>
  <r>
    <n v="103011101"/>
    <x v="0"/>
    <x v="174"/>
    <x v="0"/>
    <s v="AFLAO SAGBADO"/>
    <s v="AFLAO SAGBADO"/>
    <x v="2"/>
    <x v="0"/>
    <x v="1"/>
    <x v="3"/>
    <x v="4"/>
    <n v="1"/>
    <n v="0"/>
  </r>
  <r>
    <n v="103011101"/>
    <x v="0"/>
    <x v="174"/>
    <x v="0"/>
    <s v="AFLAO SAGBADO"/>
    <s v="AFLAO SAGBADO"/>
    <x v="2"/>
    <x v="0"/>
    <x v="1"/>
    <x v="3"/>
    <x v="5"/>
    <n v="1"/>
    <n v="0"/>
  </r>
  <r>
    <n v="103011101"/>
    <x v="0"/>
    <x v="174"/>
    <x v="0"/>
    <s v="AFLAO SAGBADO"/>
    <s v="AFLAO SAGBADO"/>
    <x v="2"/>
    <x v="0"/>
    <x v="3"/>
    <x v="1"/>
    <x v="0"/>
    <n v="0"/>
    <n v="6"/>
  </r>
  <r>
    <n v="103011101"/>
    <x v="0"/>
    <x v="174"/>
    <x v="0"/>
    <s v="AFLAO SAGBADO"/>
    <s v="AFLAO SAGBADO"/>
    <x v="2"/>
    <x v="0"/>
    <x v="3"/>
    <x v="1"/>
    <x v="2"/>
    <n v="0"/>
    <n v="5"/>
  </r>
  <r>
    <n v="103011101"/>
    <x v="0"/>
    <x v="174"/>
    <x v="0"/>
    <s v="AFLAO SAGBADO"/>
    <s v="AFLAO SAGBADO"/>
    <x v="2"/>
    <x v="0"/>
    <x v="3"/>
    <x v="2"/>
    <x v="0"/>
    <n v="4"/>
    <n v="2"/>
  </r>
  <r>
    <n v="103011101"/>
    <x v="0"/>
    <x v="174"/>
    <x v="0"/>
    <s v="AFLAO SAGBADO"/>
    <s v="AFLAO SAGBADO"/>
    <x v="2"/>
    <x v="0"/>
    <x v="3"/>
    <x v="2"/>
    <x v="2"/>
    <n v="3"/>
    <n v="8"/>
  </r>
  <r>
    <n v="103011101"/>
    <x v="0"/>
    <x v="174"/>
    <x v="0"/>
    <s v="AFLAO SAGBADO"/>
    <s v="AFLAO SAGBADO"/>
    <x v="2"/>
    <x v="0"/>
    <x v="3"/>
    <x v="2"/>
    <x v="10"/>
    <n v="6"/>
    <n v="1"/>
  </r>
  <r>
    <n v="103011101"/>
    <x v="0"/>
    <x v="174"/>
    <x v="0"/>
    <s v="AFLAO SAGBADO"/>
    <s v="AFLAO SAGBADO"/>
    <x v="2"/>
    <x v="0"/>
    <x v="3"/>
    <x v="2"/>
    <x v="3"/>
    <n v="0"/>
    <n v="6"/>
  </r>
  <r>
    <n v="103011101"/>
    <x v="0"/>
    <x v="174"/>
    <x v="0"/>
    <s v="AFLAO SAGBADO"/>
    <s v="AFLAO SAGBADO"/>
    <x v="2"/>
    <x v="0"/>
    <x v="3"/>
    <x v="2"/>
    <x v="4"/>
    <n v="1"/>
    <n v="0"/>
  </r>
  <r>
    <n v="103011101"/>
    <x v="0"/>
    <x v="174"/>
    <x v="0"/>
    <s v="AFLAO SAGBADO"/>
    <s v="AFLAO SAGBADO"/>
    <x v="2"/>
    <x v="0"/>
    <x v="3"/>
    <x v="2"/>
    <x v="5"/>
    <n v="4"/>
    <n v="2"/>
  </r>
  <r>
    <n v="103011101"/>
    <x v="0"/>
    <x v="174"/>
    <x v="0"/>
    <s v="AFLAO SAGBADO"/>
    <s v="AFLAO SAGBADO"/>
    <x v="2"/>
    <x v="0"/>
    <x v="3"/>
    <x v="2"/>
    <x v="6"/>
    <n v="2"/>
    <n v="0"/>
  </r>
  <r>
    <n v="103011101"/>
    <x v="0"/>
    <x v="174"/>
    <x v="0"/>
    <s v="AFLAO SAGBADO"/>
    <s v="AFLAO SAGBADO"/>
    <x v="2"/>
    <x v="0"/>
    <x v="3"/>
    <x v="3"/>
    <x v="0"/>
    <n v="4"/>
    <n v="3"/>
  </r>
  <r>
    <n v="103011101"/>
    <x v="0"/>
    <x v="174"/>
    <x v="0"/>
    <s v="AFLAO SAGBADO"/>
    <s v="AFLAO SAGBADO"/>
    <x v="2"/>
    <x v="0"/>
    <x v="3"/>
    <x v="3"/>
    <x v="2"/>
    <n v="6"/>
    <n v="4"/>
  </r>
  <r>
    <n v="103011101"/>
    <x v="0"/>
    <x v="174"/>
    <x v="0"/>
    <s v="AFLAO SAGBADO"/>
    <s v="AFLAO SAGBADO"/>
    <x v="2"/>
    <x v="0"/>
    <x v="3"/>
    <x v="3"/>
    <x v="10"/>
    <n v="2"/>
    <n v="3"/>
  </r>
  <r>
    <n v="103011101"/>
    <x v="0"/>
    <x v="174"/>
    <x v="0"/>
    <s v="AFLAO SAGBADO"/>
    <s v="AFLAO SAGBADO"/>
    <x v="2"/>
    <x v="0"/>
    <x v="3"/>
    <x v="3"/>
    <x v="3"/>
    <n v="1"/>
    <n v="2"/>
  </r>
  <r>
    <n v="103011101"/>
    <x v="0"/>
    <x v="174"/>
    <x v="0"/>
    <s v="AFLAO SAGBADO"/>
    <s v="AFLAO SAGBADO"/>
    <x v="2"/>
    <x v="0"/>
    <x v="5"/>
    <x v="1"/>
    <x v="2"/>
    <n v="0"/>
    <n v="7"/>
  </r>
  <r>
    <n v="103011101"/>
    <x v="0"/>
    <x v="174"/>
    <x v="0"/>
    <s v="AFLAO SAGBADO"/>
    <s v="AFLAO SAGBADO"/>
    <x v="2"/>
    <x v="0"/>
    <x v="5"/>
    <x v="1"/>
    <x v="10"/>
    <n v="0"/>
    <n v="3"/>
  </r>
  <r>
    <n v="103011101"/>
    <x v="0"/>
    <x v="174"/>
    <x v="0"/>
    <s v="AFLAO SAGBADO"/>
    <s v="AFLAO SAGBADO"/>
    <x v="2"/>
    <x v="0"/>
    <x v="5"/>
    <x v="1"/>
    <x v="3"/>
    <n v="0"/>
    <n v="10"/>
  </r>
  <r>
    <n v="103011101"/>
    <x v="0"/>
    <x v="174"/>
    <x v="0"/>
    <s v="AFLAO SAGBADO"/>
    <s v="AFLAO SAGBADO"/>
    <x v="2"/>
    <x v="0"/>
    <x v="5"/>
    <x v="1"/>
    <x v="4"/>
    <n v="0"/>
    <n v="10"/>
  </r>
  <r>
    <n v="103011101"/>
    <x v="0"/>
    <x v="174"/>
    <x v="0"/>
    <s v="AFLAO SAGBADO"/>
    <s v="AFLAO SAGBADO"/>
    <x v="2"/>
    <x v="0"/>
    <x v="5"/>
    <x v="1"/>
    <x v="5"/>
    <n v="0"/>
    <n v="6"/>
  </r>
  <r>
    <n v="103011101"/>
    <x v="0"/>
    <x v="174"/>
    <x v="0"/>
    <s v="AFLAO SAGBADO"/>
    <s v="AFLAO SAGBADO"/>
    <x v="2"/>
    <x v="0"/>
    <x v="5"/>
    <x v="1"/>
    <x v="6"/>
    <n v="0"/>
    <n v="1"/>
  </r>
  <r>
    <n v="103011101"/>
    <x v="0"/>
    <x v="174"/>
    <x v="0"/>
    <s v="AFLAO SAGBADO"/>
    <s v="AFLAO SAGBADO"/>
    <x v="2"/>
    <x v="0"/>
    <x v="5"/>
    <x v="1"/>
    <x v="7"/>
    <n v="0"/>
    <n v="1"/>
  </r>
  <r>
    <n v="103011101"/>
    <x v="0"/>
    <x v="174"/>
    <x v="0"/>
    <s v="AFLAO SAGBADO"/>
    <s v="AFLAO SAGBADO"/>
    <x v="2"/>
    <x v="0"/>
    <x v="5"/>
    <x v="2"/>
    <x v="2"/>
    <n v="0"/>
    <n v="1"/>
  </r>
  <r>
    <n v="103011101"/>
    <x v="0"/>
    <x v="174"/>
    <x v="0"/>
    <s v="AFLAO SAGBADO"/>
    <s v="AFLAO SAGBADO"/>
    <x v="2"/>
    <x v="0"/>
    <x v="5"/>
    <x v="2"/>
    <x v="10"/>
    <n v="5"/>
    <n v="3"/>
  </r>
  <r>
    <n v="103011101"/>
    <x v="0"/>
    <x v="174"/>
    <x v="0"/>
    <s v="AFLAO SAGBADO"/>
    <s v="AFLAO SAGBADO"/>
    <x v="2"/>
    <x v="0"/>
    <x v="5"/>
    <x v="2"/>
    <x v="3"/>
    <n v="6"/>
    <n v="8"/>
  </r>
  <r>
    <n v="103011101"/>
    <x v="0"/>
    <x v="174"/>
    <x v="0"/>
    <s v="AFLAO SAGBADO"/>
    <s v="AFLAO SAGBADO"/>
    <x v="2"/>
    <x v="0"/>
    <x v="5"/>
    <x v="2"/>
    <x v="4"/>
    <n v="5"/>
    <n v="0"/>
  </r>
  <r>
    <n v="103011101"/>
    <x v="0"/>
    <x v="174"/>
    <x v="0"/>
    <s v="AFLAO SAGBADO"/>
    <s v="AFLAO SAGBADO"/>
    <x v="2"/>
    <x v="0"/>
    <x v="5"/>
    <x v="2"/>
    <x v="5"/>
    <n v="2"/>
    <n v="0"/>
  </r>
  <r>
    <n v="103011101"/>
    <x v="0"/>
    <x v="174"/>
    <x v="0"/>
    <s v="AFLAO SAGBADO"/>
    <s v="AFLAO SAGBADO"/>
    <x v="2"/>
    <x v="0"/>
    <x v="5"/>
    <x v="2"/>
    <x v="6"/>
    <n v="0"/>
    <n v="6"/>
  </r>
  <r>
    <n v="103011101"/>
    <x v="0"/>
    <x v="174"/>
    <x v="0"/>
    <s v="AFLAO SAGBADO"/>
    <s v="AFLAO SAGBADO"/>
    <x v="2"/>
    <x v="0"/>
    <x v="5"/>
    <x v="2"/>
    <x v="7"/>
    <n v="1"/>
    <n v="2"/>
  </r>
  <r>
    <n v="103011101"/>
    <x v="0"/>
    <x v="174"/>
    <x v="0"/>
    <s v="AFLAO SAGBADO"/>
    <s v="AFLAO SAGBADO"/>
    <x v="2"/>
    <x v="0"/>
    <x v="5"/>
    <x v="2"/>
    <x v="8"/>
    <n v="0"/>
    <n v="3"/>
  </r>
  <r>
    <n v="103011101"/>
    <x v="0"/>
    <x v="174"/>
    <x v="0"/>
    <s v="AFLAO SAGBADO"/>
    <s v="AFLAO SAGBADO"/>
    <x v="2"/>
    <x v="0"/>
    <x v="5"/>
    <x v="3"/>
    <x v="0"/>
    <n v="0"/>
    <n v="1"/>
  </r>
  <r>
    <n v="103011101"/>
    <x v="0"/>
    <x v="174"/>
    <x v="0"/>
    <s v="AFLAO SAGBADO"/>
    <s v="AFLAO SAGBADO"/>
    <x v="2"/>
    <x v="0"/>
    <x v="5"/>
    <x v="3"/>
    <x v="2"/>
    <n v="0"/>
    <n v="3"/>
  </r>
  <r>
    <n v="103011101"/>
    <x v="0"/>
    <x v="174"/>
    <x v="0"/>
    <s v="AFLAO SAGBADO"/>
    <s v="AFLAO SAGBADO"/>
    <x v="2"/>
    <x v="0"/>
    <x v="5"/>
    <x v="3"/>
    <x v="10"/>
    <n v="4"/>
    <n v="3"/>
  </r>
  <r>
    <n v="103011101"/>
    <x v="0"/>
    <x v="174"/>
    <x v="0"/>
    <s v="AFLAO SAGBADO"/>
    <s v="AFLAO SAGBADO"/>
    <x v="2"/>
    <x v="0"/>
    <x v="5"/>
    <x v="3"/>
    <x v="3"/>
    <n v="3"/>
    <n v="6"/>
  </r>
  <r>
    <n v="103011101"/>
    <x v="0"/>
    <x v="174"/>
    <x v="0"/>
    <s v="AFLAO SAGBADO"/>
    <s v="AFLAO SAGBADO"/>
    <x v="2"/>
    <x v="0"/>
    <x v="5"/>
    <x v="3"/>
    <x v="4"/>
    <n v="3"/>
    <n v="6"/>
  </r>
  <r>
    <n v="103011101"/>
    <x v="0"/>
    <x v="174"/>
    <x v="0"/>
    <s v="AFLAO SAGBADO"/>
    <s v="AFLAO SAGBADO"/>
    <x v="2"/>
    <x v="0"/>
    <x v="5"/>
    <x v="3"/>
    <x v="5"/>
    <n v="4"/>
    <n v="0"/>
  </r>
  <r>
    <n v="103011101"/>
    <x v="0"/>
    <x v="174"/>
    <x v="0"/>
    <s v="AFLAO SAGBADO"/>
    <s v="AFLAO SAGBADO"/>
    <x v="2"/>
    <x v="0"/>
    <x v="5"/>
    <x v="3"/>
    <x v="8"/>
    <n v="0"/>
    <n v="2"/>
  </r>
  <r>
    <n v="105081101"/>
    <x v="0"/>
    <x v="175"/>
    <x v="0"/>
    <s v="AFLAO SAGBADO"/>
    <s v="AFLAO SAGBADO"/>
    <x v="2"/>
    <x v="0"/>
    <x v="1"/>
    <x v="2"/>
    <x v="2"/>
    <n v="1"/>
    <n v="2"/>
  </r>
  <r>
    <n v="105081101"/>
    <x v="0"/>
    <x v="175"/>
    <x v="0"/>
    <s v="AFLAO SAGBADO"/>
    <s v="AFLAO SAGBADO"/>
    <x v="2"/>
    <x v="0"/>
    <x v="1"/>
    <x v="2"/>
    <x v="10"/>
    <n v="1"/>
    <n v="6"/>
  </r>
  <r>
    <n v="105081101"/>
    <x v="0"/>
    <x v="175"/>
    <x v="0"/>
    <s v="AFLAO SAGBADO"/>
    <s v="AFLAO SAGBADO"/>
    <x v="2"/>
    <x v="0"/>
    <x v="1"/>
    <x v="2"/>
    <x v="3"/>
    <n v="4"/>
    <n v="2"/>
  </r>
  <r>
    <n v="105081101"/>
    <x v="0"/>
    <x v="175"/>
    <x v="0"/>
    <s v="AFLAO SAGBADO"/>
    <s v="AFLAO SAGBADO"/>
    <x v="2"/>
    <x v="0"/>
    <x v="1"/>
    <x v="3"/>
    <x v="0"/>
    <n v="1"/>
    <n v="1"/>
  </r>
  <r>
    <n v="105081101"/>
    <x v="0"/>
    <x v="175"/>
    <x v="0"/>
    <s v="AFLAO SAGBADO"/>
    <s v="AFLAO SAGBADO"/>
    <x v="2"/>
    <x v="0"/>
    <x v="1"/>
    <x v="3"/>
    <x v="2"/>
    <n v="3"/>
    <n v="1"/>
  </r>
  <r>
    <n v="105081101"/>
    <x v="0"/>
    <x v="175"/>
    <x v="0"/>
    <s v="AFLAO SAGBADO"/>
    <s v="AFLAO SAGBADO"/>
    <x v="2"/>
    <x v="0"/>
    <x v="1"/>
    <x v="3"/>
    <x v="10"/>
    <n v="1"/>
    <n v="0"/>
  </r>
  <r>
    <n v="105081101"/>
    <x v="0"/>
    <x v="175"/>
    <x v="0"/>
    <s v="AFLAO SAGBADO"/>
    <s v="AFLAO SAGBADO"/>
    <x v="2"/>
    <x v="0"/>
    <x v="3"/>
    <x v="2"/>
    <x v="0"/>
    <n v="2"/>
    <n v="2"/>
  </r>
  <r>
    <n v="105081101"/>
    <x v="0"/>
    <x v="175"/>
    <x v="0"/>
    <s v="AFLAO SAGBADO"/>
    <s v="AFLAO SAGBADO"/>
    <x v="2"/>
    <x v="0"/>
    <x v="3"/>
    <x v="2"/>
    <x v="2"/>
    <n v="2"/>
    <n v="1"/>
  </r>
  <r>
    <n v="105081101"/>
    <x v="0"/>
    <x v="175"/>
    <x v="0"/>
    <s v="AFLAO SAGBADO"/>
    <s v="AFLAO SAGBADO"/>
    <x v="2"/>
    <x v="0"/>
    <x v="3"/>
    <x v="2"/>
    <x v="3"/>
    <n v="0"/>
    <n v="1"/>
  </r>
  <r>
    <n v="105081101"/>
    <x v="0"/>
    <x v="175"/>
    <x v="0"/>
    <s v="AFLAO SAGBADO"/>
    <s v="AFLAO SAGBADO"/>
    <x v="2"/>
    <x v="0"/>
    <x v="3"/>
    <x v="3"/>
    <x v="0"/>
    <n v="2"/>
    <n v="2"/>
  </r>
  <r>
    <n v="105081101"/>
    <x v="0"/>
    <x v="175"/>
    <x v="0"/>
    <s v="AFLAO SAGBADO"/>
    <s v="AFLAO SAGBADO"/>
    <x v="2"/>
    <x v="0"/>
    <x v="3"/>
    <x v="3"/>
    <x v="2"/>
    <n v="2"/>
    <n v="1"/>
  </r>
  <r>
    <n v="105081101"/>
    <x v="0"/>
    <x v="175"/>
    <x v="0"/>
    <s v="AFLAO SAGBADO"/>
    <s v="AFLAO SAGBADO"/>
    <x v="2"/>
    <x v="0"/>
    <x v="3"/>
    <x v="3"/>
    <x v="10"/>
    <n v="1"/>
    <n v="0"/>
  </r>
  <r>
    <n v="105081101"/>
    <x v="0"/>
    <x v="175"/>
    <x v="0"/>
    <s v="AFLAO SAGBADO"/>
    <s v="AFLAO SAGBADO"/>
    <x v="2"/>
    <x v="0"/>
    <x v="5"/>
    <x v="2"/>
    <x v="2"/>
    <n v="0"/>
    <n v="1"/>
  </r>
  <r>
    <n v="105081101"/>
    <x v="0"/>
    <x v="175"/>
    <x v="0"/>
    <s v="AFLAO SAGBADO"/>
    <s v="AFLAO SAGBADO"/>
    <x v="2"/>
    <x v="0"/>
    <x v="5"/>
    <x v="2"/>
    <x v="10"/>
    <n v="1"/>
    <n v="2"/>
  </r>
  <r>
    <n v="105081101"/>
    <x v="0"/>
    <x v="175"/>
    <x v="0"/>
    <s v="AFLAO SAGBADO"/>
    <s v="AFLAO SAGBADO"/>
    <x v="2"/>
    <x v="0"/>
    <x v="5"/>
    <x v="2"/>
    <x v="3"/>
    <n v="1"/>
    <n v="2"/>
  </r>
  <r>
    <n v="105081101"/>
    <x v="0"/>
    <x v="175"/>
    <x v="0"/>
    <s v="AFLAO SAGBADO"/>
    <s v="AFLAO SAGBADO"/>
    <x v="2"/>
    <x v="0"/>
    <x v="5"/>
    <x v="2"/>
    <x v="4"/>
    <n v="2"/>
    <n v="1"/>
  </r>
  <r>
    <n v="105081101"/>
    <x v="0"/>
    <x v="175"/>
    <x v="0"/>
    <s v="AFLAO SAGBADO"/>
    <s v="AFLAO SAGBADO"/>
    <x v="2"/>
    <x v="0"/>
    <x v="5"/>
    <x v="3"/>
    <x v="2"/>
    <n v="1"/>
    <n v="3"/>
  </r>
  <r>
    <n v="105081101"/>
    <x v="0"/>
    <x v="175"/>
    <x v="0"/>
    <s v="AFLAO SAGBADO"/>
    <s v="AFLAO SAGBADO"/>
    <x v="2"/>
    <x v="0"/>
    <x v="5"/>
    <x v="3"/>
    <x v="10"/>
    <n v="1"/>
    <n v="3"/>
  </r>
  <r>
    <n v="105081101"/>
    <x v="0"/>
    <x v="175"/>
    <x v="0"/>
    <s v="AFLAO SAGBADO"/>
    <s v="AFLAO SAGBADO"/>
    <x v="2"/>
    <x v="0"/>
    <x v="5"/>
    <x v="3"/>
    <x v="3"/>
    <n v="1"/>
    <n v="2"/>
  </r>
  <r>
    <n v="105111101"/>
    <x v="0"/>
    <x v="176"/>
    <x v="0"/>
    <s v="AFLAO SAGBADO"/>
    <s v="AFLAO SAGBADO"/>
    <x v="2"/>
    <x v="0"/>
    <x v="0"/>
    <x v="6"/>
    <x v="1"/>
    <n v="0"/>
    <n v="1"/>
  </r>
  <r>
    <n v="105111101"/>
    <x v="0"/>
    <x v="176"/>
    <x v="0"/>
    <s v="AFLAO SAGBADO"/>
    <s v="AFLAO SAGBADO"/>
    <x v="2"/>
    <x v="0"/>
    <x v="0"/>
    <x v="6"/>
    <x v="7"/>
    <n v="0"/>
    <n v="3"/>
  </r>
  <r>
    <n v="105111101"/>
    <x v="0"/>
    <x v="176"/>
    <x v="0"/>
    <s v="AFLAO SAGBADO"/>
    <s v="AFLAO SAGBADO"/>
    <x v="2"/>
    <x v="0"/>
    <x v="0"/>
    <x v="6"/>
    <x v="8"/>
    <n v="0"/>
    <n v="2"/>
  </r>
  <r>
    <n v="105111101"/>
    <x v="0"/>
    <x v="176"/>
    <x v="0"/>
    <s v="AFLAO SAGBADO"/>
    <s v="AFLAO SAGBADO"/>
    <x v="2"/>
    <x v="0"/>
    <x v="2"/>
    <x v="6"/>
    <x v="1"/>
    <n v="0"/>
    <n v="2"/>
  </r>
  <r>
    <n v="105111101"/>
    <x v="0"/>
    <x v="176"/>
    <x v="0"/>
    <s v="AFLAO SAGBADO"/>
    <s v="AFLAO SAGBADO"/>
    <x v="2"/>
    <x v="0"/>
    <x v="2"/>
    <x v="6"/>
    <x v="9"/>
    <n v="0"/>
    <n v="1"/>
  </r>
  <r>
    <n v="105111101"/>
    <x v="0"/>
    <x v="176"/>
    <x v="0"/>
    <s v="AFLAO SAGBADO"/>
    <s v="AFLAO SAGBADO"/>
    <x v="2"/>
    <x v="0"/>
    <x v="4"/>
    <x v="6"/>
    <x v="1"/>
    <n v="0"/>
    <n v="2"/>
  </r>
  <r>
    <n v="106010101"/>
    <x v="0"/>
    <x v="177"/>
    <x v="0"/>
    <s v="AFLAO SAGBADO"/>
    <s v="AFLAO SAGBADO"/>
    <x v="2"/>
    <x v="0"/>
    <x v="0"/>
    <x v="6"/>
    <x v="1"/>
    <n v="1"/>
    <n v="0"/>
  </r>
  <r>
    <n v="106010101"/>
    <x v="0"/>
    <x v="177"/>
    <x v="0"/>
    <s v="AFLAO SAGBADO"/>
    <s v="AFLAO SAGBADO"/>
    <x v="2"/>
    <x v="0"/>
    <x v="0"/>
    <x v="6"/>
    <x v="2"/>
    <n v="0"/>
    <n v="1"/>
  </r>
  <r>
    <n v="106010101"/>
    <x v="0"/>
    <x v="177"/>
    <x v="0"/>
    <s v="AFLAO SAGBADO"/>
    <s v="AFLAO SAGBADO"/>
    <x v="2"/>
    <x v="0"/>
    <x v="0"/>
    <x v="6"/>
    <x v="10"/>
    <n v="0"/>
    <n v="2"/>
  </r>
  <r>
    <n v="106010101"/>
    <x v="0"/>
    <x v="177"/>
    <x v="0"/>
    <s v="AFLAO SAGBADO"/>
    <s v="AFLAO SAGBADO"/>
    <x v="2"/>
    <x v="0"/>
    <x v="0"/>
    <x v="6"/>
    <x v="3"/>
    <n v="1"/>
    <n v="2"/>
  </r>
  <r>
    <n v="106010101"/>
    <x v="0"/>
    <x v="177"/>
    <x v="0"/>
    <s v="AFLAO SAGBADO"/>
    <s v="AFLAO SAGBADO"/>
    <x v="2"/>
    <x v="0"/>
    <x v="0"/>
    <x v="6"/>
    <x v="4"/>
    <n v="0"/>
    <n v="3"/>
  </r>
  <r>
    <n v="106010101"/>
    <x v="0"/>
    <x v="177"/>
    <x v="0"/>
    <s v="AFLAO SAGBADO"/>
    <s v="AFLAO SAGBADO"/>
    <x v="2"/>
    <x v="0"/>
    <x v="0"/>
    <x v="6"/>
    <x v="5"/>
    <n v="0"/>
    <n v="1"/>
  </r>
  <r>
    <n v="106010101"/>
    <x v="0"/>
    <x v="177"/>
    <x v="0"/>
    <s v="AFLAO SAGBADO"/>
    <s v="AFLAO SAGBADO"/>
    <x v="2"/>
    <x v="0"/>
    <x v="0"/>
    <x v="6"/>
    <x v="6"/>
    <n v="0"/>
    <n v="3"/>
  </r>
  <r>
    <n v="106010101"/>
    <x v="0"/>
    <x v="177"/>
    <x v="0"/>
    <s v="AFLAO SAGBADO"/>
    <s v="AFLAO SAGBADO"/>
    <x v="2"/>
    <x v="0"/>
    <x v="0"/>
    <x v="6"/>
    <x v="7"/>
    <n v="0"/>
    <n v="2"/>
  </r>
  <r>
    <n v="106010101"/>
    <x v="0"/>
    <x v="177"/>
    <x v="0"/>
    <s v="AFLAO SAGBADO"/>
    <s v="AFLAO SAGBADO"/>
    <x v="2"/>
    <x v="0"/>
    <x v="2"/>
    <x v="6"/>
    <x v="1"/>
    <n v="0"/>
    <n v="2"/>
  </r>
  <r>
    <n v="106010101"/>
    <x v="0"/>
    <x v="177"/>
    <x v="0"/>
    <s v="AFLAO SAGBADO"/>
    <s v="AFLAO SAGBADO"/>
    <x v="2"/>
    <x v="0"/>
    <x v="2"/>
    <x v="6"/>
    <x v="4"/>
    <n v="0"/>
    <n v="1"/>
  </r>
  <r>
    <n v="106010101"/>
    <x v="0"/>
    <x v="177"/>
    <x v="0"/>
    <s v="AFLAO SAGBADO"/>
    <s v="AFLAO SAGBADO"/>
    <x v="2"/>
    <x v="0"/>
    <x v="2"/>
    <x v="6"/>
    <x v="5"/>
    <n v="0"/>
    <n v="2"/>
  </r>
  <r>
    <n v="106010101"/>
    <x v="0"/>
    <x v="177"/>
    <x v="0"/>
    <s v="AFLAO SAGBADO"/>
    <s v="AFLAO SAGBADO"/>
    <x v="2"/>
    <x v="0"/>
    <x v="2"/>
    <x v="6"/>
    <x v="6"/>
    <n v="0"/>
    <n v="2"/>
  </r>
  <r>
    <n v="106010101"/>
    <x v="0"/>
    <x v="177"/>
    <x v="0"/>
    <s v="AFLAO SAGBADO"/>
    <s v="AFLAO SAGBADO"/>
    <x v="2"/>
    <x v="0"/>
    <x v="2"/>
    <x v="6"/>
    <x v="7"/>
    <m/>
    <n v="1"/>
  </r>
  <r>
    <n v="106010101"/>
    <x v="0"/>
    <x v="177"/>
    <x v="0"/>
    <s v="AFLAO SAGBADO"/>
    <s v="AFLAO SAGBADO"/>
    <x v="2"/>
    <x v="0"/>
    <x v="2"/>
    <x v="6"/>
    <x v="8"/>
    <n v="0"/>
    <n v="1"/>
  </r>
  <r>
    <n v="106010101"/>
    <x v="0"/>
    <x v="177"/>
    <x v="0"/>
    <s v="AFLAO SAGBADO"/>
    <s v="AFLAO SAGBADO"/>
    <x v="2"/>
    <x v="0"/>
    <x v="2"/>
    <x v="6"/>
    <x v="9"/>
    <n v="0"/>
    <n v="2"/>
  </r>
  <r>
    <n v="106010101"/>
    <x v="0"/>
    <x v="177"/>
    <x v="0"/>
    <s v="AFLAO SAGBADO"/>
    <s v="AFLAO SAGBADO"/>
    <x v="2"/>
    <x v="0"/>
    <x v="4"/>
    <x v="6"/>
    <x v="1"/>
    <n v="0"/>
    <n v="3"/>
  </r>
  <r>
    <n v="106010101"/>
    <x v="0"/>
    <x v="177"/>
    <x v="0"/>
    <s v="AFLAO SAGBADO"/>
    <s v="AFLAO SAGBADO"/>
    <x v="2"/>
    <x v="0"/>
    <x v="4"/>
    <x v="6"/>
    <x v="10"/>
    <n v="0"/>
    <n v="1"/>
  </r>
  <r>
    <n v="106010101"/>
    <x v="0"/>
    <x v="177"/>
    <x v="0"/>
    <s v="AFLAO SAGBADO"/>
    <s v="AFLAO SAGBADO"/>
    <x v="2"/>
    <x v="0"/>
    <x v="4"/>
    <x v="6"/>
    <x v="4"/>
    <n v="0"/>
    <n v="2"/>
  </r>
  <r>
    <n v="106010101"/>
    <x v="0"/>
    <x v="177"/>
    <x v="0"/>
    <s v="AFLAO SAGBADO"/>
    <s v="AFLAO SAGBADO"/>
    <x v="2"/>
    <x v="0"/>
    <x v="4"/>
    <x v="6"/>
    <x v="5"/>
    <n v="0"/>
    <n v="2"/>
  </r>
  <r>
    <n v="106010101"/>
    <x v="0"/>
    <x v="177"/>
    <x v="0"/>
    <s v="AFLAO SAGBADO"/>
    <s v="AFLAO SAGBADO"/>
    <x v="2"/>
    <x v="0"/>
    <x v="4"/>
    <x v="6"/>
    <x v="6"/>
    <n v="0"/>
    <n v="2"/>
  </r>
  <r>
    <n v="106010101"/>
    <x v="0"/>
    <x v="177"/>
    <x v="0"/>
    <s v="AFLAO SAGBADO"/>
    <s v="AFLAO SAGBADO"/>
    <x v="2"/>
    <x v="0"/>
    <x v="4"/>
    <x v="6"/>
    <x v="7"/>
    <m/>
    <n v="1"/>
  </r>
  <r>
    <n v="106010101"/>
    <x v="0"/>
    <x v="177"/>
    <x v="0"/>
    <s v="AFLAO SAGBADO"/>
    <s v="AFLAO SAGBADO"/>
    <x v="2"/>
    <x v="0"/>
    <x v="4"/>
    <x v="6"/>
    <x v="8"/>
    <n v="2"/>
    <n v="2"/>
  </r>
  <r>
    <n v="106010101"/>
    <x v="0"/>
    <x v="177"/>
    <x v="0"/>
    <s v="AFLAO SAGBADO"/>
    <s v="AFLAO SAGBADO"/>
    <x v="2"/>
    <x v="0"/>
    <x v="4"/>
    <x v="6"/>
    <x v="9"/>
    <n v="0"/>
    <n v="1"/>
  </r>
  <r>
    <n v="107011101"/>
    <x v="0"/>
    <x v="178"/>
    <x v="0"/>
    <s v="AFLAO SAGBADO"/>
    <s v="AFLAO SAGBADO"/>
    <x v="2"/>
    <x v="0"/>
    <x v="1"/>
    <x v="2"/>
    <x v="10"/>
    <n v="2"/>
    <n v="3"/>
  </r>
  <r>
    <n v="107011101"/>
    <x v="0"/>
    <x v="178"/>
    <x v="0"/>
    <s v="AFLAO SAGBADO"/>
    <s v="AFLAO SAGBADO"/>
    <x v="2"/>
    <x v="0"/>
    <x v="1"/>
    <x v="3"/>
    <x v="10"/>
    <n v="0"/>
    <n v="2"/>
  </r>
  <r>
    <n v="107011101"/>
    <x v="0"/>
    <x v="178"/>
    <x v="0"/>
    <s v="AFLAO SAGBADO"/>
    <s v="AFLAO SAGBADO"/>
    <x v="2"/>
    <x v="0"/>
    <x v="1"/>
    <x v="3"/>
    <x v="3"/>
    <n v="1"/>
    <n v="5"/>
  </r>
  <r>
    <n v="107011101"/>
    <x v="0"/>
    <x v="178"/>
    <x v="0"/>
    <s v="AFLAO SAGBADO"/>
    <s v="AFLAO SAGBADO"/>
    <x v="2"/>
    <x v="0"/>
    <x v="3"/>
    <x v="2"/>
    <x v="2"/>
    <n v="0"/>
    <n v="2"/>
  </r>
  <r>
    <n v="107011101"/>
    <x v="0"/>
    <x v="178"/>
    <x v="0"/>
    <s v="AFLAO SAGBADO"/>
    <s v="AFLAO SAGBADO"/>
    <x v="2"/>
    <x v="0"/>
    <x v="3"/>
    <x v="2"/>
    <x v="10"/>
    <n v="2"/>
    <n v="0"/>
  </r>
  <r>
    <n v="107011101"/>
    <x v="0"/>
    <x v="178"/>
    <x v="0"/>
    <s v="AFLAO SAGBADO"/>
    <s v="AFLAO SAGBADO"/>
    <x v="2"/>
    <x v="0"/>
    <x v="3"/>
    <x v="3"/>
    <x v="10"/>
    <n v="0"/>
    <n v="1"/>
  </r>
  <r>
    <n v="107011101"/>
    <x v="0"/>
    <x v="178"/>
    <x v="0"/>
    <s v="AFLAO SAGBADO"/>
    <s v="AFLAO SAGBADO"/>
    <x v="2"/>
    <x v="0"/>
    <x v="3"/>
    <x v="3"/>
    <x v="3"/>
    <n v="1"/>
    <n v="0"/>
  </r>
  <r>
    <n v="107011101"/>
    <x v="0"/>
    <x v="178"/>
    <x v="0"/>
    <s v="AFLAO SAGBADO"/>
    <s v="AFLAO SAGBADO"/>
    <x v="2"/>
    <x v="0"/>
    <x v="5"/>
    <x v="2"/>
    <x v="3"/>
    <n v="0"/>
    <n v="1"/>
  </r>
  <r>
    <n v="107011101"/>
    <x v="0"/>
    <x v="178"/>
    <x v="0"/>
    <s v="AFLAO SAGBADO"/>
    <s v="AFLAO SAGBADO"/>
    <x v="2"/>
    <x v="0"/>
    <x v="5"/>
    <x v="2"/>
    <x v="4"/>
    <n v="3"/>
    <n v="0"/>
  </r>
  <r>
    <n v="107011101"/>
    <x v="0"/>
    <x v="178"/>
    <x v="0"/>
    <s v="AFLAO SAGBADO"/>
    <s v="AFLAO SAGBADO"/>
    <x v="2"/>
    <x v="0"/>
    <x v="5"/>
    <x v="3"/>
    <x v="3"/>
    <n v="0"/>
    <n v="1"/>
  </r>
  <r>
    <n v="107011101"/>
    <x v="0"/>
    <x v="178"/>
    <x v="0"/>
    <s v="AFLAO SAGBADO"/>
    <s v="AFLAO SAGBADO"/>
    <x v="2"/>
    <x v="0"/>
    <x v="5"/>
    <x v="3"/>
    <x v="4"/>
    <n v="3"/>
    <n v="0"/>
  </r>
  <r>
    <n v="107011101"/>
    <x v="0"/>
    <x v="178"/>
    <x v="0"/>
    <s v="AFLAO SAGBADO"/>
    <s v="AFLAO SAGBADO"/>
    <x v="2"/>
    <x v="0"/>
    <x v="5"/>
    <x v="3"/>
    <x v="5"/>
    <n v="1"/>
    <n v="0"/>
  </r>
  <r>
    <n v="202011101"/>
    <x v="0"/>
    <x v="179"/>
    <x v="0"/>
    <s v="ANEHO"/>
    <s v="ANEHO"/>
    <x v="3"/>
    <x v="1"/>
    <x v="1"/>
    <x v="2"/>
    <x v="10"/>
    <n v="7"/>
    <n v="4"/>
  </r>
  <r>
    <n v="202011101"/>
    <x v="0"/>
    <x v="179"/>
    <x v="0"/>
    <s v="ANEHO"/>
    <s v="ANEHO"/>
    <x v="3"/>
    <x v="1"/>
    <x v="1"/>
    <x v="3"/>
    <x v="3"/>
    <n v="1"/>
    <n v="2"/>
  </r>
  <r>
    <n v="202011101"/>
    <x v="0"/>
    <x v="179"/>
    <x v="0"/>
    <s v="ANEHO"/>
    <s v="ANEHO"/>
    <x v="3"/>
    <x v="1"/>
    <x v="3"/>
    <x v="2"/>
    <x v="2"/>
    <n v="10"/>
    <n v="12"/>
  </r>
  <r>
    <n v="202011101"/>
    <x v="0"/>
    <x v="179"/>
    <x v="0"/>
    <s v="ANEHO"/>
    <s v="ANEHO"/>
    <x v="3"/>
    <x v="1"/>
    <x v="3"/>
    <x v="3"/>
    <x v="10"/>
    <n v="7"/>
    <n v="4"/>
  </r>
  <r>
    <n v="202011101"/>
    <x v="0"/>
    <x v="179"/>
    <x v="0"/>
    <s v="ANEHO"/>
    <s v="ANEHO"/>
    <x v="3"/>
    <x v="1"/>
    <x v="5"/>
    <x v="2"/>
    <x v="4"/>
    <n v="3"/>
    <n v="3"/>
  </r>
  <r>
    <n v="202011101"/>
    <x v="0"/>
    <x v="179"/>
    <x v="0"/>
    <s v="ANEHO"/>
    <s v="ANEHO"/>
    <x v="3"/>
    <x v="1"/>
    <x v="5"/>
    <x v="3"/>
    <x v="5"/>
    <n v="4"/>
    <n v="4"/>
  </r>
  <r>
    <n v="202031101"/>
    <x v="0"/>
    <x v="180"/>
    <x v="0"/>
    <s v="AGBODRAFO"/>
    <s v="AGBODRAFO"/>
    <x v="3"/>
    <x v="1"/>
    <x v="1"/>
    <x v="1"/>
    <x v="0"/>
    <n v="0"/>
    <n v="2"/>
  </r>
  <r>
    <n v="202031101"/>
    <x v="0"/>
    <x v="180"/>
    <x v="0"/>
    <s v="AGBODRAFO"/>
    <s v="AGBODRAFO"/>
    <x v="3"/>
    <x v="1"/>
    <x v="1"/>
    <x v="1"/>
    <x v="2"/>
    <n v="0"/>
    <n v="2"/>
  </r>
  <r>
    <n v="202031101"/>
    <x v="0"/>
    <x v="180"/>
    <x v="0"/>
    <s v="AGBODRAFO"/>
    <s v="AGBODRAFO"/>
    <x v="3"/>
    <x v="1"/>
    <x v="1"/>
    <x v="1"/>
    <x v="10"/>
    <n v="0"/>
    <n v="6"/>
  </r>
  <r>
    <n v="202031101"/>
    <x v="0"/>
    <x v="180"/>
    <x v="0"/>
    <s v="AGBODRAFO"/>
    <s v="AGBODRAFO"/>
    <x v="3"/>
    <x v="1"/>
    <x v="1"/>
    <x v="1"/>
    <x v="3"/>
    <n v="0"/>
    <n v="4"/>
  </r>
  <r>
    <n v="202031101"/>
    <x v="0"/>
    <x v="180"/>
    <x v="0"/>
    <s v="AGBODRAFO"/>
    <s v="AGBODRAFO"/>
    <x v="3"/>
    <x v="1"/>
    <x v="1"/>
    <x v="1"/>
    <x v="4"/>
    <n v="0"/>
    <n v="2"/>
  </r>
  <r>
    <n v="202031101"/>
    <x v="0"/>
    <x v="180"/>
    <x v="0"/>
    <s v="AGBODRAFO"/>
    <s v="AGBODRAFO"/>
    <x v="3"/>
    <x v="1"/>
    <x v="1"/>
    <x v="2"/>
    <x v="0"/>
    <n v="0"/>
    <n v="1"/>
  </r>
  <r>
    <n v="202031101"/>
    <x v="0"/>
    <x v="180"/>
    <x v="0"/>
    <s v="AGBODRAFO"/>
    <s v="AGBODRAFO"/>
    <x v="3"/>
    <x v="1"/>
    <x v="1"/>
    <x v="2"/>
    <x v="2"/>
    <n v="8"/>
    <n v="7"/>
  </r>
  <r>
    <n v="202031101"/>
    <x v="0"/>
    <x v="180"/>
    <x v="0"/>
    <s v="AGBODRAFO"/>
    <s v="AGBODRAFO"/>
    <x v="3"/>
    <x v="1"/>
    <x v="1"/>
    <x v="2"/>
    <x v="10"/>
    <n v="6"/>
    <n v="3"/>
  </r>
  <r>
    <n v="202031101"/>
    <x v="0"/>
    <x v="180"/>
    <x v="0"/>
    <s v="AGBODRAFO"/>
    <s v="AGBODRAFO"/>
    <x v="3"/>
    <x v="1"/>
    <x v="1"/>
    <x v="2"/>
    <x v="3"/>
    <n v="7"/>
    <n v="3"/>
  </r>
  <r>
    <n v="202031101"/>
    <x v="0"/>
    <x v="180"/>
    <x v="0"/>
    <s v="AGBODRAFO"/>
    <s v="AGBODRAFO"/>
    <x v="3"/>
    <x v="1"/>
    <x v="1"/>
    <x v="3"/>
    <x v="0"/>
    <n v="3"/>
    <n v="6"/>
  </r>
  <r>
    <n v="202031101"/>
    <x v="0"/>
    <x v="180"/>
    <x v="0"/>
    <s v="AGBODRAFO"/>
    <s v="AGBODRAFO"/>
    <x v="3"/>
    <x v="1"/>
    <x v="1"/>
    <x v="3"/>
    <x v="2"/>
    <n v="3"/>
    <n v="4"/>
  </r>
  <r>
    <n v="202031101"/>
    <x v="0"/>
    <x v="180"/>
    <x v="0"/>
    <s v="AGBODRAFO"/>
    <s v="AGBODRAFO"/>
    <x v="3"/>
    <x v="1"/>
    <x v="1"/>
    <x v="3"/>
    <x v="10"/>
    <n v="1"/>
    <n v="0"/>
  </r>
  <r>
    <n v="202031101"/>
    <x v="0"/>
    <x v="180"/>
    <x v="0"/>
    <s v="AGBODRAFO"/>
    <s v="AGBODRAFO"/>
    <x v="3"/>
    <x v="1"/>
    <x v="1"/>
    <x v="3"/>
    <x v="3"/>
    <n v="4"/>
    <n v="0"/>
  </r>
  <r>
    <n v="202031101"/>
    <x v="0"/>
    <x v="180"/>
    <x v="0"/>
    <s v="AGBODRAFO"/>
    <s v="AGBODRAFO"/>
    <x v="3"/>
    <x v="1"/>
    <x v="1"/>
    <x v="3"/>
    <x v="4"/>
    <n v="2"/>
    <n v="0"/>
  </r>
  <r>
    <n v="202031101"/>
    <x v="0"/>
    <x v="180"/>
    <x v="0"/>
    <s v="AGBODRAFO"/>
    <s v="AGBODRAFO"/>
    <x v="3"/>
    <x v="1"/>
    <x v="1"/>
    <x v="3"/>
    <x v="5"/>
    <n v="1"/>
    <n v="0"/>
  </r>
  <r>
    <n v="202031101"/>
    <x v="0"/>
    <x v="180"/>
    <x v="0"/>
    <s v="AGBODRAFO"/>
    <s v="AGBODRAFO"/>
    <x v="3"/>
    <x v="1"/>
    <x v="3"/>
    <x v="1"/>
    <x v="0"/>
    <n v="0"/>
    <n v="11"/>
  </r>
  <r>
    <n v="202031101"/>
    <x v="0"/>
    <x v="180"/>
    <x v="0"/>
    <s v="AGBODRAFO"/>
    <s v="AGBODRAFO"/>
    <x v="3"/>
    <x v="1"/>
    <x v="3"/>
    <x v="1"/>
    <x v="2"/>
    <n v="4"/>
    <n v="4"/>
  </r>
  <r>
    <n v="202031101"/>
    <x v="0"/>
    <x v="180"/>
    <x v="0"/>
    <s v="AGBODRAFO"/>
    <s v="AGBODRAFO"/>
    <x v="3"/>
    <x v="1"/>
    <x v="3"/>
    <x v="1"/>
    <x v="10"/>
    <n v="0"/>
    <n v="6"/>
  </r>
  <r>
    <n v="202031101"/>
    <x v="0"/>
    <x v="180"/>
    <x v="0"/>
    <s v="AGBODRAFO"/>
    <s v="AGBODRAFO"/>
    <x v="3"/>
    <x v="1"/>
    <x v="3"/>
    <x v="1"/>
    <x v="3"/>
    <n v="0"/>
    <n v="3"/>
  </r>
  <r>
    <n v="202031101"/>
    <x v="0"/>
    <x v="180"/>
    <x v="0"/>
    <s v="AGBODRAFO"/>
    <s v="AGBODRAFO"/>
    <x v="3"/>
    <x v="1"/>
    <x v="3"/>
    <x v="2"/>
    <x v="0"/>
    <n v="7"/>
    <n v="10"/>
  </r>
  <r>
    <n v="202031101"/>
    <x v="0"/>
    <x v="180"/>
    <x v="0"/>
    <s v="AGBODRAFO"/>
    <s v="AGBODRAFO"/>
    <x v="3"/>
    <x v="1"/>
    <x v="3"/>
    <x v="2"/>
    <x v="2"/>
    <n v="4"/>
    <n v="7"/>
  </r>
  <r>
    <n v="202031101"/>
    <x v="0"/>
    <x v="180"/>
    <x v="0"/>
    <s v="AGBODRAFO"/>
    <s v="AGBODRAFO"/>
    <x v="3"/>
    <x v="1"/>
    <x v="3"/>
    <x v="2"/>
    <x v="10"/>
    <n v="3"/>
    <n v="2"/>
  </r>
  <r>
    <n v="202031101"/>
    <x v="0"/>
    <x v="180"/>
    <x v="0"/>
    <s v="AGBODRAFO"/>
    <s v="AGBODRAFO"/>
    <x v="3"/>
    <x v="1"/>
    <x v="3"/>
    <x v="2"/>
    <x v="3"/>
    <n v="2"/>
    <n v="0"/>
  </r>
  <r>
    <n v="202031101"/>
    <x v="0"/>
    <x v="180"/>
    <x v="0"/>
    <s v="AGBODRAFO"/>
    <s v="AGBODRAFO"/>
    <x v="3"/>
    <x v="1"/>
    <x v="3"/>
    <x v="3"/>
    <x v="0"/>
    <n v="9"/>
    <n v="6"/>
  </r>
  <r>
    <n v="202031101"/>
    <x v="0"/>
    <x v="180"/>
    <x v="0"/>
    <s v="AGBODRAFO"/>
    <s v="AGBODRAFO"/>
    <x v="3"/>
    <x v="1"/>
    <x v="3"/>
    <x v="3"/>
    <x v="2"/>
    <n v="7"/>
    <n v="4"/>
  </r>
  <r>
    <n v="202031101"/>
    <x v="0"/>
    <x v="180"/>
    <x v="0"/>
    <s v="AGBODRAFO"/>
    <s v="AGBODRAFO"/>
    <x v="3"/>
    <x v="1"/>
    <x v="3"/>
    <x v="3"/>
    <x v="10"/>
    <n v="3"/>
    <n v="1"/>
  </r>
  <r>
    <n v="202031101"/>
    <x v="0"/>
    <x v="180"/>
    <x v="0"/>
    <s v="AGBODRAFO"/>
    <s v="AGBODRAFO"/>
    <x v="3"/>
    <x v="1"/>
    <x v="3"/>
    <x v="3"/>
    <x v="3"/>
    <n v="1"/>
    <n v="0"/>
  </r>
  <r>
    <n v="202031101"/>
    <x v="0"/>
    <x v="180"/>
    <x v="0"/>
    <s v="AGBODRAFO"/>
    <s v="AGBODRAFO"/>
    <x v="3"/>
    <x v="1"/>
    <x v="5"/>
    <x v="1"/>
    <x v="2"/>
    <n v="0"/>
    <n v="2"/>
  </r>
  <r>
    <n v="202031101"/>
    <x v="0"/>
    <x v="180"/>
    <x v="0"/>
    <s v="AGBODRAFO"/>
    <s v="AGBODRAFO"/>
    <x v="3"/>
    <x v="1"/>
    <x v="5"/>
    <x v="1"/>
    <x v="10"/>
    <n v="0"/>
    <n v="2"/>
  </r>
  <r>
    <n v="202031101"/>
    <x v="0"/>
    <x v="180"/>
    <x v="0"/>
    <s v="AGBODRAFO"/>
    <s v="AGBODRAFO"/>
    <x v="3"/>
    <x v="1"/>
    <x v="5"/>
    <x v="1"/>
    <x v="3"/>
    <n v="0"/>
    <n v="3"/>
  </r>
  <r>
    <n v="202031101"/>
    <x v="0"/>
    <x v="180"/>
    <x v="0"/>
    <s v="AGBODRAFO"/>
    <s v="AGBODRAFO"/>
    <x v="3"/>
    <x v="1"/>
    <x v="5"/>
    <x v="1"/>
    <x v="4"/>
    <n v="0"/>
    <n v="3"/>
  </r>
  <r>
    <n v="202031101"/>
    <x v="0"/>
    <x v="180"/>
    <x v="0"/>
    <s v="AGBODRAFO"/>
    <s v="AGBODRAFO"/>
    <x v="3"/>
    <x v="1"/>
    <x v="5"/>
    <x v="1"/>
    <x v="5"/>
    <n v="0"/>
    <n v="3"/>
  </r>
  <r>
    <n v="202031101"/>
    <x v="0"/>
    <x v="180"/>
    <x v="0"/>
    <s v="AGBODRAFO"/>
    <s v="AGBODRAFO"/>
    <x v="3"/>
    <x v="1"/>
    <x v="5"/>
    <x v="1"/>
    <x v="6"/>
    <n v="0"/>
    <n v="1"/>
  </r>
  <r>
    <n v="202031101"/>
    <x v="0"/>
    <x v="180"/>
    <x v="0"/>
    <s v="AGBODRAFO"/>
    <s v="AGBODRAFO"/>
    <x v="3"/>
    <x v="1"/>
    <x v="5"/>
    <x v="1"/>
    <x v="8"/>
    <n v="1"/>
    <n v="0"/>
  </r>
  <r>
    <n v="202031101"/>
    <x v="0"/>
    <x v="180"/>
    <x v="0"/>
    <s v="AGBODRAFO"/>
    <s v="AGBODRAFO"/>
    <x v="3"/>
    <x v="1"/>
    <x v="5"/>
    <x v="2"/>
    <x v="10"/>
    <n v="0"/>
    <n v="5"/>
  </r>
  <r>
    <n v="202031101"/>
    <x v="0"/>
    <x v="180"/>
    <x v="0"/>
    <s v="AGBODRAFO"/>
    <s v="AGBODRAFO"/>
    <x v="3"/>
    <x v="1"/>
    <x v="5"/>
    <x v="2"/>
    <x v="3"/>
    <n v="4"/>
    <n v="9"/>
  </r>
  <r>
    <n v="202031101"/>
    <x v="0"/>
    <x v="180"/>
    <x v="0"/>
    <s v="AGBODRAFO"/>
    <s v="AGBODRAFO"/>
    <x v="3"/>
    <x v="1"/>
    <x v="5"/>
    <x v="2"/>
    <x v="4"/>
    <n v="5"/>
    <n v="3"/>
  </r>
  <r>
    <n v="202031101"/>
    <x v="0"/>
    <x v="180"/>
    <x v="0"/>
    <s v="AGBODRAFO"/>
    <s v="AGBODRAFO"/>
    <x v="3"/>
    <x v="1"/>
    <x v="5"/>
    <x v="2"/>
    <x v="5"/>
    <n v="2"/>
    <n v="0"/>
  </r>
  <r>
    <n v="202031101"/>
    <x v="0"/>
    <x v="180"/>
    <x v="0"/>
    <s v="AGBODRAFO"/>
    <s v="AGBODRAFO"/>
    <x v="3"/>
    <x v="1"/>
    <x v="5"/>
    <x v="3"/>
    <x v="2"/>
    <n v="1"/>
    <n v="1"/>
  </r>
  <r>
    <n v="202031101"/>
    <x v="0"/>
    <x v="180"/>
    <x v="0"/>
    <s v="AGBODRAFO"/>
    <s v="AGBODRAFO"/>
    <x v="3"/>
    <x v="1"/>
    <x v="5"/>
    <x v="3"/>
    <x v="10"/>
    <n v="10"/>
    <n v="4"/>
  </r>
  <r>
    <n v="202031101"/>
    <x v="0"/>
    <x v="180"/>
    <x v="0"/>
    <s v="AGBODRAFO"/>
    <s v="AGBODRAFO"/>
    <x v="3"/>
    <x v="1"/>
    <x v="5"/>
    <x v="3"/>
    <x v="3"/>
    <n v="1"/>
    <n v="2"/>
  </r>
  <r>
    <n v="202031101"/>
    <x v="0"/>
    <x v="180"/>
    <x v="0"/>
    <s v="AGBODRAFO"/>
    <s v="AGBODRAFO"/>
    <x v="3"/>
    <x v="1"/>
    <x v="5"/>
    <x v="3"/>
    <x v="4"/>
    <n v="2"/>
    <n v="2"/>
  </r>
  <r>
    <n v="202031101"/>
    <x v="0"/>
    <x v="180"/>
    <x v="0"/>
    <s v="AGBODRAFO"/>
    <s v="AGBODRAFO"/>
    <x v="3"/>
    <x v="1"/>
    <x v="5"/>
    <x v="3"/>
    <x v="5"/>
    <n v="2"/>
    <n v="2"/>
  </r>
  <r>
    <n v="202031101"/>
    <x v="0"/>
    <x v="180"/>
    <x v="0"/>
    <s v="AGBODRAFO"/>
    <s v="AGBODRAFO"/>
    <x v="3"/>
    <x v="1"/>
    <x v="5"/>
    <x v="3"/>
    <x v="6"/>
    <n v="1"/>
    <n v="0"/>
  </r>
  <r>
    <n v="204011101"/>
    <x v="0"/>
    <x v="181"/>
    <x v="0"/>
    <s v="VOGAN"/>
    <s v="VOGAN"/>
    <x v="29"/>
    <x v="1"/>
    <x v="0"/>
    <x v="10"/>
    <x v="4"/>
    <n v="18"/>
    <n v="0"/>
  </r>
  <r>
    <n v="204011101"/>
    <x v="0"/>
    <x v="181"/>
    <x v="0"/>
    <s v="VOGAN"/>
    <s v="VOGAN"/>
    <x v="29"/>
    <x v="1"/>
    <x v="0"/>
    <x v="10"/>
    <x v="5"/>
    <n v="10"/>
    <n v="0"/>
  </r>
  <r>
    <n v="204011101"/>
    <x v="0"/>
    <x v="181"/>
    <x v="0"/>
    <s v="VOGAN"/>
    <s v="VOGAN"/>
    <x v="29"/>
    <x v="1"/>
    <x v="0"/>
    <x v="10"/>
    <x v="6"/>
    <n v="9"/>
    <n v="1"/>
  </r>
  <r>
    <n v="204011101"/>
    <x v="0"/>
    <x v="181"/>
    <x v="0"/>
    <s v="VOGAN"/>
    <s v="VOGAN"/>
    <x v="29"/>
    <x v="1"/>
    <x v="0"/>
    <x v="13"/>
    <x v="5"/>
    <n v="6"/>
    <n v="2"/>
  </r>
  <r>
    <n v="204011101"/>
    <x v="0"/>
    <x v="181"/>
    <x v="0"/>
    <s v="VOGAN"/>
    <s v="VOGAN"/>
    <x v="29"/>
    <x v="1"/>
    <x v="0"/>
    <x v="52"/>
    <x v="5"/>
    <n v="10"/>
    <n v="1"/>
  </r>
  <r>
    <n v="204011101"/>
    <x v="0"/>
    <x v="181"/>
    <x v="0"/>
    <s v="VOGAN"/>
    <s v="VOGAN"/>
    <x v="29"/>
    <x v="1"/>
    <x v="0"/>
    <x v="48"/>
    <x v="4"/>
    <n v="7"/>
    <n v="1"/>
  </r>
  <r>
    <n v="204011101"/>
    <x v="0"/>
    <x v="181"/>
    <x v="0"/>
    <s v="VOGAN"/>
    <s v="VOGAN"/>
    <x v="29"/>
    <x v="1"/>
    <x v="0"/>
    <x v="34"/>
    <x v="6"/>
    <n v="6"/>
    <n v="1"/>
  </r>
  <r>
    <n v="204011101"/>
    <x v="0"/>
    <x v="181"/>
    <x v="0"/>
    <s v="VOGAN"/>
    <s v="VOGAN"/>
    <x v="29"/>
    <x v="1"/>
    <x v="0"/>
    <x v="16"/>
    <x v="3"/>
    <n v="1"/>
    <n v="0"/>
  </r>
  <r>
    <n v="204011101"/>
    <x v="0"/>
    <x v="181"/>
    <x v="0"/>
    <s v="VOGAN"/>
    <s v="VOGAN"/>
    <x v="29"/>
    <x v="1"/>
    <x v="0"/>
    <x v="16"/>
    <x v="4"/>
    <n v="20"/>
    <n v="1"/>
  </r>
  <r>
    <n v="204011101"/>
    <x v="0"/>
    <x v="181"/>
    <x v="0"/>
    <s v="VOGAN"/>
    <s v="VOGAN"/>
    <x v="29"/>
    <x v="1"/>
    <x v="0"/>
    <x v="16"/>
    <x v="5"/>
    <n v="2"/>
    <n v="2"/>
  </r>
  <r>
    <n v="204011101"/>
    <x v="0"/>
    <x v="181"/>
    <x v="0"/>
    <s v="VOGAN"/>
    <s v="VOGAN"/>
    <x v="29"/>
    <x v="1"/>
    <x v="0"/>
    <x v="16"/>
    <x v="6"/>
    <n v="20"/>
    <n v="0"/>
  </r>
  <r>
    <n v="204011101"/>
    <x v="0"/>
    <x v="181"/>
    <x v="0"/>
    <s v="VOGAN"/>
    <s v="VOGAN"/>
    <x v="29"/>
    <x v="1"/>
    <x v="0"/>
    <x v="36"/>
    <x v="4"/>
    <n v="8"/>
    <n v="0"/>
  </r>
  <r>
    <n v="204011101"/>
    <x v="0"/>
    <x v="181"/>
    <x v="0"/>
    <s v="VOGAN"/>
    <s v="VOGAN"/>
    <x v="29"/>
    <x v="1"/>
    <x v="0"/>
    <x v="36"/>
    <x v="5"/>
    <n v="10"/>
    <n v="1"/>
  </r>
  <r>
    <n v="204011101"/>
    <x v="0"/>
    <x v="181"/>
    <x v="0"/>
    <s v="VOGAN"/>
    <s v="VOGAN"/>
    <x v="29"/>
    <x v="1"/>
    <x v="2"/>
    <x v="10"/>
    <x v="8"/>
    <n v="25"/>
    <n v="1"/>
  </r>
  <r>
    <n v="204011101"/>
    <x v="0"/>
    <x v="181"/>
    <x v="0"/>
    <s v="VOGAN"/>
    <s v="VOGAN"/>
    <x v="29"/>
    <x v="1"/>
    <x v="2"/>
    <x v="13"/>
    <x v="6"/>
    <n v="5"/>
    <n v="0"/>
  </r>
  <r>
    <n v="204011101"/>
    <x v="0"/>
    <x v="181"/>
    <x v="0"/>
    <s v="VOGAN"/>
    <s v="VOGAN"/>
    <x v="29"/>
    <x v="1"/>
    <x v="2"/>
    <x v="13"/>
    <x v="7"/>
    <n v="2"/>
    <n v="1"/>
  </r>
  <r>
    <n v="204011101"/>
    <x v="0"/>
    <x v="181"/>
    <x v="0"/>
    <s v="VOGAN"/>
    <s v="VOGAN"/>
    <x v="29"/>
    <x v="1"/>
    <x v="2"/>
    <x v="52"/>
    <x v="7"/>
    <n v="10"/>
    <n v="0"/>
  </r>
  <r>
    <n v="204011101"/>
    <x v="0"/>
    <x v="181"/>
    <x v="0"/>
    <s v="VOGAN"/>
    <s v="VOGAN"/>
    <x v="29"/>
    <x v="1"/>
    <x v="2"/>
    <x v="48"/>
    <x v="8"/>
    <n v="9"/>
    <n v="0"/>
  </r>
  <r>
    <n v="204011101"/>
    <x v="0"/>
    <x v="181"/>
    <x v="0"/>
    <s v="VOGAN"/>
    <s v="VOGAN"/>
    <x v="29"/>
    <x v="1"/>
    <x v="2"/>
    <x v="34"/>
    <x v="8"/>
    <n v="8"/>
    <n v="0"/>
  </r>
  <r>
    <n v="204011101"/>
    <x v="0"/>
    <x v="181"/>
    <x v="0"/>
    <s v="VOGAN"/>
    <s v="VOGAN"/>
    <x v="29"/>
    <x v="1"/>
    <x v="2"/>
    <x v="16"/>
    <x v="7"/>
    <n v="35"/>
    <n v="1"/>
  </r>
  <r>
    <n v="204011101"/>
    <x v="0"/>
    <x v="181"/>
    <x v="0"/>
    <s v="VOGAN"/>
    <s v="VOGAN"/>
    <x v="29"/>
    <x v="1"/>
    <x v="2"/>
    <x v="36"/>
    <x v="5"/>
    <n v="10"/>
    <n v="0"/>
  </r>
  <r>
    <n v="204011101"/>
    <x v="0"/>
    <x v="181"/>
    <x v="0"/>
    <s v="VOGAN"/>
    <s v="VOGAN"/>
    <x v="29"/>
    <x v="1"/>
    <x v="2"/>
    <x v="36"/>
    <x v="7"/>
    <n v="10"/>
    <n v="0"/>
  </r>
  <r>
    <n v="204011101"/>
    <x v="0"/>
    <x v="181"/>
    <x v="0"/>
    <s v="VOGAN"/>
    <s v="VOGAN"/>
    <x v="29"/>
    <x v="1"/>
    <x v="4"/>
    <x v="10"/>
    <x v="1"/>
    <n v="12"/>
    <n v="0"/>
  </r>
  <r>
    <n v="204011101"/>
    <x v="0"/>
    <x v="181"/>
    <x v="0"/>
    <s v="VOGAN"/>
    <s v="VOGAN"/>
    <x v="29"/>
    <x v="1"/>
    <x v="4"/>
    <x v="10"/>
    <x v="8"/>
    <n v="5"/>
    <n v="0"/>
  </r>
  <r>
    <n v="204011101"/>
    <x v="0"/>
    <x v="181"/>
    <x v="0"/>
    <s v="VOGAN"/>
    <s v="VOGAN"/>
    <x v="29"/>
    <x v="1"/>
    <x v="4"/>
    <x v="10"/>
    <x v="9"/>
    <n v="12"/>
    <n v="0"/>
  </r>
  <r>
    <n v="204011101"/>
    <x v="0"/>
    <x v="181"/>
    <x v="0"/>
    <s v="VOGAN"/>
    <s v="VOGAN"/>
    <x v="29"/>
    <x v="1"/>
    <x v="4"/>
    <x v="13"/>
    <x v="9"/>
    <n v="12"/>
    <n v="1"/>
  </r>
  <r>
    <n v="204011101"/>
    <x v="0"/>
    <x v="181"/>
    <x v="0"/>
    <s v="VOGAN"/>
    <s v="VOGAN"/>
    <x v="29"/>
    <x v="1"/>
    <x v="4"/>
    <x v="52"/>
    <x v="1"/>
    <n v="1"/>
    <n v="0"/>
  </r>
  <r>
    <n v="204011101"/>
    <x v="0"/>
    <x v="181"/>
    <x v="0"/>
    <s v="VOGAN"/>
    <s v="VOGAN"/>
    <x v="29"/>
    <x v="1"/>
    <x v="4"/>
    <x v="52"/>
    <x v="9"/>
    <n v="12"/>
    <n v="0"/>
  </r>
  <r>
    <n v="204011101"/>
    <x v="0"/>
    <x v="181"/>
    <x v="0"/>
    <s v="VOGAN"/>
    <s v="VOGAN"/>
    <x v="29"/>
    <x v="1"/>
    <x v="4"/>
    <x v="48"/>
    <x v="1"/>
    <n v="8"/>
    <n v="0"/>
  </r>
  <r>
    <n v="204011101"/>
    <x v="0"/>
    <x v="181"/>
    <x v="0"/>
    <s v="VOGAN"/>
    <s v="VOGAN"/>
    <x v="29"/>
    <x v="1"/>
    <x v="4"/>
    <x v="34"/>
    <x v="9"/>
    <n v="8"/>
    <n v="0"/>
  </r>
  <r>
    <n v="204011101"/>
    <x v="0"/>
    <x v="181"/>
    <x v="0"/>
    <s v="VOGAN"/>
    <s v="VOGAN"/>
    <x v="29"/>
    <x v="1"/>
    <x v="4"/>
    <x v="16"/>
    <x v="9"/>
    <n v="27"/>
    <n v="1"/>
  </r>
  <r>
    <n v="204011101"/>
    <x v="0"/>
    <x v="181"/>
    <x v="0"/>
    <s v="VOGAN"/>
    <s v="VOGAN"/>
    <x v="29"/>
    <x v="1"/>
    <x v="4"/>
    <x v="36"/>
    <x v="1"/>
    <n v="5"/>
    <n v="0"/>
  </r>
  <r>
    <n v="204011101"/>
    <x v="0"/>
    <x v="181"/>
    <x v="0"/>
    <s v="VOGAN"/>
    <s v="VOGAN"/>
    <x v="29"/>
    <x v="1"/>
    <x v="4"/>
    <x v="36"/>
    <x v="8"/>
    <n v="8"/>
    <n v="0"/>
  </r>
  <r>
    <n v="204011101"/>
    <x v="0"/>
    <x v="181"/>
    <x v="0"/>
    <s v="VOGAN"/>
    <s v="VOGAN"/>
    <x v="29"/>
    <x v="1"/>
    <x v="4"/>
    <x v="36"/>
    <x v="9"/>
    <n v="5"/>
    <n v="0"/>
  </r>
  <r>
    <n v="206020101"/>
    <x v="0"/>
    <x v="182"/>
    <x v="0"/>
    <s v="DAVIEMODJI"/>
    <s v="TSEVIE"/>
    <x v="1"/>
    <x v="1"/>
    <x v="1"/>
    <x v="17"/>
    <x v="2"/>
    <n v="6"/>
    <n v="0"/>
  </r>
  <r>
    <n v="206020101"/>
    <x v="0"/>
    <x v="182"/>
    <x v="0"/>
    <s v="DAVIEMODJI"/>
    <s v="TSEVIE"/>
    <x v="1"/>
    <x v="1"/>
    <x v="1"/>
    <x v="17"/>
    <x v="10"/>
    <n v="5"/>
    <n v="0"/>
  </r>
  <r>
    <n v="206020101"/>
    <x v="0"/>
    <x v="182"/>
    <x v="0"/>
    <s v="DAVIEMODJI"/>
    <s v="TSEVIE"/>
    <x v="1"/>
    <x v="1"/>
    <x v="1"/>
    <x v="17"/>
    <x v="3"/>
    <n v="2"/>
    <n v="0"/>
  </r>
  <r>
    <n v="206020101"/>
    <x v="0"/>
    <x v="182"/>
    <x v="0"/>
    <s v="DAVIEMODJI"/>
    <s v="TSEVIE"/>
    <x v="1"/>
    <x v="1"/>
    <x v="1"/>
    <x v="17"/>
    <x v="4"/>
    <n v="1"/>
    <n v="0"/>
  </r>
  <r>
    <n v="206020101"/>
    <x v="0"/>
    <x v="182"/>
    <x v="0"/>
    <s v="DAVIEMODJI"/>
    <s v="TSEVIE"/>
    <x v="1"/>
    <x v="1"/>
    <x v="1"/>
    <x v="17"/>
    <x v="5"/>
    <n v="3"/>
    <n v="0"/>
  </r>
  <r>
    <n v="206020101"/>
    <x v="0"/>
    <x v="182"/>
    <x v="0"/>
    <s v="DAVIEMODJI"/>
    <s v="TSEVIE"/>
    <x v="1"/>
    <x v="1"/>
    <x v="1"/>
    <x v="17"/>
    <x v="6"/>
    <n v="6"/>
    <n v="0"/>
  </r>
  <r>
    <n v="206020101"/>
    <x v="0"/>
    <x v="182"/>
    <x v="0"/>
    <s v="DAVIEMODJI"/>
    <s v="TSEVIE"/>
    <x v="1"/>
    <x v="1"/>
    <x v="1"/>
    <x v="8"/>
    <x v="0"/>
    <n v="5"/>
    <n v="0"/>
  </r>
  <r>
    <n v="206020101"/>
    <x v="0"/>
    <x v="182"/>
    <x v="0"/>
    <s v="DAVIEMODJI"/>
    <s v="TSEVIE"/>
    <x v="1"/>
    <x v="1"/>
    <x v="1"/>
    <x v="8"/>
    <x v="2"/>
    <n v="13"/>
    <n v="0"/>
  </r>
  <r>
    <n v="206020101"/>
    <x v="0"/>
    <x v="182"/>
    <x v="0"/>
    <s v="DAVIEMODJI"/>
    <s v="TSEVIE"/>
    <x v="1"/>
    <x v="1"/>
    <x v="1"/>
    <x v="8"/>
    <x v="10"/>
    <n v="5"/>
    <n v="1"/>
  </r>
  <r>
    <n v="206020101"/>
    <x v="0"/>
    <x v="182"/>
    <x v="0"/>
    <s v="DAVIEMODJI"/>
    <s v="TSEVIE"/>
    <x v="1"/>
    <x v="1"/>
    <x v="1"/>
    <x v="8"/>
    <x v="3"/>
    <n v="12"/>
    <n v="1"/>
  </r>
  <r>
    <n v="206020101"/>
    <x v="0"/>
    <x v="182"/>
    <x v="0"/>
    <s v="DAVIEMODJI"/>
    <s v="TSEVIE"/>
    <x v="1"/>
    <x v="1"/>
    <x v="1"/>
    <x v="8"/>
    <x v="4"/>
    <n v="15"/>
    <n v="0"/>
  </r>
  <r>
    <n v="206020101"/>
    <x v="0"/>
    <x v="182"/>
    <x v="0"/>
    <s v="DAVIEMODJI"/>
    <s v="TSEVIE"/>
    <x v="1"/>
    <x v="1"/>
    <x v="1"/>
    <x v="8"/>
    <x v="5"/>
    <n v="9"/>
    <n v="0"/>
  </r>
  <r>
    <n v="206020101"/>
    <x v="0"/>
    <x v="182"/>
    <x v="0"/>
    <s v="DAVIEMODJI"/>
    <s v="TSEVIE"/>
    <x v="1"/>
    <x v="1"/>
    <x v="1"/>
    <x v="8"/>
    <x v="6"/>
    <n v="4"/>
    <n v="0"/>
  </r>
  <r>
    <n v="206020101"/>
    <x v="0"/>
    <x v="182"/>
    <x v="0"/>
    <s v="DAVIEMODJI"/>
    <s v="TSEVIE"/>
    <x v="1"/>
    <x v="1"/>
    <x v="1"/>
    <x v="8"/>
    <x v="7"/>
    <n v="2"/>
    <n v="0"/>
  </r>
  <r>
    <n v="206020101"/>
    <x v="0"/>
    <x v="182"/>
    <x v="0"/>
    <s v="DAVIEMODJI"/>
    <s v="TSEVIE"/>
    <x v="1"/>
    <x v="1"/>
    <x v="1"/>
    <x v="7"/>
    <x v="2"/>
    <n v="8"/>
    <n v="0"/>
  </r>
  <r>
    <n v="206020101"/>
    <x v="0"/>
    <x v="182"/>
    <x v="0"/>
    <s v="DAVIEMODJI"/>
    <s v="TSEVIE"/>
    <x v="1"/>
    <x v="1"/>
    <x v="1"/>
    <x v="7"/>
    <x v="10"/>
    <n v="5"/>
    <n v="0"/>
  </r>
  <r>
    <n v="206020101"/>
    <x v="0"/>
    <x v="182"/>
    <x v="0"/>
    <s v="DAVIEMODJI"/>
    <s v="TSEVIE"/>
    <x v="1"/>
    <x v="1"/>
    <x v="1"/>
    <x v="7"/>
    <x v="3"/>
    <n v="2"/>
    <n v="1"/>
  </r>
  <r>
    <n v="206020101"/>
    <x v="0"/>
    <x v="182"/>
    <x v="0"/>
    <s v="DAVIEMODJI"/>
    <s v="TSEVIE"/>
    <x v="1"/>
    <x v="1"/>
    <x v="1"/>
    <x v="7"/>
    <x v="4"/>
    <n v="6"/>
    <n v="0"/>
  </r>
  <r>
    <n v="206020101"/>
    <x v="0"/>
    <x v="182"/>
    <x v="0"/>
    <s v="DAVIEMODJI"/>
    <s v="TSEVIE"/>
    <x v="1"/>
    <x v="1"/>
    <x v="1"/>
    <x v="7"/>
    <x v="6"/>
    <n v="1"/>
    <n v="0"/>
  </r>
  <r>
    <n v="206020101"/>
    <x v="0"/>
    <x v="182"/>
    <x v="0"/>
    <s v="DAVIEMODJI"/>
    <s v="TSEVIE"/>
    <x v="1"/>
    <x v="1"/>
    <x v="1"/>
    <x v="7"/>
    <x v="8"/>
    <n v="1"/>
    <n v="0"/>
  </r>
  <r>
    <n v="206020101"/>
    <x v="0"/>
    <x v="182"/>
    <x v="0"/>
    <s v="DAVIEMODJI"/>
    <s v="TSEVIE"/>
    <x v="1"/>
    <x v="1"/>
    <x v="1"/>
    <x v="1"/>
    <x v="0"/>
    <n v="0"/>
    <n v="2"/>
  </r>
  <r>
    <n v="206020101"/>
    <x v="0"/>
    <x v="182"/>
    <x v="0"/>
    <s v="DAVIEMODJI"/>
    <s v="TSEVIE"/>
    <x v="1"/>
    <x v="1"/>
    <x v="1"/>
    <x v="1"/>
    <x v="2"/>
    <n v="0"/>
    <n v="2"/>
  </r>
  <r>
    <n v="206020101"/>
    <x v="0"/>
    <x v="182"/>
    <x v="0"/>
    <s v="DAVIEMODJI"/>
    <s v="TSEVIE"/>
    <x v="1"/>
    <x v="1"/>
    <x v="1"/>
    <x v="1"/>
    <x v="10"/>
    <n v="0"/>
    <n v="6"/>
  </r>
  <r>
    <n v="206020101"/>
    <x v="0"/>
    <x v="182"/>
    <x v="0"/>
    <s v="DAVIEMODJI"/>
    <s v="TSEVIE"/>
    <x v="1"/>
    <x v="1"/>
    <x v="1"/>
    <x v="1"/>
    <x v="3"/>
    <n v="0"/>
    <n v="3"/>
  </r>
  <r>
    <n v="206020101"/>
    <x v="0"/>
    <x v="182"/>
    <x v="0"/>
    <s v="DAVIEMODJI"/>
    <s v="TSEVIE"/>
    <x v="1"/>
    <x v="1"/>
    <x v="1"/>
    <x v="1"/>
    <x v="4"/>
    <n v="0"/>
    <n v="4"/>
  </r>
  <r>
    <n v="206020101"/>
    <x v="0"/>
    <x v="182"/>
    <x v="0"/>
    <s v="DAVIEMODJI"/>
    <s v="TSEVIE"/>
    <x v="1"/>
    <x v="1"/>
    <x v="1"/>
    <x v="1"/>
    <x v="5"/>
    <n v="0"/>
    <n v="1"/>
  </r>
  <r>
    <n v="206020101"/>
    <x v="0"/>
    <x v="182"/>
    <x v="0"/>
    <s v="DAVIEMODJI"/>
    <s v="TSEVIE"/>
    <x v="1"/>
    <x v="1"/>
    <x v="1"/>
    <x v="1"/>
    <x v="6"/>
    <n v="0"/>
    <n v="2"/>
  </r>
  <r>
    <n v="206020101"/>
    <x v="0"/>
    <x v="182"/>
    <x v="0"/>
    <s v="DAVIEMODJI"/>
    <s v="TSEVIE"/>
    <x v="1"/>
    <x v="1"/>
    <x v="1"/>
    <x v="1"/>
    <x v="8"/>
    <n v="0"/>
    <n v="1"/>
  </r>
  <r>
    <n v="206020101"/>
    <x v="0"/>
    <x v="182"/>
    <x v="0"/>
    <s v="DAVIEMODJI"/>
    <s v="TSEVIE"/>
    <x v="1"/>
    <x v="1"/>
    <x v="1"/>
    <x v="2"/>
    <x v="0"/>
    <n v="0"/>
    <n v="1"/>
  </r>
  <r>
    <n v="206020101"/>
    <x v="0"/>
    <x v="182"/>
    <x v="0"/>
    <s v="DAVIEMODJI"/>
    <s v="TSEVIE"/>
    <x v="1"/>
    <x v="1"/>
    <x v="1"/>
    <x v="2"/>
    <x v="2"/>
    <n v="1"/>
    <n v="3"/>
  </r>
  <r>
    <n v="206020101"/>
    <x v="0"/>
    <x v="182"/>
    <x v="0"/>
    <s v="DAVIEMODJI"/>
    <s v="TSEVIE"/>
    <x v="1"/>
    <x v="1"/>
    <x v="1"/>
    <x v="2"/>
    <x v="10"/>
    <n v="1"/>
    <n v="5"/>
  </r>
  <r>
    <n v="206020101"/>
    <x v="0"/>
    <x v="182"/>
    <x v="0"/>
    <s v="DAVIEMODJI"/>
    <s v="TSEVIE"/>
    <x v="1"/>
    <x v="1"/>
    <x v="1"/>
    <x v="2"/>
    <x v="3"/>
    <n v="1"/>
    <n v="1"/>
  </r>
  <r>
    <n v="206020101"/>
    <x v="0"/>
    <x v="182"/>
    <x v="0"/>
    <s v="DAVIEMODJI"/>
    <s v="TSEVIE"/>
    <x v="1"/>
    <x v="1"/>
    <x v="1"/>
    <x v="2"/>
    <x v="4"/>
    <n v="4"/>
    <n v="5"/>
  </r>
  <r>
    <n v="206020101"/>
    <x v="0"/>
    <x v="182"/>
    <x v="0"/>
    <s v="DAVIEMODJI"/>
    <s v="TSEVIE"/>
    <x v="1"/>
    <x v="1"/>
    <x v="1"/>
    <x v="2"/>
    <x v="5"/>
    <n v="4"/>
    <n v="2"/>
  </r>
  <r>
    <n v="206020101"/>
    <x v="0"/>
    <x v="182"/>
    <x v="0"/>
    <s v="DAVIEMODJI"/>
    <s v="TSEVIE"/>
    <x v="1"/>
    <x v="1"/>
    <x v="1"/>
    <x v="2"/>
    <x v="6"/>
    <n v="1"/>
    <n v="1"/>
  </r>
  <r>
    <n v="206020101"/>
    <x v="0"/>
    <x v="182"/>
    <x v="0"/>
    <s v="DAVIEMODJI"/>
    <s v="TSEVIE"/>
    <x v="1"/>
    <x v="1"/>
    <x v="1"/>
    <x v="3"/>
    <x v="0"/>
    <n v="1"/>
    <n v="4"/>
  </r>
  <r>
    <n v="206020101"/>
    <x v="0"/>
    <x v="182"/>
    <x v="0"/>
    <s v="DAVIEMODJI"/>
    <s v="TSEVIE"/>
    <x v="1"/>
    <x v="1"/>
    <x v="1"/>
    <x v="3"/>
    <x v="2"/>
    <n v="6"/>
    <n v="7"/>
  </r>
  <r>
    <n v="206020101"/>
    <x v="0"/>
    <x v="182"/>
    <x v="0"/>
    <s v="DAVIEMODJI"/>
    <s v="TSEVIE"/>
    <x v="1"/>
    <x v="1"/>
    <x v="1"/>
    <x v="3"/>
    <x v="10"/>
    <n v="2"/>
    <n v="8"/>
  </r>
  <r>
    <n v="206020101"/>
    <x v="0"/>
    <x v="182"/>
    <x v="0"/>
    <s v="DAVIEMODJI"/>
    <s v="TSEVIE"/>
    <x v="1"/>
    <x v="1"/>
    <x v="1"/>
    <x v="3"/>
    <x v="3"/>
    <n v="1"/>
    <n v="6"/>
  </r>
  <r>
    <n v="206020101"/>
    <x v="0"/>
    <x v="182"/>
    <x v="0"/>
    <s v="DAVIEMODJI"/>
    <s v="TSEVIE"/>
    <x v="1"/>
    <x v="1"/>
    <x v="1"/>
    <x v="3"/>
    <x v="4"/>
    <n v="1"/>
    <n v="3"/>
  </r>
  <r>
    <n v="206020101"/>
    <x v="0"/>
    <x v="182"/>
    <x v="0"/>
    <s v="DAVIEMODJI"/>
    <s v="TSEVIE"/>
    <x v="1"/>
    <x v="1"/>
    <x v="1"/>
    <x v="3"/>
    <x v="5"/>
    <n v="1"/>
    <n v="0"/>
  </r>
  <r>
    <n v="206020101"/>
    <x v="0"/>
    <x v="182"/>
    <x v="0"/>
    <s v="DAVIEMODJI"/>
    <s v="TSEVIE"/>
    <x v="1"/>
    <x v="1"/>
    <x v="1"/>
    <x v="3"/>
    <x v="6"/>
    <n v="1"/>
    <n v="0"/>
  </r>
  <r>
    <n v="206020101"/>
    <x v="0"/>
    <x v="182"/>
    <x v="0"/>
    <s v="DAVIEMODJI"/>
    <s v="TSEVIE"/>
    <x v="1"/>
    <x v="1"/>
    <x v="1"/>
    <x v="3"/>
    <x v="7"/>
    <n v="1"/>
    <n v="2"/>
  </r>
  <r>
    <n v="206020101"/>
    <x v="0"/>
    <x v="182"/>
    <x v="0"/>
    <s v="DAVIEMODJI"/>
    <s v="TSEVIE"/>
    <x v="1"/>
    <x v="1"/>
    <x v="3"/>
    <x v="17"/>
    <x v="0"/>
    <n v="15"/>
    <n v="1"/>
  </r>
  <r>
    <n v="206020101"/>
    <x v="0"/>
    <x v="182"/>
    <x v="0"/>
    <s v="DAVIEMODJI"/>
    <s v="TSEVIE"/>
    <x v="1"/>
    <x v="1"/>
    <x v="3"/>
    <x v="17"/>
    <x v="2"/>
    <n v="6"/>
    <n v="0"/>
  </r>
  <r>
    <n v="206020101"/>
    <x v="0"/>
    <x v="182"/>
    <x v="0"/>
    <s v="DAVIEMODJI"/>
    <s v="TSEVIE"/>
    <x v="1"/>
    <x v="1"/>
    <x v="3"/>
    <x v="17"/>
    <x v="10"/>
    <n v="6"/>
    <n v="0"/>
  </r>
  <r>
    <n v="206020101"/>
    <x v="0"/>
    <x v="182"/>
    <x v="0"/>
    <s v="DAVIEMODJI"/>
    <s v="TSEVIE"/>
    <x v="1"/>
    <x v="1"/>
    <x v="3"/>
    <x v="17"/>
    <x v="3"/>
    <n v="1"/>
    <n v="0"/>
  </r>
  <r>
    <n v="206020101"/>
    <x v="0"/>
    <x v="182"/>
    <x v="0"/>
    <s v="DAVIEMODJI"/>
    <s v="TSEVIE"/>
    <x v="1"/>
    <x v="1"/>
    <x v="3"/>
    <x v="8"/>
    <x v="0"/>
    <n v="27"/>
    <n v="5"/>
  </r>
  <r>
    <n v="206020101"/>
    <x v="0"/>
    <x v="182"/>
    <x v="0"/>
    <s v="DAVIEMODJI"/>
    <s v="TSEVIE"/>
    <x v="1"/>
    <x v="1"/>
    <x v="3"/>
    <x v="8"/>
    <x v="2"/>
    <n v="20"/>
    <n v="1"/>
  </r>
  <r>
    <n v="206020101"/>
    <x v="0"/>
    <x v="182"/>
    <x v="0"/>
    <s v="DAVIEMODJI"/>
    <s v="TSEVIE"/>
    <x v="1"/>
    <x v="1"/>
    <x v="3"/>
    <x v="8"/>
    <x v="10"/>
    <n v="12"/>
    <n v="1"/>
  </r>
  <r>
    <n v="206020101"/>
    <x v="0"/>
    <x v="182"/>
    <x v="0"/>
    <s v="DAVIEMODJI"/>
    <s v="TSEVIE"/>
    <x v="1"/>
    <x v="1"/>
    <x v="3"/>
    <x v="8"/>
    <x v="3"/>
    <n v="17"/>
    <n v="0"/>
  </r>
  <r>
    <n v="206020101"/>
    <x v="0"/>
    <x v="182"/>
    <x v="0"/>
    <s v="DAVIEMODJI"/>
    <s v="TSEVIE"/>
    <x v="1"/>
    <x v="1"/>
    <x v="3"/>
    <x v="8"/>
    <x v="4"/>
    <n v="4"/>
    <n v="0"/>
  </r>
  <r>
    <n v="206020101"/>
    <x v="0"/>
    <x v="182"/>
    <x v="0"/>
    <s v="DAVIEMODJI"/>
    <s v="TSEVIE"/>
    <x v="1"/>
    <x v="1"/>
    <x v="3"/>
    <x v="8"/>
    <x v="5"/>
    <n v="2"/>
    <n v="0"/>
  </r>
  <r>
    <n v="206020101"/>
    <x v="0"/>
    <x v="182"/>
    <x v="0"/>
    <s v="DAVIEMODJI"/>
    <s v="TSEVIE"/>
    <x v="1"/>
    <x v="1"/>
    <x v="3"/>
    <x v="8"/>
    <x v="6"/>
    <n v="1"/>
    <n v="0"/>
  </r>
  <r>
    <n v="206020101"/>
    <x v="0"/>
    <x v="182"/>
    <x v="0"/>
    <s v="DAVIEMODJI"/>
    <s v="TSEVIE"/>
    <x v="1"/>
    <x v="1"/>
    <x v="3"/>
    <x v="7"/>
    <x v="0"/>
    <n v="6"/>
    <n v="6"/>
  </r>
  <r>
    <n v="206020101"/>
    <x v="0"/>
    <x v="182"/>
    <x v="0"/>
    <s v="DAVIEMODJI"/>
    <s v="TSEVIE"/>
    <x v="1"/>
    <x v="1"/>
    <x v="3"/>
    <x v="7"/>
    <x v="2"/>
    <n v="8"/>
    <n v="2"/>
  </r>
  <r>
    <n v="206020101"/>
    <x v="0"/>
    <x v="182"/>
    <x v="0"/>
    <s v="DAVIEMODJI"/>
    <s v="TSEVIE"/>
    <x v="1"/>
    <x v="1"/>
    <x v="3"/>
    <x v="7"/>
    <x v="10"/>
    <n v="1"/>
    <n v="1"/>
  </r>
  <r>
    <n v="206020101"/>
    <x v="0"/>
    <x v="182"/>
    <x v="0"/>
    <s v="DAVIEMODJI"/>
    <s v="TSEVIE"/>
    <x v="1"/>
    <x v="1"/>
    <x v="3"/>
    <x v="7"/>
    <x v="3"/>
    <n v="5"/>
    <n v="0"/>
  </r>
  <r>
    <n v="206020101"/>
    <x v="0"/>
    <x v="182"/>
    <x v="0"/>
    <s v="DAVIEMODJI"/>
    <s v="TSEVIE"/>
    <x v="1"/>
    <x v="1"/>
    <x v="3"/>
    <x v="7"/>
    <x v="4"/>
    <n v="1"/>
    <n v="0"/>
  </r>
  <r>
    <n v="206020101"/>
    <x v="0"/>
    <x v="182"/>
    <x v="0"/>
    <s v="DAVIEMODJI"/>
    <s v="TSEVIE"/>
    <x v="1"/>
    <x v="1"/>
    <x v="3"/>
    <x v="7"/>
    <x v="5"/>
    <n v="1"/>
    <n v="0"/>
  </r>
  <r>
    <n v="206020101"/>
    <x v="0"/>
    <x v="182"/>
    <x v="0"/>
    <s v="DAVIEMODJI"/>
    <s v="TSEVIE"/>
    <x v="1"/>
    <x v="1"/>
    <x v="3"/>
    <x v="1"/>
    <x v="0"/>
    <n v="0"/>
    <n v="11"/>
  </r>
  <r>
    <n v="206020101"/>
    <x v="0"/>
    <x v="182"/>
    <x v="0"/>
    <s v="DAVIEMODJI"/>
    <s v="TSEVIE"/>
    <x v="1"/>
    <x v="1"/>
    <x v="3"/>
    <x v="1"/>
    <x v="2"/>
    <n v="1"/>
    <n v="6"/>
  </r>
  <r>
    <n v="206020101"/>
    <x v="0"/>
    <x v="182"/>
    <x v="0"/>
    <s v="DAVIEMODJI"/>
    <s v="TSEVIE"/>
    <x v="1"/>
    <x v="1"/>
    <x v="3"/>
    <x v="1"/>
    <x v="10"/>
    <n v="0"/>
    <n v="5"/>
  </r>
  <r>
    <n v="206020101"/>
    <x v="0"/>
    <x v="182"/>
    <x v="0"/>
    <s v="DAVIEMODJI"/>
    <s v="TSEVIE"/>
    <x v="1"/>
    <x v="1"/>
    <x v="3"/>
    <x v="1"/>
    <x v="3"/>
    <n v="0"/>
    <n v="2"/>
  </r>
  <r>
    <n v="206020101"/>
    <x v="0"/>
    <x v="182"/>
    <x v="0"/>
    <s v="DAVIEMODJI"/>
    <s v="TSEVIE"/>
    <x v="1"/>
    <x v="1"/>
    <x v="3"/>
    <x v="1"/>
    <x v="4"/>
    <n v="0"/>
    <n v="4"/>
  </r>
  <r>
    <n v="206020101"/>
    <x v="0"/>
    <x v="182"/>
    <x v="0"/>
    <s v="DAVIEMODJI"/>
    <s v="TSEVIE"/>
    <x v="1"/>
    <x v="1"/>
    <x v="3"/>
    <x v="1"/>
    <x v="5"/>
    <n v="0"/>
    <n v="2"/>
  </r>
  <r>
    <n v="206020101"/>
    <x v="0"/>
    <x v="182"/>
    <x v="0"/>
    <s v="DAVIEMODJI"/>
    <s v="TSEVIE"/>
    <x v="1"/>
    <x v="1"/>
    <x v="3"/>
    <x v="1"/>
    <x v="6"/>
    <n v="0"/>
    <n v="2"/>
  </r>
  <r>
    <n v="206020101"/>
    <x v="0"/>
    <x v="182"/>
    <x v="0"/>
    <s v="DAVIEMODJI"/>
    <s v="TSEVIE"/>
    <x v="1"/>
    <x v="1"/>
    <x v="3"/>
    <x v="2"/>
    <x v="0"/>
    <n v="5"/>
    <n v="11"/>
  </r>
  <r>
    <n v="206020101"/>
    <x v="0"/>
    <x v="182"/>
    <x v="0"/>
    <s v="DAVIEMODJI"/>
    <s v="TSEVIE"/>
    <x v="1"/>
    <x v="1"/>
    <x v="3"/>
    <x v="2"/>
    <x v="2"/>
    <n v="3"/>
    <n v="8"/>
  </r>
  <r>
    <n v="206020101"/>
    <x v="0"/>
    <x v="182"/>
    <x v="0"/>
    <s v="DAVIEMODJI"/>
    <s v="TSEVIE"/>
    <x v="1"/>
    <x v="1"/>
    <x v="3"/>
    <x v="2"/>
    <x v="10"/>
    <n v="3"/>
    <n v="9"/>
  </r>
  <r>
    <n v="206020101"/>
    <x v="0"/>
    <x v="182"/>
    <x v="0"/>
    <s v="DAVIEMODJI"/>
    <s v="TSEVIE"/>
    <x v="1"/>
    <x v="1"/>
    <x v="3"/>
    <x v="2"/>
    <x v="3"/>
    <n v="2"/>
    <n v="5"/>
  </r>
  <r>
    <n v="206020101"/>
    <x v="0"/>
    <x v="182"/>
    <x v="0"/>
    <s v="DAVIEMODJI"/>
    <s v="TSEVIE"/>
    <x v="1"/>
    <x v="1"/>
    <x v="3"/>
    <x v="2"/>
    <x v="4"/>
    <n v="3"/>
    <n v="1"/>
  </r>
  <r>
    <n v="206020101"/>
    <x v="0"/>
    <x v="182"/>
    <x v="0"/>
    <s v="DAVIEMODJI"/>
    <s v="TSEVIE"/>
    <x v="1"/>
    <x v="1"/>
    <x v="3"/>
    <x v="2"/>
    <x v="5"/>
    <n v="2"/>
    <n v="2"/>
  </r>
  <r>
    <n v="206020101"/>
    <x v="0"/>
    <x v="182"/>
    <x v="0"/>
    <s v="DAVIEMODJI"/>
    <s v="TSEVIE"/>
    <x v="1"/>
    <x v="1"/>
    <x v="3"/>
    <x v="3"/>
    <x v="0"/>
    <n v="6"/>
    <n v="12"/>
  </r>
  <r>
    <n v="206020101"/>
    <x v="0"/>
    <x v="182"/>
    <x v="0"/>
    <s v="DAVIEMODJI"/>
    <s v="TSEVIE"/>
    <x v="1"/>
    <x v="1"/>
    <x v="3"/>
    <x v="3"/>
    <x v="2"/>
    <n v="4"/>
    <n v="4"/>
  </r>
  <r>
    <n v="206020101"/>
    <x v="0"/>
    <x v="182"/>
    <x v="0"/>
    <s v="DAVIEMODJI"/>
    <s v="TSEVIE"/>
    <x v="1"/>
    <x v="1"/>
    <x v="3"/>
    <x v="3"/>
    <x v="10"/>
    <n v="4"/>
    <n v="8"/>
  </r>
  <r>
    <n v="206020101"/>
    <x v="0"/>
    <x v="182"/>
    <x v="0"/>
    <s v="DAVIEMODJI"/>
    <s v="TSEVIE"/>
    <x v="1"/>
    <x v="1"/>
    <x v="3"/>
    <x v="3"/>
    <x v="3"/>
    <n v="0"/>
    <n v="1"/>
  </r>
  <r>
    <n v="206020101"/>
    <x v="0"/>
    <x v="182"/>
    <x v="0"/>
    <s v="DAVIEMODJI"/>
    <s v="TSEVIE"/>
    <x v="1"/>
    <x v="1"/>
    <x v="3"/>
    <x v="3"/>
    <x v="4"/>
    <n v="0"/>
    <n v="1"/>
  </r>
  <r>
    <n v="206020101"/>
    <x v="0"/>
    <x v="182"/>
    <x v="0"/>
    <s v="DAVIEMODJI"/>
    <s v="TSEVIE"/>
    <x v="1"/>
    <x v="1"/>
    <x v="3"/>
    <x v="3"/>
    <x v="5"/>
    <n v="0"/>
    <n v="2"/>
  </r>
  <r>
    <n v="206020101"/>
    <x v="0"/>
    <x v="182"/>
    <x v="0"/>
    <s v="DAVIEMODJI"/>
    <s v="TSEVIE"/>
    <x v="1"/>
    <x v="1"/>
    <x v="5"/>
    <x v="17"/>
    <x v="10"/>
    <n v="1"/>
    <n v="0"/>
  </r>
  <r>
    <n v="206020101"/>
    <x v="0"/>
    <x v="182"/>
    <x v="0"/>
    <s v="DAVIEMODJI"/>
    <s v="TSEVIE"/>
    <x v="1"/>
    <x v="1"/>
    <x v="5"/>
    <x v="17"/>
    <x v="3"/>
    <n v="3"/>
    <n v="0"/>
  </r>
  <r>
    <n v="206020101"/>
    <x v="0"/>
    <x v="182"/>
    <x v="0"/>
    <s v="DAVIEMODJI"/>
    <s v="TSEVIE"/>
    <x v="1"/>
    <x v="1"/>
    <x v="5"/>
    <x v="17"/>
    <x v="4"/>
    <n v="5"/>
    <n v="0"/>
  </r>
  <r>
    <n v="206020101"/>
    <x v="0"/>
    <x v="182"/>
    <x v="0"/>
    <s v="DAVIEMODJI"/>
    <s v="TSEVIE"/>
    <x v="1"/>
    <x v="1"/>
    <x v="5"/>
    <x v="17"/>
    <x v="5"/>
    <n v="1"/>
    <n v="0"/>
  </r>
  <r>
    <n v="206020101"/>
    <x v="0"/>
    <x v="182"/>
    <x v="0"/>
    <s v="DAVIEMODJI"/>
    <s v="TSEVIE"/>
    <x v="1"/>
    <x v="1"/>
    <x v="5"/>
    <x v="17"/>
    <x v="6"/>
    <n v="2"/>
    <n v="0"/>
  </r>
  <r>
    <n v="206020101"/>
    <x v="0"/>
    <x v="182"/>
    <x v="0"/>
    <s v="DAVIEMODJI"/>
    <s v="TSEVIE"/>
    <x v="1"/>
    <x v="1"/>
    <x v="5"/>
    <x v="17"/>
    <x v="7"/>
    <n v="2"/>
    <n v="0"/>
  </r>
  <r>
    <n v="206020101"/>
    <x v="0"/>
    <x v="182"/>
    <x v="0"/>
    <s v="DAVIEMODJI"/>
    <s v="TSEVIE"/>
    <x v="1"/>
    <x v="1"/>
    <x v="5"/>
    <x v="17"/>
    <x v="8"/>
    <n v="1"/>
    <n v="0"/>
  </r>
  <r>
    <n v="206020101"/>
    <x v="0"/>
    <x v="182"/>
    <x v="0"/>
    <s v="DAVIEMODJI"/>
    <s v="TSEVIE"/>
    <x v="1"/>
    <x v="1"/>
    <x v="5"/>
    <x v="8"/>
    <x v="2"/>
    <n v="2"/>
    <n v="0"/>
  </r>
  <r>
    <n v="206020101"/>
    <x v="0"/>
    <x v="182"/>
    <x v="0"/>
    <s v="DAVIEMODJI"/>
    <s v="TSEVIE"/>
    <x v="1"/>
    <x v="1"/>
    <x v="5"/>
    <x v="8"/>
    <x v="10"/>
    <n v="8"/>
    <n v="0"/>
  </r>
  <r>
    <n v="206020101"/>
    <x v="0"/>
    <x v="182"/>
    <x v="0"/>
    <s v="DAVIEMODJI"/>
    <s v="TSEVIE"/>
    <x v="1"/>
    <x v="1"/>
    <x v="5"/>
    <x v="8"/>
    <x v="3"/>
    <n v="4"/>
    <n v="1"/>
  </r>
  <r>
    <n v="206020101"/>
    <x v="0"/>
    <x v="182"/>
    <x v="0"/>
    <s v="DAVIEMODJI"/>
    <s v="TSEVIE"/>
    <x v="1"/>
    <x v="1"/>
    <x v="5"/>
    <x v="8"/>
    <x v="4"/>
    <n v="2"/>
    <n v="0"/>
  </r>
  <r>
    <n v="206020101"/>
    <x v="0"/>
    <x v="182"/>
    <x v="0"/>
    <s v="DAVIEMODJI"/>
    <s v="TSEVIE"/>
    <x v="1"/>
    <x v="1"/>
    <x v="5"/>
    <x v="8"/>
    <x v="5"/>
    <n v="2"/>
    <n v="0"/>
  </r>
  <r>
    <n v="206020101"/>
    <x v="0"/>
    <x v="182"/>
    <x v="0"/>
    <s v="DAVIEMODJI"/>
    <s v="TSEVIE"/>
    <x v="1"/>
    <x v="1"/>
    <x v="5"/>
    <x v="8"/>
    <x v="7"/>
    <n v="2"/>
    <n v="0"/>
  </r>
  <r>
    <n v="206020101"/>
    <x v="0"/>
    <x v="182"/>
    <x v="0"/>
    <s v="DAVIEMODJI"/>
    <s v="TSEVIE"/>
    <x v="1"/>
    <x v="1"/>
    <x v="5"/>
    <x v="7"/>
    <x v="2"/>
    <n v="2"/>
    <n v="0"/>
  </r>
  <r>
    <n v="206020101"/>
    <x v="0"/>
    <x v="182"/>
    <x v="0"/>
    <s v="DAVIEMODJI"/>
    <s v="TSEVIE"/>
    <x v="1"/>
    <x v="1"/>
    <x v="5"/>
    <x v="7"/>
    <x v="10"/>
    <n v="3"/>
    <n v="0"/>
  </r>
  <r>
    <n v="206020101"/>
    <x v="0"/>
    <x v="182"/>
    <x v="0"/>
    <s v="DAVIEMODJI"/>
    <s v="TSEVIE"/>
    <x v="1"/>
    <x v="1"/>
    <x v="5"/>
    <x v="7"/>
    <x v="3"/>
    <n v="1"/>
    <n v="0"/>
  </r>
  <r>
    <n v="206020101"/>
    <x v="0"/>
    <x v="182"/>
    <x v="0"/>
    <s v="DAVIEMODJI"/>
    <s v="TSEVIE"/>
    <x v="1"/>
    <x v="1"/>
    <x v="5"/>
    <x v="7"/>
    <x v="4"/>
    <n v="2"/>
    <n v="0"/>
  </r>
  <r>
    <n v="206020101"/>
    <x v="0"/>
    <x v="182"/>
    <x v="0"/>
    <s v="DAVIEMODJI"/>
    <s v="TSEVIE"/>
    <x v="1"/>
    <x v="1"/>
    <x v="5"/>
    <x v="7"/>
    <x v="5"/>
    <n v="1"/>
    <n v="0"/>
  </r>
  <r>
    <n v="206020101"/>
    <x v="0"/>
    <x v="182"/>
    <x v="0"/>
    <s v="DAVIEMODJI"/>
    <s v="TSEVIE"/>
    <x v="1"/>
    <x v="1"/>
    <x v="5"/>
    <x v="7"/>
    <x v="6"/>
    <n v="1"/>
    <n v="0"/>
  </r>
  <r>
    <n v="206020101"/>
    <x v="0"/>
    <x v="182"/>
    <x v="0"/>
    <s v="DAVIEMODJI"/>
    <s v="TSEVIE"/>
    <x v="1"/>
    <x v="1"/>
    <x v="5"/>
    <x v="1"/>
    <x v="10"/>
    <n v="0"/>
    <n v="9"/>
  </r>
  <r>
    <n v="206020101"/>
    <x v="0"/>
    <x v="182"/>
    <x v="0"/>
    <s v="DAVIEMODJI"/>
    <s v="TSEVIE"/>
    <x v="1"/>
    <x v="1"/>
    <x v="5"/>
    <x v="1"/>
    <x v="3"/>
    <n v="0"/>
    <n v="4"/>
  </r>
  <r>
    <n v="206020101"/>
    <x v="0"/>
    <x v="182"/>
    <x v="0"/>
    <s v="DAVIEMODJI"/>
    <s v="TSEVIE"/>
    <x v="1"/>
    <x v="1"/>
    <x v="5"/>
    <x v="1"/>
    <x v="4"/>
    <n v="0"/>
    <n v="7"/>
  </r>
  <r>
    <n v="206020101"/>
    <x v="0"/>
    <x v="182"/>
    <x v="0"/>
    <s v="DAVIEMODJI"/>
    <s v="TSEVIE"/>
    <x v="1"/>
    <x v="1"/>
    <x v="5"/>
    <x v="1"/>
    <x v="5"/>
    <n v="0"/>
    <n v="6"/>
  </r>
  <r>
    <n v="206020101"/>
    <x v="0"/>
    <x v="182"/>
    <x v="0"/>
    <s v="DAVIEMODJI"/>
    <s v="TSEVIE"/>
    <x v="1"/>
    <x v="1"/>
    <x v="5"/>
    <x v="1"/>
    <x v="6"/>
    <n v="1"/>
    <n v="3"/>
  </r>
  <r>
    <n v="206020101"/>
    <x v="0"/>
    <x v="182"/>
    <x v="0"/>
    <s v="DAVIEMODJI"/>
    <s v="TSEVIE"/>
    <x v="1"/>
    <x v="1"/>
    <x v="5"/>
    <x v="1"/>
    <x v="7"/>
    <n v="0"/>
    <n v="2"/>
  </r>
  <r>
    <n v="206020101"/>
    <x v="0"/>
    <x v="182"/>
    <x v="0"/>
    <s v="DAVIEMODJI"/>
    <s v="TSEVIE"/>
    <x v="1"/>
    <x v="1"/>
    <x v="5"/>
    <x v="2"/>
    <x v="2"/>
    <n v="0"/>
    <n v="1"/>
  </r>
  <r>
    <n v="206020101"/>
    <x v="0"/>
    <x v="182"/>
    <x v="0"/>
    <s v="DAVIEMODJI"/>
    <s v="TSEVIE"/>
    <x v="1"/>
    <x v="1"/>
    <x v="5"/>
    <x v="2"/>
    <x v="10"/>
    <n v="0"/>
    <n v="2"/>
  </r>
  <r>
    <n v="206020101"/>
    <x v="0"/>
    <x v="182"/>
    <x v="0"/>
    <s v="DAVIEMODJI"/>
    <s v="TSEVIE"/>
    <x v="1"/>
    <x v="1"/>
    <x v="5"/>
    <x v="2"/>
    <x v="3"/>
    <n v="1"/>
    <n v="2"/>
  </r>
  <r>
    <n v="206020101"/>
    <x v="0"/>
    <x v="182"/>
    <x v="0"/>
    <s v="DAVIEMODJI"/>
    <s v="TSEVIE"/>
    <x v="1"/>
    <x v="1"/>
    <x v="5"/>
    <x v="2"/>
    <x v="4"/>
    <n v="3"/>
    <n v="1"/>
  </r>
  <r>
    <n v="206020101"/>
    <x v="0"/>
    <x v="182"/>
    <x v="0"/>
    <s v="DAVIEMODJI"/>
    <s v="TSEVIE"/>
    <x v="1"/>
    <x v="1"/>
    <x v="5"/>
    <x v="2"/>
    <x v="5"/>
    <n v="0"/>
    <n v="3"/>
  </r>
  <r>
    <n v="206020101"/>
    <x v="0"/>
    <x v="182"/>
    <x v="0"/>
    <s v="DAVIEMODJI"/>
    <s v="TSEVIE"/>
    <x v="1"/>
    <x v="1"/>
    <x v="5"/>
    <x v="2"/>
    <x v="6"/>
    <n v="1"/>
    <n v="2"/>
  </r>
  <r>
    <n v="206020101"/>
    <x v="0"/>
    <x v="182"/>
    <x v="0"/>
    <s v="DAVIEMODJI"/>
    <s v="TSEVIE"/>
    <x v="1"/>
    <x v="1"/>
    <x v="5"/>
    <x v="2"/>
    <x v="7"/>
    <n v="1"/>
    <n v="1"/>
  </r>
  <r>
    <n v="206020101"/>
    <x v="0"/>
    <x v="182"/>
    <x v="0"/>
    <s v="DAVIEMODJI"/>
    <s v="TSEVIE"/>
    <x v="1"/>
    <x v="1"/>
    <x v="5"/>
    <x v="2"/>
    <x v="8"/>
    <n v="1"/>
    <n v="0"/>
  </r>
  <r>
    <n v="206020101"/>
    <x v="0"/>
    <x v="182"/>
    <x v="0"/>
    <s v="DAVIEMODJI"/>
    <s v="TSEVIE"/>
    <x v="1"/>
    <x v="1"/>
    <x v="5"/>
    <x v="3"/>
    <x v="2"/>
    <n v="1"/>
    <n v="3"/>
  </r>
  <r>
    <n v="206020101"/>
    <x v="0"/>
    <x v="182"/>
    <x v="0"/>
    <s v="DAVIEMODJI"/>
    <s v="TSEVIE"/>
    <x v="1"/>
    <x v="1"/>
    <x v="5"/>
    <x v="3"/>
    <x v="10"/>
    <n v="2"/>
    <n v="11"/>
  </r>
  <r>
    <n v="206020101"/>
    <x v="0"/>
    <x v="182"/>
    <x v="0"/>
    <s v="DAVIEMODJI"/>
    <s v="TSEVIE"/>
    <x v="1"/>
    <x v="1"/>
    <x v="5"/>
    <x v="3"/>
    <x v="3"/>
    <n v="7"/>
    <n v="5"/>
  </r>
  <r>
    <n v="206020101"/>
    <x v="0"/>
    <x v="182"/>
    <x v="0"/>
    <s v="DAVIEMODJI"/>
    <s v="TSEVIE"/>
    <x v="1"/>
    <x v="1"/>
    <x v="5"/>
    <x v="3"/>
    <x v="4"/>
    <n v="7"/>
    <n v="7"/>
  </r>
  <r>
    <n v="206020101"/>
    <x v="0"/>
    <x v="182"/>
    <x v="0"/>
    <s v="DAVIEMODJI"/>
    <s v="TSEVIE"/>
    <x v="1"/>
    <x v="1"/>
    <x v="5"/>
    <x v="3"/>
    <x v="5"/>
    <n v="5"/>
    <n v="10"/>
  </r>
  <r>
    <n v="206020101"/>
    <x v="0"/>
    <x v="182"/>
    <x v="0"/>
    <s v="DAVIEMODJI"/>
    <s v="TSEVIE"/>
    <x v="1"/>
    <x v="1"/>
    <x v="5"/>
    <x v="3"/>
    <x v="6"/>
    <n v="0"/>
    <n v="1"/>
  </r>
  <r>
    <n v="206020101"/>
    <x v="0"/>
    <x v="182"/>
    <x v="0"/>
    <s v="DAVIEMODJI"/>
    <s v="TSEVIE"/>
    <x v="1"/>
    <x v="1"/>
    <x v="5"/>
    <x v="3"/>
    <x v="8"/>
    <n v="2"/>
    <n v="0"/>
  </r>
  <r>
    <n v="206020101"/>
    <x v="0"/>
    <x v="182"/>
    <x v="0"/>
    <s v="DAVIEMODJI"/>
    <s v="TSEVIE"/>
    <x v="1"/>
    <x v="1"/>
    <x v="5"/>
    <x v="3"/>
    <x v="9"/>
    <n v="1"/>
    <n v="0"/>
  </r>
  <r>
    <n v="206031101"/>
    <x v="0"/>
    <x v="183"/>
    <x v="0"/>
    <s v="DJAGBLE"/>
    <s v="DJAGBLE"/>
    <x v="1"/>
    <x v="1"/>
    <x v="1"/>
    <x v="2"/>
    <x v="10"/>
    <n v="0"/>
    <n v="9"/>
  </r>
  <r>
    <n v="206031101"/>
    <x v="0"/>
    <x v="183"/>
    <x v="0"/>
    <s v="DJAGBLE"/>
    <s v="DJAGBLE"/>
    <x v="1"/>
    <x v="1"/>
    <x v="1"/>
    <x v="2"/>
    <x v="3"/>
    <n v="9"/>
    <n v="4"/>
  </r>
  <r>
    <n v="206031101"/>
    <x v="0"/>
    <x v="183"/>
    <x v="0"/>
    <s v="DJAGBLE"/>
    <s v="DJAGBLE"/>
    <x v="1"/>
    <x v="1"/>
    <x v="1"/>
    <x v="3"/>
    <x v="4"/>
    <n v="7"/>
    <n v="9"/>
  </r>
  <r>
    <n v="206031101"/>
    <x v="0"/>
    <x v="183"/>
    <x v="0"/>
    <s v="DJAGBLE"/>
    <s v="DJAGBLE"/>
    <x v="1"/>
    <x v="1"/>
    <x v="3"/>
    <x v="2"/>
    <x v="2"/>
    <n v="12"/>
    <n v="13"/>
  </r>
  <r>
    <n v="206031101"/>
    <x v="0"/>
    <x v="183"/>
    <x v="0"/>
    <s v="DJAGBLE"/>
    <s v="DJAGBLE"/>
    <x v="1"/>
    <x v="1"/>
    <x v="3"/>
    <x v="3"/>
    <x v="2"/>
    <n v="4"/>
    <n v="5"/>
  </r>
  <r>
    <n v="206031101"/>
    <x v="0"/>
    <x v="183"/>
    <x v="0"/>
    <s v="DJAGBLE"/>
    <s v="DJAGBLE"/>
    <x v="1"/>
    <x v="1"/>
    <x v="3"/>
    <x v="3"/>
    <x v="10"/>
    <n v="0"/>
    <n v="5"/>
  </r>
  <r>
    <n v="206031101"/>
    <x v="0"/>
    <x v="183"/>
    <x v="0"/>
    <s v="DJAGBLE"/>
    <s v="DJAGBLE"/>
    <x v="1"/>
    <x v="1"/>
    <x v="5"/>
    <x v="2"/>
    <x v="5"/>
    <n v="7"/>
    <n v="7"/>
  </r>
  <r>
    <n v="206031101"/>
    <x v="0"/>
    <x v="183"/>
    <x v="0"/>
    <s v="DJAGBLE"/>
    <s v="DJAGBLE"/>
    <x v="1"/>
    <x v="1"/>
    <x v="5"/>
    <x v="3"/>
    <x v="6"/>
    <n v="4"/>
    <n v="0"/>
  </r>
  <r>
    <n v="207012101"/>
    <x v="0"/>
    <x v="184"/>
    <x v="0"/>
    <s v="ADETIKOPE"/>
    <s v="AGOE-NYIVE"/>
    <x v="0"/>
    <x v="0"/>
    <x v="1"/>
    <x v="8"/>
    <x v="10"/>
    <n v="5"/>
    <n v="0"/>
  </r>
  <r>
    <n v="207012101"/>
    <x v="0"/>
    <x v="184"/>
    <x v="0"/>
    <s v="ADETIKOPE"/>
    <s v="AGOE-NYIVE"/>
    <x v="0"/>
    <x v="0"/>
    <x v="1"/>
    <x v="2"/>
    <x v="5"/>
    <n v="0"/>
    <n v="1"/>
  </r>
  <r>
    <n v="207012101"/>
    <x v="0"/>
    <x v="184"/>
    <x v="0"/>
    <s v="ADETIKOPE"/>
    <s v="AGOE-NYIVE"/>
    <x v="0"/>
    <x v="0"/>
    <x v="1"/>
    <x v="2"/>
    <x v="6"/>
    <n v="1"/>
    <n v="0"/>
  </r>
  <r>
    <n v="207012101"/>
    <x v="0"/>
    <x v="184"/>
    <x v="0"/>
    <s v="ADETIKOPE"/>
    <s v="AGOE-NYIVE"/>
    <x v="0"/>
    <x v="0"/>
    <x v="1"/>
    <x v="3"/>
    <x v="3"/>
    <n v="1"/>
    <n v="0"/>
  </r>
  <r>
    <n v="207012101"/>
    <x v="0"/>
    <x v="184"/>
    <x v="0"/>
    <s v="ADETIKOPE"/>
    <s v="AGOE-NYIVE"/>
    <x v="0"/>
    <x v="0"/>
    <x v="1"/>
    <x v="3"/>
    <x v="4"/>
    <n v="1"/>
    <n v="0"/>
  </r>
  <r>
    <n v="207012101"/>
    <x v="0"/>
    <x v="184"/>
    <x v="0"/>
    <s v="ADETIKOPE"/>
    <s v="AGOE-NYIVE"/>
    <x v="0"/>
    <x v="0"/>
    <x v="1"/>
    <x v="3"/>
    <x v="6"/>
    <n v="1"/>
    <n v="0"/>
  </r>
  <r>
    <n v="207012101"/>
    <x v="0"/>
    <x v="184"/>
    <x v="0"/>
    <s v="ADETIKOPE"/>
    <s v="AGOE-NYIVE"/>
    <x v="0"/>
    <x v="0"/>
    <x v="3"/>
    <x v="17"/>
    <x v="4"/>
    <n v="1"/>
    <n v="0"/>
  </r>
  <r>
    <n v="207012101"/>
    <x v="0"/>
    <x v="184"/>
    <x v="0"/>
    <s v="ADETIKOPE"/>
    <s v="AGOE-NYIVE"/>
    <x v="0"/>
    <x v="0"/>
    <x v="3"/>
    <x v="17"/>
    <x v="7"/>
    <n v="1"/>
    <n v="0"/>
  </r>
  <r>
    <n v="207012101"/>
    <x v="0"/>
    <x v="184"/>
    <x v="0"/>
    <s v="ADETIKOPE"/>
    <s v="AGOE-NYIVE"/>
    <x v="0"/>
    <x v="0"/>
    <x v="3"/>
    <x v="8"/>
    <x v="10"/>
    <n v="9"/>
    <n v="1"/>
  </r>
  <r>
    <n v="207012101"/>
    <x v="0"/>
    <x v="184"/>
    <x v="0"/>
    <s v="ADETIKOPE"/>
    <s v="AGOE-NYIVE"/>
    <x v="0"/>
    <x v="0"/>
    <x v="3"/>
    <x v="7"/>
    <x v="2"/>
    <n v="1"/>
    <n v="1"/>
  </r>
  <r>
    <n v="207012101"/>
    <x v="0"/>
    <x v="184"/>
    <x v="0"/>
    <s v="ADETIKOPE"/>
    <s v="AGOE-NYIVE"/>
    <x v="0"/>
    <x v="0"/>
    <x v="3"/>
    <x v="2"/>
    <x v="2"/>
    <n v="1"/>
    <n v="0"/>
  </r>
  <r>
    <n v="207012101"/>
    <x v="0"/>
    <x v="184"/>
    <x v="0"/>
    <s v="ADETIKOPE"/>
    <s v="AGOE-NYIVE"/>
    <x v="0"/>
    <x v="0"/>
    <x v="3"/>
    <x v="2"/>
    <x v="3"/>
    <n v="1"/>
    <n v="0"/>
  </r>
  <r>
    <n v="207012101"/>
    <x v="0"/>
    <x v="184"/>
    <x v="0"/>
    <s v="ADETIKOPE"/>
    <s v="AGOE-NYIVE"/>
    <x v="0"/>
    <x v="0"/>
    <x v="3"/>
    <x v="3"/>
    <x v="2"/>
    <n v="1"/>
    <n v="0"/>
  </r>
  <r>
    <n v="207012101"/>
    <x v="0"/>
    <x v="184"/>
    <x v="0"/>
    <s v="ADETIKOPE"/>
    <s v="AGOE-NYIVE"/>
    <x v="0"/>
    <x v="0"/>
    <x v="3"/>
    <x v="3"/>
    <x v="5"/>
    <n v="0"/>
    <n v="1"/>
  </r>
  <r>
    <n v="207012101"/>
    <x v="0"/>
    <x v="184"/>
    <x v="0"/>
    <s v="ADETIKOPE"/>
    <s v="AGOE-NYIVE"/>
    <x v="0"/>
    <x v="0"/>
    <x v="5"/>
    <x v="17"/>
    <x v="4"/>
    <n v="1"/>
    <n v="0"/>
  </r>
  <r>
    <n v="207012101"/>
    <x v="0"/>
    <x v="184"/>
    <x v="0"/>
    <s v="ADETIKOPE"/>
    <s v="AGOE-NYIVE"/>
    <x v="0"/>
    <x v="0"/>
    <x v="5"/>
    <x v="17"/>
    <x v="6"/>
    <n v="1"/>
    <n v="0"/>
  </r>
  <r>
    <n v="207012101"/>
    <x v="0"/>
    <x v="184"/>
    <x v="0"/>
    <s v="ADETIKOPE"/>
    <s v="AGOE-NYIVE"/>
    <x v="0"/>
    <x v="0"/>
    <x v="5"/>
    <x v="8"/>
    <x v="3"/>
    <n v="0"/>
    <n v="1"/>
  </r>
  <r>
    <n v="207012101"/>
    <x v="0"/>
    <x v="184"/>
    <x v="0"/>
    <s v="ADETIKOPE"/>
    <s v="AGOE-NYIVE"/>
    <x v="0"/>
    <x v="0"/>
    <x v="5"/>
    <x v="8"/>
    <x v="4"/>
    <n v="1"/>
    <n v="0"/>
  </r>
  <r>
    <n v="207012101"/>
    <x v="0"/>
    <x v="184"/>
    <x v="0"/>
    <s v="ADETIKOPE"/>
    <s v="AGOE-NYIVE"/>
    <x v="0"/>
    <x v="0"/>
    <x v="5"/>
    <x v="1"/>
    <x v="7"/>
    <n v="0"/>
    <n v="2"/>
  </r>
  <r>
    <n v="207012101"/>
    <x v="0"/>
    <x v="184"/>
    <x v="0"/>
    <s v="ADETIKOPE"/>
    <s v="AGOE-NYIVE"/>
    <x v="0"/>
    <x v="0"/>
    <x v="5"/>
    <x v="2"/>
    <x v="4"/>
    <n v="1"/>
    <n v="0"/>
  </r>
  <r>
    <n v="207012101"/>
    <x v="0"/>
    <x v="184"/>
    <x v="0"/>
    <s v="ADETIKOPE"/>
    <s v="AGOE-NYIVE"/>
    <x v="0"/>
    <x v="0"/>
    <x v="5"/>
    <x v="2"/>
    <x v="7"/>
    <n v="0"/>
    <n v="1"/>
  </r>
  <r>
    <n v="207012101"/>
    <x v="0"/>
    <x v="184"/>
    <x v="0"/>
    <s v="ADETIKOPE"/>
    <s v="AGOE-NYIVE"/>
    <x v="0"/>
    <x v="0"/>
    <x v="5"/>
    <x v="3"/>
    <x v="5"/>
    <n v="0"/>
    <n v="1"/>
  </r>
  <r>
    <n v="207012101"/>
    <x v="0"/>
    <x v="184"/>
    <x v="0"/>
    <s v="ADETIKOPE"/>
    <s v="AGOE-NYIVE"/>
    <x v="0"/>
    <x v="0"/>
    <x v="5"/>
    <x v="3"/>
    <x v="6"/>
    <n v="1"/>
    <n v="0"/>
  </r>
  <r>
    <n v="207017101"/>
    <x v="0"/>
    <x v="185"/>
    <x v="0"/>
    <s v="ZANGUERA DEKPO"/>
    <s v="AGOE-NYIVE"/>
    <x v="0"/>
    <x v="0"/>
    <x v="1"/>
    <x v="8"/>
    <x v="10"/>
    <n v="10"/>
    <n v="0"/>
  </r>
  <r>
    <n v="207017101"/>
    <x v="0"/>
    <x v="185"/>
    <x v="0"/>
    <s v="ZANGUERA DEKPO"/>
    <s v="AGOE-NYIVE"/>
    <x v="0"/>
    <x v="0"/>
    <x v="1"/>
    <x v="8"/>
    <x v="3"/>
    <n v="10"/>
    <n v="1"/>
  </r>
  <r>
    <n v="207017101"/>
    <x v="0"/>
    <x v="185"/>
    <x v="0"/>
    <s v="ZANGUERA DEKPO"/>
    <s v="AGOE-NYIVE"/>
    <x v="0"/>
    <x v="0"/>
    <x v="1"/>
    <x v="8"/>
    <x v="4"/>
    <n v="10"/>
    <n v="2"/>
  </r>
  <r>
    <n v="207017101"/>
    <x v="0"/>
    <x v="185"/>
    <x v="0"/>
    <s v="ZANGUERA DEKPO"/>
    <s v="AGOE-NYIVE"/>
    <x v="0"/>
    <x v="0"/>
    <x v="1"/>
    <x v="8"/>
    <x v="5"/>
    <n v="10"/>
    <n v="1"/>
  </r>
  <r>
    <n v="207017101"/>
    <x v="0"/>
    <x v="185"/>
    <x v="0"/>
    <s v="ZANGUERA DEKPO"/>
    <s v="AGOE-NYIVE"/>
    <x v="0"/>
    <x v="0"/>
    <x v="1"/>
    <x v="8"/>
    <x v="6"/>
    <n v="2"/>
    <n v="0"/>
  </r>
  <r>
    <n v="207017101"/>
    <x v="0"/>
    <x v="185"/>
    <x v="0"/>
    <s v="ZANGUERA DEKPO"/>
    <s v="AGOE-NYIVE"/>
    <x v="0"/>
    <x v="0"/>
    <x v="1"/>
    <x v="7"/>
    <x v="10"/>
    <n v="2"/>
    <n v="0"/>
  </r>
  <r>
    <n v="207017101"/>
    <x v="0"/>
    <x v="185"/>
    <x v="0"/>
    <s v="ZANGUERA DEKPO"/>
    <s v="AGOE-NYIVE"/>
    <x v="0"/>
    <x v="0"/>
    <x v="1"/>
    <x v="7"/>
    <x v="3"/>
    <n v="3"/>
    <n v="0"/>
  </r>
  <r>
    <n v="207017101"/>
    <x v="0"/>
    <x v="185"/>
    <x v="0"/>
    <s v="ZANGUERA DEKPO"/>
    <s v="AGOE-NYIVE"/>
    <x v="0"/>
    <x v="0"/>
    <x v="1"/>
    <x v="7"/>
    <x v="4"/>
    <n v="5"/>
    <n v="0"/>
  </r>
  <r>
    <n v="207017101"/>
    <x v="0"/>
    <x v="185"/>
    <x v="0"/>
    <s v="ZANGUERA DEKPO"/>
    <s v="AGOE-NYIVE"/>
    <x v="0"/>
    <x v="0"/>
    <x v="1"/>
    <x v="7"/>
    <x v="5"/>
    <n v="2"/>
    <n v="0"/>
  </r>
  <r>
    <n v="207017101"/>
    <x v="0"/>
    <x v="185"/>
    <x v="0"/>
    <s v="ZANGUERA DEKPO"/>
    <s v="AGOE-NYIVE"/>
    <x v="0"/>
    <x v="0"/>
    <x v="1"/>
    <x v="7"/>
    <x v="6"/>
    <n v="3"/>
    <n v="0"/>
  </r>
  <r>
    <n v="207017101"/>
    <x v="0"/>
    <x v="185"/>
    <x v="0"/>
    <s v="ZANGUERA DEKPO"/>
    <s v="AGOE-NYIVE"/>
    <x v="0"/>
    <x v="0"/>
    <x v="1"/>
    <x v="1"/>
    <x v="3"/>
    <n v="0"/>
    <n v="10"/>
  </r>
  <r>
    <n v="207017101"/>
    <x v="0"/>
    <x v="185"/>
    <x v="0"/>
    <s v="ZANGUERA DEKPO"/>
    <s v="AGOE-NYIVE"/>
    <x v="0"/>
    <x v="0"/>
    <x v="1"/>
    <x v="1"/>
    <x v="4"/>
    <n v="0"/>
    <n v="9"/>
  </r>
  <r>
    <n v="207017101"/>
    <x v="0"/>
    <x v="185"/>
    <x v="0"/>
    <s v="ZANGUERA DEKPO"/>
    <s v="AGOE-NYIVE"/>
    <x v="0"/>
    <x v="0"/>
    <x v="1"/>
    <x v="1"/>
    <x v="5"/>
    <n v="0"/>
    <n v="12"/>
  </r>
  <r>
    <n v="207017101"/>
    <x v="0"/>
    <x v="185"/>
    <x v="0"/>
    <s v="ZANGUERA DEKPO"/>
    <s v="AGOE-NYIVE"/>
    <x v="0"/>
    <x v="0"/>
    <x v="1"/>
    <x v="1"/>
    <x v="6"/>
    <n v="0"/>
    <n v="10"/>
  </r>
  <r>
    <n v="207017101"/>
    <x v="0"/>
    <x v="185"/>
    <x v="0"/>
    <s v="ZANGUERA DEKPO"/>
    <s v="AGOE-NYIVE"/>
    <x v="0"/>
    <x v="0"/>
    <x v="1"/>
    <x v="1"/>
    <x v="7"/>
    <n v="0"/>
    <n v="5"/>
  </r>
  <r>
    <n v="207017101"/>
    <x v="0"/>
    <x v="185"/>
    <x v="0"/>
    <s v="ZANGUERA DEKPO"/>
    <s v="AGOE-NYIVE"/>
    <x v="0"/>
    <x v="0"/>
    <x v="1"/>
    <x v="2"/>
    <x v="10"/>
    <n v="17"/>
    <n v="20"/>
  </r>
  <r>
    <n v="207017101"/>
    <x v="0"/>
    <x v="185"/>
    <x v="0"/>
    <s v="ZANGUERA DEKPO"/>
    <s v="AGOE-NYIVE"/>
    <x v="0"/>
    <x v="0"/>
    <x v="1"/>
    <x v="2"/>
    <x v="3"/>
    <n v="30"/>
    <n v="7"/>
  </r>
  <r>
    <n v="207017101"/>
    <x v="0"/>
    <x v="185"/>
    <x v="0"/>
    <s v="ZANGUERA DEKPO"/>
    <s v="AGOE-NYIVE"/>
    <x v="0"/>
    <x v="0"/>
    <x v="1"/>
    <x v="2"/>
    <x v="4"/>
    <n v="0"/>
    <n v="17"/>
  </r>
  <r>
    <n v="207017101"/>
    <x v="0"/>
    <x v="185"/>
    <x v="0"/>
    <s v="ZANGUERA DEKPO"/>
    <s v="AGOE-NYIVE"/>
    <x v="0"/>
    <x v="0"/>
    <x v="1"/>
    <x v="3"/>
    <x v="10"/>
    <n v="19"/>
    <n v="20"/>
  </r>
  <r>
    <n v="207017101"/>
    <x v="0"/>
    <x v="185"/>
    <x v="0"/>
    <s v="ZANGUERA DEKPO"/>
    <s v="AGOE-NYIVE"/>
    <x v="0"/>
    <x v="0"/>
    <x v="1"/>
    <x v="3"/>
    <x v="3"/>
    <n v="0"/>
    <n v="10"/>
  </r>
  <r>
    <n v="207017101"/>
    <x v="0"/>
    <x v="185"/>
    <x v="0"/>
    <s v="ZANGUERA DEKPO"/>
    <s v="AGOE-NYIVE"/>
    <x v="0"/>
    <x v="0"/>
    <x v="1"/>
    <x v="3"/>
    <x v="4"/>
    <n v="0"/>
    <n v="8"/>
  </r>
  <r>
    <n v="207017101"/>
    <x v="0"/>
    <x v="185"/>
    <x v="0"/>
    <s v="ZANGUERA DEKPO"/>
    <s v="AGOE-NYIVE"/>
    <x v="0"/>
    <x v="0"/>
    <x v="1"/>
    <x v="3"/>
    <x v="5"/>
    <n v="11"/>
    <n v="2"/>
  </r>
  <r>
    <n v="207017101"/>
    <x v="0"/>
    <x v="185"/>
    <x v="0"/>
    <s v="ZANGUERA DEKPO"/>
    <s v="AGOE-NYIVE"/>
    <x v="0"/>
    <x v="0"/>
    <x v="1"/>
    <x v="3"/>
    <x v="6"/>
    <n v="11"/>
    <n v="0"/>
  </r>
  <r>
    <n v="207017101"/>
    <x v="0"/>
    <x v="185"/>
    <x v="0"/>
    <s v="ZANGUERA DEKPO"/>
    <s v="AGOE-NYIVE"/>
    <x v="0"/>
    <x v="0"/>
    <x v="3"/>
    <x v="8"/>
    <x v="0"/>
    <n v="5"/>
    <n v="0"/>
  </r>
  <r>
    <n v="207017101"/>
    <x v="0"/>
    <x v="185"/>
    <x v="0"/>
    <s v="ZANGUERA DEKPO"/>
    <s v="AGOE-NYIVE"/>
    <x v="0"/>
    <x v="0"/>
    <x v="3"/>
    <x v="8"/>
    <x v="2"/>
    <n v="10"/>
    <n v="0"/>
  </r>
  <r>
    <n v="207017101"/>
    <x v="0"/>
    <x v="185"/>
    <x v="0"/>
    <s v="ZANGUERA DEKPO"/>
    <s v="AGOE-NYIVE"/>
    <x v="0"/>
    <x v="0"/>
    <x v="3"/>
    <x v="8"/>
    <x v="10"/>
    <n v="10"/>
    <n v="1"/>
  </r>
  <r>
    <n v="207017101"/>
    <x v="0"/>
    <x v="185"/>
    <x v="0"/>
    <s v="ZANGUERA DEKPO"/>
    <s v="AGOE-NYIVE"/>
    <x v="0"/>
    <x v="0"/>
    <x v="3"/>
    <x v="8"/>
    <x v="3"/>
    <n v="5"/>
    <n v="1"/>
  </r>
  <r>
    <n v="207017101"/>
    <x v="0"/>
    <x v="185"/>
    <x v="0"/>
    <s v="ZANGUERA DEKPO"/>
    <s v="AGOE-NYIVE"/>
    <x v="0"/>
    <x v="0"/>
    <x v="3"/>
    <x v="8"/>
    <x v="4"/>
    <n v="3"/>
    <n v="1"/>
  </r>
  <r>
    <n v="207017101"/>
    <x v="0"/>
    <x v="185"/>
    <x v="0"/>
    <s v="ZANGUERA DEKPO"/>
    <s v="AGOE-NYIVE"/>
    <x v="0"/>
    <x v="0"/>
    <x v="3"/>
    <x v="7"/>
    <x v="2"/>
    <n v="6"/>
    <n v="0"/>
  </r>
  <r>
    <n v="207017101"/>
    <x v="0"/>
    <x v="185"/>
    <x v="0"/>
    <s v="ZANGUERA DEKPO"/>
    <s v="AGOE-NYIVE"/>
    <x v="0"/>
    <x v="0"/>
    <x v="3"/>
    <x v="7"/>
    <x v="10"/>
    <n v="5"/>
    <n v="0"/>
  </r>
  <r>
    <n v="207017101"/>
    <x v="0"/>
    <x v="185"/>
    <x v="0"/>
    <s v="ZANGUERA DEKPO"/>
    <s v="AGOE-NYIVE"/>
    <x v="0"/>
    <x v="0"/>
    <x v="3"/>
    <x v="7"/>
    <x v="3"/>
    <n v="8"/>
    <n v="1"/>
  </r>
  <r>
    <n v="207017101"/>
    <x v="0"/>
    <x v="185"/>
    <x v="0"/>
    <s v="ZANGUERA DEKPO"/>
    <s v="AGOE-NYIVE"/>
    <x v="0"/>
    <x v="0"/>
    <x v="3"/>
    <x v="7"/>
    <x v="4"/>
    <n v="2"/>
    <n v="0"/>
  </r>
  <r>
    <n v="207017101"/>
    <x v="0"/>
    <x v="185"/>
    <x v="0"/>
    <s v="ZANGUERA DEKPO"/>
    <s v="AGOE-NYIVE"/>
    <x v="0"/>
    <x v="0"/>
    <x v="3"/>
    <x v="1"/>
    <x v="10"/>
    <n v="0"/>
    <n v="15"/>
  </r>
  <r>
    <n v="207017101"/>
    <x v="0"/>
    <x v="185"/>
    <x v="0"/>
    <s v="ZANGUERA DEKPO"/>
    <s v="AGOE-NYIVE"/>
    <x v="0"/>
    <x v="0"/>
    <x v="3"/>
    <x v="1"/>
    <x v="3"/>
    <n v="0"/>
    <n v="6"/>
  </r>
  <r>
    <n v="207017101"/>
    <x v="0"/>
    <x v="185"/>
    <x v="0"/>
    <s v="ZANGUERA DEKPO"/>
    <s v="AGOE-NYIVE"/>
    <x v="0"/>
    <x v="0"/>
    <x v="3"/>
    <x v="1"/>
    <x v="4"/>
    <n v="0"/>
    <n v="9"/>
  </r>
  <r>
    <n v="207017101"/>
    <x v="0"/>
    <x v="185"/>
    <x v="0"/>
    <s v="ZANGUERA DEKPO"/>
    <s v="AGOE-NYIVE"/>
    <x v="0"/>
    <x v="0"/>
    <x v="3"/>
    <x v="1"/>
    <x v="5"/>
    <n v="0"/>
    <n v="5"/>
  </r>
  <r>
    <n v="207017101"/>
    <x v="0"/>
    <x v="185"/>
    <x v="0"/>
    <s v="ZANGUERA DEKPO"/>
    <s v="AGOE-NYIVE"/>
    <x v="0"/>
    <x v="0"/>
    <x v="3"/>
    <x v="1"/>
    <x v="8"/>
    <n v="0"/>
    <n v="4"/>
  </r>
  <r>
    <n v="207017101"/>
    <x v="0"/>
    <x v="185"/>
    <x v="0"/>
    <s v="ZANGUERA DEKPO"/>
    <s v="AGOE-NYIVE"/>
    <x v="0"/>
    <x v="0"/>
    <x v="3"/>
    <x v="2"/>
    <x v="2"/>
    <n v="13"/>
    <n v="15"/>
  </r>
  <r>
    <n v="207017101"/>
    <x v="0"/>
    <x v="185"/>
    <x v="0"/>
    <s v="ZANGUERA DEKPO"/>
    <s v="AGOE-NYIVE"/>
    <x v="0"/>
    <x v="0"/>
    <x v="3"/>
    <x v="2"/>
    <x v="10"/>
    <n v="16"/>
    <n v="14"/>
  </r>
  <r>
    <n v="207017101"/>
    <x v="0"/>
    <x v="185"/>
    <x v="0"/>
    <s v="ZANGUERA DEKPO"/>
    <s v="AGOE-NYIVE"/>
    <x v="0"/>
    <x v="0"/>
    <x v="3"/>
    <x v="2"/>
    <x v="3"/>
    <n v="8"/>
    <n v="0"/>
  </r>
  <r>
    <n v="207017101"/>
    <x v="0"/>
    <x v="185"/>
    <x v="0"/>
    <s v="ZANGUERA DEKPO"/>
    <s v="AGOE-NYIVE"/>
    <x v="0"/>
    <x v="0"/>
    <x v="3"/>
    <x v="3"/>
    <x v="2"/>
    <n v="2"/>
    <m/>
  </r>
  <r>
    <n v="207017101"/>
    <x v="0"/>
    <x v="185"/>
    <x v="0"/>
    <s v="ZANGUERA DEKPO"/>
    <s v="AGOE-NYIVE"/>
    <x v="0"/>
    <x v="0"/>
    <x v="3"/>
    <x v="3"/>
    <x v="10"/>
    <n v="20"/>
    <n v="18"/>
  </r>
  <r>
    <n v="207017101"/>
    <x v="0"/>
    <x v="185"/>
    <x v="0"/>
    <s v="ZANGUERA DEKPO"/>
    <s v="AGOE-NYIVE"/>
    <x v="0"/>
    <x v="0"/>
    <x v="3"/>
    <x v="3"/>
    <x v="3"/>
    <n v="0"/>
    <n v="4"/>
  </r>
  <r>
    <n v="207017101"/>
    <x v="0"/>
    <x v="185"/>
    <x v="0"/>
    <s v="ZANGUERA DEKPO"/>
    <s v="AGOE-NYIVE"/>
    <x v="0"/>
    <x v="0"/>
    <x v="3"/>
    <x v="3"/>
    <x v="4"/>
    <n v="7"/>
    <n v="0"/>
  </r>
  <r>
    <n v="207017101"/>
    <x v="0"/>
    <x v="185"/>
    <x v="0"/>
    <s v="ZANGUERA DEKPO"/>
    <s v="AGOE-NYIVE"/>
    <x v="0"/>
    <x v="0"/>
    <x v="5"/>
    <x v="8"/>
    <x v="3"/>
    <n v="1"/>
    <n v="0"/>
  </r>
  <r>
    <n v="207017101"/>
    <x v="0"/>
    <x v="185"/>
    <x v="0"/>
    <s v="ZANGUERA DEKPO"/>
    <s v="AGOE-NYIVE"/>
    <x v="0"/>
    <x v="0"/>
    <x v="5"/>
    <x v="8"/>
    <x v="4"/>
    <n v="3"/>
    <n v="0"/>
  </r>
  <r>
    <n v="207017101"/>
    <x v="0"/>
    <x v="185"/>
    <x v="0"/>
    <s v="ZANGUERA DEKPO"/>
    <s v="AGOE-NYIVE"/>
    <x v="0"/>
    <x v="0"/>
    <x v="5"/>
    <x v="8"/>
    <x v="5"/>
    <n v="15"/>
    <n v="0"/>
  </r>
  <r>
    <n v="207017101"/>
    <x v="0"/>
    <x v="185"/>
    <x v="0"/>
    <s v="ZANGUERA DEKPO"/>
    <s v="AGOE-NYIVE"/>
    <x v="0"/>
    <x v="0"/>
    <x v="5"/>
    <x v="8"/>
    <x v="6"/>
    <n v="5"/>
    <n v="0"/>
  </r>
  <r>
    <n v="207017101"/>
    <x v="0"/>
    <x v="185"/>
    <x v="0"/>
    <s v="ZANGUERA DEKPO"/>
    <s v="AGOE-NYIVE"/>
    <x v="0"/>
    <x v="0"/>
    <x v="5"/>
    <x v="8"/>
    <x v="7"/>
    <n v="3"/>
    <n v="0"/>
  </r>
  <r>
    <n v="207017101"/>
    <x v="0"/>
    <x v="185"/>
    <x v="0"/>
    <s v="ZANGUERA DEKPO"/>
    <s v="AGOE-NYIVE"/>
    <x v="0"/>
    <x v="0"/>
    <x v="5"/>
    <x v="8"/>
    <x v="8"/>
    <n v="2"/>
    <n v="0"/>
  </r>
  <r>
    <n v="207017101"/>
    <x v="0"/>
    <x v="185"/>
    <x v="0"/>
    <s v="ZANGUERA DEKPO"/>
    <s v="AGOE-NYIVE"/>
    <x v="0"/>
    <x v="0"/>
    <x v="5"/>
    <x v="7"/>
    <x v="4"/>
    <n v="1"/>
    <n v="1"/>
  </r>
  <r>
    <n v="207017101"/>
    <x v="0"/>
    <x v="185"/>
    <x v="0"/>
    <s v="ZANGUERA DEKPO"/>
    <s v="AGOE-NYIVE"/>
    <x v="0"/>
    <x v="0"/>
    <x v="5"/>
    <x v="7"/>
    <x v="5"/>
    <n v="1"/>
    <n v="0"/>
  </r>
  <r>
    <n v="207017101"/>
    <x v="0"/>
    <x v="185"/>
    <x v="0"/>
    <s v="ZANGUERA DEKPO"/>
    <s v="AGOE-NYIVE"/>
    <x v="0"/>
    <x v="0"/>
    <x v="5"/>
    <x v="7"/>
    <x v="7"/>
    <n v="1"/>
    <n v="0"/>
  </r>
  <r>
    <n v="207017101"/>
    <x v="0"/>
    <x v="185"/>
    <x v="0"/>
    <s v="ZANGUERA DEKPO"/>
    <s v="AGOE-NYIVE"/>
    <x v="0"/>
    <x v="0"/>
    <x v="5"/>
    <x v="1"/>
    <x v="4"/>
    <n v="0"/>
    <n v="12"/>
  </r>
  <r>
    <n v="207017101"/>
    <x v="0"/>
    <x v="185"/>
    <x v="0"/>
    <s v="ZANGUERA DEKPO"/>
    <s v="AGOE-NYIVE"/>
    <x v="0"/>
    <x v="0"/>
    <x v="5"/>
    <x v="1"/>
    <x v="5"/>
    <n v="0"/>
    <n v="12"/>
  </r>
  <r>
    <n v="207017101"/>
    <x v="0"/>
    <x v="185"/>
    <x v="0"/>
    <s v="ZANGUERA DEKPO"/>
    <s v="AGOE-NYIVE"/>
    <x v="0"/>
    <x v="0"/>
    <x v="5"/>
    <x v="1"/>
    <x v="6"/>
    <n v="1"/>
    <n v="0"/>
  </r>
  <r>
    <n v="207017101"/>
    <x v="0"/>
    <x v="185"/>
    <x v="0"/>
    <s v="ZANGUERA DEKPO"/>
    <s v="AGOE-NYIVE"/>
    <x v="0"/>
    <x v="0"/>
    <x v="5"/>
    <x v="1"/>
    <x v="7"/>
    <n v="1"/>
    <n v="10"/>
  </r>
  <r>
    <n v="207017101"/>
    <x v="0"/>
    <x v="185"/>
    <x v="0"/>
    <s v="ZANGUERA DEKPO"/>
    <s v="AGOE-NYIVE"/>
    <x v="0"/>
    <x v="0"/>
    <x v="5"/>
    <x v="1"/>
    <x v="8"/>
    <n v="0"/>
    <n v="4"/>
  </r>
  <r>
    <n v="207017101"/>
    <x v="0"/>
    <x v="185"/>
    <x v="0"/>
    <s v="ZANGUERA DEKPO"/>
    <s v="AGOE-NYIVE"/>
    <x v="0"/>
    <x v="0"/>
    <x v="5"/>
    <x v="2"/>
    <x v="3"/>
    <n v="0"/>
    <n v="8"/>
  </r>
  <r>
    <n v="207017101"/>
    <x v="0"/>
    <x v="185"/>
    <x v="0"/>
    <s v="ZANGUERA DEKPO"/>
    <s v="AGOE-NYIVE"/>
    <x v="0"/>
    <x v="0"/>
    <x v="5"/>
    <x v="2"/>
    <x v="4"/>
    <n v="20"/>
    <n v="17"/>
  </r>
  <r>
    <n v="207017101"/>
    <x v="0"/>
    <x v="185"/>
    <x v="0"/>
    <s v="ZANGUERA DEKPO"/>
    <s v="AGOE-NYIVE"/>
    <x v="0"/>
    <x v="0"/>
    <x v="5"/>
    <x v="2"/>
    <x v="5"/>
    <n v="7"/>
    <n v="4"/>
  </r>
  <r>
    <n v="207017101"/>
    <x v="0"/>
    <x v="185"/>
    <x v="0"/>
    <s v="ZANGUERA DEKPO"/>
    <s v="AGOE-NYIVE"/>
    <x v="0"/>
    <x v="0"/>
    <x v="5"/>
    <x v="2"/>
    <x v="6"/>
    <n v="4"/>
    <n v="6"/>
  </r>
  <r>
    <n v="207017101"/>
    <x v="0"/>
    <x v="185"/>
    <x v="0"/>
    <s v="ZANGUERA DEKPO"/>
    <s v="AGOE-NYIVE"/>
    <x v="0"/>
    <x v="0"/>
    <x v="5"/>
    <x v="2"/>
    <x v="7"/>
    <n v="3"/>
    <n v="10"/>
  </r>
  <r>
    <n v="207017101"/>
    <x v="0"/>
    <x v="185"/>
    <x v="0"/>
    <s v="ZANGUERA DEKPO"/>
    <s v="AGOE-NYIVE"/>
    <x v="0"/>
    <x v="0"/>
    <x v="5"/>
    <x v="3"/>
    <x v="7"/>
    <n v="23"/>
    <n v="36"/>
  </r>
  <r>
    <n v="207022101"/>
    <x v="0"/>
    <x v="186"/>
    <x v="0"/>
    <s v="AGOE NYIVEME"/>
    <s v="AGOE-NYIVE"/>
    <x v="0"/>
    <x v="0"/>
    <x v="0"/>
    <x v="12"/>
    <x v="4"/>
    <n v="5"/>
    <n v="0"/>
  </r>
  <r>
    <n v="207022101"/>
    <x v="0"/>
    <x v="186"/>
    <x v="0"/>
    <s v="AGOE NYIVEME"/>
    <s v="AGOE-NYIVE"/>
    <x v="0"/>
    <x v="0"/>
    <x v="0"/>
    <x v="12"/>
    <x v="5"/>
    <n v="2"/>
    <n v="0"/>
  </r>
  <r>
    <n v="207022101"/>
    <x v="0"/>
    <x v="186"/>
    <x v="0"/>
    <s v="AGOE NYIVEME"/>
    <s v="AGOE-NYIVE"/>
    <x v="0"/>
    <x v="0"/>
    <x v="1"/>
    <x v="8"/>
    <x v="10"/>
    <n v="2"/>
    <n v="0"/>
  </r>
  <r>
    <n v="207022101"/>
    <x v="0"/>
    <x v="186"/>
    <x v="0"/>
    <s v="AGOE NYIVEME"/>
    <s v="AGOE-NYIVE"/>
    <x v="0"/>
    <x v="0"/>
    <x v="1"/>
    <x v="8"/>
    <x v="3"/>
    <n v="2"/>
    <n v="0"/>
  </r>
  <r>
    <n v="207022101"/>
    <x v="0"/>
    <x v="186"/>
    <x v="0"/>
    <s v="AGOE NYIVEME"/>
    <s v="AGOE-NYIVE"/>
    <x v="0"/>
    <x v="0"/>
    <x v="2"/>
    <x v="16"/>
    <x v="10"/>
    <n v="2"/>
    <n v="0"/>
  </r>
  <r>
    <n v="207022101"/>
    <x v="0"/>
    <x v="186"/>
    <x v="0"/>
    <s v="AGOE NYIVEME"/>
    <s v="AGOE-NYIVE"/>
    <x v="0"/>
    <x v="0"/>
    <x v="3"/>
    <x v="8"/>
    <x v="2"/>
    <n v="4"/>
    <n v="0"/>
  </r>
  <r>
    <n v="207022101"/>
    <x v="0"/>
    <x v="186"/>
    <x v="0"/>
    <s v="AGOE NYIVEME"/>
    <s v="AGOE-NYIVE"/>
    <x v="0"/>
    <x v="0"/>
    <x v="3"/>
    <x v="8"/>
    <x v="10"/>
    <n v="1"/>
    <n v="0"/>
  </r>
  <r>
    <n v="207022101"/>
    <x v="0"/>
    <x v="186"/>
    <x v="0"/>
    <s v="AGOE NYIVEME"/>
    <s v="AGOE-NYIVE"/>
    <x v="0"/>
    <x v="0"/>
    <x v="3"/>
    <x v="8"/>
    <x v="3"/>
    <n v="1"/>
    <n v="0"/>
  </r>
  <r>
    <n v="207022101"/>
    <x v="0"/>
    <x v="186"/>
    <x v="0"/>
    <s v="AGOE NYIVEME"/>
    <s v="AGOE-NYIVE"/>
    <x v="0"/>
    <x v="0"/>
    <x v="4"/>
    <x v="10"/>
    <x v="5"/>
    <n v="2"/>
    <n v="0"/>
  </r>
  <r>
    <n v="207022101"/>
    <x v="0"/>
    <x v="186"/>
    <x v="0"/>
    <s v="AGOE NYIVEME"/>
    <s v="AGOE-NYIVE"/>
    <x v="0"/>
    <x v="0"/>
    <x v="4"/>
    <x v="10"/>
    <x v="6"/>
    <n v="1"/>
    <n v="0"/>
  </r>
  <r>
    <n v="207022101"/>
    <x v="0"/>
    <x v="186"/>
    <x v="0"/>
    <s v="AGOE NYIVEME"/>
    <s v="AGOE-NYIVE"/>
    <x v="0"/>
    <x v="0"/>
    <x v="4"/>
    <x v="16"/>
    <x v="10"/>
    <n v="3"/>
    <n v="0"/>
  </r>
  <r>
    <n v="207022101"/>
    <x v="0"/>
    <x v="186"/>
    <x v="0"/>
    <s v="AGOE NYIVEME"/>
    <s v="AGOE-NYIVE"/>
    <x v="0"/>
    <x v="0"/>
    <x v="4"/>
    <x v="16"/>
    <x v="3"/>
    <n v="4"/>
    <n v="0"/>
  </r>
  <r>
    <n v="207022101"/>
    <x v="0"/>
    <x v="186"/>
    <x v="0"/>
    <s v="AGOE NYIVEME"/>
    <s v="AGOE-NYIVE"/>
    <x v="0"/>
    <x v="0"/>
    <x v="4"/>
    <x v="16"/>
    <x v="4"/>
    <n v="2"/>
    <n v="0"/>
  </r>
  <r>
    <n v="207022102"/>
    <x v="0"/>
    <x v="187"/>
    <x v="0"/>
    <s v="AGOE LOGOPE"/>
    <s v="AGOE-NYIVE"/>
    <x v="0"/>
    <x v="0"/>
    <x v="0"/>
    <x v="10"/>
    <x v="2"/>
    <n v="1"/>
    <n v="0"/>
  </r>
  <r>
    <n v="207022102"/>
    <x v="0"/>
    <x v="187"/>
    <x v="0"/>
    <s v="AGOE LOGOPE"/>
    <s v="AGOE-NYIVE"/>
    <x v="0"/>
    <x v="0"/>
    <x v="0"/>
    <x v="10"/>
    <x v="10"/>
    <n v="4"/>
    <n v="0"/>
  </r>
  <r>
    <n v="207022102"/>
    <x v="0"/>
    <x v="187"/>
    <x v="0"/>
    <s v="AGOE LOGOPE"/>
    <s v="AGOE-NYIVE"/>
    <x v="0"/>
    <x v="0"/>
    <x v="0"/>
    <x v="10"/>
    <x v="3"/>
    <n v="1"/>
    <n v="0"/>
  </r>
  <r>
    <n v="207022102"/>
    <x v="0"/>
    <x v="187"/>
    <x v="0"/>
    <s v="AGOE LOGOPE"/>
    <s v="AGOE-NYIVE"/>
    <x v="0"/>
    <x v="0"/>
    <x v="0"/>
    <x v="12"/>
    <x v="2"/>
    <n v="1"/>
    <n v="0"/>
  </r>
  <r>
    <n v="207022102"/>
    <x v="0"/>
    <x v="187"/>
    <x v="0"/>
    <s v="AGOE LOGOPE"/>
    <s v="AGOE-NYIVE"/>
    <x v="0"/>
    <x v="0"/>
    <x v="0"/>
    <x v="12"/>
    <x v="10"/>
    <n v="5"/>
    <n v="0"/>
  </r>
  <r>
    <n v="207022102"/>
    <x v="0"/>
    <x v="187"/>
    <x v="0"/>
    <s v="AGOE LOGOPE"/>
    <s v="AGOE-NYIVE"/>
    <x v="0"/>
    <x v="0"/>
    <x v="0"/>
    <x v="12"/>
    <x v="6"/>
    <n v="0"/>
    <n v="1"/>
  </r>
  <r>
    <n v="207022102"/>
    <x v="0"/>
    <x v="187"/>
    <x v="0"/>
    <s v="AGOE LOGOPE"/>
    <s v="AGOE-NYIVE"/>
    <x v="0"/>
    <x v="0"/>
    <x v="0"/>
    <x v="16"/>
    <x v="2"/>
    <n v="2"/>
    <n v="0"/>
  </r>
  <r>
    <n v="207022102"/>
    <x v="0"/>
    <x v="187"/>
    <x v="0"/>
    <s v="AGOE LOGOPE"/>
    <s v="AGOE-NYIVE"/>
    <x v="0"/>
    <x v="0"/>
    <x v="0"/>
    <x v="16"/>
    <x v="10"/>
    <n v="2"/>
    <n v="0"/>
  </r>
  <r>
    <n v="207022102"/>
    <x v="0"/>
    <x v="187"/>
    <x v="0"/>
    <s v="AGOE LOGOPE"/>
    <s v="AGOE-NYIVE"/>
    <x v="0"/>
    <x v="0"/>
    <x v="0"/>
    <x v="18"/>
    <x v="3"/>
    <n v="1"/>
    <n v="0"/>
  </r>
  <r>
    <n v="207022102"/>
    <x v="0"/>
    <x v="187"/>
    <x v="0"/>
    <s v="AGOE LOGOPE"/>
    <s v="AGOE-NYIVE"/>
    <x v="0"/>
    <x v="0"/>
    <x v="0"/>
    <x v="18"/>
    <x v="4"/>
    <n v="1"/>
    <n v="0"/>
  </r>
  <r>
    <n v="207022102"/>
    <x v="0"/>
    <x v="187"/>
    <x v="0"/>
    <s v="AGOE LOGOPE"/>
    <s v="AGOE-NYIVE"/>
    <x v="0"/>
    <x v="0"/>
    <x v="0"/>
    <x v="18"/>
    <x v="5"/>
    <n v="1"/>
    <n v="0"/>
  </r>
  <r>
    <n v="207022102"/>
    <x v="0"/>
    <x v="187"/>
    <x v="0"/>
    <s v="AGOE LOGOPE"/>
    <s v="AGOE-NYIVE"/>
    <x v="0"/>
    <x v="0"/>
    <x v="0"/>
    <x v="18"/>
    <x v="6"/>
    <n v="1"/>
    <n v="0"/>
  </r>
  <r>
    <n v="207022102"/>
    <x v="0"/>
    <x v="187"/>
    <x v="0"/>
    <s v="AGOE LOGOPE"/>
    <s v="AGOE-NYIVE"/>
    <x v="0"/>
    <x v="0"/>
    <x v="2"/>
    <x v="10"/>
    <x v="7"/>
    <n v="2"/>
    <n v="0"/>
  </r>
  <r>
    <n v="207022102"/>
    <x v="0"/>
    <x v="187"/>
    <x v="0"/>
    <s v="AGOE LOGOPE"/>
    <s v="AGOE-NYIVE"/>
    <x v="0"/>
    <x v="0"/>
    <x v="2"/>
    <x v="10"/>
    <x v="8"/>
    <n v="1"/>
    <n v="0"/>
  </r>
  <r>
    <n v="207022102"/>
    <x v="0"/>
    <x v="187"/>
    <x v="0"/>
    <s v="AGOE LOGOPE"/>
    <s v="AGOE-NYIVE"/>
    <x v="0"/>
    <x v="0"/>
    <x v="2"/>
    <x v="10"/>
    <x v="9"/>
    <n v="2"/>
    <n v="0"/>
  </r>
  <r>
    <n v="207022102"/>
    <x v="0"/>
    <x v="187"/>
    <x v="0"/>
    <s v="AGOE LOGOPE"/>
    <s v="AGOE-NYIVE"/>
    <x v="0"/>
    <x v="0"/>
    <x v="2"/>
    <x v="12"/>
    <x v="10"/>
    <n v="1"/>
    <n v="0"/>
  </r>
  <r>
    <n v="207022102"/>
    <x v="0"/>
    <x v="187"/>
    <x v="0"/>
    <s v="AGOE LOGOPE"/>
    <s v="AGOE-NYIVE"/>
    <x v="0"/>
    <x v="0"/>
    <x v="2"/>
    <x v="12"/>
    <x v="3"/>
    <n v="4"/>
    <n v="0"/>
  </r>
  <r>
    <n v="207022102"/>
    <x v="0"/>
    <x v="187"/>
    <x v="0"/>
    <s v="AGOE LOGOPE"/>
    <s v="AGOE-NYIVE"/>
    <x v="0"/>
    <x v="0"/>
    <x v="2"/>
    <x v="12"/>
    <x v="7"/>
    <n v="2"/>
    <n v="1"/>
  </r>
  <r>
    <n v="207022102"/>
    <x v="0"/>
    <x v="187"/>
    <x v="0"/>
    <s v="AGOE LOGOPE"/>
    <s v="AGOE-NYIVE"/>
    <x v="0"/>
    <x v="0"/>
    <x v="2"/>
    <x v="16"/>
    <x v="10"/>
    <n v="2"/>
    <n v="0"/>
  </r>
  <r>
    <n v="207022102"/>
    <x v="0"/>
    <x v="187"/>
    <x v="0"/>
    <s v="AGOE LOGOPE"/>
    <s v="AGOE-NYIVE"/>
    <x v="0"/>
    <x v="0"/>
    <x v="2"/>
    <x v="16"/>
    <x v="3"/>
    <n v="2"/>
    <n v="0"/>
  </r>
  <r>
    <n v="207022102"/>
    <x v="0"/>
    <x v="187"/>
    <x v="0"/>
    <s v="AGOE LOGOPE"/>
    <s v="AGOE-NYIVE"/>
    <x v="0"/>
    <x v="0"/>
    <x v="2"/>
    <x v="18"/>
    <x v="4"/>
    <n v="1"/>
    <n v="0"/>
  </r>
  <r>
    <n v="207022102"/>
    <x v="0"/>
    <x v="187"/>
    <x v="0"/>
    <s v="AGOE LOGOPE"/>
    <s v="AGOE-NYIVE"/>
    <x v="0"/>
    <x v="0"/>
    <x v="2"/>
    <x v="18"/>
    <x v="6"/>
    <n v="1"/>
    <n v="0"/>
  </r>
  <r>
    <n v="207022102"/>
    <x v="0"/>
    <x v="187"/>
    <x v="0"/>
    <s v="AGOE LOGOPE"/>
    <s v="AGOE-NYIVE"/>
    <x v="0"/>
    <x v="0"/>
    <x v="2"/>
    <x v="18"/>
    <x v="7"/>
    <n v="1"/>
    <n v="0"/>
  </r>
  <r>
    <n v="207022102"/>
    <x v="0"/>
    <x v="187"/>
    <x v="0"/>
    <s v="AGOE LOGOPE"/>
    <s v="AGOE-NYIVE"/>
    <x v="0"/>
    <x v="0"/>
    <x v="2"/>
    <x v="18"/>
    <x v="8"/>
    <n v="2"/>
    <n v="0"/>
  </r>
  <r>
    <n v="207022102"/>
    <x v="0"/>
    <x v="187"/>
    <x v="0"/>
    <s v="AGOE LOGOPE"/>
    <s v="AGOE-NYIVE"/>
    <x v="0"/>
    <x v="0"/>
    <x v="2"/>
    <x v="18"/>
    <x v="9"/>
    <n v="1"/>
    <n v="0"/>
  </r>
  <r>
    <n v="207022102"/>
    <x v="0"/>
    <x v="187"/>
    <x v="0"/>
    <s v="AGOE LOGOPE"/>
    <s v="AGOE-NYIVE"/>
    <x v="0"/>
    <x v="0"/>
    <x v="4"/>
    <x v="10"/>
    <x v="1"/>
    <n v="2"/>
    <n v="0"/>
  </r>
  <r>
    <n v="207022102"/>
    <x v="0"/>
    <x v="187"/>
    <x v="0"/>
    <s v="AGOE LOGOPE"/>
    <s v="AGOE-NYIVE"/>
    <x v="0"/>
    <x v="0"/>
    <x v="4"/>
    <x v="10"/>
    <x v="5"/>
    <n v="0"/>
    <n v="1"/>
  </r>
  <r>
    <n v="207022102"/>
    <x v="0"/>
    <x v="187"/>
    <x v="0"/>
    <s v="AGOE LOGOPE"/>
    <s v="AGOE-NYIVE"/>
    <x v="0"/>
    <x v="0"/>
    <x v="4"/>
    <x v="10"/>
    <x v="6"/>
    <n v="2"/>
    <n v="0"/>
  </r>
  <r>
    <n v="207022102"/>
    <x v="0"/>
    <x v="187"/>
    <x v="0"/>
    <s v="AGOE LOGOPE"/>
    <s v="AGOE-NYIVE"/>
    <x v="0"/>
    <x v="0"/>
    <x v="4"/>
    <x v="10"/>
    <x v="7"/>
    <n v="2"/>
    <n v="0"/>
  </r>
  <r>
    <n v="207022102"/>
    <x v="0"/>
    <x v="187"/>
    <x v="0"/>
    <s v="AGOE LOGOPE"/>
    <s v="AGOE-NYIVE"/>
    <x v="0"/>
    <x v="0"/>
    <x v="4"/>
    <x v="10"/>
    <x v="8"/>
    <n v="1"/>
    <n v="0"/>
  </r>
  <r>
    <n v="207022102"/>
    <x v="0"/>
    <x v="187"/>
    <x v="0"/>
    <s v="AGOE LOGOPE"/>
    <s v="AGOE-NYIVE"/>
    <x v="0"/>
    <x v="0"/>
    <x v="4"/>
    <x v="10"/>
    <x v="9"/>
    <n v="2"/>
    <n v="0"/>
  </r>
  <r>
    <n v="207022102"/>
    <x v="0"/>
    <x v="187"/>
    <x v="0"/>
    <s v="AGOE LOGOPE"/>
    <s v="AGOE-NYIVE"/>
    <x v="0"/>
    <x v="0"/>
    <x v="4"/>
    <x v="12"/>
    <x v="4"/>
    <n v="4"/>
    <n v="1"/>
  </r>
  <r>
    <n v="207022102"/>
    <x v="0"/>
    <x v="187"/>
    <x v="0"/>
    <s v="AGOE LOGOPE"/>
    <s v="AGOE-NYIVE"/>
    <x v="0"/>
    <x v="0"/>
    <x v="4"/>
    <x v="12"/>
    <x v="5"/>
    <n v="1"/>
    <n v="0"/>
  </r>
  <r>
    <n v="207022102"/>
    <x v="0"/>
    <x v="187"/>
    <x v="0"/>
    <s v="AGOE LOGOPE"/>
    <s v="AGOE-NYIVE"/>
    <x v="0"/>
    <x v="0"/>
    <x v="4"/>
    <x v="12"/>
    <x v="6"/>
    <n v="2"/>
    <n v="0"/>
  </r>
  <r>
    <n v="207022102"/>
    <x v="0"/>
    <x v="187"/>
    <x v="0"/>
    <s v="AGOE LOGOPE"/>
    <s v="AGOE-NYIVE"/>
    <x v="0"/>
    <x v="0"/>
    <x v="4"/>
    <x v="12"/>
    <x v="7"/>
    <n v="1"/>
    <n v="0"/>
  </r>
  <r>
    <n v="207022102"/>
    <x v="0"/>
    <x v="187"/>
    <x v="0"/>
    <s v="AGOE LOGOPE"/>
    <s v="AGOE-NYIVE"/>
    <x v="0"/>
    <x v="0"/>
    <x v="4"/>
    <x v="16"/>
    <x v="3"/>
    <n v="3"/>
    <n v="0"/>
  </r>
  <r>
    <n v="207022102"/>
    <x v="0"/>
    <x v="187"/>
    <x v="0"/>
    <s v="AGOE LOGOPE"/>
    <s v="AGOE-NYIVE"/>
    <x v="0"/>
    <x v="0"/>
    <x v="4"/>
    <x v="16"/>
    <x v="4"/>
    <n v="4"/>
    <n v="1"/>
  </r>
  <r>
    <n v="207022102"/>
    <x v="0"/>
    <x v="187"/>
    <x v="0"/>
    <s v="AGOE LOGOPE"/>
    <s v="AGOE-NYIVE"/>
    <x v="0"/>
    <x v="0"/>
    <x v="4"/>
    <x v="16"/>
    <x v="6"/>
    <n v="3"/>
    <n v="0"/>
  </r>
  <r>
    <n v="207022102"/>
    <x v="0"/>
    <x v="187"/>
    <x v="0"/>
    <s v="AGOE LOGOPE"/>
    <s v="AGOE-NYIVE"/>
    <x v="0"/>
    <x v="0"/>
    <x v="4"/>
    <x v="18"/>
    <x v="1"/>
    <n v="1"/>
    <n v="0"/>
  </r>
  <r>
    <n v="207022102"/>
    <x v="0"/>
    <x v="187"/>
    <x v="0"/>
    <s v="AGOE LOGOPE"/>
    <s v="AGOE-NYIVE"/>
    <x v="0"/>
    <x v="0"/>
    <x v="4"/>
    <x v="18"/>
    <x v="4"/>
    <n v="1"/>
    <n v="0"/>
  </r>
  <r>
    <n v="207022102"/>
    <x v="0"/>
    <x v="187"/>
    <x v="0"/>
    <s v="AGOE LOGOPE"/>
    <s v="AGOE-NYIVE"/>
    <x v="0"/>
    <x v="0"/>
    <x v="4"/>
    <x v="18"/>
    <x v="5"/>
    <n v="1"/>
    <n v="0"/>
  </r>
  <r>
    <n v="207022102"/>
    <x v="0"/>
    <x v="187"/>
    <x v="0"/>
    <s v="AGOE LOGOPE"/>
    <s v="AGOE-NYIVE"/>
    <x v="0"/>
    <x v="0"/>
    <x v="4"/>
    <x v="18"/>
    <x v="6"/>
    <n v="1"/>
    <n v="0"/>
  </r>
  <r>
    <n v="207022102"/>
    <x v="0"/>
    <x v="187"/>
    <x v="0"/>
    <s v="AGOE LOGOPE"/>
    <s v="AGOE-NYIVE"/>
    <x v="0"/>
    <x v="0"/>
    <x v="4"/>
    <x v="18"/>
    <x v="7"/>
    <n v="1"/>
    <n v="0"/>
  </r>
  <r>
    <n v="207022102"/>
    <x v="0"/>
    <x v="187"/>
    <x v="0"/>
    <s v="AGOE LOGOPE"/>
    <s v="AGOE-NYIVE"/>
    <x v="0"/>
    <x v="0"/>
    <x v="4"/>
    <x v="18"/>
    <x v="8"/>
    <n v="1"/>
    <n v="0"/>
  </r>
  <r>
    <n v="207022102"/>
    <x v="0"/>
    <x v="187"/>
    <x v="0"/>
    <s v="AGOE LOGOPE"/>
    <s v="AGOE-NYIVE"/>
    <x v="0"/>
    <x v="0"/>
    <x v="4"/>
    <x v="18"/>
    <x v="9"/>
    <n v="1"/>
    <n v="0"/>
  </r>
  <r>
    <n v="207022103"/>
    <x v="0"/>
    <x v="188"/>
    <x v="0"/>
    <s v="AGOE NYIVEME"/>
    <s v="AGOE-NYIVE"/>
    <x v="0"/>
    <x v="0"/>
    <x v="1"/>
    <x v="1"/>
    <x v="3"/>
    <m/>
    <n v="14"/>
  </r>
  <r>
    <n v="207022103"/>
    <x v="0"/>
    <x v="188"/>
    <x v="0"/>
    <s v="AGOE NYIVEME"/>
    <s v="AGOE-NYIVE"/>
    <x v="0"/>
    <x v="0"/>
    <x v="1"/>
    <x v="2"/>
    <x v="0"/>
    <n v="0"/>
    <n v="0"/>
  </r>
  <r>
    <n v="207022103"/>
    <x v="0"/>
    <x v="188"/>
    <x v="0"/>
    <s v="AGOE NYIVEME"/>
    <s v="AGOE-NYIVE"/>
    <x v="0"/>
    <x v="0"/>
    <x v="1"/>
    <x v="2"/>
    <x v="2"/>
    <n v="1"/>
    <n v="0"/>
  </r>
  <r>
    <n v="207022103"/>
    <x v="0"/>
    <x v="188"/>
    <x v="0"/>
    <s v="AGOE NYIVEME"/>
    <s v="AGOE-NYIVE"/>
    <x v="0"/>
    <x v="0"/>
    <x v="1"/>
    <x v="2"/>
    <x v="10"/>
    <n v="7"/>
    <n v="8"/>
  </r>
  <r>
    <n v="207022103"/>
    <x v="0"/>
    <x v="188"/>
    <x v="0"/>
    <s v="AGOE NYIVEME"/>
    <s v="AGOE-NYIVE"/>
    <x v="0"/>
    <x v="0"/>
    <x v="1"/>
    <x v="2"/>
    <x v="3"/>
    <n v="6"/>
    <n v="5"/>
  </r>
  <r>
    <n v="207022103"/>
    <x v="0"/>
    <x v="188"/>
    <x v="0"/>
    <s v="AGOE NYIVEME"/>
    <s v="AGOE-NYIVE"/>
    <x v="0"/>
    <x v="0"/>
    <x v="1"/>
    <x v="2"/>
    <x v="4"/>
    <n v="1"/>
    <n v="2"/>
  </r>
  <r>
    <n v="207022103"/>
    <x v="0"/>
    <x v="188"/>
    <x v="0"/>
    <s v="AGOE NYIVEME"/>
    <s v="AGOE-NYIVE"/>
    <x v="0"/>
    <x v="0"/>
    <x v="1"/>
    <x v="2"/>
    <x v="5"/>
    <n v="2"/>
    <n v="2"/>
  </r>
  <r>
    <n v="207022103"/>
    <x v="0"/>
    <x v="188"/>
    <x v="0"/>
    <s v="AGOE NYIVEME"/>
    <s v="AGOE-NYIVE"/>
    <x v="0"/>
    <x v="0"/>
    <x v="1"/>
    <x v="2"/>
    <x v="6"/>
    <n v="0"/>
    <n v="1"/>
  </r>
  <r>
    <n v="207022103"/>
    <x v="0"/>
    <x v="188"/>
    <x v="0"/>
    <s v="AGOE NYIVEME"/>
    <s v="AGOE-NYIVE"/>
    <x v="0"/>
    <x v="0"/>
    <x v="1"/>
    <x v="3"/>
    <x v="0"/>
    <n v="0"/>
    <n v="0"/>
  </r>
  <r>
    <n v="207022103"/>
    <x v="0"/>
    <x v="188"/>
    <x v="0"/>
    <s v="AGOE NYIVEME"/>
    <s v="AGOE-NYIVE"/>
    <x v="0"/>
    <x v="0"/>
    <x v="1"/>
    <x v="3"/>
    <x v="2"/>
    <n v="3"/>
    <n v="4"/>
  </r>
  <r>
    <n v="207022103"/>
    <x v="0"/>
    <x v="188"/>
    <x v="0"/>
    <s v="AGOE NYIVEME"/>
    <s v="AGOE-NYIVE"/>
    <x v="0"/>
    <x v="0"/>
    <x v="1"/>
    <x v="3"/>
    <x v="10"/>
    <n v="5"/>
    <n v="7"/>
  </r>
  <r>
    <n v="207022103"/>
    <x v="0"/>
    <x v="188"/>
    <x v="0"/>
    <s v="AGOE NYIVEME"/>
    <s v="AGOE-NYIVE"/>
    <x v="0"/>
    <x v="0"/>
    <x v="1"/>
    <x v="3"/>
    <x v="3"/>
    <n v="4"/>
    <n v="2"/>
  </r>
  <r>
    <n v="207022103"/>
    <x v="0"/>
    <x v="188"/>
    <x v="0"/>
    <s v="AGOE NYIVEME"/>
    <s v="AGOE-NYIVE"/>
    <x v="0"/>
    <x v="0"/>
    <x v="1"/>
    <x v="3"/>
    <x v="4"/>
    <n v="1"/>
    <n v="2"/>
  </r>
  <r>
    <n v="207022103"/>
    <x v="0"/>
    <x v="188"/>
    <x v="0"/>
    <s v="AGOE NYIVEME"/>
    <s v="AGOE-NYIVE"/>
    <x v="0"/>
    <x v="0"/>
    <x v="1"/>
    <x v="3"/>
    <x v="5"/>
    <n v="0"/>
    <n v="2"/>
  </r>
  <r>
    <n v="207022103"/>
    <x v="0"/>
    <x v="188"/>
    <x v="0"/>
    <s v="AGOE NYIVEME"/>
    <s v="AGOE-NYIVE"/>
    <x v="0"/>
    <x v="0"/>
    <x v="3"/>
    <x v="1"/>
    <x v="0"/>
    <m/>
    <n v="3"/>
  </r>
  <r>
    <n v="207022103"/>
    <x v="0"/>
    <x v="188"/>
    <x v="0"/>
    <s v="AGOE NYIVEME"/>
    <s v="AGOE-NYIVE"/>
    <x v="0"/>
    <x v="0"/>
    <x v="3"/>
    <x v="1"/>
    <x v="2"/>
    <m/>
    <n v="5"/>
  </r>
  <r>
    <n v="207022103"/>
    <x v="0"/>
    <x v="188"/>
    <x v="0"/>
    <s v="AGOE NYIVEME"/>
    <s v="AGOE-NYIVE"/>
    <x v="0"/>
    <x v="0"/>
    <x v="3"/>
    <x v="2"/>
    <x v="0"/>
    <n v="0"/>
    <n v="0"/>
  </r>
  <r>
    <n v="207022103"/>
    <x v="0"/>
    <x v="188"/>
    <x v="0"/>
    <s v="AGOE NYIVEME"/>
    <s v="AGOE-NYIVE"/>
    <x v="0"/>
    <x v="0"/>
    <x v="3"/>
    <x v="2"/>
    <x v="2"/>
    <n v="3"/>
    <n v="2"/>
  </r>
  <r>
    <n v="207022103"/>
    <x v="0"/>
    <x v="188"/>
    <x v="0"/>
    <s v="AGOE NYIVEME"/>
    <s v="AGOE-NYIVE"/>
    <x v="0"/>
    <x v="0"/>
    <x v="3"/>
    <x v="2"/>
    <x v="10"/>
    <n v="3"/>
    <n v="5"/>
  </r>
  <r>
    <n v="207022103"/>
    <x v="0"/>
    <x v="188"/>
    <x v="0"/>
    <s v="AGOE NYIVEME"/>
    <s v="AGOE-NYIVE"/>
    <x v="0"/>
    <x v="0"/>
    <x v="3"/>
    <x v="2"/>
    <x v="3"/>
    <n v="5"/>
    <n v="4"/>
  </r>
  <r>
    <n v="207022103"/>
    <x v="0"/>
    <x v="188"/>
    <x v="0"/>
    <s v="AGOE NYIVEME"/>
    <s v="AGOE-NYIVE"/>
    <x v="0"/>
    <x v="0"/>
    <x v="3"/>
    <x v="2"/>
    <x v="4"/>
    <n v="2"/>
    <n v="1"/>
  </r>
  <r>
    <n v="207022103"/>
    <x v="0"/>
    <x v="188"/>
    <x v="0"/>
    <s v="AGOE NYIVEME"/>
    <s v="AGOE-NYIVE"/>
    <x v="0"/>
    <x v="0"/>
    <x v="3"/>
    <x v="3"/>
    <x v="0"/>
    <n v="1"/>
    <n v="1"/>
  </r>
  <r>
    <n v="207022103"/>
    <x v="0"/>
    <x v="188"/>
    <x v="0"/>
    <s v="AGOE NYIVEME"/>
    <s v="AGOE-NYIVE"/>
    <x v="0"/>
    <x v="0"/>
    <x v="3"/>
    <x v="3"/>
    <x v="2"/>
    <n v="2"/>
    <n v="4"/>
  </r>
  <r>
    <n v="207022103"/>
    <x v="0"/>
    <x v="188"/>
    <x v="0"/>
    <s v="AGOE NYIVEME"/>
    <s v="AGOE-NYIVE"/>
    <x v="0"/>
    <x v="0"/>
    <x v="3"/>
    <x v="3"/>
    <x v="10"/>
    <n v="4"/>
    <n v="1"/>
  </r>
  <r>
    <n v="207022103"/>
    <x v="0"/>
    <x v="188"/>
    <x v="0"/>
    <s v="AGOE NYIVEME"/>
    <s v="AGOE-NYIVE"/>
    <x v="0"/>
    <x v="0"/>
    <x v="3"/>
    <x v="3"/>
    <x v="3"/>
    <n v="2"/>
    <n v="1"/>
  </r>
  <r>
    <n v="207022103"/>
    <x v="0"/>
    <x v="188"/>
    <x v="0"/>
    <s v="AGOE NYIVEME"/>
    <s v="AGOE-NYIVE"/>
    <x v="0"/>
    <x v="0"/>
    <x v="3"/>
    <x v="3"/>
    <x v="4"/>
    <n v="1"/>
    <n v="0"/>
  </r>
  <r>
    <n v="207022103"/>
    <x v="0"/>
    <x v="188"/>
    <x v="0"/>
    <s v="AGOE NYIVEME"/>
    <s v="AGOE-NYIVE"/>
    <x v="0"/>
    <x v="0"/>
    <x v="5"/>
    <x v="1"/>
    <x v="4"/>
    <m/>
    <n v="1"/>
  </r>
  <r>
    <n v="207022103"/>
    <x v="0"/>
    <x v="188"/>
    <x v="0"/>
    <s v="AGOE NYIVEME"/>
    <s v="AGOE-NYIVE"/>
    <x v="0"/>
    <x v="0"/>
    <x v="5"/>
    <x v="1"/>
    <x v="6"/>
    <m/>
    <n v="1"/>
  </r>
  <r>
    <n v="207022103"/>
    <x v="0"/>
    <x v="188"/>
    <x v="0"/>
    <s v="AGOE NYIVEME"/>
    <s v="AGOE-NYIVE"/>
    <x v="0"/>
    <x v="0"/>
    <x v="5"/>
    <x v="1"/>
    <x v="7"/>
    <m/>
    <n v="1"/>
  </r>
  <r>
    <n v="207022103"/>
    <x v="0"/>
    <x v="188"/>
    <x v="0"/>
    <s v="AGOE NYIVEME"/>
    <s v="AGOE-NYIVE"/>
    <x v="0"/>
    <x v="0"/>
    <x v="5"/>
    <x v="1"/>
    <x v="8"/>
    <n v="0"/>
    <n v="1"/>
  </r>
  <r>
    <n v="207022103"/>
    <x v="0"/>
    <x v="188"/>
    <x v="0"/>
    <s v="AGOE NYIVEME"/>
    <s v="AGOE-NYIVE"/>
    <x v="0"/>
    <x v="0"/>
    <x v="5"/>
    <x v="2"/>
    <x v="0"/>
    <n v="0"/>
    <n v="0"/>
  </r>
  <r>
    <n v="207022103"/>
    <x v="0"/>
    <x v="188"/>
    <x v="0"/>
    <s v="AGOE NYIVEME"/>
    <s v="AGOE-NYIVE"/>
    <x v="0"/>
    <x v="0"/>
    <x v="5"/>
    <x v="2"/>
    <x v="2"/>
    <n v="0"/>
    <n v="0"/>
  </r>
  <r>
    <n v="207022103"/>
    <x v="0"/>
    <x v="188"/>
    <x v="0"/>
    <s v="AGOE NYIVEME"/>
    <s v="AGOE-NYIVE"/>
    <x v="0"/>
    <x v="0"/>
    <x v="5"/>
    <x v="2"/>
    <x v="10"/>
    <n v="0"/>
    <n v="0"/>
  </r>
  <r>
    <n v="207022103"/>
    <x v="0"/>
    <x v="188"/>
    <x v="0"/>
    <s v="AGOE NYIVEME"/>
    <s v="AGOE-NYIVE"/>
    <x v="0"/>
    <x v="0"/>
    <x v="5"/>
    <x v="2"/>
    <x v="3"/>
    <m/>
    <n v="2"/>
  </r>
  <r>
    <n v="207022103"/>
    <x v="0"/>
    <x v="188"/>
    <x v="0"/>
    <s v="AGOE NYIVEME"/>
    <s v="AGOE-NYIVE"/>
    <x v="0"/>
    <x v="0"/>
    <x v="5"/>
    <x v="2"/>
    <x v="4"/>
    <n v="2"/>
    <n v="1"/>
  </r>
  <r>
    <n v="207022103"/>
    <x v="0"/>
    <x v="188"/>
    <x v="0"/>
    <s v="AGOE NYIVEME"/>
    <s v="AGOE-NYIVE"/>
    <x v="0"/>
    <x v="0"/>
    <x v="5"/>
    <x v="2"/>
    <x v="5"/>
    <n v="3"/>
    <n v="1"/>
  </r>
  <r>
    <n v="207022103"/>
    <x v="0"/>
    <x v="188"/>
    <x v="0"/>
    <s v="AGOE NYIVEME"/>
    <s v="AGOE-NYIVE"/>
    <x v="0"/>
    <x v="0"/>
    <x v="5"/>
    <x v="2"/>
    <x v="6"/>
    <n v="1"/>
    <n v="2"/>
  </r>
  <r>
    <n v="207022103"/>
    <x v="0"/>
    <x v="188"/>
    <x v="0"/>
    <s v="AGOE NYIVEME"/>
    <s v="AGOE-NYIVE"/>
    <x v="0"/>
    <x v="0"/>
    <x v="5"/>
    <x v="2"/>
    <x v="7"/>
    <n v="0"/>
    <n v="1"/>
  </r>
  <r>
    <n v="207022103"/>
    <x v="0"/>
    <x v="188"/>
    <x v="0"/>
    <s v="AGOE NYIVEME"/>
    <s v="AGOE-NYIVE"/>
    <x v="0"/>
    <x v="0"/>
    <x v="5"/>
    <x v="2"/>
    <x v="8"/>
    <n v="0"/>
    <n v="3"/>
  </r>
  <r>
    <n v="207022103"/>
    <x v="0"/>
    <x v="188"/>
    <x v="0"/>
    <s v="AGOE NYIVEME"/>
    <s v="AGOE-NYIVE"/>
    <x v="0"/>
    <x v="0"/>
    <x v="5"/>
    <x v="3"/>
    <x v="0"/>
    <n v="0"/>
    <n v="0"/>
  </r>
  <r>
    <n v="207022103"/>
    <x v="0"/>
    <x v="188"/>
    <x v="0"/>
    <s v="AGOE NYIVEME"/>
    <s v="AGOE-NYIVE"/>
    <x v="0"/>
    <x v="0"/>
    <x v="5"/>
    <x v="3"/>
    <x v="2"/>
    <n v="0"/>
    <n v="0"/>
  </r>
  <r>
    <n v="207022103"/>
    <x v="0"/>
    <x v="188"/>
    <x v="0"/>
    <s v="AGOE NYIVEME"/>
    <s v="AGOE-NYIVE"/>
    <x v="0"/>
    <x v="0"/>
    <x v="5"/>
    <x v="3"/>
    <x v="10"/>
    <n v="1"/>
    <n v="2"/>
  </r>
  <r>
    <n v="207022103"/>
    <x v="0"/>
    <x v="188"/>
    <x v="0"/>
    <s v="AGOE NYIVEME"/>
    <s v="AGOE-NYIVE"/>
    <x v="0"/>
    <x v="0"/>
    <x v="5"/>
    <x v="3"/>
    <x v="3"/>
    <n v="6"/>
    <n v="2"/>
  </r>
  <r>
    <n v="207022103"/>
    <x v="0"/>
    <x v="188"/>
    <x v="0"/>
    <s v="AGOE NYIVEME"/>
    <s v="AGOE-NYIVE"/>
    <x v="0"/>
    <x v="0"/>
    <x v="5"/>
    <x v="3"/>
    <x v="4"/>
    <n v="1"/>
    <n v="3"/>
  </r>
  <r>
    <n v="207022103"/>
    <x v="0"/>
    <x v="188"/>
    <x v="0"/>
    <s v="AGOE NYIVEME"/>
    <s v="AGOE-NYIVE"/>
    <x v="0"/>
    <x v="0"/>
    <x v="5"/>
    <x v="3"/>
    <x v="5"/>
    <n v="1"/>
    <n v="1"/>
  </r>
  <r>
    <n v="207022104"/>
    <x v="0"/>
    <x v="189"/>
    <x v="0"/>
    <s v="VAKPOSSITO"/>
    <s v="AGOE-NYIVE"/>
    <x v="0"/>
    <x v="0"/>
    <x v="1"/>
    <x v="1"/>
    <x v="0"/>
    <n v="0"/>
    <n v="1"/>
  </r>
  <r>
    <n v="207022104"/>
    <x v="0"/>
    <x v="189"/>
    <x v="0"/>
    <s v="VAKPOSSITO"/>
    <s v="AGOE-NYIVE"/>
    <x v="0"/>
    <x v="0"/>
    <x v="1"/>
    <x v="1"/>
    <x v="2"/>
    <n v="0"/>
    <n v="2"/>
  </r>
  <r>
    <n v="207022104"/>
    <x v="0"/>
    <x v="189"/>
    <x v="0"/>
    <s v="VAKPOSSITO"/>
    <s v="AGOE-NYIVE"/>
    <x v="0"/>
    <x v="0"/>
    <x v="1"/>
    <x v="1"/>
    <x v="10"/>
    <n v="0"/>
    <n v="2"/>
  </r>
  <r>
    <n v="207022104"/>
    <x v="0"/>
    <x v="189"/>
    <x v="0"/>
    <s v="VAKPOSSITO"/>
    <s v="AGOE-NYIVE"/>
    <x v="0"/>
    <x v="0"/>
    <x v="1"/>
    <x v="1"/>
    <x v="3"/>
    <n v="0"/>
    <n v="1"/>
  </r>
  <r>
    <n v="207022104"/>
    <x v="0"/>
    <x v="189"/>
    <x v="0"/>
    <s v="VAKPOSSITO"/>
    <s v="AGOE-NYIVE"/>
    <x v="0"/>
    <x v="0"/>
    <x v="1"/>
    <x v="1"/>
    <x v="4"/>
    <n v="0"/>
    <n v="2"/>
  </r>
  <r>
    <n v="207022104"/>
    <x v="0"/>
    <x v="189"/>
    <x v="0"/>
    <s v="VAKPOSSITO"/>
    <s v="AGOE-NYIVE"/>
    <x v="0"/>
    <x v="0"/>
    <x v="1"/>
    <x v="1"/>
    <x v="5"/>
    <n v="0"/>
    <n v="1"/>
  </r>
  <r>
    <n v="207022104"/>
    <x v="0"/>
    <x v="189"/>
    <x v="0"/>
    <s v="VAKPOSSITO"/>
    <s v="AGOE-NYIVE"/>
    <x v="0"/>
    <x v="0"/>
    <x v="1"/>
    <x v="1"/>
    <x v="6"/>
    <n v="0"/>
    <n v="1"/>
  </r>
  <r>
    <n v="207022104"/>
    <x v="0"/>
    <x v="189"/>
    <x v="0"/>
    <s v="VAKPOSSITO"/>
    <s v="AGOE-NYIVE"/>
    <x v="0"/>
    <x v="0"/>
    <x v="1"/>
    <x v="2"/>
    <x v="0"/>
    <n v="1"/>
    <n v="3"/>
  </r>
  <r>
    <n v="207022104"/>
    <x v="0"/>
    <x v="189"/>
    <x v="0"/>
    <s v="VAKPOSSITO"/>
    <s v="AGOE-NYIVE"/>
    <x v="0"/>
    <x v="0"/>
    <x v="1"/>
    <x v="2"/>
    <x v="2"/>
    <n v="0"/>
    <n v="2"/>
  </r>
  <r>
    <n v="207022104"/>
    <x v="0"/>
    <x v="189"/>
    <x v="0"/>
    <s v="VAKPOSSITO"/>
    <s v="AGOE-NYIVE"/>
    <x v="0"/>
    <x v="0"/>
    <x v="1"/>
    <x v="2"/>
    <x v="10"/>
    <n v="4"/>
    <n v="3"/>
  </r>
  <r>
    <n v="207022104"/>
    <x v="0"/>
    <x v="189"/>
    <x v="0"/>
    <s v="VAKPOSSITO"/>
    <s v="AGOE-NYIVE"/>
    <x v="0"/>
    <x v="0"/>
    <x v="1"/>
    <x v="2"/>
    <x v="3"/>
    <n v="0"/>
    <n v="5"/>
  </r>
  <r>
    <n v="207022104"/>
    <x v="0"/>
    <x v="189"/>
    <x v="0"/>
    <s v="VAKPOSSITO"/>
    <s v="AGOE-NYIVE"/>
    <x v="0"/>
    <x v="0"/>
    <x v="1"/>
    <x v="2"/>
    <x v="4"/>
    <n v="3"/>
    <n v="1"/>
  </r>
  <r>
    <n v="207022104"/>
    <x v="0"/>
    <x v="189"/>
    <x v="0"/>
    <s v="VAKPOSSITO"/>
    <s v="AGOE-NYIVE"/>
    <x v="0"/>
    <x v="0"/>
    <x v="1"/>
    <x v="2"/>
    <x v="5"/>
    <n v="2"/>
    <n v="2"/>
  </r>
  <r>
    <n v="207022104"/>
    <x v="0"/>
    <x v="189"/>
    <x v="0"/>
    <s v="VAKPOSSITO"/>
    <s v="AGOE-NYIVE"/>
    <x v="0"/>
    <x v="0"/>
    <x v="1"/>
    <x v="2"/>
    <x v="6"/>
    <n v="1"/>
    <n v="0"/>
  </r>
  <r>
    <n v="207022104"/>
    <x v="0"/>
    <x v="189"/>
    <x v="0"/>
    <s v="VAKPOSSITO"/>
    <s v="AGOE-NYIVE"/>
    <x v="0"/>
    <x v="0"/>
    <x v="1"/>
    <x v="3"/>
    <x v="0"/>
    <n v="0"/>
    <n v="1"/>
  </r>
  <r>
    <n v="207022104"/>
    <x v="0"/>
    <x v="189"/>
    <x v="0"/>
    <s v="VAKPOSSITO"/>
    <s v="AGOE-NYIVE"/>
    <x v="0"/>
    <x v="0"/>
    <x v="1"/>
    <x v="3"/>
    <x v="2"/>
    <n v="1"/>
    <n v="5"/>
  </r>
  <r>
    <n v="207022104"/>
    <x v="0"/>
    <x v="189"/>
    <x v="0"/>
    <s v="VAKPOSSITO"/>
    <s v="AGOE-NYIVE"/>
    <x v="0"/>
    <x v="0"/>
    <x v="1"/>
    <x v="3"/>
    <x v="10"/>
    <n v="0"/>
    <n v="7"/>
  </r>
  <r>
    <n v="207022104"/>
    <x v="0"/>
    <x v="189"/>
    <x v="0"/>
    <s v="VAKPOSSITO"/>
    <s v="AGOE-NYIVE"/>
    <x v="0"/>
    <x v="0"/>
    <x v="1"/>
    <x v="3"/>
    <x v="3"/>
    <n v="1"/>
    <n v="3"/>
  </r>
  <r>
    <n v="207022104"/>
    <x v="0"/>
    <x v="189"/>
    <x v="0"/>
    <s v="VAKPOSSITO"/>
    <s v="AGOE-NYIVE"/>
    <x v="0"/>
    <x v="0"/>
    <x v="1"/>
    <x v="3"/>
    <x v="4"/>
    <n v="0"/>
    <n v="1"/>
  </r>
  <r>
    <n v="207022104"/>
    <x v="0"/>
    <x v="189"/>
    <x v="0"/>
    <s v="VAKPOSSITO"/>
    <s v="AGOE-NYIVE"/>
    <x v="0"/>
    <x v="0"/>
    <x v="1"/>
    <x v="3"/>
    <x v="5"/>
    <n v="1"/>
    <n v="0"/>
  </r>
  <r>
    <n v="207022104"/>
    <x v="0"/>
    <x v="189"/>
    <x v="0"/>
    <s v="VAKPOSSITO"/>
    <s v="AGOE-NYIVE"/>
    <x v="0"/>
    <x v="0"/>
    <x v="3"/>
    <x v="1"/>
    <x v="0"/>
    <n v="1"/>
    <n v="4"/>
  </r>
  <r>
    <n v="207022104"/>
    <x v="0"/>
    <x v="189"/>
    <x v="0"/>
    <s v="VAKPOSSITO"/>
    <s v="AGOE-NYIVE"/>
    <x v="0"/>
    <x v="0"/>
    <x v="3"/>
    <x v="1"/>
    <x v="2"/>
    <n v="0"/>
    <n v="3"/>
  </r>
  <r>
    <n v="207022104"/>
    <x v="0"/>
    <x v="189"/>
    <x v="0"/>
    <s v="VAKPOSSITO"/>
    <s v="AGOE-NYIVE"/>
    <x v="0"/>
    <x v="0"/>
    <x v="3"/>
    <x v="1"/>
    <x v="10"/>
    <n v="0"/>
    <n v="2"/>
  </r>
  <r>
    <n v="207022104"/>
    <x v="0"/>
    <x v="189"/>
    <x v="0"/>
    <s v="VAKPOSSITO"/>
    <s v="AGOE-NYIVE"/>
    <x v="0"/>
    <x v="0"/>
    <x v="3"/>
    <x v="1"/>
    <x v="3"/>
    <n v="0"/>
    <n v="5"/>
  </r>
  <r>
    <n v="207022104"/>
    <x v="0"/>
    <x v="189"/>
    <x v="0"/>
    <s v="VAKPOSSITO"/>
    <s v="AGOE-NYIVE"/>
    <x v="0"/>
    <x v="0"/>
    <x v="3"/>
    <x v="1"/>
    <x v="5"/>
    <n v="0"/>
    <n v="1"/>
  </r>
  <r>
    <n v="207022104"/>
    <x v="0"/>
    <x v="189"/>
    <x v="0"/>
    <s v="VAKPOSSITO"/>
    <s v="AGOE-NYIVE"/>
    <x v="0"/>
    <x v="0"/>
    <x v="3"/>
    <x v="2"/>
    <x v="0"/>
    <n v="3"/>
    <n v="5"/>
  </r>
  <r>
    <n v="207022104"/>
    <x v="0"/>
    <x v="189"/>
    <x v="0"/>
    <s v="VAKPOSSITO"/>
    <s v="AGOE-NYIVE"/>
    <x v="0"/>
    <x v="0"/>
    <x v="3"/>
    <x v="2"/>
    <x v="2"/>
    <n v="3"/>
    <n v="7"/>
  </r>
  <r>
    <n v="207022104"/>
    <x v="0"/>
    <x v="189"/>
    <x v="0"/>
    <s v="VAKPOSSITO"/>
    <s v="AGOE-NYIVE"/>
    <x v="0"/>
    <x v="0"/>
    <x v="3"/>
    <x v="2"/>
    <x v="10"/>
    <n v="3"/>
    <n v="3"/>
  </r>
  <r>
    <n v="207022104"/>
    <x v="0"/>
    <x v="189"/>
    <x v="0"/>
    <s v="VAKPOSSITO"/>
    <s v="AGOE-NYIVE"/>
    <x v="0"/>
    <x v="0"/>
    <x v="3"/>
    <x v="2"/>
    <x v="3"/>
    <n v="1"/>
    <n v="3"/>
  </r>
  <r>
    <n v="207022104"/>
    <x v="0"/>
    <x v="189"/>
    <x v="0"/>
    <s v="VAKPOSSITO"/>
    <s v="AGOE-NYIVE"/>
    <x v="0"/>
    <x v="0"/>
    <x v="3"/>
    <x v="3"/>
    <x v="0"/>
    <n v="5"/>
    <n v="1"/>
  </r>
  <r>
    <n v="207022104"/>
    <x v="0"/>
    <x v="189"/>
    <x v="0"/>
    <s v="VAKPOSSITO"/>
    <s v="AGOE-NYIVE"/>
    <x v="0"/>
    <x v="0"/>
    <x v="3"/>
    <x v="3"/>
    <x v="2"/>
    <n v="2"/>
    <n v="1"/>
  </r>
  <r>
    <n v="207022104"/>
    <x v="0"/>
    <x v="189"/>
    <x v="0"/>
    <s v="VAKPOSSITO"/>
    <s v="AGOE-NYIVE"/>
    <x v="0"/>
    <x v="0"/>
    <x v="3"/>
    <x v="3"/>
    <x v="10"/>
    <n v="0"/>
    <n v="3"/>
  </r>
  <r>
    <n v="207022104"/>
    <x v="0"/>
    <x v="189"/>
    <x v="0"/>
    <s v="VAKPOSSITO"/>
    <s v="AGOE-NYIVE"/>
    <x v="0"/>
    <x v="0"/>
    <x v="3"/>
    <x v="3"/>
    <x v="3"/>
    <n v="1"/>
    <n v="1"/>
  </r>
  <r>
    <n v="207022104"/>
    <x v="0"/>
    <x v="189"/>
    <x v="0"/>
    <s v="VAKPOSSITO"/>
    <s v="AGOE-NYIVE"/>
    <x v="0"/>
    <x v="0"/>
    <x v="5"/>
    <x v="1"/>
    <x v="2"/>
    <n v="0"/>
    <n v="1"/>
  </r>
  <r>
    <n v="207022104"/>
    <x v="0"/>
    <x v="189"/>
    <x v="0"/>
    <s v="VAKPOSSITO"/>
    <s v="AGOE-NYIVE"/>
    <x v="0"/>
    <x v="0"/>
    <x v="5"/>
    <x v="1"/>
    <x v="3"/>
    <n v="0"/>
    <n v="2"/>
  </r>
  <r>
    <n v="207022104"/>
    <x v="0"/>
    <x v="189"/>
    <x v="0"/>
    <s v="VAKPOSSITO"/>
    <s v="AGOE-NYIVE"/>
    <x v="0"/>
    <x v="0"/>
    <x v="5"/>
    <x v="1"/>
    <x v="4"/>
    <n v="0"/>
    <n v="2"/>
  </r>
  <r>
    <n v="207022104"/>
    <x v="0"/>
    <x v="189"/>
    <x v="0"/>
    <s v="VAKPOSSITO"/>
    <s v="AGOE-NYIVE"/>
    <x v="0"/>
    <x v="0"/>
    <x v="5"/>
    <x v="1"/>
    <x v="5"/>
    <n v="0"/>
    <n v="4"/>
  </r>
  <r>
    <n v="207022104"/>
    <x v="0"/>
    <x v="189"/>
    <x v="0"/>
    <s v="VAKPOSSITO"/>
    <s v="AGOE-NYIVE"/>
    <x v="0"/>
    <x v="0"/>
    <x v="5"/>
    <x v="2"/>
    <x v="2"/>
    <n v="1"/>
    <n v="2"/>
  </r>
  <r>
    <n v="207022104"/>
    <x v="0"/>
    <x v="189"/>
    <x v="0"/>
    <s v="VAKPOSSITO"/>
    <s v="AGOE-NYIVE"/>
    <x v="0"/>
    <x v="0"/>
    <x v="5"/>
    <x v="2"/>
    <x v="10"/>
    <n v="2"/>
    <n v="1"/>
  </r>
  <r>
    <n v="207022104"/>
    <x v="0"/>
    <x v="189"/>
    <x v="0"/>
    <s v="VAKPOSSITO"/>
    <s v="AGOE-NYIVE"/>
    <x v="0"/>
    <x v="0"/>
    <x v="5"/>
    <x v="2"/>
    <x v="3"/>
    <n v="1"/>
    <n v="2"/>
  </r>
  <r>
    <n v="207022104"/>
    <x v="0"/>
    <x v="189"/>
    <x v="0"/>
    <s v="VAKPOSSITO"/>
    <s v="AGOE-NYIVE"/>
    <x v="0"/>
    <x v="0"/>
    <x v="5"/>
    <x v="2"/>
    <x v="4"/>
    <n v="0"/>
    <n v="4"/>
  </r>
  <r>
    <n v="207022104"/>
    <x v="0"/>
    <x v="189"/>
    <x v="0"/>
    <s v="VAKPOSSITO"/>
    <s v="AGOE-NYIVE"/>
    <x v="0"/>
    <x v="0"/>
    <x v="5"/>
    <x v="2"/>
    <x v="5"/>
    <n v="0"/>
    <n v="1"/>
  </r>
  <r>
    <n v="207022104"/>
    <x v="0"/>
    <x v="189"/>
    <x v="0"/>
    <s v="VAKPOSSITO"/>
    <s v="AGOE-NYIVE"/>
    <x v="0"/>
    <x v="0"/>
    <x v="5"/>
    <x v="2"/>
    <x v="6"/>
    <n v="0"/>
    <n v="4"/>
  </r>
  <r>
    <n v="207022104"/>
    <x v="0"/>
    <x v="189"/>
    <x v="0"/>
    <s v="VAKPOSSITO"/>
    <s v="AGOE-NYIVE"/>
    <x v="0"/>
    <x v="0"/>
    <x v="5"/>
    <x v="2"/>
    <x v="7"/>
    <n v="0"/>
    <n v="1"/>
  </r>
  <r>
    <n v="207022104"/>
    <x v="0"/>
    <x v="189"/>
    <x v="0"/>
    <s v="VAKPOSSITO"/>
    <s v="AGOE-NYIVE"/>
    <x v="0"/>
    <x v="0"/>
    <x v="5"/>
    <x v="3"/>
    <x v="1"/>
    <n v="0"/>
    <n v="1"/>
  </r>
  <r>
    <n v="207022104"/>
    <x v="0"/>
    <x v="189"/>
    <x v="0"/>
    <s v="VAKPOSSITO"/>
    <s v="AGOE-NYIVE"/>
    <x v="0"/>
    <x v="0"/>
    <x v="5"/>
    <x v="3"/>
    <x v="10"/>
    <n v="2"/>
    <n v="0"/>
  </r>
  <r>
    <n v="207022104"/>
    <x v="0"/>
    <x v="189"/>
    <x v="0"/>
    <s v="VAKPOSSITO"/>
    <s v="AGOE-NYIVE"/>
    <x v="0"/>
    <x v="0"/>
    <x v="5"/>
    <x v="3"/>
    <x v="3"/>
    <n v="0"/>
    <n v="2"/>
  </r>
  <r>
    <n v="207022104"/>
    <x v="0"/>
    <x v="189"/>
    <x v="0"/>
    <s v="VAKPOSSITO"/>
    <s v="AGOE-NYIVE"/>
    <x v="0"/>
    <x v="0"/>
    <x v="5"/>
    <x v="3"/>
    <x v="5"/>
    <n v="1"/>
    <n v="5"/>
  </r>
  <r>
    <n v="207022105"/>
    <x v="0"/>
    <x v="190"/>
    <x v="0"/>
    <s v="ZANGUERA"/>
    <s v="AGOE-NYIVE"/>
    <x v="0"/>
    <x v="0"/>
    <x v="1"/>
    <x v="23"/>
    <x v="1"/>
    <n v="1"/>
    <n v="0"/>
  </r>
  <r>
    <n v="207022105"/>
    <x v="0"/>
    <x v="190"/>
    <x v="0"/>
    <s v="ZANGUERA"/>
    <s v="AGOE-NYIVE"/>
    <x v="0"/>
    <x v="0"/>
    <x v="1"/>
    <x v="23"/>
    <x v="10"/>
    <n v="2"/>
    <n v="0"/>
  </r>
  <r>
    <n v="207022105"/>
    <x v="0"/>
    <x v="190"/>
    <x v="0"/>
    <s v="ZANGUERA"/>
    <s v="AGOE-NYIVE"/>
    <x v="0"/>
    <x v="0"/>
    <x v="1"/>
    <x v="23"/>
    <x v="3"/>
    <n v="2"/>
    <n v="0"/>
  </r>
  <r>
    <n v="207022105"/>
    <x v="0"/>
    <x v="190"/>
    <x v="0"/>
    <s v="ZANGUERA"/>
    <s v="AGOE-NYIVE"/>
    <x v="0"/>
    <x v="0"/>
    <x v="1"/>
    <x v="23"/>
    <x v="4"/>
    <n v="1"/>
    <n v="0"/>
  </r>
  <r>
    <n v="207022105"/>
    <x v="0"/>
    <x v="190"/>
    <x v="0"/>
    <s v="ZANGUERA"/>
    <s v="AGOE-NYIVE"/>
    <x v="0"/>
    <x v="0"/>
    <x v="1"/>
    <x v="17"/>
    <x v="2"/>
    <n v="8"/>
    <n v="2"/>
  </r>
  <r>
    <n v="207022105"/>
    <x v="0"/>
    <x v="190"/>
    <x v="0"/>
    <s v="ZANGUERA"/>
    <s v="AGOE-NYIVE"/>
    <x v="0"/>
    <x v="0"/>
    <x v="1"/>
    <x v="17"/>
    <x v="10"/>
    <n v="5"/>
    <n v="0"/>
  </r>
  <r>
    <n v="207022105"/>
    <x v="0"/>
    <x v="190"/>
    <x v="0"/>
    <s v="ZANGUERA"/>
    <s v="AGOE-NYIVE"/>
    <x v="0"/>
    <x v="0"/>
    <x v="1"/>
    <x v="17"/>
    <x v="3"/>
    <n v="3"/>
    <n v="0"/>
  </r>
  <r>
    <n v="207022105"/>
    <x v="0"/>
    <x v="190"/>
    <x v="0"/>
    <s v="ZANGUERA"/>
    <s v="AGOE-NYIVE"/>
    <x v="0"/>
    <x v="0"/>
    <x v="1"/>
    <x v="8"/>
    <x v="0"/>
    <n v="2"/>
    <n v="0"/>
  </r>
  <r>
    <n v="207022105"/>
    <x v="0"/>
    <x v="190"/>
    <x v="0"/>
    <s v="ZANGUERA"/>
    <s v="AGOE-NYIVE"/>
    <x v="0"/>
    <x v="0"/>
    <x v="1"/>
    <x v="8"/>
    <x v="2"/>
    <n v="0"/>
    <n v="1"/>
  </r>
  <r>
    <n v="207022105"/>
    <x v="0"/>
    <x v="190"/>
    <x v="0"/>
    <s v="ZANGUERA"/>
    <s v="AGOE-NYIVE"/>
    <x v="0"/>
    <x v="0"/>
    <x v="1"/>
    <x v="8"/>
    <x v="10"/>
    <n v="6"/>
    <n v="0"/>
  </r>
  <r>
    <n v="207022105"/>
    <x v="0"/>
    <x v="190"/>
    <x v="0"/>
    <s v="ZANGUERA"/>
    <s v="AGOE-NYIVE"/>
    <x v="0"/>
    <x v="0"/>
    <x v="1"/>
    <x v="8"/>
    <x v="3"/>
    <n v="2"/>
    <n v="0"/>
  </r>
  <r>
    <n v="207022105"/>
    <x v="0"/>
    <x v="190"/>
    <x v="0"/>
    <s v="ZANGUERA"/>
    <s v="AGOE-NYIVE"/>
    <x v="0"/>
    <x v="0"/>
    <x v="1"/>
    <x v="8"/>
    <x v="4"/>
    <n v="2"/>
    <n v="0"/>
  </r>
  <r>
    <n v="207022105"/>
    <x v="0"/>
    <x v="190"/>
    <x v="0"/>
    <s v="ZANGUERA"/>
    <s v="AGOE-NYIVE"/>
    <x v="0"/>
    <x v="0"/>
    <x v="1"/>
    <x v="7"/>
    <x v="0"/>
    <n v="2"/>
    <n v="0"/>
  </r>
  <r>
    <n v="207022105"/>
    <x v="0"/>
    <x v="190"/>
    <x v="0"/>
    <s v="ZANGUERA"/>
    <s v="AGOE-NYIVE"/>
    <x v="0"/>
    <x v="0"/>
    <x v="1"/>
    <x v="7"/>
    <x v="2"/>
    <n v="0"/>
    <n v="1"/>
  </r>
  <r>
    <n v="207022105"/>
    <x v="0"/>
    <x v="190"/>
    <x v="0"/>
    <s v="ZANGUERA"/>
    <s v="AGOE-NYIVE"/>
    <x v="0"/>
    <x v="0"/>
    <x v="1"/>
    <x v="7"/>
    <x v="10"/>
    <n v="6"/>
    <n v="0"/>
  </r>
  <r>
    <n v="207022105"/>
    <x v="0"/>
    <x v="190"/>
    <x v="0"/>
    <s v="ZANGUERA"/>
    <s v="AGOE-NYIVE"/>
    <x v="0"/>
    <x v="0"/>
    <x v="1"/>
    <x v="7"/>
    <x v="3"/>
    <n v="2"/>
    <n v="0"/>
  </r>
  <r>
    <n v="207022105"/>
    <x v="0"/>
    <x v="190"/>
    <x v="0"/>
    <s v="ZANGUERA"/>
    <s v="AGOE-NYIVE"/>
    <x v="0"/>
    <x v="0"/>
    <x v="1"/>
    <x v="7"/>
    <x v="4"/>
    <n v="2"/>
    <n v="0"/>
  </r>
  <r>
    <n v="207022105"/>
    <x v="0"/>
    <x v="190"/>
    <x v="0"/>
    <s v="ZANGUERA"/>
    <s v="AGOE-NYIVE"/>
    <x v="0"/>
    <x v="0"/>
    <x v="1"/>
    <x v="1"/>
    <x v="10"/>
    <n v="0"/>
    <n v="2"/>
  </r>
  <r>
    <n v="207022105"/>
    <x v="0"/>
    <x v="190"/>
    <x v="0"/>
    <s v="ZANGUERA"/>
    <s v="AGOE-NYIVE"/>
    <x v="0"/>
    <x v="0"/>
    <x v="1"/>
    <x v="1"/>
    <x v="3"/>
    <n v="0"/>
    <n v="1"/>
  </r>
  <r>
    <n v="207022105"/>
    <x v="0"/>
    <x v="190"/>
    <x v="0"/>
    <s v="ZANGUERA"/>
    <s v="AGOE-NYIVE"/>
    <x v="0"/>
    <x v="0"/>
    <x v="1"/>
    <x v="1"/>
    <x v="4"/>
    <n v="0"/>
    <n v="1"/>
  </r>
  <r>
    <n v="207022105"/>
    <x v="0"/>
    <x v="190"/>
    <x v="0"/>
    <s v="ZANGUERA"/>
    <s v="AGOE-NYIVE"/>
    <x v="0"/>
    <x v="0"/>
    <x v="1"/>
    <x v="1"/>
    <x v="5"/>
    <n v="0"/>
    <n v="2"/>
  </r>
  <r>
    <n v="207022105"/>
    <x v="0"/>
    <x v="190"/>
    <x v="0"/>
    <s v="ZANGUERA"/>
    <s v="AGOE-NYIVE"/>
    <x v="0"/>
    <x v="0"/>
    <x v="1"/>
    <x v="2"/>
    <x v="10"/>
    <n v="1"/>
    <n v="1"/>
  </r>
  <r>
    <n v="207022105"/>
    <x v="0"/>
    <x v="190"/>
    <x v="0"/>
    <s v="ZANGUERA"/>
    <s v="AGOE-NYIVE"/>
    <x v="0"/>
    <x v="0"/>
    <x v="1"/>
    <x v="2"/>
    <x v="3"/>
    <n v="1"/>
    <n v="1"/>
  </r>
  <r>
    <n v="207022105"/>
    <x v="0"/>
    <x v="190"/>
    <x v="0"/>
    <s v="ZANGUERA"/>
    <s v="AGOE-NYIVE"/>
    <x v="0"/>
    <x v="0"/>
    <x v="1"/>
    <x v="2"/>
    <x v="4"/>
    <n v="1"/>
    <n v="1"/>
  </r>
  <r>
    <n v="207022105"/>
    <x v="0"/>
    <x v="190"/>
    <x v="0"/>
    <s v="ZANGUERA"/>
    <s v="AGOE-NYIVE"/>
    <x v="0"/>
    <x v="0"/>
    <x v="1"/>
    <x v="2"/>
    <x v="5"/>
    <n v="2"/>
    <n v="2"/>
  </r>
  <r>
    <n v="207022105"/>
    <x v="0"/>
    <x v="190"/>
    <x v="0"/>
    <s v="ZANGUERA"/>
    <s v="AGOE-NYIVE"/>
    <x v="0"/>
    <x v="0"/>
    <x v="1"/>
    <x v="2"/>
    <x v="6"/>
    <n v="1"/>
    <n v="0"/>
  </r>
  <r>
    <n v="207022105"/>
    <x v="0"/>
    <x v="190"/>
    <x v="0"/>
    <s v="ZANGUERA"/>
    <s v="AGOE-NYIVE"/>
    <x v="0"/>
    <x v="0"/>
    <x v="1"/>
    <x v="3"/>
    <x v="10"/>
    <n v="1"/>
    <n v="1"/>
  </r>
  <r>
    <n v="207022105"/>
    <x v="0"/>
    <x v="190"/>
    <x v="0"/>
    <s v="ZANGUERA"/>
    <s v="AGOE-NYIVE"/>
    <x v="0"/>
    <x v="0"/>
    <x v="1"/>
    <x v="3"/>
    <x v="3"/>
    <n v="2"/>
    <n v="0"/>
  </r>
  <r>
    <n v="207022105"/>
    <x v="0"/>
    <x v="190"/>
    <x v="0"/>
    <s v="ZANGUERA"/>
    <s v="AGOE-NYIVE"/>
    <x v="0"/>
    <x v="0"/>
    <x v="1"/>
    <x v="3"/>
    <x v="4"/>
    <n v="2"/>
    <n v="0"/>
  </r>
  <r>
    <n v="207022105"/>
    <x v="0"/>
    <x v="190"/>
    <x v="0"/>
    <s v="ZANGUERA"/>
    <s v="AGOE-NYIVE"/>
    <x v="0"/>
    <x v="0"/>
    <x v="1"/>
    <x v="3"/>
    <x v="5"/>
    <n v="1"/>
    <n v="0"/>
  </r>
  <r>
    <n v="207022105"/>
    <x v="0"/>
    <x v="190"/>
    <x v="0"/>
    <s v="ZANGUERA"/>
    <s v="AGOE-NYIVE"/>
    <x v="0"/>
    <x v="0"/>
    <x v="3"/>
    <x v="23"/>
    <x v="0"/>
    <n v="6"/>
    <n v="0"/>
  </r>
  <r>
    <n v="207022105"/>
    <x v="0"/>
    <x v="190"/>
    <x v="0"/>
    <s v="ZANGUERA"/>
    <s v="AGOE-NYIVE"/>
    <x v="0"/>
    <x v="0"/>
    <x v="3"/>
    <x v="23"/>
    <x v="10"/>
    <n v="1"/>
    <n v="0"/>
  </r>
  <r>
    <n v="207022105"/>
    <x v="0"/>
    <x v="190"/>
    <x v="0"/>
    <s v="ZANGUERA"/>
    <s v="AGOE-NYIVE"/>
    <x v="0"/>
    <x v="0"/>
    <x v="3"/>
    <x v="17"/>
    <x v="0"/>
    <n v="9"/>
    <n v="1"/>
  </r>
  <r>
    <n v="207022105"/>
    <x v="0"/>
    <x v="190"/>
    <x v="0"/>
    <s v="ZANGUERA"/>
    <s v="AGOE-NYIVE"/>
    <x v="0"/>
    <x v="0"/>
    <x v="3"/>
    <x v="17"/>
    <x v="10"/>
    <n v="7"/>
    <n v="0"/>
  </r>
  <r>
    <n v="207022105"/>
    <x v="0"/>
    <x v="190"/>
    <x v="0"/>
    <s v="ZANGUERA"/>
    <s v="AGOE-NYIVE"/>
    <x v="0"/>
    <x v="0"/>
    <x v="3"/>
    <x v="17"/>
    <x v="3"/>
    <n v="1"/>
    <n v="0"/>
  </r>
  <r>
    <n v="207022105"/>
    <x v="0"/>
    <x v="190"/>
    <x v="0"/>
    <s v="ZANGUERA"/>
    <s v="AGOE-NYIVE"/>
    <x v="0"/>
    <x v="0"/>
    <x v="3"/>
    <x v="8"/>
    <x v="0"/>
    <n v="13"/>
    <n v="1"/>
  </r>
  <r>
    <n v="207022105"/>
    <x v="0"/>
    <x v="190"/>
    <x v="0"/>
    <s v="ZANGUERA"/>
    <s v="AGOE-NYIVE"/>
    <x v="0"/>
    <x v="0"/>
    <x v="3"/>
    <x v="8"/>
    <x v="2"/>
    <n v="1"/>
    <n v="0"/>
  </r>
  <r>
    <n v="207022105"/>
    <x v="0"/>
    <x v="190"/>
    <x v="0"/>
    <s v="ZANGUERA"/>
    <s v="AGOE-NYIVE"/>
    <x v="0"/>
    <x v="0"/>
    <x v="3"/>
    <x v="8"/>
    <x v="10"/>
    <n v="5"/>
    <n v="0"/>
  </r>
  <r>
    <n v="207022105"/>
    <x v="0"/>
    <x v="190"/>
    <x v="0"/>
    <s v="ZANGUERA"/>
    <s v="AGOE-NYIVE"/>
    <x v="0"/>
    <x v="0"/>
    <x v="3"/>
    <x v="8"/>
    <x v="4"/>
    <n v="2"/>
    <n v="0"/>
  </r>
  <r>
    <n v="207022105"/>
    <x v="0"/>
    <x v="190"/>
    <x v="0"/>
    <s v="ZANGUERA"/>
    <s v="AGOE-NYIVE"/>
    <x v="0"/>
    <x v="0"/>
    <x v="3"/>
    <x v="7"/>
    <x v="0"/>
    <n v="13"/>
    <n v="1"/>
  </r>
  <r>
    <n v="207022105"/>
    <x v="0"/>
    <x v="190"/>
    <x v="0"/>
    <s v="ZANGUERA"/>
    <s v="AGOE-NYIVE"/>
    <x v="0"/>
    <x v="0"/>
    <x v="3"/>
    <x v="7"/>
    <x v="2"/>
    <n v="2"/>
    <n v="0"/>
  </r>
  <r>
    <n v="207022105"/>
    <x v="0"/>
    <x v="190"/>
    <x v="0"/>
    <s v="ZANGUERA"/>
    <s v="AGOE-NYIVE"/>
    <x v="0"/>
    <x v="0"/>
    <x v="3"/>
    <x v="7"/>
    <x v="10"/>
    <n v="5"/>
    <n v="0"/>
  </r>
  <r>
    <n v="207022105"/>
    <x v="0"/>
    <x v="190"/>
    <x v="0"/>
    <s v="ZANGUERA"/>
    <s v="AGOE-NYIVE"/>
    <x v="0"/>
    <x v="0"/>
    <x v="3"/>
    <x v="7"/>
    <x v="4"/>
    <n v="2"/>
    <n v="0"/>
  </r>
  <r>
    <n v="207022105"/>
    <x v="0"/>
    <x v="190"/>
    <x v="0"/>
    <s v="ZANGUERA"/>
    <s v="AGOE-NYIVE"/>
    <x v="0"/>
    <x v="0"/>
    <x v="3"/>
    <x v="1"/>
    <x v="0"/>
    <n v="0"/>
    <n v="2"/>
  </r>
  <r>
    <n v="207022105"/>
    <x v="0"/>
    <x v="190"/>
    <x v="0"/>
    <s v="ZANGUERA"/>
    <s v="AGOE-NYIVE"/>
    <x v="0"/>
    <x v="0"/>
    <x v="3"/>
    <x v="1"/>
    <x v="2"/>
    <n v="0"/>
    <n v="2"/>
  </r>
  <r>
    <n v="207022105"/>
    <x v="0"/>
    <x v="190"/>
    <x v="0"/>
    <s v="ZANGUERA"/>
    <s v="AGOE-NYIVE"/>
    <x v="0"/>
    <x v="0"/>
    <x v="3"/>
    <x v="1"/>
    <x v="10"/>
    <n v="0"/>
    <n v="2"/>
  </r>
  <r>
    <n v="207022105"/>
    <x v="0"/>
    <x v="190"/>
    <x v="0"/>
    <s v="ZANGUERA"/>
    <s v="AGOE-NYIVE"/>
    <x v="0"/>
    <x v="0"/>
    <x v="3"/>
    <x v="2"/>
    <x v="0"/>
    <n v="1"/>
    <n v="1"/>
  </r>
  <r>
    <n v="207022105"/>
    <x v="0"/>
    <x v="190"/>
    <x v="0"/>
    <s v="ZANGUERA"/>
    <s v="AGOE-NYIVE"/>
    <x v="0"/>
    <x v="0"/>
    <x v="3"/>
    <x v="2"/>
    <x v="2"/>
    <n v="1"/>
    <n v="1"/>
  </r>
  <r>
    <n v="207022105"/>
    <x v="0"/>
    <x v="190"/>
    <x v="0"/>
    <s v="ZANGUERA"/>
    <s v="AGOE-NYIVE"/>
    <x v="0"/>
    <x v="0"/>
    <x v="3"/>
    <x v="2"/>
    <x v="10"/>
    <n v="2"/>
    <n v="1"/>
  </r>
  <r>
    <n v="207022105"/>
    <x v="0"/>
    <x v="190"/>
    <x v="0"/>
    <s v="ZANGUERA"/>
    <s v="AGOE-NYIVE"/>
    <x v="0"/>
    <x v="0"/>
    <x v="3"/>
    <x v="2"/>
    <x v="3"/>
    <n v="2"/>
    <n v="0"/>
  </r>
  <r>
    <n v="207022105"/>
    <x v="0"/>
    <x v="190"/>
    <x v="0"/>
    <s v="ZANGUERA"/>
    <s v="AGOE-NYIVE"/>
    <x v="0"/>
    <x v="0"/>
    <x v="3"/>
    <x v="2"/>
    <x v="4"/>
    <n v="1"/>
    <n v="0"/>
  </r>
  <r>
    <n v="207022105"/>
    <x v="0"/>
    <x v="190"/>
    <x v="0"/>
    <s v="ZANGUERA"/>
    <s v="AGOE-NYIVE"/>
    <x v="0"/>
    <x v="0"/>
    <x v="3"/>
    <x v="3"/>
    <x v="0"/>
    <n v="1"/>
    <n v="2"/>
  </r>
  <r>
    <n v="207022105"/>
    <x v="0"/>
    <x v="190"/>
    <x v="0"/>
    <s v="ZANGUERA"/>
    <s v="AGOE-NYIVE"/>
    <x v="0"/>
    <x v="0"/>
    <x v="3"/>
    <x v="3"/>
    <x v="2"/>
    <n v="1"/>
    <n v="0"/>
  </r>
  <r>
    <n v="207022105"/>
    <x v="0"/>
    <x v="190"/>
    <x v="0"/>
    <s v="ZANGUERA"/>
    <s v="AGOE-NYIVE"/>
    <x v="0"/>
    <x v="0"/>
    <x v="3"/>
    <x v="3"/>
    <x v="10"/>
    <n v="1"/>
    <n v="0"/>
  </r>
  <r>
    <n v="207022105"/>
    <x v="0"/>
    <x v="190"/>
    <x v="0"/>
    <s v="ZANGUERA"/>
    <s v="AGOE-NYIVE"/>
    <x v="0"/>
    <x v="0"/>
    <x v="3"/>
    <x v="3"/>
    <x v="3"/>
    <n v="1"/>
    <n v="0"/>
  </r>
  <r>
    <n v="207022105"/>
    <x v="0"/>
    <x v="190"/>
    <x v="0"/>
    <s v="ZANGUERA"/>
    <s v="AGOE-NYIVE"/>
    <x v="0"/>
    <x v="0"/>
    <x v="5"/>
    <x v="17"/>
    <x v="1"/>
    <n v="1"/>
    <n v="0"/>
  </r>
  <r>
    <n v="207022105"/>
    <x v="0"/>
    <x v="190"/>
    <x v="0"/>
    <s v="ZANGUERA"/>
    <s v="AGOE-NYIVE"/>
    <x v="0"/>
    <x v="0"/>
    <x v="5"/>
    <x v="17"/>
    <x v="10"/>
    <n v="1"/>
    <n v="0"/>
  </r>
  <r>
    <n v="207022105"/>
    <x v="0"/>
    <x v="190"/>
    <x v="0"/>
    <s v="ZANGUERA"/>
    <s v="AGOE-NYIVE"/>
    <x v="0"/>
    <x v="0"/>
    <x v="5"/>
    <x v="17"/>
    <x v="3"/>
    <n v="4"/>
    <n v="0"/>
  </r>
  <r>
    <n v="207022105"/>
    <x v="0"/>
    <x v="190"/>
    <x v="0"/>
    <s v="ZANGUERA"/>
    <s v="AGOE-NYIVE"/>
    <x v="0"/>
    <x v="0"/>
    <x v="5"/>
    <x v="17"/>
    <x v="4"/>
    <n v="2"/>
    <n v="0"/>
  </r>
  <r>
    <n v="207022105"/>
    <x v="0"/>
    <x v="190"/>
    <x v="0"/>
    <s v="ZANGUERA"/>
    <s v="AGOE-NYIVE"/>
    <x v="0"/>
    <x v="0"/>
    <x v="5"/>
    <x v="8"/>
    <x v="10"/>
    <n v="2"/>
    <n v="0"/>
  </r>
  <r>
    <n v="207022105"/>
    <x v="0"/>
    <x v="190"/>
    <x v="0"/>
    <s v="ZANGUERA"/>
    <s v="AGOE-NYIVE"/>
    <x v="0"/>
    <x v="0"/>
    <x v="5"/>
    <x v="8"/>
    <x v="3"/>
    <n v="0"/>
    <n v="1"/>
  </r>
  <r>
    <n v="207022105"/>
    <x v="0"/>
    <x v="190"/>
    <x v="0"/>
    <s v="ZANGUERA"/>
    <s v="AGOE-NYIVE"/>
    <x v="0"/>
    <x v="0"/>
    <x v="5"/>
    <x v="8"/>
    <x v="4"/>
    <n v="1"/>
    <n v="0"/>
  </r>
  <r>
    <n v="207022105"/>
    <x v="0"/>
    <x v="190"/>
    <x v="0"/>
    <s v="ZANGUERA"/>
    <s v="AGOE-NYIVE"/>
    <x v="0"/>
    <x v="0"/>
    <x v="5"/>
    <x v="8"/>
    <x v="6"/>
    <n v="1"/>
    <n v="0"/>
  </r>
  <r>
    <n v="207022105"/>
    <x v="0"/>
    <x v="190"/>
    <x v="0"/>
    <s v="ZANGUERA"/>
    <s v="AGOE-NYIVE"/>
    <x v="0"/>
    <x v="0"/>
    <x v="5"/>
    <x v="7"/>
    <x v="10"/>
    <n v="2"/>
    <n v="0"/>
  </r>
  <r>
    <n v="207022105"/>
    <x v="0"/>
    <x v="190"/>
    <x v="0"/>
    <s v="ZANGUERA"/>
    <s v="AGOE-NYIVE"/>
    <x v="0"/>
    <x v="0"/>
    <x v="5"/>
    <x v="7"/>
    <x v="3"/>
    <n v="0"/>
    <n v="1"/>
  </r>
  <r>
    <n v="207022105"/>
    <x v="0"/>
    <x v="190"/>
    <x v="0"/>
    <s v="ZANGUERA"/>
    <s v="AGOE-NYIVE"/>
    <x v="0"/>
    <x v="0"/>
    <x v="5"/>
    <x v="7"/>
    <x v="4"/>
    <n v="1"/>
    <n v="0"/>
  </r>
  <r>
    <n v="207022105"/>
    <x v="0"/>
    <x v="190"/>
    <x v="0"/>
    <s v="ZANGUERA"/>
    <s v="AGOE-NYIVE"/>
    <x v="0"/>
    <x v="0"/>
    <x v="5"/>
    <x v="7"/>
    <x v="6"/>
    <n v="1"/>
    <n v="0"/>
  </r>
  <r>
    <n v="207022106"/>
    <x v="0"/>
    <x v="191"/>
    <x v="0"/>
    <s v="AGBODRAFO"/>
    <s v="AGBODRAFO"/>
    <x v="3"/>
    <x v="1"/>
    <x v="0"/>
    <x v="44"/>
    <x v="7"/>
    <n v="0"/>
    <n v="2"/>
  </r>
  <r>
    <n v="207022106"/>
    <x v="0"/>
    <x v="191"/>
    <x v="0"/>
    <s v="AGBODRAFO"/>
    <s v="AGBODRAFO"/>
    <x v="3"/>
    <x v="1"/>
    <x v="0"/>
    <x v="18"/>
    <x v="7"/>
    <n v="5"/>
    <n v="0"/>
  </r>
  <r>
    <n v="207022106"/>
    <x v="0"/>
    <x v="191"/>
    <x v="0"/>
    <s v="AGBODRAFO"/>
    <s v="AGBODRAFO"/>
    <x v="3"/>
    <x v="1"/>
    <x v="0"/>
    <x v="38"/>
    <x v="7"/>
    <n v="5"/>
    <n v="1"/>
  </r>
  <r>
    <n v="207022106"/>
    <x v="0"/>
    <x v="191"/>
    <x v="0"/>
    <s v="AGBODRAFO"/>
    <s v="AGBODRAFO"/>
    <x v="3"/>
    <x v="1"/>
    <x v="2"/>
    <x v="44"/>
    <x v="8"/>
    <n v="0"/>
    <n v="2"/>
  </r>
  <r>
    <n v="207022106"/>
    <x v="0"/>
    <x v="191"/>
    <x v="0"/>
    <s v="AGBODRAFO"/>
    <s v="AGBODRAFO"/>
    <x v="3"/>
    <x v="1"/>
    <x v="2"/>
    <x v="18"/>
    <x v="8"/>
    <n v="7"/>
    <n v="0"/>
  </r>
  <r>
    <n v="207022106"/>
    <x v="0"/>
    <x v="191"/>
    <x v="0"/>
    <s v="AGBODRAFO"/>
    <s v="AGBODRAFO"/>
    <x v="3"/>
    <x v="1"/>
    <x v="2"/>
    <x v="38"/>
    <x v="9"/>
    <n v="3"/>
    <n v="0"/>
  </r>
  <r>
    <n v="207022106"/>
    <x v="0"/>
    <x v="191"/>
    <x v="0"/>
    <s v="AGBODRAFO"/>
    <s v="AGBODRAFO"/>
    <x v="3"/>
    <x v="1"/>
    <x v="4"/>
    <x v="44"/>
    <x v="1"/>
    <n v="2"/>
    <n v="2"/>
  </r>
  <r>
    <n v="207022106"/>
    <x v="0"/>
    <x v="191"/>
    <x v="0"/>
    <s v="AGBODRAFO"/>
    <s v="AGBODRAFO"/>
    <x v="3"/>
    <x v="1"/>
    <x v="4"/>
    <x v="18"/>
    <x v="9"/>
    <n v="3"/>
    <n v="0"/>
  </r>
  <r>
    <n v="207022106"/>
    <x v="0"/>
    <x v="191"/>
    <x v="0"/>
    <s v="AGBODRAFO"/>
    <s v="AGBODRAFO"/>
    <x v="3"/>
    <x v="1"/>
    <x v="4"/>
    <x v="38"/>
    <x v="1"/>
    <n v="2"/>
    <n v="0"/>
  </r>
  <r>
    <n v="207022107"/>
    <x v="0"/>
    <x v="192"/>
    <x v="0"/>
    <s v="AGOE SOGBOSSITO"/>
    <s v="AGOE-NYIVE"/>
    <x v="0"/>
    <x v="0"/>
    <x v="0"/>
    <x v="54"/>
    <x v="0"/>
    <n v="4"/>
    <n v="0"/>
  </r>
  <r>
    <n v="207022107"/>
    <x v="0"/>
    <x v="192"/>
    <x v="0"/>
    <s v="AGOE SOGBOSSITO"/>
    <s v="AGOE-NYIVE"/>
    <x v="0"/>
    <x v="0"/>
    <x v="0"/>
    <x v="12"/>
    <x v="10"/>
    <n v="11"/>
    <n v="0"/>
  </r>
  <r>
    <n v="207022107"/>
    <x v="0"/>
    <x v="192"/>
    <x v="0"/>
    <s v="AGOE SOGBOSSITO"/>
    <s v="AGOE-NYIVE"/>
    <x v="0"/>
    <x v="0"/>
    <x v="0"/>
    <x v="12"/>
    <x v="5"/>
    <n v="9"/>
    <n v="0"/>
  </r>
  <r>
    <n v="207022107"/>
    <x v="0"/>
    <x v="192"/>
    <x v="0"/>
    <s v="AGOE SOGBOSSITO"/>
    <s v="AGOE-NYIVE"/>
    <x v="0"/>
    <x v="0"/>
    <x v="0"/>
    <x v="16"/>
    <x v="0"/>
    <n v="13"/>
    <n v="0"/>
  </r>
  <r>
    <n v="207022107"/>
    <x v="0"/>
    <x v="192"/>
    <x v="0"/>
    <s v="AGOE SOGBOSSITO"/>
    <s v="AGOE-NYIVE"/>
    <x v="0"/>
    <x v="0"/>
    <x v="0"/>
    <x v="38"/>
    <x v="2"/>
    <n v="2"/>
    <n v="0"/>
  </r>
  <r>
    <n v="207022107"/>
    <x v="0"/>
    <x v="192"/>
    <x v="0"/>
    <s v="AGOE SOGBOSSITO"/>
    <s v="AGOE-NYIVE"/>
    <x v="0"/>
    <x v="0"/>
    <x v="0"/>
    <x v="38"/>
    <x v="10"/>
    <n v="1"/>
    <n v="0"/>
  </r>
  <r>
    <n v="207022107"/>
    <x v="0"/>
    <x v="192"/>
    <x v="0"/>
    <s v="AGOE SOGBOSSITO"/>
    <s v="AGOE-NYIVE"/>
    <x v="0"/>
    <x v="0"/>
    <x v="0"/>
    <x v="26"/>
    <x v="0"/>
    <n v="3"/>
    <n v="2"/>
  </r>
  <r>
    <n v="207022107"/>
    <x v="0"/>
    <x v="192"/>
    <x v="0"/>
    <s v="AGOE SOGBOSSITO"/>
    <s v="AGOE-NYIVE"/>
    <x v="0"/>
    <x v="0"/>
    <x v="1"/>
    <x v="8"/>
    <x v="0"/>
    <n v="1"/>
    <n v="0"/>
  </r>
  <r>
    <n v="207022107"/>
    <x v="0"/>
    <x v="192"/>
    <x v="0"/>
    <s v="AGOE SOGBOSSITO"/>
    <s v="AGOE-NYIVE"/>
    <x v="0"/>
    <x v="0"/>
    <x v="1"/>
    <x v="8"/>
    <x v="2"/>
    <n v="34"/>
    <n v="2"/>
  </r>
  <r>
    <n v="207022107"/>
    <x v="0"/>
    <x v="192"/>
    <x v="0"/>
    <s v="AGOE SOGBOSSITO"/>
    <s v="AGOE-NYIVE"/>
    <x v="0"/>
    <x v="0"/>
    <x v="1"/>
    <x v="8"/>
    <x v="10"/>
    <n v="5"/>
    <n v="0"/>
  </r>
  <r>
    <n v="207022107"/>
    <x v="0"/>
    <x v="192"/>
    <x v="0"/>
    <s v="AGOE SOGBOSSITO"/>
    <s v="AGOE-NYIVE"/>
    <x v="0"/>
    <x v="0"/>
    <x v="1"/>
    <x v="7"/>
    <x v="0"/>
    <n v="0"/>
    <n v="1"/>
  </r>
  <r>
    <n v="207022107"/>
    <x v="0"/>
    <x v="192"/>
    <x v="0"/>
    <s v="AGOE SOGBOSSITO"/>
    <s v="AGOE-NYIVE"/>
    <x v="0"/>
    <x v="0"/>
    <x v="1"/>
    <x v="7"/>
    <x v="2"/>
    <n v="13"/>
    <n v="0"/>
  </r>
  <r>
    <n v="207022107"/>
    <x v="0"/>
    <x v="192"/>
    <x v="0"/>
    <s v="AGOE SOGBOSSITO"/>
    <s v="AGOE-NYIVE"/>
    <x v="0"/>
    <x v="0"/>
    <x v="1"/>
    <x v="7"/>
    <x v="10"/>
    <n v="2"/>
    <n v="0"/>
  </r>
  <r>
    <n v="207022107"/>
    <x v="0"/>
    <x v="192"/>
    <x v="0"/>
    <s v="AGOE SOGBOSSITO"/>
    <s v="AGOE-NYIVE"/>
    <x v="0"/>
    <x v="0"/>
    <x v="1"/>
    <x v="7"/>
    <x v="3"/>
    <n v="1"/>
    <n v="1"/>
  </r>
  <r>
    <n v="207022107"/>
    <x v="0"/>
    <x v="192"/>
    <x v="0"/>
    <s v="AGOE SOGBOSSITO"/>
    <s v="AGOE-NYIVE"/>
    <x v="0"/>
    <x v="0"/>
    <x v="1"/>
    <x v="1"/>
    <x v="0"/>
    <n v="0"/>
    <n v="6"/>
  </r>
  <r>
    <n v="207022107"/>
    <x v="0"/>
    <x v="192"/>
    <x v="0"/>
    <s v="AGOE SOGBOSSITO"/>
    <s v="AGOE-NYIVE"/>
    <x v="0"/>
    <x v="0"/>
    <x v="1"/>
    <x v="2"/>
    <x v="0"/>
    <n v="2"/>
    <n v="1"/>
  </r>
  <r>
    <n v="207022107"/>
    <x v="0"/>
    <x v="192"/>
    <x v="0"/>
    <s v="AGOE SOGBOSSITO"/>
    <s v="AGOE-NYIVE"/>
    <x v="0"/>
    <x v="0"/>
    <x v="1"/>
    <x v="2"/>
    <x v="2"/>
    <n v="3"/>
    <n v="12"/>
  </r>
  <r>
    <n v="207022107"/>
    <x v="0"/>
    <x v="192"/>
    <x v="0"/>
    <s v="AGOE SOGBOSSITO"/>
    <s v="AGOE-NYIVE"/>
    <x v="0"/>
    <x v="0"/>
    <x v="1"/>
    <x v="3"/>
    <x v="0"/>
    <n v="2"/>
    <n v="0"/>
  </r>
  <r>
    <n v="207022107"/>
    <x v="0"/>
    <x v="192"/>
    <x v="0"/>
    <s v="AGOE SOGBOSSITO"/>
    <s v="AGOE-NYIVE"/>
    <x v="0"/>
    <x v="0"/>
    <x v="1"/>
    <x v="3"/>
    <x v="2"/>
    <n v="4"/>
    <n v="5"/>
  </r>
  <r>
    <n v="207022107"/>
    <x v="0"/>
    <x v="192"/>
    <x v="0"/>
    <s v="AGOE SOGBOSSITO"/>
    <s v="AGOE-NYIVE"/>
    <x v="0"/>
    <x v="0"/>
    <x v="2"/>
    <x v="54"/>
    <x v="10"/>
    <n v="2"/>
    <n v="0"/>
  </r>
  <r>
    <n v="207022107"/>
    <x v="0"/>
    <x v="192"/>
    <x v="0"/>
    <s v="AGOE SOGBOSSITO"/>
    <s v="AGOE-NYIVE"/>
    <x v="0"/>
    <x v="0"/>
    <x v="2"/>
    <x v="54"/>
    <x v="4"/>
    <n v="2"/>
    <n v="0"/>
  </r>
  <r>
    <n v="207022107"/>
    <x v="0"/>
    <x v="192"/>
    <x v="0"/>
    <s v="AGOE SOGBOSSITO"/>
    <s v="AGOE-NYIVE"/>
    <x v="0"/>
    <x v="0"/>
    <x v="2"/>
    <x v="12"/>
    <x v="7"/>
    <n v="10"/>
    <n v="0"/>
  </r>
  <r>
    <n v="207022107"/>
    <x v="0"/>
    <x v="192"/>
    <x v="0"/>
    <s v="AGOE SOGBOSSITO"/>
    <s v="AGOE-NYIVE"/>
    <x v="0"/>
    <x v="0"/>
    <x v="2"/>
    <x v="16"/>
    <x v="2"/>
    <n v="4"/>
    <n v="0"/>
  </r>
  <r>
    <n v="207022107"/>
    <x v="0"/>
    <x v="192"/>
    <x v="0"/>
    <s v="AGOE SOGBOSSITO"/>
    <s v="AGOE-NYIVE"/>
    <x v="0"/>
    <x v="0"/>
    <x v="2"/>
    <x v="16"/>
    <x v="10"/>
    <n v="1"/>
    <n v="0"/>
  </r>
  <r>
    <n v="207022107"/>
    <x v="0"/>
    <x v="192"/>
    <x v="0"/>
    <s v="AGOE SOGBOSSITO"/>
    <s v="AGOE-NYIVE"/>
    <x v="0"/>
    <x v="0"/>
    <x v="2"/>
    <x v="16"/>
    <x v="3"/>
    <n v="7"/>
    <n v="0"/>
  </r>
  <r>
    <n v="207022107"/>
    <x v="0"/>
    <x v="192"/>
    <x v="0"/>
    <s v="AGOE SOGBOSSITO"/>
    <s v="AGOE-NYIVE"/>
    <x v="0"/>
    <x v="0"/>
    <x v="2"/>
    <x v="16"/>
    <x v="4"/>
    <n v="2"/>
    <n v="0"/>
  </r>
  <r>
    <n v="207022107"/>
    <x v="0"/>
    <x v="192"/>
    <x v="0"/>
    <s v="AGOE SOGBOSSITO"/>
    <s v="AGOE-NYIVE"/>
    <x v="0"/>
    <x v="0"/>
    <x v="2"/>
    <x v="18"/>
    <x v="2"/>
    <n v="2"/>
    <n v="0"/>
  </r>
  <r>
    <n v="207022107"/>
    <x v="0"/>
    <x v="192"/>
    <x v="0"/>
    <s v="AGOE SOGBOSSITO"/>
    <s v="AGOE-NYIVE"/>
    <x v="0"/>
    <x v="0"/>
    <x v="2"/>
    <x v="18"/>
    <x v="10"/>
    <n v="7"/>
    <n v="0"/>
  </r>
  <r>
    <n v="207022107"/>
    <x v="0"/>
    <x v="192"/>
    <x v="0"/>
    <s v="AGOE SOGBOSSITO"/>
    <s v="AGOE-NYIVE"/>
    <x v="0"/>
    <x v="0"/>
    <x v="2"/>
    <x v="26"/>
    <x v="3"/>
    <n v="2"/>
    <n v="0"/>
  </r>
  <r>
    <n v="207022107"/>
    <x v="0"/>
    <x v="192"/>
    <x v="0"/>
    <s v="AGOE SOGBOSSITO"/>
    <s v="AGOE-NYIVE"/>
    <x v="0"/>
    <x v="0"/>
    <x v="2"/>
    <x v="26"/>
    <x v="4"/>
    <n v="2"/>
    <n v="0"/>
  </r>
  <r>
    <n v="207022107"/>
    <x v="0"/>
    <x v="192"/>
    <x v="0"/>
    <s v="AGOE SOGBOSSITO"/>
    <s v="AGOE-NYIVE"/>
    <x v="0"/>
    <x v="0"/>
    <x v="2"/>
    <x v="26"/>
    <x v="5"/>
    <n v="1"/>
    <n v="0"/>
  </r>
  <r>
    <n v="207022107"/>
    <x v="0"/>
    <x v="192"/>
    <x v="0"/>
    <s v="AGOE SOGBOSSITO"/>
    <s v="AGOE-NYIVE"/>
    <x v="0"/>
    <x v="0"/>
    <x v="3"/>
    <x v="8"/>
    <x v="0"/>
    <n v="27"/>
    <n v="0"/>
  </r>
  <r>
    <n v="207022107"/>
    <x v="0"/>
    <x v="192"/>
    <x v="0"/>
    <s v="AGOE SOGBOSSITO"/>
    <s v="AGOE-NYIVE"/>
    <x v="0"/>
    <x v="0"/>
    <x v="3"/>
    <x v="8"/>
    <x v="2"/>
    <n v="3"/>
    <n v="1"/>
  </r>
  <r>
    <n v="207022107"/>
    <x v="0"/>
    <x v="192"/>
    <x v="0"/>
    <s v="AGOE SOGBOSSITO"/>
    <s v="AGOE-NYIVE"/>
    <x v="0"/>
    <x v="0"/>
    <x v="3"/>
    <x v="7"/>
    <x v="0"/>
    <n v="10"/>
    <n v="1"/>
  </r>
  <r>
    <n v="207022107"/>
    <x v="0"/>
    <x v="192"/>
    <x v="0"/>
    <s v="AGOE SOGBOSSITO"/>
    <s v="AGOE-NYIVE"/>
    <x v="0"/>
    <x v="0"/>
    <x v="3"/>
    <x v="1"/>
    <x v="0"/>
    <n v="0"/>
    <n v="14"/>
  </r>
  <r>
    <n v="207022107"/>
    <x v="0"/>
    <x v="192"/>
    <x v="0"/>
    <s v="AGOE SOGBOSSITO"/>
    <s v="AGOE-NYIVE"/>
    <x v="0"/>
    <x v="0"/>
    <x v="3"/>
    <x v="2"/>
    <x v="0"/>
    <n v="2"/>
    <n v="3"/>
  </r>
  <r>
    <n v="207022107"/>
    <x v="0"/>
    <x v="192"/>
    <x v="0"/>
    <s v="AGOE SOGBOSSITO"/>
    <s v="AGOE-NYIVE"/>
    <x v="0"/>
    <x v="0"/>
    <x v="3"/>
    <x v="3"/>
    <x v="0"/>
    <n v="2"/>
    <n v="3"/>
  </r>
  <r>
    <n v="207022107"/>
    <x v="0"/>
    <x v="192"/>
    <x v="0"/>
    <s v="AGOE SOGBOSSITO"/>
    <s v="AGOE-NYIVE"/>
    <x v="0"/>
    <x v="0"/>
    <x v="4"/>
    <x v="54"/>
    <x v="4"/>
    <n v="1"/>
    <n v="0"/>
  </r>
  <r>
    <n v="207022107"/>
    <x v="0"/>
    <x v="192"/>
    <x v="0"/>
    <s v="AGOE SOGBOSSITO"/>
    <s v="AGOE-NYIVE"/>
    <x v="0"/>
    <x v="0"/>
    <x v="4"/>
    <x v="54"/>
    <x v="5"/>
    <n v="2"/>
    <n v="0"/>
  </r>
  <r>
    <n v="207022107"/>
    <x v="0"/>
    <x v="192"/>
    <x v="0"/>
    <s v="AGOE SOGBOSSITO"/>
    <s v="AGOE-NYIVE"/>
    <x v="0"/>
    <x v="0"/>
    <x v="4"/>
    <x v="12"/>
    <x v="1"/>
    <n v="2"/>
    <n v="0"/>
  </r>
  <r>
    <n v="207022107"/>
    <x v="0"/>
    <x v="192"/>
    <x v="0"/>
    <s v="AGOE SOGBOSSITO"/>
    <s v="AGOE-NYIVE"/>
    <x v="0"/>
    <x v="0"/>
    <x v="4"/>
    <x v="12"/>
    <x v="4"/>
    <n v="8"/>
    <n v="0"/>
  </r>
  <r>
    <n v="207022107"/>
    <x v="0"/>
    <x v="192"/>
    <x v="0"/>
    <s v="AGOE SOGBOSSITO"/>
    <s v="AGOE-NYIVE"/>
    <x v="0"/>
    <x v="0"/>
    <x v="4"/>
    <x v="12"/>
    <x v="9"/>
    <n v="10"/>
    <n v="0"/>
  </r>
  <r>
    <n v="207022107"/>
    <x v="0"/>
    <x v="192"/>
    <x v="0"/>
    <s v="AGOE SOGBOSSITO"/>
    <s v="AGOE-NYIVE"/>
    <x v="0"/>
    <x v="0"/>
    <x v="4"/>
    <x v="18"/>
    <x v="4"/>
    <n v="5"/>
    <n v="0"/>
  </r>
  <r>
    <n v="207022107"/>
    <x v="0"/>
    <x v="192"/>
    <x v="0"/>
    <s v="AGOE SOGBOSSITO"/>
    <s v="AGOE-NYIVE"/>
    <x v="0"/>
    <x v="0"/>
    <x v="5"/>
    <x v="8"/>
    <x v="10"/>
    <n v="5"/>
    <n v="0"/>
  </r>
  <r>
    <n v="207022107"/>
    <x v="0"/>
    <x v="192"/>
    <x v="0"/>
    <s v="AGOE SOGBOSSITO"/>
    <s v="AGOE-NYIVE"/>
    <x v="0"/>
    <x v="0"/>
    <x v="5"/>
    <x v="8"/>
    <x v="3"/>
    <n v="8"/>
    <n v="0"/>
  </r>
  <r>
    <n v="207022108"/>
    <x v="0"/>
    <x v="193"/>
    <x v="0"/>
    <s v="TOGBLEKOPE"/>
    <s v="AGOE-NYIVE"/>
    <x v="0"/>
    <x v="0"/>
    <x v="1"/>
    <x v="2"/>
    <x v="2"/>
    <n v="1"/>
    <n v="4"/>
  </r>
  <r>
    <n v="207022108"/>
    <x v="0"/>
    <x v="193"/>
    <x v="0"/>
    <s v="TOGBLEKOPE"/>
    <s v="AGOE-NYIVE"/>
    <x v="0"/>
    <x v="0"/>
    <x v="1"/>
    <x v="2"/>
    <x v="10"/>
    <n v="5"/>
    <n v="2"/>
  </r>
  <r>
    <n v="207022108"/>
    <x v="0"/>
    <x v="193"/>
    <x v="0"/>
    <s v="TOGBLEKOPE"/>
    <s v="AGOE-NYIVE"/>
    <x v="0"/>
    <x v="0"/>
    <x v="1"/>
    <x v="2"/>
    <x v="3"/>
    <n v="2"/>
    <n v="0"/>
  </r>
  <r>
    <n v="207022108"/>
    <x v="0"/>
    <x v="193"/>
    <x v="0"/>
    <s v="TOGBLEKOPE"/>
    <s v="AGOE-NYIVE"/>
    <x v="0"/>
    <x v="0"/>
    <x v="1"/>
    <x v="3"/>
    <x v="10"/>
    <n v="1"/>
    <n v="7"/>
  </r>
  <r>
    <n v="207022108"/>
    <x v="0"/>
    <x v="193"/>
    <x v="0"/>
    <s v="TOGBLEKOPE"/>
    <s v="AGOE-NYIVE"/>
    <x v="0"/>
    <x v="0"/>
    <x v="1"/>
    <x v="3"/>
    <x v="3"/>
    <n v="0"/>
    <n v="1"/>
  </r>
  <r>
    <n v="207022108"/>
    <x v="0"/>
    <x v="193"/>
    <x v="0"/>
    <s v="TOGBLEKOPE"/>
    <s v="AGOE-NYIVE"/>
    <x v="0"/>
    <x v="0"/>
    <x v="3"/>
    <x v="2"/>
    <x v="2"/>
    <n v="3"/>
    <n v="8"/>
  </r>
  <r>
    <n v="207022108"/>
    <x v="0"/>
    <x v="193"/>
    <x v="0"/>
    <s v="TOGBLEKOPE"/>
    <s v="AGOE-NYIVE"/>
    <x v="0"/>
    <x v="0"/>
    <x v="3"/>
    <x v="2"/>
    <x v="10"/>
    <n v="4"/>
    <n v="5"/>
  </r>
  <r>
    <n v="207022108"/>
    <x v="0"/>
    <x v="193"/>
    <x v="0"/>
    <s v="TOGBLEKOPE"/>
    <s v="AGOE-NYIVE"/>
    <x v="0"/>
    <x v="0"/>
    <x v="3"/>
    <x v="3"/>
    <x v="2"/>
    <n v="3"/>
    <n v="1"/>
  </r>
  <r>
    <n v="207022108"/>
    <x v="0"/>
    <x v="193"/>
    <x v="0"/>
    <s v="TOGBLEKOPE"/>
    <s v="AGOE-NYIVE"/>
    <x v="0"/>
    <x v="0"/>
    <x v="3"/>
    <x v="3"/>
    <x v="10"/>
    <n v="0"/>
    <n v="6"/>
  </r>
  <r>
    <n v="207022108"/>
    <x v="0"/>
    <x v="193"/>
    <x v="0"/>
    <s v="TOGBLEKOPE"/>
    <s v="AGOE-NYIVE"/>
    <x v="0"/>
    <x v="0"/>
    <x v="5"/>
    <x v="2"/>
    <x v="3"/>
    <n v="4"/>
    <n v="0"/>
  </r>
  <r>
    <n v="207022108"/>
    <x v="0"/>
    <x v="193"/>
    <x v="0"/>
    <s v="TOGBLEKOPE"/>
    <s v="AGOE-NYIVE"/>
    <x v="0"/>
    <x v="0"/>
    <x v="5"/>
    <x v="2"/>
    <x v="4"/>
    <n v="0"/>
    <n v="4"/>
  </r>
  <r>
    <n v="207022108"/>
    <x v="0"/>
    <x v="193"/>
    <x v="0"/>
    <s v="TOGBLEKOPE"/>
    <s v="AGOE-NYIVE"/>
    <x v="0"/>
    <x v="0"/>
    <x v="5"/>
    <x v="3"/>
    <x v="3"/>
    <n v="3"/>
    <n v="4"/>
  </r>
  <r>
    <n v="207022108"/>
    <x v="0"/>
    <x v="193"/>
    <x v="0"/>
    <s v="TOGBLEKOPE"/>
    <s v="AGOE-NYIVE"/>
    <x v="0"/>
    <x v="0"/>
    <x v="5"/>
    <x v="3"/>
    <x v="4"/>
    <n v="0"/>
    <n v="2"/>
  </r>
  <r>
    <n v="207022109"/>
    <x v="0"/>
    <x v="194"/>
    <x v="0"/>
    <s v="KEVE"/>
    <s v="KEVE"/>
    <x v="5"/>
    <x v="1"/>
    <x v="1"/>
    <x v="1"/>
    <x v="3"/>
    <n v="1"/>
    <n v="4"/>
  </r>
  <r>
    <n v="207022109"/>
    <x v="0"/>
    <x v="194"/>
    <x v="0"/>
    <s v="KEVE"/>
    <s v="KEVE"/>
    <x v="5"/>
    <x v="1"/>
    <x v="1"/>
    <x v="2"/>
    <x v="2"/>
    <n v="0"/>
    <n v="1"/>
  </r>
  <r>
    <n v="207022109"/>
    <x v="0"/>
    <x v="194"/>
    <x v="0"/>
    <s v="KEVE"/>
    <s v="KEVE"/>
    <x v="5"/>
    <x v="1"/>
    <x v="1"/>
    <x v="2"/>
    <x v="10"/>
    <n v="0"/>
    <n v="1"/>
  </r>
  <r>
    <n v="207022109"/>
    <x v="0"/>
    <x v="194"/>
    <x v="0"/>
    <s v="KEVE"/>
    <s v="KEVE"/>
    <x v="5"/>
    <x v="1"/>
    <x v="1"/>
    <x v="2"/>
    <x v="3"/>
    <n v="2"/>
    <n v="0"/>
  </r>
  <r>
    <n v="207022109"/>
    <x v="0"/>
    <x v="194"/>
    <x v="0"/>
    <s v="KEVE"/>
    <s v="KEVE"/>
    <x v="5"/>
    <x v="1"/>
    <x v="1"/>
    <x v="2"/>
    <x v="7"/>
    <n v="0"/>
    <n v="1"/>
  </r>
  <r>
    <n v="207022109"/>
    <x v="0"/>
    <x v="194"/>
    <x v="0"/>
    <s v="KEVE"/>
    <s v="KEVE"/>
    <x v="5"/>
    <x v="1"/>
    <x v="1"/>
    <x v="3"/>
    <x v="10"/>
    <n v="1"/>
    <n v="2"/>
  </r>
  <r>
    <n v="207022109"/>
    <x v="0"/>
    <x v="194"/>
    <x v="0"/>
    <s v="KEVE"/>
    <s v="KEVE"/>
    <x v="5"/>
    <x v="1"/>
    <x v="1"/>
    <x v="3"/>
    <x v="3"/>
    <n v="1"/>
    <n v="3"/>
  </r>
  <r>
    <n v="207022109"/>
    <x v="0"/>
    <x v="194"/>
    <x v="0"/>
    <s v="KEVE"/>
    <s v="KEVE"/>
    <x v="5"/>
    <x v="1"/>
    <x v="1"/>
    <x v="3"/>
    <x v="6"/>
    <n v="1"/>
    <n v="0"/>
  </r>
  <r>
    <n v="207022109"/>
    <x v="0"/>
    <x v="194"/>
    <x v="0"/>
    <s v="KEVE"/>
    <s v="KEVE"/>
    <x v="5"/>
    <x v="1"/>
    <x v="1"/>
    <x v="3"/>
    <x v="7"/>
    <n v="0"/>
    <n v="1"/>
  </r>
  <r>
    <n v="207022109"/>
    <x v="0"/>
    <x v="194"/>
    <x v="0"/>
    <s v="KEVE"/>
    <s v="KEVE"/>
    <x v="5"/>
    <x v="1"/>
    <x v="3"/>
    <x v="1"/>
    <x v="2"/>
    <n v="3"/>
    <n v="4"/>
  </r>
  <r>
    <n v="207022109"/>
    <x v="0"/>
    <x v="194"/>
    <x v="0"/>
    <s v="KEVE"/>
    <s v="KEVE"/>
    <x v="5"/>
    <x v="1"/>
    <x v="3"/>
    <x v="1"/>
    <x v="10"/>
    <n v="0"/>
    <n v="3"/>
  </r>
  <r>
    <n v="207022109"/>
    <x v="0"/>
    <x v="194"/>
    <x v="0"/>
    <s v="KEVE"/>
    <s v="KEVE"/>
    <x v="5"/>
    <x v="1"/>
    <x v="3"/>
    <x v="1"/>
    <x v="3"/>
    <n v="2"/>
    <n v="9"/>
  </r>
  <r>
    <n v="207022109"/>
    <x v="0"/>
    <x v="194"/>
    <x v="0"/>
    <s v="KEVE"/>
    <s v="KEVE"/>
    <x v="5"/>
    <x v="1"/>
    <x v="3"/>
    <x v="2"/>
    <x v="2"/>
    <n v="0"/>
    <n v="1"/>
  </r>
  <r>
    <n v="207022109"/>
    <x v="0"/>
    <x v="194"/>
    <x v="0"/>
    <s v="KEVE"/>
    <s v="KEVE"/>
    <x v="5"/>
    <x v="1"/>
    <x v="3"/>
    <x v="2"/>
    <x v="10"/>
    <n v="0"/>
    <n v="3"/>
  </r>
  <r>
    <n v="207022109"/>
    <x v="0"/>
    <x v="194"/>
    <x v="0"/>
    <s v="KEVE"/>
    <s v="KEVE"/>
    <x v="5"/>
    <x v="1"/>
    <x v="3"/>
    <x v="2"/>
    <x v="3"/>
    <n v="1"/>
    <n v="3"/>
  </r>
  <r>
    <n v="207022109"/>
    <x v="0"/>
    <x v="194"/>
    <x v="0"/>
    <s v="KEVE"/>
    <s v="KEVE"/>
    <x v="5"/>
    <x v="1"/>
    <x v="3"/>
    <x v="2"/>
    <x v="4"/>
    <n v="0"/>
    <n v="1"/>
  </r>
  <r>
    <n v="207022109"/>
    <x v="0"/>
    <x v="194"/>
    <x v="0"/>
    <s v="KEVE"/>
    <s v="KEVE"/>
    <x v="5"/>
    <x v="1"/>
    <x v="3"/>
    <x v="3"/>
    <x v="2"/>
    <n v="2"/>
    <n v="1"/>
  </r>
  <r>
    <n v="207022109"/>
    <x v="0"/>
    <x v="194"/>
    <x v="0"/>
    <s v="KEVE"/>
    <s v="KEVE"/>
    <x v="5"/>
    <x v="1"/>
    <x v="3"/>
    <x v="3"/>
    <x v="10"/>
    <n v="2"/>
    <n v="2"/>
  </r>
  <r>
    <n v="207022109"/>
    <x v="0"/>
    <x v="194"/>
    <x v="0"/>
    <s v="KEVE"/>
    <s v="KEVE"/>
    <x v="5"/>
    <x v="1"/>
    <x v="3"/>
    <x v="3"/>
    <x v="3"/>
    <n v="3"/>
    <n v="3"/>
  </r>
  <r>
    <n v="207022109"/>
    <x v="0"/>
    <x v="194"/>
    <x v="0"/>
    <s v="KEVE"/>
    <s v="KEVE"/>
    <x v="5"/>
    <x v="1"/>
    <x v="5"/>
    <x v="1"/>
    <x v="4"/>
    <n v="0"/>
    <n v="1"/>
  </r>
  <r>
    <n v="207022109"/>
    <x v="0"/>
    <x v="194"/>
    <x v="0"/>
    <s v="KEVE"/>
    <s v="KEVE"/>
    <x v="5"/>
    <x v="1"/>
    <x v="5"/>
    <x v="1"/>
    <x v="5"/>
    <n v="1"/>
    <n v="1"/>
  </r>
  <r>
    <n v="207022109"/>
    <x v="0"/>
    <x v="194"/>
    <x v="0"/>
    <s v="KEVE"/>
    <s v="KEVE"/>
    <x v="5"/>
    <x v="1"/>
    <x v="5"/>
    <x v="2"/>
    <x v="5"/>
    <n v="0"/>
    <n v="1"/>
  </r>
  <r>
    <n v="207022109"/>
    <x v="0"/>
    <x v="194"/>
    <x v="0"/>
    <s v="KEVE"/>
    <s v="KEVE"/>
    <x v="5"/>
    <x v="1"/>
    <x v="5"/>
    <x v="3"/>
    <x v="4"/>
    <n v="2"/>
    <n v="0"/>
  </r>
  <r>
    <n v="207022109"/>
    <x v="0"/>
    <x v="194"/>
    <x v="0"/>
    <s v="KEVE"/>
    <s v="KEVE"/>
    <x v="5"/>
    <x v="1"/>
    <x v="5"/>
    <x v="3"/>
    <x v="5"/>
    <n v="1"/>
    <n v="1"/>
  </r>
  <r>
    <n v="207022109"/>
    <x v="0"/>
    <x v="194"/>
    <x v="0"/>
    <s v="KEVE"/>
    <s v="KEVE"/>
    <x v="5"/>
    <x v="1"/>
    <x v="5"/>
    <x v="3"/>
    <x v="7"/>
    <n v="1"/>
    <n v="0"/>
  </r>
  <r>
    <n v="207022110"/>
    <x v="0"/>
    <x v="195"/>
    <x v="0"/>
    <s v="AGOE LOGOPE"/>
    <s v="AGOE-NYIVE"/>
    <x v="0"/>
    <x v="0"/>
    <x v="0"/>
    <x v="19"/>
    <x v="0"/>
    <n v="1"/>
    <n v="2"/>
  </r>
  <r>
    <n v="207022110"/>
    <x v="0"/>
    <x v="195"/>
    <x v="0"/>
    <s v="AGOE LOGOPE"/>
    <s v="AGOE-NYIVE"/>
    <x v="0"/>
    <x v="0"/>
    <x v="0"/>
    <x v="19"/>
    <x v="1"/>
    <n v="0"/>
    <n v="6"/>
  </r>
  <r>
    <n v="207022110"/>
    <x v="0"/>
    <x v="195"/>
    <x v="0"/>
    <s v="AGOE LOGOPE"/>
    <s v="AGOE-NYIVE"/>
    <x v="0"/>
    <x v="0"/>
    <x v="0"/>
    <x v="19"/>
    <x v="5"/>
    <n v="4"/>
    <n v="0"/>
  </r>
  <r>
    <n v="207022110"/>
    <x v="0"/>
    <x v="195"/>
    <x v="0"/>
    <s v="AGOE LOGOPE"/>
    <s v="AGOE-NYIVE"/>
    <x v="0"/>
    <x v="0"/>
    <x v="0"/>
    <x v="19"/>
    <x v="6"/>
    <n v="0"/>
    <n v="1"/>
  </r>
  <r>
    <n v="207022110"/>
    <x v="0"/>
    <x v="195"/>
    <x v="0"/>
    <s v="AGOE LOGOPE"/>
    <s v="AGOE-NYIVE"/>
    <x v="0"/>
    <x v="0"/>
    <x v="0"/>
    <x v="20"/>
    <x v="2"/>
    <n v="3"/>
    <n v="0"/>
  </r>
  <r>
    <n v="207022110"/>
    <x v="0"/>
    <x v="195"/>
    <x v="0"/>
    <s v="AGOE LOGOPE"/>
    <s v="AGOE-NYIVE"/>
    <x v="0"/>
    <x v="0"/>
    <x v="0"/>
    <x v="20"/>
    <x v="10"/>
    <n v="1"/>
    <n v="1"/>
  </r>
  <r>
    <n v="207022110"/>
    <x v="0"/>
    <x v="195"/>
    <x v="0"/>
    <s v="AGOE LOGOPE"/>
    <s v="AGOE-NYIVE"/>
    <x v="0"/>
    <x v="0"/>
    <x v="0"/>
    <x v="20"/>
    <x v="3"/>
    <n v="2"/>
    <n v="1"/>
  </r>
  <r>
    <n v="207022110"/>
    <x v="0"/>
    <x v="195"/>
    <x v="0"/>
    <s v="AGOE LOGOPE"/>
    <s v="AGOE-NYIVE"/>
    <x v="0"/>
    <x v="0"/>
    <x v="0"/>
    <x v="20"/>
    <x v="4"/>
    <n v="2"/>
    <n v="2"/>
  </r>
  <r>
    <n v="207022110"/>
    <x v="0"/>
    <x v="195"/>
    <x v="0"/>
    <s v="AGOE LOGOPE"/>
    <s v="AGOE-NYIVE"/>
    <x v="0"/>
    <x v="0"/>
    <x v="0"/>
    <x v="20"/>
    <x v="5"/>
    <n v="2"/>
    <n v="6"/>
  </r>
  <r>
    <n v="207022110"/>
    <x v="0"/>
    <x v="195"/>
    <x v="0"/>
    <s v="AGOE LOGOPE"/>
    <s v="AGOE-NYIVE"/>
    <x v="0"/>
    <x v="0"/>
    <x v="0"/>
    <x v="20"/>
    <x v="6"/>
    <n v="1"/>
    <n v="4"/>
  </r>
  <r>
    <n v="207022110"/>
    <x v="0"/>
    <x v="195"/>
    <x v="0"/>
    <s v="AGOE LOGOPE"/>
    <s v="AGOE-NYIVE"/>
    <x v="0"/>
    <x v="0"/>
    <x v="0"/>
    <x v="20"/>
    <x v="7"/>
    <n v="0"/>
    <n v="5"/>
  </r>
  <r>
    <n v="207022110"/>
    <x v="0"/>
    <x v="195"/>
    <x v="0"/>
    <s v="AGOE LOGOPE"/>
    <s v="AGOE-NYIVE"/>
    <x v="0"/>
    <x v="0"/>
    <x v="0"/>
    <x v="20"/>
    <x v="8"/>
    <n v="0"/>
    <n v="3"/>
  </r>
  <r>
    <n v="207022110"/>
    <x v="0"/>
    <x v="195"/>
    <x v="0"/>
    <s v="AGOE LOGOPE"/>
    <s v="AGOE-NYIVE"/>
    <x v="0"/>
    <x v="0"/>
    <x v="0"/>
    <x v="21"/>
    <x v="0"/>
    <n v="2"/>
    <n v="2"/>
  </r>
  <r>
    <n v="207022110"/>
    <x v="0"/>
    <x v="195"/>
    <x v="0"/>
    <s v="AGOE LOGOPE"/>
    <s v="AGOE-NYIVE"/>
    <x v="0"/>
    <x v="0"/>
    <x v="0"/>
    <x v="21"/>
    <x v="1"/>
    <n v="2"/>
    <n v="0"/>
  </r>
  <r>
    <n v="207022110"/>
    <x v="0"/>
    <x v="195"/>
    <x v="0"/>
    <s v="AGOE LOGOPE"/>
    <s v="AGOE-NYIVE"/>
    <x v="0"/>
    <x v="0"/>
    <x v="0"/>
    <x v="21"/>
    <x v="4"/>
    <n v="0"/>
    <n v="5"/>
  </r>
  <r>
    <n v="207022110"/>
    <x v="0"/>
    <x v="195"/>
    <x v="0"/>
    <s v="AGOE LOGOPE"/>
    <s v="AGOE-NYIVE"/>
    <x v="0"/>
    <x v="0"/>
    <x v="0"/>
    <x v="21"/>
    <x v="5"/>
    <n v="4"/>
    <n v="1"/>
  </r>
  <r>
    <n v="207022110"/>
    <x v="0"/>
    <x v="195"/>
    <x v="0"/>
    <s v="AGOE LOGOPE"/>
    <s v="AGOE-NYIVE"/>
    <x v="0"/>
    <x v="0"/>
    <x v="0"/>
    <x v="21"/>
    <x v="6"/>
    <n v="1"/>
    <n v="1"/>
  </r>
  <r>
    <n v="207022110"/>
    <x v="0"/>
    <x v="195"/>
    <x v="0"/>
    <s v="AGOE LOGOPE"/>
    <s v="AGOE-NYIVE"/>
    <x v="0"/>
    <x v="0"/>
    <x v="0"/>
    <x v="21"/>
    <x v="7"/>
    <n v="1"/>
    <n v="1"/>
  </r>
  <r>
    <n v="207022110"/>
    <x v="0"/>
    <x v="195"/>
    <x v="0"/>
    <s v="AGOE LOGOPE"/>
    <s v="AGOE-NYIVE"/>
    <x v="0"/>
    <x v="0"/>
    <x v="0"/>
    <x v="21"/>
    <x v="8"/>
    <n v="0"/>
    <n v="2"/>
  </r>
  <r>
    <n v="207022110"/>
    <x v="0"/>
    <x v="195"/>
    <x v="0"/>
    <s v="AGOE LOGOPE"/>
    <s v="AGOE-NYIVE"/>
    <x v="0"/>
    <x v="0"/>
    <x v="0"/>
    <x v="21"/>
    <x v="9"/>
    <n v="2"/>
    <n v="2"/>
  </r>
  <r>
    <n v="207022110"/>
    <x v="0"/>
    <x v="195"/>
    <x v="0"/>
    <s v="AGOE LOGOPE"/>
    <s v="AGOE-NYIVE"/>
    <x v="0"/>
    <x v="0"/>
    <x v="2"/>
    <x v="19"/>
    <x v="10"/>
    <n v="0"/>
    <n v="1"/>
  </r>
  <r>
    <n v="207022110"/>
    <x v="0"/>
    <x v="195"/>
    <x v="0"/>
    <s v="AGOE LOGOPE"/>
    <s v="AGOE-NYIVE"/>
    <x v="0"/>
    <x v="0"/>
    <x v="2"/>
    <x v="19"/>
    <x v="3"/>
    <n v="0"/>
    <n v="1"/>
  </r>
  <r>
    <n v="207022110"/>
    <x v="0"/>
    <x v="195"/>
    <x v="0"/>
    <s v="AGOE LOGOPE"/>
    <s v="AGOE-NYIVE"/>
    <x v="0"/>
    <x v="0"/>
    <x v="2"/>
    <x v="19"/>
    <x v="4"/>
    <n v="1"/>
    <n v="0"/>
  </r>
  <r>
    <n v="207022110"/>
    <x v="0"/>
    <x v="195"/>
    <x v="0"/>
    <s v="AGOE LOGOPE"/>
    <s v="AGOE-NYIVE"/>
    <x v="0"/>
    <x v="0"/>
    <x v="2"/>
    <x v="19"/>
    <x v="5"/>
    <n v="3"/>
    <n v="0"/>
  </r>
  <r>
    <n v="207022110"/>
    <x v="0"/>
    <x v="195"/>
    <x v="0"/>
    <s v="AGOE LOGOPE"/>
    <s v="AGOE-NYIVE"/>
    <x v="0"/>
    <x v="0"/>
    <x v="2"/>
    <x v="19"/>
    <x v="6"/>
    <n v="3"/>
    <n v="0"/>
  </r>
  <r>
    <n v="207022110"/>
    <x v="0"/>
    <x v="195"/>
    <x v="0"/>
    <s v="AGOE LOGOPE"/>
    <s v="AGOE-NYIVE"/>
    <x v="0"/>
    <x v="0"/>
    <x v="2"/>
    <x v="19"/>
    <x v="7"/>
    <n v="2"/>
    <n v="0"/>
  </r>
  <r>
    <n v="207022110"/>
    <x v="0"/>
    <x v="195"/>
    <x v="0"/>
    <s v="AGOE LOGOPE"/>
    <s v="AGOE-NYIVE"/>
    <x v="0"/>
    <x v="0"/>
    <x v="2"/>
    <x v="19"/>
    <x v="9"/>
    <n v="2"/>
    <n v="0"/>
  </r>
  <r>
    <n v="207022110"/>
    <x v="0"/>
    <x v="195"/>
    <x v="0"/>
    <s v="AGOE LOGOPE"/>
    <s v="AGOE-NYIVE"/>
    <x v="0"/>
    <x v="0"/>
    <x v="2"/>
    <x v="20"/>
    <x v="0"/>
    <n v="0"/>
    <n v="2"/>
  </r>
  <r>
    <n v="207022110"/>
    <x v="0"/>
    <x v="195"/>
    <x v="0"/>
    <s v="AGOE LOGOPE"/>
    <s v="AGOE-NYIVE"/>
    <x v="0"/>
    <x v="0"/>
    <x v="2"/>
    <x v="20"/>
    <x v="2"/>
    <n v="2"/>
    <n v="2"/>
  </r>
  <r>
    <n v="207022110"/>
    <x v="0"/>
    <x v="195"/>
    <x v="0"/>
    <s v="AGOE LOGOPE"/>
    <s v="AGOE-NYIVE"/>
    <x v="0"/>
    <x v="0"/>
    <x v="2"/>
    <x v="20"/>
    <x v="10"/>
    <n v="3"/>
    <n v="4"/>
  </r>
  <r>
    <n v="207022110"/>
    <x v="0"/>
    <x v="195"/>
    <x v="0"/>
    <s v="AGOE LOGOPE"/>
    <s v="AGOE-NYIVE"/>
    <x v="0"/>
    <x v="0"/>
    <x v="2"/>
    <x v="20"/>
    <x v="3"/>
    <n v="1"/>
    <n v="1"/>
  </r>
  <r>
    <n v="207022110"/>
    <x v="0"/>
    <x v="195"/>
    <x v="0"/>
    <s v="AGOE LOGOPE"/>
    <s v="AGOE-NYIVE"/>
    <x v="0"/>
    <x v="0"/>
    <x v="2"/>
    <x v="20"/>
    <x v="5"/>
    <n v="3"/>
    <n v="1"/>
  </r>
  <r>
    <n v="207022110"/>
    <x v="0"/>
    <x v="195"/>
    <x v="0"/>
    <s v="AGOE LOGOPE"/>
    <s v="AGOE-NYIVE"/>
    <x v="0"/>
    <x v="0"/>
    <x v="2"/>
    <x v="20"/>
    <x v="6"/>
    <n v="3"/>
    <n v="3"/>
  </r>
  <r>
    <n v="207022110"/>
    <x v="0"/>
    <x v="195"/>
    <x v="0"/>
    <s v="AGOE LOGOPE"/>
    <s v="AGOE-NYIVE"/>
    <x v="0"/>
    <x v="0"/>
    <x v="2"/>
    <x v="20"/>
    <x v="7"/>
    <n v="1"/>
    <n v="2"/>
  </r>
  <r>
    <n v="207022110"/>
    <x v="0"/>
    <x v="195"/>
    <x v="0"/>
    <s v="AGOE LOGOPE"/>
    <s v="AGOE-NYIVE"/>
    <x v="0"/>
    <x v="0"/>
    <x v="2"/>
    <x v="20"/>
    <x v="8"/>
    <n v="3"/>
    <n v="2"/>
  </r>
  <r>
    <n v="207022110"/>
    <x v="0"/>
    <x v="195"/>
    <x v="0"/>
    <s v="AGOE LOGOPE"/>
    <s v="AGOE-NYIVE"/>
    <x v="0"/>
    <x v="0"/>
    <x v="2"/>
    <x v="21"/>
    <x v="10"/>
    <n v="3"/>
    <n v="0"/>
  </r>
  <r>
    <n v="207022110"/>
    <x v="0"/>
    <x v="195"/>
    <x v="0"/>
    <s v="AGOE LOGOPE"/>
    <s v="AGOE-NYIVE"/>
    <x v="0"/>
    <x v="0"/>
    <x v="2"/>
    <x v="21"/>
    <x v="3"/>
    <n v="2"/>
    <n v="0"/>
  </r>
  <r>
    <n v="207022110"/>
    <x v="0"/>
    <x v="195"/>
    <x v="0"/>
    <s v="AGOE LOGOPE"/>
    <s v="AGOE-NYIVE"/>
    <x v="0"/>
    <x v="0"/>
    <x v="2"/>
    <x v="21"/>
    <x v="4"/>
    <n v="3"/>
    <n v="0"/>
  </r>
  <r>
    <n v="207022110"/>
    <x v="0"/>
    <x v="195"/>
    <x v="0"/>
    <s v="AGOE LOGOPE"/>
    <s v="AGOE-NYIVE"/>
    <x v="0"/>
    <x v="0"/>
    <x v="2"/>
    <x v="21"/>
    <x v="5"/>
    <n v="3"/>
    <n v="1"/>
  </r>
  <r>
    <n v="207022110"/>
    <x v="0"/>
    <x v="195"/>
    <x v="0"/>
    <s v="AGOE LOGOPE"/>
    <s v="AGOE-NYIVE"/>
    <x v="0"/>
    <x v="0"/>
    <x v="2"/>
    <x v="21"/>
    <x v="6"/>
    <n v="1"/>
    <n v="1"/>
  </r>
  <r>
    <n v="207022110"/>
    <x v="0"/>
    <x v="195"/>
    <x v="0"/>
    <s v="AGOE LOGOPE"/>
    <s v="AGOE-NYIVE"/>
    <x v="0"/>
    <x v="0"/>
    <x v="2"/>
    <x v="21"/>
    <x v="7"/>
    <n v="0"/>
    <n v="1"/>
  </r>
  <r>
    <n v="207022110"/>
    <x v="0"/>
    <x v="195"/>
    <x v="0"/>
    <s v="AGOE LOGOPE"/>
    <s v="AGOE-NYIVE"/>
    <x v="0"/>
    <x v="0"/>
    <x v="4"/>
    <x v="20"/>
    <x v="1"/>
    <n v="0"/>
    <n v="6"/>
  </r>
  <r>
    <n v="207022110"/>
    <x v="0"/>
    <x v="195"/>
    <x v="0"/>
    <s v="AGOE LOGOPE"/>
    <s v="AGOE-NYIVE"/>
    <x v="0"/>
    <x v="0"/>
    <x v="4"/>
    <x v="20"/>
    <x v="10"/>
    <n v="2"/>
    <n v="3"/>
  </r>
  <r>
    <n v="207022110"/>
    <x v="0"/>
    <x v="195"/>
    <x v="0"/>
    <s v="AGOE LOGOPE"/>
    <s v="AGOE-NYIVE"/>
    <x v="0"/>
    <x v="0"/>
    <x v="4"/>
    <x v="20"/>
    <x v="3"/>
    <n v="5"/>
    <n v="0"/>
  </r>
  <r>
    <n v="207022110"/>
    <x v="0"/>
    <x v="195"/>
    <x v="0"/>
    <s v="AGOE LOGOPE"/>
    <s v="AGOE-NYIVE"/>
    <x v="0"/>
    <x v="0"/>
    <x v="4"/>
    <x v="20"/>
    <x v="4"/>
    <n v="1"/>
    <n v="1"/>
  </r>
  <r>
    <n v="207022110"/>
    <x v="0"/>
    <x v="195"/>
    <x v="0"/>
    <s v="AGOE LOGOPE"/>
    <s v="AGOE-NYIVE"/>
    <x v="0"/>
    <x v="0"/>
    <x v="4"/>
    <x v="20"/>
    <x v="5"/>
    <n v="1"/>
    <n v="0"/>
  </r>
  <r>
    <n v="207022110"/>
    <x v="0"/>
    <x v="195"/>
    <x v="0"/>
    <s v="AGOE LOGOPE"/>
    <s v="AGOE-NYIVE"/>
    <x v="0"/>
    <x v="0"/>
    <x v="4"/>
    <x v="20"/>
    <x v="6"/>
    <n v="1"/>
    <n v="2"/>
  </r>
  <r>
    <n v="207022110"/>
    <x v="0"/>
    <x v="195"/>
    <x v="0"/>
    <s v="AGOE LOGOPE"/>
    <s v="AGOE-NYIVE"/>
    <x v="0"/>
    <x v="0"/>
    <x v="4"/>
    <x v="20"/>
    <x v="7"/>
    <n v="3"/>
    <n v="2"/>
  </r>
  <r>
    <n v="207022110"/>
    <x v="0"/>
    <x v="195"/>
    <x v="0"/>
    <s v="AGOE LOGOPE"/>
    <s v="AGOE-NYIVE"/>
    <x v="0"/>
    <x v="0"/>
    <x v="4"/>
    <x v="20"/>
    <x v="8"/>
    <n v="2"/>
    <n v="5"/>
  </r>
  <r>
    <n v="207022110"/>
    <x v="0"/>
    <x v="195"/>
    <x v="0"/>
    <s v="AGOE LOGOPE"/>
    <s v="AGOE-NYIVE"/>
    <x v="0"/>
    <x v="0"/>
    <x v="4"/>
    <x v="20"/>
    <x v="9"/>
    <n v="0"/>
    <n v="2"/>
  </r>
  <r>
    <n v="207022110"/>
    <x v="0"/>
    <x v="195"/>
    <x v="0"/>
    <s v="AGOE LOGOPE"/>
    <s v="AGOE-NYIVE"/>
    <x v="0"/>
    <x v="0"/>
    <x v="4"/>
    <x v="21"/>
    <x v="2"/>
    <n v="0"/>
    <n v="3"/>
  </r>
  <r>
    <n v="207022110"/>
    <x v="0"/>
    <x v="195"/>
    <x v="0"/>
    <s v="AGOE LOGOPE"/>
    <s v="AGOE-NYIVE"/>
    <x v="0"/>
    <x v="0"/>
    <x v="4"/>
    <x v="21"/>
    <x v="4"/>
    <n v="0"/>
    <n v="1"/>
  </r>
  <r>
    <n v="207022111"/>
    <x v="0"/>
    <x v="196"/>
    <x v="0"/>
    <s v="ADETIKOPE"/>
    <s v="AGOE-NYIVE"/>
    <x v="0"/>
    <x v="0"/>
    <x v="1"/>
    <x v="8"/>
    <x v="2"/>
    <n v="2"/>
    <n v="0"/>
  </r>
  <r>
    <n v="207022111"/>
    <x v="0"/>
    <x v="196"/>
    <x v="0"/>
    <s v="ADETIKOPE"/>
    <s v="AGOE-NYIVE"/>
    <x v="0"/>
    <x v="0"/>
    <x v="1"/>
    <x v="8"/>
    <x v="10"/>
    <n v="2"/>
    <n v="0"/>
  </r>
  <r>
    <n v="207022111"/>
    <x v="0"/>
    <x v="196"/>
    <x v="0"/>
    <s v="ADETIKOPE"/>
    <s v="AGOE-NYIVE"/>
    <x v="0"/>
    <x v="0"/>
    <x v="1"/>
    <x v="8"/>
    <x v="3"/>
    <n v="2"/>
    <n v="0"/>
  </r>
  <r>
    <n v="207022111"/>
    <x v="0"/>
    <x v="196"/>
    <x v="0"/>
    <s v="ADETIKOPE"/>
    <s v="AGOE-NYIVE"/>
    <x v="0"/>
    <x v="0"/>
    <x v="1"/>
    <x v="8"/>
    <x v="4"/>
    <n v="6"/>
    <n v="0"/>
  </r>
  <r>
    <n v="207022111"/>
    <x v="0"/>
    <x v="196"/>
    <x v="0"/>
    <s v="ADETIKOPE"/>
    <s v="AGOE-NYIVE"/>
    <x v="0"/>
    <x v="0"/>
    <x v="1"/>
    <x v="8"/>
    <x v="6"/>
    <n v="1"/>
    <n v="0"/>
  </r>
  <r>
    <n v="207022111"/>
    <x v="0"/>
    <x v="196"/>
    <x v="0"/>
    <s v="ADETIKOPE"/>
    <s v="AGOE-NYIVE"/>
    <x v="0"/>
    <x v="0"/>
    <x v="1"/>
    <x v="8"/>
    <x v="9"/>
    <n v="1"/>
    <n v="0"/>
  </r>
  <r>
    <n v="207022111"/>
    <x v="0"/>
    <x v="196"/>
    <x v="0"/>
    <s v="ADETIKOPE"/>
    <s v="AGOE-NYIVE"/>
    <x v="0"/>
    <x v="0"/>
    <x v="1"/>
    <x v="7"/>
    <x v="10"/>
    <n v="5"/>
    <n v="0"/>
  </r>
  <r>
    <n v="207022111"/>
    <x v="0"/>
    <x v="196"/>
    <x v="0"/>
    <s v="ADETIKOPE"/>
    <s v="AGOE-NYIVE"/>
    <x v="0"/>
    <x v="0"/>
    <x v="1"/>
    <x v="1"/>
    <x v="2"/>
    <n v="0"/>
    <n v="2"/>
  </r>
  <r>
    <n v="207022111"/>
    <x v="0"/>
    <x v="196"/>
    <x v="0"/>
    <s v="ADETIKOPE"/>
    <s v="AGOE-NYIVE"/>
    <x v="0"/>
    <x v="0"/>
    <x v="1"/>
    <x v="1"/>
    <x v="10"/>
    <n v="0"/>
    <n v="1"/>
  </r>
  <r>
    <n v="207022111"/>
    <x v="0"/>
    <x v="196"/>
    <x v="0"/>
    <s v="ADETIKOPE"/>
    <s v="AGOE-NYIVE"/>
    <x v="0"/>
    <x v="0"/>
    <x v="1"/>
    <x v="1"/>
    <x v="3"/>
    <n v="0"/>
    <n v="6"/>
  </r>
  <r>
    <n v="207022111"/>
    <x v="0"/>
    <x v="196"/>
    <x v="0"/>
    <s v="ADETIKOPE"/>
    <s v="AGOE-NYIVE"/>
    <x v="0"/>
    <x v="0"/>
    <x v="1"/>
    <x v="1"/>
    <x v="4"/>
    <n v="4"/>
    <n v="4"/>
  </r>
  <r>
    <n v="207022111"/>
    <x v="0"/>
    <x v="196"/>
    <x v="0"/>
    <s v="ADETIKOPE"/>
    <s v="AGOE-NYIVE"/>
    <x v="0"/>
    <x v="0"/>
    <x v="1"/>
    <x v="1"/>
    <x v="5"/>
    <n v="0"/>
    <n v="1"/>
  </r>
  <r>
    <n v="207022111"/>
    <x v="0"/>
    <x v="196"/>
    <x v="0"/>
    <s v="ADETIKOPE"/>
    <s v="AGOE-NYIVE"/>
    <x v="0"/>
    <x v="0"/>
    <x v="1"/>
    <x v="2"/>
    <x v="2"/>
    <n v="0"/>
    <n v="3"/>
  </r>
  <r>
    <n v="207022111"/>
    <x v="0"/>
    <x v="196"/>
    <x v="0"/>
    <s v="ADETIKOPE"/>
    <s v="AGOE-NYIVE"/>
    <x v="0"/>
    <x v="0"/>
    <x v="1"/>
    <x v="2"/>
    <x v="10"/>
    <n v="2"/>
    <n v="6"/>
  </r>
  <r>
    <n v="207022111"/>
    <x v="0"/>
    <x v="196"/>
    <x v="0"/>
    <s v="ADETIKOPE"/>
    <s v="AGOE-NYIVE"/>
    <x v="0"/>
    <x v="0"/>
    <x v="1"/>
    <x v="2"/>
    <x v="3"/>
    <n v="0"/>
    <n v="3"/>
  </r>
  <r>
    <n v="207022111"/>
    <x v="0"/>
    <x v="196"/>
    <x v="0"/>
    <s v="ADETIKOPE"/>
    <s v="AGOE-NYIVE"/>
    <x v="0"/>
    <x v="0"/>
    <x v="1"/>
    <x v="2"/>
    <x v="4"/>
    <n v="2"/>
    <n v="2"/>
  </r>
  <r>
    <n v="207022111"/>
    <x v="0"/>
    <x v="196"/>
    <x v="0"/>
    <s v="ADETIKOPE"/>
    <s v="AGOE-NYIVE"/>
    <x v="0"/>
    <x v="0"/>
    <x v="1"/>
    <x v="2"/>
    <x v="5"/>
    <n v="0"/>
    <n v="3"/>
  </r>
  <r>
    <n v="207022111"/>
    <x v="0"/>
    <x v="196"/>
    <x v="0"/>
    <s v="ADETIKOPE"/>
    <s v="AGOE-NYIVE"/>
    <x v="0"/>
    <x v="0"/>
    <x v="1"/>
    <x v="2"/>
    <x v="6"/>
    <n v="0"/>
    <n v="1"/>
  </r>
  <r>
    <n v="207022111"/>
    <x v="0"/>
    <x v="196"/>
    <x v="0"/>
    <s v="ADETIKOPE"/>
    <s v="AGOE-NYIVE"/>
    <x v="0"/>
    <x v="0"/>
    <x v="1"/>
    <x v="3"/>
    <x v="10"/>
    <n v="1"/>
    <n v="2"/>
  </r>
  <r>
    <n v="207022111"/>
    <x v="0"/>
    <x v="196"/>
    <x v="0"/>
    <s v="ADETIKOPE"/>
    <s v="AGOE-NYIVE"/>
    <x v="0"/>
    <x v="0"/>
    <x v="1"/>
    <x v="3"/>
    <x v="3"/>
    <n v="1"/>
    <n v="5"/>
  </r>
  <r>
    <n v="207022111"/>
    <x v="0"/>
    <x v="196"/>
    <x v="0"/>
    <s v="ADETIKOPE"/>
    <s v="AGOE-NYIVE"/>
    <x v="0"/>
    <x v="0"/>
    <x v="1"/>
    <x v="3"/>
    <x v="4"/>
    <n v="0"/>
    <n v="3"/>
  </r>
  <r>
    <n v="207022111"/>
    <x v="0"/>
    <x v="196"/>
    <x v="0"/>
    <s v="ADETIKOPE"/>
    <s v="AGOE-NYIVE"/>
    <x v="0"/>
    <x v="0"/>
    <x v="1"/>
    <x v="3"/>
    <x v="6"/>
    <n v="0"/>
    <n v="1"/>
  </r>
  <r>
    <n v="207022111"/>
    <x v="0"/>
    <x v="196"/>
    <x v="0"/>
    <s v="ADETIKOPE"/>
    <s v="AGOE-NYIVE"/>
    <x v="0"/>
    <x v="0"/>
    <x v="1"/>
    <x v="3"/>
    <x v="7"/>
    <n v="0"/>
    <n v="1"/>
  </r>
  <r>
    <n v="207022111"/>
    <x v="0"/>
    <x v="196"/>
    <x v="0"/>
    <s v="ADETIKOPE"/>
    <s v="AGOE-NYIVE"/>
    <x v="0"/>
    <x v="0"/>
    <x v="3"/>
    <x v="8"/>
    <x v="0"/>
    <n v="2"/>
    <n v="0"/>
  </r>
  <r>
    <n v="207022111"/>
    <x v="0"/>
    <x v="196"/>
    <x v="0"/>
    <s v="ADETIKOPE"/>
    <s v="AGOE-NYIVE"/>
    <x v="0"/>
    <x v="0"/>
    <x v="3"/>
    <x v="8"/>
    <x v="2"/>
    <n v="4"/>
    <n v="1"/>
  </r>
  <r>
    <n v="207022111"/>
    <x v="0"/>
    <x v="196"/>
    <x v="0"/>
    <s v="ADETIKOPE"/>
    <s v="AGOE-NYIVE"/>
    <x v="0"/>
    <x v="0"/>
    <x v="3"/>
    <x v="8"/>
    <x v="10"/>
    <n v="5"/>
    <n v="1"/>
  </r>
  <r>
    <n v="207022111"/>
    <x v="0"/>
    <x v="196"/>
    <x v="0"/>
    <s v="ADETIKOPE"/>
    <s v="AGOE-NYIVE"/>
    <x v="0"/>
    <x v="0"/>
    <x v="3"/>
    <x v="8"/>
    <x v="3"/>
    <n v="2"/>
    <n v="0"/>
  </r>
  <r>
    <n v="207022111"/>
    <x v="0"/>
    <x v="196"/>
    <x v="0"/>
    <s v="ADETIKOPE"/>
    <s v="AGOE-NYIVE"/>
    <x v="0"/>
    <x v="0"/>
    <x v="3"/>
    <x v="8"/>
    <x v="4"/>
    <n v="2"/>
    <n v="0"/>
  </r>
  <r>
    <n v="207022111"/>
    <x v="0"/>
    <x v="196"/>
    <x v="0"/>
    <s v="ADETIKOPE"/>
    <s v="AGOE-NYIVE"/>
    <x v="0"/>
    <x v="0"/>
    <x v="3"/>
    <x v="8"/>
    <x v="5"/>
    <n v="1"/>
    <n v="0"/>
  </r>
  <r>
    <n v="207022111"/>
    <x v="0"/>
    <x v="196"/>
    <x v="0"/>
    <s v="ADETIKOPE"/>
    <s v="AGOE-NYIVE"/>
    <x v="0"/>
    <x v="0"/>
    <x v="3"/>
    <x v="8"/>
    <x v="6"/>
    <n v="1"/>
    <n v="0"/>
  </r>
  <r>
    <n v="207022111"/>
    <x v="0"/>
    <x v="196"/>
    <x v="0"/>
    <s v="ADETIKOPE"/>
    <s v="AGOE-NYIVE"/>
    <x v="0"/>
    <x v="0"/>
    <x v="3"/>
    <x v="1"/>
    <x v="0"/>
    <n v="0"/>
    <n v="1"/>
  </r>
  <r>
    <n v="207022111"/>
    <x v="0"/>
    <x v="196"/>
    <x v="0"/>
    <s v="ADETIKOPE"/>
    <s v="AGOE-NYIVE"/>
    <x v="0"/>
    <x v="0"/>
    <x v="3"/>
    <x v="1"/>
    <x v="2"/>
    <n v="0"/>
    <n v="3"/>
  </r>
  <r>
    <n v="207022111"/>
    <x v="0"/>
    <x v="196"/>
    <x v="0"/>
    <s v="ADETIKOPE"/>
    <s v="AGOE-NYIVE"/>
    <x v="0"/>
    <x v="0"/>
    <x v="3"/>
    <x v="1"/>
    <x v="3"/>
    <n v="0"/>
    <n v="2"/>
  </r>
  <r>
    <n v="207022111"/>
    <x v="0"/>
    <x v="196"/>
    <x v="0"/>
    <s v="ADETIKOPE"/>
    <s v="AGOE-NYIVE"/>
    <x v="0"/>
    <x v="0"/>
    <x v="3"/>
    <x v="1"/>
    <x v="4"/>
    <n v="0"/>
    <n v="4"/>
  </r>
  <r>
    <n v="207022111"/>
    <x v="0"/>
    <x v="196"/>
    <x v="0"/>
    <s v="ADETIKOPE"/>
    <s v="AGOE-NYIVE"/>
    <x v="0"/>
    <x v="0"/>
    <x v="3"/>
    <x v="1"/>
    <x v="5"/>
    <n v="0"/>
    <n v="1"/>
  </r>
  <r>
    <n v="207022111"/>
    <x v="0"/>
    <x v="196"/>
    <x v="0"/>
    <s v="ADETIKOPE"/>
    <s v="AGOE-NYIVE"/>
    <x v="0"/>
    <x v="0"/>
    <x v="3"/>
    <x v="1"/>
    <x v="6"/>
    <n v="0"/>
    <n v="1"/>
  </r>
  <r>
    <n v="207022111"/>
    <x v="0"/>
    <x v="196"/>
    <x v="0"/>
    <s v="ADETIKOPE"/>
    <s v="AGOE-NYIVE"/>
    <x v="0"/>
    <x v="0"/>
    <x v="3"/>
    <x v="2"/>
    <x v="0"/>
    <n v="0"/>
    <n v="2"/>
  </r>
  <r>
    <n v="207022111"/>
    <x v="0"/>
    <x v="196"/>
    <x v="0"/>
    <s v="ADETIKOPE"/>
    <s v="AGOE-NYIVE"/>
    <x v="0"/>
    <x v="0"/>
    <x v="3"/>
    <x v="2"/>
    <x v="2"/>
    <n v="0"/>
    <n v="1"/>
  </r>
  <r>
    <n v="207022111"/>
    <x v="0"/>
    <x v="196"/>
    <x v="0"/>
    <s v="ADETIKOPE"/>
    <s v="AGOE-NYIVE"/>
    <x v="0"/>
    <x v="0"/>
    <x v="3"/>
    <x v="2"/>
    <x v="10"/>
    <n v="0"/>
    <n v="1"/>
  </r>
  <r>
    <n v="207022111"/>
    <x v="0"/>
    <x v="196"/>
    <x v="0"/>
    <s v="ADETIKOPE"/>
    <s v="AGOE-NYIVE"/>
    <x v="0"/>
    <x v="0"/>
    <x v="3"/>
    <x v="2"/>
    <x v="3"/>
    <n v="0"/>
    <n v="2"/>
  </r>
  <r>
    <n v="207022111"/>
    <x v="0"/>
    <x v="196"/>
    <x v="0"/>
    <s v="ADETIKOPE"/>
    <s v="AGOE-NYIVE"/>
    <x v="0"/>
    <x v="0"/>
    <x v="3"/>
    <x v="3"/>
    <x v="0"/>
    <n v="1"/>
    <n v="1"/>
  </r>
  <r>
    <n v="207022111"/>
    <x v="0"/>
    <x v="196"/>
    <x v="0"/>
    <s v="ADETIKOPE"/>
    <s v="AGOE-NYIVE"/>
    <x v="0"/>
    <x v="0"/>
    <x v="3"/>
    <x v="3"/>
    <x v="2"/>
    <n v="3"/>
    <n v="1"/>
  </r>
  <r>
    <n v="207022111"/>
    <x v="0"/>
    <x v="196"/>
    <x v="0"/>
    <s v="ADETIKOPE"/>
    <s v="AGOE-NYIVE"/>
    <x v="0"/>
    <x v="0"/>
    <x v="3"/>
    <x v="3"/>
    <x v="10"/>
    <n v="2"/>
    <n v="2"/>
  </r>
  <r>
    <n v="207022111"/>
    <x v="0"/>
    <x v="196"/>
    <x v="0"/>
    <s v="ADETIKOPE"/>
    <s v="AGOE-NYIVE"/>
    <x v="0"/>
    <x v="0"/>
    <x v="3"/>
    <x v="3"/>
    <x v="3"/>
    <n v="1"/>
    <n v="0"/>
  </r>
  <r>
    <n v="207022111"/>
    <x v="0"/>
    <x v="196"/>
    <x v="0"/>
    <s v="ADETIKOPE"/>
    <s v="AGOE-NYIVE"/>
    <x v="0"/>
    <x v="0"/>
    <x v="3"/>
    <x v="3"/>
    <x v="4"/>
    <n v="0"/>
    <n v="1"/>
  </r>
  <r>
    <n v="207022111"/>
    <x v="0"/>
    <x v="196"/>
    <x v="0"/>
    <s v="ADETIKOPE"/>
    <s v="AGOE-NYIVE"/>
    <x v="0"/>
    <x v="0"/>
    <x v="5"/>
    <x v="8"/>
    <x v="10"/>
    <n v="1"/>
    <n v="0"/>
  </r>
  <r>
    <n v="207022111"/>
    <x v="0"/>
    <x v="196"/>
    <x v="0"/>
    <s v="ADETIKOPE"/>
    <s v="AGOE-NYIVE"/>
    <x v="0"/>
    <x v="0"/>
    <x v="5"/>
    <x v="8"/>
    <x v="4"/>
    <n v="1"/>
    <n v="0"/>
  </r>
  <r>
    <n v="207022111"/>
    <x v="0"/>
    <x v="196"/>
    <x v="0"/>
    <s v="ADETIKOPE"/>
    <s v="AGOE-NYIVE"/>
    <x v="0"/>
    <x v="0"/>
    <x v="5"/>
    <x v="8"/>
    <x v="5"/>
    <n v="1"/>
    <n v="0"/>
  </r>
  <r>
    <n v="207022111"/>
    <x v="0"/>
    <x v="196"/>
    <x v="0"/>
    <s v="ADETIKOPE"/>
    <s v="AGOE-NYIVE"/>
    <x v="0"/>
    <x v="0"/>
    <x v="5"/>
    <x v="8"/>
    <x v="7"/>
    <n v="1"/>
    <n v="0"/>
  </r>
  <r>
    <n v="207022111"/>
    <x v="0"/>
    <x v="196"/>
    <x v="0"/>
    <s v="ADETIKOPE"/>
    <s v="AGOE-NYIVE"/>
    <x v="0"/>
    <x v="0"/>
    <x v="5"/>
    <x v="1"/>
    <x v="10"/>
    <n v="0"/>
    <n v="1"/>
  </r>
  <r>
    <n v="207022111"/>
    <x v="0"/>
    <x v="196"/>
    <x v="0"/>
    <s v="ADETIKOPE"/>
    <s v="AGOE-NYIVE"/>
    <x v="0"/>
    <x v="0"/>
    <x v="5"/>
    <x v="1"/>
    <x v="3"/>
    <n v="0"/>
    <n v="2"/>
  </r>
  <r>
    <n v="207022111"/>
    <x v="0"/>
    <x v="196"/>
    <x v="0"/>
    <s v="ADETIKOPE"/>
    <s v="AGOE-NYIVE"/>
    <x v="0"/>
    <x v="0"/>
    <x v="5"/>
    <x v="1"/>
    <x v="4"/>
    <n v="0"/>
    <n v="3"/>
  </r>
  <r>
    <n v="207022111"/>
    <x v="0"/>
    <x v="196"/>
    <x v="0"/>
    <s v="ADETIKOPE"/>
    <s v="AGOE-NYIVE"/>
    <x v="0"/>
    <x v="0"/>
    <x v="5"/>
    <x v="1"/>
    <x v="5"/>
    <n v="1"/>
    <n v="2"/>
  </r>
  <r>
    <n v="207022111"/>
    <x v="0"/>
    <x v="196"/>
    <x v="0"/>
    <s v="ADETIKOPE"/>
    <s v="AGOE-NYIVE"/>
    <x v="0"/>
    <x v="0"/>
    <x v="5"/>
    <x v="1"/>
    <x v="7"/>
    <n v="0"/>
    <n v="4"/>
  </r>
  <r>
    <n v="207022111"/>
    <x v="0"/>
    <x v="196"/>
    <x v="0"/>
    <s v="ADETIKOPE"/>
    <s v="AGOE-NYIVE"/>
    <x v="0"/>
    <x v="0"/>
    <x v="5"/>
    <x v="2"/>
    <x v="10"/>
    <n v="0"/>
    <n v="1"/>
  </r>
  <r>
    <n v="207022111"/>
    <x v="0"/>
    <x v="196"/>
    <x v="0"/>
    <s v="ADETIKOPE"/>
    <s v="AGOE-NYIVE"/>
    <x v="0"/>
    <x v="0"/>
    <x v="5"/>
    <x v="2"/>
    <x v="3"/>
    <n v="0"/>
    <n v="1"/>
  </r>
  <r>
    <n v="207022111"/>
    <x v="0"/>
    <x v="196"/>
    <x v="0"/>
    <s v="ADETIKOPE"/>
    <s v="AGOE-NYIVE"/>
    <x v="0"/>
    <x v="0"/>
    <x v="5"/>
    <x v="2"/>
    <x v="4"/>
    <n v="1"/>
    <n v="1"/>
  </r>
  <r>
    <n v="207022111"/>
    <x v="0"/>
    <x v="196"/>
    <x v="0"/>
    <s v="ADETIKOPE"/>
    <s v="AGOE-NYIVE"/>
    <x v="0"/>
    <x v="0"/>
    <x v="5"/>
    <x v="2"/>
    <x v="5"/>
    <n v="1"/>
    <n v="0"/>
  </r>
  <r>
    <n v="207022111"/>
    <x v="0"/>
    <x v="196"/>
    <x v="0"/>
    <s v="ADETIKOPE"/>
    <s v="AGOE-NYIVE"/>
    <x v="0"/>
    <x v="0"/>
    <x v="5"/>
    <x v="2"/>
    <x v="6"/>
    <n v="1"/>
    <n v="2"/>
  </r>
  <r>
    <n v="207022111"/>
    <x v="0"/>
    <x v="196"/>
    <x v="0"/>
    <s v="ADETIKOPE"/>
    <s v="AGOE-NYIVE"/>
    <x v="0"/>
    <x v="0"/>
    <x v="5"/>
    <x v="3"/>
    <x v="2"/>
    <n v="1"/>
    <n v="0"/>
  </r>
  <r>
    <n v="207022111"/>
    <x v="0"/>
    <x v="196"/>
    <x v="0"/>
    <s v="ADETIKOPE"/>
    <s v="AGOE-NYIVE"/>
    <x v="0"/>
    <x v="0"/>
    <x v="5"/>
    <x v="3"/>
    <x v="10"/>
    <n v="2"/>
    <n v="1"/>
  </r>
  <r>
    <n v="207022111"/>
    <x v="0"/>
    <x v="196"/>
    <x v="0"/>
    <s v="ADETIKOPE"/>
    <s v="AGOE-NYIVE"/>
    <x v="0"/>
    <x v="0"/>
    <x v="5"/>
    <x v="3"/>
    <x v="3"/>
    <n v="1"/>
    <n v="1"/>
  </r>
  <r>
    <n v="207022111"/>
    <x v="0"/>
    <x v="196"/>
    <x v="0"/>
    <s v="ADETIKOPE"/>
    <s v="AGOE-NYIVE"/>
    <x v="0"/>
    <x v="0"/>
    <x v="5"/>
    <x v="3"/>
    <x v="4"/>
    <n v="1"/>
    <n v="0"/>
  </r>
  <r>
    <n v="207022111"/>
    <x v="0"/>
    <x v="196"/>
    <x v="0"/>
    <s v="ADETIKOPE"/>
    <s v="AGOE-NYIVE"/>
    <x v="0"/>
    <x v="0"/>
    <x v="5"/>
    <x v="3"/>
    <x v="5"/>
    <n v="1"/>
    <n v="0"/>
  </r>
  <r>
    <n v="207022111"/>
    <x v="0"/>
    <x v="196"/>
    <x v="0"/>
    <s v="ADETIKOPE"/>
    <s v="AGOE-NYIVE"/>
    <x v="0"/>
    <x v="0"/>
    <x v="5"/>
    <x v="3"/>
    <x v="6"/>
    <n v="0"/>
    <n v="3"/>
  </r>
  <r>
    <n v="207022111"/>
    <x v="0"/>
    <x v="196"/>
    <x v="0"/>
    <s v="ADETIKOPE"/>
    <s v="AGOE-NYIVE"/>
    <x v="0"/>
    <x v="0"/>
    <x v="5"/>
    <x v="3"/>
    <x v="7"/>
    <n v="1"/>
    <n v="1"/>
  </r>
  <r>
    <n v="207022111"/>
    <x v="0"/>
    <x v="196"/>
    <x v="0"/>
    <s v="ADETIKOPE"/>
    <s v="AGOE-NYIVE"/>
    <x v="0"/>
    <x v="0"/>
    <x v="5"/>
    <x v="3"/>
    <x v="8"/>
    <n v="2"/>
    <n v="0"/>
  </r>
  <r>
    <n v="207023106"/>
    <x v="0"/>
    <x v="197"/>
    <x v="0"/>
    <s v="AGOE CACAVELI"/>
    <s v="AGOE-NYIVE"/>
    <x v="0"/>
    <x v="0"/>
    <x v="1"/>
    <x v="2"/>
    <x v="10"/>
    <n v="0"/>
    <n v="1"/>
  </r>
  <r>
    <n v="207023106"/>
    <x v="0"/>
    <x v="197"/>
    <x v="0"/>
    <s v="AGOE CACAVELI"/>
    <s v="AGOE-NYIVE"/>
    <x v="0"/>
    <x v="0"/>
    <x v="1"/>
    <x v="2"/>
    <x v="3"/>
    <n v="0"/>
    <n v="1"/>
  </r>
  <r>
    <n v="207023106"/>
    <x v="0"/>
    <x v="197"/>
    <x v="0"/>
    <s v="AGOE CACAVELI"/>
    <s v="AGOE-NYIVE"/>
    <x v="0"/>
    <x v="0"/>
    <x v="1"/>
    <x v="2"/>
    <x v="4"/>
    <n v="2"/>
    <n v="0"/>
  </r>
  <r>
    <n v="207023106"/>
    <x v="0"/>
    <x v="197"/>
    <x v="0"/>
    <s v="AGOE CACAVELI"/>
    <s v="AGOE-NYIVE"/>
    <x v="0"/>
    <x v="0"/>
    <x v="1"/>
    <x v="2"/>
    <x v="5"/>
    <n v="3"/>
    <n v="1"/>
  </r>
  <r>
    <n v="207023106"/>
    <x v="0"/>
    <x v="197"/>
    <x v="0"/>
    <s v="AGOE CACAVELI"/>
    <s v="AGOE-NYIVE"/>
    <x v="0"/>
    <x v="0"/>
    <x v="1"/>
    <x v="2"/>
    <x v="6"/>
    <n v="1"/>
    <n v="2"/>
  </r>
  <r>
    <n v="207023106"/>
    <x v="0"/>
    <x v="197"/>
    <x v="0"/>
    <s v="AGOE CACAVELI"/>
    <s v="AGOE-NYIVE"/>
    <x v="0"/>
    <x v="0"/>
    <x v="1"/>
    <x v="2"/>
    <x v="7"/>
    <n v="1"/>
    <n v="0"/>
  </r>
  <r>
    <n v="207023106"/>
    <x v="0"/>
    <x v="197"/>
    <x v="0"/>
    <s v="AGOE CACAVELI"/>
    <s v="AGOE-NYIVE"/>
    <x v="0"/>
    <x v="0"/>
    <x v="1"/>
    <x v="3"/>
    <x v="10"/>
    <n v="0"/>
    <n v="3"/>
  </r>
  <r>
    <n v="207023106"/>
    <x v="0"/>
    <x v="197"/>
    <x v="0"/>
    <s v="AGOE CACAVELI"/>
    <s v="AGOE-NYIVE"/>
    <x v="0"/>
    <x v="0"/>
    <x v="3"/>
    <x v="2"/>
    <x v="2"/>
    <n v="0"/>
    <n v="1"/>
  </r>
  <r>
    <n v="207023106"/>
    <x v="0"/>
    <x v="197"/>
    <x v="0"/>
    <s v="AGOE CACAVELI"/>
    <s v="AGOE-NYIVE"/>
    <x v="0"/>
    <x v="0"/>
    <x v="3"/>
    <x v="2"/>
    <x v="10"/>
    <n v="0"/>
    <n v="1"/>
  </r>
  <r>
    <n v="207023106"/>
    <x v="0"/>
    <x v="197"/>
    <x v="0"/>
    <s v="AGOE CACAVELI"/>
    <s v="AGOE-NYIVE"/>
    <x v="0"/>
    <x v="0"/>
    <x v="3"/>
    <x v="2"/>
    <x v="5"/>
    <n v="0"/>
    <n v="1"/>
  </r>
  <r>
    <n v="207023106"/>
    <x v="0"/>
    <x v="197"/>
    <x v="0"/>
    <s v="AGOE CACAVELI"/>
    <s v="AGOE-NYIVE"/>
    <x v="0"/>
    <x v="0"/>
    <x v="3"/>
    <x v="3"/>
    <x v="2"/>
    <n v="0"/>
    <n v="1"/>
  </r>
  <r>
    <n v="207023106"/>
    <x v="0"/>
    <x v="197"/>
    <x v="0"/>
    <s v="AGOE CACAVELI"/>
    <s v="AGOE-NYIVE"/>
    <x v="0"/>
    <x v="0"/>
    <x v="5"/>
    <x v="2"/>
    <x v="7"/>
    <n v="0"/>
    <n v="1"/>
  </r>
  <r>
    <n v="207023107"/>
    <x v="0"/>
    <x v="198"/>
    <x v="1"/>
    <s v="ADETIKOPE"/>
    <s v="AGOE-NYIVE"/>
    <x v="0"/>
    <x v="0"/>
    <x v="0"/>
    <x v="6"/>
    <x v="1"/>
    <n v="0"/>
    <n v="3"/>
  </r>
  <r>
    <n v="207023107"/>
    <x v="0"/>
    <x v="198"/>
    <x v="1"/>
    <s v="ADETIKOPE"/>
    <s v="AGOE-NYIVE"/>
    <x v="0"/>
    <x v="0"/>
    <x v="0"/>
    <x v="6"/>
    <x v="10"/>
    <n v="1"/>
    <n v="0"/>
  </r>
  <r>
    <n v="207023107"/>
    <x v="0"/>
    <x v="198"/>
    <x v="1"/>
    <s v="ADETIKOPE"/>
    <s v="AGOE-NYIVE"/>
    <x v="0"/>
    <x v="0"/>
    <x v="0"/>
    <x v="6"/>
    <x v="5"/>
    <n v="0"/>
    <n v="1"/>
  </r>
  <r>
    <n v="207023107"/>
    <x v="0"/>
    <x v="198"/>
    <x v="1"/>
    <s v="ADETIKOPE"/>
    <s v="AGOE-NYIVE"/>
    <x v="0"/>
    <x v="0"/>
    <x v="0"/>
    <x v="6"/>
    <x v="7"/>
    <n v="0"/>
    <n v="4"/>
  </r>
  <r>
    <n v="207023107"/>
    <x v="0"/>
    <x v="198"/>
    <x v="1"/>
    <s v="ADETIKOPE"/>
    <s v="AGOE-NYIVE"/>
    <x v="0"/>
    <x v="0"/>
    <x v="2"/>
    <x v="6"/>
    <x v="1"/>
    <n v="1"/>
    <n v="1"/>
  </r>
  <r>
    <n v="207023107"/>
    <x v="0"/>
    <x v="198"/>
    <x v="1"/>
    <s v="ADETIKOPE"/>
    <s v="AGOE-NYIVE"/>
    <x v="0"/>
    <x v="0"/>
    <x v="4"/>
    <x v="6"/>
    <x v="1"/>
    <n v="0"/>
    <n v="1"/>
  </r>
  <r>
    <n v="207023107"/>
    <x v="0"/>
    <x v="198"/>
    <x v="1"/>
    <s v="ADETIKOPE"/>
    <s v="AGOE-NYIVE"/>
    <x v="0"/>
    <x v="0"/>
    <x v="4"/>
    <x v="6"/>
    <x v="9"/>
    <n v="0"/>
    <n v="2"/>
  </r>
  <r>
    <n v="207023108"/>
    <x v="0"/>
    <x v="199"/>
    <x v="0"/>
    <s v="AFLAO SAGBADO"/>
    <s v="AFLAO SAGBADO"/>
    <x v="2"/>
    <x v="0"/>
    <x v="0"/>
    <x v="4"/>
    <x v="4"/>
    <n v="2"/>
    <n v="3"/>
  </r>
  <r>
    <n v="207023108"/>
    <x v="0"/>
    <x v="199"/>
    <x v="0"/>
    <s v="AFLAO SAGBADO"/>
    <s v="AFLAO SAGBADO"/>
    <x v="2"/>
    <x v="0"/>
    <x v="0"/>
    <x v="4"/>
    <x v="5"/>
    <n v="2"/>
    <n v="0"/>
  </r>
  <r>
    <n v="207023108"/>
    <x v="0"/>
    <x v="199"/>
    <x v="0"/>
    <s v="AFLAO SAGBADO"/>
    <s v="AFLAO SAGBADO"/>
    <x v="2"/>
    <x v="0"/>
    <x v="0"/>
    <x v="4"/>
    <x v="6"/>
    <n v="2"/>
    <n v="2"/>
  </r>
  <r>
    <n v="207023108"/>
    <x v="0"/>
    <x v="199"/>
    <x v="0"/>
    <s v="AFLAO SAGBADO"/>
    <s v="AFLAO SAGBADO"/>
    <x v="2"/>
    <x v="0"/>
    <x v="0"/>
    <x v="62"/>
    <x v="3"/>
    <n v="2"/>
    <n v="2"/>
  </r>
  <r>
    <n v="207023108"/>
    <x v="0"/>
    <x v="199"/>
    <x v="0"/>
    <s v="AFLAO SAGBADO"/>
    <s v="AFLAO SAGBADO"/>
    <x v="2"/>
    <x v="0"/>
    <x v="0"/>
    <x v="62"/>
    <x v="4"/>
    <n v="2"/>
    <n v="2"/>
  </r>
  <r>
    <n v="207023108"/>
    <x v="0"/>
    <x v="199"/>
    <x v="0"/>
    <s v="AFLAO SAGBADO"/>
    <s v="AFLAO SAGBADO"/>
    <x v="2"/>
    <x v="0"/>
    <x v="0"/>
    <x v="62"/>
    <x v="5"/>
    <n v="1"/>
    <n v="0"/>
  </r>
  <r>
    <n v="207023108"/>
    <x v="0"/>
    <x v="199"/>
    <x v="0"/>
    <s v="AFLAO SAGBADO"/>
    <s v="AFLAO SAGBADO"/>
    <x v="2"/>
    <x v="0"/>
    <x v="0"/>
    <x v="5"/>
    <x v="4"/>
    <n v="1"/>
    <n v="3"/>
  </r>
  <r>
    <n v="207023108"/>
    <x v="0"/>
    <x v="199"/>
    <x v="0"/>
    <s v="AFLAO SAGBADO"/>
    <s v="AFLAO SAGBADO"/>
    <x v="2"/>
    <x v="0"/>
    <x v="0"/>
    <x v="5"/>
    <x v="5"/>
    <n v="2"/>
    <n v="1"/>
  </r>
  <r>
    <n v="207023108"/>
    <x v="0"/>
    <x v="199"/>
    <x v="0"/>
    <s v="AFLAO SAGBADO"/>
    <s v="AFLAO SAGBADO"/>
    <x v="2"/>
    <x v="0"/>
    <x v="0"/>
    <x v="5"/>
    <x v="6"/>
    <n v="2"/>
    <n v="0"/>
  </r>
  <r>
    <n v="207023108"/>
    <x v="0"/>
    <x v="199"/>
    <x v="0"/>
    <s v="AFLAO SAGBADO"/>
    <s v="AFLAO SAGBADO"/>
    <x v="2"/>
    <x v="0"/>
    <x v="2"/>
    <x v="4"/>
    <x v="6"/>
    <n v="1"/>
    <n v="1"/>
  </r>
  <r>
    <n v="207023108"/>
    <x v="0"/>
    <x v="199"/>
    <x v="0"/>
    <s v="AFLAO SAGBADO"/>
    <s v="AFLAO SAGBADO"/>
    <x v="2"/>
    <x v="0"/>
    <x v="2"/>
    <x v="4"/>
    <x v="7"/>
    <n v="0"/>
    <n v="1"/>
  </r>
  <r>
    <n v="207023108"/>
    <x v="0"/>
    <x v="199"/>
    <x v="0"/>
    <s v="AFLAO SAGBADO"/>
    <s v="AFLAO SAGBADO"/>
    <x v="2"/>
    <x v="0"/>
    <x v="2"/>
    <x v="62"/>
    <x v="5"/>
    <n v="2"/>
    <n v="2"/>
  </r>
  <r>
    <n v="207023108"/>
    <x v="0"/>
    <x v="199"/>
    <x v="0"/>
    <s v="AFLAO SAGBADO"/>
    <s v="AFLAO SAGBADO"/>
    <x v="2"/>
    <x v="0"/>
    <x v="2"/>
    <x v="62"/>
    <x v="6"/>
    <n v="3"/>
    <n v="2"/>
  </r>
  <r>
    <n v="207023108"/>
    <x v="0"/>
    <x v="199"/>
    <x v="0"/>
    <s v="AFLAO SAGBADO"/>
    <s v="AFLAO SAGBADO"/>
    <x v="2"/>
    <x v="0"/>
    <x v="2"/>
    <x v="62"/>
    <x v="7"/>
    <n v="2"/>
    <n v="2"/>
  </r>
  <r>
    <n v="207023108"/>
    <x v="0"/>
    <x v="199"/>
    <x v="0"/>
    <s v="AFLAO SAGBADO"/>
    <s v="AFLAO SAGBADO"/>
    <x v="2"/>
    <x v="0"/>
    <x v="2"/>
    <x v="62"/>
    <x v="8"/>
    <n v="1"/>
    <n v="0"/>
  </r>
  <r>
    <n v="207023108"/>
    <x v="0"/>
    <x v="199"/>
    <x v="0"/>
    <s v="AFLAO SAGBADO"/>
    <s v="AFLAO SAGBADO"/>
    <x v="2"/>
    <x v="0"/>
    <x v="2"/>
    <x v="5"/>
    <x v="5"/>
    <n v="3"/>
    <n v="2"/>
  </r>
  <r>
    <n v="207023108"/>
    <x v="0"/>
    <x v="199"/>
    <x v="0"/>
    <s v="AFLAO SAGBADO"/>
    <s v="AFLAO SAGBADO"/>
    <x v="2"/>
    <x v="0"/>
    <x v="2"/>
    <x v="5"/>
    <x v="6"/>
    <n v="2"/>
    <n v="1"/>
  </r>
  <r>
    <n v="207023108"/>
    <x v="0"/>
    <x v="199"/>
    <x v="0"/>
    <s v="AFLAO SAGBADO"/>
    <s v="AFLAO SAGBADO"/>
    <x v="2"/>
    <x v="0"/>
    <x v="2"/>
    <x v="5"/>
    <x v="7"/>
    <n v="1"/>
    <n v="2"/>
  </r>
  <r>
    <n v="207023108"/>
    <x v="0"/>
    <x v="199"/>
    <x v="0"/>
    <s v="AFLAO SAGBADO"/>
    <s v="AFLAO SAGBADO"/>
    <x v="2"/>
    <x v="0"/>
    <x v="2"/>
    <x v="5"/>
    <x v="8"/>
    <n v="0"/>
    <n v="2"/>
  </r>
  <r>
    <n v="207023109"/>
    <x v="0"/>
    <x v="200"/>
    <x v="2"/>
    <s v="AFLAO SAGBADO"/>
    <s v="AFLAO SAGBADO"/>
    <x v="2"/>
    <x v="0"/>
    <x v="0"/>
    <x v="56"/>
    <x v="4"/>
    <n v="2"/>
    <n v="1"/>
  </r>
  <r>
    <n v="207023109"/>
    <x v="0"/>
    <x v="200"/>
    <x v="2"/>
    <s v="AFLAO SAGBADO"/>
    <s v="AFLAO SAGBADO"/>
    <x v="2"/>
    <x v="0"/>
    <x v="0"/>
    <x v="10"/>
    <x v="0"/>
    <m/>
    <n v="1"/>
  </r>
  <r>
    <n v="207023109"/>
    <x v="0"/>
    <x v="200"/>
    <x v="2"/>
    <s v="AFLAO SAGBADO"/>
    <s v="AFLAO SAGBADO"/>
    <x v="2"/>
    <x v="0"/>
    <x v="0"/>
    <x v="10"/>
    <x v="1"/>
    <n v="0"/>
    <n v="0"/>
  </r>
  <r>
    <n v="207023109"/>
    <x v="0"/>
    <x v="200"/>
    <x v="2"/>
    <s v="AFLAO SAGBADO"/>
    <s v="AFLAO SAGBADO"/>
    <x v="2"/>
    <x v="0"/>
    <x v="0"/>
    <x v="10"/>
    <x v="2"/>
    <n v="3"/>
    <n v="1"/>
  </r>
  <r>
    <n v="207023109"/>
    <x v="0"/>
    <x v="200"/>
    <x v="2"/>
    <s v="AFLAO SAGBADO"/>
    <s v="AFLAO SAGBADO"/>
    <x v="2"/>
    <x v="0"/>
    <x v="0"/>
    <x v="10"/>
    <x v="10"/>
    <n v="1"/>
    <n v="0"/>
  </r>
  <r>
    <n v="207023109"/>
    <x v="0"/>
    <x v="200"/>
    <x v="2"/>
    <s v="AFLAO SAGBADO"/>
    <s v="AFLAO SAGBADO"/>
    <x v="2"/>
    <x v="0"/>
    <x v="0"/>
    <x v="10"/>
    <x v="3"/>
    <n v="3"/>
    <n v="0"/>
  </r>
  <r>
    <n v="207023109"/>
    <x v="0"/>
    <x v="200"/>
    <x v="2"/>
    <s v="AFLAO SAGBADO"/>
    <s v="AFLAO SAGBADO"/>
    <x v="2"/>
    <x v="0"/>
    <x v="0"/>
    <x v="10"/>
    <x v="4"/>
    <n v="1"/>
    <n v="0"/>
  </r>
  <r>
    <n v="207023109"/>
    <x v="0"/>
    <x v="200"/>
    <x v="2"/>
    <s v="AFLAO SAGBADO"/>
    <s v="AFLAO SAGBADO"/>
    <x v="2"/>
    <x v="0"/>
    <x v="0"/>
    <x v="10"/>
    <x v="5"/>
    <n v="2"/>
    <n v="0"/>
  </r>
  <r>
    <n v="207023109"/>
    <x v="0"/>
    <x v="200"/>
    <x v="2"/>
    <s v="AFLAO SAGBADO"/>
    <s v="AFLAO SAGBADO"/>
    <x v="2"/>
    <x v="0"/>
    <x v="0"/>
    <x v="10"/>
    <x v="6"/>
    <n v="2"/>
    <n v="0"/>
  </r>
  <r>
    <n v="207023109"/>
    <x v="0"/>
    <x v="200"/>
    <x v="2"/>
    <s v="AFLAO SAGBADO"/>
    <s v="AFLAO SAGBADO"/>
    <x v="2"/>
    <x v="0"/>
    <x v="0"/>
    <x v="10"/>
    <x v="7"/>
    <n v="2"/>
    <n v="0"/>
  </r>
  <r>
    <n v="207023109"/>
    <x v="0"/>
    <x v="200"/>
    <x v="2"/>
    <s v="AFLAO SAGBADO"/>
    <s v="AFLAO SAGBADO"/>
    <x v="2"/>
    <x v="0"/>
    <x v="0"/>
    <x v="10"/>
    <x v="8"/>
    <n v="1"/>
    <n v="0"/>
  </r>
  <r>
    <n v="207023109"/>
    <x v="0"/>
    <x v="200"/>
    <x v="2"/>
    <s v="AFLAO SAGBADO"/>
    <s v="AFLAO SAGBADO"/>
    <x v="2"/>
    <x v="0"/>
    <x v="0"/>
    <x v="10"/>
    <x v="9"/>
    <n v="2"/>
    <n v="0"/>
  </r>
  <r>
    <n v="207023109"/>
    <x v="0"/>
    <x v="200"/>
    <x v="2"/>
    <s v="AFLAO SAGBADO"/>
    <s v="AFLAO SAGBADO"/>
    <x v="2"/>
    <x v="0"/>
    <x v="0"/>
    <x v="52"/>
    <x v="1"/>
    <n v="3"/>
    <n v="0"/>
  </r>
  <r>
    <n v="207023109"/>
    <x v="0"/>
    <x v="200"/>
    <x v="2"/>
    <s v="AFLAO SAGBADO"/>
    <s v="AFLAO SAGBADO"/>
    <x v="2"/>
    <x v="0"/>
    <x v="0"/>
    <x v="52"/>
    <x v="10"/>
    <m/>
    <n v="1"/>
  </r>
  <r>
    <n v="207023109"/>
    <x v="0"/>
    <x v="200"/>
    <x v="2"/>
    <s v="AFLAO SAGBADO"/>
    <s v="AFLAO SAGBADO"/>
    <x v="2"/>
    <x v="0"/>
    <x v="0"/>
    <x v="52"/>
    <x v="3"/>
    <n v="1"/>
    <n v="0"/>
  </r>
  <r>
    <n v="207023109"/>
    <x v="0"/>
    <x v="200"/>
    <x v="2"/>
    <s v="AFLAO SAGBADO"/>
    <s v="AFLAO SAGBADO"/>
    <x v="2"/>
    <x v="0"/>
    <x v="0"/>
    <x v="52"/>
    <x v="4"/>
    <n v="2"/>
    <n v="0"/>
  </r>
  <r>
    <n v="207023109"/>
    <x v="0"/>
    <x v="200"/>
    <x v="2"/>
    <s v="AFLAO SAGBADO"/>
    <s v="AFLAO SAGBADO"/>
    <x v="2"/>
    <x v="0"/>
    <x v="0"/>
    <x v="52"/>
    <x v="5"/>
    <n v="5"/>
    <n v="0"/>
  </r>
  <r>
    <n v="207023109"/>
    <x v="0"/>
    <x v="200"/>
    <x v="2"/>
    <s v="AFLAO SAGBADO"/>
    <s v="AFLAO SAGBADO"/>
    <x v="2"/>
    <x v="0"/>
    <x v="0"/>
    <x v="52"/>
    <x v="6"/>
    <n v="3"/>
    <n v="0"/>
  </r>
  <r>
    <n v="207023109"/>
    <x v="0"/>
    <x v="200"/>
    <x v="2"/>
    <s v="AFLAO SAGBADO"/>
    <s v="AFLAO SAGBADO"/>
    <x v="2"/>
    <x v="0"/>
    <x v="0"/>
    <x v="52"/>
    <x v="7"/>
    <n v="0"/>
    <n v="1"/>
  </r>
  <r>
    <n v="207023109"/>
    <x v="0"/>
    <x v="200"/>
    <x v="2"/>
    <s v="AFLAO SAGBADO"/>
    <s v="AFLAO SAGBADO"/>
    <x v="2"/>
    <x v="0"/>
    <x v="0"/>
    <x v="52"/>
    <x v="8"/>
    <n v="2"/>
    <n v="1"/>
  </r>
  <r>
    <n v="207023109"/>
    <x v="0"/>
    <x v="200"/>
    <x v="2"/>
    <s v="AFLAO SAGBADO"/>
    <s v="AFLAO SAGBADO"/>
    <x v="2"/>
    <x v="0"/>
    <x v="0"/>
    <x v="52"/>
    <x v="9"/>
    <n v="0"/>
    <n v="0"/>
  </r>
  <r>
    <n v="207023109"/>
    <x v="0"/>
    <x v="200"/>
    <x v="2"/>
    <s v="AFLAO SAGBADO"/>
    <s v="AFLAO SAGBADO"/>
    <x v="2"/>
    <x v="0"/>
    <x v="2"/>
    <x v="56"/>
    <x v="1"/>
    <n v="2"/>
    <n v="0"/>
  </r>
  <r>
    <n v="207023109"/>
    <x v="0"/>
    <x v="200"/>
    <x v="2"/>
    <s v="AFLAO SAGBADO"/>
    <s v="AFLAO SAGBADO"/>
    <x v="2"/>
    <x v="0"/>
    <x v="2"/>
    <x v="56"/>
    <x v="4"/>
    <n v="1"/>
    <n v="0"/>
  </r>
  <r>
    <n v="207023109"/>
    <x v="0"/>
    <x v="200"/>
    <x v="2"/>
    <s v="AFLAO SAGBADO"/>
    <s v="AFLAO SAGBADO"/>
    <x v="2"/>
    <x v="0"/>
    <x v="2"/>
    <x v="56"/>
    <x v="6"/>
    <n v="1"/>
    <n v="0"/>
  </r>
  <r>
    <n v="207023109"/>
    <x v="0"/>
    <x v="200"/>
    <x v="2"/>
    <s v="AFLAO SAGBADO"/>
    <s v="AFLAO SAGBADO"/>
    <x v="2"/>
    <x v="0"/>
    <x v="2"/>
    <x v="56"/>
    <x v="7"/>
    <n v="1"/>
    <n v="0"/>
  </r>
  <r>
    <n v="207023109"/>
    <x v="0"/>
    <x v="200"/>
    <x v="2"/>
    <s v="AFLAO SAGBADO"/>
    <s v="AFLAO SAGBADO"/>
    <x v="2"/>
    <x v="0"/>
    <x v="2"/>
    <x v="56"/>
    <x v="8"/>
    <n v="1"/>
    <n v="0"/>
  </r>
  <r>
    <n v="207023109"/>
    <x v="0"/>
    <x v="200"/>
    <x v="2"/>
    <s v="AFLAO SAGBADO"/>
    <s v="AFLAO SAGBADO"/>
    <x v="2"/>
    <x v="0"/>
    <x v="2"/>
    <x v="56"/>
    <x v="9"/>
    <n v="1"/>
    <n v="0"/>
  </r>
  <r>
    <n v="207023109"/>
    <x v="0"/>
    <x v="200"/>
    <x v="2"/>
    <s v="AFLAO SAGBADO"/>
    <s v="AFLAO SAGBADO"/>
    <x v="2"/>
    <x v="0"/>
    <x v="2"/>
    <x v="10"/>
    <x v="1"/>
    <n v="4"/>
    <n v="0"/>
  </r>
  <r>
    <n v="207023109"/>
    <x v="0"/>
    <x v="200"/>
    <x v="2"/>
    <s v="AFLAO SAGBADO"/>
    <s v="AFLAO SAGBADO"/>
    <x v="2"/>
    <x v="0"/>
    <x v="2"/>
    <x v="10"/>
    <x v="10"/>
    <n v="1"/>
    <n v="0"/>
  </r>
  <r>
    <n v="207023109"/>
    <x v="0"/>
    <x v="200"/>
    <x v="2"/>
    <s v="AFLAO SAGBADO"/>
    <s v="AFLAO SAGBADO"/>
    <x v="2"/>
    <x v="0"/>
    <x v="2"/>
    <x v="10"/>
    <x v="3"/>
    <n v="2"/>
    <n v="0"/>
  </r>
  <r>
    <n v="207023109"/>
    <x v="0"/>
    <x v="200"/>
    <x v="2"/>
    <s v="AFLAO SAGBADO"/>
    <s v="AFLAO SAGBADO"/>
    <x v="2"/>
    <x v="0"/>
    <x v="2"/>
    <x v="10"/>
    <x v="4"/>
    <n v="2"/>
    <n v="0"/>
  </r>
  <r>
    <n v="207023109"/>
    <x v="0"/>
    <x v="200"/>
    <x v="2"/>
    <s v="AFLAO SAGBADO"/>
    <s v="AFLAO SAGBADO"/>
    <x v="2"/>
    <x v="0"/>
    <x v="2"/>
    <x v="10"/>
    <x v="5"/>
    <n v="4"/>
    <n v="0"/>
  </r>
  <r>
    <n v="207023109"/>
    <x v="0"/>
    <x v="200"/>
    <x v="2"/>
    <s v="AFLAO SAGBADO"/>
    <s v="AFLAO SAGBADO"/>
    <x v="2"/>
    <x v="0"/>
    <x v="2"/>
    <x v="10"/>
    <x v="6"/>
    <n v="1"/>
    <n v="1"/>
  </r>
  <r>
    <n v="207023109"/>
    <x v="0"/>
    <x v="200"/>
    <x v="2"/>
    <s v="AFLAO SAGBADO"/>
    <s v="AFLAO SAGBADO"/>
    <x v="2"/>
    <x v="0"/>
    <x v="2"/>
    <x v="10"/>
    <x v="7"/>
    <n v="3"/>
    <n v="0"/>
  </r>
  <r>
    <n v="207023109"/>
    <x v="0"/>
    <x v="200"/>
    <x v="2"/>
    <s v="AFLAO SAGBADO"/>
    <s v="AFLAO SAGBADO"/>
    <x v="2"/>
    <x v="0"/>
    <x v="2"/>
    <x v="10"/>
    <x v="8"/>
    <n v="2"/>
    <n v="0"/>
  </r>
  <r>
    <n v="207023109"/>
    <x v="0"/>
    <x v="200"/>
    <x v="2"/>
    <s v="AFLAO SAGBADO"/>
    <s v="AFLAO SAGBADO"/>
    <x v="2"/>
    <x v="0"/>
    <x v="2"/>
    <x v="10"/>
    <x v="9"/>
    <n v="0"/>
    <n v="0"/>
  </r>
  <r>
    <n v="207023109"/>
    <x v="0"/>
    <x v="200"/>
    <x v="2"/>
    <s v="AFLAO SAGBADO"/>
    <s v="AFLAO SAGBADO"/>
    <x v="2"/>
    <x v="0"/>
    <x v="2"/>
    <x v="52"/>
    <x v="1"/>
    <n v="3"/>
    <n v="0"/>
  </r>
  <r>
    <n v="207023109"/>
    <x v="0"/>
    <x v="200"/>
    <x v="2"/>
    <s v="AFLAO SAGBADO"/>
    <s v="AFLAO SAGBADO"/>
    <x v="2"/>
    <x v="0"/>
    <x v="2"/>
    <x v="52"/>
    <x v="10"/>
    <n v="3"/>
    <n v="0"/>
  </r>
  <r>
    <n v="207023109"/>
    <x v="0"/>
    <x v="200"/>
    <x v="2"/>
    <s v="AFLAO SAGBADO"/>
    <s v="AFLAO SAGBADO"/>
    <x v="2"/>
    <x v="0"/>
    <x v="2"/>
    <x v="52"/>
    <x v="3"/>
    <n v="0"/>
    <n v="0"/>
  </r>
  <r>
    <n v="207023109"/>
    <x v="0"/>
    <x v="200"/>
    <x v="2"/>
    <s v="AFLAO SAGBADO"/>
    <s v="AFLAO SAGBADO"/>
    <x v="2"/>
    <x v="0"/>
    <x v="2"/>
    <x v="52"/>
    <x v="4"/>
    <n v="2"/>
    <n v="0"/>
  </r>
  <r>
    <n v="207023109"/>
    <x v="0"/>
    <x v="200"/>
    <x v="2"/>
    <s v="AFLAO SAGBADO"/>
    <s v="AFLAO SAGBADO"/>
    <x v="2"/>
    <x v="0"/>
    <x v="2"/>
    <x v="52"/>
    <x v="5"/>
    <n v="2"/>
    <n v="0"/>
  </r>
  <r>
    <n v="207023109"/>
    <x v="0"/>
    <x v="200"/>
    <x v="2"/>
    <s v="AFLAO SAGBADO"/>
    <s v="AFLAO SAGBADO"/>
    <x v="2"/>
    <x v="0"/>
    <x v="2"/>
    <x v="52"/>
    <x v="6"/>
    <n v="2"/>
    <n v="0"/>
  </r>
  <r>
    <n v="207023109"/>
    <x v="0"/>
    <x v="200"/>
    <x v="2"/>
    <s v="AFLAO SAGBADO"/>
    <s v="AFLAO SAGBADO"/>
    <x v="2"/>
    <x v="0"/>
    <x v="2"/>
    <x v="52"/>
    <x v="9"/>
    <n v="1"/>
    <n v="0"/>
  </r>
  <r>
    <n v="207023109"/>
    <x v="0"/>
    <x v="200"/>
    <x v="2"/>
    <s v="AFLAO SAGBADO"/>
    <s v="AFLAO SAGBADO"/>
    <x v="2"/>
    <x v="0"/>
    <x v="4"/>
    <x v="56"/>
    <x v="1"/>
    <n v="1"/>
    <n v="0"/>
  </r>
  <r>
    <n v="207023109"/>
    <x v="0"/>
    <x v="200"/>
    <x v="2"/>
    <s v="AFLAO SAGBADO"/>
    <s v="AFLAO SAGBADO"/>
    <x v="2"/>
    <x v="0"/>
    <x v="4"/>
    <x v="56"/>
    <x v="5"/>
    <n v="1"/>
    <n v="0"/>
  </r>
  <r>
    <n v="207023109"/>
    <x v="0"/>
    <x v="200"/>
    <x v="2"/>
    <s v="AFLAO SAGBADO"/>
    <s v="AFLAO SAGBADO"/>
    <x v="2"/>
    <x v="0"/>
    <x v="4"/>
    <x v="56"/>
    <x v="8"/>
    <n v="2"/>
    <n v="0"/>
  </r>
  <r>
    <n v="207023109"/>
    <x v="0"/>
    <x v="200"/>
    <x v="2"/>
    <s v="AFLAO SAGBADO"/>
    <s v="AFLAO SAGBADO"/>
    <x v="2"/>
    <x v="0"/>
    <x v="4"/>
    <x v="56"/>
    <x v="9"/>
    <n v="1"/>
    <n v="0"/>
  </r>
  <r>
    <n v="207023109"/>
    <x v="0"/>
    <x v="200"/>
    <x v="2"/>
    <s v="AFLAO SAGBADO"/>
    <s v="AFLAO SAGBADO"/>
    <x v="2"/>
    <x v="0"/>
    <x v="4"/>
    <x v="10"/>
    <x v="1"/>
    <n v="3"/>
    <n v="0"/>
  </r>
  <r>
    <n v="207023109"/>
    <x v="0"/>
    <x v="200"/>
    <x v="2"/>
    <s v="AFLAO SAGBADO"/>
    <s v="AFLAO SAGBADO"/>
    <x v="2"/>
    <x v="0"/>
    <x v="4"/>
    <x v="10"/>
    <x v="3"/>
    <n v="3"/>
    <n v="0"/>
  </r>
  <r>
    <n v="207023109"/>
    <x v="0"/>
    <x v="200"/>
    <x v="2"/>
    <s v="AFLAO SAGBADO"/>
    <s v="AFLAO SAGBADO"/>
    <x v="2"/>
    <x v="0"/>
    <x v="4"/>
    <x v="10"/>
    <x v="4"/>
    <n v="2"/>
    <n v="0"/>
  </r>
  <r>
    <n v="207023109"/>
    <x v="0"/>
    <x v="200"/>
    <x v="2"/>
    <s v="AFLAO SAGBADO"/>
    <s v="AFLAO SAGBADO"/>
    <x v="2"/>
    <x v="0"/>
    <x v="4"/>
    <x v="10"/>
    <x v="5"/>
    <n v="4"/>
    <n v="0"/>
  </r>
  <r>
    <n v="207023109"/>
    <x v="0"/>
    <x v="200"/>
    <x v="2"/>
    <s v="AFLAO SAGBADO"/>
    <s v="AFLAO SAGBADO"/>
    <x v="2"/>
    <x v="0"/>
    <x v="4"/>
    <x v="10"/>
    <x v="6"/>
    <n v="2"/>
    <n v="0"/>
  </r>
  <r>
    <n v="207023109"/>
    <x v="0"/>
    <x v="200"/>
    <x v="2"/>
    <s v="AFLAO SAGBADO"/>
    <s v="AFLAO SAGBADO"/>
    <x v="2"/>
    <x v="0"/>
    <x v="4"/>
    <x v="10"/>
    <x v="7"/>
    <n v="1"/>
    <n v="0"/>
  </r>
  <r>
    <n v="207023109"/>
    <x v="0"/>
    <x v="200"/>
    <x v="2"/>
    <s v="AFLAO SAGBADO"/>
    <s v="AFLAO SAGBADO"/>
    <x v="2"/>
    <x v="0"/>
    <x v="4"/>
    <x v="10"/>
    <x v="8"/>
    <n v="2"/>
    <n v="1"/>
  </r>
  <r>
    <n v="207023109"/>
    <x v="0"/>
    <x v="200"/>
    <x v="2"/>
    <s v="AFLAO SAGBADO"/>
    <s v="AFLAO SAGBADO"/>
    <x v="2"/>
    <x v="0"/>
    <x v="4"/>
    <x v="10"/>
    <x v="9"/>
    <n v="1"/>
    <n v="0"/>
  </r>
  <r>
    <n v="207023109"/>
    <x v="0"/>
    <x v="200"/>
    <x v="2"/>
    <s v="AFLAO SAGBADO"/>
    <s v="AFLAO SAGBADO"/>
    <x v="2"/>
    <x v="0"/>
    <x v="4"/>
    <x v="52"/>
    <x v="1"/>
    <n v="2"/>
    <n v="0"/>
  </r>
  <r>
    <n v="207023109"/>
    <x v="0"/>
    <x v="200"/>
    <x v="2"/>
    <s v="AFLAO SAGBADO"/>
    <s v="AFLAO SAGBADO"/>
    <x v="2"/>
    <x v="0"/>
    <x v="4"/>
    <x v="52"/>
    <x v="10"/>
    <n v="0"/>
    <n v="0"/>
  </r>
  <r>
    <n v="207023109"/>
    <x v="0"/>
    <x v="200"/>
    <x v="2"/>
    <s v="AFLAO SAGBADO"/>
    <s v="AFLAO SAGBADO"/>
    <x v="2"/>
    <x v="0"/>
    <x v="4"/>
    <x v="52"/>
    <x v="3"/>
    <n v="1"/>
    <n v="0"/>
  </r>
  <r>
    <n v="207023109"/>
    <x v="0"/>
    <x v="200"/>
    <x v="2"/>
    <s v="AFLAO SAGBADO"/>
    <s v="AFLAO SAGBADO"/>
    <x v="2"/>
    <x v="0"/>
    <x v="4"/>
    <x v="52"/>
    <x v="4"/>
    <n v="1"/>
    <n v="0"/>
  </r>
  <r>
    <n v="207023109"/>
    <x v="0"/>
    <x v="200"/>
    <x v="2"/>
    <s v="AFLAO SAGBADO"/>
    <s v="AFLAO SAGBADO"/>
    <x v="2"/>
    <x v="0"/>
    <x v="4"/>
    <x v="52"/>
    <x v="5"/>
    <n v="1"/>
    <n v="1"/>
  </r>
  <r>
    <n v="207023109"/>
    <x v="0"/>
    <x v="200"/>
    <x v="2"/>
    <s v="AFLAO SAGBADO"/>
    <s v="AFLAO SAGBADO"/>
    <x v="2"/>
    <x v="0"/>
    <x v="4"/>
    <x v="52"/>
    <x v="6"/>
    <n v="0"/>
    <n v="0"/>
  </r>
  <r>
    <n v="207023109"/>
    <x v="0"/>
    <x v="200"/>
    <x v="2"/>
    <s v="AFLAO SAGBADO"/>
    <s v="AFLAO SAGBADO"/>
    <x v="2"/>
    <x v="0"/>
    <x v="4"/>
    <x v="52"/>
    <x v="7"/>
    <n v="1"/>
    <n v="0"/>
  </r>
  <r>
    <n v="207023109"/>
    <x v="0"/>
    <x v="200"/>
    <x v="2"/>
    <s v="AFLAO SAGBADO"/>
    <s v="AFLAO SAGBADO"/>
    <x v="2"/>
    <x v="0"/>
    <x v="4"/>
    <x v="52"/>
    <x v="9"/>
    <n v="1"/>
    <n v="0"/>
  </r>
  <r>
    <n v="207025101"/>
    <x v="0"/>
    <x v="201"/>
    <x v="0"/>
    <s v="ZANGUERA KOHE"/>
    <s v="AGOE-NYIVE"/>
    <x v="0"/>
    <x v="0"/>
    <x v="0"/>
    <x v="16"/>
    <x v="2"/>
    <n v="2"/>
    <n v="0"/>
  </r>
  <r>
    <n v="207025101"/>
    <x v="0"/>
    <x v="201"/>
    <x v="0"/>
    <s v="ZANGUERA KOHE"/>
    <s v="AGOE-NYIVE"/>
    <x v="0"/>
    <x v="0"/>
    <x v="0"/>
    <x v="16"/>
    <x v="10"/>
    <n v="4"/>
    <n v="0"/>
  </r>
  <r>
    <n v="207025101"/>
    <x v="0"/>
    <x v="201"/>
    <x v="0"/>
    <s v="ZANGUERA KOHE"/>
    <s v="AGOE-NYIVE"/>
    <x v="0"/>
    <x v="0"/>
    <x v="0"/>
    <x v="16"/>
    <x v="3"/>
    <n v="4"/>
    <n v="0"/>
  </r>
  <r>
    <n v="207025101"/>
    <x v="0"/>
    <x v="201"/>
    <x v="0"/>
    <s v="ZANGUERA KOHE"/>
    <s v="AGOE-NYIVE"/>
    <x v="0"/>
    <x v="0"/>
    <x v="0"/>
    <x v="16"/>
    <x v="4"/>
    <n v="1"/>
    <n v="0"/>
  </r>
  <r>
    <n v="207025101"/>
    <x v="0"/>
    <x v="201"/>
    <x v="0"/>
    <s v="ZANGUERA KOHE"/>
    <s v="AGOE-NYIVE"/>
    <x v="0"/>
    <x v="0"/>
    <x v="0"/>
    <x v="16"/>
    <x v="5"/>
    <n v="1"/>
    <n v="0"/>
  </r>
  <r>
    <n v="207025101"/>
    <x v="0"/>
    <x v="201"/>
    <x v="0"/>
    <s v="ZANGUERA KOHE"/>
    <s v="AGOE-NYIVE"/>
    <x v="0"/>
    <x v="0"/>
    <x v="0"/>
    <x v="16"/>
    <x v="6"/>
    <n v="1"/>
    <n v="0"/>
  </r>
  <r>
    <n v="207025101"/>
    <x v="0"/>
    <x v="201"/>
    <x v="0"/>
    <s v="ZANGUERA KOHE"/>
    <s v="AGOE-NYIVE"/>
    <x v="0"/>
    <x v="0"/>
    <x v="0"/>
    <x v="18"/>
    <x v="10"/>
    <n v="1"/>
    <n v="0"/>
  </r>
  <r>
    <n v="207025101"/>
    <x v="0"/>
    <x v="201"/>
    <x v="0"/>
    <s v="ZANGUERA KOHE"/>
    <s v="AGOE-NYIVE"/>
    <x v="0"/>
    <x v="0"/>
    <x v="0"/>
    <x v="18"/>
    <x v="4"/>
    <n v="1"/>
    <n v="0"/>
  </r>
  <r>
    <n v="207025101"/>
    <x v="0"/>
    <x v="201"/>
    <x v="0"/>
    <s v="ZANGUERA KOHE"/>
    <s v="AGOE-NYIVE"/>
    <x v="0"/>
    <x v="0"/>
    <x v="1"/>
    <x v="1"/>
    <x v="2"/>
    <n v="0"/>
    <n v="15"/>
  </r>
  <r>
    <n v="207025101"/>
    <x v="0"/>
    <x v="201"/>
    <x v="0"/>
    <s v="ZANGUERA KOHE"/>
    <s v="AGOE-NYIVE"/>
    <x v="0"/>
    <x v="0"/>
    <x v="1"/>
    <x v="1"/>
    <x v="10"/>
    <n v="0"/>
    <n v="15"/>
  </r>
  <r>
    <n v="207025101"/>
    <x v="0"/>
    <x v="201"/>
    <x v="0"/>
    <s v="ZANGUERA KOHE"/>
    <s v="AGOE-NYIVE"/>
    <x v="0"/>
    <x v="0"/>
    <x v="1"/>
    <x v="2"/>
    <x v="3"/>
    <n v="5"/>
    <n v="6"/>
  </r>
  <r>
    <n v="207025101"/>
    <x v="0"/>
    <x v="201"/>
    <x v="0"/>
    <s v="ZANGUERA KOHE"/>
    <s v="AGOE-NYIVE"/>
    <x v="0"/>
    <x v="0"/>
    <x v="1"/>
    <x v="2"/>
    <x v="4"/>
    <n v="5"/>
    <n v="3"/>
  </r>
  <r>
    <n v="207025101"/>
    <x v="0"/>
    <x v="201"/>
    <x v="0"/>
    <s v="ZANGUERA KOHE"/>
    <s v="AGOE-NYIVE"/>
    <x v="0"/>
    <x v="0"/>
    <x v="1"/>
    <x v="2"/>
    <x v="5"/>
    <n v="8"/>
    <n v="6"/>
  </r>
  <r>
    <n v="207025101"/>
    <x v="0"/>
    <x v="201"/>
    <x v="0"/>
    <s v="ZANGUERA KOHE"/>
    <s v="AGOE-NYIVE"/>
    <x v="0"/>
    <x v="0"/>
    <x v="1"/>
    <x v="2"/>
    <x v="6"/>
    <n v="10"/>
    <n v="3"/>
  </r>
  <r>
    <n v="207025101"/>
    <x v="0"/>
    <x v="201"/>
    <x v="0"/>
    <s v="ZANGUERA KOHE"/>
    <s v="AGOE-NYIVE"/>
    <x v="0"/>
    <x v="0"/>
    <x v="1"/>
    <x v="3"/>
    <x v="2"/>
    <n v="4"/>
    <n v="1"/>
  </r>
  <r>
    <n v="207025101"/>
    <x v="0"/>
    <x v="201"/>
    <x v="0"/>
    <s v="ZANGUERA KOHE"/>
    <s v="AGOE-NYIVE"/>
    <x v="0"/>
    <x v="0"/>
    <x v="1"/>
    <x v="3"/>
    <x v="10"/>
    <n v="2"/>
    <n v="3"/>
  </r>
  <r>
    <n v="207025101"/>
    <x v="0"/>
    <x v="201"/>
    <x v="0"/>
    <s v="ZANGUERA KOHE"/>
    <s v="AGOE-NYIVE"/>
    <x v="0"/>
    <x v="0"/>
    <x v="1"/>
    <x v="3"/>
    <x v="3"/>
    <n v="2"/>
    <n v="1"/>
  </r>
  <r>
    <n v="207025101"/>
    <x v="0"/>
    <x v="201"/>
    <x v="0"/>
    <s v="ZANGUERA KOHE"/>
    <s v="AGOE-NYIVE"/>
    <x v="0"/>
    <x v="0"/>
    <x v="1"/>
    <x v="3"/>
    <x v="4"/>
    <n v="2"/>
    <n v="3"/>
  </r>
  <r>
    <n v="207025101"/>
    <x v="0"/>
    <x v="201"/>
    <x v="0"/>
    <s v="ZANGUERA KOHE"/>
    <s v="AGOE-NYIVE"/>
    <x v="0"/>
    <x v="0"/>
    <x v="1"/>
    <x v="3"/>
    <x v="5"/>
    <n v="2"/>
    <n v="0"/>
  </r>
  <r>
    <n v="207025101"/>
    <x v="0"/>
    <x v="201"/>
    <x v="0"/>
    <s v="ZANGUERA KOHE"/>
    <s v="AGOE-NYIVE"/>
    <x v="0"/>
    <x v="0"/>
    <x v="3"/>
    <x v="1"/>
    <x v="2"/>
    <n v="0"/>
    <n v="6"/>
  </r>
  <r>
    <n v="207025101"/>
    <x v="0"/>
    <x v="201"/>
    <x v="0"/>
    <s v="ZANGUERA KOHE"/>
    <s v="AGOE-NYIVE"/>
    <x v="0"/>
    <x v="0"/>
    <x v="3"/>
    <x v="1"/>
    <x v="10"/>
    <n v="0"/>
    <n v="6"/>
  </r>
  <r>
    <n v="207025101"/>
    <x v="0"/>
    <x v="201"/>
    <x v="0"/>
    <s v="ZANGUERA KOHE"/>
    <s v="AGOE-NYIVE"/>
    <x v="0"/>
    <x v="0"/>
    <x v="3"/>
    <x v="1"/>
    <x v="3"/>
    <n v="0"/>
    <n v="2"/>
  </r>
  <r>
    <n v="207025101"/>
    <x v="0"/>
    <x v="201"/>
    <x v="0"/>
    <s v="ZANGUERA KOHE"/>
    <s v="AGOE-NYIVE"/>
    <x v="0"/>
    <x v="0"/>
    <x v="3"/>
    <x v="2"/>
    <x v="0"/>
    <n v="2"/>
    <n v="1"/>
  </r>
  <r>
    <n v="207025101"/>
    <x v="0"/>
    <x v="201"/>
    <x v="0"/>
    <s v="ZANGUERA KOHE"/>
    <s v="AGOE-NYIVE"/>
    <x v="0"/>
    <x v="0"/>
    <x v="3"/>
    <x v="2"/>
    <x v="2"/>
    <n v="2"/>
    <n v="2"/>
  </r>
  <r>
    <n v="207025101"/>
    <x v="0"/>
    <x v="201"/>
    <x v="0"/>
    <s v="ZANGUERA KOHE"/>
    <s v="AGOE-NYIVE"/>
    <x v="0"/>
    <x v="0"/>
    <x v="3"/>
    <x v="2"/>
    <x v="10"/>
    <n v="2"/>
    <n v="2"/>
  </r>
  <r>
    <n v="207025101"/>
    <x v="0"/>
    <x v="201"/>
    <x v="0"/>
    <s v="ZANGUERA KOHE"/>
    <s v="AGOE-NYIVE"/>
    <x v="0"/>
    <x v="0"/>
    <x v="3"/>
    <x v="3"/>
    <x v="0"/>
    <n v="2"/>
    <n v="1"/>
  </r>
  <r>
    <n v="207025101"/>
    <x v="0"/>
    <x v="201"/>
    <x v="0"/>
    <s v="ZANGUERA KOHE"/>
    <s v="AGOE-NYIVE"/>
    <x v="0"/>
    <x v="0"/>
    <x v="3"/>
    <x v="3"/>
    <x v="2"/>
    <n v="2"/>
    <n v="2"/>
  </r>
  <r>
    <n v="207025101"/>
    <x v="0"/>
    <x v="201"/>
    <x v="0"/>
    <s v="ZANGUERA KOHE"/>
    <s v="AGOE-NYIVE"/>
    <x v="0"/>
    <x v="0"/>
    <x v="3"/>
    <x v="3"/>
    <x v="3"/>
    <n v="1"/>
    <n v="2"/>
  </r>
  <r>
    <n v="207025101"/>
    <x v="0"/>
    <x v="201"/>
    <x v="0"/>
    <s v="ZANGUERA KOHE"/>
    <s v="AGOE-NYIVE"/>
    <x v="0"/>
    <x v="0"/>
    <x v="5"/>
    <x v="1"/>
    <x v="2"/>
    <n v="0"/>
    <n v="2"/>
  </r>
  <r>
    <n v="207025101"/>
    <x v="0"/>
    <x v="201"/>
    <x v="0"/>
    <s v="ZANGUERA KOHE"/>
    <s v="AGOE-NYIVE"/>
    <x v="0"/>
    <x v="0"/>
    <x v="5"/>
    <x v="1"/>
    <x v="10"/>
    <n v="0"/>
    <n v="5"/>
  </r>
  <r>
    <n v="207025101"/>
    <x v="0"/>
    <x v="201"/>
    <x v="0"/>
    <s v="ZANGUERA KOHE"/>
    <s v="AGOE-NYIVE"/>
    <x v="0"/>
    <x v="0"/>
    <x v="5"/>
    <x v="1"/>
    <x v="3"/>
    <n v="2"/>
    <n v="9"/>
  </r>
  <r>
    <n v="207025101"/>
    <x v="0"/>
    <x v="201"/>
    <x v="0"/>
    <s v="ZANGUERA KOHE"/>
    <s v="AGOE-NYIVE"/>
    <x v="0"/>
    <x v="0"/>
    <x v="5"/>
    <x v="1"/>
    <x v="4"/>
    <n v="0"/>
    <n v="8"/>
  </r>
  <r>
    <n v="207025101"/>
    <x v="0"/>
    <x v="201"/>
    <x v="0"/>
    <s v="ZANGUERA KOHE"/>
    <s v="AGOE-NYIVE"/>
    <x v="0"/>
    <x v="0"/>
    <x v="5"/>
    <x v="1"/>
    <x v="5"/>
    <n v="0"/>
    <n v="2"/>
  </r>
  <r>
    <n v="207025101"/>
    <x v="0"/>
    <x v="201"/>
    <x v="0"/>
    <s v="ZANGUERA KOHE"/>
    <s v="AGOE-NYIVE"/>
    <x v="0"/>
    <x v="0"/>
    <x v="5"/>
    <x v="1"/>
    <x v="7"/>
    <n v="0"/>
    <n v="3"/>
  </r>
  <r>
    <n v="207025101"/>
    <x v="0"/>
    <x v="201"/>
    <x v="0"/>
    <s v="ZANGUERA KOHE"/>
    <s v="AGOE-NYIVE"/>
    <x v="0"/>
    <x v="0"/>
    <x v="5"/>
    <x v="1"/>
    <x v="8"/>
    <n v="0"/>
    <n v="3"/>
  </r>
  <r>
    <n v="207025101"/>
    <x v="0"/>
    <x v="201"/>
    <x v="0"/>
    <s v="ZANGUERA KOHE"/>
    <s v="AGOE-NYIVE"/>
    <x v="0"/>
    <x v="0"/>
    <x v="5"/>
    <x v="1"/>
    <x v="9"/>
    <n v="0"/>
    <n v="1"/>
  </r>
  <r>
    <n v="207025101"/>
    <x v="0"/>
    <x v="201"/>
    <x v="0"/>
    <s v="ZANGUERA KOHE"/>
    <s v="AGOE-NYIVE"/>
    <x v="0"/>
    <x v="0"/>
    <x v="5"/>
    <x v="2"/>
    <x v="10"/>
    <n v="3"/>
    <n v="1"/>
  </r>
  <r>
    <n v="207025101"/>
    <x v="0"/>
    <x v="201"/>
    <x v="0"/>
    <s v="ZANGUERA KOHE"/>
    <s v="AGOE-NYIVE"/>
    <x v="0"/>
    <x v="0"/>
    <x v="5"/>
    <x v="2"/>
    <x v="3"/>
    <n v="3"/>
    <n v="0"/>
  </r>
  <r>
    <n v="207025101"/>
    <x v="0"/>
    <x v="201"/>
    <x v="0"/>
    <s v="ZANGUERA KOHE"/>
    <s v="AGOE-NYIVE"/>
    <x v="0"/>
    <x v="0"/>
    <x v="5"/>
    <x v="2"/>
    <x v="4"/>
    <n v="4"/>
    <n v="2"/>
  </r>
  <r>
    <n v="207025101"/>
    <x v="0"/>
    <x v="201"/>
    <x v="0"/>
    <s v="ZANGUERA KOHE"/>
    <s v="AGOE-NYIVE"/>
    <x v="0"/>
    <x v="0"/>
    <x v="5"/>
    <x v="2"/>
    <x v="5"/>
    <n v="2"/>
    <n v="0"/>
  </r>
  <r>
    <n v="207025101"/>
    <x v="0"/>
    <x v="201"/>
    <x v="0"/>
    <s v="ZANGUERA KOHE"/>
    <s v="AGOE-NYIVE"/>
    <x v="0"/>
    <x v="0"/>
    <x v="5"/>
    <x v="2"/>
    <x v="6"/>
    <n v="2"/>
    <n v="1"/>
  </r>
  <r>
    <n v="207025101"/>
    <x v="0"/>
    <x v="201"/>
    <x v="0"/>
    <s v="ZANGUERA KOHE"/>
    <s v="AGOE-NYIVE"/>
    <x v="0"/>
    <x v="0"/>
    <x v="5"/>
    <x v="2"/>
    <x v="7"/>
    <n v="0"/>
    <n v="2"/>
  </r>
  <r>
    <n v="207025101"/>
    <x v="0"/>
    <x v="201"/>
    <x v="0"/>
    <s v="ZANGUERA KOHE"/>
    <s v="AGOE-NYIVE"/>
    <x v="0"/>
    <x v="0"/>
    <x v="5"/>
    <x v="2"/>
    <x v="8"/>
    <n v="0"/>
    <n v="2"/>
  </r>
  <r>
    <n v="207025101"/>
    <x v="0"/>
    <x v="201"/>
    <x v="0"/>
    <s v="ZANGUERA KOHE"/>
    <s v="AGOE-NYIVE"/>
    <x v="0"/>
    <x v="0"/>
    <x v="5"/>
    <x v="3"/>
    <x v="2"/>
    <n v="2"/>
    <n v="0"/>
  </r>
  <r>
    <n v="207025101"/>
    <x v="0"/>
    <x v="201"/>
    <x v="0"/>
    <s v="ZANGUERA KOHE"/>
    <s v="AGOE-NYIVE"/>
    <x v="0"/>
    <x v="0"/>
    <x v="5"/>
    <x v="3"/>
    <x v="10"/>
    <n v="4"/>
    <n v="2"/>
  </r>
  <r>
    <n v="207025101"/>
    <x v="0"/>
    <x v="201"/>
    <x v="0"/>
    <s v="ZANGUERA KOHE"/>
    <s v="AGOE-NYIVE"/>
    <x v="0"/>
    <x v="0"/>
    <x v="5"/>
    <x v="3"/>
    <x v="3"/>
    <n v="2"/>
    <n v="1"/>
  </r>
  <r>
    <n v="207025101"/>
    <x v="0"/>
    <x v="201"/>
    <x v="0"/>
    <s v="ZANGUERA KOHE"/>
    <s v="AGOE-NYIVE"/>
    <x v="0"/>
    <x v="0"/>
    <x v="5"/>
    <x v="3"/>
    <x v="4"/>
    <n v="4"/>
    <n v="3"/>
  </r>
  <r>
    <n v="207025101"/>
    <x v="0"/>
    <x v="201"/>
    <x v="0"/>
    <s v="ZANGUERA KOHE"/>
    <s v="AGOE-NYIVE"/>
    <x v="0"/>
    <x v="0"/>
    <x v="5"/>
    <x v="3"/>
    <x v="5"/>
    <n v="0"/>
    <n v="2"/>
  </r>
  <r>
    <n v="207027001"/>
    <x v="0"/>
    <x v="202"/>
    <x v="0"/>
    <s v="TOGBLEKOPE"/>
    <s v="AGOE-NYIVE"/>
    <x v="0"/>
    <x v="0"/>
    <x v="1"/>
    <x v="1"/>
    <x v="3"/>
    <n v="0"/>
    <n v="1"/>
  </r>
  <r>
    <n v="207027001"/>
    <x v="0"/>
    <x v="202"/>
    <x v="0"/>
    <s v="TOGBLEKOPE"/>
    <s v="AGOE-NYIVE"/>
    <x v="0"/>
    <x v="0"/>
    <x v="1"/>
    <x v="1"/>
    <x v="6"/>
    <n v="0"/>
    <n v="1"/>
  </r>
  <r>
    <n v="207027001"/>
    <x v="0"/>
    <x v="202"/>
    <x v="0"/>
    <s v="TOGBLEKOPE"/>
    <s v="AGOE-NYIVE"/>
    <x v="0"/>
    <x v="0"/>
    <x v="1"/>
    <x v="1"/>
    <x v="7"/>
    <n v="0"/>
    <n v="1"/>
  </r>
  <r>
    <n v="207027001"/>
    <x v="0"/>
    <x v="202"/>
    <x v="0"/>
    <s v="TOGBLEKOPE"/>
    <s v="AGOE-NYIVE"/>
    <x v="0"/>
    <x v="0"/>
    <x v="1"/>
    <x v="2"/>
    <x v="4"/>
    <n v="1"/>
    <n v="1"/>
  </r>
  <r>
    <n v="207027001"/>
    <x v="0"/>
    <x v="202"/>
    <x v="0"/>
    <s v="TOGBLEKOPE"/>
    <s v="AGOE-NYIVE"/>
    <x v="0"/>
    <x v="0"/>
    <x v="1"/>
    <x v="2"/>
    <x v="5"/>
    <n v="1"/>
    <n v="1"/>
  </r>
  <r>
    <n v="207027001"/>
    <x v="0"/>
    <x v="202"/>
    <x v="0"/>
    <s v="TOGBLEKOPE"/>
    <s v="AGOE-NYIVE"/>
    <x v="0"/>
    <x v="0"/>
    <x v="1"/>
    <x v="2"/>
    <x v="6"/>
    <n v="1"/>
    <n v="1"/>
  </r>
  <r>
    <n v="207027001"/>
    <x v="0"/>
    <x v="202"/>
    <x v="0"/>
    <s v="TOGBLEKOPE"/>
    <s v="AGOE-NYIVE"/>
    <x v="0"/>
    <x v="0"/>
    <x v="1"/>
    <x v="3"/>
    <x v="4"/>
    <n v="1"/>
    <n v="1"/>
  </r>
  <r>
    <n v="207027001"/>
    <x v="0"/>
    <x v="202"/>
    <x v="0"/>
    <s v="TOGBLEKOPE"/>
    <s v="AGOE-NYIVE"/>
    <x v="0"/>
    <x v="0"/>
    <x v="1"/>
    <x v="3"/>
    <x v="5"/>
    <n v="1"/>
    <n v="1"/>
  </r>
  <r>
    <n v="207027001"/>
    <x v="0"/>
    <x v="202"/>
    <x v="0"/>
    <s v="TOGBLEKOPE"/>
    <s v="AGOE-NYIVE"/>
    <x v="0"/>
    <x v="0"/>
    <x v="1"/>
    <x v="3"/>
    <x v="7"/>
    <n v="1"/>
    <n v="0"/>
  </r>
  <r>
    <n v="207027001"/>
    <x v="0"/>
    <x v="202"/>
    <x v="0"/>
    <s v="TOGBLEKOPE"/>
    <s v="AGOE-NYIVE"/>
    <x v="0"/>
    <x v="0"/>
    <x v="3"/>
    <x v="1"/>
    <x v="2"/>
    <n v="0"/>
    <n v="8"/>
  </r>
  <r>
    <n v="207027001"/>
    <x v="0"/>
    <x v="202"/>
    <x v="0"/>
    <s v="TOGBLEKOPE"/>
    <s v="AGOE-NYIVE"/>
    <x v="0"/>
    <x v="0"/>
    <x v="3"/>
    <x v="2"/>
    <x v="10"/>
    <n v="1"/>
    <n v="0"/>
  </r>
  <r>
    <n v="207027001"/>
    <x v="0"/>
    <x v="202"/>
    <x v="0"/>
    <s v="TOGBLEKOPE"/>
    <s v="AGOE-NYIVE"/>
    <x v="0"/>
    <x v="0"/>
    <x v="3"/>
    <x v="2"/>
    <x v="3"/>
    <n v="1"/>
    <n v="0"/>
  </r>
  <r>
    <n v="207027001"/>
    <x v="0"/>
    <x v="202"/>
    <x v="0"/>
    <s v="TOGBLEKOPE"/>
    <s v="AGOE-NYIVE"/>
    <x v="0"/>
    <x v="0"/>
    <x v="5"/>
    <x v="1"/>
    <x v="5"/>
    <n v="0"/>
    <n v="2"/>
  </r>
  <r>
    <n v="207027001"/>
    <x v="0"/>
    <x v="202"/>
    <x v="0"/>
    <s v="TOGBLEKOPE"/>
    <s v="AGOE-NYIVE"/>
    <x v="0"/>
    <x v="0"/>
    <x v="5"/>
    <x v="1"/>
    <x v="6"/>
    <n v="0"/>
    <n v="1"/>
  </r>
  <r>
    <n v="207027001"/>
    <x v="0"/>
    <x v="202"/>
    <x v="0"/>
    <s v="TOGBLEKOPE"/>
    <s v="AGOE-NYIVE"/>
    <x v="0"/>
    <x v="0"/>
    <x v="5"/>
    <x v="1"/>
    <x v="7"/>
    <n v="0"/>
    <n v="2"/>
  </r>
  <r>
    <n v="207027001"/>
    <x v="0"/>
    <x v="202"/>
    <x v="0"/>
    <s v="TOGBLEKOPE"/>
    <s v="AGOE-NYIVE"/>
    <x v="0"/>
    <x v="0"/>
    <x v="5"/>
    <x v="1"/>
    <x v="8"/>
    <n v="0"/>
    <n v="1"/>
  </r>
  <r>
    <n v="207027001"/>
    <x v="0"/>
    <x v="202"/>
    <x v="0"/>
    <s v="TOGBLEKOPE"/>
    <s v="AGOE-NYIVE"/>
    <x v="0"/>
    <x v="0"/>
    <x v="5"/>
    <x v="2"/>
    <x v="7"/>
    <n v="1"/>
    <n v="0"/>
  </r>
  <r>
    <n v="207027001"/>
    <x v="0"/>
    <x v="202"/>
    <x v="0"/>
    <s v="TOGBLEKOPE"/>
    <s v="AGOE-NYIVE"/>
    <x v="0"/>
    <x v="0"/>
    <x v="5"/>
    <x v="3"/>
    <x v="4"/>
    <n v="0"/>
    <n v="1"/>
  </r>
  <r>
    <n v="207027001"/>
    <x v="0"/>
    <x v="202"/>
    <x v="0"/>
    <s v="TOGBLEKOPE"/>
    <s v="AGOE-NYIVE"/>
    <x v="0"/>
    <x v="0"/>
    <x v="5"/>
    <x v="3"/>
    <x v="5"/>
    <n v="2"/>
    <n v="0"/>
  </r>
  <r>
    <n v="207027001"/>
    <x v="0"/>
    <x v="202"/>
    <x v="0"/>
    <s v="TOGBLEKOPE"/>
    <s v="AGOE-NYIVE"/>
    <x v="0"/>
    <x v="0"/>
    <x v="5"/>
    <x v="3"/>
    <x v="6"/>
    <n v="2"/>
    <n v="0"/>
  </r>
  <r>
    <n v="207027001"/>
    <x v="0"/>
    <x v="202"/>
    <x v="0"/>
    <s v="TOGBLEKOPE"/>
    <s v="AGOE-NYIVE"/>
    <x v="0"/>
    <x v="0"/>
    <x v="5"/>
    <x v="3"/>
    <x v="7"/>
    <n v="1"/>
    <n v="0"/>
  </r>
  <r>
    <n v="207027001"/>
    <x v="0"/>
    <x v="202"/>
    <x v="0"/>
    <s v="TOGBLEKOPE"/>
    <s v="AGOE-NYIVE"/>
    <x v="0"/>
    <x v="0"/>
    <x v="5"/>
    <x v="3"/>
    <x v="8"/>
    <n v="1"/>
    <n v="0"/>
  </r>
  <r>
    <n v="309011101"/>
    <x v="0"/>
    <x v="203"/>
    <x v="2"/>
    <s v="KPALIME"/>
    <s v="KPALIME"/>
    <x v="8"/>
    <x v="2"/>
    <x v="0"/>
    <x v="63"/>
    <x v="6"/>
    <n v="3"/>
    <n v="0"/>
  </r>
  <r>
    <n v="309011101"/>
    <x v="0"/>
    <x v="203"/>
    <x v="2"/>
    <s v="KPALIME"/>
    <s v="KPALIME"/>
    <x v="8"/>
    <x v="2"/>
    <x v="0"/>
    <x v="63"/>
    <x v="7"/>
    <n v="1"/>
    <n v="1"/>
  </r>
  <r>
    <n v="309011101"/>
    <x v="0"/>
    <x v="203"/>
    <x v="2"/>
    <s v="KPALIME"/>
    <s v="KPALIME"/>
    <x v="8"/>
    <x v="2"/>
    <x v="0"/>
    <x v="64"/>
    <x v="4"/>
    <n v="2"/>
    <n v="0"/>
  </r>
  <r>
    <n v="309011101"/>
    <x v="0"/>
    <x v="203"/>
    <x v="2"/>
    <s v="KPALIME"/>
    <s v="KPALIME"/>
    <x v="8"/>
    <x v="2"/>
    <x v="0"/>
    <x v="64"/>
    <x v="7"/>
    <n v="1"/>
    <n v="0"/>
  </r>
  <r>
    <n v="309011101"/>
    <x v="0"/>
    <x v="203"/>
    <x v="2"/>
    <s v="KPALIME"/>
    <s v="KPALIME"/>
    <x v="8"/>
    <x v="2"/>
    <x v="0"/>
    <x v="44"/>
    <x v="3"/>
    <n v="5"/>
    <n v="8"/>
  </r>
  <r>
    <n v="309011101"/>
    <x v="0"/>
    <x v="203"/>
    <x v="2"/>
    <s v="KPALIME"/>
    <s v="KPALIME"/>
    <x v="8"/>
    <x v="2"/>
    <x v="0"/>
    <x v="44"/>
    <x v="4"/>
    <n v="24"/>
    <n v="5"/>
  </r>
  <r>
    <n v="309011101"/>
    <x v="0"/>
    <x v="203"/>
    <x v="2"/>
    <s v="KPALIME"/>
    <s v="KPALIME"/>
    <x v="8"/>
    <x v="2"/>
    <x v="0"/>
    <x v="44"/>
    <x v="5"/>
    <n v="9"/>
    <n v="2"/>
  </r>
  <r>
    <n v="309011101"/>
    <x v="0"/>
    <x v="203"/>
    <x v="2"/>
    <s v="KPALIME"/>
    <s v="KPALIME"/>
    <x v="8"/>
    <x v="2"/>
    <x v="0"/>
    <x v="44"/>
    <x v="6"/>
    <n v="5"/>
    <n v="0"/>
  </r>
  <r>
    <n v="309011101"/>
    <x v="0"/>
    <x v="203"/>
    <x v="2"/>
    <s v="KPALIME"/>
    <s v="KPALIME"/>
    <x v="8"/>
    <x v="2"/>
    <x v="2"/>
    <x v="63"/>
    <x v="6"/>
    <n v="4"/>
    <n v="0"/>
  </r>
  <r>
    <n v="309011101"/>
    <x v="0"/>
    <x v="203"/>
    <x v="2"/>
    <s v="KPALIME"/>
    <s v="KPALIME"/>
    <x v="8"/>
    <x v="2"/>
    <x v="2"/>
    <x v="63"/>
    <x v="7"/>
    <n v="1"/>
    <n v="1"/>
  </r>
  <r>
    <n v="309011101"/>
    <x v="0"/>
    <x v="203"/>
    <x v="2"/>
    <s v="KPALIME"/>
    <s v="KPALIME"/>
    <x v="8"/>
    <x v="2"/>
    <x v="2"/>
    <x v="63"/>
    <x v="9"/>
    <n v="0"/>
    <n v="2"/>
  </r>
  <r>
    <n v="309011101"/>
    <x v="0"/>
    <x v="203"/>
    <x v="2"/>
    <s v="KPALIME"/>
    <s v="KPALIME"/>
    <x v="8"/>
    <x v="2"/>
    <x v="2"/>
    <x v="64"/>
    <x v="5"/>
    <n v="4"/>
    <n v="1"/>
  </r>
  <r>
    <n v="309011101"/>
    <x v="0"/>
    <x v="203"/>
    <x v="2"/>
    <s v="KPALIME"/>
    <s v="KPALIME"/>
    <x v="8"/>
    <x v="2"/>
    <x v="2"/>
    <x v="44"/>
    <x v="4"/>
    <n v="12"/>
    <n v="3"/>
  </r>
  <r>
    <n v="309011101"/>
    <x v="0"/>
    <x v="203"/>
    <x v="2"/>
    <s v="KPALIME"/>
    <s v="KPALIME"/>
    <x v="8"/>
    <x v="2"/>
    <x v="2"/>
    <x v="44"/>
    <x v="5"/>
    <n v="9"/>
    <n v="3"/>
  </r>
  <r>
    <n v="309011101"/>
    <x v="0"/>
    <x v="203"/>
    <x v="2"/>
    <s v="KPALIME"/>
    <s v="KPALIME"/>
    <x v="8"/>
    <x v="2"/>
    <x v="2"/>
    <x v="44"/>
    <x v="6"/>
    <n v="9"/>
    <n v="3"/>
  </r>
  <r>
    <n v="309011101"/>
    <x v="0"/>
    <x v="203"/>
    <x v="2"/>
    <s v="KPALIME"/>
    <s v="KPALIME"/>
    <x v="8"/>
    <x v="2"/>
    <x v="2"/>
    <x v="44"/>
    <x v="7"/>
    <n v="5"/>
    <n v="3"/>
  </r>
  <r>
    <n v="309011101"/>
    <x v="0"/>
    <x v="203"/>
    <x v="2"/>
    <s v="KPALIME"/>
    <s v="KPALIME"/>
    <x v="8"/>
    <x v="2"/>
    <x v="2"/>
    <x v="44"/>
    <x v="8"/>
    <n v="4"/>
    <n v="0"/>
  </r>
  <r>
    <n v="309011101"/>
    <x v="0"/>
    <x v="203"/>
    <x v="2"/>
    <s v="KPALIME"/>
    <s v="KPALIME"/>
    <x v="8"/>
    <x v="2"/>
    <x v="4"/>
    <x v="63"/>
    <x v="7"/>
    <n v="5"/>
    <n v="1"/>
  </r>
  <r>
    <n v="309011101"/>
    <x v="0"/>
    <x v="203"/>
    <x v="2"/>
    <s v="KPALIME"/>
    <s v="KPALIME"/>
    <x v="8"/>
    <x v="2"/>
    <x v="4"/>
    <x v="64"/>
    <x v="1"/>
    <n v="2"/>
    <n v="0"/>
  </r>
  <r>
    <n v="309011101"/>
    <x v="0"/>
    <x v="203"/>
    <x v="2"/>
    <s v="KPALIME"/>
    <s v="KPALIME"/>
    <x v="8"/>
    <x v="2"/>
    <x v="4"/>
    <x v="64"/>
    <x v="6"/>
    <n v="2"/>
    <n v="0"/>
  </r>
  <r>
    <n v="309011101"/>
    <x v="0"/>
    <x v="203"/>
    <x v="2"/>
    <s v="KPALIME"/>
    <s v="KPALIME"/>
    <x v="8"/>
    <x v="2"/>
    <x v="4"/>
    <x v="44"/>
    <x v="1"/>
    <n v="1"/>
    <n v="0"/>
  </r>
  <r>
    <n v="309011101"/>
    <x v="0"/>
    <x v="203"/>
    <x v="2"/>
    <s v="KPALIME"/>
    <s v="KPALIME"/>
    <x v="8"/>
    <x v="2"/>
    <x v="4"/>
    <x v="44"/>
    <x v="4"/>
    <n v="2"/>
    <n v="3"/>
  </r>
  <r>
    <n v="309011101"/>
    <x v="0"/>
    <x v="203"/>
    <x v="2"/>
    <s v="KPALIME"/>
    <s v="KPALIME"/>
    <x v="8"/>
    <x v="2"/>
    <x v="4"/>
    <x v="44"/>
    <x v="5"/>
    <n v="15"/>
    <n v="3"/>
  </r>
  <r>
    <n v="309011101"/>
    <x v="0"/>
    <x v="203"/>
    <x v="2"/>
    <s v="KPALIME"/>
    <s v="KPALIME"/>
    <x v="8"/>
    <x v="2"/>
    <x v="4"/>
    <x v="44"/>
    <x v="6"/>
    <n v="5"/>
    <n v="0"/>
  </r>
  <r>
    <n v="309011101"/>
    <x v="0"/>
    <x v="203"/>
    <x v="2"/>
    <s v="KPALIME"/>
    <s v="KPALIME"/>
    <x v="8"/>
    <x v="2"/>
    <x v="4"/>
    <x v="44"/>
    <x v="7"/>
    <n v="2"/>
    <n v="0"/>
  </r>
  <r>
    <n v="309011101"/>
    <x v="0"/>
    <x v="203"/>
    <x v="2"/>
    <s v="KPALIME"/>
    <s v="KPALIME"/>
    <x v="8"/>
    <x v="2"/>
    <x v="4"/>
    <x v="44"/>
    <x v="8"/>
    <n v="3"/>
    <n v="1"/>
  </r>
  <r>
    <n v="309011101"/>
    <x v="0"/>
    <x v="203"/>
    <x v="2"/>
    <s v="KPALIME"/>
    <s v="KPALIME"/>
    <x v="8"/>
    <x v="2"/>
    <x v="4"/>
    <x v="44"/>
    <x v="9"/>
    <n v="1"/>
    <n v="0"/>
  </r>
  <r>
    <n v="309011102"/>
    <x v="0"/>
    <x v="204"/>
    <x v="0"/>
    <s v="KPALIME"/>
    <s v="KPALIME"/>
    <x v="8"/>
    <x v="2"/>
    <x v="0"/>
    <x v="10"/>
    <x v="0"/>
    <n v="4"/>
    <n v="1"/>
  </r>
  <r>
    <n v="309011102"/>
    <x v="0"/>
    <x v="204"/>
    <x v="0"/>
    <s v="KPALIME"/>
    <s v="KPALIME"/>
    <x v="8"/>
    <x v="2"/>
    <x v="0"/>
    <x v="10"/>
    <x v="2"/>
    <n v="4"/>
    <n v="0"/>
  </r>
  <r>
    <n v="309011102"/>
    <x v="0"/>
    <x v="204"/>
    <x v="0"/>
    <s v="KPALIME"/>
    <s v="KPALIME"/>
    <x v="8"/>
    <x v="2"/>
    <x v="0"/>
    <x v="10"/>
    <x v="10"/>
    <n v="6"/>
    <n v="1"/>
  </r>
  <r>
    <n v="309011102"/>
    <x v="0"/>
    <x v="204"/>
    <x v="0"/>
    <s v="KPALIME"/>
    <s v="KPALIME"/>
    <x v="8"/>
    <x v="2"/>
    <x v="0"/>
    <x v="10"/>
    <x v="3"/>
    <n v="10"/>
    <n v="1"/>
  </r>
  <r>
    <n v="309011102"/>
    <x v="0"/>
    <x v="204"/>
    <x v="0"/>
    <s v="KPALIME"/>
    <s v="KPALIME"/>
    <x v="8"/>
    <x v="2"/>
    <x v="0"/>
    <x v="10"/>
    <x v="4"/>
    <n v="5"/>
    <n v="0"/>
  </r>
  <r>
    <n v="309011102"/>
    <x v="0"/>
    <x v="204"/>
    <x v="0"/>
    <s v="KPALIME"/>
    <s v="KPALIME"/>
    <x v="8"/>
    <x v="2"/>
    <x v="0"/>
    <x v="10"/>
    <x v="5"/>
    <n v="4"/>
    <n v="0"/>
  </r>
  <r>
    <n v="309011102"/>
    <x v="0"/>
    <x v="204"/>
    <x v="0"/>
    <s v="KPALIME"/>
    <s v="KPALIME"/>
    <x v="8"/>
    <x v="2"/>
    <x v="0"/>
    <x v="12"/>
    <x v="0"/>
    <n v="2"/>
    <n v="1"/>
  </r>
  <r>
    <n v="309011102"/>
    <x v="0"/>
    <x v="204"/>
    <x v="0"/>
    <s v="KPALIME"/>
    <s v="KPALIME"/>
    <x v="8"/>
    <x v="2"/>
    <x v="0"/>
    <x v="12"/>
    <x v="2"/>
    <n v="4"/>
    <n v="0"/>
  </r>
  <r>
    <n v="309011102"/>
    <x v="0"/>
    <x v="204"/>
    <x v="0"/>
    <s v="KPALIME"/>
    <s v="KPALIME"/>
    <x v="8"/>
    <x v="2"/>
    <x v="0"/>
    <x v="12"/>
    <x v="10"/>
    <n v="4"/>
    <n v="0"/>
  </r>
  <r>
    <n v="309011102"/>
    <x v="0"/>
    <x v="204"/>
    <x v="0"/>
    <s v="KPALIME"/>
    <s v="KPALIME"/>
    <x v="8"/>
    <x v="2"/>
    <x v="0"/>
    <x v="12"/>
    <x v="3"/>
    <n v="7"/>
    <n v="2"/>
  </r>
  <r>
    <n v="309011102"/>
    <x v="0"/>
    <x v="204"/>
    <x v="0"/>
    <s v="KPALIME"/>
    <s v="KPALIME"/>
    <x v="8"/>
    <x v="2"/>
    <x v="0"/>
    <x v="12"/>
    <x v="4"/>
    <n v="1"/>
    <n v="4"/>
  </r>
  <r>
    <n v="309011102"/>
    <x v="0"/>
    <x v="204"/>
    <x v="0"/>
    <s v="KPALIME"/>
    <s v="KPALIME"/>
    <x v="8"/>
    <x v="2"/>
    <x v="0"/>
    <x v="12"/>
    <x v="5"/>
    <n v="0"/>
    <n v="5"/>
  </r>
  <r>
    <n v="309011102"/>
    <x v="0"/>
    <x v="204"/>
    <x v="0"/>
    <s v="KPALIME"/>
    <s v="KPALIME"/>
    <x v="8"/>
    <x v="2"/>
    <x v="0"/>
    <x v="12"/>
    <x v="6"/>
    <n v="5"/>
    <n v="1"/>
  </r>
  <r>
    <n v="309011102"/>
    <x v="0"/>
    <x v="204"/>
    <x v="0"/>
    <s v="KPALIME"/>
    <s v="KPALIME"/>
    <x v="8"/>
    <x v="2"/>
    <x v="0"/>
    <x v="12"/>
    <x v="7"/>
    <n v="4"/>
    <n v="0"/>
  </r>
  <r>
    <n v="309011102"/>
    <x v="0"/>
    <x v="204"/>
    <x v="0"/>
    <s v="KPALIME"/>
    <s v="KPALIME"/>
    <x v="8"/>
    <x v="2"/>
    <x v="0"/>
    <x v="12"/>
    <x v="8"/>
    <n v="3"/>
    <n v="0"/>
  </r>
  <r>
    <n v="309011102"/>
    <x v="0"/>
    <x v="204"/>
    <x v="0"/>
    <s v="KPALIME"/>
    <s v="KPALIME"/>
    <x v="8"/>
    <x v="2"/>
    <x v="0"/>
    <x v="12"/>
    <x v="9"/>
    <n v="1"/>
    <n v="0"/>
  </r>
  <r>
    <n v="309011102"/>
    <x v="0"/>
    <x v="204"/>
    <x v="0"/>
    <s v="KPALIME"/>
    <s v="KPALIME"/>
    <x v="8"/>
    <x v="2"/>
    <x v="0"/>
    <x v="18"/>
    <x v="10"/>
    <n v="3"/>
    <n v="0"/>
  </r>
  <r>
    <n v="309011102"/>
    <x v="0"/>
    <x v="204"/>
    <x v="0"/>
    <s v="KPALIME"/>
    <s v="KPALIME"/>
    <x v="8"/>
    <x v="2"/>
    <x v="0"/>
    <x v="18"/>
    <x v="3"/>
    <n v="2"/>
    <n v="0"/>
  </r>
  <r>
    <n v="309011102"/>
    <x v="0"/>
    <x v="204"/>
    <x v="0"/>
    <s v="KPALIME"/>
    <s v="KPALIME"/>
    <x v="8"/>
    <x v="2"/>
    <x v="0"/>
    <x v="18"/>
    <x v="4"/>
    <n v="2"/>
    <m/>
  </r>
  <r>
    <n v="309011102"/>
    <x v="0"/>
    <x v="204"/>
    <x v="0"/>
    <s v="KPALIME"/>
    <s v="KPALIME"/>
    <x v="8"/>
    <x v="2"/>
    <x v="2"/>
    <x v="10"/>
    <x v="3"/>
    <n v="8"/>
    <n v="1"/>
  </r>
  <r>
    <n v="309011102"/>
    <x v="0"/>
    <x v="204"/>
    <x v="0"/>
    <s v="KPALIME"/>
    <s v="KPALIME"/>
    <x v="8"/>
    <x v="2"/>
    <x v="2"/>
    <x v="10"/>
    <x v="4"/>
    <n v="10"/>
    <n v="0"/>
  </r>
  <r>
    <n v="309011102"/>
    <x v="0"/>
    <x v="204"/>
    <x v="0"/>
    <s v="KPALIME"/>
    <s v="KPALIME"/>
    <x v="8"/>
    <x v="2"/>
    <x v="2"/>
    <x v="10"/>
    <x v="5"/>
    <n v="0"/>
    <n v="1"/>
  </r>
  <r>
    <n v="309011102"/>
    <x v="0"/>
    <x v="204"/>
    <x v="0"/>
    <s v="KPALIME"/>
    <s v="KPALIME"/>
    <x v="8"/>
    <x v="2"/>
    <x v="2"/>
    <x v="10"/>
    <x v="6"/>
    <n v="1"/>
    <n v="0"/>
  </r>
  <r>
    <n v="309011102"/>
    <x v="0"/>
    <x v="204"/>
    <x v="0"/>
    <s v="KPALIME"/>
    <s v="KPALIME"/>
    <x v="8"/>
    <x v="2"/>
    <x v="2"/>
    <x v="10"/>
    <x v="7"/>
    <n v="2"/>
    <n v="0"/>
  </r>
  <r>
    <n v="309011102"/>
    <x v="0"/>
    <x v="204"/>
    <x v="0"/>
    <s v="KPALIME"/>
    <s v="KPALIME"/>
    <x v="8"/>
    <x v="2"/>
    <x v="2"/>
    <x v="10"/>
    <x v="8"/>
    <n v="1"/>
    <n v="0"/>
  </r>
  <r>
    <n v="309011102"/>
    <x v="0"/>
    <x v="204"/>
    <x v="0"/>
    <s v="KPALIME"/>
    <s v="KPALIME"/>
    <x v="8"/>
    <x v="2"/>
    <x v="2"/>
    <x v="12"/>
    <x v="3"/>
    <n v="5"/>
    <n v="0"/>
  </r>
  <r>
    <n v="309011102"/>
    <x v="0"/>
    <x v="204"/>
    <x v="0"/>
    <s v="KPALIME"/>
    <s v="KPALIME"/>
    <x v="8"/>
    <x v="2"/>
    <x v="2"/>
    <x v="12"/>
    <x v="4"/>
    <n v="10"/>
    <n v="0"/>
  </r>
  <r>
    <n v="309011102"/>
    <x v="0"/>
    <x v="204"/>
    <x v="0"/>
    <s v="KPALIME"/>
    <s v="KPALIME"/>
    <x v="8"/>
    <x v="2"/>
    <x v="2"/>
    <x v="12"/>
    <x v="5"/>
    <n v="15"/>
    <n v="0"/>
  </r>
  <r>
    <n v="309011102"/>
    <x v="0"/>
    <x v="204"/>
    <x v="0"/>
    <s v="KPALIME"/>
    <s v="KPALIME"/>
    <x v="8"/>
    <x v="2"/>
    <x v="2"/>
    <x v="12"/>
    <x v="6"/>
    <n v="3"/>
    <n v="0"/>
  </r>
  <r>
    <n v="309011102"/>
    <x v="0"/>
    <x v="204"/>
    <x v="0"/>
    <s v="KPALIME"/>
    <s v="KPALIME"/>
    <x v="8"/>
    <x v="2"/>
    <x v="2"/>
    <x v="12"/>
    <x v="7"/>
    <n v="2"/>
    <n v="0"/>
  </r>
  <r>
    <n v="309011102"/>
    <x v="0"/>
    <x v="204"/>
    <x v="0"/>
    <s v="KPALIME"/>
    <s v="KPALIME"/>
    <x v="8"/>
    <x v="2"/>
    <x v="2"/>
    <x v="12"/>
    <x v="8"/>
    <n v="4"/>
    <n v="0"/>
  </r>
  <r>
    <n v="309011102"/>
    <x v="0"/>
    <x v="204"/>
    <x v="0"/>
    <s v="KPALIME"/>
    <s v="KPALIME"/>
    <x v="8"/>
    <x v="2"/>
    <x v="2"/>
    <x v="12"/>
    <x v="9"/>
    <n v="1"/>
    <n v="0"/>
  </r>
  <r>
    <n v="309011102"/>
    <x v="0"/>
    <x v="204"/>
    <x v="0"/>
    <s v="KPALIME"/>
    <s v="KPALIME"/>
    <x v="8"/>
    <x v="2"/>
    <x v="2"/>
    <x v="18"/>
    <x v="3"/>
    <n v="2"/>
    <n v="0"/>
  </r>
  <r>
    <n v="309011102"/>
    <x v="0"/>
    <x v="204"/>
    <x v="0"/>
    <s v="KPALIME"/>
    <s v="KPALIME"/>
    <x v="8"/>
    <x v="2"/>
    <x v="2"/>
    <x v="18"/>
    <x v="4"/>
    <n v="1"/>
    <n v="0"/>
  </r>
  <r>
    <n v="309011102"/>
    <x v="0"/>
    <x v="204"/>
    <x v="0"/>
    <s v="KPALIME"/>
    <s v="KPALIME"/>
    <x v="8"/>
    <x v="2"/>
    <x v="2"/>
    <x v="18"/>
    <x v="5"/>
    <n v="3"/>
    <n v="0"/>
  </r>
  <r>
    <n v="309011102"/>
    <x v="0"/>
    <x v="204"/>
    <x v="0"/>
    <s v="KPALIME"/>
    <s v="KPALIME"/>
    <x v="8"/>
    <x v="2"/>
    <x v="4"/>
    <x v="10"/>
    <x v="1"/>
    <n v="7"/>
    <n v="0"/>
  </r>
  <r>
    <n v="309011102"/>
    <x v="0"/>
    <x v="204"/>
    <x v="0"/>
    <s v="KPALIME"/>
    <s v="KPALIME"/>
    <x v="8"/>
    <x v="2"/>
    <x v="4"/>
    <x v="10"/>
    <x v="10"/>
    <n v="1"/>
    <n v="0"/>
  </r>
  <r>
    <n v="309011102"/>
    <x v="0"/>
    <x v="204"/>
    <x v="0"/>
    <s v="KPALIME"/>
    <s v="KPALIME"/>
    <x v="8"/>
    <x v="2"/>
    <x v="4"/>
    <x v="10"/>
    <x v="3"/>
    <n v="8"/>
    <n v="0"/>
  </r>
  <r>
    <n v="309011102"/>
    <x v="0"/>
    <x v="204"/>
    <x v="0"/>
    <s v="KPALIME"/>
    <s v="KPALIME"/>
    <x v="8"/>
    <x v="2"/>
    <x v="4"/>
    <x v="10"/>
    <x v="4"/>
    <n v="3"/>
    <n v="0"/>
  </r>
  <r>
    <n v="309011102"/>
    <x v="0"/>
    <x v="204"/>
    <x v="0"/>
    <s v="KPALIME"/>
    <s v="KPALIME"/>
    <x v="8"/>
    <x v="2"/>
    <x v="4"/>
    <x v="10"/>
    <x v="5"/>
    <n v="9"/>
    <n v="0"/>
  </r>
  <r>
    <n v="309011102"/>
    <x v="0"/>
    <x v="204"/>
    <x v="0"/>
    <s v="KPALIME"/>
    <s v="KPALIME"/>
    <x v="8"/>
    <x v="2"/>
    <x v="4"/>
    <x v="10"/>
    <x v="6"/>
    <n v="6"/>
    <n v="0"/>
  </r>
  <r>
    <n v="309011102"/>
    <x v="0"/>
    <x v="204"/>
    <x v="0"/>
    <s v="KPALIME"/>
    <s v="KPALIME"/>
    <x v="8"/>
    <x v="2"/>
    <x v="4"/>
    <x v="10"/>
    <x v="7"/>
    <n v="3"/>
    <n v="0"/>
  </r>
  <r>
    <n v="309011102"/>
    <x v="0"/>
    <x v="204"/>
    <x v="0"/>
    <s v="KPALIME"/>
    <s v="KPALIME"/>
    <x v="8"/>
    <x v="2"/>
    <x v="4"/>
    <x v="10"/>
    <x v="8"/>
    <n v="1"/>
    <n v="0"/>
  </r>
  <r>
    <n v="309011102"/>
    <x v="0"/>
    <x v="204"/>
    <x v="0"/>
    <s v="KPALIME"/>
    <s v="KPALIME"/>
    <x v="8"/>
    <x v="2"/>
    <x v="4"/>
    <x v="12"/>
    <x v="5"/>
    <n v="12"/>
    <n v="0"/>
  </r>
  <r>
    <n v="309011102"/>
    <x v="0"/>
    <x v="204"/>
    <x v="0"/>
    <s v="KPALIME"/>
    <s v="KPALIME"/>
    <x v="8"/>
    <x v="2"/>
    <x v="4"/>
    <x v="12"/>
    <x v="6"/>
    <n v="5"/>
    <n v="1"/>
  </r>
  <r>
    <n v="309011102"/>
    <x v="0"/>
    <x v="204"/>
    <x v="0"/>
    <s v="KPALIME"/>
    <s v="KPALIME"/>
    <x v="8"/>
    <x v="2"/>
    <x v="4"/>
    <x v="12"/>
    <x v="7"/>
    <n v="15"/>
    <n v="0"/>
  </r>
  <r>
    <n v="309011102"/>
    <x v="0"/>
    <x v="204"/>
    <x v="0"/>
    <s v="KPALIME"/>
    <s v="KPALIME"/>
    <x v="8"/>
    <x v="2"/>
    <x v="4"/>
    <x v="12"/>
    <x v="8"/>
    <n v="3"/>
    <n v="0"/>
  </r>
  <r>
    <n v="309011102"/>
    <x v="0"/>
    <x v="204"/>
    <x v="0"/>
    <s v="KPALIME"/>
    <s v="KPALIME"/>
    <x v="8"/>
    <x v="2"/>
    <x v="4"/>
    <x v="12"/>
    <x v="9"/>
    <n v="4"/>
    <n v="0"/>
  </r>
  <r>
    <n v="309011102"/>
    <x v="0"/>
    <x v="204"/>
    <x v="0"/>
    <s v="KPALIME"/>
    <s v="KPALIME"/>
    <x v="8"/>
    <x v="2"/>
    <x v="4"/>
    <x v="18"/>
    <x v="3"/>
    <n v="2"/>
    <n v="0"/>
  </r>
  <r>
    <n v="309011102"/>
    <x v="0"/>
    <x v="204"/>
    <x v="0"/>
    <s v="KPALIME"/>
    <s v="KPALIME"/>
    <x v="8"/>
    <x v="2"/>
    <x v="4"/>
    <x v="18"/>
    <x v="4"/>
    <n v="8"/>
    <n v="0"/>
  </r>
  <r>
    <n v="309011102"/>
    <x v="0"/>
    <x v="204"/>
    <x v="0"/>
    <s v="KPALIME"/>
    <s v="KPALIME"/>
    <x v="8"/>
    <x v="2"/>
    <x v="4"/>
    <x v="18"/>
    <x v="5"/>
    <m/>
    <n v="0"/>
  </r>
  <r>
    <n v="309011102"/>
    <x v="0"/>
    <x v="204"/>
    <x v="0"/>
    <s v="KPALIME"/>
    <s v="KPALIME"/>
    <x v="8"/>
    <x v="2"/>
    <x v="4"/>
    <x v="18"/>
    <x v="6"/>
    <n v="1"/>
    <n v="0"/>
  </r>
  <r>
    <n v="309011102"/>
    <x v="0"/>
    <x v="204"/>
    <x v="0"/>
    <s v="KPALIME"/>
    <s v="KPALIME"/>
    <x v="8"/>
    <x v="2"/>
    <x v="4"/>
    <x v="18"/>
    <x v="7"/>
    <n v="4"/>
    <n v="0"/>
  </r>
  <r>
    <n v="311010101"/>
    <x v="0"/>
    <x v="205"/>
    <x v="0"/>
    <s v="NOTSE"/>
    <s v="NOTSE"/>
    <x v="10"/>
    <x v="2"/>
    <x v="0"/>
    <x v="9"/>
    <x v="0"/>
    <n v="0"/>
    <n v="4"/>
  </r>
  <r>
    <n v="311010101"/>
    <x v="0"/>
    <x v="205"/>
    <x v="0"/>
    <s v="NOTSE"/>
    <s v="NOTSE"/>
    <x v="10"/>
    <x v="2"/>
    <x v="0"/>
    <x v="9"/>
    <x v="1"/>
    <n v="0"/>
    <n v="0"/>
  </r>
  <r>
    <n v="311010101"/>
    <x v="0"/>
    <x v="205"/>
    <x v="0"/>
    <s v="NOTSE"/>
    <s v="NOTSE"/>
    <x v="10"/>
    <x v="2"/>
    <x v="0"/>
    <x v="9"/>
    <x v="2"/>
    <n v="1"/>
    <n v="3"/>
  </r>
  <r>
    <n v="311010101"/>
    <x v="0"/>
    <x v="205"/>
    <x v="0"/>
    <s v="NOTSE"/>
    <s v="NOTSE"/>
    <x v="10"/>
    <x v="2"/>
    <x v="0"/>
    <x v="9"/>
    <x v="10"/>
    <n v="0"/>
    <n v="2"/>
  </r>
  <r>
    <n v="311010101"/>
    <x v="0"/>
    <x v="205"/>
    <x v="0"/>
    <s v="NOTSE"/>
    <s v="NOTSE"/>
    <x v="10"/>
    <x v="2"/>
    <x v="0"/>
    <x v="9"/>
    <x v="3"/>
    <n v="0"/>
    <n v="0"/>
  </r>
  <r>
    <n v="311010101"/>
    <x v="0"/>
    <x v="205"/>
    <x v="0"/>
    <s v="NOTSE"/>
    <s v="NOTSE"/>
    <x v="10"/>
    <x v="2"/>
    <x v="0"/>
    <x v="9"/>
    <x v="4"/>
    <n v="0"/>
    <n v="0"/>
  </r>
  <r>
    <n v="311010101"/>
    <x v="0"/>
    <x v="205"/>
    <x v="0"/>
    <s v="NOTSE"/>
    <s v="NOTSE"/>
    <x v="10"/>
    <x v="2"/>
    <x v="0"/>
    <x v="9"/>
    <x v="5"/>
    <n v="1"/>
    <n v="1"/>
  </r>
  <r>
    <n v="311010101"/>
    <x v="0"/>
    <x v="205"/>
    <x v="0"/>
    <s v="NOTSE"/>
    <s v="NOTSE"/>
    <x v="10"/>
    <x v="2"/>
    <x v="0"/>
    <x v="9"/>
    <x v="6"/>
    <n v="0"/>
    <n v="3"/>
  </r>
  <r>
    <n v="311010101"/>
    <x v="0"/>
    <x v="205"/>
    <x v="0"/>
    <s v="NOTSE"/>
    <s v="NOTSE"/>
    <x v="10"/>
    <x v="2"/>
    <x v="0"/>
    <x v="9"/>
    <x v="7"/>
    <n v="0"/>
    <n v="1"/>
  </r>
  <r>
    <n v="311010101"/>
    <x v="0"/>
    <x v="205"/>
    <x v="0"/>
    <s v="NOTSE"/>
    <s v="NOTSE"/>
    <x v="10"/>
    <x v="2"/>
    <x v="0"/>
    <x v="9"/>
    <x v="8"/>
    <n v="0"/>
    <n v="0"/>
  </r>
  <r>
    <n v="311010101"/>
    <x v="0"/>
    <x v="205"/>
    <x v="0"/>
    <s v="NOTSE"/>
    <s v="NOTSE"/>
    <x v="10"/>
    <x v="2"/>
    <x v="0"/>
    <x v="9"/>
    <x v="9"/>
    <n v="0"/>
    <n v="0"/>
  </r>
  <r>
    <n v="311010101"/>
    <x v="0"/>
    <x v="205"/>
    <x v="0"/>
    <s v="NOTSE"/>
    <s v="NOTSE"/>
    <x v="10"/>
    <x v="2"/>
    <x v="0"/>
    <x v="12"/>
    <x v="0"/>
    <n v="1"/>
    <n v="0"/>
  </r>
  <r>
    <n v="311010101"/>
    <x v="0"/>
    <x v="205"/>
    <x v="0"/>
    <s v="NOTSE"/>
    <s v="NOTSE"/>
    <x v="10"/>
    <x v="2"/>
    <x v="0"/>
    <x v="12"/>
    <x v="1"/>
    <n v="0"/>
    <n v="0"/>
  </r>
  <r>
    <n v="311010101"/>
    <x v="0"/>
    <x v="205"/>
    <x v="0"/>
    <s v="NOTSE"/>
    <s v="NOTSE"/>
    <x v="10"/>
    <x v="2"/>
    <x v="0"/>
    <x v="12"/>
    <x v="2"/>
    <n v="0"/>
    <n v="0"/>
  </r>
  <r>
    <n v="311010101"/>
    <x v="0"/>
    <x v="205"/>
    <x v="0"/>
    <s v="NOTSE"/>
    <s v="NOTSE"/>
    <x v="10"/>
    <x v="2"/>
    <x v="0"/>
    <x v="12"/>
    <x v="10"/>
    <n v="7"/>
    <n v="1"/>
  </r>
  <r>
    <n v="311010101"/>
    <x v="0"/>
    <x v="205"/>
    <x v="0"/>
    <s v="NOTSE"/>
    <s v="NOTSE"/>
    <x v="10"/>
    <x v="2"/>
    <x v="0"/>
    <x v="12"/>
    <x v="3"/>
    <n v="3"/>
    <n v="0"/>
  </r>
  <r>
    <n v="311010101"/>
    <x v="0"/>
    <x v="205"/>
    <x v="0"/>
    <s v="NOTSE"/>
    <s v="NOTSE"/>
    <x v="10"/>
    <x v="2"/>
    <x v="0"/>
    <x v="12"/>
    <x v="4"/>
    <n v="1"/>
    <n v="0"/>
  </r>
  <r>
    <n v="311010101"/>
    <x v="0"/>
    <x v="205"/>
    <x v="0"/>
    <s v="NOTSE"/>
    <s v="NOTSE"/>
    <x v="10"/>
    <x v="2"/>
    <x v="0"/>
    <x v="12"/>
    <x v="5"/>
    <n v="3"/>
    <n v="0"/>
  </r>
  <r>
    <n v="311010101"/>
    <x v="0"/>
    <x v="205"/>
    <x v="0"/>
    <s v="NOTSE"/>
    <s v="NOTSE"/>
    <x v="10"/>
    <x v="2"/>
    <x v="0"/>
    <x v="12"/>
    <x v="6"/>
    <n v="1"/>
    <n v="0"/>
  </r>
  <r>
    <n v="311010101"/>
    <x v="0"/>
    <x v="205"/>
    <x v="0"/>
    <s v="NOTSE"/>
    <s v="NOTSE"/>
    <x v="10"/>
    <x v="2"/>
    <x v="0"/>
    <x v="12"/>
    <x v="7"/>
    <n v="0"/>
    <n v="0"/>
  </r>
  <r>
    <n v="311010101"/>
    <x v="0"/>
    <x v="205"/>
    <x v="0"/>
    <s v="NOTSE"/>
    <s v="NOTSE"/>
    <x v="10"/>
    <x v="2"/>
    <x v="0"/>
    <x v="12"/>
    <x v="8"/>
    <n v="0"/>
    <n v="0"/>
  </r>
  <r>
    <n v="311010101"/>
    <x v="0"/>
    <x v="205"/>
    <x v="0"/>
    <s v="NOTSE"/>
    <s v="NOTSE"/>
    <x v="10"/>
    <x v="2"/>
    <x v="0"/>
    <x v="12"/>
    <x v="9"/>
    <n v="1"/>
    <n v="1"/>
  </r>
  <r>
    <n v="311010101"/>
    <x v="0"/>
    <x v="205"/>
    <x v="0"/>
    <s v="NOTSE"/>
    <s v="NOTSE"/>
    <x v="10"/>
    <x v="2"/>
    <x v="0"/>
    <x v="0"/>
    <x v="0"/>
    <n v="0"/>
    <n v="3"/>
  </r>
  <r>
    <n v="311010101"/>
    <x v="0"/>
    <x v="205"/>
    <x v="0"/>
    <s v="NOTSE"/>
    <s v="NOTSE"/>
    <x v="10"/>
    <x v="2"/>
    <x v="0"/>
    <x v="0"/>
    <x v="1"/>
    <n v="0"/>
    <n v="0"/>
  </r>
  <r>
    <n v="311010101"/>
    <x v="0"/>
    <x v="205"/>
    <x v="0"/>
    <s v="NOTSE"/>
    <s v="NOTSE"/>
    <x v="10"/>
    <x v="2"/>
    <x v="0"/>
    <x v="0"/>
    <x v="2"/>
    <n v="2"/>
    <n v="0"/>
  </r>
  <r>
    <n v="311010101"/>
    <x v="0"/>
    <x v="205"/>
    <x v="0"/>
    <s v="NOTSE"/>
    <s v="NOTSE"/>
    <x v="10"/>
    <x v="2"/>
    <x v="0"/>
    <x v="0"/>
    <x v="10"/>
    <n v="2"/>
    <n v="0"/>
  </r>
  <r>
    <n v="311010101"/>
    <x v="0"/>
    <x v="205"/>
    <x v="0"/>
    <s v="NOTSE"/>
    <s v="NOTSE"/>
    <x v="10"/>
    <x v="2"/>
    <x v="0"/>
    <x v="0"/>
    <x v="3"/>
    <n v="2"/>
    <n v="0"/>
  </r>
  <r>
    <n v="311010101"/>
    <x v="0"/>
    <x v="205"/>
    <x v="0"/>
    <s v="NOTSE"/>
    <s v="NOTSE"/>
    <x v="10"/>
    <x v="2"/>
    <x v="0"/>
    <x v="0"/>
    <x v="4"/>
    <n v="1"/>
    <n v="0"/>
  </r>
  <r>
    <n v="311010101"/>
    <x v="0"/>
    <x v="205"/>
    <x v="0"/>
    <s v="NOTSE"/>
    <s v="NOTSE"/>
    <x v="10"/>
    <x v="2"/>
    <x v="0"/>
    <x v="0"/>
    <x v="5"/>
    <n v="3"/>
    <n v="0"/>
  </r>
  <r>
    <n v="311010101"/>
    <x v="0"/>
    <x v="205"/>
    <x v="0"/>
    <s v="NOTSE"/>
    <s v="NOTSE"/>
    <x v="10"/>
    <x v="2"/>
    <x v="0"/>
    <x v="0"/>
    <x v="6"/>
    <n v="2"/>
    <n v="0"/>
  </r>
  <r>
    <n v="311010101"/>
    <x v="0"/>
    <x v="205"/>
    <x v="0"/>
    <s v="NOTSE"/>
    <s v="NOTSE"/>
    <x v="10"/>
    <x v="2"/>
    <x v="0"/>
    <x v="0"/>
    <x v="7"/>
    <n v="2"/>
    <n v="0"/>
  </r>
  <r>
    <n v="311010101"/>
    <x v="0"/>
    <x v="205"/>
    <x v="0"/>
    <s v="NOTSE"/>
    <s v="NOTSE"/>
    <x v="10"/>
    <x v="2"/>
    <x v="0"/>
    <x v="0"/>
    <x v="8"/>
    <n v="2"/>
    <n v="0"/>
  </r>
  <r>
    <n v="311010101"/>
    <x v="0"/>
    <x v="205"/>
    <x v="0"/>
    <s v="NOTSE"/>
    <s v="NOTSE"/>
    <x v="10"/>
    <x v="2"/>
    <x v="0"/>
    <x v="0"/>
    <x v="9"/>
    <n v="0"/>
    <n v="0"/>
  </r>
  <r>
    <n v="311010101"/>
    <x v="0"/>
    <x v="205"/>
    <x v="0"/>
    <s v="NOTSE"/>
    <s v="NOTSE"/>
    <x v="10"/>
    <x v="2"/>
    <x v="0"/>
    <x v="16"/>
    <x v="0"/>
    <n v="0"/>
    <n v="0"/>
  </r>
  <r>
    <n v="311010101"/>
    <x v="0"/>
    <x v="205"/>
    <x v="0"/>
    <s v="NOTSE"/>
    <s v="NOTSE"/>
    <x v="10"/>
    <x v="2"/>
    <x v="0"/>
    <x v="16"/>
    <x v="1"/>
    <n v="0"/>
    <n v="0"/>
  </r>
  <r>
    <n v="311010101"/>
    <x v="0"/>
    <x v="205"/>
    <x v="0"/>
    <s v="NOTSE"/>
    <s v="NOTSE"/>
    <x v="10"/>
    <x v="2"/>
    <x v="0"/>
    <x v="16"/>
    <x v="2"/>
    <n v="4"/>
    <n v="0"/>
  </r>
  <r>
    <n v="311010101"/>
    <x v="0"/>
    <x v="205"/>
    <x v="0"/>
    <s v="NOTSE"/>
    <s v="NOTSE"/>
    <x v="10"/>
    <x v="2"/>
    <x v="0"/>
    <x v="16"/>
    <x v="10"/>
    <n v="8"/>
    <n v="1"/>
  </r>
  <r>
    <n v="311010101"/>
    <x v="0"/>
    <x v="205"/>
    <x v="0"/>
    <s v="NOTSE"/>
    <s v="NOTSE"/>
    <x v="10"/>
    <x v="2"/>
    <x v="0"/>
    <x v="16"/>
    <x v="3"/>
    <n v="3"/>
    <n v="1"/>
  </r>
  <r>
    <n v="311010101"/>
    <x v="0"/>
    <x v="205"/>
    <x v="0"/>
    <s v="NOTSE"/>
    <s v="NOTSE"/>
    <x v="10"/>
    <x v="2"/>
    <x v="0"/>
    <x v="16"/>
    <x v="4"/>
    <n v="4"/>
    <n v="0"/>
  </r>
  <r>
    <n v="311010101"/>
    <x v="0"/>
    <x v="205"/>
    <x v="0"/>
    <s v="NOTSE"/>
    <s v="NOTSE"/>
    <x v="10"/>
    <x v="2"/>
    <x v="0"/>
    <x v="16"/>
    <x v="5"/>
    <n v="2"/>
    <n v="0"/>
  </r>
  <r>
    <n v="311010101"/>
    <x v="0"/>
    <x v="205"/>
    <x v="0"/>
    <s v="NOTSE"/>
    <s v="NOTSE"/>
    <x v="10"/>
    <x v="2"/>
    <x v="0"/>
    <x v="16"/>
    <x v="6"/>
    <n v="2"/>
    <n v="0"/>
  </r>
  <r>
    <n v="311010101"/>
    <x v="0"/>
    <x v="205"/>
    <x v="0"/>
    <s v="NOTSE"/>
    <s v="NOTSE"/>
    <x v="10"/>
    <x v="2"/>
    <x v="0"/>
    <x v="16"/>
    <x v="7"/>
    <n v="0"/>
    <n v="0"/>
  </r>
  <r>
    <n v="311010101"/>
    <x v="0"/>
    <x v="205"/>
    <x v="0"/>
    <s v="NOTSE"/>
    <s v="NOTSE"/>
    <x v="10"/>
    <x v="2"/>
    <x v="0"/>
    <x v="16"/>
    <x v="8"/>
    <n v="0"/>
    <n v="0"/>
  </r>
  <r>
    <n v="311010101"/>
    <x v="0"/>
    <x v="205"/>
    <x v="0"/>
    <s v="NOTSE"/>
    <s v="NOTSE"/>
    <x v="10"/>
    <x v="2"/>
    <x v="0"/>
    <x v="16"/>
    <x v="9"/>
    <n v="1"/>
    <n v="0"/>
  </r>
  <r>
    <n v="311010101"/>
    <x v="0"/>
    <x v="205"/>
    <x v="0"/>
    <s v="NOTSE"/>
    <s v="NOTSE"/>
    <x v="10"/>
    <x v="2"/>
    <x v="0"/>
    <x v="18"/>
    <x v="0"/>
    <n v="0"/>
    <n v="0"/>
  </r>
  <r>
    <n v="311010101"/>
    <x v="0"/>
    <x v="205"/>
    <x v="0"/>
    <s v="NOTSE"/>
    <s v="NOTSE"/>
    <x v="10"/>
    <x v="2"/>
    <x v="0"/>
    <x v="18"/>
    <x v="1"/>
    <n v="0"/>
    <n v="0"/>
  </r>
  <r>
    <n v="311010101"/>
    <x v="0"/>
    <x v="205"/>
    <x v="0"/>
    <s v="NOTSE"/>
    <s v="NOTSE"/>
    <x v="10"/>
    <x v="2"/>
    <x v="0"/>
    <x v="18"/>
    <x v="2"/>
    <n v="3"/>
    <n v="0"/>
  </r>
  <r>
    <n v="311010101"/>
    <x v="0"/>
    <x v="205"/>
    <x v="0"/>
    <s v="NOTSE"/>
    <s v="NOTSE"/>
    <x v="10"/>
    <x v="2"/>
    <x v="0"/>
    <x v="18"/>
    <x v="10"/>
    <n v="2"/>
    <n v="0"/>
  </r>
  <r>
    <n v="311010101"/>
    <x v="0"/>
    <x v="205"/>
    <x v="0"/>
    <s v="NOTSE"/>
    <s v="NOTSE"/>
    <x v="10"/>
    <x v="2"/>
    <x v="0"/>
    <x v="18"/>
    <x v="3"/>
    <n v="6"/>
    <n v="0"/>
  </r>
  <r>
    <n v="311010101"/>
    <x v="0"/>
    <x v="205"/>
    <x v="0"/>
    <s v="NOTSE"/>
    <s v="NOTSE"/>
    <x v="10"/>
    <x v="2"/>
    <x v="0"/>
    <x v="18"/>
    <x v="4"/>
    <n v="3"/>
    <n v="0"/>
  </r>
  <r>
    <n v="311010101"/>
    <x v="0"/>
    <x v="205"/>
    <x v="0"/>
    <s v="NOTSE"/>
    <s v="NOTSE"/>
    <x v="10"/>
    <x v="2"/>
    <x v="0"/>
    <x v="18"/>
    <x v="5"/>
    <n v="1"/>
    <n v="0"/>
  </r>
  <r>
    <n v="311010101"/>
    <x v="0"/>
    <x v="205"/>
    <x v="0"/>
    <s v="NOTSE"/>
    <s v="NOTSE"/>
    <x v="10"/>
    <x v="2"/>
    <x v="0"/>
    <x v="18"/>
    <x v="6"/>
    <n v="0"/>
    <n v="0"/>
  </r>
  <r>
    <n v="311010101"/>
    <x v="0"/>
    <x v="205"/>
    <x v="0"/>
    <s v="NOTSE"/>
    <s v="NOTSE"/>
    <x v="10"/>
    <x v="2"/>
    <x v="0"/>
    <x v="18"/>
    <x v="7"/>
    <n v="0"/>
    <n v="0"/>
  </r>
  <r>
    <n v="311010101"/>
    <x v="0"/>
    <x v="205"/>
    <x v="0"/>
    <s v="NOTSE"/>
    <s v="NOTSE"/>
    <x v="10"/>
    <x v="2"/>
    <x v="0"/>
    <x v="18"/>
    <x v="8"/>
    <n v="0"/>
    <n v="0"/>
  </r>
  <r>
    <n v="311010101"/>
    <x v="0"/>
    <x v="205"/>
    <x v="0"/>
    <s v="NOTSE"/>
    <s v="NOTSE"/>
    <x v="10"/>
    <x v="2"/>
    <x v="0"/>
    <x v="18"/>
    <x v="9"/>
    <n v="0"/>
    <n v="0"/>
  </r>
  <r>
    <n v="311010101"/>
    <x v="0"/>
    <x v="205"/>
    <x v="0"/>
    <s v="NOTSE"/>
    <s v="NOTSE"/>
    <x v="10"/>
    <x v="2"/>
    <x v="2"/>
    <x v="9"/>
    <x v="0"/>
    <n v="0"/>
    <n v="0"/>
  </r>
  <r>
    <n v="311010101"/>
    <x v="0"/>
    <x v="205"/>
    <x v="0"/>
    <s v="NOTSE"/>
    <s v="NOTSE"/>
    <x v="10"/>
    <x v="2"/>
    <x v="2"/>
    <x v="9"/>
    <x v="1"/>
    <n v="0"/>
    <n v="0"/>
  </r>
  <r>
    <n v="311010101"/>
    <x v="0"/>
    <x v="205"/>
    <x v="0"/>
    <s v="NOTSE"/>
    <s v="NOTSE"/>
    <x v="10"/>
    <x v="2"/>
    <x v="2"/>
    <x v="9"/>
    <x v="2"/>
    <n v="0"/>
    <n v="0"/>
  </r>
  <r>
    <n v="311010101"/>
    <x v="0"/>
    <x v="205"/>
    <x v="0"/>
    <s v="NOTSE"/>
    <s v="NOTSE"/>
    <x v="10"/>
    <x v="2"/>
    <x v="2"/>
    <x v="9"/>
    <x v="10"/>
    <n v="0"/>
    <n v="1"/>
  </r>
  <r>
    <n v="311010101"/>
    <x v="0"/>
    <x v="205"/>
    <x v="0"/>
    <s v="NOTSE"/>
    <s v="NOTSE"/>
    <x v="10"/>
    <x v="2"/>
    <x v="2"/>
    <x v="9"/>
    <x v="3"/>
    <n v="0"/>
    <n v="2"/>
  </r>
  <r>
    <n v="311010101"/>
    <x v="0"/>
    <x v="205"/>
    <x v="0"/>
    <s v="NOTSE"/>
    <s v="NOTSE"/>
    <x v="10"/>
    <x v="2"/>
    <x v="2"/>
    <x v="9"/>
    <x v="4"/>
    <n v="0"/>
    <n v="0"/>
  </r>
  <r>
    <n v="311010101"/>
    <x v="0"/>
    <x v="205"/>
    <x v="0"/>
    <s v="NOTSE"/>
    <s v="NOTSE"/>
    <x v="10"/>
    <x v="2"/>
    <x v="2"/>
    <x v="9"/>
    <x v="5"/>
    <n v="0"/>
    <n v="0"/>
  </r>
  <r>
    <n v="311010101"/>
    <x v="0"/>
    <x v="205"/>
    <x v="0"/>
    <s v="NOTSE"/>
    <s v="NOTSE"/>
    <x v="10"/>
    <x v="2"/>
    <x v="2"/>
    <x v="9"/>
    <x v="6"/>
    <n v="0"/>
    <n v="1"/>
  </r>
  <r>
    <n v="311010101"/>
    <x v="0"/>
    <x v="205"/>
    <x v="0"/>
    <s v="NOTSE"/>
    <s v="NOTSE"/>
    <x v="10"/>
    <x v="2"/>
    <x v="2"/>
    <x v="9"/>
    <x v="7"/>
    <n v="0"/>
    <n v="0"/>
  </r>
  <r>
    <n v="311010101"/>
    <x v="0"/>
    <x v="205"/>
    <x v="0"/>
    <s v="NOTSE"/>
    <s v="NOTSE"/>
    <x v="10"/>
    <x v="2"/>
    <x v="2"/>
    <x v="9"/>
    <x v="8"/>
    <n v="0"/>
    <n v="0"/>
  </r>
  <r>
    <n v="311010101"/>
    <x v="0"/>
    <x v="205"/>
    <x v="0"/>
    <s v="NOTSE"/>
    <s v="NOTSE"/>
    <x v="10"/>
    <x v="2"/>
    <x v="2"/>
    <x v="9"/>
    <x v="9"/>
    <n v="0"/>
    <n v="0"/>
  </r>
  <r>
    <n v="311010101"/>
    <x v="0"/>
    <x v="205"/>
    <x v="0"/>
    <s v="NOTSE"/>
    <s v="NOTSE"/>
    <x v="10"/>
    <x v="2"/>
    <x v="2"/>
    <x v="12"/>
    <x v="0"/>
    <n v="0"/>
    <n v="0"/>
  </r>
  <r>
    <n v="311010101"/>
    <x v="0"/>
    <x v="205"/>
    <x v="0"/>
    <s v="NOTSE"/>
    <s v="NOTSE"/>
    <x v="10"/>
    <x v="2"/>
    <x v="2"/>
    <x v="12"/>
    <x v="1"/>
    <n v="0"/>
    <n v="0"/>
  </r>
  <r>
    <n v="311010101"/>
    <x v="0"/>
    <x v="205"/>
    <x v="0"/>
    <s v="NOTSE"/>
    <s v="NOTSE"/>
    <x v="10"/>
    <x v="2"/>
    <x v="2"/>
    <x v="12"/>
    <x v="2"/>
    <n v="1"/>
    <n v="1"/>
  </r>
  <r>
    <n v="311010101"/>
    <x v="0"/>
    <x v="205"/>
    <x v="0"/>
    <s v="NOTSE"/>
    <s v="NOTSE"/>
    <x v="10"/>
    <x v="2"/>
    <x v="2"/>
    <x v="12"/>
    <x v="10"/>
    <n v="2"/>
    <n v="1"/>
  </r>
  <r>
    <n v="311010101"/>
    <x v="0"/>
    <x v="205"/>
    <x v="0"/>
    <s v="NOTSE"/>
    <s v="NOTSE"/>
    <x v="10"/>
    <x v="2"/>
    <x v="2"/>
    <x v="12"/>
    <x v="3"/>
    <n v="3"/>
    <n v="0"/>
  </r>
  <r>
    <n v="311010101"/>
    <x v="0"/>
    <x v="205"/>
    <x v="0"/>
    <s v="NOTSE"/>
    <s v="NOTSE"/>
    <x v="10"/>
    <x v="2"/>
    <x v="2"/>
    <x v="12"/>
    <x v="4"/>
    <n v="4"/>
    <n v="0"/>
  </r>
  <r>
    <n v="311010101"/>
    <x v="0"/>
    <x v="205"/>
    <x v="0"/>
    <s v="NOTSE"/>
    <s v="NOTSE"/>
    <x v="10"/>
    <x v="2"/>
    <x v="2"/>
    <x v="12"/>
    <x v="5"/>
    <n v="0"/>
    <n v="0"/>
  </r>
  <r>
    <n v="311010101"/>
    <x v="0"/>
    <x v="205"/>
    <x v="0"/>
    <s v="NOTSE"/>
    <s v="NOTSE"/>
    <x v="10"/>
    <x v="2"/>
    <x v="2"/>
    <x v="12"/>
    <x v="6"/>
    <n v="2"/>
    <n v="0"/>
  </r>
  <r>
    <n v="311010101"/>
    <x v="0"/>
    <x v="205"/>
    <x v="0"/>
    <s v="NOTSE"/>
    <s v="NOTSE"/>
    <x v="10"/>
    <x v="2"/>
    <x v="2"/>
    <x v="12"/>
    <x v="7"/>
    <n v="0"/>
    <n v="0"/>
  </r>
  <r>
    <n v="311010101"/>
    <x v="0"/>
    <x v="205"/>
    <x v="0"/>
    <s v="NOTSE"/>
    <s v="NOTSE"/>
    <x v="10"/>
    <x v="2"/>
    <x v="2"/>
    <x v="12"/>
    <x v="8"/>
    <n v="0"/>
    <n v="0"/>
  </r>
  <r>
    <n v="311010101"/>
    <x v="0"/>
    <x v="205"/>
    <x v="0"/>
    <s v="NOTSE"/>
    <s v="NOTSE"/>
    <x v="10"/>
    <x v="2"/>
    <x v="2"/>
    <x v="12"/>
    <x v="9"/>
    <n v="0"/>
    <n v="0"/>
  </r>
  <r>
    <n v="311010101"/>
    <x v="0"/>
    <x v="205"/>
    <x v="0"/>
    <s v="NOTSE"/>
    <s v="NOTSE"/>
    <x v="10"/>
    <x v="2"/>
    <x v="2"/>
    <x v="0"/>
    <x v="0"/>
    <n v="0"/>
    <n v="0"/>
  </r>
  <r>
    <n v="311010101"/>
    <x v="0"/>
    <x v="205"/>
    <x v="0"/>
    <s v="NOTSE"/>
    <s v="NOTSE"/>
    <x v="10"/>
    <x v="2"/>
    <x v="2"/>
    <x v="0"/>
    <x v="1"/>
    <n v="0"/>
    <n v="0"/>
  </r>
  <r>
    <n v="311010101"/>
    <x v="0"/>
    <x v="205"/>
    <x v="0"/>
    <s v="NOTSE"/>
    <s v="NOTSE"/>
    <x v="10"/>
    <x v="2"/>
    <x v="2"/>
    <x v="0"/>
    <x v="2"/>
    <n v="0"/>
    <n v="0"/>
  </r>
  <r>
    <n v="311010101"/>
    <x v="0"/>
    <x v="205"/>
    <x v="0"/>
    <s v="NOTSE"/>
    <s v="NOTSE"/>
    <x v="10"/>
    <x v="2"/>
    <x v="2"/>
    <x v="0"/>
    <x v="10"/>
    <n v="0"/>
    <n v="3"/>
  </r>
  <r>
    <n v="311010101"/>
    <x v="0"/>
    <x v="205"/>
    <x v="0"/>
    <s v="NOTSE"/>
    <s v="NOTSE"/>
    <x v="10"/>
    <x v="2"/>
    <x v="2"/>
    <x v="0"/>
    <x v="3"/>
    <n v="0"/>
    <n v="3"/>
  </r>
  <r>
    <n v="311010101"/>
    <x v="0"/>
    <x v="205"/>
    <x v="0"/>
    <s v="NOTSE"/>
    <s v="NOTSE"/>
    <x v="10"/>
    <x v="2"/>
    <x v="2"/>
    <x v="0"/>
    <x v="4"/>
    <n v="0"/>
    <n v="2"/>
  </r>
  <r>
    <n v="311010101"/>
    <x v="0"/>
    <x v="205"/>
    <x v="0"/>
    <s v="NOTSE"/>
    <s v="NOTSE"/>
    <x v="10"/>
    <x v="2"/>
    <x v="2"/>
    <x v="0"/>
    <x v="5"/>
    <n v="0"/>
    <n v="0"/>
  </r>
  <r>
    <n v="311010101"/>
    <x v="0"/>
    <x v="205"/>
    <x v="0"/>
    <s v="NOTSE"/>
    <s v="NOTSE"/>
    <x v="10"/>
    <x v="2"/>
    <x v="2"/>
    <x v="0"/>
    <x v="6"/>
    <n v="0"/>
    <n v="0"/>
  </r>
  <r>
    <n v="311010101"/>
    <x v="0"/>
    <x v="205"/>
    <x v="0"/>
    <s v="NOTSE"/>
    <s v="NOTSE"/>
    <x v="10"/>
    <x v="2"/>
    <x v="2"/>
    <x v="0"/>
    <x v="7"/>
    <n v="0"/>
    <n v="1"/>
  </r>
  <r>
    <n v="311010101"/>
    <x v="0"/>
    <x v="205"/>
    <x v="0"/>
    <s v="NOTSE"/>
    <s v="NOTSE"/>
    <x v="10"/>
    <x v="2"/>
    <x v="2"/>
    <x v="0"/>
    <x v="8"/>
    <n v="0"/>
    <n v="0"/>
  </r>
  <r>
    <n v="311010101"/>
    <x v="0"/>
    <x v="205"/>
    <x v="0"/>
    <s v="NOTSE"/>
    <s v="NOTSE"/>
    <x v="10"/>
    <x v="2"/>
    <x v="2"/>
    <x v="0"/>
    <x v="9"/>
    <n v="0"/>
    <n v="0"/>
  </r>
  <r>
    <n v="311010101"/>
    <x v="0"/>
    <x v="205"/>
    <x v="0"/>
    <s v="NOTSE"/>
    <s v="NOTSE"/>
    <x v="10"/>
    <x v="2"/>
    <x v="2"/>
    <x v="16"/>
    <x v="0"/>
    <n v="0"/>
    <n v="0"/>
  </r>
  <r>
    <n v="311010101"/>
    <x v="0"/>
    <x v="205"/>
    <x v="0"/>
    <s v="NOTSE"/>
    <s v="NOTSE"/>
    <x v="10"/>
    <x v="2"/>
    <x v="2"/>
    <x v="16"/>
    <x v="1"/>
    <n v="0"/>
    <n v="0"/>
  </r>
  <r>
    <n v="311010101"/>
    <x v="0"/>
    <x v="205"/>
    <x v="0"/>
    <s v="NOTSE"/>
    <s v="NOTSE"/>
    <x v="10"/>
    <x v="2"/>
    <x v="2"/>
    <x v="16"/>
    <x v="2"/>
    <n v="1"/>
    <n v="0"/>
  </r>
  <r>
    <n v="311010101"/>
    <x v="0"/>
    <x v="205"/>
    <x v="0"/>
    <s v="NOTSE"/>
    <s v="NOTSE"/>
    <x v="10"/>
    <x v="2"/>
    <x v="2"/>
    <x v="16"/>
    <x v="10"/>
    <n v="3"/>
    <n v="1"/>
  </r>
  <r>
    <n v="311010101"/>
    <x v="0"/>
    <x v="205"/>
    <x v="0"/>
    <s v="NOTSE"/>
    <s v="NOTSE"/>
    <x v="10"/>
    <x v="2"/>
    <x v="2"/>
    <x v="16"/>
    <x v="3"/>
    <n v="2"/>
    <n v="0"/>
  </r>
  <r>
    <n v="311010101"/>
    <x v="0"/>
    <x v="205"/>
    <x v="0"/>
    <s v="NOTSE"/>
    <s v="NOTSE"/>
    <x v="10"/>
    <x v="2"/>
    <x v="2"/>
    <x v="16"/>
    <x v="4"/>
    <n v="1"/>
    <n v="0"/>
  </r>
  <r>
    <n v="311010101"/>
    <x v="0"/>
    <x v="205"/>
    <x v="0"/>
    <s v="NOTSE"/>
    <s v="NOTSE"/>
    <x v="10"/>
    <x v="2"/>
    <x v="2"/>
    <x v="16"/>
    <x v="5"/>
    <n v="2"/>
    <n v="0"/>
  </r>
  <r>
    <n v="311010101"/>
    <x v="0"/>
    <x v="205"/>
    <x v="0"/>
    <s v="NOTSE"/>
    <s v="NOTSE"/>
    <x v="10"/>
    <x v="2"/>
    <x v="2"/>
    <x v="16"/>
    <x v="6"/>
    <n v="0"/>
    <n v="0"/>
  </r>
  <r>
    <n v="311010101"/>
    <x v="0"/>
    <x v="205"/>
    <x v="0"/>
    <s v="NOTSE"/>
    <s v="NOTSE"/>
    <x v="10"/>
    <x v="2"/>
    <x v="2"/>
    <x v="16"/>
    <x v="7"/>
    <n v="0"/>
    <n v="0"/>
  </r>
  <r>
    <n v="311010101"/>
    <x v="0"/>
    <x v="205"/>
    <x v="0"/>
    <s v="NOTSE"/>
    <s v="NOTSE"/>
    <x v="10"/>
    <x v="2"/>
    <x v="2"/>
    <x v="16"/>
    <x v="8"/>
    <n v="1"/>
    <n v="0"/>
  </r>
  <r>
    <n v="311010101"/>
    <x v="0"/>
    <x v="205"/>
    <x v="0"/>
    <s v="NOTSE"/>
    <s v="NOTSE"/>
    <x v="10"/>
    <x v="2"/>
    <x v="2"/>
    <x v="16"/>
    <x v="9"/>
    <n v="1"/>
    <n v="0"/>
  </r>
  <r>
    <n v="311010101"/>
    <x v="0"/>
    <x v="205"/>
    <x v="0"/>
    <s v="NOTSE"/>
    <s v="NOTSE"/>
    <x v="10"/>
    <x v="2"/>
    <x v="4"/>
    <x v="12"/>
    <x v="0"/>
    <n v="0"/>
    <n v="0"/>
  </r>
  <r>
    <n v="311010101"/>
    <x v="0"/>
    <x v="205"/>
    <x v="0"/>
    <s v="NOTSE"/>
    <s v="NOTSE"/>
    <x v="10"/>
    <x v="2"/>
    <x v="4"/>
    <x v="12"/>
    <x v="1"/>
    <n v="0"/>
    <n v="0"/>
  </r>
  <r>
    <n v="311010101"/>
    <x v="0"/>
    <x v="205"/>
    <x v="0"/>
    <s v="NOTSE"/>
    <s v="NOTSE"/>
    <x v="10"/>
    <x v="2"/>
    <x v="4"/>
    <x v="12"/>
    <x v="2"/>
    <n v="0"/>
    <n v="0"/>
  </r>
  <r>
    <n v="311010101"/>
    <x v="0"/>
    <x v="205"/>
    <x v="0"/>
    <s v="NOTSE"/>
    <s v="NOTSE"/>
    <x v="10"/>
    <x v="2"/>
    <x v="4"/>
    <x v="12"/>
    <x v="10"/>
    <n v="0"/>
    <n v="0"/>
  </r>
  <r>
    <n v="311010101"/>
    <x v="0"/>
    <x v="205"/>
    <x v="0"/>
    <s v="NOTSE"/>
    <s v="NOTSE"/>
    <x v="10"/>
    <x v="2"/>
    <x v="4"/>
    <x v="12"/>
    <x v="3"/>
    <n v="0"/>
    <n v="0"/>
  </r>
  <r>
    <n v="311010101"/>
    <x v="0"/>
    <x v="205"/>
    <x v="0"/>
    <s v="NOTSE"/>
    <s v="NOTSE"/>
    <x v="10"/>
    <x v="2"/>
    <x v="4"/>
    <x v="12"/>
    <x v="4"/>
    <n v="3"/>
    <n v="0"/>
  </r>
  <r>
    <n v="311010101"/>
    <x v="0"/>
    <x v="205"/>
    <x v="0"/>
    <s v="NOTSE"/>
    <s v="NOTSE"/>
    <x v="10"/>
    <x v="2"/>
    <x v="4"/>
    <x v="12"/>
    <x v="5"/>
    <n v="0"/>
    <n v="0"/>
  </r>
  <r>
    <n v="311010101"/>
    <x v="0"/>
    <x v="205"/>
    <x v="0"/>
    <s v="NOTSE"/>
    <s v="NOTSE"/>
    <x v="10"/>
    <x v="2"/>
    <x v="4"/>
    <x v="12"/>
    <x v="6"/>
    <n v="1"/>
    <n v="1"/>
  </r>
  <r>
    <n v="311010101"/>
    <x v="0"/>
    <x v="205"/>
    <x v="0"/>
    <s v="NOTSE"/>
    <s v="NOTSE"/>
    <x v="10"/>
    <x v="2"/>
    <x v="4"/>
    <x v="12"/>
    <x v="7"/>
    <n v="1"/>
    <n v="1"/>
  </r>
  <r>
    <n v="311010101"/>
    <x v="0"/>
    <x v="205"/>
    <x v="0"/>
    <s v="NOTSE"/>
    <s v="NOTSE"/>
    <x v="10"/>
    <x v="2"/>
    <x v="4"/>
    <x v="12"/>
    <x v="8"/>
    <n v="0"/>
    <n v="0"/>
  </r>
  <r>
    <n v="311010101"/>
    <x v="0"/>
    <x v="205"/>
    <x v="0"/>
    <s v="NOTSE"/>
    <s v="NOTSE"/>
    <x v="10"/>
    <x v="2"/>
    <x v="4"/>
    <x v="12"/>
    <x v="9"/>
    <n v="0"/>
    <n v="0"/>
  </r>
  <r>
    <n v="311010101"/>
    <x v="0"/>
    <x v="205"/>
    <x v="0"/>
    <s v="NOTSE"/>
    <s v="NOTSE"/>
    <x v="10"/>
    <x v="2"/>
    <x v="4"/>
    <x v="0"/>
    <x v="0"/>
    <n v="0"/>
    <n v="0"/>
  </r>
  <r>
    <n v="311010101"/>
    <x v="0"/>
    <x v="205"/>
    <x v="0"/>
    <s v="NOTSE"/>
    <s v="NOTSE"/>
    <x v="10"/>
    <x v="2"/>
    <x v="4"/>
    <x v="0"/>
    <x v="1"/>
    <n v="0"/>
    <n v="0"/>
  </r>
  <r>
    <n v="311010101"/>
    <x v="0"/>
    <x v="205"/>
    <x v="0"/>
    <s v="NOTSE"/>
    <s v="NOTSE"/>
    <x v="10"/>
    <x v="2"/>
    <x v="4"/>
    <x v="0"/>
    <x v="2"/>
    <n v="0"/>
    <n v="0"/>
  </r>
  <r>
    <n v="311010101"/>
    <x v="0"/>
    <x v="205"/>
    <x v="0"/>
    <s v="NOTSE"/>
    <s v="NOTSE"/>
    <x v="10"/>
    <x v="2"/>
    <x v="4"/>
    <x v="0"/>
    <x v="10"/>
    <n v="0"/>
    <n v="1"/>
  </r>
  <r>
    <n v="311010101"/>
    <x v="0"/>
    <x v="205"/>
    <x v="0"/>
    <s v="NOTSE"/>
    <s v="NOTSE"/>
    <x v="10"/>
    <x v="2"/>
    <x v="4"/>
    <x v="0"/>
    <x v="3"/>
    <n v="0"/>
    <n v="0"/>
  </r>
  <r>
    <n v="311010101"/>
    <x v="0"/>
    <x v="205"/>
    <x v="0"/>
    <s v="NOTSE"/>
    <s v="NOTSE"/>
    <x v="10"/>
    <x v="2"/>
    <x v="4"/>
    <x v="0"/>
    <x v="4"/>
    <n v="1"/>
    <n v="0"/>
  </r>
  <r>
    <n v="311010101"/>
    <x v="0"/>
    <x v="205"/>
    <x v="0"/>
    <s v="NOTSE"/>
    <s v="NOTSE"/>
    <x v="10"/>
    <x v="2"/>
    <x v="4"/>
    <x v="0"/>
    <x v="5"/>
    <n v="0"/>
    <n v="0"/>
  </r>
  <r>
    <n v="311010101"/>
    <x v="0"/>
    <x v="205"/>
    <x v="0"/>
    <s v="NOTSE"/>
    <s v="NOTSE"/>
    <x v="10"/>
    <x v="2"/>
    <x v="4"/>
    <x v="0"/>
    <x v="6"/>
    <n v="0"/>
    <n v="0"/>
  </r>
  <r>
    <n v="311010101"/>
    <x v="0"/>
    <x v="205"/>
    <x v="0"/>
    <s v="NOTSE"/>
    <s v="NOTSE"/>
    <x v="10"/>
    <x v="2"/>
    <x v="4"/>
    <x v="0"/>
    <x v="7"/>
    <n v="1"/>
    <n v="0"/>
  </r>
  <r>
    <n v="311010101"/>
    <x v="0"/>
    <x v="205"/>
    <x v="0"/>
    <s v="NOTSE"/>
    <s v="NOTSE"/>
    <x v="10"/>
    <x v="2"/>
    <x v="4"/>
    <x v="0"/>
    <x v="8"/>
    <n v="2"/>
    <n v="0"/>
  </r>
  <r>
    <n v="311010101"/>
    <x v="0"/>
    <x v="205"/>
    <x v="0"/>
    <s v="NOTSE"/>
    <s v="NOTSE"/>
    <x v="10"/>
    <x v="2"/>
    <x v="4"/>
    <x v="0"/>
    <x v="9"/>
    <n v="0"/>
    <n v="0"/>
  </r>
  <r>
    <n v="311010101"/>
    <x v="0"/>
    <x v="205"/>
    <x v="0"/>
    <s v="NOTSE"/>
    <s v="NOTSE"/>
    <x v="10"/>
    <x v="2"/>
    <x v="4"/>
    <x v="16"/>
    <x v="0"/>
    <n v="0"/>
    <n v="0"/>
  </r>
  <r>
    <n v="311010101"/>
    <x v="0"/>
    <x v="205"/>
    <x v="0"/>
    <s v="NOTSE"/>
    <s v="NOTSE"/>
    <x v="10"/>
    <x v="2"/>
    <x v="4"/>
    <x v="16"/>
    <x v="1"/>
    <n v="0"/>
    <n v="0"/>
  </r>
  <r>
    <n v="311010101"/>
    <x v="0"/>
    <x v="205"/>
    <x v="0"/>
    <s v="NOTSE"/>
    <s v="NOTSE"/>
    <x v="10"/>
    <x v="2"/>
    <x v="4"/>
    <x v="16"/>
    <x v="2"/>
    <n v="0"/>
    <n v="0"/>
  </r>
  <r>
    <n v="311010101"/>
    <x v="0"/>
    <x v="205"/>
    <x v="0"/>
    <s v="NOTSE"/>
    <s v="NOTSE"/>
    <x v="10"/>
    <x v="2"/>
    <x v="4"/>
    <x v="16"/>
    <x v="10"/>
    <n v="0"/>
    <n v="0"/>
  </r>
  <r>
    <n v="311010101"/>
    <x v="0"/>
    <x v="205"/>
    <x v="0"/>
    <s v="NOTSE"/>
    <s v="NOTSE"/>
    <x v="10"/>
    <x v="2"/>
    <x v="4"/>
    <x v="16"/>
    <x v="3"/>
    <n v="0"/>
    <n v="0"/>
  </r>
  <r>
    <n v="311010101"/>
    <x v="0"/>
    <x v="205"/>
    <x v="0"/>
    <s v="NOTSE"/>
    <s v="NOTSE"/>
    <x v="10"/>
    <x v="2"/>
    <x v="4"/>
    <x v="16"/>
    <x v="4"/>
    <n v="0"/>
    <n v="1"/>
  </r>
  <r>
    <n v="311010101"/>
    <x v="0"/>
    <x v="205"/>
    <x v="0"/>
    <s v="NOTSE"/>
    <s v="NOTSE"/>
    <x v="10"/>
    <x v="2"/>
    <x v="4"/>
    <x v="16"/>
    <x v="5"/>
    <n v="3"/>
    <n v="0"/>
  </r>
  <r>
    <n v="311010101"/>
    <x v="0"/>
    <x v="205"/>
    <x v="0"/>
    <s v="NOTSE"/>
    <s v="NOTSE"/>
    <x v="10"/>
    <x v="2"/>
    <x v="4"/>
    <x v="16"/>
    <x v="6"/>
    <n v="2"/>
    <n v="0"/>
  </r>
  <r>
    <n v="311010101"/>
    <x v="0"/>
    <x v="205"/>
    <x v="0"/>
    <s v="NOTSE"/>
    <s v="NOTSE"/>
    <x v="10"/>
    <x v="2"/>
    <x v="4"/>
    <x v="16"/>
    <x v="7"/>
    <n v="2"/>
    <n v="0"/>
  </r>
  <r>
    <n v="311010101"/>
    <x v="0"/>
    <x v="205"/>
    <x v="0"/>
    <s v="NOTSE"/>
    <s v="NOTSE"/>
    <x v="10"/>
    <x v="2"/>
    <x v="4"/>
    <x v="16"/>
    <x v="8"/>
    <n v="1"/>
    <n v="0"/>
  </r>
  <r>
    <n v="311010101"/>
    <x v="0"/>
    <x v="205"/>
    <x v="0"/>
    <s v="NOTSE"/>
    <s v="NOTSE"/>
    <x v="10"/>
    <x v="2"/>
    <x v="4"/>
    <x v="16"/>
    <x v="9"/>
    <n v="1"/>
    <n v="0"/>
  </r>
  <r>
    <n v="317010101"/>
    <x v="0"/>
    <x v="206"/>
    <x v="0"/>
    <s v="ANIE"/>
    <s v="ANIE"/>
    <x v="30"/>
    <x v="2"/>
    <x v="1"/>
    <x v="1"/>
    <x v="10"/>
    <n v="0"/>
    <n v="4"/>
  </r>
  <r>
    <n v="317010101"/>
    <x v="0"/>
    <x v="206"/>
    <x v="0"/>
    <s v="ANIE"/>
    <s v="ANIE"/>
    <x v="30"/>
    <x v="2"/>
    <x v="1"/>
    <x v="1"/>
    <x v="3"/>
    <n v="0"/>
    <n v="2"/>
  </r>
  <r>
    <n v="317010101"/>
    <x v="0"/>
    <x v="206"/>
    <x v="0"/>
    <s v="ANIE"/>
    <s v="ANIE"/>
    <x v="30"/>
    <x v="2"/>
    <x v="1"/>
    <x v="1"/>
    <x v="4"/>
    <n v="0"/>
    <n v="6"/>
  </r>
  <r>
    <n v="317010101"/>
    <x v="0"/>
    <x v="206"/>
    <x v="0"/>
    <s v="ANIE"/>
    <s v="ANIE"/>
    <x v="30"/>
    <x v="2"/>
    <x v="1"/>
    <x v="1"/>
    <x v="5"/>
    <n v="0"/>
    <n v="1"/>
  </r>
  <r>
    <n v="317010101"/>
    <x v="0"/>
    <x v="206"/>
    <x v="0"/>
    <s v="ANIE"/>
    <s v="ANIE"/>
    <x v="30"/>
    <x v="2"/>
    <x v="1"/>
    <x v="2"/>
    <x v="5"/>
    <n v="1"/>
    <n v="0"/>
  </r>
  <r>
    <n v="317010101"/>
    <x v="0"/>
    <x v="206"/>
    <x v="0"/>
    <s v="ANIE"/>
    <s v="ANIE"/>
    <x v="30"/>
    <x v="2"/>
    <x v="1"/>
    <x v="2"/>
    <x v="6"/>
    <n v="1"/>
    <n v="0"/>
  </r>
  <r>
    <n v="317010101"/>
    <x v="0"/>
    <x v="206"/>
    <x v="0"/>
    <s v="ANIE"/>
    <s v="ANIE"/>
    <x v="30"/>
    <x v="2"/>
    <x v="1"/>
    <x v="3"/>
    <x v="10"/>
    <n v="1"/>
    <n v="1"/>
  </r>
  <r>
    <n v="317010101"/>
    <x v="0"/>
    <x v="206"/>
    <x v="0"/>
    <s v="ANIE"/>
    <s v="ANIE"/>
    <x v="30"/>
    <x v="2"/>
    <x v="1"/>
    <x v="3"/>
    <x v="3"/>
    <n v="3"/>
    <n v="2"/>
  </r>
  <r>
    <n v="317010101"/>
    <x v="0"/>
    <x v="206"/>
    <x v="0"/>
    <s v="ANIE"/>
    <s v="ANIE"/>
    <x v="30"/>
    <x v="2"/>
    <x v="1"/>
    <x v="3"/>
    <x v="4"/>
    <n v="3"/>
    <n v="2"/>
  </r>
  <r>
    <n v="317010101"/>
    <x v="0"/>
    <x v="206"/>
    <x v="0"/>
    <s v="ANIE"/>
    <s v="ANIE"/>
    <x v="30"/>
    <x v="2"/>
    <x v="1"/>
    <x v="3"/>
    <x v="5"/>
    <n v="1"/>
    <n v="5"/>
  </r>
  <r>
    <n v="317010101"/>
    <x v="0"/>
    <x v="206"/>
    <x v="0"/>
    <s v="ANIE"/>
    <s v="ANIE"/>
    <x v="30"/>
    <x v="2"/>
    <x v="1"/>
    <x v="3"/>
    <x v="6"/>
    <n v="1"/>
    <n v="4"/>
  </r>
  <r>
    <n v="317010101"/>
    <x v="0"/>
    <x v="206"/>
    <x v="0"/>
    <s v="ANIE"/>
    <s v="ANIE"/>
    <x v="30"/>
    <x v="2"/>
    <x v="1"/>
    <x v="3"/>
    <x v="7"/>
    <n v="0"/>
    <n v="2"/>
  </r>
  <r>
    <n v="317010101"/>
    <x v="0"/>
    <x v="206"/>
    <x v="0"/>
    <s v="ANIE"/>
    <s v="ANIE"/>
    <x v="30"/>
    <x v="2"/>
    <x v="3"/>
    <x v="1"/>
    <x v="0"/>
    <n v="0"/>
    <n v="2"/>
  </r>
  <r>
    <n v="317010101"/>
    <x v="0"/>
    <x v="206"/>
    <x v="0"/>
    <s v="ANIE"/>
    <s v="ANIE"/>
    <x v="30"/>
    <x v="2"/>
    <x v="3"/>
    <x v="1"/>
    <x v="2"/>
    <n v="0"/>
    <n v="3"/>
  </r>
  <r>
    <n v="317010101"/>
    <x v="0"/>
    <x v="206"/>
    <x v="0"/>
    <s v="ANIE"/>
    <s v="ANIE"/>
    <x v="30"/>
    <x v="2"/>
    <x v="3"/>
    <x v="1"/>
    <x v="10"/>
    <n v="0"/>
    <n v="2"/>
  </r>
  <r>
    <n v="317010101"/>
    <x v="0"/>
    <x v="206"/>
    <x v="0"/>
    <s v="ANIE"/>
    <s v="ANIE"/>
    <x v="30"/>
    <x v="2"/>
    <x v="3"/>
    <x v="1"/>
    <x v="3"/>
    <n v="0"/>
    <n v="1"/>
  </r>
  <r>
    <n v="317010101"/>
    <x v="0"/>
    <x v="206"/>
    <x v="0"/>
    <s v="ANIE"/>
    <s v="ANIE"/>
    <x v="30"/>
    <x v="2"/>
    <x v="3"/>
    <x v="1"/>
    <x v="4"/>
    <n v="0"/>
    <n v="1"/>
  </r>
  <r>
    <n v="317010101"/>
    <x v="0"/>
    <x v="206"/>
    <x v="0"/>
    <s v="ANIE"/>
    <s v="ANIE"/>
    <x v="30"/>
    <x v="2"/>
    <x v="3"/>
    <x v="3"/>
    <x v="0"/>
    <n v="0"/>
    <n v="1"/>
  </r>
  <r>
    <n v="317010101"/>
    <x v="0"/>
    <x v="206"/>
    <x v="0"/>
    <s v="ANIE"/>
    <s v="ANIE"/>
    <x v="30"/>
    <x v="2"/>
    <x v="3"/>
    <x v="3"/>
    <x v="2"/>
    <n v="1"/>
    <n v="2"/>
  </r>
  <r>
    <n v="317010101"/>
    <x v="0"/>
    <x v="206"/>
    <x v="0"/>
    <s v="ANIE"/>
    <s v="ANIE"/>
    <x v="30"/>
    <x v="2"/>
    <x v="3"/>
    <x v="3"/>
    <x v="10"/>
    <n v="1"/>
    <n v="3"/>
  </r>
  <r>
    <n v="317010101"/>
    <x v="0"/>
    <x v="206"/>
    <x v="0"/>
    <s v="ANIE"/>
    <s v="ANIE"/>
    <x v="30"/>
    <x v="2"/>
    <x v="3"/>
    <x v="3"/>
    <x v="3"/>
    <n v="1"/>
    <n v="0"/>
  </r>
  <r>
    <n v="317010101"/>
    <x v="0"/>
    <x v="206"/>
    <x v="0"/>
    <s v="ANIE"/>
    <s v="ANIE"/>
    <x v="30"/>
    <x v="2"/>
    <x v="3"/>
    <x v="3"/>
    <x v="4"/>
    <n v="0"/>
    <n v="1"/>
  </r>
  <r>
    <n v="317010101"/>
    <x v="0"/>
    <x v="206"/>
    <x v="0"/>
    <s v="ANIE"/>
    <s v="ANIE"/>
    <x v="30"/>
    <x v="2"/>
    <x v="5"/>
    <x v="1"/>
    <x v="3"/>
    <n v="1"/>
    <n v="1"/>
  </r>
  <r>
    <n v="317010101"/>
    <x v="0"/>
    <x v="206"/>
    <x v="0"/>
    <s v="ANIE"/>
    <s v="ANIE"/>
    <x v="30"/>
    <x v="2"/>
    <x v="5"/>
    <x v="1"/>
    <x v="4"/>
    <n v="1"/>
    <n v="1"/>
  </r>
  <r>
    <n v="317010101"/>
    <x v="0"/>
    <x v="206"/>
    <x v="0"/>
    <s v="ANIE"/>
    <s v="ANIE"/>
    <x v="30"/>
    <x v="2"/>
    <x v="5"/>
    <x v="1"/>
    <x v="5"/>
    <n v="0"/>
    <n v="1"/>
  </r>
  <r>
    <n v="317010101"/>
    <x v="0"/>
    <x v="206"/>
    <x v="0"/>
    <s v="ANIE"/>
    <s v="ANIE"/>
    <x v="30"/>
    <x v="2"/>
    <x v="5"/>
    <x v="1"/>
    <x v="6"/>
    <n v="1"/>
    <n v="1"/>
  </r>
  <r>
    <n v="317010101"/>
    <x v="0"/>
    <x v="206"/>
    <x v="0"/>
    <s v="ANIE"/>
    <s v="ANIE"/>
    <x v="30"/>
    <x v="2"/>
    <x v="5"/>
    <x v="1"/>
    <x v="7"/>
    <n v="0"/>
    <n v="1"/>
  </r>
  <r>
    <n v="317010101"/>
    <x v="0"/>
    <x v="206"/>
    <x v="0"/>
    <s v="ANIE"/>
    <s v="ANIE"/>
    <x v="30"/>
    <x v="2"/>
    <x v="5"/>
    <x v="1"/>
    <x v="8"/>
    <n v="0"/>
    <n v="1"/>
  </r>
  <r>
    <n v="317010101"/>
    <x v="0"/>
    <x v="206"/>
    <x v="0"/>
    <s v="ANIE"/>
    <s v="ANIE"/>
    <x v="30"/>
    <x v="2"/>
    <x v="5"/>
    <x v="3"/>
    <x v="6"/>
    <n v="1"/>
    <n v="0"/>
  </r>
  <r>
    <n v="317010101"/>
    <x v="0"/>
    <x v="206"/>
    <x v="0"/>
    <s v="ANIE"/>
    <s v="ANIE"/>
    <x v="30"/>
    <x v="2"/>
    <x v="5"/>
    <x v="3"/>
    <x v="7"/>
    <n v="0"/>
    <n v="1"/>
  </r>
  <r>
    <n v="317010101"/>
    <x v="0"/>
    <x v="206"/>
    <x v="0"/>
    <s v="ANIE"/>
    <s v="ANIE"/>
    <x v="30"/>
    <x v="2"/>
    <x v="5"/>
    <x v="3"/>
    <x v="8"/>
    <n v="0"/>
    <n v="1"/>
  </r>
  <r>
    <n v="317011101"/>
    <x v="0"/>
    <x v="207"/>
    <x v="2"/>
    <s v="ANIE"/>
    <s v="ANIE"/>
    <x v="30"/>
    <x v="2"/>
    <x v="0"/>
    <x v="16"/>
    <x v="0"/>
    <n v="1"/>
    <n v="0"/>
  </r>
  <r>
    <n v="317011101"/>
    <x v="0"/>
    <x v="207"/>
    <x v="2"/>
    <s v="ANIE"/>
    <s v="ANIE"/>
    <x v="30"/>
    <x v="2"/>
    <x v="0"/>
    <x v="16"/>
    <x v="2"/>
    <n v="3"/>
    <n v="0"/>
  </r>
  <r>
    <n v="317011101"/>
    <x v="0"/>
    <x v="207"/>
    <x v="2"/>
    <s v="ANIE"/>
    <s v="ANIE"/>
    <x v="30"/>
    <x v="2"/>
    <x v="0"/>
    <x v="16"/>
    <x v="10"/>
    <n v="6"/>
    <n v="0"/>
  </r>
  <r>
    <n v="317011101"/>
    <x v="0"/>
    <x v="207"/>
    <x v="2"/>
    <s v="ANIE"/>
    <s v="ANIE"/>
    <x v="30"/>
    <x v="2"/>
    <x v="0"/>
    <x v="16"/>
    <x v="3"/>
    <n v="10"/>
    <n v="1"/>
  </r>
  <r>
    <n v="317011101"/>
    <x v="0"/>
    <x v="207"/>
    <x v="2"/>
    <s v="ANIE"/>
    <s v="ANIE"/>
    <x v="30"/>
    <x v="2"/>
    <x v="0"/>
    <x v="16"/>
    <x v="4"/>
    <n v="5"/>
    <n v="2"/>
  </r>
  <r>
    <n v="317011101"/>
    <x v="0"/>
    <x v="207"/>
    <x v="2"/>
    <s v="ANIE"/>
    <s v="ANIE"/>
    <x v="30"/>
    <x v="2"/>
    <x v="0"/>
    <x v="16"/>
    <x v="5"/>
    <n v="7"/>
    <n v="2"/>
  </r>
  <r>
    <n v="317011101"/>
    <x v="0"/>
    <x v="207"/>
    <x v="2"/>
    <s v="ANIE"/>
    <s v="ANIE"/>
    <x v="30"/>
    <x v="2"/>
    <x v="0"/>
    <x v="16"/>
    <x v="6"/>
    <n v="7"/>
    <n v="0"/>
  </r>
  <r>
    <n v="317011101"/>
    <x v="0"/>
    <x v="207"/>
    <x v="2"/>
    <s v="ANIE"/>
    <s v="ANIE"/>
    <x v="30"/>
    <x v="2"/>
    <x v="0"/>
    <x v="16"/>
    <x v="7"/>
    <n v="2"/>
    <n v="0"/>
  </r>
  <r>
    <n v="317011101"/>
    <x v="0"/>
    <x v="207"/>
    <x v="2"/>
    <s v="ANIE"/>
    <s v="ANIE"/>
    <x v="30"/>
    <x v="2"/>
    <x v="0"/>
    <x v="18"/>
    <x v="0"/>
    <n v="2"/>
    <n v="0"/>
  </r>
  <r>
    <n v="317011101"/>
    <x v="0"/>
    <x v="207"/>
    <x v="2"/>
    <s v="ANIE"/>
    <s v="ANIE"/>
    <x v="30"/>
    <x v="2"/>
    <x v="0"/>
    <x v="18"/>
    <x v="2"/>
    <n v="8"/>
    <n v="0"/>
  </r>
  <r>
    <n v="317011101"/>
    <x v="0"/>
    <x v="207"/>
    <x v="2"/>
    <s v="ANIE"/>
    <s v="ANIE"/>
    <x v="30"/>
    <x v="2"/>
    <x v="0"/>
    <x v="18"/>
    <x v="10"/>
    <n v="12"/>
    <n v="0"/>
  </r>
  <r>
    <n v="317011101"/>
    <x v="0"/>
    <x v="207"/>
    <x v="2"/>
    <s v="ANIE"/>
    <s v="ANIE"/>
    <x v="30"/>
    <x v="2"/>
    <x v="0"/>
    <x v="18"/>
    <x v="3"/>
    <n v="16"/>
    <n v="0"/>
  </r>
  <r>
    <n v="317011101"/>
    <x v="0"/>
    <x v="207"/>
    <x v="2"/>
    <s v="ANIE"/>
    <s v="ANIE"/>
    <x v="30"/>
    <x v="2"/>
    <x v="0"/>
    <x v="18"/>
    <x v="4"/>
    <n v="13"/>
    <n v="1"/>
  </r>
  <r>
    <n v="317011101"/>
    <x v="0"/>
    <x v="207"/>
    <x v="2"/>
    <s v="ANIE"/>
    <s v="ANIE"/>
    <x v="30"/>
    <x v="2"/>
    <x v="0"/>
    <x v="18"/>
    <x v="5"/>
    <n v="8"/>
    <n v="0"/>
  </r>
  <r>
    <n v="317011101"/>
    <x v="0"/>
    <x v="207"/>
    <x v="2"/>
    <s v="ANIE"/>
    <s v="ANIE"/>
    <x v="30"/>
    <x v="2"/>
    <x v="0"/>
    <x v="18"/>
    <x v="6"/>
    <n v="4"/>
    <n v="0"/>
  </r>
  <r>
    <n v="317011101"/>
    <x v="0"/>
    <x v="207"/>
    <x v="2"/>
    <s v="ANIE"/>
    <s v="ANIE"/>
    <x v="30"/>
    <x v="2"/>
    <x v="0"/>
    <x v="18"/>
    <x v="7"/>
    <n v="3"/>
    <n v="0"/>
  </r>
  <r>
    <n v="317011101"/>
    <x v="0"/>
    <x v="207"/>
    <x v="2"/>
    <s v="ANIE"/>
    <s v="ANIE"/>
    <x v="30"/>
    <x v="2"/>
    <x v="2"/>
    <x v="16"/>
    <x v="10"/>
    <n v="7"/>
    <n v="0"/>
  </r>
  <r>
    <n v="317011101"/>
    <x v="0"/>
    <x v="207"/>
    <x v="2"/>
    <s v="ANIE"/>
    <s v="ANIE"/>
    <x v="30"/>
    <x v="2"/>
    <x v="2"/>
    <x v="16"/>
    <x v="3"/>
    <n v="9"/>
    <n v="0"/>
  </r>
  <r>
    <n v="317011101"/>
    <x v="0"/>
    <x v="207"/>
    <x v="2"/>
    <s v="ANIE"/>
    <s v="ANIE"/>
    <x v="30"/>
    <x v="2"/>
    <x v="2"/>
    <x v="16"/>
    <x v="4"/>
    <n v="9"/>
    <n v="1"/>
  </r>
  <r>
    <n v="317011101"/>
    <x v="0"/>
    <x v="207"/>
    <x v="2"/>
    <s v="ANIE"/>
    <s v="ANIE"/>
    <x v="30"/>
    <x v="2"/>
    <x v="2"/>
    <x v="16"/>
    <x v="5"/>
    <n v="10"/>
    <n v="0"/>
  </r>
  <r>
    <n v="317011101"/>
    <x v="0"/>
    <x v="207"/>
    <x v="2"/>
    <s v="ANIE"/>
    <s v="ANIE"/>
    <x v="30"/>
    <x v="2"/>
    <x v="2"/>
    <x v="16"/>
    <x v="6"/>
    <n v="4"/>
    <n v="0"/>
  </r>
  <r>
    <n v="317011101"/>
    <x v="0"/>
    <x v="207"/>
    <x v="2"/>
    <s v="ANIE"/>
    <s v="ANIE"/>
    <x v="30"/>
    <x v="2"/>
    <x v="2"/>
    <x v="16"/>
    <x v="7"/>
    <n v="3"/>
    <n v="0"/>
  </r>
  <r>
    <n v="317011101"/>
    <x v="0"/>
    <x v="207"/>
    <x v="2"/>
    <s v="ANIE"/>
    <s v="ANIE"/>
    <x v="30"/>
    <x v="2"/>
    <x v="2"/>
    <x v="16"/>
    <x v="8"/>
    <n v="2"/>
    <n v="0"/>
  </r>
  <r>
    <n v="317011101"/>
    <x v="0"/>
    <x v="207"/>
    <x v="2"/>
    <s v="ANIE"/>
    <s v="ANIE"/>
    <x v="30"/>
    <x v="2"/>
    <x v="2"/>
    <x v="18"/>
    <x v="2"/>
    <n v="8"/>
    <n v="0"/>
  </r>
  <r>
    <n v="317011101"/>
    <x v="0"/>
    <x v="207"/>
    <x v="2"/>
    <s v="ANIE"/>
    <s v="ANIE"/>
    <x v="30"/>
    <x v="2"/>
    <x v="2"/>
    <x v="18"/>
    <x v="10"/>
    <n v="13"/>
    <n v="0"/>
  </r>
  <r>
    <n v="317011101"/>
    <x v="0"/>
    <x v="207"/>
    <x v="2"/>
    <s v="ANIE"/>
    <s v="ANIE"/>
    <x v="30"/>
    <x v="2"/>
    <x v="2"/>
    <x v="18"/>
    <x v="3"/>
    <n v="15"/>
    <n v="1"/>
  </r>
  <r>
    <n v="317011101"/>
    <x v="0"/>
    <x v="207"/>
    <x v="2"/>
    <s v="ANIE"/>
    <s v="ANIE"/>
    <x v="30"/>
    <x v="2"/>
    <x v="2"/>
    <x v="18"/>
    <x v="4"/>
    <n v="9"/>
    <n v="1"/>
  </r>
  <r>
    <n v="317011101"/>
    <x v="0"/>
    <x v="207"/>
    <x v="2"/>
    <s v="ANIE"/>
    <s v="ANIE"/>
    <x v="30"/>
    <x v="2"/>
    <x v="2"/>
    <x v="18"/>
    <x v="5"/>
    <n v="6"/>
    <n v="0"/>
  </r>
  <r>
    <n v="317011101"/>
    <x v="0"/>
    <x v="207"/>
    <x v="2"/>
    <s v="ANIE"/>
    <s v="ANIE"/>
    <x v="30"/>
    <x v="2"/>
    <x v="2"/>
    <x v="18"/>
    <x v="6"/>
    <n v="3"/>
    <n v="0"/>
  </r>
  <r>
    <n v="317011101"/>
    <x v="0"/>
    <x v="207"/>
    <x v="2"/>
    <s v="ANIE"/>
    <s v="ANIE"/>
    <x v="30"/>
    <x v="2"/>
    <x v="2"/>
    <x v="18"/>
    <x v="7"/>
    <n v="2"/>
    <n v="0"/>
  </r>
  <r>
    <n v="317011101"/>
    <x v="0"/>
    <x v="207"/>
    <x v="2"/>
    <s v="ANIE"/>
    <s v="ANIE"/>
    <x v="30"/>
    <x v="2"/>
    <x v="2"/>
    <x v="18"/>
    <x v="8"/>
    <n v="1"/>
    <n v="0"/>
  </r>
  <r>
    <n v="317011101"/>
    <x v="0"/>
    <x v="207"/>
    <x v="2"/>
    <s v="ANIE"/>
    <s v="ANIE"/>
    <x v="30"/>
    <x v="2"/>
    <x v="2"/>
    <x v="18"/>
    <x v="9"/>
    <n v="2"/>
    <n v="0"/>
  </r>
  <r>
    <n v="317011101"/>
    <x v="0"/>
    <x v="207"/>
    <x v="2"/>
    <s v="ANIE"/>
    <s v="ANIE"/>
    <x v="30"/>
    <x v="2"/>
    <x v="4"/>
    <x v="16"/>
    <x v="10"/>
    <n v="1"/>
    <n v="0"/>
  </r>
  <r>
    <n v="317011101"/>
    <x v="0"/>
    <x v="207"/>
    <x v="2"/>
    <s v="ANIE"/>
    <s v="ANIE"/>
    <x v="30"/>
    <x v="2"/>
    <x v="4"/>
    <x v="16"/>
    <x v="3"/>
    <n v="6"/>
    <n v="0"/>
  </r>
  <r>
    <n v="317011101"/>
    <x v="0"/>
    <x v="207"/>
    <x v="2"/>
    <s v="ANIE"/>
    <s v="ANIE"/>
    <x v="30"/>
    <x v="2"/>
    <x v="4"/>
    <x v="16"/>
    <x v="4"/>
    <n v="9"/>
    <n v="1"/>
  </r>
  <r>
    <n v="317011101"/>
    <x v="0"/>
    <x v="207"/>
    <x v="2"/>
    <s v="ANIE"/>
    <s v="ANIE"/>
    <x v="30"/>
    <x v="2"/>
    <x v="4"/>
    <x v="16"/>
    <x v="5"/>
    <n v="6"/>
    <n v="0"/>
  </r>
  <r>
    <n v="317011101"/>
    <x v="0"/>
    <x v="207"/>
    <x v="2"/>
    <s v="ANIE"/>
    <s v="ANIE"/>
    <x v="30"/>
    <x v="2"/>
    <x v="4"/>
    <x v="16"/>
    <x v="6"/>
    <n v="3"/>
    <n v="0"/>
  </r>
  <r>
    <n v="317011101"/>
    <x v="0"/>
    <x v="207"/>
    <x v="2"/>
    <s v="ANIE"/>
    <s v="ANIE"/>
    <x v="30"/>
    <x v="2"/>
    <x v="4"/>
    <x v="16"/>
    <x v="7"/>
    <n v="1"/>
    <n v="0"/>
  </r>
  <r>
    <n v="317011101"/>
    <x v="0"/>
    <x v="207"/>
    <x v="2"/>
    <s v="ANIE"/>
    <s v="ANIE"/>
    <x v="30"/>
    <x v="2"/>
    <x v="4"/>
    <x v="18"/>
    <x v="10"/>
    <n v="6"/>
    <n v="0"/>
  </r>
  <r>
    <n v="317011101"/>
    <x v="0"/>
    <x v="207"/>
    <x v="2"/>
    <s v="ANIE"/>
    <s v="ANIE"/>
    <x v="30"/>
    <x v="2"/>
    <x v="4"/>
    <x v="18"/>
    <x v="3"/>
    <n v="9"/>
    <n v="0"/>
  </r>
  <r>
    <n v="317011101"/>
    <x v="0"/>
    <x v="207"/>
    <x v="2"/>
    <s v="ANIE"/>
    <s v="ANIE"/>
    <x v="30"/>
    <x v="2"/>
    <x v="4"/>
    <x v="18"/>
    <x v="4"/>
    <n v="10"/>
    <n v="1"/>
  </r>
  <r>
    <n v="317011101"/>
    <x v="0"/>
    <x v="207"/>
    <x v="2"/>
    <s v="ANIE"/>
    <s v="ANIE"/>
    <x v="30"/>
    <x v="2"/>
    <x v="4"/>
    <x v="18"/>
    <x v="5"/>
    <n v="5"/>
    <n v="0"/>
  </r>
  <r>
    <n v="317011101"/>
    <x v="0"/>
    <x v="207"/>
    <x v="2"/>
    <s v="ANIE"/>
    <s v="ANIE"/>
    <x v="30"/>
    <x v="2"/>
    <x v="4"/>
    <x v="18"/>
    <x v="6"/>
    <n v="1"/>
    <n v="0"/>
  </r>
  <r>
    <n v="401010101"/>
    <x v="0"/>
    <x v="208"/>
    <x v="0"/>
    <s v="SOKODE"/>
    <s v="SOKODE"/>
    <x v="13"/>
    <x v="3"/>
    <x v="0"/>
    <x v="9"/>
    <x v="7"/>
    <n v="0"/>
    <n v="1"/>
  </r>
  <r>
    <n v="401010101"/>
    <x v="0"/>
    <x v="208"/>
    <x v="0"/>
    <s v="SOKODE"/>
    <s v="SOKODE"/>
    <x v="13"/>
    <x v="3"/>
    <x v="0"/>
    <x v="10"/>
    <x v="2"/>
    <n v="2"/>
    <n v="0"/>
  </r>
  <r>
    <n v="401010101"/>
    <x v="0"/>
    <x v="208"/>
    <x v="0"/>
    <s v="SOKODE"/>
    <s v="SOKODE"/>
    <x v="13"/>
    <x v="3"/>
    <x v="0"/>
    <x v="10"/>
    <x v="10"/>
    <n v="4"/>
    <n v="0"/>
  </r>
  <r>
    <n v="401010101"/>
    <x v="0"/>
    <x v="208"/>
    <x v="0"/>
    <s v="SOKODE"/>
    <s v="SOKODE"/>
    <x v="13"/>
    <x v="3"/>
    <x v="0"/>
    <x v="10"/>
    <x v="3"/>
    <n v="1"/>
    <n v="0"/>
  </r>
  <r>
    <n v="401010101"/>
    <x v="0"/>
    <x v="208"/>
    <x v="0"/>
    <s v="SOKODE"/>
    <s v="SOKODE"/>
    <x v="13"/>
    <x v="3"/>
    <x v="0"/>
    <x v="10"/>
    <x v="4"/>
    <n v="2"/>
    <n v="0"/>
  </r>
  <r>
    <n v="401010101"/>
    <x v="0"/>
    <x v="208"/>
    <x v="0"/>
    <s v="SOKODE"/>
    <s v="SOKODE"/>
    <x v="13"/>
    <x v="3"/>
    <x v="0"/>
    <x v="10"/>
    <x v="5"/>
    <n v="1"/>
    <n v="0"/>
  </r>
  <r>
    <n v="401010101"/>
    <x v="0"/>
    <x v="208"/>
    <x v="0"/>
    <s v="SOKODE"/>
    <s v="SOKODE"/>
    <x v="13"/>
    <x v="3"/>
    <x v="0"/>
    <x v="10"/>
    <x v="6"/>
    <n v="1"/>
    <n v="0"/>
  </r>
  <r>
    <n v="401010101"/>
    <x v="0"/>
    <x v="208"/>
    <x v="0"/>
    <s v="SOKODE"/>
    <s v="SOKODE"/>
    <x v="13"/>
    <x v="3"/>
    <x v="0"/>
    <x v="10"/>
    <x v="7"/>
    <n v="1"/>
    <n v="0"/>
  </r>
  <r>
    <n v="401010101"/>
    <x v="0"/>
    <x v="208"/>
    <x v="0"/>
    <s v="SOKODE"/>
    <s v="SOKODE"/>
    <x v="13"/>
    <x v="3"/>
    <x v="0"/>
    <x v="10"/>
    <x v="8"/>
    <n v="1"/>
    <n v="0"/>
  </r>
  <r>
    <n v="401010101"/>
    <x v="0"/>
    <x v="208"/>
    <x v="0"/>
    <s v="SOKODE"/>
    <s v="SOKODE"/>
    <x v="13"/>
    <x v="3"/>
    <x v="0"/>
    <x v="12"/>
    <x v="1"/>
    <n v="1"/>
    <n v="0"/>
  </r>
  <r>
    <n v="401010101"/>
    <x v="0"/>
    <x v="208"/>
    <x v="0"/>
    <s v="SOKODE"/>
    <s v="SOKODE"/>
    <x v="13"/>
    <x v="3"/>
    <x v="0"/>
    <x v="12"/>
    <x v="2"/>
    <n v="3"/>
    <n v="0"/>
  </r>
  <r>
    <n v="401010101"/>
    <x v="0"/>
    <x v="208"/>
    <x v="0"/>
    <s v="SOKODE"/>
    <s v="SOKODE"/>
    <x v="13"/>
    <x v="3"/>
    <x v="0"/>
    <x v="12"/>
    <x v="10"/>
    <n v="2"/>
    <n v="0"/>
  </r>
  <r>
    <n v="401010101"/>
    <x v="0"/>
    <x v="208"/>
    <x v="0"/>
    <s v="SOKODE"/>
    <s v="SOKODE"/>
    <x v="13"/>
    <x v="3"/>
    <x v="0"/>
    <x v="12"/>
    <x v="4"/>
    <n v="2"/>
    <n v="0"/>
  </r>
  <r>
    <n v="401010101"/>
    <x v="0"/>
    <x v="208"/>
    <x v="0"/>
    <s v="SOKODE"/>
    <s v="SOKODE"/>
    <x v="13"/>
    <x v="3"/>
    <x v="0"/>
    <x v="12"/>
    <x v="5"/>
    <n v="1"/>
    <n v="0"/>
  </r>
  <r>
    <n v="401010101"/>
    <x v="0"/>
    <x v="208"/>
    <x v="0"/>
    <s v="SOKODE"/>
    <s v="SOKODE"/>
    <x v="13"/>
    <x v="3"/>
    <x v="0"/>
    <x v="12"/>
    <x v="6"/>
    <n v="1"/>
    <n v="0"/>
  </r>
  <r>
    <n v="401010101"/>
    <x v="0"/>
    <x v="208"/>
    <x v="0"/>
    <s v="SOKODE"/>
    <s v="SOKODE"/>
    <x v="13"/>
    <x v="3"/>
    <x v="0"/>
    <x v="12"/>
    <x v="7"/>
    <n v="1"/>
    <n v="0"/>
  </r>
  <r>
    <n v="401010101"/>
    <x v="0"/>
    <x v="208"/>
    <x v="0"/>
    <s v="SOKODE"/>
    <s v="SOKODE"/>
    <x v="13"/>
    <x v="3"/>
    <x v="0"/>
    <x v="12"/>
    <x v="8"/>
    <n v="2"/>
    <n v="0"/>
  </r>
  <r>
    <n v="401010101"/>
    <x v="0"/>
    <x v="208"/>
    <x v="0"/>
    <s v="SOKODE"/>
    <s v="SOKODE"/>
    <x v="13"/>
    <x v="3"/>
    <x v="0"/>
    <x v="12"/>
    <x v="9"/>
    <n v="2"/>
    <n v="0"/>
  </r>
  <r>
    <n v="401010101"/>
    <x v="0"/>
    <x v="208"/>
    <x v="0"/>
    <s v="SOKODE"/>
    <s v="SOKODE"/>
    <x v="13"/>
    <x v="3"/>
    <x v="0"/>
    <x v="16"/>
    <x v="2"/>
    <n v="1"/>
    <n v="1"/>
  </r>
  <r>
    <n v="401010101"/>
    <x v="0"/>
    <x v="208"/>
    <x v="0"/>
    <s v="SOKODE"/>
    <s v="SOKODE"/>
    <x v="13"/>
    <x v="3"/>
    <x v="0"/>
    <x v="16"/>
    <x v="10"/>
    <n v="3"/>
    <n v="0"/>
  </r>
  <r>
    <n v="401010101"/>
    <x v="0"/>
    <x v="208"/>
    <x v="0"/>
    <s v="SOKODE"/>
    <s v="SOKODE"/>
    <x v="13"/>
    <x v="3"/>
    <x v="0"/>
    <x v="16"/>
    <x v="3"/>
    <n v="3"/>
    <n v="0"/>
  </r>
  <r>
    <n v="401010101"/>
    <x v="0"/>
    <x v="208"/>
    <x v="0"/>
    <s v="SOKODE"/>
    <s v="SOKODE"/>
    <x v="13"/>
    <x v="3"/>
    <x v="0"/>
    <x v="16"/>
    <x v="4"/>
    <n v="1"/>
    <n v="0"/>
  </r>
  <r>
    <n v="401010101"/>
    <x v="0"/>
    <x v="208"/>
    <x v="0"/>
    <s v="SOKODE"/>
    <s v="SOKODE"/>
    <x v="13"/>
    <x v="3"/>
    <x v="0"/>
    <x v="18"/>
    <x v="3"/>
    <n v="2"/>
    <m/>
  </r>
  <r>
    <n v="401010101"/>
    <x v="0"/>
    <x v="208"/>
    <x v="0"/>
    <s v="SOKODE"/>
    <s v="SOKODE"/>
    <x v="13"/>
    <x v="3"/>
    <x v="0"/>
    <x v="18"/>
    <x v="4"/>
    <n v="2"/>
    <m/>
  </r>
  <r>
    <n v="401010101"/>
    <x v="0"/>
    <x v="208"/>
    <x v="0"/>
    <s v="SOKODE"/>
    <s v="SOKODE"/>
    <x v="13"/>
    <x v="3"/>
    <x v="0"/>
    <x v="18"/>
    <x v="5"/>
    <n v="2"/>
    <m/>
  </r>
  <r>
    <n v="401010101"/>
    <x v="0"/>
    <x v="208"/>
    <x v="0"/>
    <s v="SOKODE"/>
    <s v="SOKODE"/>
    <x v="13"/>
    <x v="3"/>
    <x v="0"/>
    <x v="18"/>
    <x v="6"/>
    <n v="2"/>
    <m/>
  </r>
  <r>
    <n v="401010101"/>
    <x v="0"/>
    <x v="208"/>
    <x v="0"/>
    <s v="SOKODE"/>
    <s v="SOKODE"/>
    <x v="13"/>
    <x v="3"/>
    <x v="0"/>
    <x v="18"/>
    <x v="7"/>
    <n v="2"/>
    <m/>
  </r>
  <r>
    <n v="401010101"/>
    <x v="0"/>
    <x v="208"/>
    <x v="0"/>
    <s v="SOKODE"/>
    <s v="SOKODE"/>
    <x v="13"/>
    <x v="3"/>
    <x v="1"/>
    <x v="8"/>
    <x v="0"/>
    <n v="1"/>
    <n v="0"/>
  </r>
  <r>
    <n v="401010101"/>
    <x v="0"/>
    <x v="208"/>
    <x v="0"/>
    <s v="SOKODE"/>
    <s v="SOKODE"/>
    <x v="13"/>
    <x v="3"/>
    <x v="1"/>
    <x v="8"/>
    <x v="10"/>
    <n v="5"/>
    <n v="0"/>
  </r>
  <r>
    <n v="401010101"/>
    <x v="0"/>
    <x v="208"/>
    <x v="0"/>
    <s v="SOKODE"/>
    <s v="SOKODE"/>
    <x v="13"/>
    <x v="3"/>
    <x v="1"/>
    <x v="8"/>
    <x v="3"/>
    <n v="4"/>
    <n v="0"/>
  </r>
  <r>
    <n v="401010101"/>
    <x v="0"/>
    <x v="208"/>
    <x v="0"/>
    <s v="SOKODE"/>
    <s v="SOKODE"/>
    <x v="13"/>
    <x v="3"/>
    <x v="1"/>
    <x v="8"/>
    <x v="5"/>
    <n v="4"/>
    <n v="0"/>
  </r>
  <r>
    <n v="401010101"/>
    <x v="0"/>
    <x v="208"/>
    <x v="0"/>
    <s v="SOKODE"/>
    <s v="SOKODE"/>
    <x v="13"/>
    <x v="3"/>
    <x v="1"/>
    <x v="8"/>
    <x v="6"/>
    <n v="2"/>
    <n v="0"/>
  </r>
  <r>
    <n v="401010101"/>
    <x v="0"/>
    <x v="208"/>
    <x v="0"/>
    <s v="SOKODE"/>
    <s v="SOKODE"/>
    <x v="13"/>
    <x v="3"/>
    <x v="1"/>
    <x v="7"/>
    <x v="4"/>
    <n v="2"/>
    <n v="0"/>
  </r>
  <r>
    <n v="401010101"/>
    <x v="0"/>
    <x v="208"/>
    <x v="0"/>
    <s v="SOKODE"/>
    <s v="SOKODE"/>
    <x v="13"/>
    <x v="3"/>
    <x v="1"/>
    <x v="7"/>
    <x v="5"/>
    <n v="2"/>
    <n v="0"/>
  </r>
  <r>
    <n v="401010101"/>
    <x v="0"/>
    <x v="208"/>
    <x v="0"/>
    <s v="SOKODE"/>
    <s v="SOKODE"/>
    <x v="13"/>
    <x v="3"/>
    <x v="1"/>
    <x v="7"/>
    <x v="6"/>
    <n v="2"/>
    <n v="0"/>
  </r>
  <r>
    <n v="401010101"/>
    <x v="0"/>
    <x v="208"/>
    <x v="0"/>
    <s v="SOKODE"/>
    <s v="SOKODE"/>
    <x v="13"/>
    <x v="3"/>
    <x v="1"/>
    <x v="7"/>
    <x v="7"/>
    <n v="1"/>
    <n v="0"/>
  </r>
  <r>
    <n v="401010101"/>
    <x v="0"/>
    <x v="208"/>
    <x v="0"/>
    <s v="SOKODE"/>
    <s v="SOKODE"/>
    <x v="13"/>
    <x v="3"/>
    <x v="2"/>
    <x v="10"/>
    <x v="10"/>
    <n v="3"/>
    <n v="0"/>
  </r>
  <r>
    <n v="401010101"/>
    <x v="0"/>
    <x v="208"/>
    <x v="0"/>
    <s v="SOKODE"/>
    <s v="SOKODE"/>
    <x v="13"/>
    <x v="3"/>
    <x v="2"/>
    <x v="10"/>
    <x v="3"/>
    <n v="2"/>
    <n v="0"/>
  </r>
  <r>
    <n v="401010101"/>
    <x v="0"/>
    <x v="208"/>
    <x v="0"/>
    <s v="SOKODE"/>
    <s v="SOKODE"/>
    <x v="13"/>
    <x v="3"/>
    <x v="2"/>
    <x v="10"/>
    <x v="4"/>
    <n v="3"/>
    <n v="0"/>
  </r>
  <r>
    <n v="401010101"/>
    <x v="0"/>
    <x v="208"/>
    <x v="0"/>
    <s v="SOKODE"/>
    <s v="SOKODE"/>
    <x v="13"/>
    <x v="3"/>
    <x v="2"/>
    <x v="10"/>
    <x v="5"/>
    <n v="4"/>
    <n v="0"/>
  </r>
  <r>
    <n v="401010101"/>
    <x v="0"/>
    <x v="208"/>
    <x v="0"/>
    <s v="SOKODE"/>
    <s v="SOKODE"/>
    <x v="13"/>
    <x v="3"/>
    <x v="2"/>
    <x v="10"/>
    <x v="6"/>
    <n v="3"/>
    <n v="0"/>
  </r>
  <r>
    <n v="401010101"/>
    <x v="0"/>
    <x v="208"/>
    <x v="0"/>
    <s v="SOKODE"/>
    <s v="SOKODE"/>
    <x v="13"/>
    <x v="3"/>
    <x v="2"/>
    <x v="10"/>
    <x v="7"/>
    <n v="1"/>
    <n v="0"/>
  </r>
  <r>
    <n v="401010101"/>
    <x v="0"/>
    <x v="208"/>
    <x v="0"/>
    <s v="SOKODE"/>
    <s v="SOKODE"/>
    <x v="13"/>
    <x v="3"/>
    <x v="2"/>
    <x v="10"/>
    <x v="8"/>
    <n v="1"/>
    <n v="0"/>
  </r>
  <r>
    <n v="401010101"/>
    <x v="0"/>
    <x v="208"/>
    <x v="0"/>
    <s v="SOKODE"/>
    <s v="SOKODE"/>
    <x v="13"/>
    <x v="3"/>
    <x v="2"/>
    <x v="12"/>
    <x v="1"/>
    <n v="2"/>
    <n v="0"/>
  </r>
  <r>
    <n v="401010101"/>
    <x v="0"/>
    <x v="208"/>
    <x v="0"/>
    <s v="SOKODE"/>
    <s v="SOKODE"/>
    <x v="13"/>
    <x v="3"/>
    <x v="2"/>
    <x v="12"/>
    <x v="2"/>
    <n v="1"/>
    <n v="0"/>
  </r>
  <r>
    <n v="401010101"/>
    <x v="0"/>
    <x v="208"/>
    <x v="0"/>
    <s v="SOKODE"/>
    <s v="SOKODE"/>
    <x v="13"/>
    <x v="3"/>
    <x v="2"/>
    <x v="12"/>
    <x v="10"/>
    <n v="5"/>
    <n v="0"/>
  </r>
  <r>
    <n v="401010101"/>
    <x v="0"/>
    <x v="208"/>
    <x v="0"/>
    <s v="SOKODE"/>
    <s v="SOKODE"/>
    <x v="13"/>
    <x v="3"/>
    <x v="2"/>
    <x v="12"/>
    <x v="3"/>
    <n v="9"/>
    <n v="0"/>
  </r>
  <r>
    <n v="401010101"/>
    <x v="0"/>
    <x v="208"/>
    <x v="0"/>
    <s v="SOKODE"/>
    <s v="SOKODE"/>
    <x v="13"/>
    <x v="3"/>
    <x v="2"/>
    <x v="12"/>
    <x v="4"/>
    <n v="2"/>
    <n v="0"/>
  </r>
  <r>
    <n v="401010101"/>
    <x v="0"/>
    <x v="208"/>
    <x v="0"/>
    <s v="SOKODE"/>
    <s v="SOKODE"/>
    <x v="13"/>
    <x v="3"/>
    <x v="2"/>
    <x v="12"/>
    <x v="5"/>
    <n v="2"/>
    <n v="0"/>
  </r>
  <r>
    <n v="401010101"/>
    <x v="0"/>
    <x v="208"/>
    <x v="0"/>
    <s v="SOKODE"/>
    <s v="SOKODE"/>
    <x v="13"/>
    <x v="3"/>
    <x v="2"/>
    <x v="12"/>
    <x v="6"/>
    <n v="3"/>
    <n v="0"/>
  </r>
  <r>
    <n v="401010101"/>
    <x v="0"/>
    <x v="208"/>
    <x v="0"/>
    <s v="SOKODE"/>
    <s v="SOKODE"/>
    <x v="13"/>
    <x v="3"/>
    <x v="2"/>
    <x v="12"/>
    <x v="7"/>
    <n v="1"/>
    <n v="0"/>
  </r>
  <r>
    <n v="401010101"/>
    <x v="0"/>
    <x v="208"/>
    <x v="0"/>
    <s v="SOKODE"/>
    <s v="SOKODE"/>
    <x v="13"/>
    <x v="3"/>
    <x v="2"/>
    <x v="12"/>
    <x v="8"/>
    <n v="1"/>
    <n v="0"/>
  </r>
  <r>
    <n v="401010101"/>
    <x v="0"/>
    <x v="208"/>
    <x v="0"/>
    <s v="SOKODE"/>
    <s v="SOKODE"/>
    <x v="13"/>
    <x v="3"/>
    <x v="2"/>
    <x v="12"/>
    <x v="9"/>
    <n v="2"/>
    <n v="0"/>
  </r>
  <r>
    <n v="401010101"/>
    <x v="0"/>
    <x v="208"/>
    <x v="0"/>
    <s v="SOKODE"/>
    <s v="SOKODE"/>
    <x v="13"/>
    <x v="3"/>
    <x v="2"/>
    <x v="0"/>
    <x v="7"/>
    <n v="0"/>
    <n v="1"/>
  </r>
  <r>
    <n v="401010101"/>
    <x v="0"/>
    <x v="208"/>
    <x v="0"/>
    <s v="SOKODE"/>
    <s v="SOKODE"/>
    <x v="13"/>
    <x v="3"/>
    <x v="2"/>
    <x v="0"/>
    <x v="8"/>
    <n v="0"/>
    <n v="1"/>
  </r>
  <r>
    <n v="401010101"/>
    <x v="0"/>
    <x v="208"/>
    <x v="0"/>
    <s v="SOKODE"/>
    <s v="SOKODE"/>
    <x v="13"/>
    <x v="3"/>
    <x v="2"/>
    <x v="16"/>
    <x v="2"/>
    <n v="0"/>
    <n v="2"/>
  </r>
  <r>
    <n v="401010101"/>
    <x v="0"/>
    <x v="208"/>
    <x v="0"/>
    <s v="SOKODE"/>
    <s v="SOKODE"/>
    <x v="13"/>
    <x v="3"/>
    <x v="2"/>
    <x v="16"/>
    <x v="10"/>
    <n v="3"/>
    <n v="0"/>
  </r>
  <r>
    <n v="401010101"/>
    <x v="0"/>
    <x v="208"/>
    <x v="0"/>
    <s v="SOKODE"/>
    <s v="SOKODE"/>
    <x v="13"/>
    <x v="3"/>
    <x v="2"/>
    <x v="16"/>
    <x v="3"/>
    <n v="5"/>
    <n v="0"/>
  </r>
  <r>
    <n v="401010101"/>
    <x v="0"/>
    <x v="208"/>
    <x v="0"/>
    <s v="SOKODE"/>
    <s v="SOKODE"/>
    <x v="13"/>
    <x v="3"/>
    <x v="2"/>
    <x v="16"/>
    <x v="4"/>
    <n v="3"/>
    <n v="0"/>
  </r>
  <r>
    <n v="401010101"/>
    <x v="0"/>
    <x v="208"/>
    <x v="0"/>
    <s v="SOKODE"/>
    <s v="SOKODE"/>
    <x v="13"/>
    <x v="3"/>
    <x v="2"/>
    <x v="16"/>
    <x v="5"/>
    <n v="2"/>
    <n v="0"/>
  </r>
  <r>
    <n v="401010101"/>
    <x v="0"/>
    <x v="208"/>
    <x v="0"/>
    <s v="SOKODE"/>
    <s v="SOKODE"/>
    <x v="13"/>
    <x v="3"/>
    <x v="2"/>
    <x v="16"/>
    <x v="6"/>
    <n v="3"/>
    <n v="0"/>
  </r>
  <r>
    <n v="401010101"/>
    <x v="0"/>
    <x v="208"/>
    <x v="0"/>
    <s v="SOKODE"/>
    <s v="SOKODE"/>
    <x v="13"/>
    <x v="3"/>
    <x v="2"/>
    <x v="16"/>
    <x v="7"/>
    <n v="1"/>
    <n v="0"/>
  </r>
  <r>
    <n v="401010101"/>
    <x v="0"/>
    <x v="208"/>
    <x v="0"/>
    <s v="SOKODE"/>
    <s v="SOKODE"/>
    <x v="13"/>
    <x v="3"/>
    <x v="2"/>
    <x v="16"/>
    <x v="8"/>
    <n v="2"/>
    <n v="0"/>
  </r>
  <r>
    <n v="401010101"/>
    <x v="0"/>
    <x v="208"/>
    <x v="0"/>
    <s v="SOKODE"/>
    <s v="SOKODE"/>
    <x v="13"/>
    <x v="3"/>
    <x v="2"/>
    <x v="16"/>
    <x v="9"/>
    <n v="1"/>
    <n v="0"/>
  </r>
  <r>
    <n v="401010101"/>
    <x v="0"/>
    <x v="208"/>
    <x v="0"/>
    <s v="SOKODE"/>
    <s v="SOKODE"/>
    <x v="13"/>
    <x v="3"/>
    <x v="2"/>
    <x v="18"/>
    <x v="4"/>
    <n v="5"/>
    <m/>
  </r>
  <r>
    <n v="401010101"/>
    <x v="0"/>
    <x v="208"/>
    <x v="0"/>
    <s v="SOKODE"/>
    <s v="SOKODE"/>
    <x v="13"/>
    <x v="3"/>
    <x v="2"/>
    <x v="18"/>
    <x v="6"/>
    <n v="2"/>
    <m/>
  </r>
  <r>
    <n v="401010101"/>
    <x v="0"/>
    <x v="208"/>
    <x v="0"/>
    <s v="SOKODE"/>
    <s v="SOKODE"/>
    <x v="13"/>
    <x v="3"/>
    <x v="2"/>
    <x v="18"/>
    <x v="7"/>
    <n v="3"/>
    <n v="0"/>
  </r>
  <r>
    <n v="401010101"/>
    <x v="0"/>
    <x v="208"/>
    <x v="0"/>
    <s v="SOKODE"/>
    <s v="SOKODE"/>
    <x v="13"/>
    <x v="3"/>
    <x v="2"/>
    <x v="18"/>
    <x v="8"/>
    <n v="1"/>
    <n v="0"/>
  </r>
  <r>
    <n v="401010101"/>
    <x v="0"/>
    <x v="208"/>
    <x v="0"/>
    <s v="SOKODE"/>
    <s v="SOKODE"/>
    <x v="13"/>
    <x v="3"/>
    <x v="3"/>
    <x v="8"/>
    <x v="0"/>
    <n v="1"/>
    <n v="0"/>
  </r>
  <r>
    <n v="401010101"/>
    <x v="0"/>
    <x v="208"/>
    <x v="0"/>
    <s v="SOKODE"/>
    <s v="SOKODE"/>
    <x v="13"/>
    <x v="3"/>
    <x v="3"/>
    <x v="8"/>
    <x v="2"/>
    <n v="1"/>
    <n v="0"/>
  </r>
  <r>
    <n v="401010101"/>
    <x v="0"/>
    <x v="208"/>
    <x v="0"/>
    <s v="SOKODE"/>
    <s v="SOKODE"/>
    <x v="13"/>
    <x v="3"/>
    <x v="3"/>
    <x v="8"/>
    <x v="10"/>
    <n v="2"/>
    <n v="0"/>
  </r>
  <r>
    <n v="401010101"/>
    <x v="0"/>
    <x v="208"/>
    <x v="0"/>
    <s v="SOKODE"/>
    <s v="SOKODE"/>
    <x v="13"/>
    <x v="3"/>
    <x v="3"/>
    <x v="8"/>
    <x v="3"/>
    <n v="3"/>
    <n v="0"/>
  </r>
  <r>
    <n v="401010101"/>
    <x v="0"/>
    <x v="208"/>
    <x v="0"/>
    <s v="SOKODE"/>
    <s v="SOKODE"/>
    <x v="13"/>
    <x v="3"/>
    <x v="3"/>
    <x v="8"/>
    <x v="4"/>
    <n v="2"/>
    <n v="0"/>
  </r>
  <r>
    <n v="401010101"/>
    <x v="0"/>
    <x v="208"/>
    <x v="0"/>
    <s v="SOKODE"/>
    <s v="SOKODE"/>
    <x v="13"/>
    <x v="3"/>
    <x v="3"/>
    <x v="7"/>
    <x v="2"/>
    <n v="1"/>
    <n v="0"/>
  </r>
  <r>
    <n v="401010101"/>
    <x v="0"/>
    <x v="208"/>
    <x v="0"/>
    <s v="SOKODE"/>
    <s v="SOKODE"/>
    <x v="13"/>
    <x v="3"/>
    <x v="3"/>
    <x v="7"/>
    <x v="10"/>
    <n v="2"/>
    <n v="0"/>
  </r>
  <r>
    <n v="401010101"/>
    <x v="0"/>
    <x v="208"/>
    <x v="0"/>
    <s v="SOKODE"/>
    <s v="SOKODE"/>
    <x v="13"/>
    <x v="3"/>
    <x v="3"/>
    <x v="7"/>
    <x v="3"/>
    <n v="2"/>
    <n v="0"/>
  </r>
  <r>
    <n v="401010101"/>
    <x v="0"/>
    <x v="208"/>
    <x v="0"/>
    <s v="SOKODE"/>
    <s v="SOKODE"/>
    <x v="13"/>
    <x v="3"/>
    <x v="3"/>
    <x v="7"/>
    <x v="5"/>
    <n v="1"/>
    <n v="0"/>
  </r>
  <r>
    <n v="401010101"/>
    <x v="0"/>
    <x v="208"/>
    <x v="0"/>
    <s v="SOKODE"/>
    <s v="SOKODE"/>
    <x v="13"/>
    <x v="3"/>
    <x v="4"/>
    <x v="15"/>
    <x v="6"/>
    <n v="0"/>
    <n v="1"/>
  </r>
  <r>
    <n v="401010101"/>
    <x v="0"/>
    <x v="208"/>
    <x v="0"/>
    <s v="SOKODE"/>
    <s v="SOKODE"/>
    <x v="13"/>
    <x v="3"/>
    <x v="4"/>
    <x v="15"/>
    <x v="7"/>
    <n v="0"/>
    <n v="1"/>
  </r>
  <r>
    <n v="401010101"/>
    <x v="0"/>
    <x v="208"/>
    <x v="0"/>
    <s v="SOKODE"/>
    <s v="SOKODE"/>
    <x v="13"/>
    <x v="3"/>
    <x v="4"/>
    <x v="9"/>
    <x v="7"/>
    <n v="0"/>
    <n v="1"/>
  </r>
  <r>
    <n v="401010101"/>
    <x v="0"/>
    <x v="208"/>
    <x v="0"/>
    <s v="SOKODE"/>
    <s v="SOKODE"/>
    <x v="13"/>
    <x v="3"/>
    <x v="4"/>
    <x v="9"/>
    <x v="8"/>
    <n v="0"/>
    <n v="1"/>
  </r>
  <r>
    <n v="401010101"/>
    <x v="0"/>
    <x v="208"/>
    <x v="0"/>
    <s v="SOKODE"/>
    <s v="SOKODE"/>
    <x v="13"/>
    <x v="3"/>
    <x v="4"/>
    <x v="9"/>
    <x v="9"/>
    <n v="0"/>
    <n v="1"/>
  </r>
  <r>
    <n v="401010101"/>
    <x v="0"/>
    <x v="208"/>
    <x v="0"/>
    <s v="SOKODE"/>
    <s v="SOKODE"/>
    <x v="13"/>
    <x v="3"/>
    <x v="4"/>
    <x v="10"/>
    <x v="3"/>
    <n v="1"/>
    <n v="0"/>
  </r>
  <r>
    <n v="401010101"/>
    <x v="0"/>
    <x v="208"/>
    <x v="0"/>
    <s v="SOKODE"/>
    <s v="SOKODE"/>
    <x v="13"/>
    <x v="3"/>
    <x v="4"/>
    <x v="10"/>
    <x v="4"/>
    <n v="1"/>
    <n v="0"/>
  </r>
  <r>
    <n v="401010101"/>
    <x v="0"/>
    <x v="208"/>
    <x v="0"/>
    <s v="SOKODE"/>
    <s v="SOKODE"/>
    <x v="13"/>
    <x v="3"/>
    <x v="4"/>
    <x v="10"/>
    <x v="5"/>
    <n v="2"/>
    <n v="1"/>
  </r>
  <r>
    <n v="401010101"/>
    <x v="0"/>
    <x v="208"/>
    <x v="0"/>
    <s v="SOKODE"/>
    <s v="SOKODE"/>
    <x v="13"/>
    <x v="3"/>
    <x v="4"/>
    <x v="10"/>
    <x v="6"/>
    <n v="3"/>
    <n v="0"/>
  </r>
  <r>
    <n v="401010101"/>
    <x v="0"/>
    <x v="208"/>
    <x v="0"/>
    <s v="SOKODE"/>
    <s v="SOKODE"/>
    <x v="13"/>
    <x v="3"/>
    <x v="4"/>
    <x v="10"/>
    <x v="7"/>
    <n v="1"/>
    <n v="0"/>
  </r>
  <r>
    <n v="401010101"/>
    <x v="0"/>
    <x v="208"/>
    <x v="0"/>
    <s v="SOKODE"/>
    <s v="SOKODE"/>
    <x v="13"/>
    <x v="3"/>
    <x v="4"/>
    <x v="10"/>
    <x v="8"/>
    <n v="5"/>
    <n v="0"/>
  </r>
  <r>
    <n v="401010101"/>
    <x v="0"/>
    <x v="208"/>
    <x v="0"/>
    <s v="SOKODE"/>
    <s v="SOKODE"/>
    <x v="13"/>
    <x v="3"/>
    <x v="4"/>
    <x v="12"/>
    <x v="1"/>
    <n v="8"/>
    <n v="0"/>
  </r>
  <r>
    <n v="401010101"/>
    <x v="0"/>
    <x v="208"/>
    <x v="0"/>
    <s v="SOKODE"/>
    <s v="SOKODE"/>
    <x v="13"/>
    <x v="3"/>
    <x v="4"/>
    <x v="12"/>
    <x v="10"/>
    <n v="2"/>
    <n v="0"/>
  </r>
  <r>
    <n v="401010101"/>
    <x v="0"/>
    <x v="208"/>
    <x v="0"/>
    <s v="SOKODE"/>
    <s v="SOKODE"/>
    <x v="13"/>
    <x v="3"/>
    <x v="4"/>
    <x v="12"/>
    <x v="3"/>
    <n v="5"/>
    <n v="0"/>
  </r>
  <r>
    <n v="401010101"/>
    <x v="0"/>
    <x v="208"/>
    <x v="0"/>
    <s v="SOKODE"/>
    <s v="SOKODE"/>
    <x v="13"/>
    <x v="3"/>
    <x v="4"/>
    <x v="12"/>
    <x v="4"/>
    <n v="2"/>
    <n v="0"/>
  </r>
  <r>
    <n v="401010101"/>
    <x v="0"/>
    <x v="208"/>
    <x v="0"/>
    <s v="SOKODE"/>
    <s v="SOKODE"/>
    <x v="13"/>
    <x v="3"/>
    <x v="4"/>
    <x v="12"/>
    <x v="5"/>
    <n v="3"/>
    <n v="0"/>
  </r>
  <r>
    <n v="401010101"/>
    <x v="0"/>
    <x v="208"/>
    <x v="0"/>
    <s v="SOKODE"/>
    <s v="SOKODE"/>
    <x v="13"/>
    <x v="3"/>
    <x v="4"/>
    <x v="12"/>
    <x v="6"/>
    <n v="3"/>
    <n v="0"/>
  </r>
  <r>
    <n v="401010101"/>
    <x v="0"/>
    <x v="208"/>
    <x v="0"/>
    <s v="SOKODE"/>
    <s v="SOKODE"/>
    <x v="13"/>
    <x v="3"/>
    <x v="4"/>
    <x v="12"/>
    <x v="7"/>
    <n v="4"/>
    <n v="0"/>
  </r>
  <r>
    <n v="401010101"/>
    <x v="0"/>
    <x v="208"/>
    <x v="0"/>
    <s v="SOKODE"/>
    <s v="SOKODE"/>
    <x v="13"/>
    <x v="3"/>
    <x v="4"/>
    <x v="12"/>
    <x v="8"/>
    <n v="2"/>
    <n v="0"/>
  </r>
  <r>
    <n v="401010101"/>
    <x v="0"/>
    <x v="208"/>
    <x v="0"/>
    <s v="SOKODE"/>
    <s v="SOKODE"/>
    <x v="13"/>
    <x v="3"/>
    <x v="4"/>
    <x v="12"/>
    <x v="9"/>
    <n v="2"/>
    <n v="0"/>
  </r>
  <r>
    <n v="401010101"/>
    <x v="0"/>
    <x v="208"/>
    <x v="0"/>
    <s v="SOKODE"/>
    <s v="SOKODE"/>
    <x v="13"/>
    <x v="3"/>
    <x v="4"/>
    <x v="0"/>
    <x v="7"/>
    <n v="0"/>
    <n v="2"/>
  </r>
  <r>
    <n v="401010101"/>
    <x v="0"/>
    <x v="208"/>
    <x v="0"/>
    <s v="SOKODE"/>
    <s v="SOKODE"/>
    <x v="13"/>
    <x v="3"/>
    <x v="4"/>
    <x v="0"/>
    <x v="8"/>
    <n v="0"/>
    <n v="1"/>
  </r>
  <r>
    <n v="401010101"/>
    <x v="0"/>
    <x v="208"/>
    <x v="0"/>
    <s v="SOKODE"/>
    <s v="SOKODE"/>
    <x v="13"/>
    <x v="3"/>
    <x v="4"/>
    <x v="0"/>
    <x v="9"/>
    <n v="1"/>
    <n v="1"/>
  </r>
  <r>
    <n v="401010101"/>
    <x v="0"/>
    <x v="208"/>
    <x v="0"/>
    <s v="SOKODE"/>
    <s v="SOKODE"/>
    <x v="13"/>
    <x v="3"/>
    <x v="4"/>
    <x v="16"/>
    <x v="4"/>
    <n v="5"/>
    <n v="0"/>
  </r>
  <r>
    <n v="401010101"/>
    <x v="0"/>
    <x v="208"/>
    <x v="0"/>
    <s v="SOKODE"/>
    <s v="SOKODE"/>
    <x v="13"/>
    <x v="3"/>
    <x v="4"/>
    <x v="16"/>
    <x v="5"/>
    <n v="2"/>
    <n v="0"/>
  </r>
  <r>
    <n v="401010101"/>
    <x v="0"/>
    <x v="208"/>
    <x v="0"/>
    <s v="SOKODE"/>
    <s v="SOKODE"/>
    <x v="13"/>
    <x v="3"/>
    <x v="4"/>
    <x v="16"/>
    <x v="6"/>
    <n v="3"/>
    <n v="0"/>
  </r>
  <r>
    <n v="401010101"/>
    <x v="0"/>
    <x v="208"/>
    <x v="0"/>
    <s v="SOKODE"/>
    <s v="SOKODE"/>
    <x v="13"/>
    <x v="3"/>
    <x v="4"/>
    <x v="16"/>
    <x v="8"/>
    <n v="4"/>
    <n v="0"/>
  </r>
  <r>
    <n v="401010101"/>
    <x v="0"/>
    <x v="208"/>
    <x v="0"/>
    <s v="SOKODE"/>
    <s v="SOKODE"/>
    <x v="13"/>
    <x v="3"/>
    <x v="4"/>
    <x v="18"/>
    <x v="1"/>
    <n v="2"/>
    <n v="0"/>
  </r>
  <r>
    <n v="401010101"/>
    <x v="0"/>
    <x v="208"/>
    <x v="0"/>
    <s v="SOKODE"/>
    <s v="SOKODE"/>
    <x v="13"/>
    <x v="3"/>
    <x v="4"/>
    <x v="18"/>
    <x v="4"/>
    <n v="5"/>
    <m/>
  </r>
  <r>
    <n v="401010101"/>
    <x v="0"/>
    <x v="208"/>
    <x v="0"/>
    <s v="SOKODE"/>
    <s v="SOKODE"/>
    <x v="13"/>
    <x v="3"/>
    <x v="4"/>
    <x v="18"/>
    <x v="6"/>
    <n v="5"/>
    <m/>
  </r>
  <r>
    <n v="401010101"/>
    <x v="0"/>
    <x v="208"/>
    <x v="0"/>
    <s v="SOKODE"/>
    <s v="SOKODE"/>
    <x v="13"/>
    <x v="3"/>
    <x v="4"/>
    <x v="18"/>
    <x v="8"/>
    <n v="5"/>
    <m/>
  </r>
  <r>
    <n v="401010101"/>
    <x v="0"/>
    <x v="208"/>
    <x v="0"/>
    <s v="SOKODE"/>
    <s v="SOKODE"/>
    <x v="13"/>
    <x v="3"/>
    <x v="4"/>
    <x v="18"/>
    <x v="9"/>
    <n v="2"/>
    <n v="0"/>
  </r>
  <r>
    <n v="401010101"/>
    <x v="0"/>
    <x v="208"/>
    <x v="0"/>
    <s v="SOKODE"/>
    <s v="SOKODE"/>
    <x v="13"/>
    <x v="3"/>
    <x v="5"/>
    <x v="8"/>
    <x v="3"/>
    <n v="3"/>
    <n v="0"/>
  </r>
  <r>
    <n v="401010101"/>
    <x v="0"/>
    <x v="208"/>
    <x v="0"/>
    <s v="SOKODE"/>
    <s v="SOKODE"/>
    <x v="13"/>
    <x v="3"/>
    <x v="5"/>
    <x v="8"/>
    <x v="4"/>
    <n v="2"/>
    <n v="0"/>
  </r>
  <r>
    <n v="401010101"/>
    <x v="0"/>
    <x v="208"/>
    <x v="0"/>
    <s v="SOKODE"/>
    <s v="SOKODE"/>
    <x v="13"/>
    <x v="3"/>
    <x v="5"/>
    <x v="8"/>
    <x v="5"/>
    <n v="1"/>
    <n v="0"/>
  </r>
  <r>
    <n v="401010101"/>
    <x v="0"/>
    <x v="208"/>
    <x v="0"/>
    <s v="SOKODE"/>
    <s v="SOKODE"/>
    <x v="13"/>
    <x v="3"/>
    <x v="5"/>
    <x v="8"/>
    <x v="6"/>
    <n v="2"/>
    <n v="0"/>
  </r>
  <r>
    <n v="401010101"/>
    <x v="0"/>
    <x v="208"/>
    <x v="0"/>
    <s v="SOKODE"/>
    <s v="SOKODE"/>
    <x v="13"/>
    <x v="3"/>
    <x v="5"/>
    <x v="8"/>
    <x v="7"/>
    <n v="1"/>
    <n v="0"/>
  </r>
  <r>
    <n v="401010101"/>
    <x v="0"/>
    <x v="208"/>
    <x v="0"/>
    <s v="SOKODE"/>
    <s v="SOKODE"/>
    <x v="13"/>
    <x v="3"/>
    <x v="5"/>
    <x v="8"/>
    <x v="8"/>
    <m/>
    <n v="0"/>
  </r>
  <r>
    <n v="401010101"/>
    <x v="0"/>
    <x v="208"/>
    <x v="0"/>
    <s v="SOKODE"/>
    <s v="SOKODE"/>
    <x v="13"/>
    <x v="3"/>
    <x v="5"/>
    <x v="7"/>
    <x v="5"/>
    <n v="1"/>
    <n v="0"/>
  </r>
  <r>
    <n v="403010101"/>
    <x v="0"/>
    <x v="209"/>
    <x v="0"/>
    <s v="SOTOUBOUA"/>
    <s v="SOTOUBOUA"/>
    <x v="15"/>
    <x v="3"/>
    <x v="0"/>
    <x v="10"/>
    <x v="3"/>
    <n v="6"/>
    <n v="0"/>
  </r>
  <r>
    <n v="403010101"/>
    <x v="0"/>
    <x v="209"/>
    <x v="0"/>
    <s v="SOTOUBOUA"/>
    <s v="SOTOUBOUA"/>
    <x v="15"/>
    <x v="3"/>
    <x v="0"/>
    <x v="10"/>
    <x v="6"/>
    <n v="3"/>
    <n v="0"/>
  </r>
  <r>
    <n v="403010101"/>
    <x v="0"/>
    <x v="209"/>
    <x v="0"/>
    <s v="SOTOUBOUA"/>
    <s v="SOTOUBOUA"/>
    <x v="15"/>
    <x v="3"/>
    <x v="0"/>
    <x v="12"/>
    <x v="3"/>
    <n v="11"/>
    <n v="0"/>
  </r>
  <r>
    <n v="403010101"/>
    <x v="0"/>
    <x v="209"/>
    <x v="0"/>
    <s v="SOTOUBOUA"/>
    <s v="SOTOUBOUA"/>
    <x v="15"/>
    <x v="3"/>
    <x v="0"/>
    <x v="12"/>
    <x v="5"/>
    <n v="4"/>
    <n v="0"/>
  </r>
  <r>
    <n v="403010101"/>
    <x v="0"/>
    <x v="209"/>
    <x v="0"/>
    <s v="SOTOUBOUA"/>
    <s v="SOTOUBOUA"/>
    <x v="15"/>
    <x v="3"/>
    <x v="0"/>
    <x v="12"/>
    <x v="6"/>
    <n v="2"/>
    <n v="0"/>
  </r>
  <r>
    <n v="403010101"/>
    <x v="0"/>
    <x v="209"/>
    <x v="0"/>
    <s v="SOTOUBOUA"/>
    <s v="SOTOUBOUA"/>
    <x v="15"/>
    <x v="3"/>
    <x v="0"/>
    <x v="16"/>
    <x v="0"/>
    <n v="3"/>
    <n v="0"/>
  </r>
  <r>
    <n v="403010101"/>
    <x v="0"/>
    <x v="209"/>
    <x v="0"/>
    <s v="SOTOUBOUA"/>
    <s v="SOTOUBOUA"/>
    <x v="15"/>
    <x v="3"/>
    <x v="0"/>
    <x v="16"/>
    <x v="2"/>
    <n v="5"/>
    <n v="2"/>
  </r>
  <r>
    <n v="403010101"/>
    <x v="0"/>
    <x v="209"/>
    <x v="0"/>
    <s v="SOTOUBOUA"/>
    <s v="SOTOUBOUA"/>
    <x v="15"/>
    <x v="3"/>
    <x v="0"/>
    <x v="16"/>
    <x v="10"/>
    <n v="6"/>
    <n v="0"/>
  </r>
  <r>
    <n v="403010101"/>
    <x v="0"/>
    <x v="209"/>
    <x v="0"/>
    <s v="SOTOUBOUA"/>
    <s v="SOTOUBOUA"/>
    <x v="15"/>
    <x v="3"/>
    <x v="0"/>
    <x v="16"/>
    <x v="3"/>
    <n v="15"/>
    <n v="1"/>
  </r>
  <r>
    <n v="403010101"/>
    <x v="0"/>
    <x v="209"/>
    <x v="0"/>
    <s v="SOTOUBOUA"/>
    <s v="SOTOUBOUA"/>
    <x v="15"/>
    <x v="3"/>
    <x v="0"/>
    <x v="16"/>
    <x v="4"/>
    <n v="9"/>
    <n v="0"/>
  </r>
  <r>
    <n v="403010101"/>
    <x v="0"/>
    <x v="209"/>
    <x v="0"/>
    <s v="SOTOUBOUA"/>
    <s v="SOTOUBOUA"/>
    <x v="15"/>
    <x v="3"/>
    <x v="0"/>
    <x v="16"/>
    <x v="5"/>
    <n v="10"/>
    <n v="0"/>
  </r>
  <r>
    <n v="403010101"/>
    <x v="0"/>
    <x v="209"/>
    <x v="0"/>
    <s v="SOTOUBOUA"/>
    <s v="SOTOUBOUA"/>
    <x v="15"/>
    <x v="3"/>
    <x v="0"/>
    <x v="16"/>
    <x v="6"/>
    <n v="2"/>
    <n v="0"/>
  </r>
  <r>
    <n v="403010101"/>
    <x v="0"/>
    <x v="209"/>
    <x v="0"/>
    <s v="SOTOUBOUA"/>
    <s v="SOTOUBOUA"/>
    <x v="15"/>
    <x v="3"/>
    <x v="0"/>
    <x v="18"/>
    <x v="0"/>
    <n v="3"/>
    <n v="0"/>
  </r>
  <r>
    <n v="403010101"/>
    <x v="0"/>
    <x v="209"/>
    <x v="0"/>
    <s v="SOTOUBOUA"/>
    <s v="SOTOUBOUA"/>
    <x v="15"/>
    <x v="3"/>
    <x v="0"/>
    <x v="18"/>
    <x v="2"/>
    <n v="5"/>
    <n v="0"/>
  </r>
  <r>
    <n v="403010101"/>
    <x v="0"/>
    <x v="209"/>
    <x v="0"/>
    <s v="SOTOUBOUA"/>
    <s v="SOTOUBOUA"/>
    <x v="15"/>
    <x v="3"/>
    <x v="0"/>
    <x v="18"/>
    <x v="10"/>
    <n v="10"/>
    <n v="0"/>
  </r>
  <r>
    <n v="403010101"/>
    <x v="0"/>
    <x v="209"/>
    <x v="0"/>
    <s v="SOTOUBOUA"/>
    <s v="SOTOUBOUA"/>
    <x v="15"/>
    <x v="3"/>
    <x v="0"/>
    <x v="18"/>
    <x v="3"/>
    <n v="9"/>
    <n v="0"/>
  </r>
  <r>
    <n v="403010101"/>
    <x v="0"/>
    <x v="209"/>
    <x v="0"/>
    <s v="SOTOUBOUA"/>
    <s v="SOTOUBOUA"/>
    <x v="15"/>
    <x v="3"/>
    <x v="0"/>
    <x v="18"/>
    <x v="4"/>
    <n v="14"/>
    <n v="0"/>
  </r>
  <r>
    <n v="403010101"/>
    <x v="0"/>
    <x v="209"/>
    <x v="0"/>
    <s v="SOTOUBOUA"/>
    <s v="SOTOUBOUA"/>
    <x v="15"/>
    <x v="3"/>
    <x v="0"/>
    <x v="18"/>
    <x v="5"/>
    <n v="8"/>
    <n v="0"/>
  </r>
  <r>
    <n v="403010101"/>
    <x v="0"/>
    <x v="209"/>
    <x v="0"/>
    <s v="SOTOUBOUA"/>
    <s v="SOTOUBOUA"/>
    <x v="15"/>
    <x v="3"/>
    <x v="0"/>
    <x v="18"/>
    <x v="6"/>
    <n v="6"/>
    <n v="0"/>
  </r>
  <r>
    <n v="403010101"/>
    <x v="0"/>
    <x v="209"/>
    <x v="0"/>
    <s v="SOTOUBOUA"/>
    <s v="SOTOUBOUA"/>
    <x v="15"/>
    <x v="3"/>
    <x v="0"/>
    <x v="36"/>
    <x v="0"/>
    <n v="4"/>
    <n v="1"/>
  </r>
  <r>
    <n v="403010101"/>
    <x v="0"/>
    <x v="209"/>
    <x v="0"/>
    <s v="SOTOUBOUA"/>
    <s v="SOTOUBOUA"/>
    <x v="15"/>
    <x v="3"/>
    <x v="0"/>
    <x v="36"/>
    <x v="2"/>
    <n v="5"/>
    <n v="1"/>
  </r>
  <r>
    <n v="403010101"/>
    <x v="0"/>
    <x v="209"/>
    <x v="0"/>
    <s v="SOTOUBOUA"/>
    <s v="SOTOUBOUA"/>
    <x v="15"/>
    <x v="3"/>
    <x v="0"/>
    <x v="36"/>
    <x v="10"/>
    <n v="4"/>
    <n v="0"/>
  </r>
  <r>
    <n v="403010101"/>
    <x v="0"/>
    <x v="209"/>
    <x v="0"/>
    <s v="SOTOUBOUA"/>
    <s v="SOTOUBOUA"/>
    <x v="15"/>
    <x v="3"/>
    <x v="0"/>
    <x v="36"/>
    <x v="3"/>
    <n v="8"/>
    <n v="1"/>
  </r>
  <r>
    <n v="403010101"/>
    <x v="0"/>
    <x v="209"/>
    <x v="0"/>
    <s v="SOTOUBOUA"/>
    <s v="SOTOUBOUA"/>
    <x v="15"/>
    <x v="3"/>
    <x v="0"/>
    <x v="36"/>
    <x v="4"/>
    <n v="9"/>
    <n v="3"/>
  </r>
  <r>
    <n v="403010101"/>
    <x v="0"/>
    <x v="209"/>
    <x v="0"/>
    <s v="SOTOUBOUA"/>
    <s v="SOTOUBOUA"/>
    <x v="15"/>
    <x v="3"/>
    <x v="0"/>
    <x v="36"/>
    <x v="5"/>
    <n v="1"/>
    <n v="0"/>
  </r>
  <r>
    <n v="403010101"/>
    <x v="0"/>
    <x v="209"/>
    <x v="0"/>
    <s v="SOTOUBOUA"/>
    <s v="SOTOUBOUA"/>
    <x v="15"/>
    <x v="3"/>
    <x v="2"/>
    <x v="10"/>
    <x v="1"/>
    <n v="7"/>
    <n v="0"/>
  </r>
  <r>
    <n v="403010101"/>
    <x v="0"/>
    <x v="209"/>
    <x v="0"/>
    <s v="SOTOUBOUA"/>
    <s v="SOTOUBOUA"/>
    <x v="15"/>
    <x v="3"/>
    <x v="2"/>
    <x v="10"/>
    <x v="5"/>
    <n v="9"/>
    <n v="1"/>
  </r>
  <r>
    <n v="403010101"/>
    <x v="0"/>
    <x v="209"/>
    <x v="0"/>
    <s v="SOTOUBOUA"/>
    <s v="SOTOUBOUA"/>
    <x v="15"/>
    <x v="3"/>
    <x v="2"/>
    <x v="10"/>
    <x v="7"/>
    <n v="6"/>
    <n v="0"/>
  </r>
  <r>
    <n v="403010101"/>
    <x v="0"/>
    <x v="209"/>
    <x v="0"/>
    <s v="SOTOUBOUA"/>
    <s v="SOTOUBOUA"/>
    <x v="15"/>
    <x v="3"/>
    <x v="2"/>
    <x v="10"/>
    <x v="9"/>
    <n v="7"/>
    <n v="0"/>
  </r>
  <r>
    <n v="403010101"/>
    <x v="0"/>
    <x v="209"/>
    <x v="0"/>
    <s v="SOTOUBOUA"/>
    <s v="SOTOUBOUA"/>
    <x v="15"/>
    <x v="3"/>
    <x v="2"/>
    <x v="12"/>
    <x v="8"/>
    <n v="19"/>
    <n v="0"/>
  </r>
  <r>
    <n v="403010101"/>
    <x v="0"/>
    <x v="209"/>
    <x v="0"/>
    <s v="SOTOUBOUA"/>
    <s v="SOTOUBOUA"/>
    <x v="15"/>
    <x v="3"/>
    <x v="2"/>
    <x v="16"/>
    <x v="10"/>
    <n v="3"/>
    <n v="1"/>
  </r>
  <r>
    <n v="403010101"/>
    <x v="0"/>
    <x v="209"/>
    <x v="0"/>
    <s v="SOTOUBOUA"/>
    <s v="SOTOUBOUA"/>
    <x v="15"/>
    <x v="3"/>
    <x v="2"/>
    <x v="16"/>
    <x v="3"/>
    <n v="3"/>
    <n v="2"/>
  </r>
  <r>
    <n v="403010101"/>
    <x v="0"/>
    <x v="209"/>
    <x v="0"/>
    <s v="SOTOUBOUA"/>
    <s v="SOTOUBOUA"/>
    <x v="15"/>
    <x v="3"/>
    <x v="2"/>
    <x v="16"/>
    <x v="4"/>
    <n v="7"/>
    <n v="0"/>
  </r>
  <r>
    <n v="403010101"/>
    <x v="0"/>
    <x v="209"/>
    <x v="0"/>
    <s v="SOTOUBOUA"/>
    <s v="SOTOUBOUA"/>
    <x v="15"/>
    <x v="3"/>
    <x v="2"/>
    <x v="16"/>
    <x v="5"/>
    <n v="6"/>
    <n v="0"/>
  </r>
  <r>
    <n v="403010101"/>
    <x v="0"/>
    <x v="209"/>
    <x v="0"/>
    <s v="SOTOUBOUA"/>
    <s v="SOTOUBOUA"/>
    <x v="15"/>
    <x v="3"/>
    <x v="2"/>
    <x v="16"/>
    <x v="6"/>
    <n v="10"/>
    <n v="0"/>
  </r>
  <r>
    <n v="403010101"/>
    <x v="0"/>
    <x v="209"/>
    <x v="0"/>
    <s v="SOTOUBOUA"/>
    <s v="SOTOUBOUA"/>
    <x v="15"/>
    <x v="3"/>
    <x v="2"/>
    <x v="16"/>
    <x v="7"/>
    <n v="1"/>
    <n v="1"/>
  </r>
  <r>
    <n v="403010101"/>
    <x v="0"/>
    <x v="209"/>
    <x v="0"/>
    <s v="SOTOUBOUA"/>
    <s v="SOTOUBOUA"/>
    <x v="15"/>
    <x v="3"/>
    <x v="2"/>
    <x v="18"/>
    <x v="10"/>
    <n v="6"/>
    <n v="0"/>
  </r>
  <r>
    <n v="403010101"/>
    <x v="0"/>
    <x v="209"/>
    <x v="0"/>
    <s v="SOTOUBOUA"/>
    <s v="SOTOUBOUA"/>
    <x v="15"/>
    <x v="3"/>
    <x v="2"/>
    <x v="18"/>
    <x v="3"/>
    <n v="6"/>
    <n v="0"/>
  </r>
  <r>
    <n v="403010101"/>
    <x v="0"/>
    <x v="209"/>
    <x v="0"/>
    <s v="SOTOUBOUA"/>
    <s v="SOTOUBOUA"/>
    <x v="15"/>
    <x v="3"/>
    <x v="2"/>
    <x v="18"/>
    <x v="4"/>
    <n v="8"/>
    <n v="0"/>
  </r>
  <r>
    <n v="403010101"/>
    <x v="0"/>
    <x v="209"/>
    <x v="0"/>
    <s v="SOTOUBOUA"/>
    <s v="SOTOUBOUA"/>
    <x v="15"/>
    <x v="3"/>
    <x v="2"/>
    <x v="18"/>
    <x v="5"/>
    <n v="8"/>
    <n v="1"/>
  </r>
  <r>
    <n v="403010101"/>
    <x v="0"/>
    <x v="209"/>
    <x v="0"/>
    <s v="SOTOUBOUA"/>
    <s v="SOTOUBOUA"/>
    <x v="15"/>
    <x v="3"/>
    <x v="2"/>
    <x v="18"/>
    <x v="6"/>
    <n v="5"/>
    <n v="0"/>
  </r>
  <r>
    <n v="403010101"/>
    <x v="0"/>
    <x v="209"/>
    <x v="0"/>
    <s v="SOTOUBOUA"/>
    <s v="SOTOUBOUA"/>
    <x v="15"/>
    <x v="3"/>
    <x v="2"/>
    <x v="18"/>
    <x v="7"/>
    <n v="3"/>
    <n v="0"/>
  </r>
  <r>
    <n v="403010101"/>
    <x v="0"/>
    <x v="209"/>
    <x v="0"/>
    <s v="SOTOUBOUA"/>
    <s v="SOTOUBOUA"/>
    <x v="15"/>
    <x v="3"/>
    <x v="2"/>
    <x v="18"/>
    <x v="8"/>
    <n v="4"/>
    <n v="0"/>
  </r>
  <r>
    <n v="403010101"/>
    <x v="0"/>
    <x v="209"/>
    <x v="0"/>
    <s v="SOTOUBOUA"/>
    <s v="SOTOUBOUA"/>
    <x v="15"/>
    <x v="3"/>
    <x v="2"/>
    <x v="36"/>
    <x v="10"/>
    <n v="3"/>
    <n v="0"/>
  </r>
  <r>
    <n v="403010101"/>
    <x v="0"/>
    <x v="209"/>
    <x v="0"/>
    <s v="SOTOUBOUA"/>
    <s v="SOTOUBOUA"/>
    <x v="15"/>
    <x v="3"/>
    <x v="2"/>
    <x v="36"/>
    <x v="3"/>
    <n v="5"/>
    <n v="1"/>
  </r>
  <r>
    <n v="403010101"/>
    <x v="0"/>
    <x v="209"/>
    <x v="0"/>
    <s v="SOTOUBOUA"/>
    <s v="SOTOUBOUA"/>
    <x v="15"/>
    <x v="3"/>
    <x v="2"/>
    <x v="36"/>
    <x v="4"/>
    <n v="5"/>
    <n v="0"/>
  </r>
  <r>
    <n v="403010101"/>
    <x v="0"/>
    <x v="209"/>
    <x v="0"/>
    <s v="SOTOUBOUA"/>
    <s v="SOTOUBOUA"/>
    <x v="15"/>
    <x v="3"/>
    <x v="2"/>
    <x v="36"/>
    <x v="5"/>
    <n v="10"/>
    <n v="0"/>
  </r>
  <r>
    <n v="403010101"/>
    <x v="0"/>
    <x v="209"/>
    <x v="0"/>
    <s v="SOTOUBOUA"/>
    <s v="SOTOUBOUA"/>
    <x v="15"/>
    <x v="3"/>
    <x v="2"/>
    <x v="36"/>
    <x v="6"/>
    <n v="6"/>
    <n v="0"/>
  </r>
  <r>
    <n v="403010101"/>
    <x v="0"/>
    <x v="209"/>
    <x v="0"/>
    <s v="SOTOUBOUA"/>
    <s v="SOTOUBOUA"/>
    <x v="15"/>
    <x v="3"/>
    <x v="2"/>
    <x v="36"/>
    <x v="7"/>
    <n v="4"/>
    <n v="0"/>
  </r>
  <r>
    <n v="403010101"/>
    <x v="0"/>
    <x v="209"/>
    <x v="0"/>
    <s v="SOTOUBOUA"/>
    <s v="SOTOUBOUA"/>
    <x v="15"/>
    <x v="3"/>
    <x v="2"/>
    <x v="36"/>
    <x v="8"/>
    <n v="2"/>
    <n v="0"/>
  </r>
  <r>
    <n v="403010101"/>
    <x v="0"/>
    <x v="209"/>
    <x v="0"/>
    <s v="SOTOUBOUA"/>
    <s v="SOTOUBOUA"/>
    <x v="15"/>
    <x v="3"/>
    <x v="2"/>
    <x v="36"/>
    <x v="9"/>
    <n v="1"/>
    <n v="0"/>
  </r>
  <r>
    <n v="403010101"/>
    <x v="0"/>
    <x v="209"/>
    <x v="0"/>
    <s v="SOTOUBOUA"/>
    <s v="SOTOUBOUA"/>
    <x v="15"/>
    <x v="3"/>
    <x v="4"/>
    <x v="10"/>
    <x v="1"/>
    <n v="5"/>
    <n v="0"/>
  </r>
  <r>
    <n v="403010101"/>
    <x v="0"/>
    <x v="209"/>
    <x v="0"/>
    <s v="SOTOUBOUA"/>
    <s v="SOTOUBOUA"/>
    <x v="15"/>
    <x v="3"/>
    <x v="4"/>
    <x v="10"/>
    <x v="5"/>
    <n v="6"/>
    <n v="0"/>
  </r>
  <r>
    <n v="403010101"/>
    <x v="0"/>
    <x v="209"/>
    <x v="0"/>
    <s v="SOTOUBOUA"/>
    <s v="SOTOUBOUA"/>
    <x v="15"/>
    <x v="3"/>
    <x v="4"/>
    <x v="10"/>
    <x v="8"/>
    <n v="7"/>
    <n v="1"/>
  </r>
  <r>
    <n v="403010101"/>
    <x v="0"/>
    <x v="209"/>
    <x v="0"/>
    <s v="SOTOUBOUA"/>
    <s v="SOTOUBOUA"/>
    <x v="15"/>
    <x v="3"/>
    <x v="4"/>
    <x v="12"/>
    <x v="1"/>
    <n v="3"/>
    <n v="0"/>
  </r>
  <r>
    <n v="403010101"/>
    <x v="0"/>
    <x v="209"/>
    <x v="0"/>
    <s v="SOTOUBOUA"/>
    <s v="SOTOUBOUA"/>
    <x v="15"/>
    <x v="3"/>
    <x v="4"/>
    <x v="12"/>
    <x v="8"/>
    <n v="15"/>
    <n v="0"/>
  </r>
  <r>
    <n v="403010101"/>
    <x v="0"/>
    <x v="209"/>
    <x v="0"/>
    <s v="SOTOUBOUA"/>
    <s v="SOTOUBOUA"/>
    <x v="15"/>
    <x v="3"/>
    <x v="4"/>
    <x v="12"/>
    <x v="9"/>
    <n v="10"/>
    <n v="0"/>
  </r>
  <r>
    <n v="403010101"/>
    <x v="0"/>
    <x v="209"/>
    <x v="0"/>
    <s v="SOTOUBOUA"/>
    <s v="SOTOUBOUA"/>
    <x v="15"/>
    <x v="3"/>
    <x v="4"/>
    <x v="16"/>
    <x v="10"/>
    <n v="5"/>
    <n v="0"/>
  </r>
  <r>
    <n v="403010101"/>
    <x v="0"/>
    <x v="209"/>
    <x v="0"/>
    <s v="SOTOUBOUA"/>
    <s v="SOTOUBOUA"/>
    <x v="15"/>
    <x v="3"/>
    <x v="4"/>
    <x v="16"/>
    <x v="3"/>
    <n v="4"/>
    <n v="0"/>
  </r>
  <r>
    <n v="403010101"/>
    <x v="0"/>
    <x v="209"/>
    <x v="0"/>
    <s v="SOTOUBOUA"/>
    <s v="SOTOUBOUA"/>
    <x v="15"/>
    <x v="3"/>
    <x v="4"/>
    <x v="16"/>
    <x v="4"/>
    <n v="8"/>
    <n v="1"/>
  </r>
  <r>
    <n v="403010101"/>
    <x v="0"/>
    <x v="209"/>
    <x v="0"/>
    <s v="SOTOUBOUA"/>
    <s v="SOTOUBOUA"/>
    <x v="15"/>
    <x v="3"/>
    <x v="4"/>
    <x v="16"/>
    <x v="5"/>
    <n v="4"/>
    <n v="0"/>
  </r>
  <r>
    <n v="403010101"/>
    <x v="0"/>
    <x v="209"/>
    <x v="0"/>
    <s v="SOTOUBOUA"/>
    <s v="SOTOUBOUA"/>
    <x v="15"/>
    <x v="3"/>
    <x v="4"/>
    <x v="16"/>
    <x v="6"/>
    <n v="1"/>
    <n v="0"/>
  </r>
  <r>
    <n v="403010101"/>
    <x v="0"/>
    <x v="209"/>
    <x v="0"/>
    <s v="SOTOUBOUA"/>
    <s v="SOTOUBOUA"/>
    <x v="15"/>
    <x v="3"/>
    <x v="4"/>
    <x v="16"/>
    <x v="7"/>
    <n v="4"/>
    <n v="3"/>
  </r>
  <r>
    <n v="403010101"/>
    <x v="0"/>
    <x v="209"/>
    <x v="0"/>
    <s v="SOTOUBOUA"/>
    <s v="SOTOUBOUA"/>
    <x v="15"/>
    <x v="3"/>
    <x v="4"/>
    <x v="16"/>
    <x v="8"/>
    <n v="3"/>
    <n v="1"/>
  </r>
  <r>
    <n v="403010101"/>
    <x v="0"/>
    <x v="209"/>
    <x v="0"/>
    <s v="SOTOUBOUA"/>
    <s v="SOTOUBOUA"/>
    <x v="15"/>
    <x v="3"/>
    <x v="4"/>
    <x v="18"/>
    <x v="1"/>
    <n v="3"/>
    <n v="0"/>
  </r>
  <r>
    <n v="403010101"/>
    <x v="0"/>
    <x v="209"/>
    <x v="0"/>
    <s v="SOTOUBOUA"/>
    <s v="SOTOUBOUA"/>
    <x v="15"/>
    <x v="3"/>
    <x v="4"/>
    <x v="18"/>
    <x v="3"/>
    <n v="1"/>
    <n v="0"/>
  </r>
  <r>
    <n v="403010101"/>
    <x v="0"/>
    <x v="209"/>
    <x v="0"/>
    <s v="SOTOUBOUA"/>
    <s v="SOTOUBOUA"/>
    <x v="15"/>
    <x v="3"/>
    <x v="4"/>
    <x v="18"/>
    <x v="4"/>
    <n v="9"/>
    <n v="0"/>
  </r>
  <r>
    <n v="403010101"/>
    <x v="0"/>
    <x v="209"/>
    <x v="0"/>
    <s v="SOTOUBOUA"/>
    <s v="SOTOUBOUA"/>
    <x v="15"/>
    <x v="3"/>
    <x v="4"/>
    <x v="18"/>
    <x v="5"/>
    <n v="4"/>
    <n v="0"/>
  </r>
  <r>
    <n v="403010101"/>
    <x v="0"/>
    <x v="209"/>
    <x v="0"/>
    <s v="SOTOUBOUA"/>
    <s v="SOTOUBOUA"/>
    <x v="15"/>
    <x v="3"/>
    <x v="4"/>
    <x v="18"/>
    <x v="6"/>
    <n v="10"/>
    <n v="0"/>
  </r>
  <r>
    <n v="403010101"/>
    <x v="0"/>
    <x v="209"/>
    <x v="0"/>
    <s v="SOTOUBOUA"/>
    <s v="SOTOUBOUA"/>
    <x v="15"/>
    <x v="3"/>
    <x v="4"/>
    <x v="18"/>
    <x v="7"/>
    <n v="5"/>
    <n v="0"/>
  </r>
  <r>
    <n v="403010101"/>
    <x v="0"/>
    <x v="209"/>
    <x v="0"/>
    <s v="SOTOUBOUA"/>
    <s v="SOTOUBOUA"/>
    <x v="15"/>
    <x v="3"/>
    <x v="4"/>
    <x v="18"/>
    <x v="8"/>
    <n v="5"/>
    <n v="0"/>
  </r>
  <r>
    <n v="403010101"/>
    <x v="0"/>
    <x v="209"/>
    <x v="0"/>
    <s v="SOTOUBOUA"/>
    <s v="SOTOUBOUA"/>
    <x v="15"/>
    <x v="3"/>
    <x v="4"/>
    <x v="18"/>
    <x v="9"/>
    <n v="2"/>
    <n v="0"/>
  </r>
  <r>
    <n v="403010101"/>
    <x v="0"/>
    <x v="209"/>
    <x v="0"/>
    <s v="SOTOUBOUA"/>
    <s v="SOTOUBOUA"/>
    <x v="15"/>
    <x v="3"/>
    <x v="4"/>
    <x v="36"/>
    <x v="10"/>
    <n v="1"/>
    <n v="0"/>
  </r>
  <r>
    <n v="403010101"/>
    <x v="0"/>
    <x v="209"/>
    <x v="0"/>
    <s v="SOTOUBOUA"/>
    <s v="SOTOUBOUA"/>
    <x v="15"/>
    <x v="3"/>
    <x v="4"/>
    <x v="36"/>
    <x v="3"/>
    <n v="5"/>
    <n v="0"/>
  </r>
  <r>
    <n v="403010101"/>
    <x v="0"/>
    <x v="209"/>
    <x v="0"/>
    <s v="SOTOUBOUA"/>
    <s v="SOTOUBOUA"/>
    <x v="15"/>
    <x v="3"/>
    <x v="4"/>
    <x v="36"/>
    <x v="4"/>
    <n v="4"/>
    <n v="1"/>
  </r>
  <r>
    <n v="403010101"/>
    <x v="0"/>
    <x v="209"/>
    <x v="0"/>
    <s v="SOTOUBOUA"/>
    <s v="SOTOUBOUA"/>
    <x v="15"/>
    <x v="3"/>
    <x v="4"/>
    <x v="36"/>
    <x v="5"/>
    <n v="8"/>
    <n v="0"/>
  </r>
  <r>
    <n v="403010101"/>
    <x v="0"/>
    <x v="209"/>
    <x v="0"/>
    <s v="SOTOUBOUA"/>
    <s v="SOTOUBOUA"/>
    <x v="15"/>
    <x v="3"/>
    <x v="4"/>
    <x v="36"/>
    <x v="6"/>
    <n v="6"/>
    <n v="1"/>
  </r>
  <r>
    <n v="403010101"/>
    <x v="0"/>
    <x v="209"/>
    <x v="0"/>
    <s v="SOTOUBOUA"/>
    <s v="SOTOUBOUA"/>
    <x v="15"/>
    <x v="3"/>
    <x v="4"/>
    <x v="36"/>
    <x v="7"/>
    <n v="2"/>
    <n v="1"/>
  </r>
  <r>
    <n v="403010101"/>
    <x v="0"/>
    <x v="209"/>
    <x v="0"/>
    <s v="SOTOUBOUA"/>
    <s v="SOTOUBOUA"/>
    <x v="15"/>
    <x v="3"/>
    <x v="4"/>
    <x v="36"/>
    <x v="8"/>
    <n v="0"/>
    <n v="2"/>
  </r>
  <r>
    <n v="404010101"/>
    <x v="0"/>
    <x v="210"/>
    <x v="0"/>
    <s v="BLITTA VILLAGE"/>
    <s v="BLITTA"/>
    <x v="16"/>
    <x v="3"/>
    <x v="0"/>
    <x v="12"/>
    <x v="2"/>
    <n v="3"/>
    <n v="0"/>
  </r>
  <r>
    <n v="404010101"/>
    <x v="0"/>
    <x v="210"/>
    <x v="0"/>
    <s v="BLITTA VILLAGE"/>
    <s v="BLITTA"/>
    <x v="16"/>
    <x v="3"/>
    <x v="0"/>
    <x v="12"/>
    <x v="3"/>
    <n v="1"/>
    <n v="0"/>
  </r>
  <r>
    <n v="404010101"/>
    <x v="0"/>
    <x v="210"/>
    <x v="0"/>
    <s v="BLITTA VILLAGE"/>
    <s v="BLITTA"/>
    <x v="16"/>
    <x v="3"/>
    <x v="0"/>
    <x v="12"/>
    <x v="4"/>
    <n v="3"/>
    <n v="0"/>
  </r>
  <r>
    <n v="404010101"/>
    <x v="0"/>
    <x v="210"/>
    <x v="0"/>
    <s v="BLITTA VILLAGE"/>
    <s v="BLITTA"/>
    <x v="16"/>
    <x v="3"/>
    <x v="0"/>
    <x v="12"/>
    <x v="5"/>
    <n v="1"/>
    <n v="0"/>
  </r>
  <r>
    <n v="404010101"/>
    <x v="0"/>
    <x v="210"/>
    <x v="0"/>
    <s v="BLITTA VILLAGE"/>
    <s v="BLITTA"/>
    <x v="16"/>
    <x v="3"/>
    <x v="0"/>
    <x v="12"/>
    <x v="6"/>
    <n v="1"/>
    <n v="0"/>
  </r>
  <r>
    <n v="404010101"/>
    <x v="0"/>
    <x v="210"/>
    <x v="0"/>
    <s v="BLITTA VILLAGE"/>
    <s v="BLITTA"/>
    <x v="16"/>
    <x v="3"/>
    <x v="0"/>
    <x v="12"/>
    <x v="7"/>
    <n v="1"/>
    <n v="0"/>
  </r>
  <r>
    <n v="404010101"/>
    <x v="0"/>
    <x v="210"/>
    <x v="0"/>
    <s v="BLITTA VILLAGE"/>
    <s v="BLITTA"/>
    <x v="16"/>
    <x v="3"/>
    <x v="2"/>
    <x v="12"/>
    <x v="10"/>
    <n v="1"/>
    <n v="0"/>
  </r>
  <r>
    <n v="404010101"/>
    <x v="0"/>
    <x v="210"/>
    <x v="0"/>
    <s v="BLITTA VILLAGE"/>
    <s v="BLITTA"/>
    <x v="16"/>
    <x v="3"/>
    <x v="2"/>
    <x v="12"/>
    <x v="3"/>
    <n v="1"/>
    <n v="0"/>
  </r>
  <r>
    <n v="404010101"/>
    <x v="0"/>
    <x v="210"/>
    <x v="0"/>
    <s v="BLITTA VILLAGE"/>
    <s v="BLITTA"/>
    <x v="16"/>
    <x v="3"/>
    <x v="2"/>
    <x v="12"/>
    <x v="5"/>
    <n v="4"/>
    <n v="0"/>
  </r>
  <r>
    <n v="404010101"/>
    <x v="0"/>
    <x v="210"/>
    <x v="0"/>
    <s v="BLITTA VILLAGE"/>
    <s v="BLITTA"/>
    <x v="16"/>
    <x v="3"/>
    <x v="2"/>
    <x v="12"/>
    <x v="6"/>
    <n v="1"/>
    <n v="0"/>
  </r>
  <r>
    <n v="404010101"/>
    <x v="0"/>
    <x v="210"/>
    <x v="0"/>
    <s v="BLITTA VILLAGE"/>
    <s v="BLITTA"/>
    <x v="16"/>
    <x v="3"/>
    <x v="2"/>
    <x v="18"/>
    <x v="3"/>
    <n v="1"/>
    <n v="0"/>
  </r>
  <r>
    <n v="404010101"/>
    <x v="0"/>
    <x v="210"/>
    <x v="0"/>
    <s v="BLITTA VILLAGE"/>
    <s v="BLITTA"/>
    <x v="16"/>
    <x v="3"/>
    <x v="2"/>
    <x v="18"/>
    <x v="5"/>
    <n v="1"/>
    <n v="0"/>
  </r>
  <r>
    <n v="404010101"/>
    <x v="0"/>
    <x v="210"/>
    <x v="0"/>
    <s v="BLITTA VILLAGE"/>
    <s v="BLITTA"/>
    <x v="16"/>
    <x v="3"/>
    <x v="2"/>
    <x v="18"/>
    <x v="8"/>
    <n v="2"/>
    <n v="0"/>
  </r>
  <r>
    <n v="404010101"/>
    <x v="0"/>
    <x v="210"/>
    <x v="0"/>
    <s v="BLITTA VILLAGE"/>
    <s v="BLITTA"/>
    <x v="16"/>
    <x v="3"/>
    <x v="4"/>
    <x v="18"/>
    <x v="5"/>
    <n v="1"/>
    <n v="0"/>
  </r>
  <r>
    <n v="404010101"/>
    <x v="0"/>
    <x v="210"/>
    <x v="0"/>
    <s v="BLITTA VILLAGE"/>
    <s v="BLITTA"/>
    <x v="16"/>
    <x v="3"/>
    <x v="4"/>
    <x v="18"/>
    <x v="7"/>
    <n v="1"/>
    <n v="0"/>
  </r>
  <r>
    <n v="404010101"/>
    <x v="0"/>
    <x v="210"/>
    <x v="0"/>
    <s v="BLITTA VILLAGE"/>
    <s v="BLITTA"/>
    <x v="16"/>
    <x v="3"/>
    <x v="4"/>
    <x v="18"/>
    <x v="8"/>
    <n v="1"/>
    <n v="0"/>
  </r>
  <r>
    <n v="404010101"/>
    <x v="0"/>
    <x v="210"/>
    <x v="0"/>
    <s v="BLITTA VILLAGE"/>
    <s v="BLITTA"/>
    <x v="16"/>
    <x v="3"/>
    <x v="4"/>
    <x v="18"/>
    <x v="9"/>
    <n v="2"/>
    <n v="0"/>
  </r>
  <r>
    <n v="501011101"/>
    <x v="0"/>
    <x v="211"/>
    <x v="0"/>
    <s v="VILLEDEKARA"/>
    <s v="LAMA"/>
    <x v="17"/>
    <x v="4"/>
    <x v="0"/>
    <x v="6"/>
    <x v="6"/>
    <n v="1"/>
    <n v="13"/>
  </r>
  <r>
    <n v="501011101"/>
    <x v="0"/>
    <x v="211"/>
    <x v="0"/>
    <s v="VILLEDEKARA"/>
    <s v="LAMA"/>
    <x v="17"/>
    <x v="4"/>
    <x v="0"/>
    <x v="6"/>
    <x v="7"/>
    <n v="1"/>
    <n v="13"/>
  </r>
  <r>
    <n v="501011101"/>
    <x v="0"/>
    <x v="211"/>
    <x v="0"/>
    <s v="VILLEDEKARA"/>
    <s v="LAMA"/>
    <x v="17"/>
    <x v="4"/>
    <x v="4"/>
    <x v="6"/>
    <x v="7"/>
    <n v="0"/>
    <n v="12"/>
  </r>
  <r>
    <n v="501011101"/>
    <x v="0"/>
    <x v="211"/>
    <x v="0"/>
    <s v="VILLEDEKARA"/>
    <s v="LAMA"/>
    <x v="17"/>
    <x v="4"/>
    <x v="4"/>
    <x v="6"/>
    <x v="8"/>
    <n v="1"/>
    <n v="0"/>
  </r>
  <r>
    <n v="501011101"/>
    <x v="0"/>
    <x v="211"/>
    <x v="0"/>
    <s v="VILLEDEKARA"/>
    <s v="LAMA"/>
    <x v="17"/>
    <x v="4"/>
    <x v="4"/>
    <x v="6"/>
    <x v="9"/>
    <n v="2"/>
    <n v="12"/>
  </r>
  <r>
    <n v="501011103"/>
    <x v="0"/>
    <x v="212"/>
    <x v="2"/>
    <s v="VILLEDEKARA"/>
    <s v="LAMA"/>
    <x v="17"/>
    <x v="4"/>
    <x v="1"/>
    <x v="17"/>
    <x v="10"/>
    <n v="1"/>
    <n v="0"/>
  </r>
  <r>
    <n v="501011103"/>
    <x v="0"/>
    <x v="212"/>
    <x v="2"/>
    <s v="VILLEDEKARA"/>
    <s v="LAMA"/>
    <x v="17"/>
    <x v="4"/>
    <x v="1"/>
    <x v="17"/>
    <x v="3"/>
    <n v="6"/>
    <n v="0"/>
  </r>
  <r>
    <n v="501011103"/>
    <x v="0"/>
    <x v="212"/>
    <x v="2"/>
    <s v="VILLEDEKARA"/>
    <s v="LAMA"/>
    <x v="17"/>
    <x v="4"/>
    <x v="1"/>
    <x v="17"/>
    <x v="4"/>
    <n v="3"/>
    <n v="0"/>
  </r>
  <r>
    <n v="501011103"/>
    <x v="0"/>
    <x v="212"/>
    <x v="2"/>
    <s v="VILLEDEKARA"/>
    <s v="LAMA"/>
    <x v="17"/>
    <x v="4"/>
    <x v="1"/>
    <x v="17"/>
    <x v="5"/>
    <n v="1"/>
    <n v="0"/>
  </r>
  <r>
    <n v="501011103"/>
    <x v="0"/>
    <x v="212"/>
    <x v="2"/>
    <s v="VILLEDEKARA"/>
    <s v="LAMA"/>
    <x v="17"/>
    <x v="4"/>
    <x v="1"/>
    <x v="8"/>
    <x v="10"/>
    <n v="4"/>
    <n v="0"/>
  </r>
  <r>
    <n v="501011103"/>
    <x v="0"/>
    <x v="212"/>
    <x v="2"/>
    <s v="VILLEDEKARA"/>
    <s v="LAMA"/>
    <x v="17"/>
    <x v="4"/>
    <x v="1"/>
    <x v="8"/>
    <x v="3"/>
    <n v="13"/>
    <n v="0"/>
  </r>
  <r>
    <n v="501011103"/>
    <x v="0"/>
    <x v="212"/>
    <x v="2"/>
    <s v="VILLEDEKARA"/>
    <s v="LAMA"/>
    <x v="17"/>
    <x v="4"/>
    <x v="1"/>
    <x v="8"/>
    <x v="4"/>
    <n v="2"/>
    <n v="0"/>
  </r>
  <r>
    <n v="501011103"/>
    <x v="0"/>
    <x v="212"/>
    <x v="2"/>
    <s v="VILLEDEKARA"/>
    <s v="LAMA"/>
    <x v="17"/>
    <x v="4"/>
    <x v="1"/>
    <x v="8"/>
    <x v="5"/>
    <n v="1"/>
    <n v="0"/>
  </r>
  <r>
    <n v="501011103"/>
    <x v="0"/>
    <x v="212"/>
    <x v="2"/>
    <s v="VILLEDEKARA"/>
    <s v="LAMA"/>
    <x v="17"/>
    <x v="4"/>
    <x v="3"/>
    <x v="17"/>
    <x v="2"/>
    <n v="5"/>
    <n v="1"/>
  </r>
  <r>
    <n v="501011103"/>
    <x v="0"/>
    <x v="212"/>
    <x v="2"/>
    <s v="VILLEDEKARA"/>
    <s v="LAMA"/>
    <x v="17"/>
    <x v="4"/>
    <x v="3"/>
    <x v="17"/>
    <x v="10"/>
    <n v="10"/>
    <n v="0"/>
  </r>
  <r>
    <n v="501011103"/>
    <x v="0"/>
    <x v="212"/>
    <x v="2"/>
    <s v="VILLEDEKARA"/>
    <s v="LAMA"/>
    <x v="17"/>
    <x v="4"/>
    <x v="3"/>
    <x v="17"/>
    <x v="3"/>
    <n v="3"/>
    <n v="0"/>
  </r>
  <r>
    <n v="501011103"/>
    <x v="0"/>
    <x v="212"/>
    <x v="2"/>
    <s v="VILLEDEKARA"/>
    <s v="LAMA"/>
    <x v="17"/>
    <x v="4"/>
    <x v="3"/>
    <x v="17"/>
    <x v="4"/>
    <n v="1"/>
    <n v="0"/>
  </r>
  <r>
    <n v="501011103"/>
    <x v="0"/>
    <x v="212"/>
    <x v="2"/>
    <s v="VILLEDEKARA"/>
    <s v="LAMA"/>
    <x v="17"/>
    <x v="4"/>
    <x v="3"/>
    <x v="8"/>
    <x v="2"/>
    <n v="5"/>
    <n v="0"/>
  </r>
  <r>
    <n v="501011103"/>
    <x v="0"/>
    <x v="212"/>
    <x v="2"/>
    <s v="VILLEDEKARA"/>
    <s v="LAMA"/>
    <x v="17"/>
    <x v="4"/>
    <x v="3"/>
    <x v="8"/>
    <x v="10"/>
    <n v="15"/>
    <n v="0"/>
  </r>
  <r>
    <n v="501011103"/>
    <x v="0"/>
    <x v="212"/>
    <x v="2"/>
    <s v="VILLEDEKARA"/>
    <s v="LAMA"/>
    <x v="17"/>
    <x v="4"/>
    <x v="3"/>
    <x v="8"/>
    <x v="3"/>
    <n v="5"/>
    <n v="1"/>
  </r>
  <r>
    <n v="501011103"/>
    <x v="0"/>
    <x v="212"/>
    <x v="2"/>
    <s v="VILLEDEKARA"/>
    <s v="LAMA"/>
    <x v="17"/>
    <x v="4"/>
    <x v="3"/>
    <x v="8"/>
    <x v="4"/>
    <n v="1"/>
    <n v="0"/>
  </r>
  <r>
    <n v="501011103"/>
    <x v="0"/>
    <x v="212"/>
    <x v="2"/>
    <s v="VILLEDEKARA"/>
    <s v="LAMA"/>
    <x v="17"/>
    <x v="4"/>
    <x v="5"/>
    <x v="17"/>
    <x v="10"/>
    <n v="1"/>
    <n v="0"/>
  </r>
  <r>
    <n v="501011103"/>
    <x v="0"/>
    <x v="212"/>
    <x v="2"/>
    <s v="VILLEDEKARA"/>
    <s v="LAMA"/>
    <x v="17"/>
    <x v="4"/>
    <x v="5"/>
    <x v="17"/>
    <x v="3"/>
    <n v="2"/>
    <n v="0"/>
  </r>
  <r>
    <n v="501011103"/>
    <x v="0"/>
    <x v="212"/>
    <x v="2"/>
    <s v="VILLEDEKARA"/>
    <s v="LAMA"/>
    <x v="17"/>
    <x v="4"/>
    <x v="5"/>
    <x v="17"/>
    <x v="4"/>
    <n v="5"/>
    <n v="0"/>
  </r>
  <r>
    <n v="501011103"/>
    <x v="0"/>
    <x v="212"/>
    <x v="2"/>
    <s v="VILLEDEKARA"/>
    <s v="LAMA"/>
    <x v="17"/>
    <x v="4"/>
    <x v="5"/>
    <x v="17"/>
    <x v="5"/>
    <n v="1"/>
    <n v="0"/>
  </r>
  <r>
    <n v="501011103"/>
    <x v="0"/>
    <x v="212"/>
    <x v="2"/>
    <s v="VILLEDEKARA"/>
    <s v="LAMA"/>
    <x v="17"/>
    <x v="4"/>
    <x v="5"/>
    <x v="17"/>
    <x v="6"/>
    <n v="1"/>
    <n v="0"/>
  </r>
  <r>
    <n v="501011103"/>
    <x v="0"/>
    <x v="212"/>
    <x v="2"/>
    <s v="VILLEDEKARA"/>
    <s v="LAMA"/>
    <x v="17"/>
    <x v="4"/>
    <x v="5"/>
    <x v="17"/>
    <x v="7"/>
    <n v="1"/>
    <n v="0"/>
  </r>
  <r>
    <n v="501011103"/>
    <x v="0"/>
    <x v="212"/>
    <x v="2"/>
    <s v="VILLEDEKARA"/>
    <s v="LAMA"/>
    <x v="17"/>
    <x v="4"/>
    <x v="5"/>
    <x v="8"/>
    <x v="3"/>
    <n v="4"/>
    <n v="0"/>
  </r>
  <r>
    <n v="501011103"/>
    <x v="0"/>
    <x v="212"/>
    <x v="2"/>
    <s v="VILLEDEKARA"/>
    <s v="LAMA"/>
    <x v="17"/>
    <x v="4"/>
    <x v="5"/>
    <x v="8"/>
    <x v="4"/>
    <n v="11"/>
    <n v="0"/>
  </r>
  <r>
    <n v="501011103"/>
    <x v="0"/>
    <x v="212"/>
    <x v="2"/>
    <s v="VILLEDEKARA"/>
    <s v="LAMA"/>
    <x v="17"/>
    <x v="4"/>
    <x v="5"/>
    <x v="8"/>
    <x v="5"/>
    <n v="3"/>
    <n v="0"/>
  </r>
  <r>
    <n v="501011103"/>
    <x v="0"/>
    <x v="212"/>
    <x v="2"/>
    <s v="VILLEDEKARA"/>
    <s v="LAMA"/>
    <x v="17"/>
    <x v="4"/>
    <x v="5"/>
    <x v="8"/>
    <x v="6"/>
    <n v="2"/>
    <n v="0"/>
  </r>
  <r>
    <n v="501011103"/>
    <x v="0"/>
    <x v="212"/>
    <x v="2"/>
    <s v="VILLEDEKARA"/>
    <s v="LAMA"/>
    <x v="17"/>
    <x v="4"/>
    <x v="5"/>
    <x v="8"/>
    <x v="8"/>
    <n v="1"/>
    <n v="0"/>
  </r>
  <r>
    <n v="501011104"/>
    <x v="0"/>
    <x v="213"/>
    <x v="0"/>
    <s v="VILLEDEKARA"/>
    <s v="LAMA"/>
    <x v="17"/>
    <x v="4"/>
    <x v="1"/>
    <x v="1"/>
    <x v="4"/>
    <n v="1"/>
    <n v="1"/>
  </r>
  <r>
    <n v="501011104"/>
    <x v="0"/>
    <x v="213"/>
    <x v="0"/>
    <s v="VILLEDEKARA"/>
    <s v="LAMA"/>
    <x v="17"/>
    <x v="4"/>
    <x v="1"/>
    <x v="1"/>
    <x v="5"/>
    <n v="0"/>
    <n v="2"/>
  </r>
  <r>
    <n v="501011104"/>
    <x v="0"/>
    <x v="213"/>
    <x v="0"/>
    <s v="VILLEDEKARA"/>
    <s v="LAMA"/>
    <x v="17"/>
    <x v="4"/>
    <x v="1"/>
    <x v="1"/>
    <x v="6"/>
    <n v="1"/>
    <n v="1"/>
  </r>
  <r>
    <n v="501011104"/>
    <x v="0"/>
    <x v="213"/>
    <x v="0"/>
    <s v="VILLEDEKARA"/>
    <s v="LAMA"/>
    <x v="17"/>
    <x v="4"/>
    <x v="1"/>
    <x v="1"/>
    <x v="7"/>
    <n v="1"/>
    <n v="1"/>
  </r>
  <r>
    <n v="501011104"/>
    <x v="0"/>
    <x v="213"/>
    <x v="0"/>
    <s v="VILLEDEKARA"/>
    <s v="LAMA"/>
    <x v="17"/>
    <x v="4"/>
    <x v="1"/>
    <x v="1"/>
    <x v="8"/>
    <n v="0"/>
    <n v="2"/>
  </r>
  <r>
    <n v="501011104"/>
    <x v="0"/>
    <x v="213"/>
    <x v="0"/>
    <s v="VILLEDEKARA"/>
    <s v="LAMA"/>
    <x v="17"/>
    <x v="4"/>
    <x v="1"/>
    <x v="3"/>
    <x v="3"/>
    <n v="0"/>
    <n v="1"/>
  </r>
  <r>
    <n v="501011104"/>
    <x v="0"/>
    <x v="213"/>
    <x v="0"/>
    <s v="VILLEDEKARA"/>
    <s v="LAMA"/>
    <x v="17"/>
    <x v="4"/>
    <x v="1"/>
    <x v="3"/>
    <x v="4"/>
    <n v="1"/>
    <n v="0"/>
  </r>
  <r>
    <n v="501011104"/>
    <x v="0"/>
    <x v="213"/>
    <x v="0"/>
    <s v="VILLEDEKARA"/>
    <s v="LAMA"/>
    <x v="17"/>
    <x v="4"/>
    <x v="1"/>
    <x v="3"/>
    <x v="5"/>
    <n v="1"/>
    <n v="0"/>
  </r>
  <r>
    <n v="501011104"/>
    <x v="0"/>
    <x v="213"/>
    <x v="0"/>
    <s v="VILLEDEKARA"/>
    <s v="LAMA"/>
    <x v="17"/>
    <x v="4"/>
    <x v="2"/>
    <x v="54"/>
    <x v="1"/>
    <n v="1"/>
    <n v="0"/>
  </r>
  <r>
    <n v="501011104"/>
    <x v="0"/>
    <x v="213"/>
    <x v="0"/>
    <s v="VILLEDEKARA"/>
    <s v="LAMA"/>
    <x v="17"/>
    <x v="4"/>
    <x v="2"/>
    <x v="54"/>
    <x v="5"/>
    <n v="1"/>
    <n v="0"/>
  </r>
  <r>
    <n v="501011104"/>
    <x v="0"/>
    <x v="213"/>
    <x v="0"/>
    <s v="VILLEDEKARA"/>
    <s v="LAMA"/>
    <x v="17"/>
    <x v="4"/>
    <x v="2"/>
    <x v="54"/>
    <x v="6"/>
    <n v="1"/>
    <n v="0"/>
  </r>
  <r>
    <n v="501011104"/>
    <x v="0"/>
    <x v="213"/>
    <x v="0"/>
    <s v="VILLEDEKARA"/>
    <s v="LAMA"/>
    <x v="17"/>
    <x v="4"/>
    <x v="2"/>
    <x v="54"/>
    <x v="7"/>
    <n v="1"/>
    <n v="0"/>
  </r>
  <r>
    <n v="501011104"/>
    <x v="0"/>
    <x v="213"/>
    <x v="0"/>
    <s v="VILLEDEKARA"/>
    <s v="LAMA"/>
    <x v="17"/>
    <x v="4"/>
    <x v="2"/>
    <x v="54"/>
    <x v="8"/>
    <n v="1"/>
    <n v="1"/>
  </r>
  <r>
    <n v="501011104"/>
    <x v="0"/>
    <x v="213"/>
    <x v="0"/>
    <s v="VILLEDEKARA"/>
    <s v="LAMA"/>
    <x v="17"/>
    <x v="4"/>
    <x v="2"/>
    <x v="54"/>
    <x v="9"/>
    <n v="1"/>
    <n v="0"/>
  </r>
  <r>
    <n v="501011104"/>
    <x v="0"/>
    <x v="213"/>
    <x v="0"/>
    <s v="VILLEDEKARA"/>
    <s v="LAMA"/>
    <x v="17"/>
    <x v="4"/>
    <x v="2"/>
    <x v="60"/>
    <x v="4"/>
    <n v="1"/>
    <n v="0"/>
  </r>
  <r>
    <n v="501011104"/>
    <x v="0"/>
    <x v="213"/>
    <x v="0"/>
    <s v="VILLEDEKARA"/>
    <s v="LAMA"/>
    <x v="17"/>
    <x v="4"/>
    <x v="2"/>
    <x v="60"/>
    <x v="6"/>
    <n v="1"/>
    <n v="0"/>
  </r>
  <r>
    <n v="501011104"/>
    <x v="0"/>
    <x v="213"/>
    <x v="0"/>
    <s v="VILLEDEKARA"/>
    <s v="LAMA"/>
    <x v="17"/>
    <x v="4"/>
    <x v="2"/>
    <x v="60"/>
    <x v="8"/>
    <n v="1"/>
    <n v="0"/>
  </r>
  <r>
    <n v="501011104"/>
    <x v="0"/>
    <x v="213"/>
    <x v="0"/>
    <s v="VILLEDEKARA"/>
    <s v="LAMA"/>
    <x v="17"/>
    <x v="4"/>
    <x v="2"/>
    <x v="12"/>
    <x v="1"/>
    <n v="2"/>
    <n v="0"/>
  </r>
  <r>
    <n v="501011104"/>
    <x v="0"/>
    <x v="213"/>
    <x v="0"/>
    <s v="VILLEDEKARA"/>
    <s v="LAMA"/>
    <x v="17"/>
    <x v="4"/>
    <x v="2"/>
    <x v="12"/>
    <x v="3"/>
    <n v="1"/>
    <n v="0"/>
  </r>
  <r>
    <n v="501011104"/>
    <x v="0"/>
    <x v="213"/>
    <x v="0"/>
    <s v="VILLEDEKARA"/>
    <s v="LAMA"/>
    <x v="17"/>
    <x v="4"/>
    <x v="2"/>
    <x v="12"/>
    <x v="4"/>
    <n v="1"/>
    <n v="0"/>
  </r>
  <r>
    <n v="501011104"/>
    <x v="0"/>
    <x v="213"/>
    <x v="0"/>
    <s v="VILLEDEKARA"/>
    <s v="LAMA"/>
    <x v="17"/>
    <x v="4"/>
    <x v="2"/>
    <x v="12"/>
    <x v="5"/>
    <n v="3"/>
    <n v="0"/>
  </r>
  <r>
    <n v="501011104"/>
    <x v="0"/>
    <x v="213"/>
    <x v="0"/>
    <s v="VILLEDEKARA"/>
    <s v="LAMA"/>
    <x v="17"/>
    <x v="4"/>
    <x v="2"/>
    <x v="12"/>
    <x v="6"/>
    <n v="3"/>
    <n v="0"/>
  </r>
  <r>
    <n v="501011104"/>
    <x v="0"/>
    <x v="213"/>
    <x v="0"/>
    <s v="VILLEDEKARA"/>
    <s v="LAMA"/>
    <x v="17"/>
    <x v="4"/>
    <x v="2"/>
    <x v="12"/>
    <x v="7"/>
    <n v="3"/>
    <n v="0"/>
  </r>
  <r>
    <n v="501011104"/>
    <x v="0"/>
    <x v="213"/>
    <x v="0"/>
    <s v="VILLEDEKARA"/>
    <s v="LAMA"/>
    <x v="17"/>
    <x v="4"/>
    <x v="2"/>
    <x v="12"/>
    <x v="8"/>
    <n v="5"/>
    <n v="0"/>
  </r>
  <r>
    <n v="501011104"/>
    <x v="0"/>
    <x v="213"/>
    <x v="0"/>
    <s v="VILLEDEKARA"/>
    <s v="LAMA"/>
    <x v="17"/>
    <x v="4"/>
    <x v="2"/>
    <x v="12"/>
    <x v="9"/>
    <n v="2"/>
    <n v="0"/>
  </r>
  <r>
    <n v="501011104"/>
    <x v="0"/>
    <x v="213"/>
    <x v="0"/>
    <s v="VILLEDEKARA"/>
    <s v="LAMA"/>
    <x v="17"/>
    <x v="4"/>
    <x v="2"/>
    <x v="13"/>
    <x v="1"/>
    <n v="1"/>
    <n v="0"/>
  </r>
  <r>
    <n v="501011104"/>
    <x v="0"/>
    <x v="213"/>
    <x v="0"/>
    <s v="VILLEDEKARA"/>
    <s v="LAMA"/>
    <x v="17"/>
    <x v="4"/>
    <x v="2"/>
    <x v="13"/>
    <x v="7"/>
    <n v="1"/>
    <n v="0"/>
  </r>
  <r>
    <n v="501011104"/>
    <x v="0"/>
    <x v="213"/>
    <x v="0"/>
    <s v="VILLEDEKARA"/>
    <s v="LAMA"/>
    <x v="17"/>
    <x v="4"/>
    <x v="2"/>
    <x v="13"/>
    <x v="8"/>
    <n v="2"/>
    <n v="1"/>
  </r>
  <r>
    <n v="501011104"/>
    <x v="0"/>
    <x v="213"/>
    <x v="0"/>
    <s v="VILLEDEKARA"/>
    <s v="LAMA"/>
    <x v="17"/>
    <x v="4"/>
    <x v="2"/>
    <x v="13"/>
    <x v="9"/>
    <n v="2"/>
    <n v="0"/>
  </r>
  <r>
    <n v="501011104"/>
    <x v="0"/>
    <x v="213"/>
    <x v="0"/>
    <s v="VILLEDEKARA"/>
    <s v="LAMA"/>
    <x v="17"/>
    <x v="4"/>
    <x v="4"/>
    <x v="54"/>
    <x v="1"/>
    <n v="5"/>
    <n v="0"/>
  </r>
  <r>
    <n v="501011104"/>
    <x v="0"/>
    <x v="213"/>
    <x v="0"/>
    <s v="VILLEDEKARA"/>
    <s v="LAMA"/>
    <x v="17"/>
    <x v="4"/>
    <x v="4"/>
    <x v="54"/>
    <x v="4"/>
    <n v="1"/>
    <n v="0"/>
  </r>
  <r>
    <n v="501011104"/>
    <x v="0"/>
    <x v="213"/>
    <x v="0"/>
    <s v="VILLEDEKARA"/>
    <s v="LAMA"/>
    <x v="17"/>
    <x v="4"/>
    <x v="4"/>
    <x v="54"/>
    <x v="5"/>
    <n v="2"/>
    <n v="0"/>
  </r>
  <r>
    <n v="501011104"/>
    <x v="0"/>
    <x v="213"/>
    <x v="0"/>
    <s v="VILLEDEKARA"/>
    <s v="LAMA"/>
    <x v="17"/>
    <x v="4"/>
    <x v="4"/>
    <x v="54"/>
    <x v="6"/>
    <n v="2"/>
    <n v="0"/>
  </r>
  <r>
    <n v="501011104"/>
    <x v="0"/>
    <x v="213"/>
    <x v="0"/>
    <s v="VILLEDEKARA"/>
    <s v="LAMA"/>
    <x v="17"/>
    <x v="4"/>
    <x v="4"/>
    <x v="54"/>
    <x v="7"/>
    <n v="4"/>
    <n v="0"/>
  </r>
  <r>
    <n v="501011104"/>
    <x v="0"/>
    <x v="213"/>
    <x v="0"/>
    <s v="VILLEDEKARA"/>
    <s v="LAMA"/>
    <x v="17"/>
    <x v="4"/>
    <x v="4"/>
    <x v="54"/>
    <x v="8"/>
    <n v="6"/>
    <n v="1"/>
  </r>
  <r>
    <n v="501011104"/>
    <x v="0"/>
    <x v="213"/>
    <x v="0"/>
    <s v="VILLEDEKARA"/>
    <s v="LAMA"/>
    <x v="17"/>
    <x v="4"/>
    <x v="4"/>
    <x v="54"/>
    <x v="9"/>
    <n v="5"/>
    <n v="0"/>
  </r>
  <r>
    <n v="501011104"/>
    <x v="0"/>
    <x v="213"/>
    <x v="0"/>
    <s v="VILLEDEKARA"/>
    <s v="LAMA"/>
    <x v="17"/>
    <x v="4"/>
    <x v="4"/>
    <x v="12"/>
    <x v="1"/>
    <n v="5"/>
    <n v="0"/>
  </r>
  <r>
    <n v="501011104"/>
    <x v="0"/>
    <x v="213"/>
    <x v="0"/>
    <s v="VILLEDEKARA"/>
    <s v="LAMA"/>
    <x v="17"/>
    <x v="4"/>
    <x v="4"/>
    <x v="12"/>
    <x v="5"/>
    <n v="6"/>
    <n v="0"/>
  </r>
  <r>
    <n v="501011104"/>
    <x v="0"/>
    <x v="213"/>
    <x v="0"/>
    <s v="VILLEDEKARA"/>
    <s v="LAMA"/>
    <x v="17"/>
    <x v="4"/>
    <x v="4"/>
    <x v="12"/>
    <x v="6"/>
    <n v="8"/>
    <n v="0"/>
  </r>
  <r>
    <n v="501011104"/>
    <x v="0"/>
    <x v="213"/>
    <x v="0"/>
    <s v="VILLEDEKARA"/>
    <s v="LAMA"/>
    <x v="17"/>
    <x v="4"/>
    <x v="4"/>
    <x v="12"/>
    <x v="7"/>
    <n v="3"/>
    <n v="0"/>
  </r>
  <r>
    <n v="501011104"/>
    <x v="0"/>
    <x v="213"/>
    <x v="0"/>
    <s v="VILLEDEKARA"/>
    <s v="LAMA"/>
    <x v="17"/>
    <x v="4"/>
    <x v="4"/>
    <x v="12"/>
    <x v="8"/>
    <n v="3"/>
    <n v="0"/>
  </r>
  <r>
    <n v="501011104"/>
    <x v="0"/>
    <x v="213"/>
    <x v="0"/>
    <s v="VILLEDEKARA"/>
    <s v="LAMA"/>
    <x v="17"/>
    <x v="4"/>
    <x v="4"/>
    <x v="12"/>
    <x v="9"/>
    <n v="3"/>
    <n v="0"/>
  </r>
  <r>
    <n v="501011104"/>
    <x v="0"/>
    <x v="213"/>
    <x v="0"/>
    <s v="VILLEDEKARA"/>
    <s v="LAMA"/>
    <x v="17"/>
    <x v="4"/>
    <x v="4"/>
    <x v="13"/>
    <x v="9"/>
    <n v="1"/>
    <n v="0"/>
  </r>
  <r>
    <n v="501011104"/>
    <x v="0"/>
    <x v="213"/>
    <x v="0"/>
    <s v="VILLEDEKARA"/>
    <s v="LAMA"/>
    <x v="17"/>
    <x v="4"/>
    <x v="5"/>
    <x v="1"/>
    <x v="6"/>
    <n v="0"/>
    <n v="2"/>
  </r>
  <r>
    <n v="501011104"/>
    <x v="0"/>
    <x v="213"/>
    <x v="0"/>
    <s v="VILLEDEKARA"/>
    <s v="LAMA"/>
    <x v="17"/>
    <x v="4"/>
    <x v="5"/>
    <x v="1"/>
    <x v="7"/>
    <n v="0"/>
    <n v="2"/>
  </r>
  <r>
    <n v="501011104"/>
    <x v="0"/>
    <x v="213"/>
    <x v="0"/>
    <s v="VILLEDEKARA"/>
    <s v="LAMA"/>
    <x v="17"/>
    <x v="4"/>
    <x v="5"/>
    <x v="1"/>
    <x v="8"/>
    <n v="0"/>
    <n v="2"/>
  </r>
  <r>
    <n v="501011105"/>
    <x v="0"/>
    <x v="214"/>
    <x v="0"/>
    <s v="VILLEDEKARA"/>
    <s v="LAMA"/>
    <x v="17"/>
    <x v="4"/>
    <x v="1"/>
    <x v="7"/>
    <x v="10"/>
    <n v="2"/>
    <n v="0"/>
  </r>
  <r>
    <n v="501011105"/>
    <x v="0"/>
    <x v="214"/>
    <x v="0"/>
    <s v="VILLEDEKARA"/>
    <s v="LAMA"/>
    <x v="17"/>
    <x v="4"/>
    <x v="1"/>
    <x v="7"/>
    <x v="3"/>
    <n v="5"/>
    <n v="2"/>
  </r>
  <r>
    <n v="501011105"/>
    <x v="0"/>
    <x v="214"/>
    <x v="0"/>
    <s v="VILLEDEKARA"/>
    <s v="LAMA"/>
    <x v="17"/>
    <x v="4"/>
    <x v="1"/>
    <x v="7"/>
    <x v="4"/>
    <n v="3"/>
    <n v="0"/>
  </r>
  <r>
    <n v="501011105"/>
    <x v="0"/>
    <x v="214"/>
    <x v="0"/>
    <s v="VILLEDEKARA"/>
    <s v="LAMA"/>
    <x v="17"/>
    <x v="4"/>
    <x v="1"/>
    <x v="7"/>
    <x v="6"/>
    <n v="1"/>
    <n v="0"/>
  </r>
  <r>
    <n v="501011105"/>
    <x v="0"/>
    <x v="214"/>
    <x v="0"/>
    <s v="VILLEDEKARA"/>
    <s v="LAMA"/>
    <x v="17"/>
    <x v="4"/>
    <x v="1"/>
    <x v="7"/>
    <x v="7"/>
    <n v="1"/>
    <n v="0"/>
  </r>
  <r>
    <n v="501011105"/>
    <x v="0"/>
    <x v="214"/>
    <x v="0"/>
    <s v="VILLEDEKARA"/>
    <s v="LAMA"/>
    <x v="17"/>
    <x v="4"/>
    <x v="1"/>
    <x v="1"/>
    <x v="10"/>
    <n v="0"/>
    <n v="9"/>
  </r>
  <r>
    <n v="501011105"/>
    <x v="0"/>
    <x v="214"/>
    <x v="0"/>
    <s v="VILLEDEKARA"/>
    <s v="LAMA"/>
    <x v="17"/>
    <x v="4"/>
    <x v="1"/>
    <x v="1"/>
    <x v="3"/>
    <n v="0"/>
    <n v="5"/>
  </r>
  <r>
    <n v="501011105"/>
    <x v="0"/>
    <x v="214"/>
    <x v="0"/>
    <s v="VILLEDEKARA"/>
    <s v="LAMA"/>
    <x v="17"/>
    <x v="4"/>
    <x v="1"/>
    <x v="1"/>
    <x v="4"/>
    <n v="0"/>
    <n v="4"/>
  </r>
  <r>
    <n v="501011105"/>
    <x v="0"/>
    <x v="214"/>
    <x v="0"/>
    <s v="VILLEDEKARA"/>
    <s v="LAMA"/>
    <x v="17"/>
    <x v="4"/>
    <x v="1"/>
    <x v="1"/>
    <x v="5"/>
    <n v="0"/>
    <n v="1"/>
  </r>
  <r>
    <n v="501011105"/>
    <x v="0"/>
    <x v="214"/>
    <x v="0"/>
    <s v="VILLEDEKARA"/>
    <s v="LAMA"/>
    <x v="17"/>
    <x v="4"/>
    <x v="1"/>
    <x v="2"/>
    <x v="10"/>
    <n v="1"/>
    <n v="2"/>
  </r>
  <r>
    <n v="501011105"/>
    <x v="0"/>
    <x v="214"/>
    <x v="0"/>
    <s v="VILLEDEKARA"/>
    <s v="LAMA"/>
    <x v="17"/>
    <x v="4"/>
    <x v="1"/>
    <x v="2"/>
    <x v="3"/>
    <n v="1"/>
    <n v="4"/>
  </r>
  <r>
    <n v="501011105"/>
    <x v="0"/>
    <x v="214"/>
    <x v="0"/>
    <s v="VILLEDEKARA"/>
    <s v="LAMA"/>
    <x v="17"/>
    <x v="4"/>
    <x v="1"/>
    <x v="2"/>
    <x v="4"/>
    <n v="1"/>
    <n v="2"/>
  </r>
  <r>
    <n v="501011105"/>
    <x v="0"/>
    <x v="214"/>
    <x v="0"/>
    <s v="VILLEDEKARA"/>
    <s v="LAMA"/>
    <x v="17"/>
    <x v="4"/>
    <x v="1"/>
    <x v="2"/>
    <x v="5"/>
    <n v="1"/>
    <n v="1"/>
  </r>
  <r>
    <n v="501011105"/>
    <x v="0"/>
    <x v="214"/>
    <x v="0"/>
    <s v="VILLEDEKARA"/>
    <s v="LAMA"/>
    <x v="17"/>
    <x v="4"/>
    <x v="1"/>
    <x v="2"/>
    <x v="6"/>
    <n v="1"/>
    <n v="0"/>
  </r>
  <r>
    <n v="501011105"/>
    <x v="0"/>
    <x v="214"/>
    <x v="0"/>
    <s v="VILLEDEKARA"/>
    <s v="LAMA"/>
    <x v="17"/>
    <x v="4"/>
    <x v="1"/>
    <x v="3"/>
    <x v="10"/>
    <n v="0"/>
    <n v="1"/>
  </r>
  <r>
    <n v="501011105"/>
    <x v="0"/>
    <x v="214"/>
    <x v="0"/>
    <s v="VILLEDEKARA"/>
    <s v="LAMA"/>
    <x v="17"/>
    <x v="4"/>
    <x v="1"/>
    <x v="3"/>
    <x v="3"/>
    <n v="1"/>
    <n v="3"/>
  </r>
  <r>
    <n v="501011105"/>
    <x v="0"/>
    <x v="214"/>
    <x v="0"/>
    <s v="VILLEDEKARA"/>
    <s v="LAMA"/>
    <x v="17"/>
    <x v="4"/>
    <x v="1"/>
    <x v="3"/>
    <x v="4"/>
    <n v="1"/>
    <n v="1"/>
  </r>
  <r>
    <n v="501011105"/>
    <x v="0"/>
    <x v="214"/>
    <x v="0"/>
    <s v="VILLEDEKARA"/>
    <s v="LAMA"/>
    <x v="17"/>
    <x v="4"/>
    <x v="3"/>
    <x v="7"/>
    <x v="2"/>
    <n v="1"/>
    <n v="0"/>
  </r>
  <r>
    <n v="501011105"/>
    <x v="0"/>
    <x v="214"/>
    <x v="0"/>
    <s v="VILLEDEKARA"/>
    <s v="LAMA"/>
    <x v="17"/>
    <x v="4"/>
    <x v="3"/>
    <x v="7"/>
    <x v="10"/>
    <n v="4"/>
    <n v="0"/>
  </r>
  <r>
    <n v="501011105"/>
    <x v="0"/>
    <x v="214"/>
    <x v="0"/>
    <s v="VILLEDEKARA"/>
    <s v="LAMA"/>
    <x v="17"/>
    <x v="4"/>
    <x v="3"/>
    <x v="7"/>
    <x v="3"/>
    <n v="1"/>
    <n v="0"/>
  </r>
  <r>
    <n v="501011105"/>
    <x v="0"/>
    <x v="214"/>
    <x v="0"/>
    <s v="VILLEDEKARA"/>
    <s v="LAMA"/>
    <x v="17"/>
    <x v="4"/>
    <x v="3"/>
    <x v="1"/>
    <x v="0"/>
    <n v="0"/>
    <n v="2"/>
  </r>
  <r>
    <n v="501011105"/>
    <x v="0"/>
    <x v="214"/>
    <x v="0"/>
    <s v="VILLEDEKARA"/>
    <s v="LAMA"/>
    <x v="17"/>
    <x v="4"/>
    <x v="3"/>
    <x v="1"/>
    <x v="2"/>
    <n v="0"/>
    <n v="3"/>
  </r>
  <r>
    <n v="501011105"/>
    <x v="0"/>
    <x v="214"/>
    <x v="0"/>
    <s v="VILLEDEKARA"/>
    <s v="LAMA"/>
    <x v="17"/>
    <x v="4"/>
    <x v="3"/>
    <x v="1"/>
    <x v="10"/>
    <n v="0"/>
    <n v="7"/>
  </r>
  <r>
    <n v="501011105"/>
    <x v="0"/>
    <x v="214"/>
    <x v="0"/>
    <s v="VILLEDEKARA"/>
    <s v="LAMA"/>
    <x v="17"/>
    <x v="4"/>
    <x v="3"/>
    <x v="1"/>
    <x v="3"/>
    <n v="0"/>
    <n v="3"/>
  </r>
  <r>
    <n v="501011105"/>
    <x v="0"/>
    <x v="214"/>
    <x v="0"/>
    <s v="VILLEDEKARA"/>
    <s v="LAMA"/>
    <x v="17"/>
    <x v="4"/>
    <x v="3"/>
    <x v="2"/>
    <x v="2"/>
    <n v="3"/>
    <n v="6"/>
  </r>
  <r>
    <n v="501011105"/>
    <x v="0"/>
    <x v="214"/>
    <x v="0"/>
    <s v="VILLEDEKARA"/>
    <s v="LAMA"/>
    <x v="17"/>
    <x v="4"/>
    <x v="3"/>
    <x v="3"/>
    <x v="2"/>
    <n v="1"/>
    <n v="3"/>
  </r>
  <r>
    <n v="501011105"/>
    <x v="0"/>
    <x v="214"/>
    <x v="0"/>
    <s v="VILLEDEKARA"/>
    <s v="LAMA"/>
    <x v="17"/>
    <x v="4"/>
    <x v="3"/>
    <x v="3"/>
    <x v="10"/>
    <n v="0"/>
    <n v="1"/>
  </r>
  <r>
    <n v="501011105"/>
    <x v="0"/>
    <x v="214"/>
    <x v="0"/>
    <s v="VILLEDEKARA"/>
    <s v="LAMA"/>
    <x v="17"/>
    <x v="4"/>
    <x v="3"/>
    <x v="3"/>
    <x v="3"/>
    <n v="0"/>
    <n v="1"/>
  </r>
  <r>
    <n v="501011105"/>
    <x v="0"/>
    <x v="214"/>
    <x v="0"/>
    <s v="VILLEDEKARA"/>
    <s v="LAMA"/>
    <x v="17"/>
    <x v="4"/>
    <x v="5"/>
    <x v="7"/>
    <x v="3"/>
    <n v="5"/>
    <n v="1"/>
  </r>
  <r>
    <n v="501011105"/>
    <x v="0"/>
    <x v="214"/>
    <x v="0"/>
    <s v="VILLEDEKARA"/>
    <s v="LAMA"/>
    <x v="17"/>
    <x v="4"/>
    <x v="5"/>
    <x v="7"/>
    <x v="4"/>
    <n v="3"/>
    <n v="0"/>
  </r>
  <r>
    <n v="501011105"/>
    <x v="0"/>
    <x v="214"/>
    <x v="0"/>
    <s v="VILLEDEKARA"/>
    <s v="LAMA"/>
    <x v="17"/>
    <x v="4"/>
    <x v="5"/>
    <x v="7"/>
    <x v="5"/>
    <n v="2"/>
    <n v="0"/>
  </r>
  <r>
    <n v="501011105"/>
    <x v="0"/>
    <x v="214"/>
    <x v="0"/>
    <s v="VILLEDEKARA"/>
    <s v="LAMA"/>
    <x v="17"/>
    <x v="4"/>
    <x v="5"/>
    <x v="7"/>
    <x v="6"/>
    <n v="2"/>
    <n v="0"/>
  </r>
  <r>
    <n v="501011105"/>
    <x v="0"/>
    <x v="214"/>
    <x v="0"/>
    <s v="VILLEDEKARA"/>
    <s v="LAMA"/>
    <x v="17"/>
    <x v="4"/>
    <x v="5"/>
    <x v="7"/>
    <x v="7"/>
    <n v="2"/>
    <n v="0"/>
  </r>
  <r>
    <n v="501011105"/>
    <x v="0"/>
    <x v="214"/>
    <x v="0"/>
    <s v="VILLEDEKARA"/>
    <s v="LAMA"/>
    <x v="17"/>
    <x v="4"/>
    <x v="5"/>
    <x v="1"/>
    <x v="1"/>
    <n v="0"/>
    <n v="1"/>
  </r>
  <r>
    <n v="501011105"/>
    <x v="0"/>
    <x v="214"/>
    <x v="0"/>
    <s v="VILLEDEKARA"/>
    <s v="LAMA"/>
    <x v="17"/>
    <x v="4"/>
    <x v="5"/>
    <x v="1"/>
    <x v="10"/>
    <n v="0"/>
    <n v="3"/>
  </r>
  <r>
    <n v="501011105"/>
    <x v="0"/>
    <x v="214"/>
    <x v="0"/>
    <s v="VILLEDEKARA"/>
    <s v="LAMA"/>
    <x v="17"/>
    <x v="4"/>
    <x v="5"/>
    <x v="1"/>
    <x v="3"/>
    <n v="0"/>
    <n v="10"/>
  </r>
  <r>
    <n v="501011105"/>
    <x v="0"/>
    <x v="214"/>
    <x v="0"/>
    <s v="VILLEDEKARA"/>
    <s v="LAMA"/>
    <x v="17"/>
    <x v="4"/>
    <x v="5"/>
    <x v="1"/>
    <x v="4"/>
    <n v="0"/>
    <n v="3"/>
  </r>
  <r>
    <n v="501011105"/>
    <x v="0"/>
    <x v="214"/>
    <x v="0"/>
    <s v="VILLEDEKARA"/>
    <s v="LAMA"/>
    <x v="17"/>
    <x v="4"/>
    <x v="5"/>
    <x v="1"/>
    <x v="5"/>
    <n v="0"/>
    <n v="2"/>
  </r>
  <r>
    <n v="501011105"/>
    <x v="0"/>
    <x v="214"/>
    <x v="0"/>
    <s v="VILLEDEKARA"/>
    <s v="LAMA"/>
    <x v="17"/>
    <x v="4"/>
    <x v="5"/>
    <x v="1"/>
    <x v="6"/>
    <n v="0"/>
    <n v="2"/>
  </r>
  <r>
    <n v="501011105"/>
    <x v="0"/>
    <x v="214"/>
    <x v="0"/>
    <s v="VILLEDEKARA"/>
    <s v="LAMA"/>
    <x v="17"/>
    <x v="4"/>
    <x v="5"/>
    <x v="1"/>
    <x v="7"/>
    <n v="0"/>
    <n v="2"/>
  </r>
  <r>
    <n v="501011105"/>
    <x v="0"/>
    <x v="214"/>
    <x v="0"/>
    <s v="VILLEDEKARA"/>
    <s v="LAMA"/>
    <x v="17"/>
    <x v="4"/>
    <x v="5"/>
    <x v="1"/>
    <x v="8"/>
    <n v="0"/>
    <n v="1"/>
  </r>
  <r>
    <n v="501011105"/>
    <x v="0"/>
    <x v="214"/>
    <x v="0"/>
    <s v="VILLEDEKARA"/>
    <s v="LAMA"/>
    <x v="17"/>
    <x v="4"/>
    <x v="5"/>
    <x v="1"/>
    <x v="9"/>
    <n v="0"/>
    <n v="1"/>
  </r>
  <r>
    <n v="501011105"/>
    <x v="0"/>
    <x v="214"/>
    <x v="0"/>
    <s v="VILLEDEKARA"/>
    <s v="LAMA"/>
    <x v="17"/>
    <x v="4"/>
    <x v="5"/>
    <x v="2"/>
    <x v="10"/>
    <n v="0"/>
    <n v="1"/>
  </r>
  <r>
    <n v="501011105"/>
    <x v="0"/>
    <x v="214"/>
    <x v="0"/>
    <s v="VILLEDEKARA"/>
    <s v="LAMA"/>
    <x v="17"/>
    <x v="4"/>
    <x v="5"/>
    <x v="2"/>
    <x v="3"/>
    <n v="0"/>
    <n v="2"/>
  </r>
  <r>
    <n v="501011105"/>
    <x v="0"/>
    <x v="214"/>
    <x v="0"/>
    <s v="VILLEDEKARA"/>
    <s v="LAMA"/>
    <x v="17"/>
    <x v="4"/>
    <x v="5"/>
    <x v="2"/>
    <x v="4"/>
    <n v="1"/>
    <n v="1"/>
  </r>
  <r>
    <n v="501011105"/>
    <x v="0"/>
    <x v="214"/>
    <x v="0"/>
    <s v="VILLEDEKARA"/>
    <s v="LAMA"/>
    <x v="17"/>
    <x v="4"/>
    <x v="5"/>
    <x v="2"/>
    <x v="5"/>
    <n v="1"/>
    <n v="1"/>
  </r>
  <r>
    <n v="501011105"/>
    <x v="0"/>
    <x v="214"/>
    <x v="0"/>
    <s v="VILLEDEKARA"/>
    <s v="LAMA"/>
    <x v="17"/>
    <x v="4"/>
    <x v="5"/>
    <x v="2"/>
    <x v="7"/>
    <n v="0"/>
    <n v="1"/>
  </r>
  <r>
    <n v="501011105"/>
    <x v="0"/>
    <x v="214"/>
    <x v="0"/>
    <s v="VILLEDEKARA"/>
    <s v="LAMA"/>
    <x v="17"/>
    <x v="4"/>
    <x v="5"/>
    <x v="2"/>
    <x v="8"/>
    <n v="0"/>
    <n v="1"/>
  </r>
  <r>
    <n v="501011105"/>
    <x v="0"/>
    <x v="214"/>
    <x v="0"/>
    <s v="VILLEDEKARA"/>
    <s v="LAMA"/>
    <x v="17"/>
    <x v="4"/>
    <x v="5"/>
    <x v="3"/>
    <x v="10"/>
    <n v="0"/>
    <n v="1"/>
  </r>
  <r>
    <n v="501011105"/>
    <x v="0"/>
    <x v="214"/>
    <x v="0"/>
    <s v="VILLEDEKARA"/>
    <s v="LAMA"/>
    <x v="17"/>
    <x v="4"/>
    <x v="5"/>
    <x v="3"/>
    <x v="3"/>
    <n v="0"/>
    <n v="2"/>
  </r>
  <r>
    <n v="501011105"/>
    <x v="0"/>
    <x v="214"/>
    <x v="0"/>
    <s v="VILLEDEKARA"/>
    <s v="LAMA"/>
    <x v="17"/>
    <x v="4"/>
    <x v="5"/>
    <x v="3"/>
    <x v="5"/>
    <n v="0"/>
    <n v="1"/>
  </r>
  <r>
    <n v="501011105"/>
    <x v="0"/>
    <x v="214"/>
    <x v="0"/>
    <s v="VILLEDEKARA"/>
    <s v="LAMA"/>
    <x v="17"/>
    <x v="4"/>
    <x v="5"/>
    <x v="3"/>
    <x v="7"/>
    <n v="0"/>
    <n v="1"/>
  </r>
  <r>
    <n v="502011101"/>
    <x v="0"/>
    <x v="215"/>
    <x v="2"/>
    <s v="BASSAR"/>
    <s v="BASSAR"/>
    <x v="18"/>
    <x v="4"/>
    <x v="0"/>
    <x v="16"/>
    <x v="10"/>
    <n v="0"/>
    <n v="3"/>
  </r>
  <r>
    <n v="502011101"/>
    <x v="0"/>
    <x v="215"/>
    <x v="2"/>
    <s v="BASSAR"/>
    <s v="BASSAR"/>
    <x v="18"/>
    <x v="4"/>
    <x v="0"/>
    <x v="16"/>
    <x v="4"/>
    <n v="1"/>
    <n v="0"/>
  </r>
  <r>
    <n v="502011101"/>
    <x v="0"/>
    <x v="215"/>
    <x v="2"/>
    <s v="BASSAR"/>
    <s v="BASSAR"/>
    <x v="18"/>
    <x v="4"/>
    <x v="0"/>
    <x v="16"/>
    <x v="5"/>
    <n v="3"/>
    <n v="0"/>
  </r>
  <r>
    <n v="502011101"/>
    <x v="0"/>
    <x v="215"/>
    <x v="2"/>
    <s v="BASSAR"/>
    <s v="BASSAR"/>
    <x v="18"/>
    <x v="4"/>
    <x v="0"/>
    <x v="16"/>
    <x v="7"/>
    <n v="1"/>
    <n v="0"/>
  </r>
  <r>
    <n v="502011101"/>
    <x v="0"/>
    <x v="215"/>
    <x v="2"/>
    <s v="BASSAR"/>
    <s v="BASSAR"/>
    <x v="18"/>
    <x v="4"/>
    <x v="0"/>
    <x v="18"/>
    <x v="0"/>
    <n v="1"/>
    <n v="0"/>
  </r>
  <r>
    <n v="502011101"/>
    <x v="0"/>
    <x v="215"/>
    <x v="2"/>
    <s v="BASSAR"/>
    <s v="BASSAR"/>
    <x v="18"/>
    <x v="4"/>
    <x v="0"/>
    <x v="18"/>
    <x v="2"/>
    <n v="1"/>
    <n v="0"/>
  </r>
  <r>
    <n v="502011101"/>
    <x v="0"/>
    <x v="215"/>
    <x v="2"/>
    <s v="BASSAR"/>
    <s v="BASSAR"/>
    <x v="18"/>
    <x v="4"/>
    <x v="0"/>
    <x v="18"/>
    <x v="3"/>
    <n v="3"/>
    <n v="0"/>
  </r>
  <r>
    <n v="502011101"/>
    <x v="0"/>
    <x v="215"/>
    <x v="2"/>
    <s v="BASSAR"/>
    <s v="BASSAR"/>
    <x v="18"/>
    <x v="4"/>
    <x v="0"/>
    <x v="18"/>
    <x v="4"/>
    <n v="6"/>
    <n v="0"/>
  </r>
  <r>
    <n v="502011101"/>
    <x v="0"/>
    <x v="215"/>
    <x v="2"/>
    <s v="BASSAR"/>
    <s v="BASSAR"/>
    <x v="18"/>
    <x v="4"/>
    <x v="0"/>
    <x v="18"/>
    <x v="6"/>
    <n v="3"/>
    <n v="0"/>
  </r>
  <r>
    <n v="502011101"/>
    <x v="0"/>
    <x v="215"/>
    <x v="2"/>
    <s v="BASSAR"/>
    <s v="BASSAR"/>
    <x v="18"/>
    <x v="4"/>
    <x v="0"/>
    <x v="18"/>
    <x v="7"/>
    <n v="4"/>
    <n v="0"/>
  </r>
  <r>
    <n v="502011101"/>
    <x v="0"/>
    <x v="215"/>
    <x v="2"/>
    <s v="BASSAR"/>
    <s v="BASSAR"/>
    <x v="18"/>
    <x v="4"/>
    <x v="0"/>
    <x v="38"/>
    <x v="4"/>
    <n v="1"/>
    <n v="0"/>
  </r>
  <r>
    <n v="502011101"/>
    <x v="0"/>
    <x v="215"/>
    <x v="2"/>
    <s v="BASSAR"/>
    <s v="BASSAR"/>
    <x v="18"/>
    <x v="4"/>
    <x v="0"/>
    <x v="38"/>
    <x v="5"/>
    <n v="2"/>
    <n v="0"/>
  </r>
  <r>
    <n v="502011101"/>
    <x v="0"/>
    <x v="215"/>
    <x v="2"/>
    <s v="BASSAR"/>
    <s v="BASSAR"/>
    <x v="18"/>
    <x v="4"/>
    <x v="0"/>
    <x v="38"/>
    <x v="9"/>
    <n v="1"/>
    <n v="0"/>
  </r>
  <r>
    <n v="502011101"/>
    <x v="0"/>
    <x v="215"/>
    <x v="2"/>
    <s v="BASSAR"/>
    <s v="BASSAR"/>
    <x v="18"/>
    <x v="4"/>
    <x v="2"/>
    <x v="16"/>
    <x v="4"/>
    <n v="1"/>
    <n v="0"/>
  </r>
  <r>
    <n v="502011101"/>
    <x v="0"/>
    <x v="215"/>
    <x v="2"/>
    <s v="BASSAR"/>
    <s v="BASSAR"/>
    <x v="18"/>
    <x v="4"/>
    <x v="2"/>
    <x v="16"/>
    <x v="7"/>
    <n v="1"/>
    <n v="0"/>
  </r>
  <r>
    <n v="502011101"/>
    <x v="0"/>
    <x v="215"/>
    <x v="2"/>
    <s v="BASSAR"/>
    <s v="BASSAR"/>
    <x v="18"/>
    <x v="4"/>
    <x v="2"/>
    <x v="16"/>
    <x v="9"/>
    <n v="1"/>
    <n v="0"/>
  </r>
  <r>
    <n v="502011101"/>
    <x v="0"/>
    <x v="215"/>
    <x v="2"/>
    <s v="BASSAR"/>
    <s v="BASSAR"/>
    <x v="18"/>
    <x v="4"/>
    <x v="2"/>
    <x v="18"/>
    <x v="10"/>
    <n v="1"/>
    <n v="0"/>
  </r>
  <r>
    <n v="502011101"/>
    <x v="0"/>
    <x v="215"/>
    <x v="2"/>
    <s v="BASSAR"/>
    <s v="BASSAR"/>
    <x v="18"/>
    <x v="4"/>
    <x v="2"/>
    <x v="18"/>
    <x v="4"/>
    <n v="2"/>
    <n v="0"/>
  </r>
  <r>
    <n v="502011101"/>
    <x v="0"/>
    <x v="215"/>
    <x v="2"/>
    <s v="BASSAR"/>
    <s v="BASSAR"/>
    <x v="18"/>
    <x v="4"/>
    <x v="2"/>
    <x v="18"/>
    <x v="5"/>
    <n v="1"/>
    <n v="0"/>
  </r>
  <r>
    <n v="502011101"/>
    <x v="0"/>
    <x v="215"/>
    <x v="2"/>
    <s v="BASSAR"/>
    <s v="BASSAR"/>
    <x v="18"/>
    <x v="4"/>
    <x v="2"/>
    <x v="18"/>
    <x v="6"/>
    <n v="2"/>
    <n v="0"/>
  </r>
  <r>
    <n v="502011101"/>
    <x v="0"/>
    <x v="215"/>
    <x v="2"/>
    <s v="BASSAR"/>
    <s v="BASSAR"/>
    <x v="18"/>
    <x v="4"/>
    <x v="2"/>
    <x v="18"/>
    <x v="7"/>
    <n v="3"/>
    <n v="0"/>
  </r>
  <r>
    <n v="502011101"/>
    <x v="0"/>
    <x v="215"/>
    <x v="2"/>
    <s v="BASSAR"/>
    <s v="BASSAR"/>
    <x v="18"/>
    <x v="4"/>
    <x v="2"/>
    <x v="38"/>
    <x v="4"/>
    <n v="1"/>
    <n v="0"/>
  </r>
  <r>
    <n v="502011101"/>
    <x v="0"/>
    <x v="215"/>
    <x v="2"/>
    <s v="BASSAR"/>
    <s v="BASSAR"/>
    <x v="18"/>
    <x v="4"/>
    <x v="2"/>
    <x v="38"/>
    <x v="8"/>
    <n v="2"/>
    <n v="0"/>
  </r>
  <r>
    <n v="502011101"/>
    <x v="0"/>
    <x v="215"/>
    <x v="2"/>
    <s v="BASSAR"/>
    <s v="BASSAR"/>
    <x v="18"/>
    <x v="4"/>
    <x v="4"/>
    <x v="16"/>
    <x v="3"/>
    <n v="1"/>
    <n v="0"/>
  </r>
  <r>
    <n v="502011101"/>
    <x v="0"/>
    <x v="215"/>
    <x v="2"/>
    <s v="BASSAR"/>
    <s v="BASSAR"/>
    <x v="18"/>
    <x v="4"/>
    <x v="4"/>
    <x v="16"/>
    <x v="4"/>
    <n v="1"/>
    <n v="0"/>
  </r>
  <r>
    <n v="502011101"/>
    <x v="0"/>
    <x v="215"/>
    <x v="2"/>
    <s v="BASSAR"/>
    <s v="BASSAR"/>
    <x v="18"/>
    <x v="4"/>
    <x v="4"/>
    <x v="16"/>
    <x v="5"/>
    <n v="1"/>
    <n v="0"/>
  </r>
  <r>
    <n v="502011101"/>
    <x v="0"/>
    <x v="215"/>
    <x v="2"/>
    <s v="BASSAR"/>
    <s v="BASSAR"/>
    <x v="18"/>
    <x v="4"/>
    <x v="4"/>
    <x v="16"/>
    <x v="6"/>
    <n v="1"/>
    <n v="0"/>
  </r>
  <r>
    <n v="502011101"/>
    <x v="0"/>
    <x v="215"/>
    <x v="2"/>
    <s v="BASSAR"/>
    <s v="BASSAR"/>
    <x v="18"/>
    <x v="4"/>
    <x v="4"/>
    <x v="16"/>
    <x v="7"/>
    <n v="1"/>
    <n v="0"/>
  </r>
  <r>
    <n v="502011101"/>
    <x v="0"/>
    <x v="215"/>
    <x v="2"/>
    <s v="BASSAR"/>
    <s v="BASSAR"/>
    <x v="18"/>
    <x v="4"/>
    <x v="4"/>
    <x v="16"/>
    <x v="9"/>
    <n v="1"/>
    <n v="0"/>
  </r>
  <r>
    <n v="502011101"/>
    <x v="0"/>
    <x v="215"/>
    <x v="2"/>
    <s v="BASSAR"/>
    <s v="BASSAR"/>
    <x v="18"/>
    <x v="4"/>
    <x v="4"/>
    <x v="18"/>
    <x v="1"/>
    <n v="2"/>
    <n v="0"/>
  </r>
  <r>
    <n v="502011101"/>
    <x v="0"/>
    <x v="215"/>
    <x v="2"/>
    <s v="BASSAR"/>
    <s v="BASSAR"/>
    <x v="18"/>
    <x v="4"/>
    <x v="4"/>
    <x v="18"/>
    <x v="10"/>
    <n v="1"/>
    <n v="0"/>
  </r>
  <r>
    <n v="502011101"/>
    <x v="0"/>
    <x v="215"/>
    <x v="2"/>
    <s v="BASSAR"/>
    <s v="BASSAR"/>
    <x v="18"/>
    <x v="4"/>
    <x v="4"/>
    <x v="18"/>
    <x v="3"/>
    <n v="1"/>
    <n v="0"/>
  </r>
  <r>
    <n v="502011101"/>
    <x v="0"/>
    <x v="215"/>
    <x v="2"/>
    <s v="BASSAR"/>
    <s v="BASSAR"/>
    <x v="18"/>
    <x v="4"/>
    <x v="4"/>
    <x v="18"/>
    <x v="4"/>
    <n v="1"/>
    <n v="0"/>
  </r>
  <r>
    <n v="502011101"/>
    <x v="0"/>
    <x v="215"/>
    <x v="2"/>
    <s v="BASSAR"/>
    <s v="BASSAR"/>
    <x v="18"/>
    <x v="4"/>
    <x v="4"/>
    <x v="18"/>
    <x v="5"/>
    <n v="1"/>
    <n v="0"/>
  </r>
  <r>
    <n v="502011101"/>
    <x v="0"/>
    <x v="215"/>
    <x v="2"/>
    <s v="BASSAR"/>
    <s v="BASSAR"/>
    <x v="18"/>
    <x v="4"/>
    <x v="4"/>
    <x v="18"/>
    <x v="6"/>
    <n v="4"/>
    <n v="0"/>
  </r>
  <r>
    <n v="502011101"/>
    <x v="0"/>
    <x v="215"/>
    <x v="2"/>
    <s v="BASSAR"/>
    <s v="BASSAR"/>
    <x v="18"/>
    <x v="4"/>
    <x v="4"/>
    <x v="18"/>
    <x v="7"/>
    <n v="3"/>
    <n v="0"/>
  </r>
  <r>
    <n v="502011101"/>
    <x v="0"/>
    <x v="215"/>
    <x v="2"/>
    <s v="BASSAR"/>
    <s v="BASSAR"/>
    <x v="18"/>
    <x v="4"/>
    <x v="4"/>
    <x v="18"/>
    <x v="9"/>
    <n v="1"/>
    <n v="0"/>
  </r>
  <r>
    <n v="502011101"/>
    <x v="0"/>
    <x v="215"/>
    <x v="2"/>
    <s v="BASSAR"/>
    <s v="BASSAR"/>
    <x v="18"/>
    <x v="4"/>
    <x v="4"/>
    <x v="38"/>
    <x v="1"/>
    <n v="1"/>
    <n v="0"/>
  </r>
  <r>
    <n v="502011101"/>
    <x v="0"/>
    <x v="215"/>
    <x v="2"/>
    <s v="BASSAR"/>
    <s v="BASSAR"/>
    <x v="18"/>
    <x v="4"/>
    <x v="4"/>
    <x v="38"/>
    <x v="7"/>
    <n v="2"/>
    <n v="0"/>
  </r>
  <r>
    <n v="502011102"/>
    <x v="0"/>
    <x v="216"/>
    <x v="0"/>
    <s v="BASSAR"/>
    <s v="BASSAR"/>
    <x v="18"/>
    <x v="4"/>
    <x v="1"/>
    <x v="1"/>
    <x v="10"/>
    <n v="0"/>
    <n v="2"/>
  </r>
  <r>
    <n v="502011102"/>
    <x v="0"/>
    <x v="216"/>
    <x v="0"/>
    <s v="BASSAR"/>
    <s v="BASSAR"/>
    <x v="18"/>
    <x v="4"/>
    <x v="1"/>
    <x v="1"/>
    <x v="3"/>
    <n v="0"/>
    <n v="2"/>
  </r>
  <r>
    <n v="502011102"/>
    <x v="0"/>
    <x v="216"/>
    <x v="0"/>
    <s v="BASSAR"/>
    <s v="BASSAR"/>
    <x v="18"/>
    <x v="4"/>
    <x v="1"/>
    <x v="1"/>
    <x v="4"/>
    <n v="0"/>
    <n v="4"/>
  </r>
  <r>
    <n v="502011102"/>
    <x v="0"/>
    <x v="216"/>
    <x v="0"/>
    <s v="BASSAR"/>
    <s v="BASSAR"/>
    <x v="18"/>
    <x v="4"/>
    <x v="1"/>
    <x v="1"/>
    <x v="5"/>
    <n v="0"/>
    <n v="1"/>
  </r>
  <r>
    <n v="502011102"/>
    <x v="0"/>
    <x v="216"/>
    <x v="0"/>
    <s v="BASSAR"/>
    <s v="BASSAR"/>
    <x v="18"/>
    <x v="4"/>
    <x v="1"/>
    <x v="1"/>
    <x v="6"/>
    <n v="0"/>
    <n v="3"/>
  </r>
  <r>
    <n v="502011102"/>
    <x v="0"/>
    <x v="216"/>
    <x v="0"/>
    <s v="BASSAR"/>
    <s v="BASSAR"/>
    <x v="18"/>
    <x v="4"/>
    <x v="1"/>
    <x v="2"/>
    <x v="2"/>
    <n v="0"/>
    <n v="1"/>
  </r>
  <r>
    <n v="502011102"/>
    <x v="0"/>
    <x v="216"/>
    <x v="0"/>
    <s v="BASSAR"/>
    <s v="BASSAR"/>
    <x v="18"/>
    <x v="4"/>
    <x v="1"/>
    <x v="2"/>
    <x v="3"/>
    <n v="0"/>
    <n v="1"/>
  </r>
  <r>
    <n v="502011102"/>
    <x v="0"/>
    <x v="216"/>
    <x v="0"/>
    <s v="BASSAR"/>
    <s v="BASSAR"/>
    <x v="18"/>
    <x v="4"/>
    <x v="1"/>
    <x v="3"/>
    <x v="10"/>
    <n v="2"/>
    <n v="0"/>
  </r>
  <r>
    <n v="502011102"/>
    <x v="0"/>
    <x v="216"/>
    <x v="0"/>
    <s v="BASSAR"/>
    <s v="BASSAR"/>
    <x v="18"/>
    <x v="4"/>
    <x v="1"/>
    <x v="3"/>
    <x v="3"/>
    <n v="1"/>
    <n v="0"/>
  </r>
  <r>
    <n v="502011102"/>
    <x v="0"/>
    <x v="216"/>
    <x v="0"/>
    <s v="BASSAR"/>
    <s v="BASSAR"/>
    <x v="18"/>
    <x v="4"/>
    <x v="1"/>
    <x v="3"/>
    <x v="4"/>
    <n v="1"/>
    <n v="2"/>
  </r>
  <r>
    <n v="502011102"/>
    <x v="0"/>
    <x v="216"/>
    <x v="0"/>
    <s v="BASSAR"/>
    <s v="BASSAR"/>
    <x v="18"/>
    <x v="4"/>
    <x v="1"/>
    <x v="3"/>
    <x v="5"/>
    <n v="0"/>
    <n v="1"/>
  </r>
  <r>
    <n v="502011102"/>
    <x v="0"/>
    <x v="216"/>
    <x v="0"/>
    <s v="BASSAR"/>
    <s v="BASSAR"/>
    <x v="18"/>
    <x v="4"/>
    <x v="3"/>
    <x v="1"/>
    <x v="0"/>
    <n v="0"/>
    <n v="1"/>
  </r>
  <r>
    <n v="502011102"/>
    <x v="0"/>
    <x v="216"/>
    <x v="0"/>
    <s v="BASSAR"/>
    <s v="BASSAR"/>
    <x v="18"/>
    <x v="4"/>
    <x v="3"/>
    <x v="1"/>
    <x v="2"/>
    <n v="0"/>
    <n v="1"/>
  </r>
  <r>
    <n v="502011102"/>
    <x v="0"/>
    <x v="216"/>
    <x v="0"/>
    <s v="BASSAR"/>
    <s v="BASSAR"/>
    <x v="18"/>
    <x v="4"/>
    <x v="3"/>
    <x v="1"/>
    <x v="10"/>
    <n v="0"/>
    <n v="2"/>
  </r>
  <r>
    <n v="502011102"/>
    <x v="0"/>
    <x v="216"/>
    <x v="0"/>
    <s v="BASSAR"/>
    <s v="BASSAR"/>
    <x v="18"/>
    <x v="4"/>
    <x v="3"/>
    <x v="1"/>
    <x v="3"/>
    <n v="1"/>
    <n v="3"/>
  </r>
  <r>
    <n v="502011102"/>
    <x v="0"/>
    <x v="216"/>
    <x v="0"/>
    <s v="BASSAR"/>
    <s v="BASSAR"/>
    <x v="18"/>
    <x v="4"/>
    <x v="3"/>
    <x v="1"/>
    <x v="4"/>
    <n v="0"/>
    <n v="4"/>
  </r>
  <r>
    <n v="502011102"/>
    <x v="0"/>
    <x v="216"/>
    <x v="0"/>
    <s v="BASSAR"/>
    <s v="BASSAR"/>
    <x v="18"/>
    <x v="4"/>
    <x v="3"/>
    <x v="1"/>
    <x v="5"/>
    <n v="0"/>
    <n v="1"/>
  </r>
  <r>
    <n v="502011102"/>
    <x v="0"/>
    <x v="216"/>
    <x v="0"/>
    <s v="BASSAR"/>
    <s v="BASSAR"/>
    <x v="18"/>
    <x v="4"/>
    <x v="3"/>
    <x v="3"/>
    <x v="0"/>
    <n v="1"/>
    <n v="1"/>
  </r>
  <r>
    <n v="502011102"/>
    <x v="0"/>
    <x v="216"/>
    <x v="0"/>
    <s v="BASSAR"/>
    <s v="BASSAR"/>
    <x v="18"/>
    <x v="4"/>
    <x v="3"/>
    <x v="3"/>
    <x v="2"/>
    <n v="1"/>
    <n v="2"/>
  </r>
  <r>
    <n v="502011102"/>
    <x v="0"/>
    <x v="216"/>
    <x v="0"/>
    <s v="BASSAR"/>
    <s v="BASSAR"/>
    <x v="18"/>
    <x v="4"/>
    <x v="3"/>
    <x v="3"/>
    <x v="10"/>
    <n v="1"/>
    <n v="1"/>
  </r>
  <r>
    <n v="502011102"/>
    <x v="0"/>
    <x v="216"/>
    <x v="0"/>
    <s v="BASSAR"/>
    <s v="BASSAR"/>
    <x v="18"/>
    <x v="4"/>
    <x v="5"/>
    <x v="1"/>
    <x v="3"/>
    <n v="0"/>
    <n v="1"/>
  </r>
  <r>
    <n v="502011102"/>
    <x v="0"/>
    <x v="216"/>
    <x v="0"/>
    <s v="BASSAR"/>
    <s v="BASSAR"/>
    <x v="18"/>
    <x v="4"/>
    <x v="5"/>
    <x v="1"/>
    <x v="4"/>
    <n v="0"/>
    <n v="1"/>
  </r>
  <r>
    <n v="502011102"/>
    <x v="0"/>
    <x v="216"/>
    <x v="0"/>
    <s v="BASSAR"/>
    <s v="BASSAR"/>
    <x v="18"/>
    <x v="4"/>
    <x v="5"/>
    <x v="1"/>
    <x v="5"/>
    <n v="0"/>
    <n v="1"/>
  </r>
  <r>
    <n v="502011102"/>
    <x v="0"/>
    <x v="216"/>
    <x v="0"/>
    <s v="BASSAR"/>
    <s v="BASSAR"/>
    <x v="18"/>
    <x v="4"/>
    <x v="5"/>
    <x v="3"/>
    <x v="10"/>
    <n v="1"/>
    <n v="0"/>
  </r>
  <r>
    <n v="502011102"/>
    <x v="0"/>
    <x v="216"/>
    <x v="0"/>
    <s v="BASSAR"/>
    <s v="BASSAR"/>
    <x v="18"/>
    <x v="4"/>
    <x v="5"/>
    <x v="3"/>
    <x v="3"/>
    <n v="1"/>
    <n v="0"/>
  </r>
  <r>
    <n v="502011102"/>
    <x v="0"/>
    <x v="216"/>
    <x v="0"/>
    <s v="BASSAR"/>
    <s v="BASSAR"/>
    <x v="18"/>
    <x v="4"/>
    <x v="5"/>
    <x v="3"/>
    <x v="4"/>
    <n v="1"/>
    <n v="1"/>
  </r>
  <r>
    <n v="502011102"/>
    <x v="0"/>
    <x v="216"/>
    <x v="0"/>
    <s v="BASSAR"/>
    <s v="BASSAR"/>
    <x v="18"/>
    <x v="4"/>
    <x v="5"/>
    <x v="3"/>
    <x v="8"/>
    <n v="0"/>
    <n v="1"/>
  </r>
  <r>
    <n v="508021101"/>
    <x v="0"/>
    <x v="217"/>
    <x v="0"/>
    <s v="KETAO"/>
    <s v="KETAO"/>
    <x v="21"/>
    <x v="4"/>
    <x v="1"/>
    <x v="1"/>
    <x v="1"/>
    <n v="1"/>
    <n v="0"/>
  </r>
  <r>
    <n v="508021101"/>
    <x v="0"/>
    <x v="217"/>
    <x v="0"/>
    <s v="KETAO"/>
    <s v="KETAO"/>
    <x v="21"/>
    <x v="4"/>
    <x v="1"/>
    <x v="1"/>
    <x v="10"/>
    <n v="0"/>
    <n v="2"/>
  </r>
  <r>
    <n v="508021101"/>
    <x v="0"/>
    <x v="217"/>
    <x v="0"/>
    <s v="KETAO"/>
    <s v="KETAO"/>
    <x v="21"/>
    <x v="4"/>
    <x v="1"/>
    <x v="1"/>
    <x v="3"/>
    <n v="1"/>
    <n v="0"/>
  </r>
  <r>
    <n v="508021101"/>
    <x v="0"/>
    <x v="217"/>
    <x v="0"/>
    <s v="KETAO"/>
    <s v="KETAO"/>
    <x v="21"/>
    <x v="4"/>
    <x v="1"/>
    <x v="1"/>
    <x v="4"/>
    <n v="0"/>
    <n v="3"/>
  </r>
  <r>
    <n v="508021101"/>
    <x v="0"/>
    <x v="217"/>
    <x v="0"/>
    <s v="KETAO"/>
    <s v="KETAO"/>
    <x v="21"/>
    <x v="4"/>
    <x v="1"/>
    <x v="1"/>
    <x v="5"/>
    <n v="0"/>
    <n v="5"/>
  </r>
  <r>
    <n v="508021101"/>
    <x v="0"/>
    <x v="217"/>
    <x v="0"/>
    <s v="KETAO"/>
    <s v="KETAO"/>
    <x v="21"/>
    <x v="4"/>
    <x v="1"/>
    <x v="1"/>
    <x v="6"/>
    <n v="0"/>
    <n v="2"/>
  </r>
  <r>
    <n v="508021101"/>
    <x v="0"/>
    <x v="217"/>
    <x v="0"/>
    <s v="KETAO"/>
    <s v="KETAO"/>
    <x v="21"/>
    <x v="4"/>
    <x v="1"/>
    <x v="1"/>
    <x v="7"/>
    <n v="0"/>
    <n v="1"/>
  </r>
  <r>
    <n v="508021101"/>
    <x v="0"/>
    <x v="217"/>
    <x v="0"/>
    <s v="KETAO"/>
    <s v="KETAO"/>
    <x v="21"/>
    <x v="4"/>
    <x v="1"/>
    <x v="1"/>
    <x v="8"/>
    <n v="0"/>
    <n v="2"/>
  </r>
  <r>
    <n v="508021101"/>
    <x v="0"/>
    <x v="217"/>
    <x v="0"/>
    <s v="KETAO"/>
    <s v="KETAO"/>
    <x v="21"/>
    <x v="4"/>
    <x v="1"/>
    <x v="3"/>
    <x v="5"/>
    <n v="1"/>
    <n v="0"/>
  </r>
  <r>
    <n v="508021101"/>
    <x v="0"/>
    <x v="217"/>
    <x v="0"/>
    <s v="KETAO"/>
    <s v="KETAO"/>
    <x v="21"/>
    <x v="4"/>
    <x v="1"/>
    <x v="3"/>
    <x v="6"/>
    <n v="2"/>
    <n v="3"/>
  </r>
  <r>
    <n v="508021101"/>
    <x v="0"/>
    <x v="217"/>
    <x v="0"/>
    <s v="KETAO"/>
    <s v="KETAO"/>
    <x v="21"/>
    <x v="4"/>
    <x v="1"/>
    <x v="3"/>
    <x v="7"/>
    <n v="0"/>
    <n v="1"/>
  </r>
  <r>
    <n v="508021101"/>
    <x v="0"/>
    <x v="217"/>
    <x v="0"/>
    <s v="KETAO"/>
    <s v="KETAO"/>
    <x v="21"/>
    <x v="4"/>
    <x v="2"/>
    <x v="18"/>
    <x v="5"/>
    <n v="1"/>
    <n v="0"/>
  </r>
  <r>
    <n v="508021101"/>
    <x v="0"/>
    <x v="217"/>
    <x v="0"/>
    <s v="KETAO"/>
    <s v="KETAO"/>
    <x v="21"/>
    <x v="4"/>
    <x v="2"/>
    <x v="18"/>
    <x v="6"/>
    <n v="1"/>
    <n v="0"/>
  </r>
  <r>
    <n v="508021101"/>
    <x v="0"/>
    <x v="217"/>
    <x v="0"/>
    <s v="KETAO"/>
    <s v="KETAO"/>
    <x v="21"/>
    <x v="4"/>
    <x v="2"/>
    <x v="18"/>
    <x v="7"/>
    <n v="1"/>
    <n v="0"/>
  </r>
  <r>
    <n v="508021101"/>
    <x v="0"/>
    <x v="217"/>
    <x v="0"/>
    <s v="KETAO"/>
    <s v="KETAO"/>
    <x v="21"/>
    <x v="4"/>
    <x v="3"/>
    <x v="1"/>
    <x v="2"/>
    <n v="0"/>
    <n v="1"/>
  </r>
  <r>
    <n v="508021101"/>
    <x v="0"/>
    <x v="217"/>
    <x v="0"/>
    <s v="KETAO"/>
    <s v="KETAO"/>
    <x v="21"/>
    <x v="4"/>
    <x v="3"/>
    <x v="1"/>
    <x v="10"/>
    <n v="0"/>
    <n v="1"/>
  </r>
  <r>
    <n v="508021101"/>
    <x v="0"/>
    <x v="217"/>
    <x v="0"/>
    <s v="KETAO"/>
    <s v="KETAO"/>
    <x v="21"/>
    <x v="4"/>
    <x v="3"/>
    <x v="1"/>
    <x v="3"/>
    <n v="0"/>
    <n v="2"/>
  </r>
  <r>
    <n v="508021101"/>
    <x v="0"/>
    <x v="217"/>
    <x v="0"/>
    <s v="KETAO"/>
    <s v="KETAO"/>
    <x v="21"/>
    <x v="4"/>
    <x v="3"/>
    <x v="1"/>
    <x v="5"/>
    <n v="0"/>
    <n v="1"/>
  </r>
  <r>
    <n v="508021101"/>
    <x v="0"/>
    <x v="217"/>
    <x v="0"/>
    <s v="KETAO"/>
    <s v="KETAO"/>
    <x v="21"/>
    <x v="4"/>
    <x v="3"/>
    <x v="3"/>
    <x v="3"/>
    <n v="1"/>
    <n v="3"/>
  </r>
  <r>
    <n v="508021101"/>
    <x v="0"/>
    <x v="217"/>
    <x v="0"/>
    <s v="KETAO"/>
    <s v="KETAO"/>
    <x v="21"/>
    <x v="4"/>
    <x v="3"/>
    <x v="3"/>
    <x v="4"/>
    <n v="1"/>
    <n v="0"/>
  </r>
  <r>
    <n v="508021101"/>
    <x v="0"/>
    <x v="217"/>
    <x v="0"/>
    <s v="KETAO"/>
    <s v="KETAO"/>
    <x v="21"/>
    <x v="4"/>
    <x v="4"/>
    <x v="18"/>
    <x v="1"/>
    <n v="1"/>
    <n v="0"/>
  </r>
  <r>
    <n v="508021101"/>
    <x v="0"/>
    <x v="217"/>
    <x v="0"/>
    <s v="KETAO"/>
    <s v="KETAO"/>
    <x v="21"/>
    <x v="4"/>
    <x v="4"/>
    <x v="18"/>
    <x v="5"/>
    <n v="1"/>
    <n v="0"/>
  </r>
  <r>
    <n v="508021101"/>
    <x v="0"/>
    <x v="217"/>
    <x v="0"/>
    <s v="KETAO"/>
    <s v="KETAO"/>
    <x v="21"/>
    <x v="4"/>
    <x v="4"/>
    <x v="18"/>
    <x v="6"/>
    <n v="1"/>
    <n v="0"/>
  </r>
  <r>
    <n v="508021101"/>
    <x v="0"/>
    <x v="217"/>
    <x v="0"/>
    <s v="KETAO"/>
    <s v="KETAO"/>
    <x v="21"/>
    <x v="4"/>
    <x v="4"/>
    <x v="18"/>
    <x v="7"/>
    <n v="1"/>
    <n v="0"/>
  </r>
  <r>
    <n v="508021101"/>
    <x v="0"/>
    <x v="217"/>
    <x v="0"/>
    <s v="KETAO"/>
    <s v="KETAO"/>
    <x v="21"/>
    <x v="4"/>
    <x v="4"/>
    <x v="18"/>
    <x v="9"/>
    <n v="1"/>
    <n v="0"/>
  </r>
  <r>
    <n v="508021101"/>
    <x v="0"/>
    <x v="217"/>
    <x v="0"/>
    <s v="KETAO"/>
    <s v="KETAO"/>
    <x v="21"/>
    <x v="4"/>
    <x v="5"/>
    <x v="1"/>
    <x v="1"/>
    <n v="0"/>
    <n v="1"/>
  </r>
  <r>
    <n v="508021101"/>
    <x v="0"/>
    <x v="217"/>
    <x v="0"/>
    <s v="KETAO"/>
    <s v="KETAO"/>
    <x v="21"/>
    <x v="4"/>
    <x v="5"/>
    <x v="1"/>
    <x v="4"/>
    <n v="0"/>
    <n v="2"/>
  </r>
  <r>
    <n v="508021101"/>
    <x v="0"/>
    <x v="217"/>
    <x v="0"/>
    <s v="KETAO"/>
    <s v="KETAO"/>
    <x v="21"/>
    <x v="4"/>
    <x v="5"/>
    <x v="1"/>
    <x v="5"/>
    <n v="0"/>
    <n v="1"/>
  </r>
  <r>
    <n v="508021101"/>
    <x v="0"/>
    <x v="217"/>
    <x v="0"/>
    <s v="KETAO"/>
    <s v="KETAO"/>
    <x v="21"/>
    <x v="4"/>
    <x v="5"/>
    <x v="1"/>
    <x v="6"/>
    <n v="0"/>
    <n v="2"/>
  </r>
  <r>
    <n v="508021101"/>
    <x v="0"/>
    <x v="217"/>
    <x v="0"/>
    <s v="KETAO"/>
    <s v="KETAO"/>
    <x v="21"/>
    <x v="4"/>
    <x v="5"/>
    <x v="1"/>
    <x v="7"/>
    <n v="0"/>
    <n v="2"/>
  </r>
  <r>
    <n v="508021101"/>
    <x v="0"/>
    <x v="217"/>
    <x v="0"/>
    <s v="KETAO"/>
    <s v="KETAO"/>
    <x v="21"/>
    <x v="4"/>
    <x v="5"/>
    <x v="1"/>
    <x v="8"/>
    <n v="0"/>
    <n v="1"/>
  </r>
  <r>
    <n v="508021101"/>
    <x v="0"/>
    <x v="217"/>
    <x v="0"/>
    <s v="KETAO"/>
    <s v="KETAO"/>
    <x v="21"/>
    <x v="4"/>
    <x v="5"/>
    <x v="3"/>
    <x v="4"/>
    <n v="0"/>
    <n v="1"/>
  </r>
  <r>
    <n v="508021101"/>
    <x v="0"/>
    <x v="217"/>
    <x v="0"/>
    <s v="KETAO"/>
    <s v="KETAO"/>
    <x v="21"/>
    <x v="4"/>
    <x v="5"/>
    <x v="3"/>
    <x v="5"/>
    <n v="0"/>
    <n v="1"/>
  </r>
  <r>
    <n v="508021101"/>
    <x v="0"/>
    <x v="217"/>
    <x v="0"/>
    <s v="KETAO"/>
    <s v="KETAO"/>
    <x v="21"/>
    <x v="4"/>
    <x v="5"/>
    <x v="3"/>
    <x v="6"/>
    <n v="1"/>
    <n v="0"/>
  </r>
  <r>
    <n v="508021101"/>
    <x v="0"/>
    <x v="217"/>
    <x v="0"/>
    <s v="KETAO"/>
    <s v="KETAO"/>
    <x v="21"/>
    <x v="4"/>
    <x v="5"/>
    <x v="3"/>
    <x v="7"/>
    <n v="0"/>
    <n v="1"/>
  </r>
  <r>
    <n v="2060211101"/>
    <x v="0"/>
    <x v="218"/>
    <x v="2"/>
    <s v="DAVIEMODJI"/>
    <s v="TSEVIE"/>
    <x v="1"/>
    <x v="1"/>
    <x v="2"/>
    <x v="46"/>
    <x v="0"/>
    <n v="0"/>
    <n v="1"/>
  </r>
  <r>
    <n v="2060211101"/>
    <x v="0"/>
    <x v="218"/>
    <x v="2"/>
    <s v="DAVIEMODJI"/>
    <s v="TSEVIE"/>
    <x v="1"/>
    <x v="1"/>
    <x v="2"/>
    <x v="46"/>
    <x v="1"/>
    <n v="0"/>
    <n v="2"/>
  </r>
  <r>
    <n v="2060211101"/>
    <x v="0"/>
    <x v="218"/>
    <x v="2"/>
    <s v="DAVIEMODJI"/>
    <s v="TSEVIE"/>
    <x v="1"/>
    <x v="1"/>
    <x v="2"/>
    <x v="46"/>
    <x v="2"/>
    <n v="1"/>
    <n v="2"/>
  </r>
  <r>
    <n v="2060211101"/>
    <x v="0"/>
    <x v="218"/>
    <x v="2"/>
    <s v="DAVIEMODJI"/>
    <s v="TSEVIE"/>
    <x v="1"/>
    <x v="1"/>
    <x v="2"/>
    <x v="46"/>
    <x v="3"/>
    <n v="0"/>
    <n v="2"/>
  </r>
  <r>
    <n v="2060211101"/>
    <x v="0"/>
    <x v="218"/>
    <x v="2"/>
    <s v="DAVIEMODJI"/>
    <s v="TSEVIE"/>
    <x v="1"/>
    <x v="1"/>
    <x v="2"/>
    <x v="46"/>
    <x v="4"/>
    <n v="0"/>
    <n v="3"/>
  </r>
  <r>
    <n v="2060211101"/>
    <x v="0"/>
    <x v="218"/>
    <x v="2"/>
    <s v="DAVIEMODJI"/>
    <s v="TSEVIE"/>
    <x v="1"/>
    <x v="1"/>
    <x v="2"/>
    <x v="46"/>
    <x v="5"/>
    <n v="0"/>
    <n v="2"/>
  </r>
  <r>
    <n v="2060211101"/>
    <x v="0"/>
    <x v="218"/>
    <x v="2"/>
    <s v="DAVIEMODJI"/>
    <s v="TSEVIE"/>
    <x v="1"/>
    <x v="1"/>
    <x v="2"/>
    <x v="46"/>
    <x v="6"/>
    <n v="0"/>
    <n v="3"/>
  </r>
  <r>
    <n v="2060211101"/>
    <x v="0"/>
    <x v="218"/>
    <x v="2"/>
    <s v="DAVIEMODJI"/>
    <s v="TSEVIE"/>
    <x v="1"/>
    <x v="1"/>
    <x v="2"/>
    <x v="46"/>
    <x v="7"/>
    <n v="0"/>
    <n v="1"/>
  </r>
  <r>
    <n v="2060211101"/>
    <x v="0"/>
    <x v="218"/>
    <x v="2"/>
    <s v="DAVIEMODJI"/>
    <s v="TSEVIE"/>
    <x v="1"/>
    <x v="1"/>
    <x v="2"/>
    <x v="46"/>
    <x v="9"/>
    <n v="0"/>
    <n v="3"/>
  </r>
  <r>
    <n v="2060211101"/>
    <x v="0"/>
    <x v="218"/>
    <x v="2"/>
    <s v="DAVIEMODJI"/>
    <s v="TSEVIE"/>
    <x v="1"/>
    <x v="1"/>
    <x v="2"/>
    <x v="41"/>
    <x v="1"/>
    <n v="6"/>
    <n v="0"/>
  </r>
  <r>
    <n v="2060211101"/>
    <x v="0"/>
    <x v="218"/>
    <x v="2"/>
    <s v="DAVIEMODJI"/>
    <s v="TSEVIE"/>
    <x v="1"/>
    <x v="1"/>
    <x v="2"/>
    <x v="41"/>
    <x v="2"/>
    <n v="2"/>
    <n v="0"/>
  </r>
  <r>
    <n v="2060211101"/>
    <x v="0"/>
    <x v="218"/>
    <x v="2"/>
    <s v="DAVIEMODJI"/>
    <s v="TSEVIE"/>
    <x v="1"/>
    <x v="1"/>
    <x v="2"/>
    <x v="41"/>
    <x v="10"/>
    <n v="2"/>
    <n v="1"/>
  </r>
  <r>
    <n v="2060211101"/>
    <x v="0"/>
    <x v="218"/>
    <x v="2"/>
    <s v="DAVIEMODJI"/>
    <s v="TSEVIE"/>
    <x v="1"/>
    <x v="1"/>
    <x v="2"/>
    <x v="41"/>
    <x v="6"/>
    <n v="1"/>
    <n v="0"/>
  </r>
  <r>
    <n v="2060211101"/>
    <x v="0"/>
    <x v="218"/>
    <x v="2"/>
    <s v="DAVIEMODJI"/>
    <s v="TSEVIE"/>
    <x v="1"/>
    <x v="1"/>
    <x v="2"/>
    <x v="41"/>
    <x v="7"/>
    <n v="1"/>
    <n v="0"/>
  </r>
  <r>
    <n v="2060211101"/>
    <x v="0"/>
    <x v="218"/>
    <x v="2"/>
    <s v="DAVIEMODJI"/>
    <s v="TSEVIE"/>
    <x v="1"/>
    <x v="1"/>
    <x v="2"/>
    <x v="41"/>
    <x v="8"/>
    <n v="1"/>
    <n v="0"/>
  </r>
  <r>
    <n v="2060211101"/>
    <x v="0"/>
    <x v="218"/>
    <x v="2"/>
    <s v="DAVIEMODJI"/>
    <s v="TSEVIE"/>
    <x v="1"/>
    <x v="1"/>
    <x v="2"/>
    <x v="65"/>
    <x v="10"/>
    <n v="2"/>
    <n v="0"/>
  </r>
  <r>
    <n v="2060211101"/>
    <x v="0"/>
    <x v="218"/>
    <x v="2"/>
    <s v="DAVIEMODJI"/>
    <s v="TSEVIE"/>
    <x v="1"/>
    <x v="1"/>
    <x v="2"/>
    <x v="65"/>
    <x v="4"/>
    <n v="1"/>
    <n v="0"/>
  </r>
  <r>
    <n v="2060211101"/>
    <x v="0"/>
    <x v="218"/>
    <x v="2"/>
    <s v="DAVIEMODJI"/>
    <s v="TSEVIE"/>
    <x v="1"/>
    <x v="1"/>
    <x v="2"/>
    <x v="65"/>
    <x v="6"/>
    <n v="1"/>
    <n v="0"/>
  </r>
  <r>
    <n v="2060211101"/>
    <x v="0"/>
    <x v="218"/>
    <x v="2"/>
    <s v="DAVIEMODJI"/>
    <s v="TSEVIE"/>
    <x v="1"/>
    <x v="1"/>
    <x v="2"/>
    <x v="65"/>
    <x v="7"/>
    <n v="1"/>
    <n v="0"/>
  </r>
  <r>
    <n v="2060211101"/>
    <x v="0"/>
    <x v="218"/>
    <x v="2"/>
    <s v="DAVIEMODJI"/>
    <s v="TSEVIE"/>
    <x v="1"/>
    <x v="1"/>
    <x v="2"/>
    <x v="65"/>
    <x v="8"/>
    <n v="1"/>
    <n v="0"/>
  </r>
  <r>
    <n v="2060211101"/>
    <x v="0"/>
    <x v="218"/>
    <x v="2"/>
    <s v="DAVIEMODJI"/>
    <s v="TSEVIE"/>
    <x v="1"/>
    <x v="1"/>
    <x v="4"/>
    <x v="46"/>
    <x v="1"/>
    <n v="2"/>
    <n v="3"/>
  </r>
  <r>
    <n v="2060211101"/>
    <x v="0"/>
    <x v="218"/>
    <x v="2"/>
    <s v="DAVIEMODJI"/>
    <s v="TSEVIE"/>
    <x v="1"/>
    <x v="1"/>
    <x v="4"/>
    <x v="46"/>
    <x v="10"/>
    <n v="0"/>
    <n v="1"/>
  </r>
  <r>
    <n v="2060211101"/>
    <x v="0"/>
    <x v="218"/>
    <x v="2"/>
    <s v="DAVIEMODJI"/>
    <s v="TSEVIE"/>
    <x v="1"/>
    <x v="1"/>
    <x v="4"/>
    <x v="46"/>
    <x v="3"/>
    <n v="0"/>
    <n v="1"/>
  </r>
  <r>
    <n v="2060211101"/>
    <x v="0"/>
    <x v="218"/>
    <x v="2"/>
    <s v="DAVIEMODJI"/>
    <s v="TSEVIE"/>
    <x v="1"/>
    <x v="1"/>
    <x v="4"/>
    <x v="46"/>
    <x v="4"/>
    <n v="0"/>
    <n v="1"/>
  </r>
  <r>
    <n v="2060211101"/>
    <x v="0"/>
    <x v="218"/>
    <x v="2"/>
    <s v="DAVIEMODJI"/>
    <s v="TSEVIE"/>
    <x v="1"/>
    <x v="1"/>
    <x v="4"/>
    <x v="46"/>
    <x v="7"/>
    <n v="0"/>
    <n v="1"/>
  </r>
  <r>
    <n v="2060211101"/>
    <x v="0"/>
    <x v="218"/>
    <x v="2"/>
    <s v="DAVIEMODJI"/>
    <s v="TSEVIE"/>
    <x v="1"/>
    <x v="1"/>
    <x v="4"/>
    <x v="46"/>
    <x v="8"/>
    <n v="1"/>
    <n v="1"/>
  </r>
  <r>
    <n v="2060211101"/>
    <x v="0"/>
    <x v="218"/>
    <x v="2"/>
    <s v="DAVIEMODJI"/>
    <s v="TSEVIE"/>
    <x v="1"/>
    <x v="1"/>
    <x v="4"/>
    <x v="46"/>
    <x v="9"/>
    <n v="0"/>
    <n v="1"/>
  </r>
  <r>
    <n v="2060211101"/>
    <x v="0"/>
    <x v="218"/>
    <x v="2"/>
    <s v="DAVIEMODJI"/>
    <s v="TSEVIE"/>
    <x v="1"/>
    <x v="1"/>
    <x v="4"/>
    <x v="41"/>
    <x v="0"/>
    <n v="1"/>
    <n v="0"/>
  </r>
  <r>
    <n v="2060211101"/>
    <x v="0"/>
    <x v="218"/>
    <x v="2"/>
    <s v="DAVIEMODJI"/>
    <s v="TSEVIE"/>
    <x v="1"/>
    <x v="1"/>
    <x v="4"/>
    <x v="41"/>
    <x v="1"/>
    <n v="6"/>
    <n v="0"/>
  </r>
  <r>
    <n v="2060211101"/>
    <x v="0"/>
    <x v="218"/>
    <x v="2"/>
    <s v="DAVIEMODJI"/>
    <s v="TSEVIE"/>
    <x v="1"/>
    <x v="1"/>
    <x v="4"/>
    <x v="41"/>
    <x v="5"/>
    <n v="1"/>
    <n v="0"/>
  </r>
  <r>
    <n v="2060211101"/>
    <x v="0"/>
    <x v="218"/>
    <x v="2"/>
    <s v="DAVIEMODJI"/>
    <s v="TSEVIE"/>
    <x v="1"/>
    <x v="1"/>
    <x v="4"/>
    <x v="41"/>
    <x v="6"/>
    <n v="1"/>
    <n v="0"/>
  </r>
  <r>
    <n v="2060211101"/>
    <x v="0"/>
    <x v="218"/>
    <x v="2"/>
    <s v="DAVIEMODJI"/>
    <s v="TSEVIE"/>
    <x v="1"/>
    <x v="1"/>
    <x v="4"/>
    <x v="41"/>
    <x v="7"/>
    <n v="1"/>
    <n v="0"/>
  </r>
  <r>
    <n v="2060211101"/>
    <x v="0"/>
    <x v="218"/>
    <x v="2"/>
    <s v="DAVIEMODJI"/>
    <s v="TSEVIE"/>
    <x v="1"/>
    <x v="1"/>
    <x v="4"/>
    <x v="41"/>
    <x v="8"/>
    <n v="1"/>
    <n v="0"/>
  </r>
  <r>
    <n v="2060211101"/>
    <x v="0"/>
    <x v="218"/>
    <x v="2"/>
    <s v="DAVIEMODJI"/>
    <s v="TSEVIE"/>
    <x v="1"/>
    <x v="1"/>
    <x v="4"/>
    <x v="41"/>
    <x v="9"/>
    <n v="2"/>
    <n v="0"/>
  </r>
  <r>
    <n v="2060211101"/>
    <x v="0"/>
    <x v="218"/>
    <x v="2"/>
    <s v="DAVIEMODJI"/>
    <s v="TSEVIE"/>
    <x v="1"/>
    <x v="1"/>
    <x v="4"/>
    <x v="65"/>
    <x v="1"/>
    <n v="1"/>
    <n v="0"/>
  </r>
  <r>
    <n v="2060211101"/>
    <x v="0"/>
    <x v="218"/>
    <x v="2"/>
    <s v="DAVIEMODJI"/>
    <s v="TSEVIE"/>
    <x v="1"/>
    <x v="1"/>
    <x v="4"/>
    <x v="65"/>
    <x v="3"/>
    <n v="2"/>
    <n v="0"/>
  </r>
  <r>
    <n v="2060211101"/>
    <x v="0"/>
    <x v="218"/>
    <x v="2"/>
    <s v="DAVIEMODJI"/>
    <s v="TSEVIE"/>
    <x v="1"/>
    <x v="1"/>
    <x v="4"/>
    <x v="65"/>
    <x v="4"/>
    <n v="2"/>
    <n v="0"/>
  </r>
  <r>
    <n v="2060211101"/>
    <x v="0"/>
    <x v="218"/>
    <x v="2"/>
    <s v="DAVIEMODJI"/>
    <s v="TSEVIE"/>
    <x v="1"/>
    <x v="1"/>
    <x v="4"/>
    <x v="65"/>
    <x v="5"/>
    <n v="1"/>
    <n v="0"/>
  </r>
  <r>
    <n v="2060211101"/>
    <x v="0"/>
    <x v="218"/>
    <x v="2"/>
    <s v="DAVIEMODJI"/>
    <s v="TSEVIE"/>
    <x v="1"/>
    <x v="1"/>
    <x v="4"/>
    <x v="65"/>
    <x v="7"/>
    <n v="1"/>
    <n v="0"/>
  </r>
  <r>
    <n v="2060211102"/>
    <x v="0"/>
    <x v="219"/>
    <x v="0"/>
    <s v="DAVIEMODJI"/>
    <s v="TSEVIE"/>
    <x v="1"/>
    <x v="1"/>
    <x v="1"/>
    <x v="1"/>
    <x v="2"/>
    <n v="1"/>
    <n v="3"/>
  </r>
  <r>
    <n v="2060211102"/>
    <x v="0"/>
    <x v="219"/>
    <x v="0"/>
    <s v="DAVIEMODJI"/>
    <s v="TSEVIE"/>
    <x v="1"/>
    <x v="1"/>
    <x v="1"/>
    <x v="1"/>
    <x v="10"/>
    <n v="0"/>
    <n v="5"/>
  </r>
  <r>
    <n v="2060211102"/>
    <x v="0"/>
    <x v="219"/>
    <x v="0"/>
    <s v="DAVIEMODJI"/>
    <s v="TSEVIE"/>
    <x v="1"/>
    <x v="1"/>
    <x v="1"/>
    <x v="1"/>
    <x v="3"/>
    <n v="2"/>
    <n v="4"/>
  </r>
  <r>
    <n v="2060211102"/>
    <x v="0"/>
    <x v="219"/>
    <x v="0"/>
    <s v="DAVIEMODJI"/>
    <s v="TSEVIE"/>
    <x v="1"/>
    <x v="1"/>
    <x v="1"/>
    <x v="1"/>
    <x v="4"/>
    <n v="0"/>
    <n v="4"/>
  </r>
  <r>
    <n v="2060211102"/>
    <x v="0"/>
    <x v="219"/>
    <x v="0"/>
    <s v="DAVIEMODJI"/>
    <s v="TSEVIE"/>
    <x v="1"/>
    <x v="1"/>
    <x v="1"/>
    <x v="2"/>
    <x v="2"/>
    <n v="0"/>
    <n v="3"/>
  </r>
  <r>
    <n v="2060211102"/>
    <x v="0"/>
    <x v="219"/>
    <x v="0"/>
    <s v="DAVIEMODJI"/>
    <s v="TSEVIE"/>
    <x v="1"/>
    <x v="1"/>
    <x v="1"/>
    <x v="2"/>
    <x v="10"/>
    <n v="2"/>
    <n v="6"/>
  </r>
  <r>
    <n v="2060211102"/>
    <x v="0"/>
    <x v="219"/>
    <x v="0"/>
    <s v="DAVIEMODJI"/>
    <s v="TSEVIE"/>
    <x v="1"/>
    <x v="1"/>
    <x v="1"/>
    <x v="2"/>
    <x v="3"/>
    <n v="3"/>
    <n v="4"/>
  </r>
  <r>
    <n v="2060211102"/>
    <x v="0"/>
    <x v="219"/>
    <x v="0"/>
    <s v="DAVIEMODJI"/>
    <s v="TSEVIE"/>
    <x v="1"/>
    <x v="1"/>
    <x v="1"/>
    <x v="2"/>
    <x v="4"/>
    <n v="1"/>
    <n v="3"/>
  </r>
  <r>
    <n v="2060211102"/>
    <x v="0"/>
    <x v="219"/>
    <x v="0"/>
    <s v="DAVIEMODJI"/>
    <s v="TSEVIE"/>
    <x v="1"/>
    <x v="1"/>
    <x v="1"/>
    <x v="2"/>
    <x v="5"/>
    <n v="3"/>
    <n v="0"/>
  </r>
  <r>
    <n v="2060211102"/>
    <x v="0"/>
    <x v="219"/>
    <x v="0"/>
    <s v="DAVIEMODJI"/>
    <s v="TSEVIE"/>
    <x v="1"/>
    <x v="1"/>
    <x v="1"/>
    <x v="2"/>
    <x v="6"/>
    <n v="2"/>
    <n v="1"/>
  </r>
  <r>
    <n v="2060211102"/>
    <x v="0"/>
    <x v="219"/>
    <x v="0"/>
    <s v="DAVIEMODJI"/>
    <s v="TSEVIE"/>
    <x v="1"/>
    <x v="1"/>
    <x v="1"/>
    <x v="2"/>
    <x v="8"/>
    <n v="1"/>
    <n v="0"/>
  </r>
  <r>
    <n v="2060211102"/>
    <x v="0"/>
    <x v="219"/>
    <x v="0"/>
    <s v="DAVIEMODJI"/>
    <s v="TSEVIE"/>
    <x v="1"/>
    <x v="1"/>
    <x v="1"/>
    <x v="3"/>
    <x v="0"/>
    <n v="2"/>
    <n v="2"/>
  </r>
  <r>
    <n v="2060211102"/>
    <x v="0"/>
    <x v="219"/>
    <x v="0"/>
    <s v="DAVIEMODJI"/>
    <s v="TSEVIE"/>
    <x v="1"/>
    <x v="1"/>
    <x v="1"/>
    <x v="3"/>
    <x v="2"/>
    <n v="2"/>
    <n v="6"/>
  </r>
  <r>
    <n v="2060211102"/>
    <x v="0"/>
    <x v="219"/>
    <x v="0"/>
    <s v="DAVIEMODJI"/>
    <s v="TSEVIE"/>
    <x v="1"/>
    <x v="1"/>
    <x v="1"/>
    <x v="3"/>
    <x v="10"/>
    <n v="2"/>
    <n v="9"/>
  </r>
  <r>
    <n v="2060211102"/>
    <x v="0"/>
    <x v="219"/>
    <x v="0"/>
    <s v="DAVIEMODJI"/>
    <s v="TSEVIE"/>
    <x v="1"/>
    <x v="1"/>
    <x v="1"/>
    <x v="3"/>
    <x v="3"/>
    <n v="4"/>
    <n v="2"/>
  </r>
  <r>
    <n v="2060211102"/>
    <x v="0"/>
    <x v="219"/>
    <x v="0"/>
    <s v="DAVIEMODJI"/>
    <s v="TSEVIE"/>
    <x v="1"/>
    <x v="1"/>
    <x v="1"/>
    <x v="3"/>
    <x v="4"/>
    <n v="0"/>
    <n v="2"/>
  </r>
  <r>
    <n v="2060211102"/>
    <x v="0"/>
    <x v="219"/>
    <x v="0"/>
    <s v="DAVIEMODJI"/>
    <s v="TSEVIE"/>
    <x v="1"/>
    <x v="1"/>
    <x v="1"/>
    <x v="3"/>
    <x v="5"/>
    <n v="1"/>
    <n v="2"/>
  </r>
  <r>
    <n v="2060211102"/>
    <x v="0"/>
    <x v="219"/>
    <x v="0"/>
    <s v="DAVIEMODJI"/>
    <s v="TSEVIE"/>
    <x v="1"/>
    <x v="1"/>
    <x v="1"/>
    <x v="3"/>
    <x v="6"/>
    <n v="1"/>
    <n v="0"/>
  </r>
  <r>
    <n v="2060211102"/>
    <x v="0"/>
    <x v="219"/>
    <x v="0"/>
    <s v="DAVIEMODJI"/>
    <s v="TSEVIE"/>
    <x v="1"/>
    <x v="1"/>
    <x v="3"/>
    <x v="1"/>
    <x v="0"/>
    <n v="0"/>
    <n v="2"/>
  </r>
  <r>
    <n v="2060211102"/>
    <x v="0"/>
    <x v="219"/>
    <x v="0"/>
    <s v="DAVIEMODJI"/>
    <s v="TSEVIE"/>
    <x v="1"/>
    <x v="1"/>
    <x v="3"/>
    <x v="1"/>
    <x v="2"/>
    <n v="1"/>
    <n v="14"/>
  </r>
  <r>
    <n v="2060211102"/>
    <x v="0"/>
    <x v="219"/>
    <x v="0"/>
    <s v="DAVIEMODJI"/>
    <s v="TSEVIE"/>
    <x v="1"/>
    <x v="1"/>
    <x v="3"/>
    <x v="1"/>
    <x v="10"/>
    <n v="0"/>
    <n v="5"/>
  </r>
  <r>
    <n v="2060211102"/>
    <x v="0"/>
    <x v="219"/>
    <x v="0"/>
    <s v="DAVIEMODJI"/>
    <s v="TSEVIE"/>
    <x v="1"/>
    <x v="1"/>
    <x v="3"/>
    <x v="1"/>
    <x v="3"/>
    <n v="1"/>
    <n v="9"/>
  </r>
  <r>
    <n v="2060211102"/>
    <x v="0"/>
    <x v="219"/>
    <x v="0"/>
    <s v="DAVIEMODJI"/>
    <s v="TSEVIE"/>
    <x v="1"/>
    <x v="1"/>
    <x v="3"/>
    <x v="1"/>
    <x v="4"/>
    <n v="0"/>
    <n v="4"/>
  </r>
  <r>
    <n v="2060211102"/>
    <x v="0"/>
    <x v="219"/>
    <x v="0"/>
    <s v="DAVIEMODJI"/>
    <s v="TSEVIE"/>
    <x v="1"/>
    <x v="1"/>
    <x v="3"/>
    <x v="1"/>
    <x v="5"/>
    <n v="0"/>
    <n v="1"/>
  </r>
  <r>
    <n v="2060211102"/>
    <x v="0"/>
    <x v="219"/>
    <x v="0"/>
    <s v="DAVIEMODJI"/>
    <s v="TSEVIE"/>
    <x v="1"/>
    <x v="1"/>
    <x v="3"/>
    <x v="2"/>
    <x v="0"/>
    <n v="2"/>
    <n v="1"/>
  </r>
  <r>
    <n v="2060211102"/>
    <x v="0"/>
    <x v="219"/>
    <x v="0"/>
    <s v="DAVIEMODJI"/>
    <s v="TSEVIE"/>
    <x v="1"/>
    <x v="1"/>
    <x v="3"/>
    <x v="2"/>
    <x v="2"/>
    <n v="4"/>
    <n v="8"/>
  </r>
  <r>
    <n v="2060211102"/>
    <x v="0"/>
    <x v="219"/>
    <x v="0"/>
    <s v="DAVIEMODJI"/>
    <s v="TSEVIE"/>
    <x v="1"/>
    <x v="1"/>
    <x v="3"/>
    <x v="2"/>
    <x v="10"/>
    <n v="4"/>
    <n v="10"/>
  </r>
  <r>
    <n v="2060211102"/>
    <x v="0"/>
    <x v="219"/>
    <x v="0"/>
    <s v="DAVIEMODJI"/>
    <s v="TSEVIE"/>
    <x v="1"/>
    <x v="1"/>
    <x v="3"/>
    <x v="2"/>
    <x v="3"/>
    <n v="2"/>
    <n v="1"/>
  </r>
  <r>
    <n v="2060211102"/>
    <x v="0"/>
    <x v="219"/>
    <x v="0"/>
    <s v="DAVIEMODJI"/>
    <s v="TSEVIE"/>
    <x v="1"/>
    <x v="1"/>
    <x v="3"/>
    <x v="2"/>
    <x v="4"/>
    <n v="1"/>
    <n v="3"/>
  </r>
  <r>
    <n v="2060211102"/>
    <x v="0"/>
    <x v="219"/>
    <x v="0"/>
    <s v="DAVIEMODJI"/>
    <s v="TSEVIE"/>
    <x v="1"/>
    <x v="1"/>
    <x v="3"/>
    <x v="2"/>
    <x v="5"/>
    <n v="1"/>
    <n v="3"/>
  </r>
  <r>
    <n v="2060211102"/>
    <x v="0"/>
    <x v="219"/>
    <x v="0"/>
    <s v="DAVIEMODJI"/>
    <s v="TSEVIE"/>
    <x v="1"/>
    <x v="1"/>
    <x v="3"/>
    <x v="2"/>
    <x v="6"/>
    <n v="1"/>
    <n v="0"/>
  </r>
  <r>
    <n v="2060211102"/>
    <x v="0"/>
    <x v="219"/>
    <x v="0"/>
    <s v="DAVIEMODJI"/>
    <s v="TSEVIE"/>
    <x v="1"/>
    <x v="1"/>
    <x v="3"/>
    <x v="3"/>
    <x v="0"/>
    <n v="5"/>
    <n v="16"/>
  </r>
  <r>
    <n v="2060211102"/>
    <x v="0"/>
    <x v="219"/>
    <x v="0"/>
    <s v="DAVIEMODJI"/>
    <s v="TSEVIE"/>
    <x v="1"/>
    <x v="1"/>
    <x v="3"/>
    <x v="3"/>
    <x v="2"/>
    <n v="7"/>
    <n v="2"/>
  </r>
  <r>
    <n v="2060211102"/>
    <x v="0"/>
    <x v="219"/>
    <x v="0"/>
    <s v="DAVIEMODJI"/>
    <s v="TSEVIE"/>
    <x v="1"/>
    <x v="1"/>
    <x v="3"/>
    <x v="3"/>
    <x v="10"/>
    <n v="3"/>
    <n v="4"/>
  </r>
  <r>
    <n v="2060211102"/>
    <x v="0"/>
    <x v="219"/>
    <x v="0"/>
    <s v="DAVIEMODJI"/>
    <s v="TSEVIE"/>
    <x v="1"/>
    <x v="1"/>
    <x v="3"/>
    <x v="3"/>
    <x v="3"/>
    <n v="0"/>
    <n v="1"/>
  </r>
  <r>
    <n v="2060211102"/>
    <x v="0"/>
    <x v="219"/>
    <x v="0"/>
    <s v="DAVIEMODJI"/>
    <s v="TSEVIE"/>
    <x v="1"/>
    <x v="1"/>
    <x v="3"/>
    <x v="3"/>
    <x v="4"/>
    <n v="2"/>
    <n v="2"/>
  </r>
  <r>
    <n v="2060211102"/>
    <x v="0"/>
    <x v="219"/>
    <x v="0"/>
    <s v="DAVIEMODJI"/>
    <s v="TSEVIE"/>
    <x v="1"/>
    <x v="1"/>
    <x v="3"/>
    <x v="3"/>
    <x v="5"/>
    <n v="0"/>
    <n v="0"/>
  </r>
  <r>
    <n v="2060211102"/>
    <x v="0"/>
    <x v="219"/>
    <x v="0"/>
    <s v="DAVIEMODJI"/>
    <s v="TSEVIE"/>
    <x v="1"/>
    <x v="1"/>
    <x v="3"/>
    <x v="3"/>
    <x v="6"/>
    <n v="1"/>
    <n v="0"/>
  </r>
  <r>
    <n v="2060211102"/>
    <x v="0"/>
    <x v="219"/>
    <x v="0"/>
    <s v="DAVIEMODJI"/>
    <s v="TSEVIE"/>
    <x v="1"/>
    <x v="1"/>
    <x v="3"/>
    <x v="3"/>
    <x v="7"/>
    <n v="0"/>
    <n v="1"/>
  </r>
  <r>
    <n v="2060211102"/>
    <x v="0"/>
    <x v="219"/>
    <x v="0"/>
    <s v="DAVIEMODJI"/>
    <s v="TSEVIE"/>
    <x v="1"/>
    <x v="1"/>
    <x v="5"/>
    <x v="1"/>
    <x v="10"/>
    <n v="0"/>
    <n v="2"/>
  </r>
  <r>
    <n v="2060211102"/>
    <x v="0"/>
    <x v="219"/>
    <x v="0"/>
    <s v="DAVIEMODJI"/>
    <s v="TSEVIE"/>
    <x v="1"/>
    <x v="1"/>
    <x v="5"/>
    <x v="1"/>
    <x v="3"/>
    <n v="0"/>
    <n v="6"/>
  </r>
  <r>
    <n v="2060211102"/>
    <x v="0"/>
    <x v="219"/>
    <x v="0"/>
    <s v="DAVIEMODJI"/>
    <s v="TSEVIE"/>
    <x v="1"/>
    <x v="1"/>
    <x v="5"/>
    <x v="1"/>
    <x v="4"/>
    <n v="0"/>
    <n v="5"/>
  </r>
  <r>
    <n v="2060211102"/>
    <x v="0"/>
    <x v="219"/>
    <x v="0"/>
    <s v="DAVIEMODJI"/>
    <s v="TSEVIE"/>
    <x v="1"/>
    <x v="1"/>
    <x v="5"/>
    <x v="1"/>
    <x v="5"/>
    <n v="0"/>
    <n v="6"/>
  </r>
  <r>
    <n v="2060211102"/>
    <x v="0"/>
    <x v="219"/>
    <x v="0"/>
    <s v="DAVIEMODJI"/>
    <s v="TSEVIE"/>
    <x v="1"/>
    <x v="1"/>
    <x v="5"/>
    <x v="1"/>
    <x v="6"/>
    <n v="0"/>
    <n v="6"/>
  </r>
  <r>
    <n v="2060211102"/>
    <x v="0"/>
    <x v="219"/>
    <x v="0"/>
    <s v="DAVIEMODJI"/>
    <s v="TSEVIE"/>
    <x v="1"/>
    <x v="1"/>
    <x v="5"/>
    <x v="1"/>
    <x v="7"/>
    <n v="1"/>
    <n v="1"/>
  </r>
  <r>
    <n v="2060211102"/>
    <x v="0"/>
    <x v="219"/>
    <x v="0"/>
    <s v="DAVIEMODJI"/>
    <s v="TSEVIE"/>
    <x v="1"/>
    <x v="1"/>
    <x v="5"/>
    <x v="2"/>
    <x v="10"/>
    <n v="2"/>
    <n v="0"/>
  </r>
  <r>
    <n v="2060211102"/>
    <x v="0"/>
    <x v="219"/>
    <x v="0"/>
    <s v="DAVIEMODJI"/>
    <s v="TSEVIE"/>
    <x v="1"/>
    <x v="1"/>
    <x v="5"/>
    <x v="2"/>
    <x v="3"/>
    <n v="1"/>
    <n v="1"/>
  </r>
  <r>
    <n v="2060211102"/>
    <x v="0"/>
    <x v="219"/>
    <x v="0"/>
    <s v="DAVIEMODJI"/>
    <s v="TSEVIE"/>
    <x v="1"/>
    <x v="1"/>
    <x v="5"/>
    <x v="2"/>
    <x v="4"/>
    <n v="1"/>
    <n v="4"/>
  </r>
  <r>
    <n v="2060211102"/>
    <x v="0"/>
    <x v="219"/>
    <x v="0"/>
    <s v="DAVIEMODJI"/>
    <s v="TSEVIE"/>
    <x v="1"/>
    <x v="1"/>
    <x v="5"/>
    <x v="2"/>
    <x v="6"/>
    <n v="1"/>
    <n v="1"/>
  </r>
  <r>
    <n v="2060211102"/>
    <x v="0"/>
    <x v="219"/>
    <x v="0"/>
    <s v="DAVIEMODJI"/>
    <s v="TSEVIE"/>
    <x v="1"/>
    <x v="1"/>
    <x v="5"/>
    <x v="2"/>
    <x v="7"/>
    <n v="0"/>
    <n v="1"/>
  </r>
  <r>
    <n v="2060211102"/>
    <x v="0"/>
    <x v="219"/>
    <x v="0"/>
    <s v="DAVIEMODJI"/>
    <s v="TSEVIE"/>
    <x v="1"/>
    <x v="1"/>
    <x v="5"/>
    <x v="2"/>
    <x v="9"/>
    <n v="0"/>
    <n v="1"/>
  </r>
  <r>
    <n v="2060211102"/>
    <x v="0"/>
    <x v="219"/>
    <x v="0"/>
    <s v="DAVIEMODJI"/>
    <s v="TSEVIE"/>
    <x v="1"/>
    <x v="1"/>
    <x v="5"/>
    <x v="3"/>
    <x v="2"/>
    <n v="0"/>
    <n v="1"/>
  </r>
  <r>
    <n v="2060211102"/>
    <x v="0"/>
    <x v="219"/>
    <x v="0"/>
    <s v="DAVIEMODJI"/>
    <s v="TSEVIE"/>
    <x v="1"/>
    <x v="1"/>
    <x v="5"/>
    <x v="3"/>
    <x v="10"/>
    <n v="1"/>
    <n v="1"/>
  </r>
  <r>
    <n v="2060211102"/>
    <x v="0"/>
    <x v="219"/>
    <x v="0"/>
    <s v="DAVIEMODJI"/>
    <s v="TSEVIE"/>
    <x v="1"/>
    <x v="1"/>
    <x v="5"/>
    <x v="3"/>
    <x v="3"/>
    <n v="1"/>
    <n v="5"/>
  </r>
  <r>
    <n v="2060211102"/>
    <x v="0"/>
    <x v="219"/>
    <x v="0"/>
    <s v="DAVIEMODJI"/>
    <s v="TSEVIE"/>
    <x v="1"/>
    <x v="1"/>
    <x v="5"/>
    <x v="3"/>
    <x v="4"/>
    <n v="6"/>
    <n v="4"/>
  </r>
  <r>
    <n v="2060211102"/>
    <x v="0"/>
    <x v="219"/>
    <x v="0"/>
    <s v="DAVIEMODJI"/>
    <s v="TSEVIE"/>
    <x v="1"/>
    <x v="1"/>
    <x v="5"/>
    <x v="3"/>
    <x v="5"/>
    <n v="6"/>
    <n v="2"/>
  </r>
  <r>
    <n v="2060211102"/>
    <x v="0"/>
    <x v="219"/>
    <x v="0"/>
    <s v="DAVIEMODJI"/>
    <s v="TSEVIE"/>
    <x v="1"/>
    <x v="1"/>
    <x v="5"/>
    <x v="3"/>
    <x v="6"/>
    <n v="4"/>
    <n v="5"/>
  </r>
  <r>
    <n v="2060211102"/>
    <x v="0"/>
    <x v="219"/>
    <x v="0"/>
    <s v="DAVIEMODJI"/>
    <s v="TSEVIE"/>
    <x v="1"/>
    <x v="1"/>
    <x v="5"/>
    <x v="3"/>
    <x v="7"/>
    <n v="1"/>
    <n v="3"/>
  </r>
  <r>
    <n v="2060211102"/>
    <x v="0"/>
    <x v="219"/>
    <x v="0"/>
    <s v="DAVIEMODJI"/>
    <s v="TSEVIE"/>
    <x v="1"/>
    <x v="1"/>
    <x v="5"/>
    <x v="3"/>
    <x v="8"/>
    <n v="1"/>
    <n v="2"/>
  </r>
  <r>
    <n v="2060211103"/>
    <x v="0"/>
    <x v="220"/>
    <x v="0"/>
    <s v="KEVE"/>
    <s v="KEVE"/>
    <x v="5"/>
    <x v="1"/>
    <x v="1"/>
    <x v="1"/>
    <x v="10"/>
    <n v="0"/>
    <n v="1"/>
  </r>
  <r>
    <n v="2060211103"/>
    <x v="0"/>
    <x v="220"/>
    <x v="0"/>
    <s v="KEVE"/>
    <s v="KEVE"/>
    <x v="5"/>
    <x v="1"/>
    <x v="1"/>
    <x v="1"/>
    <x v="3"/>
    <n v="1"/>
    <n v="3"/>
  </r>
  <r>
    <n v="2060211103"/>
    <x v="0"/>
    <x v="220"/>
    <x v="0"/>
    <s v="KEVE"/>
    <s v="KEVE"/>
    <x v="5"/>
    <x v="1"/>
    <x v="1"/>
    <x v="1"/>
    <x v="4"/>
    <n v="0"/>
    <n v="1"/>
  </r>
  <r>
    <n v="2060211103"/>
    <x v="0"/>
    <x v="220"/>
    <x v="0"/>
    <s v="KEVE"/>
    <s v="KEVE"/>
    <x v="5"/>
    <x v="1"/>
    <x v="1"/>
    <x v="2"/>
    <x v="2"/>
    <n v="0"/>
    <n v="1"/>
  </r>
  <r>
    <n v="2060211103"/>
    <x v="0"/>
    <x v="220"/>
    <x v="0"/>
    <s v="KEVE"/>
    <s v="KEVE"/>
    <x v="5"/>
    <x v="1"/>
    <x v="1"/>
    <x v="2"/>
    <x v="10"/>
    <n v="1"/>
    <n v="1"/>
  </r>
  <r>
    <n v="2060211103"/>
    <x v="0"/>
    <x v="220"/>
    <x v="0"/>
    <s v="KEVE"/>
    <s v="KEVE"/>
    <x v="5"/>
    <x v="1"/>
    <x v="1"/>
    <x v="2"/>
    <x v="3"/>
    <n v="2"/>
    <n v="2"/>
  </r>
  <r>
    <n v="2060211103"/>
    <x v="0"/>
    <x v="220"/>
    <x v="0"/>
    <s v="KEVE"/>
    <s v="KEVE"/>
    <x v="5"/>
    <x v="1"/>
    <x v="1"/>
    <x v="2"/>
    <x v="4"/>
    <n v="0"/>
    <n v="2"/>
  </r>
  <r>
    <n v="2060211103"/>
    <x v="0"/>
    <x v="220"/>
    <x v="0"/>
    <s v="KEVE"/>
    <s v="KEVE"/>
    <x v="5"/>
    <x v="1"/>
    <x v="1"/>
    <x v="3"/>
    <x v="2"/>
    <n v="0"/>
    <n v="1"/>
  </r>
  <r>
    <n v="2060211103"/>
    <x v="0"/>
    <x v="220"/>
    <x v="0"/>
    <s v="KEVE"/>
    <s v="KEVE"/>
    <x v="5"/>
    <x v="1"/>
    <x v="1"/>
    <x v="3"/>
    <x v="10"/>
    <n v="1"/>
    <n v="0"/>
  </r>
  <r>
    <n v="2060211103"/>
    <x v="0"/>
    <x v="220"/>
    <x v="0"/>
    <s v="KEVE"/>
    <s v="KEVE"/>
    <x v="5"/>
    <x v="1"/>
    <x v="1"/>
    <x v="3"/>
    <x v="3"/>
    <n v="1"/>
    <n v="1"/>
  </r>
  <r>
    <n v="2060211103"/>
    <x v="0"/>
    <x v="220"/>
    <x v="0"/>
    <s v="KEVE"/>
    <s v="KEVE"/>
    <x v="5"/>
    <x v="1"/>
    <x v="1"/>
    <x v="3"/>
    <x v="4"/>
    <n v="1"/>
    <n v="0"/>
  </r>
  <r>
    <n v="2060211103"/>
    <x v="0"/>
    <x v="220"/>
    <x v="0"/>
    <s v="KEVE"/>
    <s v="KEVE"/>
    <x v="5"/>
    <x v="1"/>
    <x v="3"/>
    <x v="3"/>
    <x v="0"/>
    <n v="2"/>
    <n v="3"/>
  </r>
  <r>
    <n v="2060211103"/>
    <x v="0"/>
    <x v="220"/>
    <x v="0"/>
    <s v="KEVE"/>
    <s v="KEVE"/>
    <x v="5"/>
    <x v="1"/>
    <x v="3"/>
    <x v="3"/>
    <x v="2"/>
    <n v="1"/>
    <n v="3"/>
  </r>
  <r>
    <n v="2060211103"/>
    <x v="0"/>
    <x v="220"/>
    <x v="0"/>
    <s v="KEVE"/>
    <s v="KEVE"/>
    <x v="5"/>
    <x v="1"/>
    <x v="5"/>
    <x v="1"/>
    <x v="10"/>
    <n v="0"/>
    <n v="1"/>
  </r>
  <r>
    <n v="2060211103"/>
    <x v="0"/>
    <x v="220"/>
    <x v="0"/>
    <s v="KEVE"/>
    <s v="KEVE"/>
    <x v="5"/>
    <x v="1"/>
    <x v="5"/>
    <x v="1"/>
    <x v="5"/>
    <n v="0"/>
    <n v="2"/>
  </r>
  <r>
    <n v="2060211103"/>
    <x v="0"/>
    <x v="220"/>
    <x v="0"/>
    <s v="KEVE"/>
    <s v="KEVE"/>
    <x v="5"/>
    <x v="1"/>
    <x v="5"/>
    <x v="2"/>
    <x v="3"/>
    <n v="0"/>
    <n v="2"/>
  </r>
  <r>
    <n v="2060211103"/>
    <x v="0"/>
    <x v="220"/>
    <x v="0"/>
    <s v="KEVE"/>
    <s v="KEVE"/>
    <x v="5"/>
    <x v="1"/>
    <x v="5"/>
    <x v="2"/>
    <x v="5"/>
    <n v="0"/>
    <n v="1"/>
  </r>
  <r>
    <n v="2060211103"/>
    <x v="0"/>
    <x v="220"/>
    <x v="0"/>
    <s v="KEVE"/>
    <s v="KEVE"/>
    <x v="5"/>
    <x v="1"/>
    <x v="5"/>
    <x v="2"/>
    <x v="6"/>
    <n v="0"/>
    <n v="1"/>
  </r>
  <r>
    <n v="2060211103"/>
    <x v="0"/>
    <x v="220"/>
    <x v="0"/>
    <s v="KEVE"/>
    <s v="KEVE"/>
    <x v="5"/>
    <x v="1"/>
    <x v="5"/>
    <x v="3"/>
    <x v="2"/>
    <n v="0"/>
    <n v="1"/>
  </r>
  <r>
    <n v="2060211103"/>
    <x v="0"/>
    <x v="220"/>
    <x v="0"/>
    <s v="KEVE"/>
    <s v="KEVE"/>
    <x v="5"/>
    <x v="1"/>
    <x v="5"/>
    <x v="3"/>
    <x v="10"/>
    <n v="0"/>
    <n v="1"/>
  </r>
  <r>
    <n v="2060211103"/>
    <x v="0"/>
    <x v="220"/>
    <x v="0"/>
    <s v="KEVE"/>
    <s v="KEVE"/>
    <x v="5"/>
    <x v="1"/>
    <x v="5"/>
    <x v="3"/>
    <x v="3"/>
    <n v="0"/>
    <n v="1"/>
  </r>
  <r>
    <n v="2060211103"/>
    <x v="0"/>
    <x v="220"/>
    <x v="0"/>
    <s v="KEVE"/>
    <s v="KEVE"/>
    <x v="5"/>
    <x v="1"/>
    <x v="5"/>
    <x v="3"/>
    <x v="4"/>
    <n v="0"/>
    <n v="2"/>
  </r>
  <r>
    <n v="2060211103"/>
    <x v="0"/>
    <x v="220"/>
    <x v="0"/>
    <s v="KEVE"/>
    <s v="KEVE"/>
    <x v="5"/>
    <x v="1"/>
    <x v="5"/>
    <x v="3"/>
    <x v="6"/>
    <n v="0"/>
    <n v="1"/>
  </r>
  <r>
    <n v="2060211104"/>
    <x v="0"/>
    <x v="221"/>
    <x v="0"/>
    <s v="AFLAO SAGBADO"/>
    <s v="AFLAO SAGBADO"/>
    <x v="2"/>
    <x v="0"/>
    <x v="0"/>
    <x v="9"/>
    <x v="6"/>
    <n v="1"/>
    <n v="0"/>
  </r>
  <r>
    <n v="2060211104"/>
    <x v="0"/>
    <x v="221"/>
    <x v="0"/>
    <s v="AFLAO SAGBADO"/>
    <s v="AFLAO SAGBADO"/>
    <x v="2"/>
    <x v="0"/>
    <x v="0"/>
    <x v="9"/>
    <x v="7"/>
    <n v="0"/>
    <n v="1"/>
  </r>
  <r>
    <n v="2060211104"/>
    <x v="0"/>
    <x v="221"/>
    <x v="0"/>
    <s v="AFLAO SAGBADO"/>
    <s v="AFLAO SAGBADO"/>
    <x v="2"/>
    <x v="0"/>
    <x v="0"/>
    <x v="0"/>
    <x v="5"/>
    <n v="0"/>
    <n v="1"/>
  </r>
  <r>
    <n v="2060211104"/>
    <x v="0"/>
    <x v="221"/>
    <x v="0"/>
    <s v="AFLAO SAGBADO"/>
    <s v="AFLAO SAGBADO"/>
    <x v="2"/>
    <x v="0"/>
    <x v="0"/>
    <x v="0"/>
    <x v="6"/>
    <n v="0"/>
    <n v="1"/>
  </r>
  <r>
    <n v="2060211104"/>
    <x v="0"/>
    <x v="221"/>
    <x v="0"/>
    <s v="AFLAO SAGBADO"/>
    <s v="AFLAO SAGBADO"/>
    <x v="2"/>
    <x v="0"/>
    <x v="1"/>
    <x v="3"/>
    <x v="4"/>
    <n v="0"/>
    <n v="2"/>
  </r>
  <r>
    <n v="2060211104"/>
    <x v="0"/>
    <x v="221"/>
    <x v="0"/>
    <s v="AFLAO SAGBADO"/>
    <s v="AFLAO SAGBADO"/>
    <x v="2"/>
    <x v="0"/>
    <x v="1"/>
    <x v="3"/>
    <x v="5"/>
    <n v="0"/>
    <n v="2"/>
  </r>
  <r>
    <n v="2060211104"/>
    <x v="0"/>
    <x v="221"/>
    <x v="0"/>
    <s v="AFLAO SAGBADO"/>
    <s v="AFLAO SAGBADO"/>
    <x v="2"/>
    <x v="0"/>
    <x v="1"/>
    <x v="3"/>
    <x v="6"/>
    <n v="1"/>
    <n v="2"/>
  </r>
  <r>
    <n v="2060211104"/>
    <x v="0"/>
    <x v="221"/>
    <x v="0"/>
    <s v="AFLAO SAGBADO"/>
    <s v="AFLAO SAGBADO"/>
    <x v="2"/>
    <x v="0"/>
    <x v="1"/>
    <x v="3"/>
    <x v="7"/>
    <n v="0"/>
    <n v="2"/>
  </r>
  <r>
    <n v="2060211104"/>
    <x v="0"/>
    <x v="221"/>
    <x v="0"/>
    <s v="AFLAO SAGBADO"/>
    <s v="AFLAO SAGBADO"/>
    <x v="2"/>
    <x v="0"/>
    <x v="1"/>
    <x v="3"/>
    <x v="8"/>
    <n v="1"/>
    <n v="1"/>
  </r>
  <r>
    <n v="2060211104"/>
    <x v="0"/>
    <x v="221"/>
    <x v="0"/>
    <s v="AFLAO SAGBADO"/>
    <s v="AFLAO SAGBADO"/>
    <x v="2"/>
    <x v="0"/>
    <x v="2"/>
    <x v="9"/>
    <x v="7"/>
    <n v="1"/>
    <n v="1"/>
  </r>
  <r>
    <n v="2060211104"/>
    <x v="0"/>
    <x v="221"/>
    <x v="0"/>
    <s v="AFLAO SAGBADO"/>
    <s v="AFLAO SAGBADO"/>
    <x v="2"/>
    <x v="0"/>
    <x v="2"/>
    <x v="9"/>
    <x v="8"/>
    <n v="0"/>
    <n v="1"/>
  </r>
  <r>
    <n v="2060211104"/>
    <x v="0"/>
    <x v="221"/>
    <x v="0"/>
    <s v="AFLAO SAGBADO"/>
    <s v="AFLAO SAGBADO"/>
    <x v="2"/>
    <x v="0"/>
    <x v="2"/>
    <x v="9"/>
    <x v="9"/>
    <n v="1"/>
    <n v="1"/>
  </r>
  <r>
    <n v="2060211104"/>
    <x v="0"/>
    <x v="221"/>
    <x v="0"/>
    <s v="AFLAO SAGBADO"/>
    <s v="AFLAO SAGBADO"/>
    <x v="2"/>
    <x v="0"/>
    <x v="2"/>
    <x v="0"/>
    <x v="6"/>
    <n v="0"/>
    <n v="1"/>
  </r>
  <r>
    <n v="2060211104"/>
    <x v="0"/>
    <x v="221"/>
    <x v="0"/>
    <s v="AFLAO SAGBADO"/>
    <s v="AFLAO SAGBADO"/>
    <x v="2"/>
    <x v="0"/>
    <x v="2"/>
    <x v="0"/>
    <x v="7"/>
    <n v="0"/>
    <n v="1"/>
  </r>
  <r>
    <n v="2060211104"/>
    <x v="0"/>
    <x v="221"/>
    <x v="0"/>
    <s v="AFLAO SAGBADO"/>
    <s v="AFLAO SAGBADO"/>
    <x v="2"/>
    <x v="0"/>
    <x v="2"/>
    <x v="0"/>
    <x v="8"/>
    <n v="0"/>
    <n v="1"/>
  </r>
  <r>
    <n v="2060211104"/>
    <x v="0"/>
    <x v="221"/>
    <x v="0"/>
    <s v="AFLAO SAGBADO"/>
    <s v="AFLAO SAGBADO"/>
    <x v="2"/>
    <x v="0"/>
    <x v="3"/>
    <x v="3"/>
    <x v="0"/>
    <n v="0"/>
    <n v="1"/>
  </r>
  <r>
    <n v="2060211104"/>
    <x v="0"/>
    <x v="221"/>
    <x v="0"/>
    <s v="AFLAO SAGBADO"/>
    <s v="AFLAO SAGBADO"/>
    <x v="2"/>
    <x v="0"/>
    <x v="3"/>
    <x v="3"/>
    <x v="2"/>
    <n v="0"/>
    <n v="1"/>
  </r>
  <r>
    <n v="2060211104"/>
    <x v="0"/>
    <x v="221"/>
    <x v="0"/>
    <s v="AFLAO SAGBADO"/>
    <s v="AFLAO SAGBADO"/>
    <x v="2"/>
    <x v="0"/>
    <x v="3"/>
    <x v="3"/>
    <x v="10"/>
    <n v="0"/>
    <n v="1"/>
  </r>
  <r>
    <n v="2060211104"/>
    <x v="0"/>
    <x v="221"/>
    <x v="0"/>
    <s v="AFLAO SAGBADO"/>
    <s v="AFLAO SAGBADO"/>
    <x v="2"/>
    <x v="0"/>
    <x v="3"/>
    <x v="3"/>
    <x v="3"/>
    <n v="0"/>
    <n v="1"/>
  </r>
  <r>
    <n v="2060211104"/>
    <x v="0"/>
    <x v="221"/>
    <x v="0"/>
    <s v="AFLAO SAGBADO"/>
    <s v="AFLAO SAGBADO"/>
    <x v="2"/>
    <x v="0"/>
    <x v="5"/>
    <x v="3"/>
    <x v="1"/>
    <n v="1"/>
    <n v="0"/>
  </r>
  <r>
    <n v="2060211104"/>
    <x v="0"/>
    <x v="221"/>
    <x v="0"/>
    <s v="AFLAO SAGBADO"/>
    <s v="AFLAO SAGBADO"/>
    <x v="2"/>
    <x v="0"/>
    <x v="5"/>
    <x v="3"/>
    <x v="4"/>
    <n v="1"/>
    <n v="0"/>
  </r>
  <r>
    <n v="2060211104"/>
    <x v="0"/>
    <x v="221"/>
    <x v="0"/>
    <s v="AFLAO SAGBADO"/>
    <s v="AFLAO SAGBADO"/>
    <x v="2"/>
    <x v="0"/>
    <x v="5"/>
    <x v="3"/>
    <x v="5"/>
    <n v="1"/>
    <n v="1"/>
  </r>
  <r>
    <n v="2060211104"/>
    <x v="0"/>
    <x v="221"/>
    <x v="0"/>
    <s v="AFLAO SAGBADO"/>
    <s v="AFLAO SAGBADO"/>
    <x v="2"/>
    <x v="0"/>
    <x v="5"/>
    <x v="3"/>
    <x v="6"/>
    <n v="1"/>
    <n v="1"/>
  </r>
  <r>
    <n v="2060211104"/>
    <x v="0"/>
    <x v="221"/>
    <x v="0"/>
    <s v="AFLAO SAGBADO"/>
    <s v="AFLAO SAGBADO"/>
    <x v="2"/>
    <x v="0"/>
    <x v="5"/>
    <x v="3"/>
    <x v="7"/>
    <n v="1"/>
    <n v="1"/>
  </r>
  <r>
    <n v="2060211104"/>
    <x v="0"/>
    <x v="221"/>
    <x v="0"/>
    <s v="AFLAO SAGBADO"/>
    <s v="AFLAO SAGBADO"/>
    <x v="2"/>
    <x v="0"/>
    <x v="5"/>
    <x v="3"/>
    <x v="8"/>
    <n v="2"/>
    <n v="0"/>
  </r>
  <r>
    <n v="2060211104"/>
    <x v="0"/>
    <x v="221"/>
    <x v="0"/>
    <s v="AFLAO SAGBADO"/>
    <s v="AFLAO SAGBADO"/>
    <x v="2"/>
    <x v="0"/>
    <x v="5"/>
    <x v="3"/>
    <x v="9"/>
    <n v="1"/>
    <n v="0"/>
  </r>
  <r>
    <n v="2060211106"/>
    <x v="0"/>
    <x v="222"/>
    <x v="0"/>
    <s v="LEGBASSITO"/>
    <s v="AGOE-NYIVE"/>
    <x v="0"/>
    <x v="0"/>
    <x v="1"/>
    <x v="1"/>
    <x v="0"/>
    <n v="0"/>
    <n v="2"/>
  </r>
  <r>
    <n v="2060211106"/>
    <x v="0"/>
    <x v="222"/>
    <x v="0"/>
    <s v="LEGBASSITO"/>
    <s v="AGOE-NYIVE"/>
    <x v="0"/>
    <x v="0"/>
    <x v="1"/>
    <x v="1"/>
    <x v="10"/>
    <n v="0"/>
    <n v="3"/>
  </r>
  <r>
    <n v="2060211106"/>
    <x v="0"/>
    <x v="222"/>
    <x v="0"/>
    <s v="LEGBASSITO"/>
    <s v="AGOE-NYIVE"/>
    <x v="0"/>
    <x v="0"/>
    <x v="1"/>
    <x v="1"/>
    <x v="3"/>
    <n v="0"/>
    <n v="1"/>
  </r>
  <r>
    <n v="2060211106"/>
    <x v="0"/>
    <x v="222"/>
    <x v="0"/>
    <s v="LEGBASSITO"/>
    <s v="AGOE-NYIVE"/>
    <x v="0"/>
    <x v="0"/>
    <x v="1"/>
    <x v="1"/>
    <x v="5"/>
    <n v="0"/>
    <n v="2"/>
  </r>
  <r>
    <n v="2060211106"/>
    <x v="0"/>
    <x v="222"/>
    <x v="0"/>
    <s v="LEGBASSITO"/>
    <s v="AGOE-NYIVE"/>
    <x v="0"/>
    <x v="0"/>
    <x v="1"/>
    <x v="2"/>
    <x v="10"/>
    <n v="2"/>
    <n v="3"/>
  </r>
  <r>
    <n v="2060211106"/>
    <x v="0"/>
    <x v="222"/>
    <x v="0"/>
    <s v="LEGBASSITO"/>
    <s v="AGOE-NYIVE"/>
    <x v="0"/>
    <x v="0"/>
    <x v="1"/>
    <x v="2"/>
    <x v="3"/>
    <n v="1"/>
    <n v="0"/>
  </r>
  <r>
    <n v="2060211106"/>
    <x v="0"/>
    <x v="222"/>
    <x v="0"/>
    <s v="LEGBASSITO"/>
    <s v="AGOE-NYIVE"/>
    <x v="0"/>
    <x v="0"/>
    <x v="1"/>
    <x v="2"/>
    <x v="4"/>
    <n v="1"/>
    <n v="1"/>
  </r>
  <r>
    <n v="2060211106"/>
    <x v="0"/>
    <x v="222"/>
    <x v="0"/>
    <s v="LEGBASSITO"/>
    <s v="AGOE-NYIVE"/>
    <x v="0"/>
    <x v="0"/>
    <x v="1"/>
    <x v="2"/>
    <x v="5"/>
    <n v="0"/>
    <n v="3"/>
  </r>
  <r>
    <n v="2060211106"/>
    <x v="0"/>
    <x v="222"/>
    <x v="0"/>
    <s v="LEGBASSITO"/>
    <s v="AGOE-NYIVE"/>
    <x v="0"/>
    <x v="0"/>
    <x v="1"/>
    <x v="3"/>
    <x v="0"/>
    <n v="0"/>
    <n v="2"/>
  </r>
  <r>
    <n v="2060211106"/>
    <x v="0"/>
    <x v="222"/>
    <x v="0"/>
    <s v="LEGBASSITO"/>
    <s v="AGOE-NYIVE"/>
    <x v="0"/>
    <x v="0"/>
    <x v="1"/>
    <x v="3"/>
    <x v="2"/>
    <n v="3"/>
    <n v="0"/>
  </r>
  <r>
    <n v="2060211106"/>
    <x v="0"/>
    <x v="222"/>
    <x v="0"/>
    <s v="LEGBASSITO"/>
    <s v="AGOE-NYIVE"/>
    <x v="0"/>
    <x v="0"/>
    <x v="1"/>
    <x v="3"/>
    <x v="10"/>
    <n v="0"/>
    <n v="1"/>
  </r>
  <r>
    <n v="2060211106"/>
    <x v="0"/>
    <x v="222"/>
    <x v="0"/>
    <s v="LEGBASSITO"/>
    <s v="AGOE-NYIVE"/>
    <x v="0"/>
    <x v="0"/>
    <x v="1"/>
    <x v="3"/>
    <x v="3"/>
    <n v="0"/>
    <n v="1"/>
  </r>
  <r>
    <n v="2060211106"/>
    <x v="0"/>
    <x v="222"/>
    <x v="0"/>
    <s v="LEGBASSITO"/>
    <s v="AGOE-NYIVE"/>
    <x v="0"/>
    <x v="0"/>
    <x v="3"/>
    <x v="1"/>
    <x v="0"/>
    <n v="0"/>
    <n v="4"/>
  </r>
  <r>
    <n v="2060211106"/>
    <x v="0"/>
    <x v="222"/>
    <x v="0"/>
    <s v="LEGBASSITO"/>
    <s v="AGOE-NYIVE"/>
    <x v="0"/>
    <x v="0"/>
    <x v="3"/>
    <x v="1"/>
    <x v="2"/>
    <n v="0"/>
    <n v="2"/>
  </r>
  <r>
    <n v="2060211106"/>
    <x v="0"/>
    <x v="222"/>
    <x v="0"/>
    <s v="LEGBASSITO"/>
    <s v="AGOE-NYIVE"/>
    <x v="0"/>
    <x v="0"/>
    <x v="3"/>
    <x v="1"/>
    <x v="10"/>
    <n v="0"/>
    <n v="3"/>
  </r>
  <r>
    <n v="2060211106"/>
    <x v="0"/>
    <x v="222"/>
    <x v="0"/>
    <s v="LEGBASSITO"/>
    <s v="AGOE-NYIVE"/>
    <x v="0"/>
    <x v="0"/>
    <x v="3"/>
    <x v="2"/>
    <x v="0"/>
    <n v="0"/>
    <n v="1"/>
  </r>
  <r>
    <n v="2060211106"/>
    <x v="0"/>
    <x v="222"/>
    <x v="0"/>
    <s v="LEGBASSITO"/>
    <s v="AGOE-NYIVE"/>
    <x v="0"/>
    <x v="0"/>
    <x v="3"/>
    <x v="2"/>
    <x v="2"/>
    <n v="1"/>
    <n v="3"/>
  </r>
  <r>
    <n v="2060211106"/>
    <x v="0"/>
    <x v="222"/>
    <x v="0"/>
    <s v="LEGBASSITO"/>
    <s v="AGOE-NYIVE"/>
    <x v="0"/>
    <x v="0"/>
    <x v="3"/>
    <x v="2"/>
    <x v="10"/>
    <n v="1"/>
    <n v="1"/>
  </r>
  <r>
    <n v="2060211106"/>
    <x v="0"/>
    <x v="222"/>
    <x v="0"/>
    <s v="LEGBASSITO"/>
    <s v="AGOE-NYIVE"/>
    <x v="0"/>
    <x v="0"/>
    <x v="3"/>
    <x v="2"/>
    <x v="3"/>
    <n v="1"/>
    <n v="0"/>
  </r>
  <r>
    <n v="2060211106"/>
    <x v="0"/>
    <x v="222"/>
    <x v="0"/>
    <s v="LEGBASSITO"/>
    <s v="AGOE-NYIVE"/>
    <x v="0"/>
    <x v="0"/>
    <x v="3"/>
    <x v="2"/>
    <x v="4"/>
    <n v="1"/>
    <n v="0"/>
  </r>
  <r>
    <n v="2060211106"/>
    <x v="0"/>
    <x v="222"/>
    <x v="0"/>
    <s v="LEGBASSITO"/>
    <s v="AGOE-NYIVE"/>
    <x v="0"/>
    <x v="0"/>
    <x v="3"/>
    <x v="3"/>
    <x v="0"/>
    <n v="2"/>
    <n v="3"/>
  </r>
  <r>
    <n v="2060211106"/>
    <x v="0"/>
    <x v="222"/>
    <x v="0"/>
    <s v="LEGBASSITO"/>
    <s v="AGOE-NYIVE"/>
    <x v="0"/>
    <x v="0"/>
    <x v="3"/>
    <x v="3"/>
    <x v="2"/>
    <n v="1"/>
    <n v="3"/>
  </r>
  <r>
    <n v="2060211106"/>
    <x v="0"/>
    <x v="222"/>
    <x v="0"/>
    <s v="LEGBASSITO"/>
    <s v="AGOE-NYIVE"/>
    <x v="0"/>
    <x v="0"/>
    <x v="3"/>
    <x v="3"/>
    <x v="10"/>
    <n v="0"/>
    <n v="2"/>
  </r>
  <r>
    <n v="2060211106"/>
    <x v="0"/>
    <x v="222"/>
    <x v="0"/>
    <s v="LEGBASSITO"/>
    <s v="AGOE-NYIVE"/>
    <x v="0"/>
    <x v="0"/>
    <x v="5"/>
    <x v="1"/>
    <x v="10"/>
    <n v="0"/>
    <n v="2"/>
  </r>
  <r>
    <n v="2060211106"/>
    <x v="0"/>
    <x v="222"/>
    <x v="0"/>
    <s v="LEGBASSITO"/>
    <s v="AGOE-NYIVE"/>
    <x v="0"/>
    <x v="0"/>
    <x v="5"/>
    <x v="1"/>
    <x v="3"/>
    <n v="0"/>
    <n v="1"/>
  </r>
  <r>
    <n v="2060211106"/>
    <x v="0"/>
    <x v="222"/>
    <x v="0"/>
    <s v="LEGBASSITO"/>
    <s v="AGOE-NYIVE"/>
    <x v="0"/>
    <x v="0"/>
    <x v="5"/>
    <x v="1"/>
    <x v="5"/>
    <n v="0"/>
    <n v="1"/>
  </r>
  <r>
    <n v="2060211106"/>
    <x v="0"/>
    <x v="222"/>
    <x v="0"/>
    <s v="LEGBASSITO"/>
    <s v="AGOE-NYIVE"/>
    <x v="0"/>
    <x v="0"/>
    <x v="5"/>
    <x v="2"/>
    <x v="2"/>
    <n v="0"/>
    <n v="1"/>
  </r>
  <r>
    <n v="2060211106"/>
    <x v="0"/>
    <x v="222"/>
    <x v="0"/>
    <s v="LEGBASSITO"/>
    <s v="AGOE-NYIVE"/>
    <x v="0"/>
    <x v="0"/>
    <x v="5"/>
    <x v="2"/>
    <x v="3"/>
    <n v="1"/>
    <n v="2"/>
  </r>
  <r>
    <n v="2060211106"/>
    <x v="0"/>
    <x v="222"/>
    <x v="0"/>
    <s v="LEGBASSITO"/>
    <s v="AGOE-NYIVE"/>
    <x v="0"/>
    <x v="0"/>
    <x v="5"/>
    <x v="2"/>
    <x v="4"/>
    <n v="1"/>
    <n v="0"/>
  </r>
  <r>
    <n v="2060211106"/>
    <x v="0"/>
    <x v="222"/>
    <x v="0"/>
    <s v="LEGBASSITO"/>
    <s v="AGOE-NYIVE"/>
    <x v="0"/>
    <x v="0"/>
    <x v="5"/>
    <x v="2"/>
    <x v="5"/>
    <n v="0"/>
    <n v="1"/>
  </r>
  <r>
    <n v="2060211106"/>
    <x v="0"/>
    <x v="222"/>
    <x v="0"/>
    <s v="LEGBASSITO"/>
    <s v="AGOE-NYIVE"/>
    <x v="0"/>
    <x v="0"/>
    <x v="5"/>
    <x v="3"/>
    <x v="10"/>
    <n v="1"/>
    <n v="1"/>
  </r>
  <r>
    <n v="2060211106"/>
    <x v="0"/>
    <x v="222"/>
    <x v="0"/>
    <s v="LEGBASSITO"/>
    <s v="AGOE-NYIVE"/>
    <x v="0"/>
    <x v="0"/>
    <x v="5"/>
    <x v="3"/>
    <x v="3"/>
    <n v="2"/>
    <n v="2"/>
  </r>
  <r>
    <n v="2060211106"/>
    <x v="0"/>
    <x v="222"/>
    <x v="0"/>
    <s v="LEGBASSITO"/>
    <s v="AGOE-NYIVE"/>
    <x v="0"/>
    <x v="0"/>
    <x v="5"/>
    <x v="3"/>
    <x v="4"/>
    <n v="0"/>
    <n v="1"/>
  </r>
  <r>
    <n v="2060211107"/>
    <x v="0"/>
    <x v="223"/>
    <x v="0"/>
    <s v="LEGBASSITO"/>
    <s v="AGOE-NYIVE"/>
    <x v="0"/>
    <x v="0"/>
    <x v="1"/>
    <x v="2"/>
    <x v="10"/>
    <n v="0"/>
    <n v="2"/>
  </r>
  <r>
    <n v="2060211107"/>
    <x v="0"/>
    <x v="223"/>
    <x v="0"/>
    <s v="LEGBASSITO"/>
    <s v="AGOE-NYIVE"/>
    <x v="0"/>
    <x v="0"/>
    <x v="1"/>
    <x v="2"/>
    <x v="3"/>
    <n v="0"/>
    <n v="2"/>
  </r>
  <r>
    <n v="2060211107"/>
    <x v="0"/>
    <x v="223"/>
    <x v="0"/>
    <s v="LEGBASSITO"/>
    <s v="AGOE-NYIVE"/>
    <x v="0"/>
    <x v="0"/>
    <x v="1"/>
    <x v="2"/>
    <x v="4"/>
    <n v="4"/>
    <n v="2"/>
  </r>
  <r>
    <n v="2060211107"/>
    <x v="0"/>
    <x v="223"/>
    <x v="0"/>
    <s v="LEGBASSITO"/>
    <s v="AGOE-NYIVE"/>
    <x v="0"/>
    <x v="0"/>
    <x v="1"/>
    <x v="3"/>
    <x v="3"/>
    <n v="2"/>
    <n v="4"/>
  </r>
  <r>
    <n v="2060211107"/>
    <x v="0"/>
    <x v="223"/>
    <x v="0"/>
    <s v="LEGBASSITO"/>
    <s v="AGOE-NYIVE"/>
    <x v="0"/>
    <x v="0"/>
    <x v="1"/>
    <x v="3"/>
    <x v="4"/>
    <n v="0"/>
    <n v="4"/>
  </r>
  <r>
    <n v="2060211107"/>
    <x v="0"/>
    <x v="223"/>
    <x v="0"/>
    <s v="LEGBASSITO"/>
    <s v="AGOE-NYIVE"/>
    <x v="0"/>
    <x v="0"/>
    <x v="3"/>
    <x v="1"/>
    <x v="0"/>
    <n v="1"/>
    <n v="1"/>
  </r>
  <r>
    <n v="2060211107"/>
    <x v="0"/>
    <x v="223"/>
    <x v="0"/>
    <s v="LEGBASSITO"/>
    <s v="AGOE-NYIVE"/>
    <x v="0"/>
    <x v="0"/>
    <x v="3"/>
    <x v="2"/>
    <x v="10"/>
    <n v="1"/>
    <n v="2"/>
  </r>
  <r>
    <n v="2060211107"/>
    <x v="0"/>
    <x v="223"/>
    <x v="0"/>
    <s v="LEGBASSITO"/>
    <s v="AGOE-NYIVE"/>
    <x v="0"/>
    <x v="0"/>
    <x v="3"/>
    <x v="3"/>
    <x v="10"/>
    <n v="1"/>
    <n v="1"/>
  </r>
  <r>
    <n v="2060211107"/>
    <x v="0"/>
    <x v="223"/>
    <x v="0"/>
    <s v="LEGBASSITO"/>
    <s v="AGOE-NYIVE"/>
    <x v="0"/>
    <x v="0"/>
    <x v="3"/>
    <x v="3"/>
    <x v="3"/>
    <n v="2"/>
    <n v="0"/>
  </r>
  <r>
    <n v="2060211107"/>
    <x v="0"/>
    <x v="223"/>
    <x v="0"/>
    <s v="LEGBASSITO"/>
    <s v="AGOE-NYIVE"/>
    <x v="0"/>
    <x v="0"/>
    <x v="5"/>
    <x v="1"/>
    <x v="4"/>
    <n v="0"/>
    <n v="1"/>
  </r>
  <r>
    <n v="2060211107"/>
    <x v="0"/>
    <x v="223"/>
    <x v="0"/>
    <s v="LEGBASSITO"/>
    <s v="AGOE-NYIVE"/>
    <x v="0"/>
    <x v="0"/>
    <x v="5"/>
    <x v="1"/>
    <x v="5"/>
    <n v="0"/>
    <n v="2"/>
  </r>
  <r>
    <n v="2060211107"/>
    <x v="0"/>
    <x v="223"/>
    <x v="0"/>
    <s v="LEGBASSITO"/>
    <s v="AGOE-NYIVE"/>
    <x v="0"/>
    <x v="0"/>
    <x v="5"/>
    <x v="2"/>
    <x v="6"/>
    <n v="0"/>
    <n v="2"/>
  </r>
  <r>
    <n v="2060211107"/>
    <x v="0"/>
    <x v="223"/>
    <x v="0"/>
    <s v="LEGBASSITO"/>
    <s v="AGOE-NYIVE"/>
    <x v="0"/>
    <x v="0"/>
    <x v="5"/>
    <x v="2"/>
    <x v="8"/>
    <n v="1"/>
    <n v="0"/>
  </r>
  <r>
    <n v="2060211107"/>
    <x v="0"/>
    <x v="223"/>
    <x v="0"/>
    <s v="LEGBASSITO"/>
    <s v="AGOE-NYIVE"/>
    <x v="0"/>
    <x v="0"/>
    <x v="5"/>
    <x v="3"/>
    <x v="5"/>
    <n v="0"/>
    <n v="2"/>
  </r>
  <r>
    <n v="2060211107"/>
    <x v="0"/>
    <x v="223"/>
    <x v="0"/>
    <s v="LEGBASSITO"/>
    <s v="AGOE-NYIVE"/>
    <x v="0"/>
    <x v="0"/>
    <x v="5"/>
    <x v="3"/>
    <x v="6"/>
    <n v="0"/>
    <n v="3"/>
  </r>
  <r>
    <n v="2060211107"/>
    <x v="0"/>
    <x v="223"/>
    <x v="0"/>
    <s v="LEGBASSITO"/>
    <s v="AGOE-NYIVE"/>
    <x v="0"/>
    <x v="0"/>
    <x v="5"/>
    <x v="3"/>
    <x v="7"/>
    <n v="1"/>
    <n v="0"/>
  </r>
  <r>
    <n v="2060211108"/>
    <x v="0"/>
    <x v="224"/>
    <x v="0"/>
    <s v="AGOE SOGBOSSITO"/>
    <s v="AGOE-NYIVE"/>
    <x v="0"/>
    <x v="0"/>
    <x v="1"/>
    <x v="1"/>
    <x v="2"/>
    <n v="1"/>
    <n v="0"/>
  </r>
  <r>
    <n v="2060211108"/>
    <x v="0"/>
    <x v="224"/>
    <x v="0"/>
    <s v="AGOE SOGBOSSITO"/>
    <s v="AGOE-NYIVE"/>
    <x v="0"/>
    <x v="0"/>
    <x v="1"/>
    <x v="1"/>
    <x v="10"/>
    <n v="0"/>
    <n v="5"/>
  </r>
  <r>
    <n v="2060211108"/>
    <x v="0"/>
    <x v="224"/>
    <x v="0"/>
    <s v="AGOE SOGBOSSITO"/>
    <s v="AGOE-NYIVE"/>
    <x v="0"/>
    <x v="0"/>
    <x v="1"/>
    <x v="1"/>
    <x v="3"/>
    <n v="0"/>
    <n v="1"/>
  </r>
  <r>
    <n v="2060211108"/>
    <x v="0"/>
    <x v="224"/>
    <x v="0"/>
    <s v="AGOE SOGBOSSITO"/>
    <s v="AGOE-NYIVE"/>
    <x v="0"/>
    <x v="0"/>
    <x v="1"/>
    <x v="2"/>
    <x v="2"/>
    <n v="0"/>
    <n v="1"/>
  </r>
  <r>
    <n v="2060211108"/>
    <x v="0"/>
    <x v="224"/>
    <x v="0"/>
    <s v="AGOE SOGBOSSITO"/>
    <s v="AGOE-NYIVE"/>
    <x v="0"/>
    <x v="0"/>
    <x v="1"/>
    <x v="2"/>
    <x v="10"/>
    <n v="1"/>
    <n v="2"/>
  </r>
  <r>
    <n v="2060211108"/>
    <x v="0"/>
    <x v="224"/>
    <x v="0"/>
    <s v="AGOE SOGBOSSITO"/>
    <s v="AGOE-NYIVE"/>
    <x v="0"/>
    <x v="0"/>
    <x v="1"/>
    <x v="2"/>
    <x v="3"/>
    <n v="3"/>
    <n v="1"/>
  </r>
  <r>
    <n v="2060211108"/>
    <x v="0"/>
    <x v="224"/>
    <x v="0"/>
    <s v="AGOE SOGBOSSITO"/>
    <s v="AGOE-NYIVE"/>
    <x v="0"/>
    <x v="0"/>
    <x v="1"/>
    <x v="3"/>
    <x v="2"/>
    <n v="0"/>
    <n v="2"/>
  </r>
  <r>
    <n v="2060211108"/>
    <x v="0"/>
    <x v="224"/>
    <x v="0"/>
    <s v="AGOE SOGBOSSITO"/>
    <s v="AGOE-NYIVE"/>
    <x v="0"/>
    <x v="0"/>
    <x v="1"/>
    <x v="3"/>
    <x v="10"/>
    <n v="0"/>
    <n v="3"/>
  </r>
  <r>
    <n v="2060211108"/>
    <x v="0"/>
    <x v="224"/>
    <x v="0"/>
    <s v="AGOE SOGBOSSITO"/>
    <s v="AGOE-NYIVE"/>
    <x v="0"/>
    <x v="0"/>
    <x v="3"/>
    <x v="2"/>
    <x v="0"/>
    <n v="1"/>
    <n v="2"/>
  </r>
  <r>
    <n v="2060211108"/>
    <x v="0"/>
    <x v="224"/>
    <x v="0"/>
    <s v="AGOE SOGBOSSITO"/>
    <s v="AGOE-NYIVE"/>
    <x v="0"/>
    <x v="0"/>
    <x v="3"/>
    <x v="2"/>
    <x v="2"/>
    <n v="2"/>
    <n v="3"/>
  </r>
  <r>
    <n v="2060211108"/>
    <x v="0"/>
    <x v="224"/>
    <x v="0"/>
    <s v="AGOE SOGBOSSITO"/>
    <s v="AGOE-NYIVE"/>
    <x v="0"/>
    <x v="0"/>
    <x v="3"/>
    <x v="2"/>
    <x v="10"/>
    <n v="0"/>
    <n v="1"/>
  </r>
  <r>
    <n v="2060211108"/>
    <x v="0"/>
    <x v="224"/>
    <x v="0"/>
    <s v="AGOE SOGBOSSITO"/>
    <s v="AGOE-NYIVE"/>
    <x v="0"/>
    <x v="0"/>
    <x v="3"/>
    <x v="3"/>
    <x v="0"/>
    <n v="1"/>
    <n v="2"/>
  </r>
  <r>
    <n v="2060211108"/>
    <x v="0"/>
    <x v="224"/>
    <x v="0"/>
    <s v="AGOE SOGBOSSITO"/>
    <s v="AGOE-NYIVE"/>
    <x v="0"/>
    <x v="0"/>
    <x v="3"/>
    <x v="3"/>
    <x v="2"/>
    <n v="1"/>
    <n v="2"/>
  </r>
  <r>
    <n v="2060211108"/>
    <x v="0"/>
    <x v="224"/>
    <x v="0"/>
    <s v="AGOE SOGBOSSITO"/>
    <s v="AGOE-NYIVE"/>
    <x v="0"/>
    <x v="0"/>
    <x v="5"/>
    <x v="1"/>
    <x v="3"/>
    <n v="0"/>
    <n v="3"/>
  </r>
  <r>
    <n v="2060211108"/>
    <x v="0"/>
    <x v="224"/>
    <x v="0"/>
    <s v="AGOE SOGBOSSITO"/>
    <s v="AGOE-NYIVE"/>
    <x v="0"/>
    <x v="0"/>
    <x v="5"/>
    <x v="1"/>
    <x v="4"/>
    <n v="0"/>
    <n v="1"/>
  </r>
  <r>
    <n v="2060211108"/>
    <x v="0"/>
    <x v="224"/>
    <x v="0"/>
    <s v="AGOE SOGBOSSITO"/>
    <s v="AGOE-NYIVE"/>
    <x v="0"/>
    <x v="0"/>
    <x v="5"/>
    <x v="2"/>
    <x v="3"/>
    <n v="0"/>
    <n v="2"/>
  </r>
  <r>
    <n v="2060211108"/>
    <x v="0"/>
    <x v="224"/>
    <x v="0"/>
    <s v="AGOE SOGBOSSITO"/>
    <s v="AGOE-NYIVE"/>
    <x v="0"/>
    <x v="0"/>
    <x v="5"/>
    <x v="2"/>
    <x v="4"/>
    <n v="0"/>
    <n v="1"/>
  </r>
  <r>
    <n v="2060211108"/>
    <x v="0"/>
    <x v="224"/>
    <x v="0"/>
    <s v="AGOE SOGBOSSITO"/>
    <s v="AGOE-NYIVE"/>
    <x v="0"/>
    <x v="0"/>
    <x v="5"/>
    <x v="3"/>
    <x v="10"/>
    <n v="1"/>
    <n v="2"/>
  </r>
  <r>
    <n v="2060211108"/>
    <x v="0"/>
    <x v="224"/>
    <x v="0"/>
    <s v="AGOE SOGBOSSITO"/>
    <s v="AGOE-NYIVE"/>
    <x v="0"/>
    <x v="0"/>
    <x v="5"/>
    <x v="3"/>
    <x v="3"/>
    <n v="2"/>
    <n v="2"/>
  </r>
  <r>
    <n v="2060211109"/>
    <x v="0"/>
    <x v="225"/>
    <x v="0"/>
    <s v="ADETIKOPE"/>
    <s v="AGOE-NYIVE"/>
    <x v="0"/>
    <x v="0"/>
    <x v="1"/>
    <x v="1"/>
    <x v="3"/>
    <n v="0"/>
    <n v="1"/>
  </r>
  <r>
    <n v="2060211109"/>
    <x v="0"/>
    <x v="225"/>
    <x v="0"/>
    <s v="ADETIKOPE"/>
    <s v="AGOE-NYIVE"/>
    <x v="0"/>
    <x v="0"/>
    <x v="1"/>
    <x v="2"/>
    <x v="3"/>
    <n v="3"/>
    <n v="0"/>
  </r>
  <r>
    <n v="2060211109"/>
    <x v="0"/>
    <x v="225"/>
    <x v="0"/>
    <s v="ADETIKOPE"/>
    <s v="AGOE-NYIVE"/>
    <x v="0"/>
    <x v="0"/>
    <x v="1"/>
    <x v="3"/>
    <x v="3"/>
    <n v="3"/>
    <n v="0"/>
  </r>
  <r>
    <n v="2060211109"/>
    <x v="0"/>
    <x v="225"/>
    <x v="0"/>
    <s v="ADETIKOPE"/>
    <s v="AGOE-NYIVE"/>
    <x v="0"/>
    <x v="0"/>
    <x v="3"/>
    <x v="1"/>
    <x v="10"/>
    <n v="0"/>
    <n v="1"/>
  </r>
  <r>
    <n v="2060211110"/>
    <x v="0"/>
    <x v="226"/>
    <x v="0"/>
    <s v="ADETIKOPE"/>
    <s v="AGOE-NYIVE"/>
    <x v="0"/>
    <x v="0"/>
    <x v="0"/>
    <x v="6"/>
    <x v="4"/>
    <n v="0"/>
    <n v="1"/>
  </r>
  <r>
    <n v="2060211110"/>
    <x v="0"/>
    <x v="226"/>
    <x v="0"/>
    <s v="ADETIKOPE"/>
    <s v="AGOE-NYIVE"/>
    <x v="0"/>
    <x v="0"/>
    <x v="0"/>
    <x v="6"/>
    <x v="5"/>
    <n v="1"/>
    <n v="0"/>
  </r>
  <r>
    <n v="2060211110"/>
    <x v="0"/>
    <x v="226"/>
    <x v="0"/>
    <s v="ADETIKOPE"/>
    <s v="AGOE-NYIVE"/>
    <x v="0"/>
    <x v="0"/>
    <x v="0"/>
    <x v="6"/>
    <x v="6"/>
    <n v="0"/>
    <n v="7"/>
  </r>
  <r>
    <n v="2060211110"/>
    <x v="0"/>
    <x v="226"/>
    <x v="0"/>
    <s v="ADETIKOPE"/>
    <s v="AGOE-NYIVE"/>
    <x v="0"/>
    <x v="0"/>
    <x v="0"/>
    <x v="6"/>
    <x v="7"/>
    <n v="0"/>
    <n v="1"/>
  </r>
  <r>
    <n v="2060211110"/>
    <x v="0"/>
    <x v="226"/>
    <x v="0"/>
    <s v="ADETIKOPE"/>
    <s v="AGOE-NYIVE"/>
    <x v="0"/>
    <x v="0"/>
    <x v="0"/>
    <x v="5"/>
    <x v="4"/>
    <n v="1"/>
    <n v="3"/>
  </r>
  <r>
    <n v="2060211110"/>
    <x v="0"/>
    <x v="226"/>
    <x v="0"/>
    <s v="ADETIKOPE"/>
    <s v="AGOE-NYIVE"/>
    <x v="0"/>
    <x v="0"/>
    <x v="0"/>
    <x v="5"/>
    <x v="5"/>
    <n v="1"/>
    <n v="2"/>
  </r>
  <r>
    <n v="2060211110"/>
    <x v="0"/>
    <x v="226"/>
    <x v="0"/>
    <s v="ADETIKOPE"/>
    <s v="AGOE-NYIVE"/>
    <x v="0"/>
    <x v="0"/>
    <x v="0"/>
    <x v="5"/>
    <x v="6"/>
    <n v="0"/>
    <n v="2"/>
  </r>
  <r>
    <n v="2060211110"/>
    <x v="0"/>
    <x v="226"/>
    <x v="0"/>
    <s v="ADETIKOPE"/>
    <s v="AGOE-NYIVE"/>
    <x v="0"/>
    <x v="0"/>
    <x v="0"/>
    <x v="5"/>
    <x v="7"/>
    <n v="1"/>
    <n v="2"/>
  </r>
  <r>
    <n v="2060211110"/>
    <x v="0"/>
    <x v="226"/>
    <x v="0"/>
    <s v="ADETIKOPE"/>
    <s v="AGOE-NYIVE"/>
    <x v="0"/>
    <x v="0"/>
    <x v="0"/>
    <x v="5"/>
    <x v="8"/>
    <n v="0"/>
    <n v="2"/>
  </r>
  <r>
    <n v="2060211110"/>
    <x v="0"/>
    <x v="226"/>
    <x v="0"/>
    <s v="ADETIKOPE"/>
    <s v="AGOE-NYIVE"/>
    <x v="0"/>
    <x v="0"/>
    <x v="0"/>
    <x v="5"/>
    <x v="9"/>
    <n v="0"/>
    <n v="3"/>
  </r>
  <r>
    <n v="2060211110"/>
    <x v="0"/>
    <x v="226"/>
    <x v="0"/>
    <s v="ADETIKOPE"/>
    <s v="AGOE-NYIVE"/>
    <x v="0"/>
    <x v="0"/>
    <x v="2"/>
    <x v="6"/>
    <x v="1"/>
    <n v="0"/>
    <n v="1"/>
  </r>
  <r>
    <n v="2060211110"/>
    <x v="0"/>
    <x v="226"/>
    <x v="0"/>
    <s v="ADETIKOPE"/>
    <s v="AGOE-NYIVE"/>
    <x v="0"/>
    <x v="0"/>
    <x v="2"/>
    <x v="6"/>
    <x v="5"/>
    <n v="0"/>
    <n v="1"/>
  </r>
  <r>
    <n v="2060211110"/>
    <x v="0"/>
    <x v="226"/>
    <x v="0"/>
    <s v="ADETIKOPE"/>
    <s v="AGOE-NYIVE"/>
    <x v="0"/>
    <x v="0"/>
    <x v="2"/>
    <x v="6"/>
    <x v="6"/>
    <n v="1"/>
    <n v="8"/>
  </r>
  <r>
    <n v="2060211110"/>
    <x v="0"/>
    <x v="226"/>
    <x v="0"/>
    <s v="ADETIKOPE"/>
    <s v="AGOE-NYIVE"/>
    <x v="0"/>
    <x v="0"/>
    <x v="2"/>
    <x v="6"/>
    <x v="7"/>
    <n v="1"/>
    <n v="0"/>
  </r>
  <r>
    <n v="2060211110"/>
    <x v="0"/>
    <x v="226"/>
    <x v="0"/>
    <s v="ADETIKOPE"/>
    <s v="AGOE-NYIVE"/>
    <x v="0"/>
    <x v="0"/>
    <x v="2"/>
    <x v="6"/>
    <x v="8"/>
    <n v="0"/>
    <n v="4"/>
  </r>
  <r>
    <n v="2060211110"/>
    <x v="0"/>
    <x v="226"/>
    <x v="0"/>
    <s v="ADETIKOPE"/>
    <s v="AGOE-NYIVE"/>
    <x v="0"/>
    <x v="0"/>
    <x v="2"/>
    <x v="6"/>
    <x v="9"/>
    <n v="0"/>
    <n v="8"/>
  </r>
  <r>
    <n v="2060211110"/>
    <x v="0"/>
    <x v="226"/>
    <x v="0"/>
    <s v="ADETIKOPE"/>
    <s v="AGOE-NYIVE"/>
    <x v="0"/>
    <x v="0"/>
    <x v="2"/>
    <x v="5"/>
    <x v="1"/>
    <n v="2"/>
    <n v="5"/>
  </r>
  <r>
    <n v="2060211110"/>
    <x v="0"/>
    <x v="226"/>
    <x v="0"/>
    <s v="ADETIKOPE"/>
    <s v="AGOE-NYIVE"/>
    <x v="0"/>
    <x v="0"/>
    <x v="2"/>
    <x v="5"/>
    <x v="5"/>
    <n v="2"/>
    <n v="0"/>
  </r>
  <r>
    <n v="2060211110"/>
    <x v="0"/>
    <x v="226"/>
    <x v="0"/>
    <s v="ADETIKOPE"/>
    <s v="AGOE-NYIVE"/>
    <x v="0"/>
    <x v="0"/>
    <x v="2"/>
    <x v="5"/>
    <x v="6"/>
    <n v="2"/>
    <n v="10"/>
  </r>
  <r>
    <n v="2060211110"/>
    <x v="0"/>
    <x v="226"/>
    <x v="0"/>
    <s v="ADETIKOPE"/>
    <s v="AGOE-NYIVE"/>
    <x v="0"/>
    <x v="0"/>
    <x v="2"/>
    <x v="5"/>
    <x v="7"/>
    <n v="0"/>
    <n v="5"/>
  </r>
  <r>
    <n v="2060211110"/>
    <x v="0"/>
    <x v="226"/>
    <x v="0"/>
    <s v="ADETIKOPE"/>
    <s v="AGOE-NYIVE"/>
    <x v="0"/>
    <x v="0"/>
    <x v="2"/>
    <x v="5"/>
    <x v="8"/>
    <n v="0"/>
    <n v="5"/>
  </r>
  <r>
    <n v="2060211110"/>
    <x v="0"/>
    <x v="226"/>
    <x v="0"/>
    <s v="ADETIKOPE"/>
    <s v="AGOE-NYIVE"/>
    <x v="0"/>
    <x v="0"/>
    <x v="2"/>
    <x v="5"/>
    <x v="9"/>
    <n v="1"/>
    <n v="3"/>
  </r>
  <r>
    <n v="2060211111"/>
    <x v="0"/>
    <x v="227"/>
    <x v="0"/>
    <s v="AFLAO SAGBADO"/>
    <s v="AFLAO SAGBADO"/>
    <x v="2"/>
    <x v="0"/>
    <x v="1"/>
    <x v="2"/>
    <x v="0"/>
    <n v="0"/>
    <n v="2"/>
  </r>
  <r>
    <n v="2060211111"/>
    <x v="0"/>
    <x v="227"/>
    <x v="0"/>
    <s v="AFLAO SAGBADO"/>
    <s v="AFLAO SAGBADO"/>
    <x v="2"/>
    <x v="0"/>
    <x v="1"/>
    <x v="2"/>
    <x v="2"/>
    <n v="0"/>
    <n v="1"/>
  </r>
  <r>
    <n v="2060211111"/>
    <x v="0"/>
    <x v="227"/>
    <x v="0"/>
    <s v="AFLAO SAGBADO"/>
    <s v="AFLAO SAGBADO"/>
    <x v="2"/>
    <x v="0"/>
    <x v="1"/>
    <x v="2"/>
    <x v="10"/>
    <n v="2"/>
    <n v="0"/>
  </r>
  <r>
    <n v="2060211111"/>
    <x v="0"/>
    <x v="227"/>
    <x v="0"/>
    <s v="AFLAO SAGBADO"/>
    <s v="AFLAO SAGBADO"/>
    <x v="2"/>
    <x v="0"/>
    <x v="1"/>
    <x v="2"/>
    <x v="3"/>
    <n v="0"/>
    <n v="2"/>
  </r>
  <r>
    <n v="2060211111"/>
    <x v="0"/>
    <x v="227"/>
    <x v="0"/>
    <s v="AFLAO SAGBADO"/>
    <s v="AFLAO SAGBADO"/>
    <x v="2"/>
    <x v="0"/>
    <x v="1"/>
    <x v="2"/>
    <x v="4"/>
    <n v="2"/>
    <n v="1"/>
  </r>
  <r>
    <n v="2060211111"/>
    <x v="0"/>
    <x v="227"/>
    <x v="0"/>
    <s v="AFLAO SAGBADO"/>
    <s v="AFLAO SAGBADO"/>
    <x v="2"/>
    <x v="0"/>
    <x v="1"/>
    <x v="2"/>
    <x v="5"/>
    <n v="1"/>
    <n v="0"/>
  </r>
  <r>
    <n v="2060211111"/>
    <x v="0"/>
    <x v="227"/>
    <x v="0"/>
    <s v="AFLAO SAGBADO"/>
    <s v="AFLAO SAGBADO"/>
    <x v="2"/>
    <x v="0"/>
    <x v="1"/>
    <x v="2"/>
    <x v="6"/>
    <n v="0"/>
    <n v="2"/>
  </r>
  <r>
    <n v="2060211111"/>
    <x v="0"/>
    <x v="227"/>
    <x v="0"/>
    <s v="AFLAO SAGBADO"/>
    <s v="AFLAO SAGBADO"/>
    <x v="2"/>
    <x v="0"/>
    <x v="1"/>
    <x v="2"/>
    <x v="7"/>
    <n v="1"/>
    <n v="0"/>
  </r>
  <r>
    <n v="2060211111"/>
    <x v="0"/>
    <x v="227"/>
    <x v="0"/>
    <s v="AFLAO SAGBADO"/>
    <s v="AFLAO SAGBADO"/>
    <x v="2"/>
    <x v="0"/>
    <x v="1"/>
    <x v="2"/>
    <x v="8"/>
    <n v="1"/>
    <n v="0"/>
  </r>
  <r>
    <n v="2060211111"/>
    <x v="0"/>
    <x v="227"/>
    <x v="0"/>
    <s v="AFLAO SAGBADO"/>
    <s v="AFLAO SAGBADO"/>
    <x v="2"/>
    <x v="0"/>
    <x v="1"/>
    <x v="3"/>
    <x v="2"/>
    <n v="0"/>
    <n v="2"/>
  </r>
  <r>
    <n v="2060211111"/>
    <x v="0"/>
    <x v="227"/>
    <x v="0"/>
    <s v="AFLAO SAGBADO"/>
    <s v="AFLAO SAGBADO"/>
    <x v="2"/>
    <x v="0"/>
    <x v="1"/>
    <x v="3"/>
    <x v="10"/>
    <n v="2"/>
    <n v="0"/>
  </r>
  <r>
    <n v="2060211111"/>
    <x v="0"/>
    <x v="227"/>
    <x v="0"/>
    <s v="AFLAO SAGBADO"/>
    <s v="AFLAO SAGBADO"/>
    <x v="2"/>
    <x v="0"/>
    <x v="1"/>
    <x v="3"/>
    <x v="3"/>
    <n v="0"/>
    <n v="2"/>
  </r>
  <r>
    <n v="2060211111"/>
    <x v="0"/>
    <x v="227"/>
    <x v="0"/>
    <s v="AFLAO SAGBADO"/>
    <s v="AFLAO SAGBADO"/>
    <x v="2"/>
    <x v="0"/>
    <x v="1"/>
    <x v="3"/>
    <x v="4"/>
    <n v="2"/>
    <n v="0"/>
  </r>
  <r>
    <n v="2060211111"/>
    <x v="0"/>
    <x v="227"/>
    <x v="0"/>
    <s v="AFLAO SAGBADO"/>
    <s v="AFLAO SAGBADO"/>
    <x v="2"/>
    <x v="0"/>
    <x v="3"/>
    <x v="2"/>
    <x v="10"/>
    <n v="1"/>
    <n v="0"/>
  </r>
  <r>
    <n v="2060211111"/>
    <x v="0"/>
    <x v="227"/>
    <x v="0"/>
    <s v="AFLAO SAGBADO"/>
    <s v="AFLAO SAGBADO"/>
    <x v="2"/>
    <x v="0"/>
    <x v="3"/>
    <x v="2"/>
    <x v="3"/>
    <n v="2"/>
    <n v="1"/>
  </r>
  <r>
    <n v="2060211111"/>
    <x v="0"/>
    <x v="227"/>
    <x v="0"/>
    <s v="AFLAO SAGBADO"/>
    <s v="AFLAO SAGBADO"/>
    <x v="2"/>
    <x v="0"/>
    <x v="3"/>
    <x v="2"/>
    <x v="4"/>
    <n v="0"/>
    <n v="2"/>
  </r>
  <r>
    <n v="2060211111"/>
    <x v="0"/>
    <x v="227"/>
    <x v="0"/>
    <s v="AFLAO SAGBADO"/>
    <s v="AFLAO SAGBADO"/>
    <x v="2"/>
    <x v="0"/>
    <x v="3"/>
    <x v="3"/>
    <x v="0"/>
    <n v="0"/>
    <n v="1"/>
  </r>
  <r>
    <n v="2060211111"/>
    <x v="0"/>
    <x v="227"/>
    <x v="0"/>
    <s v="AFLAO SAGBADO"/>
    <s v="AFLAO SAGBADO"/>
    <x v="2"/>
    <x v="0"/>
    <x v="3"/>
    <x v="3"/>
    <x v="2"/>
    <n v="0"/>
    <n v="1"/>
  </r>
  <r>
    <n v="2060211111"/>
    <x v="0"/>
    <x v="227"/>
    <x v="0"/>
    <s v="AFLAO SAGBADO"/>
    <s v="AFLAO SAGBADO"/>
    <x v="2"/>
    <x v="0"/>
    <x v="5"/>
    <x v="2"/>
    <x v="0"/>
    <n v="0"/>
    <n v="1"/>
  </r>
  <r>
    <n v="2060211111"/>
    <x v="0"/>
    <x v="227"/>
    <x v="0"/>
    <s v="AFLAO SAGBADO"/>
    <s v="AFLAO SAGBADO"/>
    <x v="2"/>
    <x v="0"/>
    <x v="5"/>
    <x v="2"/>
    <x v="2"/>
    <n v="1"/>
    <n v="1"/>
  </r>
  <r>
    <n v="2060211111"/>
    <x v="0"/>
    <x v="227"/>
    <x v="0"/>
    <s v="AFLAO SAGBADO"/>
    <s v="AFLAO SAGBADO"/>
    <x v="2"/>
    <x v="0"/>
    <x v="5"/>
    <x v="2"/>
    <x v="10"/>
    <n v="0"/>
    <n v="1"/>
  </r>
  <r>
    <n v="2060211111"/>
    <x v="0"/>
    <x v="227"/>
    <x v="0"/>
    <s v="AFLAO SAGBADO"/>
    <s v="AFLAO SAGBADO"/>
    <x v="2"/>
    <x v="0"/>
    <x v="5"/>
    <x v="2"/>
    <x v="4"/>
    <n v="1"/>
    <n v="0"/>
  </r>
  <r>
    <n v="2060211111"/>
    <x v="0"/>
    <x v="227"/>
    <x v="0"/>
    <s v="AFLAO SAGBADO"/>
    <s v="AFLAO SAGBADO"/>
    <x v="2"/>
    <x v="0"/>
    <x v="5"/>
    <x v="2"/>
    <x v="5"/>
    <n v="1"/>
    <n v="0"/>
  </r>
  <r>
    <n v="2060211111"/>
    <x v="0"/>
    <x v="227"/>
    <x v="0"/>
    <s v="AFLAO SAGBADO"/>
    <s v="AFLAO SAGBADO"/>
    <x v="2"/>
    <x v="0"/>
    <x v="5"/>
    <x v="2"/>
    <x v="6"/>
    <n v="0"/>
    <n v="1"/>
  </r>
  <r>
    <n v="2060211111"/>
    <x v="0"/>
    <x v="227"/>
    <x v="0"/>
    <s v="AFLAO SAGBADO"/>
    <s v="AFLAO SAGBADO"/>
    <x v="2"/>
    <x v="0"/>
    <x v="5"/>
    <x v="2"/>
    <x v="7"/>
    <n v="1"/>
    <n v="0"/>
  </r>
  <r>
    <n v="2060211111"/>
    <x v="0"/>
    <x v="227"/>
    <x v="0"/>
    <s v="AFLAO SAGBADO"/>
    <s v="AFLAO SAGBADO"/>
    <x v="2"/>
    <x v="0"/>
    <x v="5"/>
    <x v="3"/>
    <x v="2"/>
    <n v="2"/>
    <n v="0"/>
  </r>
  <r>
    <n v="2060211111"/>
    <x v="0"/>
    <x v="227"/>
    <x v="0"/>
    <s v="AFLAO SAGBADO"/>
    <s v="AFLAO SAGBADO"/>
    <x v="2"/>
    <x v="0"/>
    <x v="5"/>
    <x v="3"/>
    <x v="10"/>
    <n v="1"/>
    <n v="2"/>
  </r>
  <r>
    <n v="2060211111"/>
    <x v="0"/>
    <x v="227"/>
    <x v="0"/>
    <s v="AFLAO SAGBADO"/>
    <s v="AFLAO SAGBADO"/>
    <x v="2"/>
    <x v="0"/>
    <x v="5"/>
    <x v="3"/>
    <x v="6"/>
    <n v="0"/>
    <n v="2"/>
  </r>
  <r>
    <n v="2060211112"/>
    <x v="0"/>
    <x v="228"/>
    <x v="0"/>
    <s v="KPELE-GOVIE"/>
    <s v="KPELE-GOVIE"/>
    <x v="12"/>
    <x v="2"/>
    <x v="1"/>
    <x v="1"/>
    <x v="3"/>
    <n v="0"/>
    <n v="1"/>
  </r>
  <r>
    <n v="2060211112"/>
    <x v="0"/>
    <x v="228"/>
    <x v="0"/>
    <s v="KPELE-GOVIE"/>
    <s v="KPELE-GOVIE"/>
    <x v="12"/>
    <x v="2"/>
    <x v="1"/>
    <x v="1"/>
    <x v="4"/>
    <n v="0"/>
    <n v="1"/>
  </r>
  <r>
    <n v="2060211112"/>
    <x v="0"/>
    <x v="228"/>
    <x v="0"/>
    <s v="KPELE-GOVIE"/>
    <s v="KPELE-GOVIE"/>
    <x v="12"/>
    <x v="2"/>
    <x v="1"/>
    <x v="1"/>
    <x v="5"/>
    <n v="1"/>
    <n v="4"/>
  </r>
  <r>
    <n v="2060211112"/>
    <x v="0"/>
    <x v="228"/>
    <x v="0"/>
    <s v="KPELE-GOVIE"/>
    <s v="KPELE-GOVIE"/>
    <x v="12"/>
    <x v="2"/>
    <x v="1"/>
    <x v="1"/>
    <x v="6"/>
    <n v="1"/>
    <n v="3"/>
  </r>
  <r>
    <n v="2060211112"/>
    <x v="0"/>
    <x v="228"/>
    <x v="0"/>
    <s v="KPELE-GOVIE"/>
    <s v="KPELE-GOVIE"/>
    <x v="12"/>
    <x v="2"/>
    <x v="1"/>
    <x v="1"/>
    <x v="7"/>
    <n v="0"/>
    <n v="3"/>
  </r>
  <r>
    <n v="2060211112"/>
    <x v="0"/>
    <x v="228"/>
    <x v="0"/>
    <s v="KPELE-GOVIE"/>
    <s v="KPELE-GOVIE"/>
    <x v="12"/>
    <x v="2"/>
    <x v="1"/>
    <x v="1"/>
    <x v="8"/>
    <n v="0"/>
    <n v="1"/>
  </r>
  <r>
    <n v="2060211112"/>
    <x v="0"/>
    <x v="228"/>
    <x v="0"/>
    <s v="KPELE-GOVIE"/>
    <s v="KPELE-GOVIE"/>
    <x v="12"/>
    <x v="2"/>
    <x v="1"/>
    <x v="2"/>
    <x v="3"/>
    <n v="2"/>
    <n v="0"/>
  </r>
  <r>
    <n v="2060211112"/>
    <x v="0"/>
    <x v="228"/>
    <x v="0"/>
    <s v="KPELE-GOVIE"/>
    <s v="KPELE-GOVIE"/>
    <x v="12"/>
    <x v="2"/>
    <x v="1"/>
    <x v="2"/>
    <x v="4"/>
    <n v="0"/>
    <n v="1"/>
  </r>
  <r>
    <n v="2060211112"/>
    <x v="0"/>
    <x v="228"/>
    <x v="0"/>
    <s v="KPELE-GOVIE"/>
    <s v="KPELE-GOVIE"/>
    <x v="12"/>
    <x v="2"/>
    <x v="1"/>
    <x v="2"/>
    <x v="5"/>
    <n v="0"/>
    <n v="1"/>
  </r>
  <r>
    <n v="2060211112"/>
    <x v="0"/>
    <x v="228"/>
    <x v="0"/>
    <s v="KPELE-GOVIE"/>
    <s v="KPELE-GOVIE"/>
    <x v="12"/>
    <x v="2"/>
    <x v="1"/>
    <x v="2"/>
    <x v="6"/>
    <n v="0"/>
    <n v="3"/>
  </r>
  <r>
    <n v="2060211112"/>
    <x v="0"/>
    <x v="228"/>
    <x v="0"/>
    <s v="KPELE-GOVIE"/>
    <s v="KPELE-GOVIE"/>
    <x v="12"/>
    <x v="2"/>
    <x v="1"/>
    <x v="3"/>
    <x v="10"/>
    <n v="0"/>
    <n v="2"/>
  </r>
  <r>
    <n v="2060211112"/>
    <x v="0"/>
    <x v="228"/>
    <x v="0"/>
    <s v="KPELE-GOVIE"/>
    <s v="KPELE-GOVIE"/>
    <x v="12"/>
    <x v="2"/>
    <x v="1"/>
    <x v="3"/>
    <x v="3"/>
    <n v="1"/>
    <n v="0"/>
  </r>
  <r>
    <n v="2060211112"/>
    <x v="0"/>
    <x v="228"/>
    <x v="0"/>
    <s v="KPELE-GOVIE"/>
    <s v="KPELE-GOVIE"/>
    <x v="12"/>
    <x v="2"/>
    <x v="1"/>
    <x v="3"/>
    <x v="4"/>
    <n v="2"/>
    <n v="1"/>
  </r>
  <r>
    <n v="2060211112"/>
    <x v="0"/>
    <x v="228"/>
    <x v="0"/>
    <s v="KPELE-GOVIE"/>
    <s v="KPELE-GOVIE"/>
    <x v="12"/>
    <x v="2"/>
    <x v="1"/>
    <x v="3"/>
    <x v="5"/>
    <n v="1"/>
    <n v="0"/>
  </r>
  <r>
    <n v="2060211112"/>
    <x v="0"/>
    <x v="228"/>
    <x v="0"/>
    <s v="KPELE-GOVIE"/>
    <s v="KPELE-GOVIE"/>
    <x v="12"/>
    <x v="2"/>
    <x v="1"/>
    <x v="3"/>
    <x v="6"/>
    <n v="2"/>
    <n v="0"/>
  </r>
  <r>
    <n v="2060211112"/>
    <x v="0"/>
    <x v="228"/>
    <x v="0"/>
    <s v="KPELE-GOVIE"/>
    <s v="KPELE-GOVIE"/>
    <x v="12"/>
    <x v="2"/>
    <x v="1"/>
    <x v="3"/>
    <x v="7"/>
    <n v="0"/>
    <n v="1"/>
  </r>
  <r>
    <n v="2060211112"/>
    <x v="0"/>
    <x v="228"/>
    <x v="0"/>
    <s v="KPELE-GOVIE"/>
    <s v="KPELE-GOVIE"/>
    <x v="12"/>
    <x v="2"/>
    <x v="1"/>
    <x v="3"/>
    <x v="8"/>
    <n v="0"/>
    <n v="1"/>
  </r>
  <r>
    <n v="2060211112"/>
    <x v="0"/>
    <x v="228"/>
    <x v="0"/>
    <s v="KPELE-GOVIE"/>
    <s v="KPELE-GOVIE"/>
    <x v="12"/>
    <x v="2"/>
    <x v="3"/>
    <x v="1"/>
    <x v="10"/>
    <n v="0"/>
    <n v="13"/>
  </r>
  <r>
    <n v="2060211112"/>
    <x v="0"/>
    <x v="228"/>
    <x v="0"/>
    <s v="KPELE-GOVIE"/>
    <s v="KPELE-GOVIE"/>
    <x v="12"/>
    <x v="2"/>
    <x v="3"/>
    <x v="1"/>
    <x v="3"/>
    <n v="0"/>
    <n v="8"/>
  </r>
  <r>
    <n v="2060211112"/>
    <x v="0"/>
    <x v="228"/>
    <x v="0"/>
    <s v="KPELE-GOVIE"/>
    <s v="KPELE-GOVIE"/>
    <x v="12"/>
    <x v="2"/>
    <x v="3"/>
    <x v="1"/>
    <x v="4"/>
    <n v="0"/>
    <n v="4"/>
  </r>
  <r>
    <n v="2060211112"/>
    <x v="0"/>
    <x v="228"/>
    <x v="0"/>
    <s v="KPELE-GOVIE"/>
    <s v="KPELE-GOVIE"/>
    <x v="12"/>
    <x v="2"/>
    <x v="3"/>
    <x v="2"/>
    <x v="10"/>
    <n v="0"/>
    <n v="2"/>
  </r>
  <r>
    <n v="2060211112"/>
    <x v="0"/>
    <x v="228"/>
    <x v="0"/>
    <s v="KPELE-GOVIE"/>
    <s v="KPELE-GOVIE"/>
    <x v="12"/>
    <x v="2"/>
    <x v="3"/>
    <x v="2"/>
    <x v="3"/>
    <n v="0"/>
    <n v="1"/>
  </r>
  <r>
    <n v="2060211112"/>
    <x v="0"/>
    <x v="228"/>
    <x v="0"/>
    <s v="KPELE-GOVIE"/>
    <s v="KPELE-GOVIE"/>
    <x v="12"/>
    <x v="2"/>
    <x v="3"/>
    <x v="3"/>
    <x v="10"/>
    <n v="12"/>
    <n v="3"/>
  </r>
  <r>
    <n v="2060211112"/>
    <x v="0"/>
    <x v="228"/>
    <x v="0"/>
    <s v="KPELE-GOVIE"/>
    <s v="KPELE-GOVIE"/>
    <x v="12"/>
    <x v="2"/>
    <x v="3"/>
    <x v="3"/>
    <x v="3"/>
    <n v="2"/>
    <n v="4"/>
  </r>
  <r>
    <n v="2060211112"/>
    <x v="0"/>
    <x v="228"/>
    <x v="0"/>
    <s v="KPELE-GOVIE"/>
    <s v="KPELE-GOVIE"/>
    <x v="12"/>
    <x v="2"/>
    <x v="3"/>
    <x v="3"/>
    <x v="4"/>
    <n v="1"/>
    <n v="0"/>
  </r>
  <r>
    <n v="2060211112"/>
    <x v="0"/>
    <x v="228"/>
    <x v="0"/>
    <s v="KPELE-GOVIE"/>
    <s v="KPELE-GOVIE"/>
    <x v="12"/>
    <x v="2"/>
    <x v="5"/>
    <x v="1"/>
    <x v="1"/>
    <n v="0"/>
    <n v="1"/>
  </r>
  <r>
    <n v="2060211112"/>
    <x v="0"/>
    <x v="228"/>
    <x v="0"/>
    <s v="KPELE-GOVIE"/>
    <s v="KPELE-GOVIE"/>
    <x v="12"/>
    <x v="2"/>
    <x v="5"/>
    <x v="1"/>
    <x v="4"/>
    <n v="0"/>
    <n v="2"/>
  </r>
  <r>
    <n v="2060211112"/>
    <x v="0"/>
    <x v="228"/>
    <x v="0"/>
    <s v="KPELE-GOVIE"/>
    <s v="KPELE-GOVIE"/>
    <x v="12"/>
    <x v="2"/>
    <x v="5"/>
    <x v="1"/>
    <x v="6"/>
    <n v="1"/>
    <n v="5"/>
  </r>
  <r>
    <n v="2060211112"/>
    <x v="0"/>
    <x v="228"/>
    <x v="0"/>
    <s v="KPELE-GOVIE"/>
    <s v="KPELE-GOVIE"/>
    <x v="12"/>
    <x v="2"/>
    <x v="5"/>
    <x v="1"/>
    <x v="8"/>
    <n v="1"/>
    <n v="1"/>
  </r>
  <r>
    <n v="2060211112"/>
    <x v="0"/>
    <x v="228"/>
    <x v="0"/>
    <s v="KPELE-GOVIE"/>
    <s v="KPELE-GOVIE"/>
    <x v="12"/>
    <x v="2"/>
    <x v="5"/>
    <x v="1"/>
    <x v="9"/>
    <n v="0"/>
    <n v="1"/>
  </r>
  <r>
    <n v="2060211112"/>
    <x v="0"/>
    <x v="228"/>
    <x v="0"/>
    <s v="KPELE-GOVIE"/>
    <s v="KPELE-GOVIE"/>
    <x v="12"/>
    <x v="2"/>
    <x v="5"/>
    <x v="2"/>
    <x v="1"/>
    <n v="0"/>
    <n v="1"/>
  </r>
  <r>
    <n v="2060211112"/>
    <x v="0"/>
    <x v="228"/>
    <x v="0"/>
    <s v="KPELE-GOVIE"/>
    <s v="KPELE-GOVIE"/>
    <x v="12"/>
    <x v="2"/>
    <x v="5"/>
    <x v="2"/>
    <x v="3"/>
    <n v="1"/>
    <n v="0"/>
  </r>
  <r>
    <n v="2060211112"/>
    <x v="0"/>
    <x v="228"/>
    <x v="0"/>
    <s v="KPELE-GOVIE"/>
    <s v="KPELE-GOVIE"/>
    <x v="12"/>
    <x v="2"/>
    <x v="5"/>
    <x v="2"/>
    <x v="8"/>
    <n v="0"/>
    <n v="1"/>
  </r>
  <r>
    <n v="2060211112"/>
    <x v="0"/>
    <x v="228"/>
    <x v="0"/>
    <s v="KPELE-GOVIE"/>
    <s v="KPELE-GOVIE"/>
    <x v="12"/>
    <x v="2"/>
    <x v="5"/>
    <x v="3"/>
    <x v="3"/>
    <n v="1"/>
    <n v="0"/>
  </r>
  <r>
    <n v="2060211112"/>
    <x v="0"/>
    <x v="228"/>
    <x v="0"/>
    <s v="KPELE-GOVIE"/>
    <s v="KPELE-GOVIE"/>
    <x v="12"/>
    <x v="2"/>
    <x v="5"/>
    <x v="3"/>
    <x v="4"/>
    <n v="3"/>
    <n v="0"/>
  </r>
  <r>
    <n v="2060211112"/>
    <x v="0"/>
    <x v="228"/>
    <x v="0"/>
    <s v="KPELE-GOVIE"/>
    <s v="KPELE-GOVIE"/>
    <x v="12"/>
    <x v="2"/>
    <x v="5"/>
    <x v="3"/>
    <x v="5"/>
    <n v="2"/>
    <n v="2"/>
  </r>
  <r>
    <n v="2060211112"/>
    <x v="0"/>
    <x v="228"/>
    <x v="0"/>
    <s v="KPELE-GOVIE"/>
    <s v="KPELE-GOVIE"/>
    <x v="12"/>
    <x v="2"/>
    <x v="5"/>
    <x v="3"/>
    <x v="6"/>
    <n v="0"/>
    <n v="2"/>
  </r>
  <r>
    <n v="2060211114"/>
    <x v="0"/>
    <x v="229"/>
    <x v="0"/>
    <s v="SOKODE"/>
    <s v="SOKODE"/>
    <x v="13"/>
    <x v="3"/>
    <x v="0"/>
    <x v="44"/>
    <x v="4"/>
    <n v="1"/>
    <n v="0"/>
  </r>
  <r>
    <n v="2060211114"/>
    <x v="0"/>
    <x v="229"/>
    <x v="0"/>
    <s v="SOKODE"/>
    <s v="SOKODE"/>
    <x v="13"/>
    <x v="3"/>
    <x v="0"/>
    <x v="44"/>
    <x v="6"/>
    <n v="1"/>
    <n v="0"/>
  </r>
  <r>
    <n v="2060211114"/>
    <x v="0"/>
    <x v="229"/>
    <x v="0"/>
    <s v="SOKODE"/>
    <s v="SOKODE"/>
    <x v="13"/>
    <x v="3"/>
    <x v="0"/>
    <x v="44"/>
    <x v="7"/>
    <n v="0"/>
    <n v="1"/>
  </r>
  <r>
    <n v="2060211114"/>
    <x v="0"/>
    <x v="229"/>
    <x v="0"/>
    <s v="SOKODE"/>
    <s v="SOKODE"/>
    <x v="13"/>
    <x v="3"/>
    <x v="2"/>
    <x v="44"/>
    <x v="5"/>
    <n v="1"/>
    <n v="0"/>
  </r>
  <r>
    <n v="2060211114"/>
    <x v="0"/>
    <x v="229"/>
    <x v="0"/>
    <s v="SOKODE"/>
    <s v="SOKODE"/>
    <x v="13"/>
    <x v="3"/>
    <x v="2"/>
    <x v="44"/>
    <x v="6"/>
    <n v="2"/>
    <n v="0"/>
  </r>
  <r>
    <n v="2060211114"/>
    <x v="0"/>
    <x v="229"/>
    <x v="0"/>
    <s v="SOKODE"/>
    <s v="SOKODE"/>
    <x v="13"/>
    <x v="3"/>
    <x v="2"/>
    <x v="44"/>
    <x v="7"/>
    <n v="2"/>
    <n v="0"/>
  </r>
  <r>
    <n v="2060211114"/>
    <x v="0"/>
    <x v="229"/>
    <x v="0"/>
    <s v="SOKODE"/>
    <s v="SOKODE"/>
    <x v="13"/>
    <x v="3"/>
    <x v="2"/>
    <x v="44"/>
    <x v="8"/>
    <n v="2"/>
    <n v="1"/>
  </r>
  <r>
    <n v="2060211114"/>
    <x v="0"/>
    <x v="229"/>
    <x v="0"/>
    <s v="SOKODE"/>
    <s v="SOKODE"/>
    <x v="13"/>
    <x v="3"/>
    <x v="4"/>
    <x v="44"/>
    <x v="1"/>
    <n v="2"/>
    <n v="1"/>
  </r>
  <r>
    <n v="2060211114"/>
    <x v="0"/>
    <x v="229"/>
    <x v="0"/>
    <s v="SOKODE"/>
    <s v="SOKODE"/>
    <x v="13"/>
    <x v="3"/>
    <x v="4"/>
    <x v="44"/>
    <x v="6"/>
    <n v="1"/>
    <n v="0"/>
  </r>
  <r>
    <n v="2060211114"/>
    <x v="0"/>
    <x v="229"/>
    <x v="0"/>
    <s v="SOKODE"/>
    <s v="SOKODE"/>
    <x v="13"/>
    <x v="3"/>
    <x v="4"/>
    <x v="44"/>
    <x v="7"/>
    <n v="2"/>
    <n v="0"/>
  </r>
  <r>
    <n v="2060211114"/>
    <x v="0"/>
    <x v="229"/>
    <x v="0"/>
    <s v="SOKODE"/>
    <s v="SOKODE"/>
    <x v="13"/>
    <x v="3"/>
    <x v="4"/>
    <x v="44"/>
    <x v="8"/>
    <n v="2"/>
    <n v="1"/>
  </r>
  <r>
    <n v="2060211114"/>
    <x v="0"/>
    <x v="229"/>
    <x v="0"/>
    <s v="SOKODE"/>
    <s v="SOKODE"/>
    <x v="13"/>
    <x v="3"/>
    <x v="4"/>
    <x v="44"/>
    <x v="9"/>
    <n v="4"/>
    <n v="1"/>
  </r>
  <r>
    <n v="2060211115"/>
    <x v="0"/>
    <x v="230"/>
    <x v="0"/>
    <s v="AFLAO SAGBADO"/>
    <s v="AFLAO SAGBADO"/>
    <x v="2"/>
    <x v="0"/>
    <x v="0"/>
    <x v="5"/>
    <x v="1"/>
    <n v="0"/>
    <n v="3"/>
  </r>
  <r>
    <n v="2060211115"/>
    <x v="0"/>
    <x v="230"/>
    <x v="0"/>
    <s v="AFLAO SAGBADO"/>
    <s v="AFLAO SAGBADO"/>
    <x v="2"/>
    <x v="0"/>
    <x v="0"/>
    <x v="5"/>
    <x v="4"/>
    <n v="0"/>
    <n v="1"/>
  </r>
  <r>
    <n v="2060211115"/>
    <x v="0"/>
    <x v="230"/>
    <x v="0"/>
    <s v="AFLAO SAGBADO"/>
    <s v="AFLAO SAGBADO"/>
    <x v="2"/>
    <x v="0"/>
    <x v="0"/>
    <x v="5"/>
    <x v="6"/>
    <n v="1"/>
    <n v="0"/>
  </r>
  <r>
    <n v="2060211115"/>
    <x v="0"/>
    <x v="230"/>
    <x v="0"/>
    <s v="AFLAO SAGBADO"/>
    <s v="AFLAO SAGBADO"/>
    <x v="2"/>
    <x v="0"/>
    <x v="0"/>
    <x v="5"/>
    <x v="7"/>
    <n v="1"/>
    <n v="0"/>
  </r>
  <r>
    <n v="2060211115"/>
    <x v="0"/>
    <x v="230"/>
    <x v="0"/>
    <s v="AFLAO SAGBADO"/>
    <s v="AFLAO SAGBADO"/>
    <x v="2"/>
    <x v="0"/>
    <x v="0"/>
    <x v="5"/>
    <x v="8"/>
    <n v="1"/>
    <n v="3"/>
  </r>
  <r>
    <n v="2060211115"/>
    <x v="0"/>
    <x v="230"/>
    <x v="0"/>
    <s v="AFLAO SAGBADO"/>
    <s v="AFLAO SAGBADO"/>
    <x v="2"/>
    <x v="0"/>
    <x v="0"/>
    <x v="5"/>
    <x v="9"/>
    <n v="0"/>
    <n v="1"/>
  </r>
  <r>
    <n v="2060211116"/>
    <x v="0"/>
    <x v="231"/>
    <x v="0"/>
    <s v="AFLAO SAGBADO"/>
    <s v="AFLAO SAGBADO"/>
    <x v="2"/>
    <x v="0"/>
    <x v="1"/>
    <x v="1"/>
    <x v="10"/>
    <n v="0"/>
    <n v="1"/>
  </r>
  <r>
    <n v="2060211116"/>
    <x v="0"/>
    <x v="231"/>
    <x v="0"/>
    <s v="AFLAO SAGBADO"/>
    <s v="AFLAO SAGBADO"/>
    <x v="2"/>
    <x v="0"/>
    <x v="1"/>
    <x v="1"/>
    <x v="3"/>
    <n v="0"/>
    <n v="2"/>
  </r>
  <r>
    <n v="2060211116"/>
    <x v="0"/>
    <x v="231"/>
    <x v="0"/>
    <s v="AFLAO SAGBADO"/>
    <s v="AFLAO SAGBADO"/>
    <x v="2"/>
    <x v="0"/>
    <x v="1"/>
    <x v="1"/>
    <x v="4"/>
    <n v="0"/>
    <n v="4"/>
  </r>
  <r>
    <n v="2060211116"/>
    <x v="0"/>
    <x v="231"/>
    <x v="0"/>
    <s v="AFLAO SAGBADO"/>
    <s v="AFLAO SAGBADO"/>
    <x v="2"/>
    <x v="0"/>
    <x v="1"/>
    <x v="1"/>
    <x v="5"/>
    <n v="0"/>
    <n v="2"/>
  </r>
  <r>
    <n v="2060211116"/>
    <x v="0"/>
    <x v="231"/>
    <x v="0"/>
    <s v="AFLAO SAGBADO"/>
    <s v="AFLAO SAGBADO"/>
    <x v="2"/>
    <x v="0"/>
    <x v="1"/>
    <x v="1"/>
    <x v="6"/>
    <n v="0"/>
    <n v="3"/>
  </r>
  <r>
    <n v="2060211116"/>
    <x v="0"/>
    <x v="231"/>
    <x v="0"/>
    <s v="AFLAO SAGBADO"/>
    <s v="AFLAO SAGBADO"/>
    <x v="2"/>
    <x v="0"/>
    <x v="1"/>
    <x v="1"/>
    <x v="7"/>
    <n v="0"/>
    <n v="2"/>
  </r>
  <r>
    <n v="2060211116"/>
    <x v="0"/>
    <x v="231"/>
    <x v="0"/>
    <s v="AFLAO SAGBADO"/>
    <s v="AFLAO SAGBADO"/>
    <x v="2"/>
    <x v="0"/>
    <x v="1"/>
    <x v="1"/>
    <x v="8"/>
    <n v="0"/>
    <m/>
  </r>
  <r>
    <n v="2060211116"/>
    <x v="0"/>
    <x v="231"/>
    <x v="0"/>
    <s v="AFLAO SAGBADO"/>
    <s v="AFLAO SAGBADO"/>
    <x v="2"/>
    <x v="0"/>
    <x v="1"/>
    <x v="2"/>
    <x v="1"/>
    <n v="1"/>
    <n v="0"/>
  </r>
  <r>
    <n v="2060211116"/>
    <x v="0"/>
    <x v="231"/>
    <x v="0"/>
    <s v="AFLAO SAGBADO"/>
    <s v="AFLAO SAGBADO"/>
    <x v="2"/>
    <x v="0"/>
    <x v="1"/>
    <x v="2"/>
    <x v="2"/>
    <n v="1"/>
    <n v="0"/>
  </r>
  <r>
    <n v="2060211116"/>
    <x v="0"/>
    <x v="231"/>
    <x v="0"/>
    <s v="AFLAO SAGBADO"/>
    <s v="AFLAO SAGBADO"/>
    <x v="2"/>
    <x v="0"/>
    <x v="1"/>
    <x v="2"/>
    <x v="10"/>
    <n v="1"/>
    <n v="1"/>
  </r>
  <r>
    <n v="2060211116"/>
    <x v="0"/>
    <x v="231"/>
    <x v="0"/>
    <s v="AFLAO SAGBADO"/>
    <s v="AFLAO SAGBADO"/>
    <x v="2"/>
    <x v="0"/>
    <x v="1"/>
    <x v="2"/>
    <x v="3"/>
    <n v="2"/>
    <n v="3"/>
  </r>
  <r>
    <n v="2060211116"/>
    <x v="0"/>
    <x v="231"/>
    <x v="0"/>
    <s v="AFLAO SAGBADO"/>
    <s v="AFLAO SAGBADO"/>
    <x v="2"/>
    <x v="0"/>
    <x v="1"/>
    <x v="2"/>
    <x v="4"/>
    <n v="7"/>
    <n v="6"/>
  </r>
  <r>
    <n v="2060211116"/>
    <x v="0"/>
    <x v="231"/>
    <x v="0"/>
    <s v="AFLAO SAGBADO"/>
    <s v="AFLAO SAGBADO"/>
    <x v="2"/>
    <x v="0"/>
    <x v="1"/>
    <x v="2"/>
    <x v="5"/>
    <n v="2"/>
    <n v="3"/>
  </r>
  <r>
    <n v="2060211116"/>
    <x v="0"/>
    <x v="231"/>
    <x v="0"/>
    <s v="AFLAO SAGBADO"/>
    <s v="AFLAO SAGBADO"/>
    <x v="2"/>
    <x v="0"/>
    <x v="1"/>
    <x v="2"/>
    <x v="6"/>
    <n v="5"/>
    <n v="4"/>
  </r>
  <r>
    <n v="2060211116"/>
    <x v="0"/>
    <x v="231"/>
    <x v="0"/>
    <s v="AFLAO SAGBADO"/>
    <s v="AFLAO SAGBADO"/>
    <x v="2"/>
    <x v="0"/>
    <x v="1"/>
    <x v="2"/>
    <x v="7"/>
    <n v="4"/>
    <n v="3"/>
  </r>
  <r>
    <n v="2060211116"/>
    <x v="0"/>
    <x v="231"/>
    <x v="0"/>
    <s v="AFLAO SAGBADO"/>
    <s v="AFLAO SAGBADO"/>
    <x v="2"/>
    <x v="0"/>
    <x v="1"/>
    <x v="2"/>
    <x v="8"/>
    <n v="1"/>
    <n v="1"/>
  </r>
  <r>
    <n v="2060211116"/>
    <x v="0"/>
    <x v="231"/>
    <x v="0"/>
    <s v="AFLAO SAGBADO"/>
    <s v="AFLAO SAGBADO"/>
    <x v="2"/>
    <x v="0"/>
    <x v="1"/>
    <x v="3"/>
    <x v="0"/>
    <n v="0"/>
    <n v="13"/>
  </r>
  <r>
    <n v="2060211116"/>
    <x v="0"/>
    <x v="231"/>
    <x v="0"/>
    <s v="AFLAO SAGBADO"/>
    <s v="AFLAO SAGBADO"/>
    <x v="2"/>
    <x v="0"/>
    <x v="1"/>
    <x v="3"/>
    <x v="10"/>
    <n v="1"/>
    <n v="1"/>
  </r>
  <r>
    <n v="2060211116"/>
    <x v="0"/>
    <x v="231"/>
    <x v="0"/>
    <s v="AFLAO SAGBADO"/>
    <s v="AFLAO SAGBADO"/>
    <x v="2"/>
    <x v="0"/>
    <x v="1"/>
    <x v="3"/>
    <x v="3"/>
    <n v="3"/>
    <n v="2"/>
  </r>
  <r>
    <n v="2060211116"/>
    <x v="0"/>
    <x v="231"/>
    <x v="0"/>
    <s v="AFLAO SAGBADO"/>
    <s v="AFLAO SAGBADO"/>
    <x v="2"/>
    <x v="0"/>
    <x v="1"/>
    <x v="3"/>
    <x v="4"/>
    <n v="3"/>
    <n v="2"/>
  </r>
  <r>
    <n v="2060211116"/>
    <x v="0"/>
    <x v="231"/>
    <x v="0"/>
    <s v="AFLAO SAGBADO"/>
    <s v="AFLAO SAGBADO"/>
    <x v="2"/>
    <x v="0"/>
    <x v="1"/>
    <x v="3"/>
    <x v="5"/>
    <n v="4"/>
    <n v="5"/>
  </r>
  <r>
    <n v="2060211116"/>
    <x v="0"/>
    <x v="231"/>
    <x v="0"/>
    <s v="AFLAO SAGBADO"/>
    <s v="AFLAO SAGBADO"/>
    <x v="2"/>
    <x v="0"/>
    <x v="1"/>
    <x v="3"/>
    <x v="6"/>
    <n v="4"/>
    <n v="3"/>
  </r>
  <r>
    <n v="2060211116"/>
    <x v="0"/>
    <x v="231"/>
    <x v="0"/>
    <s v="AFLAO SAGBADO"/>
    <s v="AFLAO SAGBADO"/>
    <x v="2"/>
    <x v="0"/>
    <x v="3"/>
    <x v="1"/>
    <x v="0"/>
    <n v="0"/>
    <n v="1"/>
  </r>
  <r>
    <n v="2060211116"/>
    <x v="0"/>
    <x v="231"/>
    <x v="0"/>
    <s v="AFLAO SAGBADO"/>
    <s v="AFLAO SAGBADO"/>
    <x v="2"/>
    <x v="0"/>
    <x v="3"/>
    <x v="1"/>
    <x v="2"/>
    <n v="0"/>
    <n v="5"/>
  </r>
  <r>
    <n v="2060211116"/>
    <x v="0"/>
    <x v="231"/>
    <x v="0"/>
    <s v="AFLAO SAGBADO"/>
    <s v="AFLAO SAGBADO"/>
    <x v="2"/>
    <x v="0"/>
    <x v="3"/>
    <x v="1"/>
    <x v="10"/>
    <n v="0"/>
    <n v="3"/>
  </r>
  <r>
    <n v="2060211116"/>
    <x v="0"/>
    <x v="231"/>
    <x v="0"/>
    <s v="AFLAO SAGBADO"/>
    <s v="AFLAO SAGBADO"/>
    <x v="2"/>
    <x v="0"/>
    <x v="3"/>
    <x v="1"/>
    <x v="3"/>
    <n v="0"/>
    <n v="1"/>
  </r>
  <r>
    <n v="2060211116"/>
    <x v="0"/>
    <x v="231"/>
    <x v="0"/>
    <s v="AFLAO SAGBADO"/>
    <s v="AFLAO SAGBADO"/>
    <x v="2"/>
    <x v="0"/>
    <x v="3"/>
    <x v="1"/>
    <x v="4"/>
    <n v="0"/>
    <n v="2"/>
  </r>
  <r>
    <n v="2060211116"/>
    <x v="0"/>
    <x v="231"/>
    <x v="0"/>
    <s v="AFLAO SAGBADO"/>
    <s v="AFLAO SAGBADO"/>
    <x v="2"/>
    <x v="0"/>
    <x v="3"/>
    <x v="1"/>
    <x v="5"/>
    <n v="0"/>
    <n v="0"/>
  </r>
  <r>
    <n v="2060211116"/>
    <x v="0"/>
    <x v="231"/>
    <x v="0"/>
    <s v="AFLAO SAGBADO"/>
    <s v="AFLAO SAGBADO"/>
    <x v="2"/>
    <x v="0"/>
    <x v="3"/>
    <x v="2"/>
    <x v="0"/>
    <n v="1"/>
    <n v="3"/>
  </r>
  <r>
    <n v="2060211116"/>
    <x v="0"/>
    <x v="231"/>
    <x v="0"/>
    <s v="AFLAO SAGBADO"/>
    <s v="AFLAO SAGBADO"/>
    <x v="2"/>
    <x v="0"/>
    <x v="3"/>
    <x v="2"/>
    <x v="2"/>
    <n v="4"/>
    <n v="4"/>
  </r>
  <r>
    <n v="2060211116"/>
    <x v="0"/>
    <x v="231"/>
    <x v="0"/>
    <s v="AFLAO SAGBADO"/>
    <s v="AFLAO SAGBADO"/>
    <x v="2"/>
    <x v="0"/>
    <x v="3"/>
    <x v="2"/>
    <x v="10"/>
    <n v="8"/>
    <n v="12"/>
  </r>
  <r>
    <n v="2060211116"/>
    <x v="0"/>
    <x v="231"/>
    <x v="0"/>
    <s v="AFLAO SAGBADO"/>
    <s v="AFLAO SAGBADO"/>
    <x v="2"/>
    <x v="0"/>
    <x v="3"/>
    <x v="2"/>
    <x v="3"/>
    <n v="15"/>
    <n v="13"/>
  </r>
  <r>
    <n v="2060211116"/>
    <x v="0"/>
    <x v="231"/>
    <x v="0"/>
    <s v="AFLAO SAGBADO"/>
    <s v="AFLAO SAGBADO"/>
    <x v="2"/>
    <x v="0"/>
    <x v="3"/>
    <x v="3"/>
    <x v="2"/>
    <n v="3"/>
    <n v="5"/>
  </r>
  <r>
    <n v="2060211116"/>
    <x v="0"/>
    <x v="231"/>
    <x v="0"/>
    <s v="AFLAO SAGBADO"/>
    <s v="AFLAO SAGBADO"/>
    <x v="2"/>
    <x v="0"/>
    <x v="3"/>
    <x v="3"/>
    <x v="10"/>
    <n v="4"/>
    <n v="14"/>
  </r>
  <r>
    <n v="2060211116"/>
    <x v="0"/>
    <x v="231"/>
    <x v="0"/>
    <s v="AFLAO SAGBADO"/>
    <s v="AFLAO SAGBADO"/>
    <x v="2"/>
    <x v="0"/>
    <x v="3"/>
    <x v="3"/>
    <x v="3"/>
    <n v="5"/>
    <n v="12"/>
  </r>
  <r>
    <n v="2060211116"/>
    <x v="0"/>
    <x v="231"/>
    <x v="0"/>
    <s v="AFLAO SAGBADO"/>
    <s v="AFLAO SAGBADO"/>
    <x v="2"/>
    <x v="0"/>
    <x v="3"/>
    <x v="3"/>
    <x v="4"/>
    <n v="1"/>
    <n v="0"/>
  </r>
  <r>
    <n v="2060211116"/>
    <x v="0"/>
    <x v="231"/>
    <x v="0"/>
    <s v="AFLAO SAGBADO"/>
    <s v="AFLAO SAGBADO"/>
    <x v="2"/>
    <x v="0"/>
    <x v="5"/>
    <x v="1"/>
    <x v="3"/>
    <n v="0"/>
    <n v="3"/>
  </r>
  <r>
    <n v="2060211116"/>
    <x v="0"/>
    <x v="231"/>
    <x v="0"/>
    <s v="AFLAO SAGBADO"/>
    <s v="AFLAO SAGBADO"/>
    <x v="2"/>
    <x v="0"/>
    <x v="5"/>
    <x v="1"/>
    <x v="4"/>
    <n v="0"/>
    <n v="2"/>
  </r>
  <r>
    <n v="2060211116"/>
    <x v="0"/>
    <x v="231"/>
    <x v="0"/>
    <s v="AFLAO SAGBADO"/>
    <s v="AFLAO SAGBADO"/>
    <x v="2"/>
    <x v="0"/>
    <x v="5"/>
    <x v="1"/>
    <x v="5"/>
    <n v="0"/>
    <n v="2"/>
  </r>
  <r>
    <n v="2060211116"/>
    <x v="0"/>
    <x v="231"/>
    <x v="0"/>
    <s v="AFLAO SAGBADO"/>
    <s v="AFLAO SAGBADO"/>
    <x v="2"/>
    <x v="0"/>
    <x v="5"/>
    <x v="1"/>
    <x v="6"/>
    <n v="0"/>
    <n v="1"/>
  </r>
  <r>
    <n v="2060211116"/>
    <x v="0"/>
    <x v="231"/>
    <x v="0"/>
    <s v="AFLAO SAGBADO"/>
    <s v="AFLAO SAGBADO"/>
    <x v="2"/>
    <x v="0"/>
    <x v="5"/>
    <x v="1"/>
    <x v="7"/>
    <n v="0"/>
    <n v="1"/>
  </r>
  <r>
    <n v="2060211116"/>
    <x v="0"/>
    <x v="231"/>
    <x v="0"/>
    <s v="AFLAO SAGBADO"/>
    <s v="AFLAO SAGBADO"/>
    <x v="2"/>
    <x v="0"/>
    <x v="5"/>
    <x v="2"/>
    <x v="3"/>
    <n v="0"/>
    <n v="2"/>
  </r>
  <r>
    <n v="2060211116"/>
    <x v="0"/>
    <x v="231"/>
    <x v="0"/>
    <s v="AFLAO SAGBADO"/>
    <s v="AFLAO SAGBADO"/>
    <x v="2"/>
    <x v="0"/>
    <x v="5"/>
    <x v="2"/>
    <x v="4"/>
    <n v="1"/>
    <n v="4"/>
  </r>
  <r>
    <n v="2060211116"/>
    <x v="0"/>
    <x v="231"/>
    <x v="0"/>
    <s v="AFLAO SAGBADO"/>
    <s v="AFLAO SAGBADO"/>
    <x v="2"/>
    <x v="0"/>
    <x v="5"/>
    <x v="2"/>
    <x v="5"/>
    <n v="2"/>
    <n v="3"/>
  </r>
  <r>
    <n v="2060211116"/>
    <x v="0"/>
    <x v="231"/>
    <x v="0"/>
    <s v="AFLAO SAGBADO"/>
    <s v="AFLAO SAGBADO"/>
    <x v="2"/>
    <x v="0"/>
    <x v="5"/>
    <x v="2"/>
    <x v="6"/>
    <n v="1"/>
    <n v="5"/>
  </r>
  <r>
    <n v="2060211116"/>
    <x v="0"/>
    <x v="231"/>
    <x v="0"/>
    <s v="AFLAO SAGBADO"/>
    <s v="AFLAO SAGBADO"/>
    <x v="2"/>
    <x v="0"/>
    <x v="5"/>
    <x v="2"/>
    <x v="7"/>
    <n v="2"/>
    <n v="3"/>
  </r>
  <r>
    <n v="2060211116"/>
    <x v="0"/>
    <x v="231"/>
    <x v="0"/>
    <s v="AFLAO SAGBADO"/>
    <s v="AFLAO SAGBADO"/>
    <x v="2"/>
    <x v="0"/>
    <x v="5"/>
    <x v="2"/>
    <x v="8"/>
    <n v="1"/>
    <n v="0"/>
  </r>
  <r>
    <n v="2060211116"/>
    <x v="0"/>
    <x v="231"/>
    <x v="0"/>
    <s v="AFLAO SAGBADO"/>
    <s v="AFLAO SAGBADO"/>
    <x v="2"/>
    <x v="0"/>
    <x v="5"/>
    <x v="3"/>
    <x v="3"/>
    <n v="1"/>
    <n v="2"/>
  </r>
  <r>
    <n v="2060211116"/>
    <x v="0"/>
    <x v="231"/>
    <x v="0"/>
    <s v="AFLAO SAGBADO"/>
    <s v="AFLAO SAGBADO"/>
    <x v="2"/>
    <x v="0"/>
    <x v="5"/>
    <x v="3"/>
    <x v="4"/>
    <n v="1"/>
    <n v="1"/>
  </r>
  <r>
    <n v="2060211116"/>
    <x v="0"/>
    <x v="231"/>
    <x v="0"/>
    <s v="AFLAO SAGBADO"/>
    <s v="AFLAO SAGBADO"/>
    <x v="2"/>
    <x v="0"/>
    <x v="5"/>
    <x v="3"/>
    <x v="5"/>
    <n v="4"/>
    <n v="0"/>
  </r>
  <r>
    <n v="2060211116"/>
    <x v="0"/>
    <x v="231"/>
    <x v="0"/>
    <s v="AFLAO SAGBADO"/>
    <s v="AFLAO SAGBADO"/>
    <x v="2"/>
    <x v="0"/>
    <x v="5"/>
    <x v="3"/>
    <x v="6"/>
    <n v="3"/>
    <n v="0"/>
  </r>
  <r>
    <n v="2060211116"/>
    <x v="0"/>
    <x v="231"/>
    <x v="0"/>
    <s v="AFLAO SAGBADO"/>
    <s v="AFLAO SAGBADO"/>
    <x v="2"/>
    <x v="0"/>
    <x v="5"/>
    <x v="3"/>
    <x v="7"/>
    <n v="2"/>
    <n v="0"/>
  </r>
  <r>
    <n v="2060211117"/>
    <x v="0"/>
    <x v="232"/>
    <x v="0"/>
    <s v="AFLAO SAGBADO"/>
    <s v="AFLAO SAGBADO"/>
    <x v="2"/>
    <x v="0"/>
    <x v="0"/>
    <x v="6"/>
    <x v="1"/>
    <n v="1"/>
    <n v="2"/>
  </r>
  <r>
    <n v="2060211117"/>
    <x v="0"/>
    <x v="232"/>
    <x v="0"/>
    <s v="AFLAO SAGBADO"/>
    <s v="AFLAO SAGBADO"/>
    <x v="2"/>
    <x v="0"/>
    <x v="0"/>
    <x v="6"/>
    <x v="2"/>
    <n v="2"/>
    <n v="5"/>
  </r>
  <r>
    <n v="2060211117"/>
    <x v="0"/>
    <x v="232"/>
    <x v="0"/>
    <s v="AFLAO SAGBADO"/>
    <s v="AFLAO SAGBADO"/>
    <x v="2"/>
    <x v="0"/>
    <x v="0"/>
    <x v="6"/>
    <x v="10"/>
    <n v="0"/>
    <n v="3"/>
  </r>
  <r>
    <n v="2060211117"/>
    <x v="0"/>
    <x v="232"/>
    <x v="0"/>
    <s v="AFLAO SAGBADO"/>
    <s v="AFLAO SAGBADO"/>
    <x v="2"/>
    <x v="0"/>
    <x v="0"/>
    <x v="6"/>
    <x v="3"/>
    <n v="1"/>
    <n v="4"/>
  </r>
  <r>
    <n v="2060211117"/>
    <x v="0"/>
    <x v="232"/>
    <x v="0"/>
    <s v="AFLAO SAGBADO"/>
    <s v="AFLAO SAGBADO"/>
    <x v="2"/>
    <x v="0"/>
    <x v="0"/>
    <x v="6"/>
    <x v="4"/>
    <n v="0"/>
    <n v="6"/>
  </r>
  <r>
    <n v="2060211117"/>
    <x v="0"/>
    <x v="232"/>
    <x v="0"/>
    <s v="AFLAO SAGBADO"/>
    <s v="AFLAO SAGBADO"/>
    <x v="2"/>
    <x v="0"/>
    <x v="0"/>
    <x v="6"/>
    <x v="5"/>
    <n v="4"/>
    <n v="1"/>
  </r>
  <r>
    <n v="2060211117"/>
    <x v="0"/>
    <x v="232"/>
    <x v="0"/>
    <s v="AFLAO SAGBADO"/>
    <s v="AFLAO SAGBADO"/>
    <x v="2"/>
    <x v="0"/>
    <x v="0"/>
    <x v="6"/>
    <x v="6"/>
    <n v="1"/>
    <n v="4"/>
  </r>
  <r>
    <n v="2060211117"/>
    <x v="0"/>
    <x v="232"/>
    <x v="0"/>
    <s v="AFLAO SAGBADO"/>
    <s v="AFLAO SAGBADO"/>
    <x v="2"/>
    <x v="0"/>
    <x v="0"/>
    <x v="6"/>
    <x v="7"/>
    <n v="1"/>
    <n v="1"/>
  </r>
  <r>
    <n v="2060211117"/>
    <x v="0"/>
    <x v="232"/>
    <x v="0"/>
    <s v="AFLAO SAGBADO"/>
    <s v="AFLAO SAGBADO"/>
    <x v="2"/>
    <x v="0"/>
    <x v="0"/>
    <x v="6"/>
    <x v="8"/>
    <n v="1"/>
    <n v="4"/>
  </r>
  <r>
    <n v="2060211117"/>
    <x v="0"/>
    <x v="232"/>
    <x v="0"/>
    <s v="AFLAO SAGBADO"/>
    <s v="AFLAO SAGBADO"/>
    <x v="2"/>
    <x v="0"/>
    <x v="0"/>
    <x v="6"/>
    <x v="9"/>
    <n v="2"/>
    <n v="8"/>
  </r>
  <r>
    <n v="2060211117"/>
    <x v="0"/>
    <x v="232"/>
    <x v="0"/>
    <s v="AFLAO SAGBADO"/>
    <s v="AFLAO SAGBADO"/>
    <x v="2"/>
    <x v="0"/>
    <x v="2"/>
    <x v="6"/>
    <x v="1"/>
    <n v="2"/>
    <n v="0"/>
  </r>
  <r>
    <n v="2060211117"/>
    <x v="0"/>
    <x v="232"/>
    <x v="0"/>
    <s v="AFLAO SAGBADO"/>
    <s v="AFLAO SAGBADO"/>
    <x v="2"/>
    <x v="0"/>
    <x v="2"/>
    <x v="6"/>
    <x v="4"/>
    <n v="0"/>
    <n v="10"/>
  </r>
  <r>
    <n v="2060211117"/>
    <x v="0"/>
    <x v="232"/>
    <x v="0"/>
    <s v="AFLAO SAGBADO"/>
    <s v="AFLAO SAGBADO"/>
    <x v="2"/>
    <x v="0"/>
    <x v="2"/>
    <x v="6"/>
    <x v="5"/>
    <n v="3"/>
    <n v="4"/>
  </r>
  <r>
    <n v="2060211117"/>
    <x v="0"/>
    <x v="232"/>
    <x v="0"/>
    <s v="AFLAO SAGBADO"/>
    <s v="AFLAO SAGBADO"/>
    <x v="2"/>
    <x v="0"/>
    <x v="2"/>
    <x v="6"/>
    <x v="6"/>
    <n v="0"/>
    <n v="2"/>
  </r>
  <r>
    <n v="2060211117"/>
    <x v="0"/>
    <x v="232"/>
    <x v="0"/>
    <s v="AFLAO SAGBADO"/>
    <s v="AFLAO SAGBADO"/>
    <x v="2"/>
    <x v="0"/>
    <x v="2"/>
    <x v="6"/>
    <x v="7"/>
    <n v="1"/>
    <n v="11"/>
  </r>
  <r>
    <n v="2060211117"/>
    <x v="0"/>
    <x v="232"/>
    <x v="0"/>
    <s v="AFLAO SAGBADO"/>
    <s v="AFLAO SAGBADO"/>
    <x v="2"/>
    <x v="0"/>
    <x v="2"/>
    <x v="6"/>
    <x v="8"/>
    <n v="0"/>
    <n v="4"/>
  </r>
  <r>
    <n v="2060211117"/>
    <x v="0"/>
    <x v="232"/>
    <x v="0"/>
    <s v="AFLAO SAGBADO"/>
    <s v="AFLAO SAGBADO"/>
    <x v="2"/>
    <x v="0"/>
    <x v="2"/>
    <x v="6"/>
    <x v="9"/>
    <n v="4"/>
    <n v="5"/>
  </r>
  <r>
    <n v="2060211117"/>
    <x v="0"/>
    <x v="232"/>
    <x v="0"/>
    <s v="AFLAO SAGBADO"/>
    <s v="AFLAO SAGBADO"/>
    <x v="2"/>
    <x v="0"/>
    <x v="4"/>
    <x v="6"/>
    <x v="1"/>
    <n v="3"/>
    <n v="2"/>
  </r>
  <r>
    <n v="2060211117"/>
    <x v="0"/>
    <x v="232"/>
    <x v="0"/>
    <s v="AFLAO SAGBADO"/>
    <s v="AFLAO SAGBADO"/>
    <x v="2"/>
    <x v="0"/>
    <x v="4"/>
    <x v="6"/>
    <x v="3"/>
    <m/>
    <n v="5"/>
  </r>
  <r>
    <n v="2060211117"/>
    <x v="0"/>
    <x v="232"/>
    <x v="0"/>
    <s v="AFLAO SAGBADO"/>
    <s v="AFLAO SAGBADO"/>
    <x v="2"/>
    <x v="0"/>
    <x v="4"/>
    <x v="6"/>
    <x v="4"/>
    <n v="1"/>
    <n v="6"/>
  </r>
  <r>
    <n v="2060211117"/>
    <x v="0"/>
    <x v="232"/>
    <x v="0"/>
    <s v="AFLAO SAGBADO"/>
    <s v="AFLAO SAGBADO"/>
    <x v="2"/>
    <x v="0"/>
    <x v="4"/>
    <x v="6"/>
    <x v="5"/>
    <n v="1"/>
    <n v="4"/>
  </r>
  <r>
    <n v="2060211117"/>
    <x v="0"/>
    <x v="232"/>
    <x v="0"/>
    <s v="AFLAO SAGBADO"/>
    <s v="AFLAO SAGBADO"/>
    <x v="2"/>
    <x v="0"/>
    <x v="4"/>
    <x v="6"/>
    <x v="6"/>
    <m/>
    <n v="15"/>
  </r>
  <r>
    <n v="2060211117"/>
    <x v="0"/>
    <x v="232"/>
    <x v="0"/>
    <s v="AFLAO SAGBADO"/>
    <s v="AFLAO SAGBADO"/>
    <x v="2"/>
    <x v="0"/>
    <x v="4"/>
    <x v="6"/>
    <x v="7"/>
    <n v="0"/>
    <n v="8"/>
  </r>
  <r>
    <n v="2060211117"/>
    <x v="0"/>
    <x v="232"/>
    <x v="0"/>
    <s v="AFLAO SAGBADO"/>
    <s v="AFLAO SAGBADO"/>
    <x v="2"/>
    <x v="0"/>
    <x v="4"/>
    <x v="6"/>
    <x v="8"/>
    <n v="4"/>
    <n v="5"/>
  </r>
  <r>
    <n v="2060211117"/>
    <x v="0"/>
    <x v="232"/>
    <x v="0"/>
    <s v="AFLAO SAGBADO"/>
    <s v="AFLAO SAGBADO"/>
    <x v="2"/>
    <x v="0"/>
    <x v="4"/>
    <x v="6"/>
    <x v="9"/>
    <n v="0"/>
    <n v="8"/>
  </r>
  <r>
    <n v="2060211118"/>
    <x v="0"/>
    <x v="233"/>
    <x v="0"/>
    <s v="AGODEKE"/>
    <s v="BAGUIDA"/>
    <x v="2"/>
    <x v="0"/>
    <x v="1"/>
    <x v="2"/>
    <x v="0"/>
    <n v="0"/>
    <n v="0"/>
  </r>
  <r>
    <n v="2060211118"/>
    <x v="0"/>
    <x v="233"/>
    <x v="0"/>
    <s v="AGODEKE"/>
    <s v="BAGUIDA"/>
    <x v="2"/>
    <x v="0"/>
    <x v="1"/>
    <x v="2"/>
    <x v="2"/>
    <n v="0"/>
    <n v="1"/>
  </r>
  <r>
    <n v="2060211118"/>
    <x v="0"/>
    <x v="233"/>
    <x v="0"/>
    <s v="AGODEKE"/>
    <s v="BAGUIDA"/>
    <x v="2"/>
    <x v="0"/>
    <x v="1"/>
    <x v="2"/>
    <x v="10"/>
    <n v="1"/>
    <n v="2"/>
  </r>
  <r>
    <n v="2060211118"/>
    <x v="0"/>
    <x v="233"/>
    <x v="0"/>
    <s v="AGODEKE"/>
    <s v="BAGUIDA"/>
    <x v="2"/>
    <x v="0"/>
    <x v="1"/>
    <x v="2"/>
    <x v="3"/>
    <m/>
    <n v="1"/>
  </r>
  <r>
    <n v="2060211118"/>
    <x v="0"/>
    <x v="233"/>
    <x v="0"/>
    <s v="AGODEKE"/>
    <s v="BAGUIDA"/>
    <x v="2"/>
    <x v="0"/>
    <x v="1"/>
    <x v="2"/>
    <x v="4"/>
    <n v="0"/>
    <n v="1"/>
  </r>
  <r>
    <n v="2060211118"/>
    <x v="0"/>
    <x v="233"/>
    <x v="0"/>
    <s v="AGODEKE"/>
    <s v="BAGUIDA"/>
    <x v="2"/>
    <x v="0"/>
    <x v="1"/>
    <x v="3"/>
    <x v="0"/>
    <n v="0"/>
    <n v="0"/>
  </r>
  <r>
    <n v="2060211118"/>
    <x v="0"/>
    <x v="233"/>
    <x v="0"/>
    <s v="AGODEKE"/>
    <s v="BAGUIDA"/>
    <x v="2"/>
    <x v="0"/>
    <x v="1"/>
    <x v="3"/>
    <x v="2"/>
    <n v="1"/>
    <n v="2"/>
  </r>
  <r>
    <n v="2060211118"/>
    <x v="0"/>
    <x v="233"/>
    <x v="0"/>
    <s v="AGODEKE"/>
    <s v="BAGUIDA"/>
    <x v="2"/>
    <x v="0"/>
    <x v="1"/>
    <x v="3"/>
    <x v="10"/>
    <n v="2"/>
    <n v="0"/>
  </r>
  <r>
    <n v="2060211118"/>
    <x v="0"/>
    <x v="233"/>
    <x v="0"/>
    <s v="AGODEKE"/>
    <s v="BAGUIDA"/>
    <x v="2"/>
    <x v="0"/>
    <x v="1"/>
    <x v="3"/>
    <x v="3"/>
    <m/>
    <n v="2"/>
  </r>
  <r>
    <n v="2060211118"/>
    <x v="0"/>
    <x v="233"/>
    <x v="0"/>
    <s v="AGODEKE"/>
    <s v="BAGUIDA"/>
    <x v="2"/>
    <x v="0"/>
    <x v="3"/>
    <x v="2"/>
    <x v="0"/>
    <n v="2"/>
    <n v="2"/>
  </r>
  <r>
    <n v="2060211118"/>
    <x v="0"/>
    <x v="233"/>
    <x v="0"/>
    <s v="AGODEKE"/>
    <s v="BAGUIDA"/>
    <x v="2"/>
    <x v="0"/>
    <x v="3"/>
    <x v="2"/>
    <x v="2"/>
    <n v="4"/>
    <n v="2"/>
  </r>
  <r>
    <n v="2060211118"/>
    <x v="0"/>
    <x v="233"/>
    <x v="0"/>
    <s v="AGODEKE"/>
    <s v="BAGUIDA"/>
    <x v="2"/>
    <x v="0"/>
    <x v="3"/>
    <x v="2"/>
    <x v="10"/>
    <n v="2"/>
    <n v="2"/>
  </r>
  <r>
    <n v="2060211118"/>
    <x v="0"/>
    <x v="233"/>
    <x v="0"/>
    <s v="AGODEKE"/>
    <s v="BAGUIDA"/>
    <x v="2"/>
    <x v="0"/>
    <x v="3"/>
    <x v="2"/>
    <x v="3"/>
    <n v="1"/>
    <n v="1"/>
  </r>
  <r>
    <n v="2060211118"/>
    <x v="0"/>
    <x v="233"/>
    <x v="0"/>
    <s v="AGODEKE"/>
    <s v="BAGUIDA"/>
    <x v="2"/>
    <x v="0"/>
    <x v="3"/>
    <x v="3"/>
    <x v="0"/>
    <n v="1"/>
    <n v="2"/>
  </r>
  <r>
    <n v="2060211118"/>
    <x v="0"/>
    <x v="233"/>
    <x v="0"/>
    <s v="AGODEKE"/>
    <s v="BAGUIDA"/>
    <x v="2"/>
    <x v="0"/>
    <x v="3"/>
    <x v="3"/>
    <x v="2"/>
    <n v="0"/>
    <n v="3"/>
  </r>
  <r>
    <n v="2060211118"/>
    <x v="0"/>
    <x v="233"/>
    <x v="0"/>
    <s v="AGODEKE"/>
    <s v="BAGUIDA"/>
    <x v="2"/>
    <x v="0"/>
    <x v="3"/>
    <x v="3"/>
    <x v="10"/>
    <n v="0"/>
    <n v="3"/>
  </r>
  <r>
    <n v="2060211119"/>
    <x v="0"/>
    <x v="234"/>
    <x v="0"/>
    <s v="LOGOTE"/>
    <s v="BAGUIDA"/>
    <x v="2"/>
    <x v="0"/>
    <x v="1"/>
    <x v="1"/>
    <x v="2"/>
    <n v="1"/>
    <n v="1"/>
  </r>
  <r>
    <n v="2060211119"/>
    <x v="0"/>
    <x v="234"/>
    <x v="0"/>
    <s v="LOGOTE"/>
    <s v="BAGUIDA"/>
    <x v="2"/>
    <x v="0"/>
    <x v="1"/>
    <x v="1"/>
    <x v="3"/>
    <n v="0"/>
    <n v="4"/>
  </r>
  <r>
    <n v="2060211119"/>
    <x v="0"/>
    <x v="234"/>
    <x v="0"/>
    <s v="LOGOTE"/>
    <s v="BAGUIDA"/>
    <x v="2"/>
    <x v="0"/>
    <x v="1"/>
    <x v="1"/>
    <x v="4"/>
    <n v="0"/>
    <n v="3"/>
  </r>
  <r>
    <n v="2060211119"/>
    <x v="0"/>
    <x v="234"/>
    <x v="0"/>
    <s v="LOGOTE"/>
    <s v="BAGUIDA"/>
    <x v="2"/>
    <x v="0"/>
    <x v="1"/>
    <x v="1"/>
    <x v="5"/>
    <n v="0"/>
    <n v="6"/>
  </r>
  <r>
    <n v="2060211119"/>
    <x v="0"/>
    <x v="234"/>
    <x v="0"/>
    <s v="LOGOTE"/>
    <s v="BAGUIDA"/>
    <x v="2"/>
    <x v="0"/>
    <x v="1"/>
    <x v="2"/>
    <x v="2"/>
    <n v="3"/>
    <n v="6"/>
  </r>
  <r>
    <n v="2060211119"/>
    <x v="0"/>
    <x v="234"/>
    <x v="0"/>
    <s v="LOGOTE"/>
    <s v="BAGUIDA"/>
    <x v="2"/>
    <x v="0"/>
    <x v="1"/>
    <x v="2"/>
    <x v="10"/>
    <n v="8"/>
    <n v="6"/>
  </r>
  <r>
    <n v="2060211119"/>
    <x v="0"/>
    <x v="234"/>
    <x v="0"/>
    <s v="LOGOTE"/>
    <s v="BAGUIDA"/>
    <x v="2"/>
    <x v="0"/>
    <x v="1"/>
    <x v="2"/>
    <x v="3"/>
    <n v="3"/>
    <n v="9"/>
  </r>
  <r>
    <n v="2060211119"/>
    <x v="0"/>
    <x v="234"/>
    <x v="0"/>
    <s v="LOGOTE"/>
    <s v="BAGUIDA"/>
    <x v="2"/>
    <x v="0"/>
    <x v="1"/>
    <x v="2"/>
    <x v="4"/>
    <n v="2"/>
    <n v="4"/>
  </r>
  <r>
    <n v="2060211119"/>
    <x v="0"/>
    <x v="234"/>
    <x v="0"/>
    <s v="LOGOTE"/>
    <s v="BAGUIDA"/>
    <x v="2"/>
    <x v="0"/>
    <x v="1"/>
    <x v="2"/>
    <x v="7"/>
    <n v="1"/>
    <n v="0"/>
  </r>
  <r>
    <n v="2060211119"/>
    <x v="0"/>
    <x v="234"/>
    <x v="0"/>
    <s v="LOGOTE"/>
    <s v="BAGUIDA"/>
    <x v="2"/>
    <x v="0"/>
    <x v="1"/>
    <x v="3"/>
    <x v="0"/>
    <n v="1"/>
    <n v="3"/>
  </r>
  <r>
    <n v="2060211119"/>
    <x v="0"/>
    <x v="234"/>
    <x v="0"/>
    <s v="LOGOTE"/>
    <s v="BAGUIDA"/>
    <x v="2"/>
    <x v="0"/>
    <x v="1"/>
    <x v="3"/>
    <x v="2"/>
    <n v="3"/>
    <n v="10"/>
  </r>
  <r>
    <n v="2060211119"/>
    <x v="0"/>
    <x v="234"/>
    <x v="0"/>
    <s v="LOGOTE"/>
    <s v="BAGUIDA"/>
    <x v="2"/>
    <x v="0"/>
    <x v="1"/>
    <x v="3"/>
    <x v="10"/>
    <n v="3"/>
    <n v="7"/>
  </r>
  <r>
    <n v="2060211119"/>
    <x v="0"/>
    <x v="234"/>
    <x v="0"/>
    <s v="LOGOTE"/>
    <s v="BAGUIDA"/>
    <x v="2"/>
    <x v="0"/>
    <x v="1"/>
    <x v="3"/>
    <x v="3"/>
    <n v="2"/>
    <n v="3"/>
  </r>
  <r>
    <n v="2060211119"/>
    <x v="0"/>
    <x v="234"/>
    <x v="0"/>
    <s v="LOGOTE"/>
    <s v="BAGUIDA"/>
    <x v="2"/>
    <x v="0"/>
    <x v="1"/>
    <x v="3"/>
    <x v="4"/>
    <n v="0"/>
    <n v="3"/>
  </r>
  <r>
    <n v="2060211119"/>
    <x v="0"/>
    <x v="234"/>
    <x v="0"/>
    <s v="LOGOTE"/>
    <s v="BAGUIDA"/>
    <x v="2"/>
    <x v="0"/>
    <x v="1"/>
    <x v="3"/>
    <x v="5"/>
    <n v="3"/>
    <n v="1"/>
  </r>
  <r>
    <n v="2060211119"/>
    <x v="0"/>
    <x v="234"/>
    <x v="0"/>
    <s v="LOGOTE"/>
    <s v="BAGUIDA"/>
    <x v="2"/>
    <x v="0"/>
    <x v="3"/>
    <x v="1"/>
    <x v="0"/>
    <n v="0"/>
    <n v="4"/>
  </r>
  <r>
    <n v="2060211119"/>
    <x v="0"/>
    <x v="234"/>
    <x v="0"/>
    <s v="LOGOTE"/>
    <s v="BAGUIDA"/>
    <x v="2"/>
    <x v="0"/>
    <x v="3"/>
    <x v="1"/>
    <x v="10"/>
    <n v="0"/>
    <n v="2"/>
  </r>
  <r>
    <n v="2060211119"/>
    <x v="0"/>
    <x v="234"/>
    <x v="0"/>
    <s v="LOGOTE"/>
    <s v="BAGUIDA"/>
    <x v="2"/>
    <x v="0"/>
    <x v="3"/>
    <x v="2"/>
    <x v="0"/>
    <n v="5"/>
    <n v="8"/>
  </r>
  <r>
    <n v="2060211119"/>
    <x v="0"/>
    <x v="234"/>
    <x v="0"/>
    <s v="LOGOTE"/>
    <s v="BAGUIDA"/>
    <x v="2"/>
    <x v="0"/>
    <x v="3"/>
    <x v="2"/>
    <x v="2"/>
    <n v="2"/>
    <n v="4"/>
  </r>
  <r>
    <n v="2060211119"/>
    <x v="0"/>
    <x v="234"/>
    <x v="0"/>
    <s v="LOGOTE"/>
    <s v="BAGUIDA"/>
    <x v="2"/>
    <x v="0"/>
    <x v="3"/>
    <x v="2"/>
    <x v="10"/>
    <n v="3"/>
    <n v="5"/>
  </r>
  <r>
    <n v="2060211119"/>
    <x v="0"/>
    <x v="234"/>
    <x v="0"/>
    <s v="LOGOTE"/>
    <s v="BAGUIDA"/>
    <x v="2"/>
    <x v="0"/>
    <x v="3"/>
    <x v="2"/>
    <x v="3"/>
    <n v="3"/>
    <n v="0"/>
  </r>
  <r>
    <n v="2060211119"/>
    <x v="0"/>
    <x v="234"/>
    <x v="0"/>
    <s v="LOGOTE"/>
    <s v="BAGUIDA"/>
    <x v="2"/>
    <x v="0"/>
    <x v="3"/>
    <x v="2"/>
    <x v="4"/>
    <n v="2"/>
    <n v="1"/>
  </r>
  <r>
    <n v="2060211119"/>
    <x v="0"/>
    <x v="234"/>
    <x v="0"/>
    <s v="LOGOTE"/>
    <s v="BAGUIDA"/>
    <x v="2"/>
    <x v="0"/>
    <x v="3"/>
    <x v="3"/>
    <x v="0"/>
    <n v="5"/>
    <n v="9"/>
  </r>
  <r>
    <n v="2060211119"/>
    <x v="0"/>
    <x v="234"/>
    <x v="0"/>
    <s v="LOGOTE"/>
    <s v="BAGUIDA"/>
    <x v="2"/>
    <x v="0"/>
    <x v="3"/>
    <x v="3"/>
    <x v="2"/>
    <n v="0"/>
    <n v="3"/>
  </r>
  <r>
    <n v="2060211119"/>
    <x v="0"/>
    <x v="234"/>
    <x v="0"/>
    <s v="LOGOTE"/>
    <s v="BAGUIDA"/>
    <x v="2"/>
    <x v="0"/>
    <x v="3"/>
    <x v="3"/>
    <x v="10"/>
    <n v="5"/>
    <n v="2"/>
  </r>
  <r>
    <n v="2060211119"/>
    <x v="0"/>
    <x v="234"/>
    <x v="0"/>
    <s v="LOGOTE"/>
    <s v="BAGUIDA"/>
    <x v="2"/>
    <x v="0"/>
    <x v="3"/>
    <x v="3"/>
    <x v="3"/>
    <n v="0"/>
    <n v="1"/>
  </r>
  <r>
    <n v="2060211119"/>
    <x v="0"/>
    <x v="234"/>
    <x v="0"/>
    <s v="LOGOTE"/>
    <s v="BAGUIDA"/>
    <x v="2"/>
    <x v="0"/>
    <x v="5"/>
    <x v="1"/>
    <x v="4"/>
    <n v="0"/>
    <n v="7"/>
  </r>
  <r>
    <n v="2060211119"/>
    <x v="0"/>
    <x v="234"/>
    <x v="0"/>
    <s v="LOGOTE"/>
    <s v="BAGUIDA"/>
    <x v="2"/>
    <x v="0"/>
    <x v="5"/>
    <x v="1"/>
    <x v="5"/>
    <n v="0"/>
    <n v="2"/>
  </r>
  <r>
    <n v="2060211119"/>
    <x v="0"/>
    <x v="234"/>
    <x v="0"/>
    <s v="LOGOTE"/>
    <s v="BAGUIDA"/>
    <x v="2"/>
    <x v="0"/>
    <x v="5"/>
    <x v="1"/>
    <x v="6"/>
    <n v="0"/>
    <n v="2"/>
  </r>
  <r>
    <n v="2060211119"/>
    <x v="0"/>
    <x v="234"/>
    <x v="0"/>
    <s v="LOGOTE"/>
    <s v="BAGUIDA"/>
    <x v="2"/>
    <x v="0"/>
    <x v="5"/>
    <x v="1"/>
    <x v="7"/>
    <n v="0"/>
    <n v="2"/>
  </r>
  <r>
    <n v="2060211119"/>
    <x v="0"/>
    <x v="234"/>
    <x v="0"/>
    <s v="LOGOTE"/>
    <s v="BAGUIDA"/>
    <x v="2"/>
    <x v="0"/>
    <x v="5"/>
    <x v="2"/>
    <x v="2"/>
    <n v="0"/>
    <n v="1"/>
  </r>
  <r>
    <n v="2060211119"/>
    <x v="0"/>
    <x v="234"/>
    <x v="0"/>
    <s v="LOGOTE"/>
    <s v="BAGUIDA"/>
    <x v="2"/>
    <x v="0"/>
    <x v="5"/>
    <x v="2"/>
    <x v="10"/>
    <n v="0"/>
    <n v="4"/>
  </r>
  <r>
    <n v="2060211119"/>
    <x v="0"/>
    <x v="234"/>
    <x v="0"/>
    <s v="LOGOTE"/>
    <s v="BAGUIDA"/>
    <x v="2"/>
    <x v="0"/>
    <x v="5"/>
    <x v="2"/>
    <x v="3"/>
    <n v="3"/>
    <n v="5"/>
  </r>
  <r>
    <n v="2060211119"/>
    <x v="0"/>
    <x v="234"/>
    <x v="0"/>
    <s v="LOGOTE"/>
    <s v="BAGUIDA"/>
    <x v="2"/>
    <x v="0"/>
    <x v="5"/>
    <x v="2"/>
    <x v="4"/>
    <n v="5"/>
    <n v="3"/>
  </r>
  <r>
    <n v="2060211119"/>
    <x v="0"/>
    <x v="234"/>
    <x v="0"/>
    <s v="LOGOTE"/>
    <s v="BAGUIDA"/>
    <x v="2"/>
    <x v="0"/>
    <x v="5"/>
    <x v="2"/>
    <x v="5"/>
    <n v="3"/>
    <n v="3"/>
  </r>
  <r>
    <n v="2060211119"/>
    <x v="0"/>
    <x v="234"/>
    <x v="0"/>
    <s v="LOGOTE"/>
    <s v="BAGUIDA"/>
    <x v="2"/>
    <x v="0"/>
    <x v="5"/>
    <x v="2"/>
    <x v="6"/>
    <n v="2"/>
    <n v="3"/>
  </r>
  <r>
    <n v="2060211119"/>
    <x v="0"/>
    <x v="234"/>
    <x v="0"/>
    <s v="LOGOTE"/>
    <s v="BAGUIDA"/>
    <x v="2"/>
    <x v="0"/>
    <x v="5"/>
    <x v="2"/>
    <x v="8"/>
    <n v="2"/>
    <n v="1"/>
  </r>
  <r>
    <n v="2060211119"/>
    <x v="0"/>
    <x v="234"/>
    <x v="0"/>
    <s v="LOGOTE"/>
    <s v="BAGUIDA"/>
    <x v="2"/>
    <x v="0"/>
    <x v="5"/>
    <x v="3"/>
    <x v="2"/>
    <n v="0"/>
    <n v="2"/>
  </r>
  <r>
    <n v="2060211119"/>
    <x v="0"/>
    <x v="234"/>
    <x v="0"/>
    <s v="LOGOTE"/>
    <s v="BAGUIDA"/>
    <x v="2"/>
    <x v="0"/>
    <x v="5"/>
    <x v="3"/>
    <x v="10"/>
    <n v="3"/>
    <n v="3"/>
  </r>
  <r>
    <n v="2060211119"/>
    <x v="0"/>
    <x v="234"/>
    <x v="0"/>
    <s v="LOGOTE"/>
    <s v="BAGUIDA"/>
    <x v="2"/>
    <x v="0"/>
    <x v="5"/>
    <x v="3"/>
    <x v="3"/>
    <n v="4"/>
    <n v="4"/>
  </r>
  <r>
    <n v="2060211119"/>
    <x v="0"/>
    <x v="234"/>
    <x v="0"/>
    <s v="LOGOTE"/>
    <s v="BAGUIDA"/>
    <x v="2"/>
    <x v="0"/>
    <x v="5"/>
    <x v="3"/>
    <x v="4"/>
    <n v="1"/>
    <n v="6"/>
  </r>
  <r>
    <n v="2060211119"/>
    <x v="0"/>
    <x v="234"/>
    <x v="0"/>
    <s v="LOGOTE"/>
    <s v="BAGUIDA"/>
    <x v="2"/>
    <x v="0"/>
    <x v="5"/>
    <x v="3"/>
    <x v="5"/>
    <n v="1"/>
    <n v="4"/>
  </r>
  <r>
    <n v="2060211119"/>
    <x v="0"/>
    <x v="234"/>
    <x v="0"/>
    <s v="LOGOTE"/>
    <s v="BAGUIDA"/>
    <x v="2"/>
    <x v="0"/>
    <x v="5"/>
    <x v="3"/>
    <x v="6"/>
    <n v="0"/>
    <n v="1"/>
  </r>
  <r>
    <n v="2060211120"/>
    <x v="0"/>
    <x v="235"/>
    <x v="1"/>
    <s v="VOGAN"/>
    <s v="VOGAN"/>
    <x v="29"/>
    <x v="1"/>
    <x v="1"/>
    <x v="2"/>
    <x v="2"/>
    <n v="1"/>
    <n v="0"/>
  </r>
  <r>
    <n v="2060211120"/>
    <x v="0"/>
    <x v="235"/>
    <x v="1"/>
    <s v="VOGAN"/>
    <s v="VOGAN"/>
    <x v="29"/>
    <x v="1"/>
    <x v="1"/>
    <x v="2"/>
    <x v="10"/>
    <n v="0"/>
    <n v="2"/>
  </r>
  <r>
    <n v="2060211120"/>
    <x v="0"/>
    <x v="235"/>
    <x v="1"/>
    <s v="VOGAN"/>
    <s v="VOGAN"/>
    <x v="29"/>
    <x v="1"/>
    <x v="1"/>
    <x v="2"/>
    <x v="3"/>
    <n v="2"/>
    <n v="1"/>
  </r>
  <r>
    <n v="2060211120"/>
    <x v="0"/>
    <x v="235"/>
    <x v="1"/>
    <s v="VOGAN"/>
    <s v="VOGAN"/>
    <x v="29"/>
    <x v="1"/>
    <x v="1"/>
    <x v="2"/>
    <x v="4"/>
    <n v="0"/>
    <n v="3"/>
  </r>
  <r>
    <n v="2060211120"/>
    <x v="0"/>
    <x v="235"/>
    <x v="1"/>
    <s v="VOGAN"/>
    <s v="VOGAN"/>
    <x v="29"/>
    <x v="1"/>
    <x v="1"/>
    <x v="3"/>
    <x v="2"/>
    <n v="1"/>
    <n v="1"/>
  </r>
  <r>
    <n v="2060211120"/>
    <x v="0"/>
    <x v="235"/>
    <x v="1"/>
    <s v="VOGAN"/>
    <s v="VOGAN"/>
    <x v="29"/>
    <x v="1"/>
    <x v="1"/>
    <x v="3"/>
    <x v="10"/>
    <n v="2"/>
    <n v="4"/>
  </r>
  <r>
    <n v="2060211120"/>
    <x v="0"/>
    <x v="235"/>
    <x v="1"/>
    <s v="VOGAN"/>
    <s v="VOGAN"/>
    <x v="29"/>
    <x v="1"/>
    <x v="1"/>
    <x v="3"/>
    <x v="3"/>
    <n v="2"/>
    <n v="4"/>
  </r>
  <r>
    <n v="2060211120"/>
    <x v="0"/>
    <x v="235"/>
    <x v="1"/>
    <s v="VOGAN"/>
    <s v="VOGAN"/>
    <x v="29"/>
    <x v="1"/>
    <x v="1"/>
    <x v="3"/>
    <x v="4"/>
    <n v="0"/>
    <n v="2"/>
  </r>
  <r>
    <n v="2060211120"/>
    <x v="0"/>
    <x v="235"/>
    <x v="1"/>
    <s v="VOGAN"/>
    <s v="VOGAN"/>
    <x v="29"/>
    <x v="1"/>
    <x v="3"/>
    <x v="2"/>
    <x v="0"/>
    <n v="0"/>
    <n v="6"/>
  </r>
  <r>
    <n v="2060211120"/>
    <x v="0"/>
    <x v="235"/>
    <x v="1"/>
    <s v="VOGAN"/>
    <s v="VOGAN"/>
    <x v="29"/>
    <x v="1"/>
    <x v="3"/>
    <x v="2"/>
    <x v="2"/>
    <n v="2"/>
    <n v="5"/>
  </r>
  <r>
    <n v="2060211120"/>
    <x v="0"/>
    <x v="235"/>
    <x v="1"/>
    <s v="VOGAN"/>
    <s v="VOGAN"/>
    <x v="29"/>
    <x v="1"/>
    <x v="3"/>
    <x v="2"/>
    <x v="10"/>
    <n v="6"/>
    <n v="4"/>
  </r>
  <r>
    <n v="2060211120"/>
    <x v="0"/>
    <x v="235"/>
    <x v="1"/>
    <s v="VOGAN"/>
    <s v="VOGAN"/>
    <x v="29"/>
    <x v="1"/>
    <x v="3"/>
    <x v="2"/>
    <x v="3"/>
    <n v="0"/>
    <n v="2"/>
  </r>
  <r>
    <n v="2060211120"/>
    <x v="0"/>
    <x v="235"/>
    <x v="1"/>
    <s v="VOGAN"/>
    <s v="VOGAN"/>
    <x v="29"/>
    <x v="1"/>
    <x v="3"/>
    <x v="2"/>
    <x v="4"/>
    <n v="0"/>
    <n v="1"/>
  </r>
  <r>
    <n v="2060211120"/>
    <x v="0"/>
    <x v="235"/>
    <x v="1"/>
    <s v="VOGAN"/>
    <s v="VOGAN"/>
    <x v="29"/>
    <x v="1"/>
    <x v="3"/>
    <x v="3"/>
    <x v="0"/>
    <n v="3"/>
    <n v="7"/>
  </r>
  <r>
    <n v="2060211120"/>
    <x v="0"/>
    <x v="235"/>
    <x v="1"/>
    <s v="VOGAN"/>
    <s v="VOGAN"/>
    <x v="29"/>
    <x v="1"/>
    <x v="3"/>
    <x v="3"/>
    <x v="2"/>
    <n v="4"/>
    <n v="3"/>
  </r>
  <r>
    <n v="2060211120"/>
    <x v="0"/>
    <x v="235"/>
    <x v="1"/>
    <s v="VOGAN"/>
    <s v="VOGAN"/>
    <x v="29"/>
    <x v="1"/>
    <x v="3"/>
    <x v="3"/>
    <x v="10"/>
    <n v="2"/>
    <n v="2"/>
  </r>
  <r>
    <n v="2060211120"/>
    <x v="0"/>
    <x v="235"/>
    <x v="1"/>
    <s v="VOGAN"/>
    <s v="VOGAN"/>
    <x v="29"/>
    <x v="1"/>
    <x v="3"/>
    <x v="3"/>
    <x v="3"/>
    <n v="1"/>
    <n v="0"/>
  </r>
  <r>
    <n v="2060211120"/>
    <x v="0"/>
    <x v="235"/>
    <x v="1"/>
    <s v="VOGAN"/>
    <s v="VOGAN"/>
    <x v="29"/>
    <x v="1"/>
    <x v="5"/>
    <x v="2"/>
    <x v="3"/>
    <n v="0"/>
    <n v="1"/>
  </r>
  <r>
    <n v="2060211120"/>
    <x v="0"/>
    <x v="235"/>
    <x v="1"/>
    <s v="VOGAN"/>
    <s v="VOGAN"/>
    <x v="29"/>
    <x v="1"/>
    <x v="5"/>
    <x v="2"/>
    <x v="4"/>
    <n v="0"/>
    <n v="2"/>
  </r>
  <r>
    <n v="2060211120"/>
    <x v="0"/>
    <x v="235"/>
    <x v="1"/>
    <s v="VOGAN"/>
    <s v="VOGAN"/>
    <x v="29"/>
    <x v="1"/>
    <x v="5"/>
    <x v="3"/>
    <x v="10"/>
    <n v="1"/>
    <n v="0"/>
  </r>
  <r>
    <n v="2060211120"/>
    <x v="0"/>
    <x v="235"/>
    <x v="1"/>
    <s v="VOGAN"/>
    <s v="VOGAN"/>
    <x v="29"/>
    <x v="1"/>
    <x v="5"/>
    <x v="3"/>
    <x v="3"/>
    <n v="2"/>
    <n v="1"/>
  </r>
  <r>
    <n v="2060211120"/>
    <x v="0"/>
    <x v="235"/>
    <x v="1"/>
    <s v="VOGAN"/>
    <s v="VOGAN"/>
    <x v="29"/>
    <x v="1"/>
    <x v="5"/>
    <x v="3"/>
    <x v="4"/>
    <n v="1"/>
    <n v="2"/>
  </r>
  <r>
    <n v="2060211120"/>
    <x v="0"/>
    <x v="235"/>
    <x v="1"/>
    <s v="VOGAN"/>
    <s v="VOGAN"/>
    <x v="29"/>
    <x v="1"/>
    <x v="5"/>
    <x v="3"/>
    <x v="5"/>
    <n v="0"/>
    <n v="1"/>
  </r>
  <r>
    <n v="2060211121"/>
    <x v="0"/>
    <x v="236"/>
    <x v="0"/>
    <s v="ZOPOMAHE"/>
    <s v="AGOE-NYIVE"/>
    <x v="0"/>
    <x v="0"/>
    <x v="1"/>
    <x v="1"/>
    <x v="3"/>
    <n v="0"/>
    <n v="1"/>
  </r>
  <r>
    <n v="2060211121"/>
    <x v="0"/>
    <x v="236"/>
    <x v="0"/>
    <s v="ZOPOMAHE"/>
    <s v="AGOE-NYIVE"/>
    <x v="0"/>
    <x v="0"/>
    <x v="1"/>
    <x v="1"/>
    <x v="4"/>
    <n v="0"/>
    <n v="1"/>
  </r>
  <r>
    <n v="2060211121"/>
    <x v="0"/>
    <x v="236"/>
    <x v="0"/>
    <s v="ZOPOMAHE"/>
    <s v="AGOE-NYIVE"/>
    <x v="0"/>
    <x v="0"/>
    <x v="1"/>
    <x v="1"/>
    <x v="5"/>
    <n v="0"/>
    <n v="3"/>
  </r>
  <r>
    <n v="2060211121"/>
    <x v="0"/>
    <x v="236"/>
    <x v="0"/>
    <s v="ZOPOMAHE"/>
    <s v="AGOE-NYIVE"/>
    <x v="0"/>
    <x v="0"/>
    <x v="1"/>
    <x v="1"/>
    <x v="8"/>
    <n v="0"/>
    <n v="1"/>
  </r>
  <r>
    <n v="2060211121"/>
    <x v="0"/>
    <x v="236"/>
    <x v="0"/>
    <s v="ZOPOMAHE"/>
    <s v="AGOE-NYIVE"/>
    <x v="0"/>
    <x v="0"/>
    <x v="1"/>
    <x v="2"/>
    <x v="2"/>
    <n v="0"/>
    <n v="1"/>
  </r>
  <r>
    <n v="2060211121"/>
    <x v="0"/>
    <x v="236"/>
    <x v="0"/>
    <s v="ZOPOMAHE"/>
    <s v="AGOE-NYIVE"/>
    <x v="0"/>
    <x v="0"/>
    <x v="1"/>
    <x v="2"/>
    <x v="10"/>
    <n v="0"/>
    <n v="2"/>
  </r>
  <r>
    <n v="2060211121"/>
    <x v="0"/>
    <x v="236"/>
    <x v="0"/>
    <s v="ZOPOMAHE"/>
    <s v="AGOE-NYIVE"/>
    <x v="0"/>
    <x v="0"/>
    <x v="1"/>
    <x v="2"/>
    <x v="3"/>
    <n v="0"/>
    <n v="1"/>
  </r>
  <r>
    <n v="2060211121"/>
    <x v="0"/>
    <x v="236"/>
    <x v="0"/>
    <s v="ZOPOMAHE"/>
    <s v="AGOE-NYIVE"/>
    <x v="0"/>
    <x v="0"/>
    <x v="1"/>
    <x v="2"/>
    <x v="4"/>
    <n v="0"/>
    <n v="2"/>
  </r>
  <r>
    <n v="2060211121"/>
    <x v="0"/>
    <x v="236"/>
    <x v="0"/>
    <s v="ZOPOMAHE"/>
    <s v="AGOE-NYIVE"/>
    <x v="0"/>
    <x v="0"/>
    <x v="1"/>
    <x v="2"/>
    <x v="5"/>
    <n v="2"/>
    <n v="0"/>
  </r>
  <r>
    <n v="2060211121"/>
    <x v="0"/>
    <x v="236"/>
    <x v="0"/>
    <s v="ZOPOMAHE"/>
    <s v="AGOE-NYIVE"/>
    <x v="0"/>
    <x v="0"/>
    <x v="1"/>
    <x v="2"/>
    <x v="6"/>
    <n v="1"/>
    <n v="0"/>
  </r>
  <r>
    <n v="2060211121"/>
    <x v="0"/>
    <x v="236"/>
    <x v="0"/>
    <s v="ZOPOMAHE"/>
    <s v="AGOE-NYIVE"/>
    <x v="0"/>
    <x v="0"/>
    <x v="1"/>
    <x v="2"/>
    <x v="7"/>
    <n v="0"/>
    <n v="0"/>
  </r>
  <r>
    <n v="2060211121"/>
    <x v="0"/>
    <x v="236"/>
    <x v="0"/>
    <s v="ZOPOMAHE"/>
    <s v="AGOE-NYIVE"/>
    <x v="0"/>
    <x v="0"/>
    <x v="1"/>
    <x v="3"/>
    <x v="0"/>
    <n v="0"/>
    <n v="1"/>
  </r>
  <r>
    <n v="2060211121"/>
    <x v="0"/>
    <x v="236"/>
    <x v="0"/>
    <s v="ZOPOMAHE"/>
    <s v="AGOE-NYIVE"/>
    <x v="0"/>
    <x v="0"/>
    <x v="1"/>
    <x v="3"/>
    <x v="2"/>
    <n v="1"/>
    <n v="1"/>
  </r>
  <r>
    <n v="2060211121"/>
    <x v="0"/>
    <x v="236"/>
    <x v="0"/>
    <s v="ZOPOMAHE"/>
    <s v="AGOE-NYIVE"/>
    <x v="0"/>
    <x v="0"/>
    <x v="1"/>
    <x v="3"/>
    <x v="3"/>
    <n v="0"/>
    <n v="1"/>
  </r>
  <r>
    <n v="2060211121"/>
    <x v="0"/>
    <x v="236"/>
    <x v="0"/>
    <s v="ZOPOMAHE"/>
    <s v="AGOE-NYIVE"/>
    <x v="0"/>
    <x v="0"/>
    <x v="1"/>
    <x v="3"/>
    <x v="4"/>
    <n v="2"/>
    <n v="1"/>
  </r>
  <r>
    <n v="2060211121"/>
    <x v="0"/>
    <x v="236"/>
    <x v="0"/>
    <s v="ZOPOMAHE"/>
    <s v="AGOE-NYIVE"/>
    <x v="0"/>
    <x v="0"/>
    <x v="1"/>
    <x v="3"/>
    <x v="6"/>
    <n v="0"/>
    <n v="1"/>
  </r>
  <r>
    <n v="2060211121"/>
    <x v="0"/>
    <x v="236"/>
    <x v="0"/>
    <s v="ZOPOMAHE"/>
    <s v="AGOE-NYIVE"/>
    <x v="0"/>
    <x v="0"/>
    <x v="3"/>
    <x v="2"/>
    <x v="0"/>
    <n v="2"/>
    <n v="1"/>
  </r>
  <r>
    <n v="2060211121"/>
    <x v="0"/>
    <x v="236"/>
    <x v="0"/>
    <s v="ZOPOMAHE"/>
    <s v="AGOE-NYIVE"/>
    <x v="0"/>
    <x v="0"/>
    <x v="3"/>
    <x v="2"/>
    <x v="2"/>
    <n v="1"/>
    <n v="1"/>
  </r>
  <r>
    <n v="2060211121"/>
    <x v="0"/>
    <x v="236"/>
    <x v="0"/>
    <s v="ZOPOMAHE"/>
    <s v="AGOE-NYIVE"/>
    <x v="0"/>
    <x v="0"/>
    <x v="3"/>
    <x v="2"/>
    <x v="10"/>
    <n v="3"/>
    <n v="1"/>
  </r>
  <r>
    <n v="2060211121"/>
    <x v="0"/>
    <x v="236"/>
    <x v="0"/>
    <s v="ZOPOMAHE"/>
    <s v="AGOE-NYIVE"/>
    <x v="0"/>
    <x v="0"/>
    <x v="3"/>
    <x v="3"/>
    <x v="0"/>
    <n v="1"/>
    <n v="1"/>
  </r>
  <r>
    <n v="2060211121"/>
    <x v="0"/>
    <x v="236"/>
    <x v="0"/>
    <s v="ZOPOMAHE"/>
    <s v="AGOE-NYIVE"/>
    <x v="0"/>
    <x v="0"/>
    <x v="3"/>
    <x v="3"/>
    <x v="2"/>
    <n v="1"/>
    <n v="1"/>
  </r>
  <r>
    <n v="2060211121"/>
    <x v="0"/>
    <x v="236"/>
    <x v="0"/>
    <s v="ZOPOMAHE"/>
    <s v="AGOE-NYIVE"/>
    <x v="0"/>
    <x v="0"/>
    <x v="3"/>
    <x v="3"/>
    <x v="10"/>
    <n v="0"/>
    <n v="3"/>
  </r>
  <r>
    <n v="2060211121"/>
    <x v="0"/>
    <x v="236"/>
    <x v="0"/>
    <s v="ZOPOMAHE"/>
    <s v="AGOE-NYIVE"/>
    <x v="0"/>
    <x v="0"/>
    <x v="5"/>
    <x v="1"/>
    <x v="10"/>
    <n v="0"/>
    <n v="1"/>
  </r>
  <r>
    <n v="2060211121"/>
    <x v="0"/>
    <x v="236"/>
    <x v="0"/>
    <s v="ZOPOMAHE"/>
    <s v="AGOE-NYIVE"/>
    <x v="0"/>
    <x v="0"/>
    <x v="5"/>
    <x v="1"/>
    <x v="4"/>
    <n v="0"/>
    <n v="1"/>
  </r>
  <r>
    <n v="2060211121"/>
    <x v="0"/>
    <x v="236"/>
    <x v="0"/>
    <s v="ZOPOMAHE"/>
    <s v="AGOE-NYIVE"/>
    <x v="0"/>
    <x v="0"/>
    <x v="5"/>
    <x v="1"/>
    <x v="5"/>
    <n v="0"/>
    <n v="1"/>
  </r>
  <r>
    <n v="2060211121"/>
    <x v="0"/>
    <x v="236"/>
    <x v="0"/>
    <s v="ZOPOMAHE"/>
    <s v="AGOE-NYIVE"/>
    <x v="0"/>
    <x v="0"/>
    <x v="5"/>
    <x v="1"/>
    <x v="6"/>
    <n v="0"/>
    <n v="2"/>
  </r>
  <r>
    <n v="2060211121"/>
    <x v="0"/>
    <x v="236"/>
    <x v="0"/>
    <s v="ZOPOMAHE"/>
    <s v="AGOE-NYIVE"/>
    <x v="0"/>
    <x v="0"/>
    <x v="5"/>
    <x v="2"/>
    <x v="4"/>
    <n v="0"/>
    <n v="1"/>
  </r>
  <r>
    <n v="2060211121"/>
    <x v="0"/>
    <x v="236"/>
    <x v="0"/>
    <s v="ZOPOMAHE"/>
    <s v="AGOE-NYIVE"/>
    <x v="0"/>
    <x v="0"/>
    <x v="5"/>
    <x v="2"/>
    <x v="5"/>
    <n v="1"/>
    <n v="2"/>
  </r>
  <r>
    <n v="2060211121"/>
    <x v="0"/>
    <x v="236"/>
    <x v="0"/>
    <s v="ZOPOMAHE"/>
    <s v="AGOE-NYIVE"/>
    <x v="0"/>
    <x v="0"/>
    <x v="5"/>
    <x v="2"/>
    <x v="7"/>
    <n v="2"/>
    <n v="1"/>
  </r>
  <r>
    <n v="2060211121"/>
    <x v="0"/>
    <x v="236"/>
    <x v="0"/>
    <s v="ZOPOMAHE"/>
    <s v="AGOE-NYIVE"/>
    <x v="0"/>
    <x v="0"/>
    <x v="5"/>
    <x v="3"/>
    <x v="10"/>
    <n v="0"/>
    <n v="2"/>
  </r>
  <r>
    <n v="2060211121"/>
    <x v="0"/>
    <x v="236"/>
    <x v="0"/>
    <s v="ZOPOMAHE"/>
    <s v="AGOE-NYIVE"/>
    <x v="0"/>
    <x v="0"/>
    <x v="5"/>
    <x v="3"/>
    <x v="3"/>
    <n v="1"/>
    <n v="2"/>
  </r>
  <r>
    <n v="2060211121"/>
    <x v="0"/>
    <x v="236"/>
    <x v="0"/>
    <s v="ZOPOMAHE"/>
    <s v="AGOE-NYIVE"/>
    <x v="0"/>
    <x v="0"/>
    <x v="5"/>
    <x v="3"/>
    <x v="5"/>
    <n v="1"/>
    <n v="2"/>
  </r>
  <r>
    <n v="2060211122"/>
    <x v="0"/>
    <x v="237"/>
    <x v="0"/>
    <s v="ADETIKOPE"/>
    <s v="AGOE-NYIVE"/>
    <x v="0"/>
    <x v="0"/>
    <x v="0"/>
    <x v="5"/>
    <x v="5"/>
    <n v="2"/>
    <n v="12"/>
  </r>
  <r>
    <n v="2060211122"/>
    <x v="0"/>
    <x v="237"/>
    <x v="0"/>
    <s v="ADETIKOPE"/>
    <s v="AGOE-NYIVE"/>
    <x v="0"/>
    <x v="0"/>
    <x v="0"/>
    <x v="5"/>
    <x v="6"/>
    <n v="2"/>
    <n v="10"/>
  </r>
  <r>
    <n v="2060211122"/>
    <x v="0"/>
    <x v="237"/>
    <x v="0"/>
    <s v="ADETIKOPE"/>
    <s v="AGOE-NYIVE"/>
    <x v="0"/>
    <x v="0"/>
    <x v="2"/>
    <x v="5"/>
    <x v="7"/>
    <n v="2"/>
    <n v="4"/>
  </r>
  <r>
    <n v="2060211123"/>
    <x v="0"/>
    <x v="238"/>
    <x v="0"/>
    <s v="NOTSE"/>
    <s v="NOTSE"/>
    <x v="10"/>
    <x v="2"/>
    <x v="0"/>
    <x v="10"/>
    <x v="10"/>
    <n v="3"/>
    <n v="1"/>
  </r>
  <r>
    <n v="2060211123"/>
    <x v="0"/>
    <x v="238"/>
    <x v="0"/>
    <s v="NOTSE"/>
    <s v="NOTSE"/>
    <x v="10"/>
    <x v="2"/>
    <x v="0"/>
    <x v="10"/>
    <x v="3"/>
    <n v="5"/>
    <n v="0"/>
  </r>
  <r>
    <n v="2060211123"/>
    <x v="0"/>
    <x v="238"/>
    <x v="0"/>
    <s v="NOTSE"/>
    <s v="NOTSE"/>
    <x v="10"/>
    <x v="2"/>
    <x v="0"/>
    <x v="10"/>
    <x v="4"/>
    <n v="6"/>
    <n v="2"/>
  </r>
  <r>
    <n v="2060211123"/>
    <x v="0"/>
    <x v="238"/>
    <x v="0"/>
    <s v="NOTSE"/>
    <s v="NOTSE"/>
    <x v="10"/>
    <x v="2"/>
    <x v="0"/>
    <x v="10"/>
    <x v="5"/>
    <n v="4"/>
    <n v="0"/>
  </r>
  <r>
    <n v="2060211123"/>
    <x v="0"/>
    <x v="238"/>
    <x v="0"/>
    <s v="NOTSE"/>
    <s v="NOTSE"/>
    <x v="10"/>
    <x v="2"/>
    <x v="0"/>
    <x v="10"/>
    <x v="6"/>
    <n v="6"/>
    <n v="0"/>
  </r>
  <r>
    <n v="2060211123"/>
    <x v="0"/>
    <x v="238"/>
    <x v="0"/>
    <s v="NOTSE"/>
    <s v="NOTSE"/>
    <x v="10"/>
    <x v="2"/>
    <x v="0"/>
    <x v="10"/>
    <x v="7"/>
    <n v="9"/>
    <n v="0"/>
  </r>
  <r>
    <n v="2060211123"/>
    <x v="0"/>
    <x v="238"/>
    <x v="0"/>
    <s v="NOTSE"/>
    <s v="NOTSE"/>
    <x v="10"/>
    <x v="2"/>
    <x v="0"/>
    <x v="12"/>
    <x v="10"/>
    <n v="5"/>
    <n v="1"/>
  </r>
  <r>
    <n v="2060211123"/>
    <x v="0"/>
    <x v="238"/>
    <x v="0"/>
    <s v="NOTSE"/>
    <s v="NOTSE"/>
    <x v="10"/>
    <x v="2"/>
    <x v="0"/>
    <x v="12"/>
    <x v="3"/>
    <n v="12"/>
    <n v="0"/>
  </r>
  <r>
    <n v="2060211123"/>
    <x v="0"/>
    <x v="238"/>
    <x v="0"/>
    <s v="NOTSE"/>
    <s v="NOTSE"/>
    <x v="10"/>
    <x v="2"/>
    <x v="0"/>
    <x v="12"/>
    <x v="4"/>
    <n v="6"/>
    <n v="1"/>
  </r>
  <r>
    <n v="2060211123"/>
    <x v="0"/>
    <x v="238"/>
    <x v="0"/>
    <s v="NOTSE"/>
    <s v="NOTSE"/>
    <x v="10"/>
    <x v="2"/>
    <x v="0"/>
    <x v="12"/>
    <x v="5"/>
    <n v="11"/>
    <n v="1"/>
  </r>
  <r>
    <n v="2060211123"/>
    <x v="0"/>
    <x v="238"/>
    <x v="0"/>
    <s v="NOTSE"/>
    <s v="NOTSE"/>
    <x v="10"/>
    <x v="2"/>
    <x v="0"/>
    <x v="12"/>
    <x v="6"/>
    <n v="9"/>
    <n v="0"/>
  </r>
  <r>
    <n v="2060211123"/>
    <x v="0"/>
    <x v="238"/>
    <x v="0"/>
    <s v="NOTSE"/>
    <s v="NOTSE"/>
    <x v="10"/>
    <x v="2"/>
    <x v="0"/>
    <x v="12"/>
    <x v="7"/>
    <n v="2"/>
    <n v="0"/>
  </r>
  <r>
    <n v="2060211123"/>
    <x v="0"/>
    <x v="238"/>
    <x v="0"/>
    <s v="NOTSE"/>
    <s v="NOTSE"/>
    <x v="10"/>
    <x v="2"/>
    <x v="0"/>
    <x v="18"/>
    <x v="5"/>
    <n v="4"/>
    <n v="0"/>
  </r>
  <r>
    <n v="2060211123"/>
    <x v="0"/>
    <x v="238"/>
    <x v="0"/>
    <s v="NOTSE"/>
    <s v="NOTSE"/>
    <x v="10"/>
    <x v="2"/>
    <x v="0"/>
    <x v="18"/>
    <x v="6"/>
    <n v="3"/>
    <n v="0"/>
  </r>
  <r>
    <n v="2060211123"/>
    <x v="0"/>
    <x v="238"/>
    <x v="0"/>
    <s v="NOTSE"/>
    <s v="NOTSE"/>
    <x v="10"/>
    <x v="2"/>
    <x v="0"/>
    <x v="18"/>
    <x v="7"/>
    <n v="2"/>
    <n v="0"/>
  </r>
  <r>
    <n v="2060211123"/>
    <x v="0"/>
    <x v="238"/>
    <x v="0"/>
    <s v="NOTSE"/>
    <s v="NOTSE"/>
    <x v="10"/>
    <x v="2"/>
    <x v="2"/>
    <x v="10"/>
    <x v="5"/>
    <n v="5"/>
    <n v="0"/>
  </r>
  <r>
    <n v="2060211123"/>
    <x v="0"/>
    <x v="238"/>
    <x v="0"/>
    <s v="NOTSE"/>
    <s v="NOTSE"/>
    <x v="10"/>
    <x v="2"/>
    <x v="2"/>
    <x v="10"/>
    <x v="6"/>
    <n v="12"/>
    <n v="0"/>
  </r>
  <r>
    <n v="2060211123"/>
    <x v="0"/>
    <x v="238"/>
    <x v="0"/>
    <s v="NOTSE"/>
    <s v="NOTSE"/>
    <x v="10"/>
    <x v="2"/>
    <x v="2"/>
    <x v="10"/>
    <x v="7"/>
    <n v="6"/>
    <n v="0"/>
  </r>
  <r>
    <n v="2060211123"/>
    <x v="0"/>
    <x v="238"/>
    <x v="0"/>
    <s v="NOTSE"/>
    <s v="NOTSE"/>
    <x v="10"/>
    <x v="2"/>
    <x v="2"/>
    <x v="10"/>
    <x v="8"/>
    <n v="4"/>
    <n v="0"/>
  </r>
  <r>
    <n v="2060211123"/>
    <x v="0"/>
    <x v="238"/>
    <x v="0"/>
    <s v="NOTSE"/>
    <s v="NOTSE"/>
    <x v="10"/>
    <x v="2"/>
    <x v="2"/>
    <x v="12"/>
    <x v="4"/>
    <n v="5"/>
    <n v="0"/>
  </r>
  <r>
    <n v="2060211123"/>
    <x v="0"/>
    <x v="238"/>
    <x v="0"/>
    <s v="NOTSE"/>
    <s v="NOTSE"/>
    <x v="10"/>
    <x v="2"/>
    <x v="2"/>
    <x v="12"/>
    <x v="6"/>
    <n v="6"/>
    <n v="0"/>
  </r>
  <r>
    <n v="2060211124"/>
    <x v="0"/>
    <x v="239"/>
    <x v="0"/>
    <s v="KEVE"/>
    <s v="KEVE"/>
    <x v="5"/>
    <x v="1"/>
    <x v="0"/>
    <x v="66"/>
    <x v="1"/>
    <n v="4"/>
    <n v="0"/>
  </r>
  <r>
    <n v="2060211124"/>
    <x v="0"/>
    <x v="239"/>
    <x v="0"/>
    <s v="KEVE"/>
    <s v="KEVE"/>
    <x v="5"/>
    <x v="1"/>
    <x v="0"/>
    <x v="66"/>
    <x v="3"/>
    <n v="1"/>
    <n v="0"/>
  </r>
  <r>
    <n v="2060211124"/>
    <x v="0"/>
    <x v="239"/>
    <x v="0"/>
    <s v="KEVE"/>
    <s v="KEVE"/>
    <x v="5"/>
    <x v="1"/>
    <x v="0"/>
    <x v="66"/>
    <x v="8"/>
    <n v="2"/>
    <n v="0"/>
  </r>
  <r>
    <n v="2060211124"/>
    <x v="0"/>
    <x v="239"/>
    <x v="0"/>
    <s v="KEVE"/>
    <s v="KEVE"/>
    <x v="5"/>
    <x v="1"/>
    <x v="0"/>
    <x v="66"/>
    <x v="9"/>
    <n v="1"/>
    <n v="0"/>
  </r>
  <r>
    <n v="2060211125"/>
    <x v="0"/>
    <x v="240"/>
    <x v="1"/>
    <s v="KOUMEA"/>
    <s v="KOUMEA"/>
    <x v="17"/>
    <x v="4"/>
    <x v="0"/>
    <x v="6"/>
    <x v="10"/>
    <n v="0"/>
    <n v="1"/>
  </r>
  <r>
    <n v="2060211125"/>
    <x v="0"/>
    <x v="240"/>
    <x v="1"/>
    <s v="KOUMEA"/>
    <s v="KOUMEA"/>
    <x v="17"/>
    <x v="4"/>
    <x v="0"/>
    <x v="6"/>
    <x v="3"/>
    <n v="0"/>
    <n v="2"/>
  </r>
  <r>
    <n v="2060211125"/>
    <x v="0"/>
    <x v="240"/>
    <x v="1"/>
    <s v="KOUMEA"/>
    <s v="KOUMEA"/>
    <x v="17"/>
    <x v="4"/>
    <x v="0"/>
    <x v="6"/>
    <x v="4"/>
    <n v="0"/>
    <n v="1"/>
  </r>
  <r>
    <n v="2060211125"/>
    <x v="0"/>
    <x v="240"/>
    <x v="1"/>
    <s v="KOUMEA"/>
    <s v="KOUMEA"/>
    <x v="17"/>
    <x v="4"/>
    <x v="0"/>
    <x v="6"/>
    <x v="5"/>
    <n v="0"/>
    <n v="2"/>
  </r>
  <r>
    <n v="2060211125"/>
    <x v="0"/>
    <x v="240"/>
    <x v="1"/>
    <s v="KOUMEA"/>
    <s v="KOUMEA"/>
    <x v="17"/>
    <x v="4"/>
    <x v="0"/>
    <x v="6"/>
    <x v="6"/>
    <n v="0"/>
    <n v="2"/>
  </r>
  <r>
    <n v="2060211125"/>
    <x v="0"/>
    <x v="240"/>
    <x v="1"/>
    <s v="KOUMEA"/>
    <s v="KOUMEA"/>
    <x v="17"/>
    <x v="4"/>
    <x v="2"/>
    <x v="6"/>
    <x v="4"/>
    <n v="0"/>
    <n v="2"/>
  </r>
  <r>
    <n v="2060211125"/>
    <x v="0"/>
    <x v="240"/>
    <x v="1"/>
    <s v="KOUMEA"/>
    <s v="KOUMEA"/>
    <x v="17"/>
    <x v="4"/>
    <x v="2"/>
    <x v="6"/>
    <x v="5"/>
    <n v="0"/>
    <n v="2"/>
  </r>
  <r>
    <n v="2060211125"/>
    <x v="0"/>
    <x v="240"/>
    <x v="1"/>
    <s v="KOUMEA"/>
    <s v="KOUMEA"/>
    <x v="17"/>
    <x v="4"/>
    <x v="2"/>
    <x v="6"/>
    <x v="6"/>
    <n v="0"/>
    <n v="1"/>
  </r>
  <r>
    <n v="2060211125"/>
    <x v="0"/>
    <x v="240"/>
    <x v="1"/>
    <s v="KOUMEA"/>
    <s v="KOUMEA"/>
    <x v="17"/>
    <x v="4"/>
    <x v="2"/>
    <x v="6"/>
    <x v="7"/>
    <n v="0"/>
    <n v="1"/>
  </r>
  <r>
    <n v="2060211125"/>
    <x v="0"/>
    <x v="240"/>
    <x v="1"/>
    <s v="KOUMEA"/>
    <s v="KOUMEA"/>
    <x v="17"/>
    <x v="4"/>
    <x v="2"/>
    <x v="6"/>
    <x v="8"/>
    <n v="0"/>
    <n v="1"/>
  </r>
  <r>
    <n v="2060211125"/>
    <x v="0"/>
    <x v="240"/>
    <x v="1"/>
    <s v="KOUMEA"/>
    <s v="KOUMEA"/>
    <x v="17"/>
    <x v="4"/>
    <x v="2"/>
    <x v="6"/>
    <x v="9"/>
    <n v="0"/>
    <n v="1"/>
  </r>
  <r>
    <n v="2060211125"/>
    <x v="0"/>
    <x v="240"/>
    <x v="1"/>
    <s v="KOUMEA"/>
    <s v="KOUMEA"/>
    <x v="17"/>
    <x v="4"/>
    <x v="4"/>
    <x v="6"/>
    <x v="1"/>
    <n v="0"/>
    <n v="1"/>
  </r>
  <r>
    <n v="2060211125"/>
    <x v="0"/>
    <x v="240"/>
    <x v="1"/>
    <s v="KOUMEA"/>
    <s v="KOUMEA"/>
    <x v="17"/>
    <x v="4"/>
    <x v="4"/>
    <x v="6"/>
    <x v="9"/>
    <n v="0"/>
    <n v="1"/>
  </r>
  <r>
    <n v="2060211126"/>
    <x v="0"/>
    <x v="241"/>
    <x v="0"/>
    <s v="AFLAO SAGBADO"/>
    <s v="AFLAO SAGBADO"/>
    <x v="2"/>
    <x v="0"/>
    <x v="1"/>
    <x v="1"/>
    <x v="3"/>
    <n v="0"/>
    <n v="3"/>
  </r>
  <r>
    <n v="2060211126"/>
    <x v="0"/>
    <x v="241"/>
    <x v="0"/>
    <s v="AFLAO SAGBADO"/>
    <s v="AFLAO SAGBADO"/>
    <x v="2"/>
    <x v="0"/>
    <x v="1"/>
    <x v="2"/>
    <x v="10"/>
    <n v="1"/>
    <n v="3"/>
  </r>
  <r>
    <n v="2060211126"/>
    <x v="0"/>
    <x v="241"/>
    <x v="0"/>
    <s v="AFLAO SAGBADO"/>
    <s v="AFLAO SAGBADO"/>
    <x v="2"/>
    <x v="0"/>
    <x v="1"/>
    <x v="2"/>
    <x v="3"/>
    <n v="2"/>
    <n v="1"/>
  </r>
  <r>
    <n v="2060211126"/>
    <x v="0"/>
    <x v="241"/>
    <x v="0"/>
    <s v="AFLAO SAGBADO"/>
    <s v="AFLAO SAGBADO"/>
    <x v="2"/>
    <x v="0"/>
    <x v="1"/>
    <x v="2"/>
    <x v="4"/>
    <n v="1"/>
    <n v="0"/>
  </r>
  <r>
    <n v="2060211126"/>
    <x v="0"/>
    <x v="241"/>
    <x v="0"/>
    <s v="AFLAO SAGBADO"/>
    <s v="AFLAO SAGBADO"/>
    <x v="2"/>
    <x v="0"/>
    <x v="1"/>
    <x v="3"/>
    <x v="2"/>
    <n v="2"/>
    <n v="0"/>
  </r>
  <r>
    <n v="2060211126"/>
    <x v="0"/>
    <x v="241"/>
    <x v="0"/>
    <s v="AFLAO SAGBADO"/>
    <s v="AFLAO SAGBADO"/>
    <x v="2"/>
    <x v="0"/>
    <x v="1"/>
    <x v="3"/>
    <x v="10"/>
    <n v="1"/>
    <n v="1"/>
  </r>
  <r>
    <n v="2060211126"/>
    <x v="0"/>
    <x v="241"/>
    <x v="0"/>
    <s v="AFLAO SAGBADO"/>
    <s v="AFLAO SAGBADO"/>
    <x v="2"/>
    <x v="0"/>
    <x v="3"/>
    <x v="1"/>
    <x v="0"/>
    <n v="0"/>
    <n v="1"/>
  </r>
  <r>
    <n v="2060211126"/>
    <x v="0"/>
    <x v="241"/>
    <x v="0"/>
    <s v="AFLAO SAGBADO"/>
    <s v="AFLAO SAGBADO"/>
    <x v="2"/>
    <x v="0"/>
    <x v="3"/>
    <x v="1"/>
    <x v="2"/>
    <n v="0"/>
    <n v="2"/>
  </r>
  <r>
    <n v="2060211126"/>
    <x v="0"/>
    <x v="241"/>
    <x v="0"/>
    <s v="AFLAO SAGBADO"/>
    <s v="AFLAO SAGBADO"/>
    <x v="2"/>
    <x v="0"/>
    <x v="3"/>
    <x v="1"/>
    <x v="10"/>
    <n v="0"/>
    <n v="4"/>
  </r>
  <r>
    <n v="2060211126"/>
    <x v="0"/>
    <x v="241"/>
    <x v="0"/>
    <s v="AFLAO SAGBADO"/>
    <s v="AFLAO SAGBADO"/>
    <x v="2"/>
    <x v="0"/>
    <x v="3"/>
    <x v="1"/>
    <x v="3"/>
    <n v="0"/>
    <n v="1"/>
  </r>
  <r>
    <n v="2060211126"/>
    <x v="0"/>
    <x v="241"/>
    <x v="0"/>
    <s v="AFLAO SAGBADO"/>
    <s v="AFLAO SAGBADO"/>
    <x v="2"/>
    <x v="0"/>
    <x v="3"/>
    <x v="2"/>
    <x v="2"/>
    <n v="3"/>
    <n v="2"/>
  </r>
  <r>
    <n v="2060211126"/>
    <x v="0"/>
    <x v="241"/>
    <x v="0"/>
    <s v="AFLAO SAGBADO"/>
    <s v="AFLAO SAGBADO"/>
    <x v="2"/>
    <x v="0"/>
    <x v="3"/>
    <x v="2"/>
    <x v="10"/>
    <n v="2"/>
    <n v="1"/>
  </r>
  <r>
    <n v="2060211126"/>
    <x v="0"/>
    <x v="241"/>
    <x v="0"/>
    <s v="AFLAO SAGBADO"/>
    <s v="AFLAO SAGBADO"/>
    <x v="2"/>
    <x v="0"/>
    <x v="3"/>
    <x v="2"/>
    <x v="3"/>
    <n v="3"/>
    <n v="1"/>
  </r>
  <r>
    <n v="2060211126"/>
    <x v="0"/>
    <x v="241"/>
    <x v="0"/>
    <s v="AFLAO SAGBADO"/>
    <s v="AFLAO SAGBADO"/>
    <x v="2"/>
    <x v="0"/>
    <x v="3"/>
    <x v="3"/>
    <x v="0"/>
    <n v="1"/>
    <n v="0"/>
  </r>
  <r>
    <n v="2060211126"/>
    <x v="0"/>
    <x v="241"/>
    <x v="0"/>
    <s v="AFLAO SAGBADO"/>
    <s v="AFLAO SAGBADO"/>
    <x v="2"/>
    <x v="0"/>
    <x v="3"/>
    <x v="3"/>
    <x v="2"/>
    <n v="1"/>
    <n v="0"/>
  </r>
  <r>
    <n v="2060211126"/>
    <x v="0"/>
    <x v="241"/>
    <x v="0"/>
    <s v="AFLAO SAGBADO"/>
    <s v="AFLAO SAGBADO"/>
    <x v="2"/>
    <x v="0"/>
    <x v="3"/>
    <x v="3"/>
    <x v="10"/>
    <n v="0"/>
    <n v="1"/>
  </r>
  <r>
    <n v="2060211127"/>
    <x v="0"/>
    <x v="242"/>
    <x v="0"/>
    <s v="DAVIEMODJI"/>
    <s v="TSEVIE"/>
    <x v="1"/>
    <x v="1"/>
    <x v="0"/>
    <x v="16"/>
    <x v="10"/>
    <n v="2"/>
    <n v="0"/>
  </r>
  <r>
    <n v="2060211127"/>
    <x v="0"/>
    <x v="242"/>
    <x v="0"/>
    <s v="DAVIEMODJI"/>
    <s v="TSEVIE"/>
    <x v="1"/>
    <x v="1"/>
    <x v="0"/>
    <x v="16"/>
    <x v="3"/>
    <n v="4"/>
    <n v="0"/>
  </r>
  <r>
    <n v="2060211127"/>
    <x v="0"/>
    <x v="242"/>
    <x v="0"/>
    <s v="DAVIEMODJI"/>
    <s v="TSEVIE"/>
    <x v="1"/>
    <x v="1"/>
    <x v="0"/>
    <x v="16"/>
    <x v="4"/>
    <n v="8"/>
    <n v="1"/>
  </r>
  <r>
    <n v="2060211127"/>
    <x v="0"/>
    <x v="242"/>
    <x v="0"/>
    <s v="DAVIEMODJI"/>
    <s v="TSEVIE"/>
    <x v="1"/>
    <x v="1"/>
    <x v="0"/>
    <x v="16"/>
    <x v="5"/>
    <n v="2"/>
    <n v="0"/>
  </r>
  <r>
    <n v="2060211127"/>
    <x v="0"/>
    <x v="242"/>
    <x v="0"/>
    <s v="DAVIEMODJI"/>
    <s v="TSEVIE"/>
    <x v="1"/>
    <x v="1"/>
    <x v="0"/>
    <x v="16"/>
    <x v="6"/>
    <n v="5"/>
    <n v="0"/>
  </r>
  <r>
    <n v="2060211127"/>
    <x v="0"/>
    <x v="242"/>
    <x v="0"/>
    <s v="DAVIEMODJI"/>
    <s v="TSEVIE"/>
    <x v="1"/>
    <x v="1"/>
    <x v="0"/>
    <x v="18"/>
    <x v="10"/>
    <n v="1"/>
    <n v="0"/>
  </r>
  <r>
    <n v="2060211127"/>
    <x v="0"/>
    <x v="242"/>
    <x v="0"/>
    <s v="DAVIEMODJI"/>
    <s v="TSEVIE"/>
    <x v="1"/>
    <x v="1"/>
    <x v="0"/>
    <x v="18"/>
    <x v="3"/>
    <n v="0"/>
    <n v="1"/>
  </r>
  <r>
    <n v="2060211127"/>
    <x v="0"/>
    <x v="242"/>
    <x v="0"/>
    <s v="DAVIEMODJI"/>
    <s v="TSEVIE"/>
    <x v="1"/>
    <x v="1"/>
    <x v="0"/>
    <x v="38"/>
    <x v="2"/>
    <n v="1"/>
    <n v="0"/>
  </r>
  <r>
    <n v="2060211127"/>
    <x v="0"/>
    <x v="242"/>
    <x v="0"/>
    <s v="DAVIEMODJI"/>
    <s v="TSEVIE"/>
    <x v="1"/>
    <x v="1"/>
    <x v="0"/>
    <x v="38"/>
    <x v="10"/>
    <n v="1"/>
    <n v="0"/>
  </r>
  <r>
    <n v="2060211127"/>
    <x v="0"/>
    <x v="242"/>
    <x v="0"/>
    <s v="DAVIEMODJI"/>
    <s v="TSEVIE"/>
    <x v="1"/>
    <x v="1"/>
    <x v="0"/>
    <x v="26"/>
    <x v="4"/>
    <n v="1"/>
    <n v="0"/>
  </r>
  <r>
    <n v="2060211127"/>
    <x v="0"/>
    <x v="242"/>
    <x v="0"/>
    <s v="DAVIEMODJI"/>
    <s v="TSEVIE"/>
    <x v="1"/>
    <x v="1"/>
    <x v="2"/>
    <x v="16"/>
    <x v="10"/>
    <n v="2"/>
    <n v="0"/>
  </r>
  <r>
    <n v="2060211127"/>
    <x v="0"/>
    <x v="242"/>
    <x v="0"/>
    <s v="DAVIEMODJI"/>
    <s v="TSEVIE"/>
    <x v="1"/>
    <x v="1"/>
    <x v="2"/>
    <x v="16"/>
    <x v="3"/>
    <n v="3"/>
    <n v="0"/>
  </r>
  <r>
    <n v="2060211127"/>
    <x v="0"/>
    <x v="242"/>
    <x v="0"/>
    <s v="DAVIEMODJI"/>
    <s v="TSEVIE"/>
    <x v="1"/>
    <x v="1"/>
    <x v="2"/>
    <x v="16"/>
    <x v="4"/>
    <n v="2"/>
    <n v="0"/>
  </r>
  <r>
    <n v="2060211127"/>
    <x v="0"/>
    <x v="242"/>
    <x v="0"/>
    <s v="DAVIEMODJI"/>
    <s v="TSEVIE"/>
    <x v="1"/>
    <x v="1"/>
    <x v="2"/>
    <x v="16"/>
    <x v="5"/>
    <n v="1"/>
    <n v="1"/>
  </r>
  <r>
    <n v="2060211127"/>
    <x v="0"/>
    <x v="242"/>
    <x v="0"/>
    <s v="DAVIEMODJI"/>
    <s v="TSEVIE"/>
    <x v="1"/>
    <x v="1"/>
    <x v="2"/>
    <x v="18"/>
    <x v="10"/>
    <n v="0"/>
    <n v="1"/>
  </r>
  <r>
    <n v="2060211127"/>
    <x v="0"/>
    <x v="242"/>
    <x v="0"/>
    <s v="DAVIEMODJI"/>
    <s v="TSEVIE"/>
    <x v="1"/>
    <x v="1"/>
    <x v="2"/>
    <x v="18"/>
    <x v="4"/>
    <n v="0"/>
    <n v="1"/>
  </r>
  <r>
    <n v="2060211127"/>
    <x v="0"/>
    <x v="242"/>
    <x v="0"/>
    <s v="DAVIEMODJI"/>
    <s v="TSEVIE"/>
    <x v="1"/>
    <x v="1"/>
    <x v="2"/>
    <x v="18"/>
    <x v="6"/>
    <n v="1"/>
    <n v="0"/>
  </r>
  <r>
    <n v="2060211127"/>
    <x v="0"/>
    <x v="242"/>
    <x v="0"/>
    <s v="DAVIEMODJI"/>
    <s v="TSEVIE"/>
    <x v="1"/>
    <x v="1"/>
    <x v="2"/>
    <x v="26"/>
    <x v="5"/>
    <n v="1"/>
    <n v="0"/>
  </r>
  <r>
    <n v="2060211127"/>
    <x v="0"/>
    <x v="242"/>
    <x v="0"/>
    <s v="DAVIEMODJI"/>
    <s v="TSEVIE"/>
    <x v="1"/>
    <x v="1"/>
    <x v="4"/>
    <x v="16"/>
    <x v="3"/>
    <n v="1"/>
    <n v="0"/>
  </r>
  <r>
    <n v="2060211127"/>
    <x v="0"/>
    <x v="242"/>
    <x v="0"/>
    <s v="DAVIEMODJI"/>
    <s v="TSEVIE"/>
    <x v="1"/>
    <x v="1"/>
    <x v="4"/>
    <x v="16"/>
    <x v="4"/>
    <n v="2"/>
    <n v="0"/>
  </r>
  <r>
    <n v="2060211127"/>
    <x v="0"/>
    <x v="242"/>
    <x v="0"/>
    <s v="DAVIEMODJI"/>
    <s v="TSEVIE"/>
    <x v="1"/>
    <x v="1"/>
    <x v="4"/>
    <x v="16"/>
    <x v="5"/>
    <n v="0"/>
    <n v="1"/>
  </r>
  <r>
    <n v="2060211127"/>
    <x v="0"/>
    <x v="242"/>
    <x v="0"/>
    <s v="DAVIEMODJI"/>
    <s v="TSEVIE"/>
    <x v="1"/>
    <x v="1"/>
    <x v="4"/>
    <x v="16"/>
    <x v="6"/>
    <n v="1"/>
    <n v="0"/>
  </r>
  <r>
    <n v="2060211127"/>
    <x v="0"/>
    <x v="242"/>
    <x v="0"/>
    <s v="DAVIEMODJI"/>
    <s v="TSEVIE"/>
    <x v="1"/>
    <x v="1"/>
    <x v="4"/>
    <x v="16"/>
    <x v="7"/>
    <n v="2"/>
    <n v="0"/>
  </r>
  <r>
    <n v="2060211127"/>
    <x v="0"/>
    <x v="242"/>
    <x v="0"/>
    <s v="DAVIEMODJI"/>
    <s v="TSEVIE"/>
    <x v="1"/>
    <x v="1"/>
    <x v="4"/>
    <x v="16"/>
    <x v="8"/>
    <n v="1"/>
    <n v="0"/>
  </r>
  <r>
    <n v="2060211128"/>
    <x v="0"/>
    <x v="243"/>
    <x v="0"/>
    <s v="AFLAO SAGBADO"/>
    <s v="AFLAO SAGBADO"/>
    <x v="2"/>
    <x v="0"/>
    <x v="0"/>
    <x v="4"/>
    <x v="4"/>
    <n v="1"/>
    <n v="0"/>
  </r>
  <r>
    <n v="2060211128"/>
    <x v="0"/>
    <x v="243"/>
    <x v="0"/>
    <s v="AFLAO SAGBADO"/>
    <s v="AFLAO SAGBADO"/>
    <x v="2"/>
    <x v="0"/>
    <x v="0"/>
    <x v="4"/>
    <x v="5"/>
    <n v="1"/>
    <n v="1"/>
  </r>
  <r>
    <n v="2060211128"/>
    <x v="0"/>
    <x v="243"/>
    <x v="0"/>
    <s v="AFLAO SAGBADO"/>
    <s v="AFLAO SAGBADO"/>
    <x v="2"/>
    <x v="0"/>
    <x v="0"/>
    <x v="4"/>
    <x v="6"/>
    <n v="2"/>
    <n v="1"/>
  </r>
  <r>
    <n v="2060211128"/>
    <x v="0"/>
    <x v="243"/>
    <x v="0"/>
    <s v="AFLAO SAGBADO"/>
    <s v="AFLAO SAGBADO"/>
    <x v="2"/>
    <x v="0"/>
    <x v="0"/>
    <x v="4"/>
    <x v="7"/>
    <n v="1"/>
    <n v="1"/>
  </r>
  <r>
    <n v="2060211128"/>
    <x v="0"/>
    <x v="243"/>
    <x v="0"/>
    <s v="AFLAO SAGBADO"/>
    <s v="AFLAO SAGBADO"/>
    <x v="2"/>
    <x v="0"/>
    <x v="0"/>
    <x v="4"/>
    <x v="8"/>
    <n v="1"/>
    <n v="1"/>
  </r>
  <r>
    <n v="2060211128"/>
    <x v="0"/>
    <x v="243"/>
    <x v="0"/>
    <s v="AFLAO SAGBADO"/>
    <s v="AFLAO SAGBADO"/>
    <x v="2"/>
    <x v="0"/>
    <x v="0"/>
    <x v="4"/>
    <x v="9"/>
    <n v="0"/>
    <n v="1"/>
  </r>
  <r>
    <n v="2060211128"/>
    <x v="0"/>
    <x v="243"/>
    <x v="0"/>
    <s v="AFLAO SAGBADO"/>
    <s v="AFLAO SAGBADO"/>
    <x v="2"/>
    <x v="0"/>
    <x v="0"/>
    <x v="20"/>
    <x v="5"/>
    <n v="1"/>
    <n v="0"/>
  </r>
  <r>
    <n v="2060211128"/>
    <x v="0"/>
    <x v="243"/>
    <x v="0"/>
    <s v="AFLAO SAGBADO"/>
    <s v="AFLAO SAGBADO"/>
    <x v="2"/>
    <x v="0"/>
    <x v="0"/>
    <x v="20"/>
    <x v="6"/>
    <n v="1"/>
    <n v="1"/>
  </r>
  <r>
    <n v="2060211128"/>
    <x v="0"/>
    <x v="243"/>
    <x v="0"/>
    <s v="AFLAO SAGBADO"/>
    <s v="AFLAO SAGBADO"/>
    <x v="2"/>
    <x v="0"/>
    <x v="0"/>
    <x v="20"/>
    <x v="7"/>
    <n v="0"/>
    <n v="1"/>
  </r>
  <r>
    <n v="2060211128"/>
    <x v="0"/>
    <x v="243"/>
    <x v="0"/>
    <s v="AFLAO SAGBADO"/>
    <s v="AFLAO SAGBADO"/>
    <x v="2"/>
    <x v="0"/>
    <x v="0"/>
    <x v="20"/>
    <x v="8"/>
    <n v="0"/>
    <n v="1"/>
  </r>
  <r>
    <n v="2060211128"/>
    <x v="0"/>
    <x v="243"/>
    <x v="0"/>
    <s v="AFLAO SAGBADO"/>
    <s v="AFLAO SAGBADO"/>
    <x v="2"/>
    <x v="0"/>
    <x v="0"/>
    <x v="62"/>
    <x v="3"/>
    <n v="1"/>
    <n v="0"/>
  </r>
  <r>
    <n v="2060211128"/>
    <x v="0"/>
    <x v="243"/>
    <x v="0"/>
    <s v="AFLAO SAGBADO"/>
    <s v="AFLAO SAGBADO"/>
    <x v="2"/>
    <x v="0"/>
    <x v="0"/>
    <x v="62"/>
    <x v="4"/>
    <n v="1"/>
    <n v="0"/>
  </r>
  <r>
    <n v="2060211128"/>
    <x v="0"/>
    <x v="243"/>
    <x v="0"/>
    <s v="AFLAO SAGBADO"/>
    <s v="AFLAO SAGBADO"/>
    <x v="2"/>
    <x v="0"/>
    <x v="0"/>
    <x v="62"/>
    <x v="5"/>
    <n v="0"/>
    <n v="1"/>
  </r>
  <r>
    <n v="2060211128"/>
    <x v="0"/>
    <x v="243"/>
    <x v="0"/>
    <s v="AFLAO SAGBADO"/>
    <s v="AFLAO SAGBADO"/>
    <x v="2"/>
    <x v="0"/>
    <x v="0"/>
    <x v="62"/>
    <x v="6"/>
    <n v="1"/>
    <n v="1"/>
  </r>
  <r>
    <n v="2060211128"/>
    <x v="0"/>
    <x v="243"/>
    <x v="0"/>
    <s v="AFLAO SAGBADO"/>
    <s v="AFLAO SAGBADO"/>
    <x v="2"/>
    <x v="0"/>
    <x v="0"/>
    <x v="62"/>
    <x v="7"/>
    <n v="1"/>
    <n v="1"/>
  </r>
  <r>
    <n v="2060211128"/>
    <x v="0"/>
    <x v="243"/>
    <x v="0"/>
    <s v="AFLAO SAGBADO"/>
    <s v="AFLAO SAGBADO"/>
    <x v="2"/>
    <x v="0"/>
    <x v="0"/>
    <x v="62"/>
    <x v="8"/>
    <n v="1"/>
    <n v="1"/>
  </r>
  <r>
    <n v="2060211128"/>
    <x v="0"/>
    <x v="243"/>
    <x v="0"/>
    <s v="AFLAO SAGBADO"/>
    <s v="AFLAO SAGBADO"/>
    <x v="2"/>
    <x v="0"/>
    <x v="0"/>
    <x v="5"/>
    <x v="4"/>
    <n v="1"/>
    <n v="0"/>
  </r>
  <r>
    <n v="2060211128"/>
    <x v="0"/>
    <x v="243"/>
    <x v="0"/>
    <s v="AFLAO SAGBADO"/>
    <s v="AFLAO SAGBADO"/>
    <x v="2"/>
    <x v="0"/>
    <x v="0"/>
    <x v="5"/>
    <x v="5"/>
    <n v="2"/>
    <n v="1"/>
  </r>
  <r>
    <n v="2060211128"/>
    <x v="0"/>
    <x v="243"/>
    <x v="0"/>
    <s v="AFLAO SAGBADO"/>
    <s v="AFLAO SAGBADO"/>
    <x v="2"/>
    <x v="0"/>
    <x v="0"/>
    <x v="5"/>
    <x v="6"/>
    <n v="2"/>
    <n v="1"/>
  </r>
  <r>
    <n v="2060211128"/>
    <x v="0"/>
    <x v="243"/>
    <x v="0"/>
    <s v="AFLAO SAGBADO"/>
    <s v="AFLAO SAGBADO"/>
    <x v="2"/>
    <x v="0"/>
    <x v="0"/>
    <x v="5"/>
    <x v="7"/>
    <n v="0"/>
    <n v="1"/>
  </r>
  <r>
    <n v="2060211128"/>
    <x v="0"/>
    <x v="243"/>
    <x v="0"/>
    <s v="AFLAO SAGBADO"/>
    <s v="AFLAO SAGBADO"/>
    <x v="2"/>
    <x v="0"/>
    <x v="0"/>
    <x v="5"/>
    <x v="8"/>
    <n v="0"/>
    <n v="1"/>
  </r>
  <r>
    <n v="2060211128"/>
    <x v="0"/>
    <x v="243"/>
    <x v="0"/>
    <s v="AFLAO SAGBADO"/>
    <s v="AFLAO SAGBADO"/>
    <x v="2"/>
    <x v="0"/>
    <x v="2"/>
    <x v="4"/>
    <x v="7"/>
    <n v="0"/>
    <n v="1"/>
  </r>
  <r>
    <n v="2060211128"/>
    <x v="0"/>
    <x v="243"/>
    <x v="0"/>
    <s v="AFLAO SAGBADO"/>
    <s v="AFLAO SAGBADO"/>
    <x v="2"/>
    <x v="0"/>
    <x v="2"/>
    <x v="4"/>
    <x v="8"/>
    <n v="0"/>
    <n v="1"/>
  </r>
  <r>
    <n v="2060211128"/>
    <x v="0"/>
    <x v="243"/>
    <x v="0"/>
    <s v="AFLAO SAGBADO"/>
    <s v="AFLAO SAGBADO"/>
    <x v="2"/>
    <x v="0"/>
    <x v="2"/>
    <x v="4"/>
    <x v="9"/>
    <n v="1"/>
    <n v="0"/>
  </r>
  <r>
    <n v="2060211128"/>
    <x v="0"/>
    <x v="243"/>
    <x v="0"/>
    <s v="AFLAO SAGBADO"/>
    <s v="AFLAO SAGBADO"/>
    <x v="2"/>
    <x v="0"/>
    <x v="2"/>
    <x v="20"/>
    <x v="9"/>
    <n v="1"/>
    <n v="0"/>
  </r>
  <r>
    <n v="2060211128"/>
    <x v="0"/>
    <x v="243"/>
    <x v="0"/>
    <s v="AFLAO SAGBADO"/>
    <s v="AFLAO SAGBADO"/>
    <x v="2"/>
    <x v="0"/>
    <x v="2"/>
    <x v="62"/>
    <x v="1"/>
    <n v="1"/>
    <n v="1"/>
  </r>
  <r>
    <n v="2060211128"/>
    <x v="0"/>
    <x v="243"/>
    <x v="0"/>
    <s v="AFLAO SAGBADO"/>
    <s v="AFLAO SAGBADO"/>
    <x v="2"/>
    <x v="0"/>
    <x v="2"/>
    <x v="62"/>
    <x v="4"/>
    <n v="2"/>
    <n v="0"/>
  </r>
  <r>
    <n v="2060211128"/>
    <x v="0"/>
    <x v="243"/>
    <x v="0"/>
    <s v="AFLAO SAGBADO"/>
    <s v="AFLAO SAGBADO"/>
    <x v="2"/>
    <x v="0"/>
    <x v="2"/>
    <x v="62"/>
    <x v="5"/>
    <n v="2"/>
    <n v="0"/>
  </r>
  <r>
    <n v="2060211128"/>
    <x v="0"/>
    <x v="243"/>
    <x v="0"/>
    <s v="AFLAO SAGBADO"/>
    <s v="AFLAO SAGBADO"/>
    <x v="2"/>
    <x v="0"/>
    <x v="2"/>
    <x v="62"/>
    <x v="6"/>
    <n v="1"/>
    <n v="1"/>
  </r>
  <r>
    <n v="2060211128"/>
    <x v="0"/>
    <x v="243"/>
    <x v="0"/>
    <s v="AFLAO SAGBADO"/>
    <s v="AFLAO SAGBADO"/>
    <x v="2"/>
    <x v="0"/>
    <x v="2"/>
    <x v="62"/>
    <x v="7"/>
    <n v="0"/>
    <n v="1"/>
  </r>
  <r>
    <n v="2060211128"/>
    <x v="0"/>
    <x v="243"/>
    <x v="0"/>
    <s v="AFLAO SAGBADO"/>
    <s v="AFLAO SAGBADO"/>
    <x v="2"/>
    <x v="0"/>
    <x v="2"/>
    <x v="62"/>
    <x v="8"/>
    <n v="1"/>
    <n v="2"/>
  </r>
  <r>
    <n v="2060211128"/>
    <x v="0"/>
    <x v="243"/>
    <x v="0"/>
    <s v="AFLAO SAGBADO"/>
    <s v="AFLAO SAGBADO"/>
    <x v="2"/>
    <x v="0"/>
    <x v="2"/>
    <x v="62"/>
    <x v="9"/>
    <n v="1"/>
    <n v="1"/>
  </r>
  <r>
    <n v="2060211128"/>
    <x v="0"/>
    <x v="243"/>
    <x v="0"/>
    <s v="AFLAO SAGBADO"/>
    <s v="AFLAO SAGBADO"/>
    <x v="2"/>
    <x v="0"/>
    <x v="2"/>
    <x v="5"/>
    <x v="1"/>
    <n v="1"/>
    <n v="1"/>
  </r>
  <r>
    <n v="2060211128"/>
    <x v="0"/>
    <x v="243"/>
    <x v="0"/>
    <s v="AFLAO SAGBADO"/>
    <s v="AFLAO SAGBADO"/>
    <x v="2"/>
    <x v="0"/>
    <x v="2"/>
    <x v="5"/>
    <x v="6"/>
    <n v="1"/>
    <n v="1"/>
  </r>
  <r>
    <n v="2060211128"/>
    <x v="0"/>
    <x v="243"/>
    <x v="0"/>
    <s v="AFLAO SAGBADO"/>
    <s v="AFLAO SAGBADO"/>
    <x v="2"/>
    <x v="0"/>
    <x v="2"/>
    <x v="5"/>
    <x v="7"/>
    <n v="1"/>
    <n v="1"/>
  </r>
  <r>
    <n v="2060211128"/>
    <x v="0"/>
    <x v="243"/>
    <x v="0"/>
    <s v="AFLAO SAGBADO"/>
    <s v="AFLAO SAGBADO"/>
    <x v="2"/>
    <x v="0"/>
    <x v="2"/>
    <x v="5"/>
    <x v="8"/>
    <n v="1"/>
    <n v="2"/>
  </r>
  <r>
    <n v="2060211128"/>
    <x v="0"/>
    <x v="243"/>
    <x v="0"/>
    <s v="AFLAO SAGBADO"/>
    <s v="AFLAO SAGBADO"/>
    <x v="2"/>
    <x v="0"/>
    <x v="2"/>
    <x v="5"/>
    <x v="9"/>
    <n v="2"/>
    <n v="2"/>
  </r>
  <r>
    <n v="2060211129"/>
    <x v="0"/>
    <x v="244"/>
    <x v="0"/>
    <s v="AFLAO SAGBADO"/>
    <s v="AFLAO SAGBADO"/>
    <x v="2"/>
    <x v="0"/>
    <x v="0"/>
    <x v="22"/>
    <x v="6"/>
    <n v="1"/>
    <n v="1"/>
  </r>
  <r>
    <n v="2060211129"/>
    <x v="0"/>
    <x v="244"/>
    <x v="0"/>
    <s v="AFLAO SAGBADO"/>
    <s v="AFLAO SAGBADO"/>
    <x v="2"/>
    <x v="0"/>
    <x v="0"/>
    <x v="22"/>
    <x v="7"/>
    <n v="2"/>
    <n v="1"/>
  </r>
  <r>
    <n v="2060211129"/>
    <x v="0"/>
    <x v="244"/>
    <x v="0"/>
    <s v="AFLAO SAGBADO"/>
    <s v="AFLAO SAGBADO"/>
    <x v="2"/>
    <x v="0"/>
    <x v="0"/>
    <x v="22"/>
    <x v="8"/>
    <n v="1"/>
    <n v="0"/>
  </r>
  <r>
    <n v="2060211129"/>
    <x v="0"/>
    <x v="244"/>
    <x v="0"/>
    <s v="AFLAO SAGBADO"/>
    <s v="AFLAO SAGBADO"/>
    <x v="2"/>
    <x v="0"/>
    <x v="0"/>
    <x v="62"/>
    <x v="1"/>
    <n v="5"/>
    <n v="2"/>
  </r>
  <r>
    <n v="2060211129"/>
    <x v="0"/>
    <x v="244"/>
    <x v="0"/>
    <s v="AFLAO SAGBADO"/>
    <s v="AFLAO SAGBADO"/>
    <x v="2"/>
    <x v="0"/>
    <x v="0"/>
    <x v="62"/>
    <x v="6"/>
    <n v="2"/>
    <n v="2"/>
  </r>
  <r>
    <n v="2060211129"/>
    <x v="0"/>
    <x v="244"/>
    <x v="0"/>
    <s v="AFLAO SAGBADO"/>
    <s v="AFLAO SAGBADO"/>
    <x v="2"/>
    <x v="0"/>
    <x v="0"/>
    <x v="62"/>
    <x v="7"/>
    <n v="5"/>
    <n v="2"/>
  </r>
  <r>
    <n v="2060211129"/>
    <x v="0"/>
    <x v="244"/>
    <x v="0"/>
    <s v="AFLAO SAGBADO"/>
    <s v="AFLAO SAGBADO"/>
    <x v="2"/>
    <x v="0"/>
    <x v="0"/>
    <x v="62"/>
    <x v="8"/>
    <n v="3"/>
    <n v="0"/>
  </r>
  <r>
    <n v="2060211129"/>
    <x v="0"/>
    <x v="244"/>
    <x v="0"/>
    <s v="AFLAO SAGBADO"/>
    <s v="AFLAO SAGBADO"/>
    <x v="2"/>
    <x v="0"/>
    <x v="0"/>
    <x v="62"/>
    <x v="9"/>
    <n v="10"/>
    <n v="4"/>
  </r>
  <r>
    <n v="2060211129"/>
    <x v="0"/>
    <x v="244"/>
    <x v="0"/>
    <s v="AFLAO SAGBADO"/>
    <s v="AFLAO SAGBADO"/>
    <x v="2"/>
    <x v="0"/>
    <x v="0"/>
    <x v="5"/>
    <x v="5"/>
    <n v="3"/>
    <n v="4"/>
  </r>
  <r>
    <n v="2060211129"/>
    <x v="0"/>
    <x v="244"/>
    <x v="0"/>
    <s v="AFLAO SAGBADO"/>
    <s v="AFLAO SAGBADO"/>
    <x v="2"/>
    <x v="0"/>
    <x v="0"/>
    <x v="5"/>
    <x v="7"/>
    <n v="3"/>
    <n v="0"/>
  </r>
  <r>
    <n v="2060211129"/>
    <x v="0"/>
    <x v="244"/>
    <x v="0"/>
    <s v="AFLAO SAGBADO"/>
    <s v="AFLAO SAGBADO"/>
    <x v="2"/>
    <x v="0"/>
    <x v="0"/>
    <x v="5"/>
    <x v="8"/>
    <n v="0"/>
    <n v="3"/>
  </r>
  <r>
    <n v="2060211129"/>
    <x v="0"/>
    <x v="244"/>
    <x v="0"/>
    <s v="AFLAO SAGBADO"/>
    <s v="AFLAO SAGBADO"/>
    <x v="2"/>
    <x v="0"/>
    <x v="2"/>
    <x v="22"/>
    <x v="5"/>
    <n v="0"/>
    <n v="2"/>
  </r>
  <r>
    <n v="2060211129"/>
    <x v="0"/>
    <x v="244"/>
    <x v="0"/>
    <s v="AFLAO SAGBADO"/>
    <s v="AFLAO SAGBADO"/>
    <x v="2"/>
    <x v="0"/>
    <x v="2"/>
    <x v="22"/>
    <x v="6"/>
    <n v="1"/>
    <n v="2"/>
  </r>
  <r>
    <n v="2060211129"/>
    <x v="0"/>
    <x v="244"/>
    <x v="0"/>
    <s v="AFLAO SAGBADO"/>
    <s v="AFLAO SAGBADO"/>
    <x v="2"/>
    <x v="0"/>
    <x v="2"/>
    <x v="22"/>
    <x v="7"/>
    <n v="2"/>
    <n v="1"/>
  </r>
  <r>
    <n v="2060211129"/>
    <x v="0"/>
    <x v="244"/>
    <x v="0"/>
    <s v="AFLAO SAGBADO"/>
    <s v="AFLAO SAGBADO"/>
    <x v="2"/>
    <x v="0"/>
    <x v="2"/>
    <x v="22"/>
    <x v="8"/>
    <n v="0"/>
    <n v="1"/>
  </r>
  <r>
    <n v="2060211129"/>
    <x v="0"/>
    <x v="244"/>
    <x v="0"/>
    <s v="AFLAO SAGBADO"/>
    <s v="AFLAO SAGBADO"/>
    <x v="2"/>
    <x v="0"/>
    <x v="2"/>
    <x v="62"/>
    <x v="1"/>
    <n v="15"/>
    <n v="9"/>
  </r>
  <r>
    <n v="2060211129"/>
    <x v="0"/>
    <x v="244"/>
    <x v="0"/>
    <s v="AFLAO SAGBADO"/>
    <s v="AFLAO SAGBADO"/>
    <x v="2"/>
    <x v="0"/>
    <x v="2"/>
    <x v="62"/>
    <x v="7"/>
    <n v="4"/>
    <n v="0"/>
  </r>
  <r>
    <n v="2060211129"/>
    <x v="0"/>
    <x v="244"/>
    <x v="0"/>
    <s v="AFLAO SAGBADO"/>
    <s v="AFLAO SAGBADO"/>
    <x v="2"/>
    <x v="0"/>
    <x v="2"/>
    <x v="62"/>
    <x v="8"/>
    <n v="6"/>
    <n v="4"/>
  </r>
  <r>
    <n v="2060211129"/>
    <x v="0"/>
    <x v="244"/>
    <x v="0"/>
    <s v="AFLAO SAGBADO"/>
    <s v="AFLAO SAGBADO"/>
    <x v="2"/>
    <x v="0"/>
    <x v="2"/>
    <x v="62"/>
    <x v="9"/>
    <n v="5"/>
    <n v="6"/>
  </r>
  <r>
    <n v="2060211129"/>
    <x v="0"/>
    <x v="244"/>
    <x v="0"/>
    <s v="AFLAO SAGBADO"/>
    <s v="AFLAO SAGBADO"/>
    <x v="2"/>
    <x v="0"/>
    <x v="2"/>
    <x v="5"/>
    <x v="4"/>
    <n v="0"/>
    <n v="1"/>
  </r>
  <r>
    <n v="2060211129"/>
    <x v="0"/>
    <x v="244"/>
    <x v="0"/>
    <s v="AFLAO SAGBADO"/>
    <s v="AFLAO SAGBADO"/>
    <x v="2"/>
    <x v="0"/>
    <x v="2"/>
    <x v="5"/>
    <x v="5"/>
    <n v="2"/>
    <n v="0"/>
  </r>
  <r>
    <n v="2060211129"/>
    <x v="0"/>
    <x v="244"/>
    <x v="0"/>
    <s v="AFLAO SAGBADO"/>
    <s v="AFLAO SAGBADO"/>
    <x v="2"/>
    <x v="0"/>
    <x v="2"/>
    <x v="5"/>
    <x v="6"/>
    <n v="0"/>
    <n v="2"/>
  </r>
  <r>
    <n v="2060211129"/>
    <x v="0"/>
    <x v="244"/>
    <x v="0"/>
    <s v="AFLAO SAGBADO"/>
    <s v="AFLAO SAGBADO"/>
    <x v="2"/>
    <x v="0"/>
    <x v="2"/>
    <x v="5"/>
    <x v="7"/>
    <n v="1"/>
    <n v="0"/>
  </r>
  <r>
    <n v="2060211129"/>
    <x v="0"/>
    <x v="244"/>
    <x v="0"/>
    <s v="AFLAO SAGBADO"/>
    <s v="AFLAO SAGBADO"/>
    <x v="2"/>
    <x v="0"/>
    <x v="2"/>
    <x v="5"/>
    <x v="8"/>
    <n v="0"/>
    <n v="1"/>
  </r>
  <r>
    <n v="2060211129"/>
    <x v="0"/>
    <x v="244"/>
    <x v="0"/>
    <s v="AFLAO SAGBADO"/>
    <s v="AFLAO SAGBADO"/>
    <x v="2"/>
    <x v="0"/>
    <x v="4"/>
    <x v="22"/>
    <x v="7"/>
    <n v="2"/>
    <n v="1"/>
  </r>
  <r>
    <n v="2060211129"/>
    <x v="0"/>
    <x v="244"/>
    <x v="0"/>
    <s v="AFLAO SAGBADO"/>
    <s v="AFLAO SAGBADO"/>
    <x v="2"/>
    <x v="0"/>
    <x v="4"/>
    <x v="22"/>
    <x v="8"/>
    <n v="1"/>
    <n v="2"/>
  </r>
  <r>
    <n v="2060211129"/>
    <x v="0"/>
    <x v="244"/>
    <x v="0"/>
    <s v="AFLAO SAGBADO"/>
    <s v="AFLAO SAGBADO"/>
    <x v="2"/>
    <x v="0"/>
    <x v="4"/>
    <x v="22"/>
    <x v="9"/>
    <n v="0"/>
    <n v="1"/>
  </r>
  <r>
    <n v="2060211130"/>
    <x v="0"/>
    <x v="245"/>
    <x v="0"/>
    <s v="AFLAO SAGBADO"/>
    <s v="AFLAO SAGBADO"/>
    <x v="2"/>
    <x v="0"/>
    <x v="0"/>
    <x v="67"/>
    <x v="3"/>
    <n v="2"/>
    <n v="2"/>
  </r>
  <r>
    <n v="2060211130"/>
    <x v="0"/>
    <x v="245"/>
    <x v="0"/>
    <s v="AFLAO SAGBADO"/>
    <s v="AFLAO SAGBADO"/>
    <x v="2"/>
    <x v="0"/>
    <x v="0"/>
    <x v="67"/>
    <x v="4"/>
    <n v="2"/>
    <n v="2"/>
  </r>
  <r>
    <n v="2060211130"/>
    <x v="0"/>
    <x v="245"/>
    <x v="0"/>
    <s v="AFLAO SAGBADO"/>
    <s v="AFLAO SAGBADO"/>
    <x v="2"/>
    <x v="0"/>
    <x v="0"/>
    <x v="67"/>
    <x v="5"/>
    <n v="2"/>
    <n v="2"/>
  </r>
  <r>
    <n v="2060211130"/>
    <x v="0"/>
    <x v="245"/>
    <x v="0"/>
    <s v="AFLAO SAGBADO"/>
    <s v="AFLAO SAGBADO"/>
    <x v="2"/>
    <x v="0"/>
    <x v="0"/>
    <x v="67"/>
    <x v="6"/>
    <n v="2"/>
    <n v="4"/>
  </r>
  <r>
    <n v="2060211130"/>
    <x v="0"/>
    <x v="245"/>
    <x v="0"/>
    <s v="AFLAO SAGBADO"/>
    <s v="AFLAO SAGBADO"/>
    <x v="2"/>
    <x v="0"/>
    <x v="0"/>
    <x v="67"/>
    <x v="7"/>
    <n v="2"/>
    <n v="2"/>
  </r>
  <r>
    <n v="2060211130"/>
    <x v="0"/>
    <x v="245"/>
    <x v="0"/>
    <s v="AFLAO SAGBADO"/>
    <s v="AFLAO SAGBADO"/>
    <x v="2"/>
    <x v="0"/>
    <x v="0"/>
    <x v="67"/>
    <x v="8"/>
    <n v="0"/>
    <n v="3"/>
  </r>
  <r>
    <n v="2060211130"/>
    <x v="0"/>
    <x v="245"/>
    <x v="0"/>
    <s v="AFLAO SAGBADO"/>
    <s v="AFLAO SAGBADO"/>
    <x v="2"/>
    <x v="0"/>
    <x v="0"/>
    <x v="0"/>
    <x v="1"/>
    <n v="1"/>
    <n v="2"/>
  </r>
  <r>
    <n v="2060211130"/>
    <x v="0"/>
    <x v="245"/>
    <x v="0"/>
    <s v="AFLAO SAGBADO"/>
    <s v="AFLAO SAGBADO"/>
    <x v="2"/>
    <x v="0"/>
    <x v="0"/>
    <x v="0"/>
    <x v="10"/>
    <n v="0"/>
    <n v="2"/>
  </r>
  <r>
    <n v="2060211130"/>
    <x v="0"/>
    <x v="245"/>
    <x v="0"/>
    <s v="AFLAO SAGBADO"/>
    <s v="AFLAO SAGBADO"/>
    <x v="2"/>
    <x v="0"/>
    <x v="0"/>
    <x v="0"/>
    <x v="3"/>
    <n v="0"/>
    <n v="3"/>
  </r>
  <r>
    <n v="2060211130"/>
    <x v="0"/>
    <x v="245"/>
    <x v="0"/>
    <s v="AFLAO SAGBADO"/>
    <s v="AFLAO SAGBADO"/>
    <x v="2"/>
    <x v="0"/>
    <x v="0"/>
    <x v="0"/>
    <x v="4"/>
    <n v="1"/>
    <n v="5"/>
  </r>
  <r>
    <n v="2060211130"/>
    <x v="0"/>
    <x v="245"/>
    <x v="0"/>
    <s v="AFLAO SAGBADO"/>
    <s v="AFLAO SAGBADO"/>
    <x v="2"/>
    <x v="0"/>
    <x v="0"/>
    <x v="0"/>
    <x v="5"/>
    <n v="1"/>
    <n v="3"/>
  </r>
  <r>
    <n v="2060211130"/>
    <x v="0"/>
    <x v="245"/>
    <x v="0"/>
    <s v="AFLAO SAGBADO"/>
    <s v="AFLAO SAGBADO"/>
    <x v="2"/>
    <x v="0"/>
    <x v="0"/>
    <x v="0"/>
    <x v="6"/>
    <n v="1"/>
    <n v="4"/>
  </r>
  <r>
    <n v="2060211130"/>
    <x v="0"/>
    <x v="245"/>
    <x v="0"/>
    <s v="AFLAO SAGBADO"/>
    <s v="AFLAO SAGBADO"/>
    <x v="2"/>
    <x v="0"/>
    <x v="0"/>
    <x v="0"/>
    <x v="7"/>
    <n v="0"/>
    <n v="6"/>
  </r>
  <r>
    <n v="2060211130"/>
    <x v="0"/>
    <x v="245"/>
    <x v="0"/>
    <s v="AFLAO SAGBADO"/>
    <s v="AFLAO SAGBADO"/>
    <x v="2"/>
    <x v="0"/>
    <x v="0"/>
    <x v="0"/>
    <x v="8"/>
    <n v="0"/>
    <n v="1"/>
  </r>
  <r>
    <n v="2060211130"/>
    <x v="0"/>
    <x v="245"/>
    <x v="0"/>
    <s v="AFLAO SAGBADO"/>
    <s v="AFLAO SAGBADO"/>
    <x v="2"/>
    <x v="0"/>
    <x v="2"/>
    <x v="0"/>
    <x v="1"/>
    <n v="0"/>
    <n v="3"/>
  </r>
  <r>
    <n v="2060211130"/>
    <x v="0"/>
    <x v="245"/>
    <x v="0"/>
    <s v="AFLAO SAGBADO"/>
    <s v="AFLAO SAGBADO"/>
    <x v="2"/>
    <x v="0"/>
    <x v="2"/>
    <x v="0"/>
    <x v="3"/>
    <n v="0"/>
    <n v="1"/>
  </r>
  <r>
    <n v="2060211130"/>
    <x v="0"/>
    <x v="245"/>
    <x v="0"/>
    <s v="AFLAO SAGBADO"/>
    <s v="AFLAO SAGBADO"/>
    <x v="2"/>
    <x v="0"/>
    <x v="2"/>
    <x v="0"/>
    <x v="4"/>
    <n v="0"/>
    <n v="3"/>
  </r>
  <r>
    <n v="2060211130"/>
    <x v="0"/>
    <x v="245"/>
    <x v="0"/>
    <s v="AFLAO SAGBADO"/>
    <s v="AFLAO SAGBADO"/>
    <x v="2"/>
    <x v="0"/>
    <x v="2"/>
    <x v="0"/>
    <x v="5"/>
    <n v="2"/>
    <n v="4"/>
  </r>
  <r>
    <n v="2060211130"/>
    <x v="0"/>
    <x v="245"/>
    <x v="0"/>
    <s v="AFLAO SAGBADO"/>
    <s v="AFLAO SAGBADO"/>
    <x v="2"/>
    <x v="0"/>
    <x v="2"/>
    <x v="0"/>
    <x v="6"/>
    <n v="0"/>
    <n v="2"/>
  </r>
  <r>
    <n v="2060211130"/>
    <x v="0"/>
    <x v="245"/>
    <x v="0"/>
    <s v="AFLAO SAGBADO"/>
    <s v="AFLAO SAGBADO"/>
    <x v="2"/>
    <x v="0"/>
    <x v="2"/>
    <x v="0"/>
    <x v="7"/>
    <n v="0"/>
    <n v="5"/>
  </r>
  <r>
    <n v="2060211130"/>
    <x v="0"/>
    <x v="245"/>
    <x v="0"/>
    <s v="AFLAO SAGBADO"/>
    <s v="AFLAO SAGBADO"/>
    <x v="2"/>
    <x v="0"/>
    <x v="2"/>
    <x v="0"/>
    <x v="8"/>
    <n v="5"/>
    <n v="0"/>
  </r>
  <r>
    <n v="2060211130"/>
    <x v="0"/>
    <x v="245"/>
    <x v="0"/>
    <s v="AFLAO SAGBADO"/>
    <s v="AFLAO SAGBADO"/>
    <x v="2"/>
    <x v="0"/>
    <x v="2"/>
    <x v="0"/>
    <x v="9"/>
    <n v="0"/>
    <n v="3"/>
  </r>
  <r>
    <n v="2060211130"/>
    <x v="0"/>
    <x v="245"/>
    <x v="0"/>
    <s v="AFLAO SAGBADO"/>
    <s v="AFLAO SAGBADO"/>
    <x v="2"/>
    <x v="0"/>
    <x v="4"/>
    <x v="0"/>
    <x v="5"/>
    <n v="0"/>
    <n v="1"/>
  </r>
  <r>
    <n v="2060211130"/>
    <x v="0"/>
    <x v="245"/>
    <x v="0"/>
    <s v="AFLAO SAGBADO"/>
    <s v="AFLAO SAGBADO"/>
    <x v="2"/>
    <x v="0"/>
    <x v="4"/>
    <x v="0"/>
    <x v="6"/>
    <n v="0"/>
    <n v="5"/>
  </r>
  <r>
    <n v="2060211130"/>
    <x v="0"/>
    <x v="245"/>
    <x v="0"/>
    <s v="AFLAO SAGBADO"/>
    <s v="AFLAO SAGBADO"/>
    <x v="2"/>
    <x v="0"/>
    <x v="4"/>
    <x v="0"/>
    <x v="7"/>
    <n v="1"/>
    <n v="5"/>
  </r>
  <r>
    <n v="2060211130"/>
    <x v="0"/>
    <x v="245"/>
    <x v="0"/>
    <s v="AFLAO SAGBADO"/>
    <s v="AFLAO SAGBADO"/>
    <x v="2"/>
    <x v="0"/>
    <x v="4"/>
    <x v="0"/>
    <x v="8"/>
    <n v="2"/>
    <n v="7"/>
  </r>
  <r>
    <n v="2060211130"/>
    <x v="0"/>
    <x v="245"/>
    <x v="0"/>
    <s v="AFLAO SAGBADO"/>
    <s v="AFLAO SAGBADO"/>
    <x v="2"/>
    <x v="0"/>
    <x v="4"/>
    <x v="0"/>
    <x v="9"/>
    <n v="0"/>
    <n v="3"/>
  </r>
  <r>
    <n v="2060211131"/>
    <x v="0"/>
    <x v="246"/>
    <x v="0"/>
    <s v="KOUMEA"/>
    <s v="KOUMEA"/>
    <x v="17"/>
    <x v="4"/>
    <x v="0"/>
    <x v="5"/>
    <x v="6"/>
    <n v="0"/>
    <n v="3"/>
  </r>
  <r>
    <n v="2060211131"/>
    <x v="0"/>
    <x v="246"/>
    <x v="0"/>
    <s v="KOUMEA"/>
    <s v="KOUMEA"/>
    <x v="17"/>
    <x v="4"/>
    <x v="0"/>
    <x v="16"/>
    <x v="3"/>
    <n v="0"/>
    <n v="2"/>
  </r>
  <r>
    <n v="2060211131"/>
    <x v="0"/>
    <x v="246"/>
    <x v="0"/>
    <s v="KOUMEA"/>
    <s v="KOUMEA"/>
    <x v="17"/>
    <x v="4"/>
    <x v="0"/>
    <x v="16"/>
    <x v="4"/>
    <n v="10"/>
    <n v="2"/>
  </r>
  <r>
    <n v="2060211131"/>
    <x v="0"/>
    <x v="246"/>
    <x v="0"/>
    <s v="KOUMEA"/>
    <s v="KOUMEA"/>
    <x v="17"/>
    <x v="4"/>
    <x v="0"/>
    <x v="16"/>
    <x v="5"/>
    <n v="5"/>
    <n v="1"/>
  </r>
  <r>
    <n v="2060211131"/>
    <x v="0"/>
    <x v="246"/>
    <x v="0"/>
    <s v="KOUMEA"/>
    <s v="KOUMEA"/>
    <x v="17"/>
    <x v="4"/>
    <x v="0"/>
    <x v="16"/>
    <x v="6"/>
    <n v="2"/>
    <n v="0"/>
  </r>
  <r>
    <n v="2060211131"/>
    <x v="0"/>
    <x v="246"/>
    <x v="0"/>
    <s v="KOUMEA"/>
    <s v="KOUMEA"/>
    <x v="17"/>
    <x v="4"/>
    <x v="0"/>
    <x v="18"/>
    <x v="4"/>
    <m/>
    <n v="0"/>
  </r>
  <r>
    <n v="2060211131"/>
    <x v="0"/>
    <x v="246"/>
    <x v="0"/>
    <s v="KOUMEA"/>
    <s v="KOUMEA"/>
    <x v="17"/>
    <x v="4"/>
    <x v="0"/>
    <x v="18"/>
    <x v="5"/>
    <n v="1"/>
    <n v="0"/>
  </r>
  <r>
    <n v="2060211131"/>
    <x v="0"/>
    <x v="246"/>
    <x v="0"/>
    <s v="KOUMEA"/>
    <s v="KOUMEA"/>
    <x v="17"/>
    <x v="4"/>
    <x v="0"/>
    <x v="18"/>
    <x v="6"/>
    <n v="3"/>
    <n v="0"/>
  </r>
  <r>
    <n v="2060211131"/>
    <x v="0"/>
    <x v="246"/>
    <x v="0"/>
    <s v="KOUMEA"/>
    <s v="KOUMEA"/>
    <x v="17"/>
    <x v="4"/>
    <x v="0"/>
    <x v="18"/>
    <x v="7"/>
    <n v="5"/>
    <n v="0"/>
  </r>
  <r>
    <n v="2060211131"/>
    <x v="0"/>
    <x v="246"/>
    <x v="0"/>
    <s v="KOUMEA"/>
    <s v="KOUMEA"/>
    <x v="17"/>
    <x v="4"/>
    <x v="0"/>
    <x v="18"/>
    <x v="8"/>
    <n v="10"/>
    <n v="1"/>
  </r>
  <r>
    <n v="2060211131"/>
    <x v="0"/>
    <x v="246"/>
    <x v="0"/>
    <s v="KOUMEA"/>
    <s v="KOUMEA"/>
    <x v="17"/>
    <x v="4"/>
    <x v="0"/>
    <x v="18"/>
    <x v="9"/>
    <n v="2"/>
    <m/>
  </r>
  <r>
    <n v="2060211131"/>
    <x v="0"/>
    <x v="246"/>
    <x v="0"/>
    <s v="KOUMEA"/>
    <s v="KOUMEA"/>
    <x v="17"/>
    <x v="4"/>
    <x v="0"/>
    <x v="46"/>
    <x v="10"/>
    <n v="2"/>
    <n v="0"/>
  </r>
  <r>
    <n v="2060211131"/>
    <x v="0"/>
    <x v="246"/>
    <x v="0"/>
    <s v="KOUMEA"/>
    <s v="KOUMEA"/>
    <x v="17"/>
    <x v="4"/>
    <x v="0"/>
    <x v="46"/>
    <x v="3"/>
    <n v="3"/>
    <n v="5"/>
  </r>
  <r>
    <n v="2060211131"/>
    <x v="0"/>
    <x v="246"/>
    <x v="0"/>
    <s v="KOUMEA"/>
    <s v="KOUMEA"/>
    <x v="17"/>
    <x v="4"/>
    <x v="0"/>
    <x v="46"/>
    <x v="4"/>
    <n v="0"/>
    <n v="12"/>
  </r>
  <r>
    <n v="2060211131"/>
    <x v="0"/>
    <x v="246"/>
    <x v="0"/>
    <s v="KOUMEA"/>
    <s v="KOUMEA"/>
    <x v="17"/>
    <x v="4"/>
    <x v="0"/>
    <x v="46"/>
    <x v="5"/>
    <n v="0"/>
    <n v="2"/>
  </r>
  <r>
    <n v="2060211131"/>
    <x v="0"/>
    <x v="246"/>
    <x v="0"/>
    <s v="KOUMEA"/>
    <s v="KOUMEA"/>
    <x v="17"/>
    <x v="4"/>
    <x v="0"/>
    <x v="46"/>
    <x v="6"/>
    <n v="0"/>
    <n v="6"/>
  </r>
  <r>
    <n v="2060211131"/>
    <x v="0"/>
    <x v="246"/>
    <x v="0"/>
    <s v="KOUMEA"/>
    <s v="KOUMEA"/>
    <x v="17"/>
    <x v="4"/>
    <x v="2"/>
    <x v="10"/>
    <x v="1"/>
    <n v="1"/>
    <n v="0"/>
  </r>
  <r>
    <n v="2060211131"/>
    <x v="0"/>
    <x v="246"/>
    <x v="0"/>
    <s v="KOUMEA"/>
    <s v="KOUMEA"/>
    <x v="17"/>
    <x v="4"/>
    <x v="2"/>
    <x v="10"/>
    <x v="5"/>
    <n v="1"/>
    <n v="0"/>
  </r>
  <r>
    <n v="2060211131"/>
    <x v="0"/>
    <x v="246"/>
    <x v="0"/>
    <s v="KOUMEA"/>
    <s v="KOUMEA"/>
    <x v="17"/>
    <x v="4"/>
    <x v="2"/>
    <x v="10"/>
    <x v="6"/>
    <n v="1"/>
    <n v="1"/>
  </r>
  <r>
    <n v="2060211131"/>
    <x v="0"/>
    <x v="246"/>
    <x v="0"/>
    <s v="KOUMEA"/>
    <s v="KOUMEA"/>
    <x v="17"/>
    <x v="4"/>
    <x v="2"/>
    <x v="10"/>
    <x v="7"/>
    <n v="0"/>
    <n v="1"/>
  </r>
  <r>
    <n v="2060211131"/>
    <x v="0"/>
    <x v="246"/>
    <x v="0"/>
    <s v="KOUMEA"/>
    <s v="KOUMEA"/>
    <x v="17"/>
    <x v="4"/>
    <x v="2"/>
    <x v="10"/>
    <x v="9"/>
    <n v="1"/>
    <n v="0"/>
  </r>
  <r>
    <n v="2060211131"/>
    <x v="0"/>
    <x v="246"/>
    <x v="0"/>
    <s v="KOUMEA"/>
    <s v="KOUMEA"/>
    <x v="17"/>
    <x v="4"/>
    <x v="2"/>
    <x v="12"/>
    <x v="1"/>
    <n v="1"/>
    <n v="0"/>
  </r>
  <r>
    <n v="2060211131"/>
    <x v="0"/>
    <x v="246"/>
    <x v="0"/>
    <s v="KOUMEA"/>
    <s v="KOUMEA"/>
    <x v="17"/>
    <x v="4"/>
    <x v="2"/>
    <x v="12"/>
    <x v="5"/>
    <n v="2"/>
    <n v="0"/>
  </r>
  <r>
    <n v="2060211131"/>
    <x v="0"/>
    <x v="246"/>
    <x v="0"/>
    <s v="KOUMEA"/>
    <s v="KOUMEA"/>
    <x v="17"/>
    <x v="4"/>
    <x v="2"/>
    <x v="12"/>
    <x v="6"/>
    <n v="3"/>
    <n v="0"/>
  </r>
  <r>
    <n v="2060211131"/>
    <x v="0"/>
    <x v="246"/>
    <x v="0"/>
    <s v="KOUMEA"/>
    <s v="KOUMEA"/>
    <x v="17"/>
    <x v="4"/>
    <x v="2"/>
    <x v="12"/>
    <x v="7"/>
    <n v="3"/>
    <n v="0"/>
  </r>
  <r>
    <n v="2060211131"/>
    <x v="0"/>
    <x v="246"/>
    <x v="0"/>
    <s v="KOUMEA"/>
    <s v="KOUMEA"/>
    <x v="17"/>
    <x v="4"/>
    <x v="2"/>
    <x v="12"/>
    <x v="8"/>
    <n v="2"/>
    <n v="0"/>
  </r>
  <r>
    <n v="2060211131"/>
    <x v="0"/>
    <x v="246"/>
    <x v="0"/>
    <s v="KOUMEA"/>
    <s v="KOUMEA"/>
    <x v="17"/>
    <x v="4"/>
    <x v="2"/>
    <x v="12"/>
    <x v="9"/>
    <n v="1"/>
    <n v="0"/>
  </r>
  <r>
    <n v="2060211131"/>
    <x v="0"/>
    <x v="246"/>
    <x v="0"/>
    <s v="KOUMEA"/>
    <s v="KOUMEA"/>
    <x v="17"/>
    <x v="4"/>
    <x v="2"/>
    <x v="5"/>
    <x v="1"/>
    <n v="0"/>
    <n v="1"/>
  </r>
  <r>
    <n v="2060211131"/>
    <x v="0"/>
    <x v="246"/>
    <x v="0"/>
    <s v="KOUMEA"/>
    <s v="KOUMEA"/>
    <x v="17"/>
    <x v="4"/>
    <x v="2"/>
    <x v="5"/>
    <x v="10"/>
    <n v="0"/>
    <n v="1"/>
  </r>
  <r>
    <n v="2060211131"/>
    <x v="0"/>
    <x v="246"/>
    <x v="0"/>
    <s v="KOUMEA"/>
    <s v="KOUMEA"/>
    <x v="17"/>
    <x v="4"/>
    <x v="2"/>
    <x v="5"/>
    <x v="8"/>
    <n v="0"/>
    <n v="1"/>
  </r>
  <r>
    <n v="2060211131"/>
    <x v="0"/>
    <x v="246"/>
    <x v="0"/>
    <s v="KOUMEA"/>
    <s v="KOUMEA"/>
    <x v="17"/>
    <x v="4"/>
    <x v="2"/>
    <x v="16"/>
    <x v="6"/>
    <n v="5"/>
    <n v="2"/>
  </r>
  <r>
    <n v="2060211131"/>
    <x v="0"/>
    <x v="246"/>
    <x v="0"/>
    <s v="KOUMEA"/>
    <s v="KOUMEA"/>
    <x v="17"/>
    <x v="4"/>
    <x v="2"/>
    <x v="16"/>
    <x v="7"/>
    <n v="5"/>
    <n v="0"/>
  </r>
  <r>
    <n v="2060211131"/>
    <x v="0"/>
    <x v="246"/>
    <x v="0"/>
    <s v="KOUMEA"/>
    <s v="KOUMEA"/>
    <x v="17"/>
    <x v="4"/>
    <x v="2"/>
    <x v="16"/>
    <x v="8"/>
    <n v="3"/>
    <n v="0"/>
  </r>
  <r>
    <n v="2060211131"/>
    <x v="0"/>
    <x v="246"/>
    <x v="0"/>
    <s v="KOUMEA"/>
    <s v="KOUMEA"/>
    <x v="17"/>
    <x v="4"/>
    <x v="2"/>
    <x v="16"/>
    <x v="9"/>
    <n v="3"/>
    <n v="0"/>
  </r>
  <r>
    <n v="2060211131"/>
    <x v="0"/>
    <x v="246"/>
    <x v="0"/>
    <s v="KOUMEA"/>
    <s v="KOUMEA"/>
    <x v="17"/>
    <x v="4"/>
    <x v="2"/>
    <x v="18"/>
    <x v="4"/>
    <m/>
    <n v="0"/>
  </r>
  <r>
    <n v="2060211131"/>
    <x v="0"/>
    <x v="246"/>
    <x v="0"/>
    <s v="KOUMEA"/>
    <s v="KOUMEA"/>
    <x v="17"/>
    <x v="4"/>
    <x v="2"/>
    <x v="18"/>
    <x v="5"/>
    <n v="1"/>
    <n v="0"/>
  </r>
  <r>
    <n v="2060211131"/>
    <x v="0"/>
    <x v="246"/>
    <x v="0"/>
    <s v="KOUMEA"/>
    <s v="KOUMEA"/>
    <x v="17"/>
    <x v="4"/>
    <x v="2"/>
    <x v="18"/>
    <x v="6"/>
    <n v="4"/>
    <n v="0"/>
  </r>
  <r>
    <n v="2060211131"/>
    <x v="0"/>
    <x v="246"/>
    <x v="0"/>
    <s v="KOUMEA"/>
    <s v="KOUMEA"/>
    <x v="17"/>
    <x v="4"/>
    <x v="2"/>
    <x v="18"/>
    <x v="7"/>
    <n v="4"/>
    <n v="0"/>
  </r>
  <r>
    <n v="2060211131"/>
    <x v="0"/>
    <x v="246"/>
    <x v="0"/>
    <s v="KOUMEA"/>
    <s v="KOUMEA"/>
    <x v="17"/>
    <x v="4"/>
    <x v="2"/>
    <x v="18"/>
    <x v="8"/>
    <n v="3"/>
    <n v="0"/>
  </r>
  <r>
    <n v="2060211131"/>
    <x v="0"/>
    <x v="246"/>
    <x v="0"/>
    <s v="KOUMEA"/>
    <s v="KOUMEA"/>
    <x v="17"/>
    <x v="4"/>
    <x v="2"/>
    <x v="18"/>
    <x v="9"/>
    <n v="4"/>
    <n v="0"/>
  </r>
  <r>
    <n v="2060211131"/>
    <x v="0"/>
    <x v="246"/>
    <x v="0"/>
    <s v="KOUMEA"/>
    <s v="KOUMEA"/>
    <x v="17"/>
    <x v="4"/>
    <x v="2"/>
    <x v="46"/>
    <x v="1"/>
    <n v="0"/>
    <n v="2"/>
  </r>
  <r>
    <n v="2060211131"/>
    <x v="0"/>
    <x v="246"/>
    <x v="0"/>
    <s v="KOUMEA"/>
    <s v="KOUMEA"/>
    <x v="17"/>
    <x v="4"/>
    <x v="2"/>
    <x v="46"/>
    <x v="4"/>
    <n v="0"/>
    <n v="1"/>
  </r>
  <r>
    <n v="2060211131"/>
    <x v="0"/>
    <x v="246"/>
    <x v="0"/>
    <s v="KOUMEA"/>
    <s v="KOUMEA"/>
    <x v="17"/>
    <x v="4"/>
    <x v="2"/>
    <x v="46"/>
    <x v="5"/>
    <n v="0"/>
    <n v="1"/>
  </r>
  <r>
    <n v="2060211131"/>
    <x v="0"/>
    <x v="246"/>
    <x v="0"/>
    <s v="KOUMEA"/>
    <s v="KOUMEA"/>
    <x v="17"/>
    <x v="4"/>
    <x v="2"/>
    <x v="46"/>
    <x v="7"/>
    <n v="0"/>
    <n v="2"/>
  </r>
  <r>
    <n v="2060211131"/>
    <x v="0"/>
    <x v="246"/>
    <x v="0"/>
    <s v="KOUMEA"/>
    <s v="KOUMEA"/>
    <x v="17"/>
    <x v="4"/>
    <x v="4"/>
    <x v="10"/>
    <x v="1"/>
    <n v="3"/>
    <n v="0"/>
  </r>
  <r>
    <n v="2060211131"/>
    <x v="0"/>
    <x v="246"/>
    <x v="0"/>
    <s v="KOUMEA"/>
    <s v="KOUMEA"/>
    <x v="17"/>
    <x v="4"/>
    <x v="4"/>
    <x v="10"/>
    <x v="5"/>
    <n v="1"/>
    <n v="0"/>
  </r>
  <r>
    <n v="2060211131"/>
    <x v="0"/>
    <x v="246"/>
    <x v="0"/>
    <s v="KOUMEA"/>
    <s v="KOUMEA"/>
    <x v="17"/>
    <x v="4"/>
    <x v="4"/>
    <x v="10"/>
    <x v="6"/>
    <n v="2"/>
    <n v="0"/>
  </r>
  <r>
    <n v="2060211131"/>
    <x v="0"/>
    <x v="246"/>
    <x v="0"/>
    <s v="KOUMEA"/>
    <s v="KOUMEA"/>
    <x v="17"/>
    <x v="4"/>
    <x v="4"/>
    <x v="10"/>
    <x v="7"/>
    <n v="3"/>
    <n v="0"/>
  </r>
  <r>
    <n v="2060211131"/>
    <x v="0"/>
    <x v="246"/>
    <x v="0"/>
    <s v="KOUMEA"/>
    <s v="KOUMEA"/>
    <x v="17"/>
    <x v="4"/>
    <x v="4"/>
    <x v="10"/>
    <x v="8"/>
    <n v="3"/>
    <n v="1"/>
  </r>
  <r>
    <n v="2060211131"/>
    <x v="0"/>
    <x v="246"/>
    <x v="0"/>
    <s v="KOUMEA"/>
    <s v="KOUMEA"/>
    <x v="17"/>
    <x v="4"/>
    <x v="4"/>
    <x v="10"/>
    <x v="9"/>
    <n v="3"/>
    <n v="0"/>
  </r>
  <r>
    <n v="2060211131"/>
    <x v="0"/>
    <x v="246"/>
    <x v="0"/>
    <s v="KOUMEA"/>
    <s v="KOUMEA"/>
    <x v="17"/>
    <x v="4"/>
    <x v="4"/>
    <x v="12"/>
    <x v="1"/>
    <n v="1"/>
    <n v="0"/>
  </r>
  <r>
    <n v="2060211131"/>
    <x v="0"/>
    <x v="246"/>
    <x v="0"/>
    <s v="KOUMEA"/>
    <s v="KOUMEA"/>
    <x v="17"/>
    <x v="4"/>
    <x v="4"/>
    <x v="12"/>
    <x v="5"/>
    <n v="1"/>
    <n v="0"/>
  </r>
  <r>
    <n v="2060211131"/>
    <x v="0"/>
    <x v="246"/>
    <x v="0"/>
    <s v="KOUMEA"/>
    <s v="KOUMEA"/>
    <x v="17"/>
    <x v="4"/>
    <x v="4"/>
    <x v="12"/>
    <x v="6"/>
    <n v="1"/>
    <n v="0"/>
  </r>
  <r>
    <n v="2060211131"/>
    <x v="0"/>
    <x v="246"/>
    <x v="0"/>
    <s v="KOUMEA"/>
    <s v="KOUMEA"/>
    <x v="17"/>
    <x v="4"/>
    <x v="4"/>
    <x v="12"/>
    <x v="8"/>
    <n v="1"/>
    <n v="0"/>
  </r>
  <r>
    <n v="2060211131"/>
    <x v="0"/>
    <x v="246"/>
    <x v="0"/>
    <s v="KOUMEA"/>
    <s v="KOUMEA"/>
    <x v="17"/>
    <x v="4"/>
    <x v="4"/>
    <x v="12"/>
    <x v="9"/>
    <n v="2"/>
    <n v="0"/>
  </r>
  <r>
    <n v="2060211131"/>
    <x v="0"/>
    <x v="246"/>
    <x v="0"/>
    <s v="KOUMEA"/>
    <s v="KOUMEA"/>
    <x v="17"/>
    <x v="4"/>
    <x v="4"/>
    <x v="16"/>
    <x v="1"/>
    <n v="5"/>
    <n v="0"/>
  </r>
  <r>
    <n v="2060211131"/>
    <x v="0"/>
    <x v="246"/>
    <x v="0"/>
    <s v="KOUMEA"/>
    <s v="KOUMEA"/>
    <x v="17"/>
    <x v="4"/>
    <x v="4"/>
    <x v="16"/>
    <x v="5"/>
    <n v="2"/>
    <n v="0"/>
  </r>
  <r>
    <n v="2060211131"/>
    <x v="0"/>
    <x v="246"/>
    <x v="0"/>
    <s v="KOUMEA"/>
    <s v="KOUMEA"/>
    <x v="17"/>
    <x v="4"/>
    <x v="4"/>
    <x v="16"/>
    <x v="7"/>
    <n v="5"/>
    <n v="2"/>
  </r>
  <r>
    <n v="2060211131"/>
    <x v="0"/>
    <x v="246"/>
    <x v="0"/>
    <s v="KOUMEA"/>
    <s v="KOUMEA"/>
    <x v="17"/>
    <x v="4"/>
    <x v="4"/>
    <x v="16"/>
    <x v="8"/>
    <n v="5"/>
    <n v="2"/>
  </r>
  <r>
    <n v="2060211131"/>
    <x v="0"/>
    <x v="246"/>
    <x v="0"/>
    <s v="KOUMEA"/>
    <s v="KOUMEA"/>
    <x v="17"/>
    <x v="4"/>
    <x v="4"/>
    <x v="16"/>
    <x v="9"/>
    <n v="5"/>
    <n v="0"/>
  </r>
  <r>
    <n v="2060211131"/>
    <x v="0"/>
    <x v="246"/>
    <x v="0"/>
    <s v="KOUMEA"/>
    <s v="KOUMEA"/>
    <x v="17"/>
    <x v="4"/>
    <x v="4"/>
    <x v="18"/>
    <x v="1"/>
    <m/>
    <n v="0"/>
  </r>
  <r>
    <n v="2060211131"/>
    <x v="0"/>
    <x v="246"/>
    <x v="0"/>
    <s v="KOUMEA"/>
    <s v="KOUMEA"/>
    <x v="17"/>
    <x v="4"/>
    <x v="4"/>
    <x v="18"/>
    <x v="5"/>
    <n v="1"/>
    <n v="0"/>
  </r>
  <r>
    <n v="2060211131"/>
    <x v="0"/>
    <x v="246"/>
    <x v="0"/>
    <s v="KOUMEA"/>
    <s v="KOUMEA"/>
    <x v="17"/>
    <x v="4"/>
    <x v="4"/>
    <x v="18"/>
    <x v="6"/>
    <n v="4"/>
    <n v="0"/>
  </r>
  <r>
    <n v="2060211131"/>
    <x v="0"/>
    <x v="246"/>
    <x v="0"/>
    <s v="KOUMEA"/>
    <s v="KOUMEA"/>
    <x v="17"/>
    <x v="4"/>
    <x v="4"/>
    <x v="18"/>
    <x v="7"/>
    <n v="4"/>
    <n v="0"/>
  </r>
  <r>
    <n v="2060211131"/>
    <x v="0"/>
    <x v="246"/>
    <x v="0"/>
    <s v="KOUMEA"/>
    <s v="KOUMEA"/>
    <x v="17"/>
    <x v="4"/>
    <x v="4"/>
    <x v="18"/>
    <x v="8"/>
    <n v="3"/>
    <n v="0"/>
  </r>
  <r>
    <n v="2060211131"/>
    <x v="0"/>
    <x v="246"/>
    <x v="0"/>
    <s v="KOUMEA"/>
    <s v="KOUMEA"/>
    <x v="17"/>
    <x v="4"/>
    <x v="4"/>
    <x v="18"/>
    <x v="9"/>
    <n v="4"/>
    <n v="0"/>
  </r>
  <r>
    <n v="2060211131"/>
    <x v="0"/>
    <x v="246"/>
    <x v="0"/>
    <s v="KOUMEA"/>
    <s v="KOUMEA"/>
    <x v="17"/>
    <x v="4"/>
    <x v="4"/>
    <x v="46"/>
    <x v="1"/>
    <n v="0"/>
    <n v="2"/>
  </r>
  <r>
    <n v="2060211131"/>
    <x v="0"/>
    <x v="246"/>
    <x v="0"/>
    <s v="KOUMEA"/>
    <s v="KOUMEA"/>
    <x v="17"/>
    <x v="4"/>
    <x v="4"/>
    <x v="46"/>
    <x v="3"/>
    <n v="0"/>
    <n v="1"/>
  </r>
  <r>
    <n v="2060211131"/>
    <x v="0"/>
    <x v="246"/>
    <x v="0"/>
    <s v="KOUMEA"/>
    <s v="KOUMEA"/>
    <x v="17"/>
    <x v="4"/>
    <x v="4"/>
    <x v="46"/>
    <x v="7"/>
    <n v="0"/>
    <n v="1"/>
  </r>
  <r>
    <n v="2060211131"/>
    <x v="0"/>
    <x v="246"/>
    <x v="0"/>
    <s v="KOUMEA"/>
    <s v="KOUMEA"/>
    <x v="17"/>
    <x v="4"/>
    <x v="4"/>
    <x v="46"/>
    <x v="8"/>
    <n v="0"/>
    <n v="1"/>
  </r>
  <r>
    <n v="2060211132"/>
    <x v="0"/>
    <x v="247"/>
    <x v="0"/>
    <s v="SOKODE"/>
    <s v="SOKODE"/>
    <x v="13"/>
    <x v="3"/>
    <x v="0"/>
    <x v="16"/>
    <x v="2"/>
    <n v="0"/>
    <n v="1"/>
  </r>
  <r>
    <n v="2060211132"/>
    <x v="0"/>
    <x v="247"/>
    <x v="0"/>
    <s v="SOKODE"/>
    <s v="SOKODE"/>
    <x v="13"/>
    <x v="3"/>
    <x v="0"/>
    <x v="16"/>
    <x v="10"/>
    <n v="2"/>
    <n v="0"/>
  </r>
  <r>
    <n v="2060211132"/>
    <x v="0"/>
    <x v="247"/>
    <x v="0"/>
    <s v="SOKODE"/>
    <s v="SOKODE"/>
    <x v="13"/>
    <x v="3"/>
    <x v="0"/>
    <x v="16"/>
    <x v="3"/>
    <n v="1"/>
    <n v="0"/>
  </r>
  <r>
    <n v="2060211132"/>
    <x v="0"/>
    <x v="247"/>
    <x v="0"/>
    <s v="SOKODE"/>
    <s v="SOKODE"/>
    <x v="13"/>
    <x v="3"/>
    <x v="0"/>
    <x v="16"/>
    <x v="5"/>
    <n v="1"/>
    <n v="1"/>
  </r>
  <r>
    <n v="2060211132"/>
    <x v="0"/>
    <x v="247"/>
    <x v="0"/>
    <s v="SOKODE"/>
    <s v="SOKODE"/>
    <x v="13"/>
    <x v="3"/>
    <x v="0"/>
    <x v="16"/>
    <x v="7"/>
    <n v="2"/>
    <n v="0"/>
  </r>
  <r>
    <n v="2060211132"/>
    <x v="0"/>
    <x v="247"/>
    <x v="0"/>
    <s v="SOKODE"/>
    <s v="SOKODE"/>
    <x v="13"/>
    <x v="3"/>
    <x v="0"/>
    <x v="18"/>
    <x v="2"/>
    <n v="1"/>
    <n v="0"/>
  </r>
  <r>
    <n v="2060211132"/>
    <x v="0"/>
    <x v="247"/>
    <x v="0"/>
    <s v="SOKODE"/>
    <s v="SOKODE"/>
    <x v="13"/>
    <x v="3"/>
    <x v="0"/>
    <x v="18"/>
    <x v="10"/>
    <n v="1"/>
    <n v="0"/>
  </r>
  <r>
    <n v="2060211132"/>
    <x v="0"/>
    <x v="247"/>
    <x v="0"/>
    <s v="SOKODE"/>
    <s v="SOKODE"/>
    <x v="13"/>
    <x v="3"/>
    <x v="0"/>
    <x v="18"/>
    <x v="3"/>
    <n v="2"/>
    <n v="0"/>
  </r>
  <r>
    <n v="2060211132"/>
    <x v="0"/>
    <x v="247"/>
    <x v="0"/>
    <s v="SOKODE"/>
    <s v="SOKODE"/>
    <x v="13"/>
    <x v="3"/>
    <x v="0"/>
    <x v="18"/>
    <x v="4"/>
    <n v="2"/>
    <n v="0"/>
  </r>
  <r>
    <n v="2060211132"/>
    <x v="0"/>
    <x v="247"/>
    <x v="0"/>
    <s v="SOKODE"/>
    <s v="SOKODE"/>
    <x v="13"/>
    <x v="3"/>
    <x v="0"/>
    <x v="18"/>
    <x v="5"/>
    <n v="1"/>
    <n v="1"/>
  </r>
  <r>
    <n v="2060211132"/>
    <x v="0"/>
    <x v="247"/>
    <x v="0"/>
    <s v="SOKODE"/>
    <s v="SOKODE"/>
    <x v="13"/>
    <x v="3"/>
    <x v="1"/>
    <x v="1"/>
    <x v="4"/>
    <n v="0"/>
    <n v="1"/>
  </r>
  <r>
    <n v="2060211132"/>
    <x v="0"/>
    <x v="247"/>
    <x v="0"/>
    <s v="SOKODE"/>
    <s v="SOKODE"/>
    <x v="13"/>
    <x v="3"/>
    <x v="1"/>
    <x v="1"/>
    <x v="8"/>
    <n v="1"/>
    <n v="0"/>
  </r>
  <r>
    <n v="2060211132"/>
    <x v="0"/>
    <x v="247"/>
    <x v="0"/>
    <s v="SOKODE"/>
    <s v="SOKODE"/>
    <x v="13"/>
    <x v="3"/>
    <x v="2"/>
    <x v="16"/>
    <x v="10"/>
    <n v="1"/>
    <n v="0"/>
  </r>
  <r>
    <n v="2060211132"/>
    <x v="0"/>
    <x v="247"/>
    <x v="0"/>
    <s v="SOKODE"/>
    <s v="SOKODE"/>
    <x v="13"/>
    <x v="3"/>
    <x v="2"/>
    <x v="16"/>
    <x v="6"/>
    <n v="1"/>
    <n v="0"/>
  </r>
  <r>
    <n v="2060211132"/>
    <x v="0"/>
    <x v="247"/>
    <x v="0"/>
    <s v="SOKODE"/>
    <s v="SOKODE"/>
    <x v="13"/>
    <x v="3"/>
    <x v="2"/>
    <x v="18"/>
    <x v="3"/>
    <n v="2"/>
    <n v="0"/>
  </r>
  <r>
    <n v="2060211132"/>
    <x v="0"/>
    <x v="247"/>
    <x v="0"/>
    <s v="SOKODE"/>
    <s v="SOKODE"/>
    <x v="13"/>
    <x v="3"/>
    <x v="2"/>
    <x v="18"/>
    <x v="4"/>
    <n v="3"/>
    <n v="0"/>
  </r>
  <r>
    <n v="2060211132"/>
    <x v="0"/>
    <x v="247"/>
    <x v="0"/>
    <s v="SOKODE"/>
    <s v="SOKODE"/>
    <x v="13"/>
    <x v="3"/>
    <x v="2"/>
    <x v="18"/>
    <x v="5"/>
    <n v="1"/>
    <n v="0"/>
  </r>
  <r>
    <n v="2060211132"/>
    <x v="0"/>
    <x v="247"/>
    <x v="0"/>
    <s v="SOKODE"/>
    <s v="SOKODE"/>
    <x v="13"/>
    <x v="3"/>
    <x v="2"/>
    <x v="18"/>
    <x v="7"/>
    <n v="3"/>
    <n v="0"/>
  </r>
  <r>
    <n v="2060211132"/>
    <x v="0"/>
    <x v="247"/>
    <x v="0"/>
    <s v="SOKODE"/>
    <s v="SOKODE"/>
    <x v="13"/>
    <x v="3"/>
    <x v="2"/>
    <x v="18"/>
    <x v="8"/>
    <n v="1"/>
    <n v="0"/>
  </r>
  <r>
    <n v="2060211132"/>
    <x v="0"/>
    <x v="247"/>
    <x v="0"/>
    <s v="SOKODE"/>
    <s v="SOKODE"/>
    <x v="13"/>
    <x v="3"/>
    <x v="3"/>
    <x v="1"/>
    <x v="2"/>
    <n v="1"/>
    <n v="0"/>
  </r>
  <r>
    <n v="2060211132"/>
    <x v="0"/>
    <x v="247"/>
    <x v="0"/>
    <s v="SOKODE"/>
    <s v="SOKODE"/>
    <x v="13"/>
    <x v="3"/>
    <x v="3"/>
    <x v="1"/>
    <x v="10"/>
    <n v="0"/>
    <n v="1"/>
  </r>
  <r>
    <n v="2060211132"/>
    <x v="0"/>
    <x v="247"/>
    <x v="0"/>
    <s v="SOKODE"/>
    <s v="SOKODE"/>
    <x v="13"/>
    <x v="3"/>
    <x v="3"/>
    <x v="1"/>
    <x v="5"/>
    <n v="0"/>
    <n v="1"/>
  </r>
  <r>
    <n v="2060211132"/>
    <x v="0"/>
    <x v="247"/>
    <x v="0"/>
    <s v="SOKODE"/>
    <s v="SOKODE"/>
    <x v="13"/>
    <x v="3"/>
    <x v="3"/>
    <x v="1"/>
    <x v="6"/>
    <n v="1"/>
    <n v="0"/>
  </r>
  <r>
    <n v="2060211132"/>
    <x v="0"/>
    <x v="247"/>
    <x v="0"/>
    <s v="SOKODE"/>
    <s v="SOKODE"/>
    <x v="13"/>
    <x v="3"/>
    <x v="3"/>
    <x v="1"/>
    <x v="8"/>
    <n v="0"/>
    <n v="1"/>
  </r>
  <r>
    <n v="2060211133"/>
    <x v="0"/>
    <x v="248"/>
    <x v="0"/>
    <s v="SOUMDINA"/>
    <s v="SOUMDINA"/>
    <x v="17"/>
    <x v="4"/>
    <x v="0"/>
    <x v="6"/>
    <x v="3"/>
    <n v="0"/>
    <n v="9"/>
  </r>
  <r>
    <n v="2060211133"/>
    <x v="0"/>
    <x v="248"/>
    <x v="0"/>
    <s v="SOUMDINA"/>
    <s v="SOUMDINA"/>
    <x v="17"/>
    <x v="4"/>
    <x v="0"/>
    <x v="6"/>
    <x v="4"/>
    <n v="0"/>
    <n v="2"/>
  </r>
  <r>
    <n v="2060211133"/>
    <x v="0"/>
    <x v="248"/>
    <x v="0"/>
    <s v="SOUMDINA"/>
    <s v="SOUMDINA"/>
    <x v="17"/>
    <x v="4"/>
    <x v="0"/>
    <x v="6"/>
    <x v="5"/>
    <n v="0"/>
    <n v="5"/>
  </r>
  <r>
    <n v="2060211133"/>
    <x v="0"/>
    <x v="248"/>
    <x v="0"/>
    <s v="SOUMDINA"/>
    <s v="SOUMDINA"/>
    <x v="17"/>
    <x v="4"/>
    <x v="0"/>
    <x v="6"/>
    <x v="8"/>
    <n v="0"/>
    <n v="5"/>
  </r>
  <r>
    <n v="2060211133"/>
    <x v="0"/>
    <x v="248"/>
    <x v="0"/>
    <s v="SOUMDINA"/>
    <s v="SOUMDINA"/>
    <x v="17"/>
    <x v="4"/>
    <x v="0"/>
    <x v="5"/>
    <x v="3"/>
    <n v="0"/>
    <n v="2"/>
  </r>
  <r>
    <n v="2060211133"/>
    <x v="0"/>
    <x v="248"/>
    <x v="0"/>
    <s v="SOUMDINA"/>
    <s v="SOUMDINA"/>
    <x v="17"/>
    <x v="4"/>
    <x v="0"/>
    <x v="5"/>
    <x v="4"/>
    <n v="0"/>
    <n v="3"/>
  </r>
  <r>
    <n v="2060211133"/>
    <x v="0"/>
    <x v="248"/>
    <x v="0"/>
    <s v="SOUMDINA"/>
    <s v="SOUMDINA"/>
    <x v="17"/>
    <x v="4"/>
    <x v="0"/>
    <x v="5"/>
    <x v="5"/>
    <n v="0"/>
    <n v="2"/>
  </r>
  <r>
    <n v="2060211133"/>
    <x v="0"/>
    <x v="248"/>
    <x v="0"/>
    <s v="SOUMDINA"/>
    <s v="SOUMDINA"/>
    <x v="17"/>
    <x v="4"/>
    <x v="0"/>
    <x v="5"/>
    <x v="8"/>
    <n v="2"/>
    <n v="2"/>
  </r>
  <r>
    <n v="2060211133"/>
    <x v="0"/>
    <x v="248"/>
    <x v="0"/>
    <s v="SOUMDINA"/>
    <s v="SOUMDINA"/>
    <x v="17"/>
    <x v="4"/>
    <x v="0"/>
    <x v="5"/>
    <x v="9"/>
    <n v="0"/>
    <n v="1"/>
  </r>
  <r>
    <n v="2060211133"/>
    <x v="0"/>
    <x v="248"/>
    <x v="0"/>
    <s v="SOUMDINA"/>
    <s v="SOUMDINA"/>
    <x v="17"/>
    <x v="4"/>
    <x v="0"/>
    <x v="21"/>
    <x v="4"/>
    <n v="0"/>
    <n v="13"/>
  </r>
  <r>
    <n v="2060211133"/>
    <x v="0"/>
    <x v="248"/>
    <x v="0"/>
    <s v="SOUMDINA"/>
    <s v="SOUMDINA"/>
    <x v="17"/>
    <x v="4"/>
    <x v="0"/>
    <x v="21"/>
    <x v="5"/>
    <n v="0"/>
    <n v="5"/>
  </r>
  <r>
    <n v="2060211133"/>
    <x v="0"/>
    <x v="248"/>
    <x v="0"/>
    <s v="SOUMDINA"/>
    <s v="SOUMDINA"/>
    <x v="17"/>
    <x v="4"/>
    <x v="0"/>
    <x v="21"/>
    <x v="6"/>
    <n v="0"/>
    <n v="4"/>
  </r>
  <r>
    <n v="2060211133"/>
    <x v="0"/>
    <x v="248"/>
    <x v="0"/>
    <s v="SOUMDINA"/>
    <s v="SOUMDINA"/>
    <x v="17"/>
    <x v="4"/>
    <x v="0"/>
    <x v="21"/>
    <x v="7"/>
    <n v="0"/>
    <n v="6"/>
  </r>
  <r>
    <n v="2060211133"/>
    <x v="0"/>
    <x v="248"/>
    <x v="0"/>
    <s v="SOUMDINA"/>
    <s v="SOUMDINA"/>
    <x v="17"/>
    <x v="4"/>
    <x v="0"/>
    <x v="21"/>
    <x v="8"/>
    <n v="4"/>
    <n v="4"/>
  </r>
  <r>
    <n v="2060211133"/>
    <x v="0"/>
    <x v="248"/>
    <x v="0"/>
    <s v="SOUMDINA"/>
    <s v="SOUMDINA"/>
    <x v="17"/>
    <x v="4"/>
    <x v="4"/>
    <x v="5"/>
    <x v="1"/>
    <n v="2"/>
    <n v="0"/>
  </r>
  <r>
    <n v="2060211133"/>
    <x v="0"/>
    <x v="248"/>
    <x v="0"/>
    <s v="SOUMDINA"/>
    <s v="SOUMDINA"/>
    <x v="17"/>
    <x v="4"/>
    <x v="4"/>
    <x v="5"/>
    <x v="8"/>
    <n v="1"/>
    <n v="0"/>
  </r>
  <r>
    <n v="2060211133"/>
    <x v="0"/>
    <x v="248"/>
    <x v="0"/>
    <s v="SOUMDINA"/>
    <s v="SOUMDINA"/>
    <x v="17"/>
    <x v="4"/>
    <x v="4"/>
    <x v="5"/>
    <x v="9"/>
    <n v="1"/>
    <n v="0"/>
  </r>
  <r>
    <n v="2060211133"/>
    <x v="0"/>
    <x v="248"/>
    <x v="0"/>
    <s v="SOUMDINA"/>
    <s v="SOUMDINA"/>
    <x v="17"/>
    <x v="4"/>
    <x v="4"/>
    <x v="21"/>
    <x v="1"/>
    <n v="2"/>
    <n v="0"/>
  </r>
  <r>
    <n v="2060211133"/>
    <x v="0"/>
    <x v="248"/>
    <x v="0"/>
    <s v="SOUMDINA"/>
    <s v="SOUMDINA"/>
    <x v="17"/>
    <x v="4"/>
    <x v="4"/>
    <x v="21"/>
    <x v="8"/>
    <n v="1"/>
    <n v="0"/>
  </r>
  <r>
    <n v="2060211133"/>
    <x v="0"/>
    <x v="248"/>
    <x v="0"/>
    <s v="SOUMDINA"/>
    <s v="SOUMDINA"/>
    <x v="17"/>
    <x v="4"/>
    <x v="4"/>
    <x v="21"/>
    <x v="9"/>
    <n v="1"/>
    <n v="0"/>
  </r>
  <r>
    <n v="2060211134"/>
    <x v="0"/>
    <x v="249"/>
    <x v="0"/>
    <s v="ADETIKOPE"/>
    <s v="AGOE-NYIVE"/>
    <x v="0"/>
    <x v="0"/>
    <x v="0"/>
    <x v="24"/>
    <x v="1"/>
    <n v="0"/>
    <n v="1"/>
  </r>
  <r>
    <n v="2060211134"/>
    <x v="0"/>
    <x v="249"/>
    <x v="0"/>
    <s v="ADETIKOPE"/>
    <s v="AGOE-NYIVE"/>
    <x v="0"/>
    <x v="0"/>
    <x v="0"/>
    <x v="24"/>
    <x v="4"/>
    <n v="1"/>
    <n v="1"/>
  </r>
  <r>
    <n v="2060211134"/>
    <x v="0"/>
    <x v="249"/>
    <x v="0"/>
    <s v="ADETIKOPE"/>
    <s v="AGOE-NYIVE"/>
    <x v="0"/>
    <x v="0"/>
    <x v="0"/>
    <x v="24"/>
    <x v="5"/>
    <n v="0"/>
    <n v="1"/>
  </r>
  <r>
    <n v="2060211134"/>
    <x v="0"/>
    <x v="249"/>
    <x v="0"/>
    <s v="ADETIKOPE"/>
    <s v="AGOE-NYIVE"/>
    <x v="0"/>
    <x v="0"/>
    <x v="0"/>
    <x v="24"/>
    <x v="6"/>
    <n v="1"/>
    <n v="1"/>
  </r>
  <r>
    <n v="2060211134"/>
    <x v="0"/>
    <x v="249"/>
    <x v="0"/>
    <s v="ADETIKOPE"/>
    <s v="AGOE-NYIVE"/>
    <x v="0"/>
    <x v="0"/>
    <x v="0"/>
    <x v="24"/>
    <x v="7"/>
    <n v="1"/>
    <n v="1"/>
  </r>
  <r>
    <n v="2060211134"/>
    <x v="0"/>
    <x v="249"/>
    <x v="0"/>
    <s v="ADETIKOPE"/>
    <s v="AGOE-NYIVE"/>
    <x v="0"/>
    <x v="0"/>
    <x v="0"/>
    <x v="24"/>
    <x v="8"/>
    <n v="0"/>
    <n v="1"/>
  </r>
  <r>
    <n v="2060211134"/>
    <x v="0"/>
    <x v="249"/>
    <x v="0"/>
    <s v="ADETIKOPE"/>
    <s v="AGOE-NYIVE"/>
    <x v="0"/>
    <x v="0"/>
    <x v="0"/>
    <x v="24"/>
    <x v="9"/>
    <n v="0"/>
    <n v="1"/>
  </r>
  <r>
    <n v="2060211134"/>
    <x v="0"/>
    <x v="249"/>
    <x v="0"/>
    <s v="ADETIKOPE"/>
    <s v="AGOE-NYIVE"/>
    <x v="0"/>
    <x v="0"/>
    <x v="0"/>
    <x v="6"/>
    <x v="4"/>
    <n v="2"/>
    <n v="0"/>
  </r>
  <r>
    <n v="2060211134"/>
    <x v="0"/>
    <x v="249"/>
    <x v="0"/>
    <s v="ADETIKOPE"/>
    <s v="AGOE-NYIVE"/>
    <x v="0"/>
    <x v="0"/>
    <x v="0"/>
    <x v="6"/>
    <x v="5"/>
    <n v="2"/>
    <n v="1"/>
  </r>
  <r>
    <n v="2060211134"/>
    <x v="0"/>
    <x v="249"/>
    <x v="0"/>
    <s v="ADETIKOPE"/>
    <s v="AGOE-NYIVE"/>
    <x v="0"/>
    <x v="0"/>
    <x v="0"/>
    <x v="6"/>
    <x v="6"/>
    <n v="1"/>
    <n v="1"/>
  </r>
  <r>
    <n v="2060211134"/>
    <x v="0"/>
    <x v="249"/>
    <x v="0"/>
    <s v="ADETIKOPE"/>
    <s v="AGOE-NYIVE"/>
    <x v="0"/>
    <x v="0"/>
    <x v="0"/>
    <x v="6"/>
    <x v="7"/>
    <n v="1"/>
    <n v="0"/>
  </r>
  <r>
    <n v="2060211134"/>
    <x v="0"/>
    <x v="249"/>
    <x v="0"/>
    <s v="ADETIKOPE"/>
    <s v="AGOE-NYIVE"/>
    <x v="0"/>
    <x v="0"/>
    <x v="0"/>
    <x v="6"/>
    <x v="8"/>
    <n v="1"/>
    <n v="0"/>
  </r>
  <r>
    <n v="2060211134"/>
    <x v="0"/>
    <x v="249"/>
    <x v="0"/>
    <s v="ADETIKOPE"/>
    <s v="AGOE-NYIVE"/>
    <x v="0"/>
    <x v="0"/>
    <x v="0"/>
    <x v="5"/>
    <x v="3"/>
    <n v="0"/>
    <n v="1"/>
  </r>
  <r>
    <n v="2060211134"/>
    <x v="0"/>
    <x v="249"/>
    <x v="0"/>
    <s v="ADETIKOPE"/>
    <s v="AGOE-NYIVE"/>
    <x v="0"/>
    <x v="0"/>
    <x v="0"/>
    <x v="5"/>
    <x v="4"/>
    <n v="1"/>
    <n v="1"/>
  </r>
  <r>
    <n v="2060211134"/>
    <x v="0"/>
    <x v="249"/>
    <x v="0"/>
    <s v="ADETIKOPE"/>
    <s v="AGOE-NYIVE"/>
    <x v="0"/>
    <x v="0"/>
    <x v="0"/>
    <x v="5"/>
    <x v="6"/>
    <n v="1"/>
    <n v="1"/>
  </r>
  <r>
    <n v="2060211134"/>
    <x v="0"/>
    <x v="249"/>
    <x v="0"/>
    <s v="ADETIKOPE"/>
    <s v="AGOE-NYIVE"/>
    <x v="0"/>
    <x v="0"/>
    <x v="0"/>
    <x v="5"/>
    <x v="7"/>
    <n v="0"/>
    <n v="1"/>
  </r>
  <r>
    <n v="2060211134"/>
    <x v="0"/>
    <x v="249"/>
    <x v="0"/>
    <s v="ADETIKOPE"/>
    <s v="AGOE-NYIVE"/>
    <x v="0"/>
    <x v="0"/>
    <x v="0"/>
    <x v="5"/>
    <x v="8"/>
    <n v="0"/>
    <n v="2"/>
  </r>
  <r>
    <n v="2060211134"/>
    <x v="0"/>
    <x v="249"/>
    <x v="0"/>
    <s v="ADETIKOPE"/>
    <s v="AGOE-NYIVE"/>
    <x v="0"/>
    <x v="0"/>
    <x v="0"/>
    <x v="5"/>
    <x v="9"/>
    <n v="0"/>
    <n v="1"/>
  </r>
  <r>
    <n v="2060211134"/>
    <x v="0"/>
    <x v="249"/>
    <x v="0"/>
    <s v="ADETIKOPE"/>
    <s v="AGOE-NYIVE"/>
    <x v="0"/>
    <x v="0"/>
    <x v="0"/>
    <x v="25"/>
    <x v="4"/>
    <n v="0"/>
    <n v="1"/>
  </r>
  <r>
    <n v="2060211134"/>
    <x v="0"/>
    <x v="249"/>
    <x v="0"/>
    <s v="ADETIKOPE"/>
    <s v="AGOE-NYIVE"/>
    <x v="0"/>
    <x v="0"/>
    <x v="0"/>
    <x v="25"/>
    <x v="5"/>
    <n v="1"/>
    <n v="1"/>
  </r>
  <r>
    <n v="2060211134"/>
    <x v="0"/>
    <x v="249"/>
    <x v="0"/>
    <s v="ADETIKOPE"/>
    <s v="AGOE-NYIVE"/>
    <x v="0"/>
    <x v="0"/>
    <x v="0"/>
    <x v="25"/>
    <x v="6"/>
    <n v="1"/>
    <n v="1"/>
  </r>
  <r>
    <n v="2060211134"/>
    <x v="0"/>
    <x v="249"/>
    <x v="0"/>
    <s v="ADETIKOPE"/>
    <s v="AGOE-NYIVE"/>
    <x v="0"/>
    <x v="0"/>
    <x v="0"/>
    <x v="25"/>
    <x v="7"/>
    <n v="1"/>
    <n v="1"/>
  </r>
  <r>
    <n v="2060211134"/>
    <x v="0"/>
    <x v="249"/>
    <x v="0"/>
    <s v="ADETIKOPE"/>
    <s v="AGOE-NYIVE"/>
    <x v="0"/>
    <x v="0"/>
    <x v="0"/>
    <x v="25"/>
    <x v="8"/>
    <n v="1"/>
    <n v="1"/>
  </r>
  <r>
    <n v="2060211134"/>
    <x v="0"/>
    <x v="249"/>
    <x v="0"/>
    <s v="ADETIKOPE"/>
    <s v="AGOE-NYIVE"/>
    <x v="0"/>
    <x v="0"/>
    <x v="0"/>
    <x v="25"/>
    <x v="9"/>
    <n v="0"/>
    <n v="2"/>
  </r>
  <r>
    <n v="2060211134"/>
    <x v="0"/>
    <x v="249"/>
    <x v="0"/>
    <s v="ADETIKOPE"/>
    <s v="AGOE-NYIVE"/>
    <x v="0"/>
    <x v="0"/>
    <x v="2"/>
    <x v="24"/>
    <x v="1"/>
    <n v="0"/>
    <n v="1"/>
  </r>
  <r>
    <n v="2060211134"/>
    <x v="0"/>
    <x v="249"/>
    <x v="0"/>
    <s v="ADETIKOPE"/>
    <s v="AGOE-NYIVE"/>
    <x v="0"/>
    <x v="0"/>
    <x v="2"/>
    <x v="24"/>
    <x v="4"/>
    <n v="1"/>
    <n v="1"/>
  </r>
  <r>
    <n v="2060211134"/>
    <x v="0"/>
    <x v="249"/>
    <x v="0"/>
    <s v="ADETIKOPE"/>
    <s v="AGOE-NYIVE"/>
    <x v="0"/>
    <x v="0"/>
    <x v="2"/>
    <x v="24"/>
    <x v="5"/>
    <n v="0"/>
    <n v="1"/>
  </r>
  <r>
    <n v="2060211134"/>
    <x v="0"/>
    <x v="249"/>
    <x v="0"/>
    <s v="ADETIKOPE"/>
    <s v="AGOE-NYIVE"/>
    <x v="0"/>
    <x v="0"/>
    <x v="2"/>
    <x v="24"/>
    <x v="6"/>
    <n v="1"/>
    <n v="1"/>
  </r>
  <r>
    <n v="2060211134"/>
    <x v="0"/>
    <x v="249"/>
    <x v="0"/>
    <s v="ADETIKOPE"/>
    <s v="AGOE-NYIVE"/>
    <x v="0"/>
    <x v="0"/>
    <x v="2"/>
    <x v="24"/>
    <x v="7"/>
    <n v="1"/>
    <n v="1"/>
  </r>
  <r>
    <n v="2060211134"/>
    <x v="0"/>
    <x v="249"/>
    <x v="0"/>
    <s v="ADETIKOPE"/>
    <s v="AGOE-NYIVE"/>
    <x v="0"/>
    <x v="0"/>
    <x v="2"/>
    <x v="24"/>
    <x v="8"/>
    <n v="0"/>
    <n v="1"/>
  </r>
  <r>
    <n v="2060211134"/>
    <x v="0"/>
    <x v="249"/>
    <x v="0"/>
    <s v="ADETIKOPE"/>
    <s v="AGOE-NYIVE"/>
    <x v="0"/>
    <x v="0"/>
    <x v="2"/>
    <x v="24"/>
    <x v="9"/>
    <n v="0"/>
    <n v="1"/>
  </r>
  <r>
    <n v="2060211134"/>
    <x v="0"/>
    <x v="249"/>
    <x v="0"/>
    <s v="ADETIKOPE"/>
    <s v="AGOE-NYIVE"/>
    <x v="0"/>
    <x v="0"/>
    <x v="2"/>
    <x v="6"/>
    <x v="4"/>
    <n v="0"/>
    <n v="2"/>
  </r>
  <r>
    <n v="2060211134"/>
    <x v="0"/>
    <x v="249"/>
    <x v="0"/>
    <s v="ADETIKOPE"/>
    <s v="AGOE-NYIVE"/>
    <x v="0"/>
    <x v="0"/>
    <x v="2"/>
    <x v="6"/>
    <x v="5"/>
    <n v="0"/>
    <n v="2"/>
  </r>
  <r>
    <n v="2060211134"/>
    <x v="0"/>
    <x v="249"/>
    <x v="0"/>
    <s v="ADETIKOPE"/>
    <s v="AGOE-NYIVE"/>
    <x v="0"/>
    <x v="0"/>
    <x v="2"/>
    <x v="6"/>
    <x v="6"/>
    <n v="1"/>
    <n v="1"/>
  </r>
  <r>
    <n v="2060211134"/>
    <x v="0"/>
    <x v="249"/>
    <x v="0"/>
    <s v="ADETIKOPE"/>
    <s v="AGOE-NYIVE"/>
    <x v="0"/>
    <x v="0"/>
    <x v="2"/>
    <x v="6"/>
    <x v="7"/>
    <n v="1"/>
    <n v="1"/>
  </r>
  <r>
    <n v="2060211134"/>
    <x v="0"/>
    <x v="249"/>
    <x v="0"/>
    <s v="ADETIKOPE"/>
    <s v="AGOE-NYIVE"/>
    <x v="0"/>
    <x v="0"/>
    <x v="2"/>
    <x v="6"/>
    <x v="8"/>
    <n v="1"/>
    <n v="2"/>
  </r>
  <r>
    <n v="2060211134"/>
    <x v="0"/>
    <x v="249"/>
    <x v="0"/>
    <s v="ADETIKOPE"/>
    <s v="AGOE-NYIVE"/>
    <x v="0"/>
    <x v="0"/>
    <x v="2"/>
    <x v="5"/>
    <x v="4"/>
    <n v="0"/>
    <n v="1"/>
  </r>
  <r>
    <n v="2060211134"/>
    <x v="0"/>
    <x v="249"/>
    <x v="0"/>
    <s v="ADETIKOPE"/>
    <s v="AGOE-NYIVE"/>
    <x v="0"/>
    <x v="0"/>
    <x v="2"/>
    <x v="5"/>
    <x v="5"/>
    <n v="1"/>
    <n v="3"/>
  </r>
  <r>
    <n v="2060211134"/>
    <x v="0"/>
    <x v="249"/>
    <x v="0"/>
    <s v="ADETIKOPE"/>
    <s v="AGOE-NYIVE"/>
    <x v="0"/>
    <x v="0"/>
    <x v="2"/>
    <x v="5"/>
    <x v="6"/>
    <n v="0"/>
    <n v="1"/>
  </r>
  <r>
    <n v="2060211134"/>
    <x v="0"/>
    <x v="249"/>
    <x v="0"/>
    <s v="ADETIKOPE"/>
    <s v="AGOE-NYIVE"/>
    <x v="0"/>
    <x v="0"/>
    <x v="2"/>
    <x v="5"/>
    <x v="7"/>
    <n v="1"/>
    <n v="1"/>
  </r>
  <r>
    <n v="2060211134"/>
    <x v="0"/>
    <x v="249"/>
    <x v="0"/>
    <s v="ADETIKOPE"/>
    <s v="AGOE-NYIVE"/>
    <x v="0"/>
    <x v="0"/>
    <x v="2"/>
    <x v="5"/>
    <x v="8"/>
    <n v="0"/>
    <n v="1"/>
  </r>
  <r>
    <n v="2060211134"/>
    <x v="0"/>
    <x v="249"/>
    <x v="0"/>
    <s v="ADETIKOPE"/>
    <s v="AGOE-NYIVE"/>
    <x v="0"/>
    <x v="0"/>
    <x v="2"/>
    <x v="5"/>
    <x v="9"/>
    <n v="1"/>
    <n v="1"/>
  </r>
  <r>
    <n v="2060211134"/>
    <x v="0"/>
    <x v="249"/>
    <x v="0"/>
    <s v="ADETIKOPE"/>
    <s v="AGOE-NYIVE"/>
    <x v="0"/>
    <x v="0"/>
    <x v="2"/>
    <x v="25"/>
    <x v="1"/>
    <n v="0"/>
    <n v="1"/>
  </r>
  <r>
    <n v="2060211134"/>
    <x v="0"/>
    <x v="249"/>
    <x v="0"/>
    <s v="ADETIKOPE"/>
    <s v="AGOE-NYIVE"/>
    <x v="0"/>
    <x v="0"/>
    <x v="2"/>
    <x v="25"/>
    <x v="4"/>
    <n v="0"/>
    <n v="1"/>
  </r>
  <r>
    <n v="2060211134"/>
    <x v="0"/>
    <x v="249"/>
    <x v="0"/>
    <s v="ADETIKOPE"/>
    <s v="AGOE-NYIVE"/>
    <x v="0"/>
    <x v="0"/>
    <x v="2"/>
    <x v="25"/>
    <x v="5"/>
    <n v="1"/>
    <n v="2"/>
  </r>
  <r>
    <n v="2060211134"/>
    <x v="0"/>
    <x v="249"/>
    <x v="0"/>
    <s v="ADETIKOPE"/>
    <s v="AGOE-NYIVE"/>
    <x v="0"/>
    <x v="0"/>
    <x v="2"/>
    <x v="25"/>
    <x v="6"/>
    <n v="1"/>
    <n v="1"/>
  </r>
  <r>
    <n v="2060211134"/>
    <x v="0"/>
    <x v="249"/>
    <x v="0"/>
    <s v="ADETIKOPE"/>
    <s v="AGOE-NYIVE"/>
    <x v="0"/>
    <x v="0"/>
    <x v="2"/>
    <x v="25"/>
    <x v="7"/>
    <n v="1"/>
    <n v="1"/>
  </r>
  <r>
    <n v="2060211134"/>
    <x v="0"/>
    <x v="249"/>
    <x v="0"/>
    <s v="ADETIKOPE"/>
    <s v="AGOE-NYIVE"/>
    <x v="0"/>
    <x v="0"/>
    <x v="2"/>
    <x v="25"/>
    <x v="8"/>
    <n v="1"/>
    <n v="1"/>
  </r>
  <r>
    <n v="2060211134"/>
    <x v="0"/>
    <x v="249"/>
    <x v="0"/>
    <s v="ADETIKOPE"/>
    <s v="AGOE-NYIVE"/>
    <x v="0"/>
    <x v="0"/>
    <x v="2"/>
    <x v="25"/>
    <x v="9"/>
    <n v="1"/>
    <n v="1"/>
  </r>
  <r>
    <n v="2060211134"/>
    <x v="0"/>
    <x v="249"/>
    <x v="0"/>
    <s v="ADETIKOPE"/>
    <s v="AGOE-NYIVE"/>
    <x v="0"/>
    <x v="0"/>
    <x v="4"/>
    <x v="24"/>
    <x v="1"/>
    <n v="0"/>
    <n v="1"/>
  </r>
  <r>
    <n v="2060211134"/>
    <x v="0"/>
    <x v="249"/>
    <x v="0"/>
    <s v="ADETIKOPE"/>
    <s v="AGOE-NYIVE"/>
    <x v="0"/>
    <x v="0"/>
    <x v="4"/>
    <x v="24"/>
    <x v="4"/>
    <n v="1"/>
    <n v="1"/>
  </r>
  <r>
    <n v="2060211134"/>
    <x v="0"/>
    <x v="249"/>
    <x v="0"/>
    <s v="ADETIKOPE"/>
    <s v="AGOE-NYIVE"/>
    <x v="0"/>
    <x v="0"/>
    <x v="4"/>
    <x v="24"/>
    <x v="5"/>
    <n v="0"/>
    <n v="1"/>
  </r>
  <r>
    <n v="2060211134"/>
    <x v="0"/>
    <x v="249"/>
    <x v="0"/>
    <s v="ADETIKOPE"/>
    <s v="AGOE-NYIVE"/>
    <x v="0"/>
    <x v="0"/>
    <x v="4"/>
    <x v="24"/>
    <x v="6"/>
    <n v="1"/>
    <n v="1"/>
  </r>
  <r>
    <n v="2060211134"/>
    <x v="0"/>
    <x v="249"/>
    <x v="0"/>
    <s v="ADETIKOPE"/>
    <s v="AGOE-NYIVE"/>
    <x v="0"/>
    <x v="0"/>
    <x v="4"/>
    <x v="24"/>
    <x v="7"/>
    <n v="1"/>
    <n v="1"/>
  </r>
  <r>
    <n v="2060211134"/>
    <x v="0"/>
    <x v="249"/>
    <x v="0"/>
    <s v="ADETIKOPE"/>
    <s v="AGOE-NYIVE"/>
    <x v="0"/>
    <x v="0"/>
    <x v="4"/>
    <x v="24"/>
    <x v="8"/>
    <n v="0"/>
    <n v="1"/>
  </r>
  <r>
    <n v="2060211134"/>
    <x v="0"/>
    <x v="249"/>
    <x v="0"/>
    <s v="ADETIKOPE"/>
    <s v="AGOE-NYIVE"/>
    <x v="0"/>
    <x v="0"/>
    <x v="4"/>
    <x v="24"/>
    <x v="9"/>
    <n v="0"/>
    <n v="2"/>
  </r>
  <r>
    <n v="2060211134"/>
    <x v="0"/>
    <x v="249"/>
    <x v="0"/>
    <s v="ADETIKOPE"/>
    <s v="AGOE-NYIVE"/>
    <x v="0"/>
    <x v="0"/>
    <x v="4"/>
    <x v="6"/>
    <x v="1"/>
    <n v="0"/>
    <n v="1"/>
  </r>
  <r>
    <n v="2060211134"/>
    <x v="0"/>
    <x v="249"/>
    <x v="0"/>
    <s v="ADETIKOPE"/>
    <s v="AGOE-NYIVE"/>
    <x v="0"/>
    <x v="0"/>
    <x v="4"/>
    <x v="6"/>
    <x v="5"/>
    <n v="0"/>
    <n v="2"/>
  </r>
  <r>
    <n v="2060211134"/>
    <x v="0"/>
    <x v="249"/>
    <x v="0"/>
    <s v="ADETIKOPE"/>
    <s v="AGOE-NYIVE"/>
    <x v="0"/>
    <x v="0"/>
    <x v="4"/>
    <x v="6"/>
    <x v="6"/>
    <n v="0"/>
    <n v="2"/>
  </r>
  <r>
    <n v="2060211134"/>
    <x v="0"/>
    <x v="249"/>
    <x v="0"/>
    <s v="ADETIKOPE"/>
    <s v="AGOE-NYIVE"/>
    <x v="0"/>
    <x v="0"/>
    <x v="4"/>
    <x v="6"/>
    <x v="7"/>
    <n v="0"/>
    <n v="2"/>
  </r>
  <r>
    <n v="2060211134"/>
    <x v="0"/>
    <x v="249"/>
    <x v="0"/>
    <s v="ADETIKOPE"/>
    <s v="AGOE-NYIVE"/>
    <x v="0"/>
    <x v="0"/>
    <x v="4"/>
    <x v="6"/>
    <x v="8"/>
    <n v="1"/>
    <n v="2"/>
  </r>
  <r>
    <n v="2060211134"/>
    <x v="0"/>
    <x v="249"/>
    <x v="0"/>
    <s v="ADETIKOPE"/>
    <s v="AGOE-NYIVE"/>
    <x v="0"/>
    <x v="0"/>
    <x v="4"/>
    <x v="6"/>
    <x v="9"/>
    <n v="1"/>
    <n v="1"/>
  </r>
  <r>
    <n v="2060211134"/>
    <x v="0"/>
    <x v="249"/>
    <x v="0"/>
    <s v="ADETIKOPE"/>
    <s v="AGOE-NYIVE"/>
    <x v="0"/>
    <x v="0"/>
    <x v="4"/>
    <x v="5"/>
    <x v="1"/>
    <n v="0"/>
    <n v="1"/>
  </r>
  <r>
    <n v="2060211134"/>
    <x v="0"/>
    <x v="249"/>
    <x v="0"/>
    <s v="ADETIKOPE"/>
    <s v="AGOE-NYIVE"/>
    <x v="0"/>
    <x v="0"/>
    <x v="4"/>
    <x v="5"/>
    <x v="6"/>
    <n v="0"/>
    <n v="1"/>
  </r>
  <r>
    <n v="2060211134"/>
    <x v="0"/>
    <x v="249"/>
    <x v="0"/>
    <s v="ADETIKOPE"/>
    <s v="AGOE-NYIVE"/>
    <x v="0"/>
    <x v="0"/>
    <x v="4"/>
    <x v="5"/>
    <x v="7"/>
    <n v="0"/>
    <n v="1"/>
  </r>
  <r>
    <n v="2060211134"/>
    <x v="0"/>
    <x v="249"/>
    <x v="0"/>
    <s v="ADETIKOPE"/>
    <s v="AGOE-NYIVE"/>
    <x v="0"/>
    <x v="0"/>
    <x v="4"/>
    <x v="5"/>
    <x v="8"/>
    <n v="1"/>
    <n v="1"/>
  </r>
  <r>
    <n v="2060211134"/>
    <x v="0"/>
    <x v="249"/>
    <x v="0"/>
    <s v="ADETIKOPE"/>
    <s v="AGOE-NYIVE"/>
    <x v="0"/>
    <x v="0"/>
    <x v="4"/>
    <x v="5"/>
    <x v="9"/>
    <n v="0"/>
    <n v="1"/>
  </r>
  <r>
    <n v="2060211134"/>
    <x v="0"/>
    <x v="249"/>
    <x v="0"/>
    <s v="ADETIKOPE"/>
    <s v="AGOE-NYIVE"/>
    <x v="0"/>
    <x v="0"/>
    <x v="4"/>
    <x v="25"/>
    <x v="1"/>
    <n v="0"/>
    <n v="1"/>
  </r>
  <r>
    <n v="2060211134"/>
    <x v="0"/>
    <x v="249"/>
    <x v="0"/>
    <s v="ADETIKOPE"/>
    <s v="AGOE-NYIVE"/>
    <x v="0"/>
    <x v="0"/>
    <x v="4"/>
    <x v="25"/>
    <x v="5"/>
    <n v="0"/>
    <n v="1"/>
  </r>
  <r>
    <n v="2060211134"/>
    <x v="0"/>
    <x v="249"/>
    <x v="0"/>
    <s v="ADETIKOPE"/>
    <s v="AGOE-NYIVE"/>
    <x v="0"/>
    <x v="0"/>
    <x v="4"/>
    <x v="25"/>
    <x v="6"/>
    <n v="1"/>
    <n v="1"/>
  </r>
  <r>
    <n v="2060211134"/>
    <x v="0"/>
    <x v="249"/>
    <x v="0"/>
    <s v="ADETIKOPE"/>
    <s v="AGOE-NYIVE"/>
    <x v="0"/>
    <x v="0"/>
    <x v="4"/>
    <x v="25"/>
    <x v="7"/>
    <n v="1"/>
    <n v="1"/>
  </r>
  <r>
    <n v="2060211134"/>
    <x v="0"/>
    <x v="249"/>
    <x v="0"/>
    <s v="ADETIKOPE"/>
    <s v="AGOE-NYIVE"/>
    <x v="0"/>
    <x v="0"/>
    <x v="4"/>
    <x v="25"/>
    <x v="8"/>
    <n v="1"/>
    <n v="1"/>
  </r>
  <r>
    <n v="2060211134"/>
    <x v="0"/>
    <x v="249"/>
    <x v="0"/>
    <s v="ADETIKOPE"/>
    <s v="AGOE-NYIVE"/>
    <x v="0"/>
    <x v="0"/>
    <x v="4"/>
    <x v="25"/>
    <x v="9"/>
    <n v="1"/>
    <n v="1"/>
  </r>
  <r>
    <n v="2060211135"/>
    <x v="0"/>
    <x v="250"/>
    <x v="0"/>
    <s v="ADETIKOPE"/>
    <s v="AGOE-NYIVE"/>
    <x v="0"/>
    <x v="0"/>
    <x v="4"/>
    <x v="6"/>
    <x v="1"/>
    <n v="2"/>
    <n v="3"/>
  </r>
  <r>
    <n v="2060211135"/>
    <x v="0"/>
    <x v="250"/>
    <x v="0"/>
    <s v="ADETIKOPE"/>
    <s v="AGOE-NYIVE"/>
    <x v="0"/>
    <x v="0"/>
    <x v="4"/>
    <x v="6"/>
    <x v="4"/>
    <n v="0"/>
    <n v="2"/>
  </r>
  <r>
    <n v="2060211135"/>
    <x v="0"/>
    <x v="250"/>
    <x v="0"/>
    <s v="ADETIKOPE"/>
    <s v="AGOE-NYIVE"/>
    <x v="0"/>
    <x v="0"/>
    <x v="4"/>
    <x v="6"/>
    <x v="5"/>
    <n v="0"/>
    <n v="3"/>
  </r>
  <r>
    <n v="2060211135"/>
    <x v="0"/>
    <x v="250"/>
    <x v="0"/>
    <s v="ADETIKOPE"/>
    <s v="AGOE-NYIVE"/>
    <x v="0"/>
    <x v="0"/>
    <x v="4"/>
    <x v="6"/>
    <x v="6"/>
    <n v="0"/>
    <n v="4"/>
  </r>
  <r>
    <n v="2060211135"/>
    <x v="0"/>
    <x v="250"/>
    <x v="0"/>
    <s v="ADETIKOPE"/>
    <s v="AGOE-NYIVE"/>
    <x v="0"/>
    <x v="0"/>
    <x v="4"/>
    <x v="6"/>
    <x v="7"/>
    <n v="1"/>
    <n v="4"/>
  </r>
  <r>
    <n v="2060211135"/>
    <x v="0"/>
    <x v="250"/>
    <x v="0"/>
    <s v="ADETIKOPE"/>
    <s v="AGOE-NYIVE"/>
    <x v="0"/>
    <x v="0"/>
    <x v="4"/>
    <x v="6"/>
    <x v="8"/>
    <n v="2"/>
    <n v="6"/>
  </r>
  <r>
    <n v="2060211135"/>
    <x v="0"/>
    <x v="250"/>
    <x v="0"/>
    <s v="ADETIKOPE"/>
    <s v="AGOE-NYIVE"/>
    <x v="0"/>
    <x v="0"/>
    <x v="4"/>
    <x v="6"/>
    <x v="9"/>
    <n v="2"/>
    <n v="3"/>
  </r>
  <r>
    <n v="2060211136"/>
    <x v="0"/>
    <x v="251"/>
    <x v="0"/>
    <s v="ANEHO"/>
    <s v="ANEHO"/>
    <x v="3"/>
    <x v="1"/>
    <x v="0"/>
    <x v="5"/>
    <x v="6"/>
    <n v="0"/>
    <n v="3"/>
  </r>
  <r>
    <n v="2060211136"/>
    <x v="0"/>
    <x v="251"/>
    <x v="0"/>
    <s v="ANEHO"/>
    <s v="ANEHO"/>
    <x v="3"/>
    <x v="1"/>
    <x v="0"/>
    <x v="46"/>
    <x v="10"/>
    <n v="2"/>
    <n v="0"/>
  </r>
  <r>
    <n v="2060211136"/>
    <x v="0"/>
    <x v="251"/>
    <x v="0"/>
    <s v="ANEHO"/>
    <s v="ANEHO"/>
    <x v="3"/>
    <x v="1"/>
    <x v="0"/>
    <x v="46"/>
    <x v="3"/>
    <n v="3"/>
    <n v="5"/>
  </r>
  <r>
    <n v="2060211136"/>
    <x v="0"/>
    <x v="251"/>
    <x v="0"/>
    <s v="ANEHO"/>
    <s v="ANEHO"/>
    <x v="3"/>
    <x v="1"/>
    <x v="0"/>
    <x v="46"/>
    <x v="4"/>
    <n v="0"/>
    <n v="12"/>
  </r>
  <r>
    <n v="2060211136"/>
    <x v="0"/>
    <x v="251"/>
    <x v="0"/>
    <s v="ANEHO"/>
    <s v="ANEHO"/>
    <x v="3"/>
    <x v="1"/>
    <x v="0"/>
    <x v="46"/>
    <x v="5"/>
    <n v="0"/>
    <n v="2"/>
  </r>
  <r>
    <n v="2060211136"/>
    <x v="0"/>
    <x v="251"/>
    <x v="0"/>
    <s v="ANEHO"/>
    <s v="ANEHO"/>
    <x v="3"/>
    <x v="1"/>
    <x v="0"/>
    <x v="46"/>
    <x v="6"/>
    <n v="0"/>
    <n v="6"/>
  </r>
  <r>
    <n v="2060211136"/>
    <x v="0"/>
    <x v="251"/>
    <x v="0"/>
    <s v="ANEHO"/>
    <s v="ANEHO"/>
    <x v="3"/>
    <x v="1"/>
    <x v="2"/>
    <x v="5"/>
    <x v="1"/>
    <n v="0"/>
    <n v="1"/>
  </r>
  <r>
    <n v="2060211136"/>
    <x v="0"/>
    <x v="251"/>
    <x v="0"/>
    <s v="ANEHO"/>
    <s v="ANEHO"/>
    <x v="3"/>
    <x v="1"/>
    <x v="2"/>
    <x v="5"/>
    <x v="10"/>
    <n v="0"/>
    <n v="1"/>
  </r>
  <r>
    <n v="2060211136"/>
    <x v="0"/>
    <x v="251"/>
    <x v="0"/>
    <s v="ANEHO"/>
    <s v="ANEHO"/>
    <x v="3"/>
    <x v="1"/>
    <x v="2"/>
    <x v="5"/>
    <x v="8"/>
    <n v="0"/>
    <n v="1"/>
  </r>
  <r>
    <n v="2060211136"/>
    <x v="0"/>
    <x v="251"/>
    <x v="0"/>
    <s v="ANEHO"/>
    <s v="ANEHO"/>
    <x v="3"/>
    <x v="1"/>
    <x v="2"/>
    <x v="46"/>
    <x v="1"/>
    <n v="0"/>
    <n v="2"/>
  </r>
  <r>
    <n v="2060211136"/>
    <x v="0"/>
    <x v="251"/>
    <x v="0"/>
    <s v="ANEHO"/>
    <s v="ANEHO"/>
    <x v="3"/>
    <x v="1"/>
    <x v="2"/>
    <x v="46"/>
    <x v="4"/>
    <n v="0"/>
    <n v="1"/>
  </r>
  <r>
    <n v="2060211136"/>
    <x v="0"/>
    <x v="251"/>
    <x v="0"/>
    <s v="ANEHO"/>
    <s v="ANEHO"/>
    <x v="3"/>
    <x v="1"/>
    <x v="2"/>
    <x v="46"/>
    <x v="5"/>
    <n v="0"/>
    <n v="1"/>
  </r>
  <r>
    <n v="2060211136"/>
    <x v="0"/>
    <x v="251"/>
    <x v="0"/>
    <s v="ANEHO"/>
    <s v="ANEHO"/>
    <x v="3"/>
    <x v="1"/>
    <x v="2"/>
    <x v="46"/>
    <x v="7"/>
    <n v="0"/>
    <n v="2"/>
  </r>
  <r>
    <n v="2060211136"/>
    <x v="0"/>
    <x v="251"/>
    <x v="0"/>
    <s v="ANEHO"/>
    <s v="ANEHO"/>
    <x v="3"/>
    <x v="1"/>
    <x v="2"/>
    <x v="46"/>
    <x v="9"/>
    <n v="0"/>
    <n v="2"/>
  </r>
  <r>
    <n v="2060211136"/>
    <x v="0"/>
    <x v="251"/>
    <x v="0"/>
    <s v="ANEHO"/>
    <s v="ANEHO"/>
    <x v="3"/>
    <x v="1"/>
    <x v="4"/>
    <x v="46"/>
    <x v="1"/>
    <n v="0"/>
    <n v="2"/>
  </r>
  <r>
    <n v="2060211136"/>
    <x v="0"/>
    <x v="251"/>
    <x v="0"/>
    <s v="ANEHO"/>
    <s v="ANEHO"/>
    <x v="3"/>
    <x v="1"/>
    <x v="4"/>
    <x v="46"/>
    <x v="3"/>
    <n v="0"/>
    <n v="1"/>
  </r>
  <r>
    <n v="2060211136"/>
    <x v="0"/>
    <x v="251"/>
    <x v="0"/>
    <s v="ANEHO"/>
    <s v="ANEHO"/>
    <x v="3"/>
    <x v="1"/>
    <x v="4"/>
    <x v="46"/>
    <x v="7"/>
    <n v="0"/>
    <n v="1"/>
  </r>
  <r>
    <n v="2060211136"/>
    <x v="0"/>
    <x v="251"/>
    <x v="0"/>
    <s v="ANEHO"/>
    <s v="ANEHO"/>
    <x v="3"/>
    <x v="1"/>
    <x v="4"/>
    <x v="46"/>
    <x v="8"/>
    <n v="0"/>
    <n v="1"/>
  </r>
  <r>
    <n v="2060211137"/>
    <x v="0"/>
    <x v="252"/>
    <x v="0"/>
    <s v="ANIE"/>
    <s v="ANIE"/>
    <x v="30"/>
    <x v="2"/>
    <x v="0"/>
    <x v="16"/>
    <x v="0"/>
    <n v="1"/>
    <n v="0"/>
  </r>
  <r>
    <n v="2060211137"/>
    <x v="0"/>
    <x v="252"/>
    <x v="0"/>
    <s v="ANIE"/>
    <s v="ANIE"/>
    <x v="30"/>
    <x v="2"/>
    <x v="0"/>
    <x v="16"/>
    <x v="2"/>
    <n v="3"/>
    <n v="0"/>
  </r>
  <r>
    <n v="2060211137"/>
    <x v="0"/>
    <x v="252"/>
    <x v="0"/>
    <s v="ANIE"/>
    <s v="ANIE"/>
    <x v="30"/>
    <x v="2"/>
    <x v="0"/>
    <x v="16"/>
    <x v="10"/>
    <n v="2"/>
    <n v="0"/>
  </r>
  <r>
    <n v="2060211137"/>
    <x v="0"/>
    <x v="252"/>
    <x v="0"/>
    <s v="ANIE"/>
    <s v="ANIE"/>
    <x v="30"/>
    <x v="2"/>
    <x v="0"/>
    <x v="16"/>
    <x v="3"/>
    <n v="2"/>
    <n v="0"/>
  </r>
  <r>
    <n v="2060211137"/>
    <x v="0"/>
    <x v="252"/>
    <x v="0"/>
    <s v="ANIE"/>
    <s v="ANIE"/>
    <x v="30"/>
    <x v="2"/>
    <x v="0"/>
    <x v="16"/>
    <x v="4"/>
    <n v="1"/>
    <n v="0"/>
  </r>
  <r>
    <n v="2060211137"/>
    <x v="0"/>
    <x v="252"/>
    <x v="0"/>
    <s v="ANIE"/>
    <s v="ANIE"/>
    <x v="30"/>
    <x v="2"/>
    <x v="0"/>
    <x v="18"/>
    <x v="0"/>
    <n v="5"/>
    <n v="0"/>
  </r>
  <r>
    <n v="2060211137"/>
    <x v="0"/>
    <x v="252"/>
    <x v="0"/>
    <s v="ANIE"/>
    <s v="ANIE"/>
    <x v="30"/>
    <x v="2"/>
    <x v="0"/>
    <x v="18"/>
    <x v="10"/>
    <n v="2"/>
    <n v="0"/>
  </r>
  <r>
    <n v="2060211137"/>
    <x v="0"/>
    <x v="252"/>
    <x v="0"/>
    <s v="ANIE"/>
    <s v="ANIE"/>
    <x v="30"/>
    <x v="2"/>
    <x v="0"/>
    <x v="18"/>
    <x v="3"/>
    <n v="7"/>
    <n v="0"/>
  </r>
  <r>
    <n v="2060211137"/>
    <x v="0"/>
    <x v="252"/>
    <x v="0"/>
    <s v="ANIE"/>
    <s v="ANIE"/>
    <x v="30"/>
    <x v="2"/>
    <x v="0"/>
    <x v="18"/>
    <x v="4"/>
    <n v="4"/>
    <n v="0"/>
  </r>
  <r>
    <n v="2060211137"/>
    <x v="0"/>
    <x v="252"/>
    <x v="0"/>
    <s v="ANIE"/>
    <s v="ANIE"/>
    <x v="30"/>
    <x v="2"/>
    <x v="0"/>
    <x v="18"/>
    <x v="7"/>
    <n v="10"/>
    <n v="0"/>
  </r>
  <r>
    <n v="2060211137"/>
    <x v="0"/>
    <x v="252"/>
    <x v="0"/>
    <s v="ANIE"/>
    <s v="ANIE"/>
    <x v="30"/>
    <x v="2"/>
    <x v="2"/>
    <x v="16"/>
    <x v="10"/>
    <n v="1"/>
    <n v="0"/>
  </r>
  <r>
    <n v="2060211137"/>
    <x v="0"/>
    <x v="252"/>
    <x v="0"/>
    <s v="ANIE"/>
    <s v="ANIE"/>
    <x v="30"/>
    <x v="2"/>
    <x v="2"/>
    <x v="16"/>
    <x v="4"/>
    <n v="4"/>
    <n v="0"/>
  </r>
  <r>
    <n v="2060211137"/>
    <x v="0"/>
    <x v="252"/>
    <x v="0"/>
    <s v="ANIE"/>
    <s v="ANIE"/>
    <x v="30"/>
    <x v="2"/>
    <x v="2"/>
    <x v="16"/>
    <x v="5"/>
    <n v="1"/>
    <n v="0"/>
  </r>
  <r>
    <n v="2060211137"/>
    <x v="0"/>
    <x v="252"/>
    <x v="0"/>
    <s v="ANIE"/>
    <s v="ANIE"/>
    <x v="30"/>
    <x v="2"/>
    <x v="2"/>
    <x v="16"/>
    <x v="6"/>
    <n v="3"/>
    <n v="0"/>
  </r>
  <r>
    <n v="2060211137"/>
    <x v="0"/>
    <x v="252"/>
    <x v="0"/>
    <s v="ANIE"/>
    <s v="ANIE"/>
    <x v="30"/>
    <x v="2"/>
    <x v="2"/>
    <x v="16"/>
    <x v="7"/>
    <n v="1"/>
    <n v="0"/>
  </r>
  <r>
    <n v="2060211137"/>
    <x v="0"/>
    <x v="252"/>
    <x v="0"/>
    <s v="ANIE"/>
    <s v="ANIE"/>
    <x v="30"/>
    <x v="2"/>
    <x v="2"/>
    <x v="16"/>
    <x v="8"/>
    <n v="2"/>
    <n v="0"/>
  </r>
  <r>
    <n v="2060211137"/>
    <x v="0"/>
    <x v="252"/>
    <x v="0"/>
    <s v="ANIE"/>
    <s v="ANIE"/>
    <x v="30"/>
    <x v="2"/>
    <x v="2"/>
    <x v="16"/>
    <x v="9"/>
    <n v="2"/>
    <n v="0"/>
  </r>
  <r>
    <n v="2060211137"/>
    <x v="0"/>
    <x v="252"/>
    <x v="0"/>
    <s v="ANIE"/>
    <s v="ANIE"/>
    <x v="30"/>
    <x v="2"/>
    <x v="2"/>
    <x v="18"/>
    <x v="10"/>
    <n v="1"/>
    <n v="0"/>
  </r>
  <r>
    <n v="2060211137"/>
    <x v="0"/>
    <x v="252"/>
    <x v="0"/>
    <s v="ANIE"/>
    <s v="ANIE"/>
    <x v="30"/>
    <x v="2"/>
    <x v="2"/>
    <x v="18"/>
    <x v="3"/>
    <n v="2"/>
    <n v="0"/>
  </r>
  <r>
    <n v="2060211137"/>
    <x v="0"/>
    <x v="252"/>
    <x v="0"/>
    <s v="ANIE"/>
    <s v="ANIE"/>
    <x v="30"/>
    <x v="2"/>
    <x v="2"/>
    <x v="18"/>
    <x v="4"/>
    <n v="5"/>
    <n v="0"/>
  </r>
  <r>
    <n v="2060211137"/>
    <x v="0"/>
    <x v="252"/>
    <x v="0"/>
    <s v="ANIE"/>
    <s v="ANIE"/>
    <x v="30"/>
    <x v="2"/>
    <x v="2"/>
    <x v="18"/>
    <x v="5"/>
    <n v="7"/>
    <n v="0"/>
  </r>
  <r>
    <n v="2060211137"/>
    <x v="0"/>
    <x v="252"/>
    <x v="0"/>
    <s v="ANIE"/>
    <s v="ANIE"/>
    <x v="30"/>
    <x v="2"/>
    <x v="2"/>
    <x v="18"/>
    <x v="7"/>
    <n v="6"/>
    <n v="0"/>
  </r>
  <r>
    <n v="2060211137"/>
    <x v="0"/>
    <x v="252"/>
    <x v="0"/>
    <s v="ANIE"/>
    <s v="ANIE"/>
    <x v="30"/>
    <x v="2"/>
    <x v="4"/>
    <x v="16"/>
    <x v="1"/>
    <n v="1"/>
    <n v="0"/>
  </r>
  <r>
    <n v="2060211137"/>
    <x v="0"/>
    <x v="252"/>
    <x v="0"/>
    <s v="ANIE"/>
    <s v="ANIE"/>
    <x v="30"/>
    <x v="2"/>
    <x v="4"/>
    <x v="16"/>
    <x v="4"/>
    <n v="1"/>
    <n v="0"/>
  </r>
  <r>
    <n v="2060211137"/>
    <x v="0"/>
    <x v="252"/>
    <x v="0"/>
    <s v="ANIE"/>
    <s v="ANIE"/>
    <x v="30"/>
    <x v="2"/>
    <x v="4"/>
    <x v="16"/>
    <x v="5"/>
    <n v="1"/>
    <n v="0"/>
  </r>
  <r>
    <n v="2060211137"/>
    <x v="0"/>
    <x v="252"/>
    <x v="0"/>
    <s v="ANIE"/>
    <s v="ANIE"/>
    <x v="30"/>
    <x v="2"/>
    <x v="4"/>
    <x v="16"/>
    <x v="6"/>
    <n v="2"/>
    <n v="0"/>
  </r>
  <r>
    <n v="2060211137"/>
    <x v="0"/>
    <x v="252"/>
    <x v="0"/>
    <s v="ANIE"/>
    <s v="ANIE"/>
    <x v="30"/>
    <x v="2"/>
    <x v="4"/>
    <x v="16"/>
    <x v="8"/>
    <n v="1"/>
    <n v="0"/>
  </r>
  <r>
    <n v="2060211137"/>
    <x v="0"/>
    <x v="252"/>
    <x v="0"/>
    <s v="ANIE"/>
    <s v="ANIE"/>
    <x v="30"/>
    <x v="2"/>
    <x v="4"/>
    <x v="16"/>
    <x v="9"/>
    <n v="1"/>
    <n v="0"/>
  </r>
  <r>
    <n v="2060211137"/>
    <x v="0"/>
    <x v="252"/>
    <x v="0"/>
    <s v="ANIE"/>
    <s v="ANIE"/>
    <x v="30"/>
    <x v="2"/>
    <x v="4"/>
    <x v="18"/>
    <x v="4"/>
    <n v="2"/>
    <n v="0"/>
  </r>
  <r>
    <n v="2060211137"/>
    <x v="0"/>
    <x v="252"/>
    <x v="0"/>
    <s v="ANIE"/>
    <s v="ANIE"/>
    <x v="30"/>
    <x v="2"/>
    <x v="4"/>
    <x v="18"/>
    <x v="5"/>
    <n v="2"/>
    <n v="0"/>
  </r>
  <r>
    <n v="2060211137"/>
    <x v="0"/>
    <x v="252"/>
    <x v="0"/>
    <s v="ANIE"/>
    <s v="ANIE"/>
    <x v="30"/>
    <x v="2"/>
    <x v="4"/>
    <x v="18"/>
    <x v="6"/>
    <n v="1"/>
    <n v="0"/>
  </r>
  <r>
    <n v="2060211137"/>
    <x v="0"/>
    <x v="252"/>
    <x v="0"/>
    <s v="ANIE"/>
    <s v="ANIE"/>
    <x v="30"/>
    <x v="2"/>
    <x v="4"/>
    <x v="18"/>
    <x v="7"/>
    <n v="1"/>
    <n v="0"/>
  </r>
  <r>
    <n v="2060211137"/>
    <x v="0"/>
    <x v="252"/>
    <x v="0"/>
    <s v="ANIE"/>
    <s v="ANIE"/>
    <x v="30"/>
    <x v="2"/>
    <x v="4"/>
    <x v="18"/>
    <x v="8"/>
    <n v="10"/>
    <n v="0"/>
  </r>
  <r>
    <n v="2060211138"/>
    <x v="0"/>
    <x v="253"/>
    <x v="2"/>
    <s v="ADIDOGOME"/>
    <s v="AGOE-NYIVE"/>
    <x v="0"/>
    <x v="0"/>
    <x v="0"/>
    <x v="68"/>
    <x v="4"/>
    <n v="5"/>
    <n v="0"/>
  </r>
  <r>
    <n v="2060211138"/>
    <x v="0"/>
    <x v="253"/>
    <x v="2"/>
    <s v="ADIDOGOME"/>
    <s v="AGOE-NYIVE"/>
    <x v="0"/>
    <x v="0"/>
    <x v="0"/>
    <x v="68"/>
    <x v="5"/>
    <n v="5"/>
    <n v="0"/>
  </r>
  <r>
    <n v="2060211138"/>
    <x v="0"/>
    <x v="253"/>
    <x v="2"/>
    <s v="ADIDOGOME"/>
    <s v="AGOE-NYIVE"/>
    <x v="0"/>
    <x v="0"/>
    <x v="0"/>
    <x v="68"/>
    <x v="6"/>
    <n v="5"/>
    <n v="1"/>
  </r>
  <r>
    <n v="2060211138"/>
    <x v="0"/>
    <x v="253"/>
    <x v="2"/>
    <s v="ADIDOGOME"/>
    <s v="AGOE-NYIVE"/>
    <x v="0"/>
    <x v="0"/>
    <x v="0"/>
    <x v="68"/>
    <x v="7"/>
    <n v="5"/>
    <n v="2"/>
  </r>
  <r>
    <n v="2060211138"/>
    <x v="0"/>
    <x v="253"/>
    <x v="2"/>
    <s v="ADIDOGOME"/>
    <s v="AGOE-NYIVE"/>
    <x v="0"/>
    <x v="0"/>
    <x v="0"/>
    <x v="68"/>
    <x v="8"/>
    <n v="4"/>
    <n v="0"/>
  </r>
  <r>
    <n v="2060211138"/>
    <x v="0"/>
    <x v="253"/>
    <x v="2"/>
    <s v="ADIDOGOME"/>
    <s v="AGOE-NYIVE"/>
    <x v="0"/>
    <x v="0"/>
    <x v="0"/>
    <x v="69"/>
    <x v="5"/>
    <n v="4"/>
    <n v="0"/>
  </r>
  <r>
    <n v="2060211138"/>
    <x v="0"/>
    <x v="253"/>
    <x v="2"/>
    <s v="ADIDOGOME"/>
    <s v="AGOE-NYIVE"/>
    <x v="0"/>
    <x v="0"/>
    <x v="0"/>
    <x v="69"/>
    <x v="6"/>
    <n v="4"/>
    <n v="2"/>
  </r>
  <r>
    <n v="2060211138"/>
    <x v="0"/>
    <x v="253"/>
    <x v="2"/>
    <s v="ADIDOGOME"/>
    <s v="AGOE-NYIVE"/>
    <x v="0"/>
    <x v="0"/>
    <x v="0"/>
    <x v="69"/>
    <x v="7"/>
    <n v="4"/>
    <n v="2"/>
  </r>
  <r>
    <n v="2060211138"/>
    <x v="0"/>
    <x v="253"/>
    <x v="2"/>
    <s v="ADIDOGOME"/>
    <s v="AGOE-NYIVE"/>
    <x v="0"/>
    <x v="0"/>
    <x v="0"/>
    <x v="69"/>
    <x v="8"/>
    <n v="5"/>
    <n v="1"/>
  </r>
  <r>
    <n v="2060211138"/>
    <x v="0"/>
    <x v="253"/>
    <x v="2"/>
    <s v="ADIDOGOME"/>
    <s v="AGOE-NYIVE"/>
    <x v="0"/>
    <x v="0"/>
    <x v="0"/>
    <x v="69"/>
    <x v="9"/>
    <n v="4"/>
    <n v="0"/>
  </r>
  <r>
    <n v="2060211138"/>
    <x v="0"/>
    <x v="253"/>
    <x v="2"/>
    <s v="ADIDOGOME"/>
    <s v="AGOE-NYIVE"/>
    <x v="0"/>
    <x v="0"/>
    <x v="0"/>
    <x v="70"/>
    <x v="4"/>
    <n v="6"/>
    <n v="0"/>
  </r>
  <r>
    <n v="2060211138"/>
    <x v="0"/>
    <x v="253"/>
    <x v="2"/>
    <s v="ADIDOGOME"/>
    <s v="AGOE-NYIVE"/>
    <x v="0"/>
    <x v="0"/>
    <x v="0"/>
    <x v="70"/>
    <x v="5"/>
    <n v="6"/>
    <n v="0"/>
  </r>
  <r>
    <n v="2060211138"/>
    <x v="0"/>
    <x v="253"/>
    <x v="2"/>
    <s v="ADIDOGOME"/>
    <s v="AGOE-NYIVE"/>
    <x v="0"/>
    <x v="0"/>
    <x v="0"/>
    <x v="70"/>
    <x v="6"/>
    <n v="6"/>
    <n v="1"/>
  </r>
  <r>
    <n v="2060211138"/>
    <x v="0"/>
    <x v="253"/>
    <x v="2"/>
    <s v="ADIDOGOME"/>
    <s v="AGOE-NYIVE"/>
    <x v="0"/>
    <x v="0"/>
    <x v="0"/>
    <x v="70"/>
    <x v="7"/>
    <n v="6"/>
    <n v="2"/>
  </r>
  <r>
    <n v="2060211138"/>
    <x v="0"/>
    <x v="253"/>
    <x v="2"/>
    <s v="ADIDOGOME"/>
    <s v="AGOE-NYIVE"/>
    <x v="0"/>
    <x v="0"/>
    <x v="0"/>
    <x v="70"/>
    <x v="8"/>
    <n v="2"/>
    <n v="0"/>
  </r>
  <r>
    <n v="2060211139"/>
    <x v="0"/>
    <x v="254"/>
    <x v="2"/>
    <s v="CINKASSE"/>
    <s v="CINKASSE"/>
    <x v="25"/>
    <x v="5"/>
    <x v="0"/>
    <x v="71"/>
    <x v="1"/>
    <n v="40"/>
    <n v="1"/>
  </r>
  <r>
    <n v="2060211139"/>
    <x v="0"/>
    <x v="254"/>
    <x v="2"/>
    <s v="CINKASSE"/>
    <s v="CINKASSE"/>
    <x v="25"/>
    <x v="5"/>
    <x v="0"/>
    <x v="71"/>
    <x v="4"/>
    <n v="12"/>
    <n v="0"/>
  </r>
  <r>
    <n v="2060211139"/>
    <x v="0"/>
    <x v="254"/>
    <x v="2"/>
    <s v="CINKASSE"/>
    <s v="CINKASSE"/>
    <x v="25"/>
    <x v="5"/>
    <x v="0"/>
    <x v="71"/>
    <x v="5"/>
    <n v="8"/>
    <n v="5"/>
  </r>
  <r>
    <n v="2060211139"/>
    <x v="0"/>
    <x v="254"/>
    <x v="2"/>
    <s v="CINKASSE"/>
    <s v="CINKASSE"/>
    <x v="25"/>
    <x v="5"/>
    <x v="0"/>
    <x v="71"/>
    <x v="6"/>
    <n v="1"/>
    <n v="9"/>
  </r>
  <r>
    <n v="2060211139"/>
    <x v="0"/>
    <x v="254"/>
    <x v="2"/>
    <s v="CINKASSE"/>
    <s v="CINKASSE"/>
    <x v="25"/>
    <x v="5"/>
    <x v="0"/>
    <x v="71"/>
    <x v="7"/>
    <n v="1"/>
    <n v="6"/>
  </r>
  <r>
    <n v="2060211139"/>
    <x v="0"/>
    <x v="254"/>
    <x v="2"/>
    <s v="CINKASSE"/>
    <s v="CINKASSE"/>
    <x v="25"/>
    <x v="5"/>
    <x v="0"/>
    <x v="71"/>
    <x v="8"/>
    <n v="1"/>
    <n v="3"/>
  </r>
  <r>
    <n v="2060211139"/>
    <x v="0"/>
    <x v="254"/>
    <x v="2"/>
    <s v="CINKASSE"/>
    <s v="CINKASSE"/>
    <x v="25"/>
    <x v="5"/>
    <x v="0"/>
    <x v="71"/>
    <x v="9"/>
    <n v="0"/>
    <n v="3"/>
  </r>
  <r>
    <n v="2060211140"/>
    <x v="0"/>
    <x v="255"/>
    <x v="2"/>
    <s v="DANYI-KAKPA"/>
    <s v="DANYI-KAKPA"/>
    <x v="31"/>
    <x v="2"/>
    <x v="2"/>
    <x v="71"/>
    <x v="1"/>
    <n v="37"/>
    <n v="3"/>
  </r>
  <r>
    <n v="2060211140"/>
    <x v="0"/>
    <x v="255"/>
    <x v="2"/>
    <s v="DANYI-KAKPA"/>
    <s v="DANYI-KAKPA"/>
    <x v="31"/>
    <x v="2"/>
    <x v="2"/>
    <x v="71"/>
    <x v="6"/>
    <m/>
    <n v="4"/>
  </r>
  <r>
    <n v="2060211140"/>
    <x v="0"/>
    <x v="255"/>
    <x v="2"/>
    <s v="DANYI-KAKPA"/>
    <s v="DANYI-KAKPA"/>
    <x v="31"/>
    <x v="2"/>
    <x v="2"/>
    <x v="71"/>
    <x v="7"/>
    <n v="4"/>
    <m/>
  </r>
  <r>
    <n v="2060211140"/>
    <x v="0"/>
    <x v="255"/>
    <x v="2"/>
    <s v="DANYI-KAKPA"/>
    <s v="DANYI-KAKPA"/>
    <x v="31"/>
    <x v="2"/>
    <x v="2"/>
    <x v="71"/>
    <x v="8"/>
    <n v="4"/>
    <m/>
  </r>
  <r>
    <n v="2060211140"/>
    <x v="0"/>
    <x v="255"/>
    <x v="2"/>
    <s v="DANYI-KAKPA"/>
    <s v="DANYI-KAKPA"/>
    <x v="31"/>
    <x v="2"/>
    <x v="2"/>
    <x v="71"/>
    <x v="9"/>
    <n v="5"/>
    <n v="1"/>
  </r>
  <r>
    <n v="2060211140"/>
    <x v="0"/>
    <x v="255"/>
    <x v="2"/>
    <s v="DANYI-KAKPA"/>
    <s v="DANYI-KAKPA"/>
    <x v="31"/>
    <x v="2"/>
    <x v="4"/>
    <x v="71"/>
    <x v="1"/>
    <n v="32"/>
    <n v="9"/>
  </r>
  <r>
    <n v="2060211140"/>
    <x v="0"/>
    <x v="255"/>
    <x v="2"/>
    <s v="DANYI-KAKPA"/>
    <s v="DANYI-KAKPA"/>
    <x v="31"/>
    <x v="2"/>
    <x v="4"/>
    <x v="71"/>
    <x v="7"/>
    <n v="4"/>
    <n v="5"/>
  </r>
  <r>
    <n v="2060211140"/>
    <x v="0"/>
    <x v="255"/>
    <x v="2"/>
    <s v="DANYI-KAKPA"/>
    <s v="DANYI-KAKPA"/>
    <x v="31"/>
    <x v="2"/>
    <x v="4"/>
    <x v="71"/>
    <x v="8"/>
    <n v="12"/>
    <n v="3"/>
  </r>
  <r>
    <n v="2060211140"/>
    <x v="0"/>
    <x v="255"/>
    <x v="2"/>
    <s v="DANYI-KAKPA"/>
    <s v="DANYI-KAKPA"/>
    <x v="31"/>
    <x v="2"/>
    <x v="4"/>
    <x v="71"/>
    <x v="9"/>
    <n v="42"/>
    <n v="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48">
  <r>
    <x v="0"/>
    <x v="0"/>
    <s v="AGOE-NYIVE"/>
    <s v="AGOE-NYIVE"/>
    <s v="AGOE-ASSIYEYE"/>
    <s v="INSTITUT POLYTECHNIQUE LA GRACE DE DIEU"/>
    <x v="0"/>
    <x v="0"/>
    <x v="0"/>
    <x v="0"/>
    <n v="0"/>
    <n v="12"/>
    <x v="0"/>
    <x v="0"/>
    <n v="0"/>
    <n v="12"/>
    <n v="0"/>
    <n v="0"/>
  </r>
  <r>
    <x v="0"/>
    <x v="0"/>
    <s v="AGOE-NYIVE"/>
    <s v="AGOE-NYIVE"/>
    <s v="AGOE-ASSIYEYE"/>
    <s v="INSTITUT POLYTECHNIQUE LA GRACE DE DIEU"/>
    <x v="0"/>
    <x v="1"/>
    <x v="0"/>
    <x v="0"/>
    <n v="0"/>
    <n v="34"/>
    <x v="0"/>
    <x v="1"/>
    <n v="0"/>
    <n v="39"/>
    <n v="0"/>
    <n v="5"/>
  </r>
  <r>
    <x v="0"/>
    <x v="0"/>
    <s v="AGOE-NYIVE"/>
    <s v="AGOE-NYIVE"/>
    <s v="AGOE-ASSIYEYE"/>
    <s v="INSTITUT POLYTECHNIQUE LA GRACE DE DIEU"/>
    <x v="0"/>
    <x v="2"/>
    <x v="0"/>
    <x v="0"/>
    <n v="29"/>
    <m/>
    <x v="0"/>
    <x v="2"/>
    <n v="0"/>
    <n v="32"/>
    <n v="3"/>
    <m/>
  </r>
  <r>
    <x v="0"/>
    <x v="0"/>
    <s v="AGOE-NYIVE"/>
    <s v="AGOE-NYIVE"/>
    <s v="AGOE-ASSIYEYE"/>
    <s v="INSTITUT POLYTECHNIQUE LA GRACE DE DIEU"/>
    <x v="0"/>
    <x v="0"/>
    <x v="1"/>
    <x v="1"/>
    <n v="22"/>
    <n v="27"/>
    <x v="1"/>
    <x v="0"/>
    <n v="25"/>
    <n v="27"/>
    <n v="3"/>
    <m/>
  </r>
  <r>
    <x v="0"/>
    <x v="0"/>
    <s v="AGOE-NYIVE"/>
    <s v="AGOE-NYIVE"/>
    <s v="AGOE-ASSIYEYE"/>
    <s v="INSTITUT POLYTECHNIQUE LA GRACE DE DIEU"/>
    <x v="0"/>
    <x v="1"/>
    <x v="1"/>
    <x v="1"/>
    <n v="15"/>
    <n v="25"/>
    <x v="2"/>
    <x v="3"/>
    <n v="44"/>
    <n v="47"/>
    <n v="27"/>
    <n v="21"/>
  </r>
  <r>
    <x v="0"/>
    <x v="0"/>
    <s v="AGOE-NYIVE"/>
    <s v="AGOE-NYIVE"/>
    <s v="AGOE-ASSIYEYE"/>
    <s v="INSTITUT POLYTECHNIQUE LA GRACE DE DIEU"/>
    <x v="0"/>
    <x v="2"/>
    <x v="1"/>
    <x v="1"/>
    <n v="18"/>
    <n v="24"/>
    <x v="0"/>
    <x v="2"/>
    <n v="21"/>
    <n v="28"/>
    <n v="3"/>
    <n v="4"/>
  </r>
  <r>
    <x v="0"/>
    <x v="0"/>
    <s v="AGOE-NYIVE"/>
    <s v="AGOE-NYIVE"/>
    <s v="AGOE-ASSIYEYE"/>
    <s v="INSTITUT POLYTECHNIQUE LA GRACE DE DIEU"/>
    <x v="0"/>
    <x v="0"/>
    <x v="2"/>
    <x v="1"/>
    <n v="10"/>
    <n v="12"/>
    <x v="3"/>
    <x v="2"/>
    <n v="11"/>
    <n v="13"/>
    <n v="1"/>
    <n v="1"/>
  </r>
  <r>
    <x v="0"/>
    <x v="0"/>
    <s v="AGOE-NYIVE"/>
    <s v="AGOE-NYIVE"/>
    <s v="AGOE-ASSIYEYE"/>
    <s v="INSTITUT POLYTECHNIQUE LA GRACE DE DIEU"/>
    <x v="0"/>
    <x v="1"/>
    <x v="2"/>
    <x v="1"/>
    <n v="14"/>
    <n v="16"/>
    <x v="0"/>
    <x v="2"/>
    <n v="20"/>
    <n v="32"/>
    <n v="5"/>
    <n v="16"/>
  </r>
  <r>
    <x v="0"/>
    <x v="0"/>
    <s v="AGOE-NYIVE"/>
    <s v="AGOE-NYIVE"/>
    <s v="AGOE-ASSIYEYE"/>
    <s v="INSTITUT POLYTECHNIQUE LA GRACE DE DIEU"/>
    <x v="0"/>
    <x v="2"/>
    <x v="2"/>
    <x v="1"/>
    <n v="15"/>
    <n v="22"/>
    <x v="0"/>
    <x v="2"/>
    <n v="16"/>
    <n v="24"/>
    <n v="1"/>
    <n v="2"/>
  </r>
  <r>
    <x v="0"/>
    <x v="0"/>
    <s v="AGOE-NYIVE"/>
    <s v="AGOE-NYIVE"/>
    <s v="AGOE-ASSIYEYE"/>
    <s v="CENTRE DE FORMATION PROFESSIONNELLE ET HOTELIERE (CFPH) LA PIGEONNETTE"/>
    <x v="0"/>
    <x v="3"/>
    <x v="3"/>
    <x v="2"/>
    <n v="3"/>
    <n v="14"/>
    <x v="4"/>
    <x v="4"/>
    <n v="6"/>
    <n v="21"/>
    <m/>
    <m/>
  </r>
  <r>
    <x v="0"/>
    <x v="0"/>
    <s v="AGOE-NYIVE"/>
    <s v="AGOE-NYIVE"/>
    <s v="AGOE-ASSIYEYE"/>
    <s v="CENTRE INFORMATIQUE DE FORMATION ET D'ORIENTATION PROSSIONNELLE - AGOE (CIFOP ITAS)"/>
    <x v="0"/>
    <x v="0"/>
    <x v="0"/>
    <x v="1"/>
    <n v="0"/>
    <n v="6"/>
    <x v="1"/>
    <x v="0"/>
    <n v="0"/>
    <n v="7"/>
    <m/>
    <m/>
  </r>
  <r>
    <x v="0"/>
    <x v="0"/>
    <s v="AGOE-NYIVE"/>
    <s v="AGOE-NYIVE"/>
    <s v="AGOE-ASSIYEYE"/>
    <s v="CENTRE INFORMATIQUE DE FORMATION ET D'ORIENTATION PROSSIONNELLE - AGOE (CIFOP ITAS)"/>
    <x v="0"/>
    <x v="1"/>
    <x v="0"/>
    <x v="1"/>
    <n v="0"/>
    <n v="14"/>
    <x v="1"/>
    <x v="0"/>
    <n v="0"/>
    <n v="20"/>
    <n v="0"/>
    <n v="6"/>
  </r>
  <r>
    <x v="0"/>
    <x v="0"/>
    <s v="AGOE-NYIVE"/>
    <s v="AGOE-NYIVE"/>
    <s v="AGOE-ASSIYEYE"/>
    <s v="CENTRE INFORMATIQUE DE FORMATION ET D'ORIENTATION PROSSIONNELLE - AGOE (CIFOP ITAS)"/>
    <x v="0"/>
    <x v="2"/>
    <x v="0"/>
    <x v="1"/>
    <n v="0"/>
    <n v="4"/>
    <x v="1"/>
    <x v="0"/>
    <n v="0"/>
    <n v="5"/>
    <n v="0"/>
    <n v="1"/>
  </r>
  <r>
    <x v="0"/>
    <x v="0"/>
    <s v="AGOE-NYIVE"/>
    <s v="AGOE-NYIVE"/>
    <s v="AGOE-ASSIYEYE"/>
    <s v="CENTRE INFORMATIQUE DE FORMATION ET D'ORIENTATION PROSSIONNELLE - AGOE (CIFOP ITAS)"/>
    <x v="0"/>
    <x v="0"/>
    <x v="1"/>
    <x v="1"/>
    <n v="4"/>
    <n v="5"/>
    <x v="1"/>
    <x v="0"/>
    <n v="4"/>
    <n v="6"/>
    <m/>
    <m/>
  </r>
  <r>
    <x v="0"/>
    <x v="0"/>
    <s v="AGOE-NYIVE"/>
    <s v="AGOE-NYIVE"/>
    <s v="AGOE-ASSIYEYE"/>
    <s v="CENTRE INFORMATIQUE DE FORMATION ET D'ORIENTATION PROSSIONNELLE - AGOE (CIFOP ITAS)"/>
    <x v="0"/>
    <x v="1"/>
    <x v="1"/>
    <x v="1"/>
    <n v="3"/>
    <n v="2"/>
    <x v="1"/>
    <x v="0"/>
    <n v="9"/>
    <n v="13"/>
    <n v="6"/>
    <n v="11"/>
  </r>
  <r>
    <x v="0"/>
    <x v="0"/>
    <s v="AGOE-NYIVE"/>
    <s v="AGOE-NYIVE"/>
    <s v="AGOE-ASSIYEYE"/>
    <s v="CENTRE INFORMATIQUE DE FORMATION ET D'ORIENTATION PROSSIONNELLE - AGOE (CIFOP ITAS)"/>
    <x v="0"/>
    <x v="2"/>
    <x v="1"/>
    <x v="1"/>
    <n v="11"/>
    <n v="6"/>
    <x v="1"/>
    <x v="3"/>
    <n v="15"/>
    <n v="7"/>
    <n v="4"/>
    <m/>
  </r>
  <r>
    <x v="0"/>
    <x v="0"/>
    <s v="AGOE-NYIVE"/>
    <s v="AGOE-NYIVE"/>
    <s v="AGOE-ASSIYEYE"/>
    <s v="CENTRE INFORMATIQUE DE FORMATION ET D'ORIENTATION PROSSIONNELLE - AGOE (CIFOP ITAS)"/>
    <x v="0"/>
    <x v="0"/>
    <x v="2"/>
    <x v="1"/>
    <n v="4"/>
    <n v="5"/>
    <x v="1"/>
    <x v="0"/>
    <n v="4"/>
    <n v="5"/>
    <m/>
    <m/>
  </r>
  <r>
    <x v="0"/>
    <x v="0"/>
    <s v="AGOE-NYIVE"/>
    <s v="AGOE-NYIVE"/>
    <s v="AGOE-ASSIYEYE"/>
    <s v="CENTRE INFORMATIQUE DE FORMATION ET D'ORIENTATION PROSSIONNELLE - AGOE (CIFOP ITAS)"/>
    <x v="0"/>
    <x v="1"/>
    <x v="2"/>
    <x v="1"/>
    <n v="4"/>
    <n v="10"/>
    <x v="1"/>
    <x v="0"/>
    <n v="6"/>
    <n v="16"/>
    <n v="2"/>
    <n v="6"/>
  </r>
  <r>
    <x v="0"/>
    <x v="0"/>
    <s v="AGOE-NYIVE"/>
    <s v="AGOE-NYIVE"/>
    <s v="AGOE-ASSIYEYE"/>
    <s v="CENTRE INFORMATIQUE DE FORMATION ET D'ORIENTATION PROSSIONNELLE - AGOE (CIFOP ITAS)"/>
    <x v="0"/>
    <x v="2"/>
    <x v="2"/>
    <x v="1"/>
    <n v="5"/>
    <n v="8"/>
    <x v="1"/>
    <x v="0"/>
    <n v="5"/>
    <n v="8"/>
    <m/>
    <m/>
  </r>
  <r>
    <x v="0"/>
    <x v="0"/>
    <s v="AGOE-NYIVE"/>
    <s v="AGOE-NYIVE"/>
    <s v="AGOE NYIVEME"/>
    <s v="INSTITUT TECHNIQUE LA CLEMENCE DIVINE"/>
    <x v="0"/>
    <x v="0"/>
    <x v="0"/>
    <x v="1"/>
    <m/>
    <n v="14"/>
    <x v="1"/>
    <x v="0"/>
    <m/>
    <n v="14"/>
    <m/>
    <m/>
  </r>
  <r>
    <x v="0"/>
    <x v="0"/>
    <s v="AGOE-NYIVE"/>
    <s v="AGOE-NYIVE"/>
    <s v="AGOE NYIVEME"/>
    <s v="INSTITUT TECHNIQUE LA CLEMENCE DIVINE"/>
    <x v="0"/>
    <x v="1"/>
    <x v="0"/>
    <x v="1"/>
    <n v="1"/>
    <n v="34"/>
    <x v="1"/>
    <x v="0"/>
    <n v="1"/>
    <n v="39"/>
    <m/>
    <n v="5"/>
  </r>
  <r>
    <x v="0"/>
    <x v="0"/>
    <s v="AGOE-NYIVE"/>
    <s v="AGOE-NYIVE"/>
    <s v="AGOE NYIVEME"/>
    <s v="INSTITUT TECHNIQUE LA CLEMENCE DIVINE"/>
    <x v="0"/>
    <x v="2"/>
    <x v="0"/>
    <x v="1"/>
    <m/>
    <n v="16"/>
    <x v="1"/>
    <x v="0"/>
    <m/>
    <n v="16"/>
    <m/>
    <m/>
  </r>
  <r>
    <x v="0"/>
    <x v="0"/>
    <s v="AGOE-NYIVE"/>
    <s v="AGOE-NYIVE"/>
    <s v="AGOE NYIVEME"/>
    <s v="INSTITUT TECHNIQUE LA CLEMENCE DIVINE"/>
    <x v="0"/>
    <x v="0"/>
    <x v="1"/>
    <x v="1"/>
    <n v="12"/>
    <n v="20"/>
    <x v="1"/>
    <x v="0"/>
    <n v="12"/>
    <n v="20"/>
    <m/>
    <m/>
  </r>
  <r>
    <x v="0"/>
    <x v="0"/>
    <s v="AGOE-NYIVE"/>
    <s v="AGOE-NYIVE"/>
    <s v="AGOE NYIVEME"/>
    <s v="INSTITUT TECHNIQUE LA CLEMENCE DIVINE"/>
    <x v="0"/>
    <x v="1"/>
    <x v="1"/>
    <x v="1"/>
    <n v="6"/>
    <n v="18"/>
    <x v="1"/>
    <x v="0"/>
    <n v="16"/>
    <n v="32"/>
    <n v="10"/>
    <n v="14"/>
  </r>
  <r>
    <x v="0"/>
    <x v="0"/>
    <s v="AGOE-NYIVE"/>
    <s v="AGOE-NYIVE"/>
    <s v="AGOE NYIVEME"/>
    <s v="INSTITUT TECHNIQUE LA CLEMENCE DIVINE"/>
    <x v="0"/>
    <x v="2"/>
    <x v="1"/>
    <x v="1"/>
    <n v="10"/>
    <n v="21"/>
    <x v="1"/>
    <x v="0"/>
    <n v="11"/>
    <n v="29"/>
    <n v="1"/>
    <n v="8"/>
  </r>
  <r>
    <x v="0"/>
    <x v="0"/>
    <s v="AGOE-NYIVE"/>
    <s v="AGOE-NYIVE"/>
    <s v="AGOE NYIVEME"/>
    <s v="INSTITUT TECHNIQUE LA CLEMENCE DIVINE"/>
    <x v="0"/>
    <x v="0"/>
    <x v="2"/>
    <x v="1"/>
    <n v="9"/>
    <n v="27"/>
    <x v="1"/>
    <x v="0"/>
    <n v="9"/>
    <n v="27"/>
    <m/>
    <m/>
  </r>
  <r>
    <x v="0"/>
    <x v="0"/>
    <s v="AGOE-NYIVE"/>
    <s v="AGOE-NYIVE"/>
    <s v="AGOE NYIVEME"/>
    <s v="INSTITUT TECHNIQUE LA CLEMENCE DIVINE"/>
    <x v="0"/>
    <x v="1"/>
    <x v="2"/>
    <x v="1"/>
    <n v="18"/>
    <n v="19"/>
    <x v="1"/>
    <x v="0"/>
    <n v="20"/>
    <n v="21"/>
    <n v="2"/>
    <n v="2"/>
  </r>
  <r>
    <x v="0"/>
    <x v="0"/>
    <s v="AGOE-NYIVE"/>
    <s v="AGOE-NYIVE"/>
    <s v="AGOE NYIVEME"/>
    <s v="INSTITUT TECHNIQUE LA CLEMENCE DIVINE"/>
    <x v="0"/>
    <x v="2"/>
    <x v="2"/>
    <x v="1"/>
    <n v="13"/>
    <n v="14"/>
    <x v="1"/>
    <x v="0"/>
    <n v="13"/>
    <n v="20"/>
    <m/>
    <n v="6"/>
  </r>
  <r>
    <x v="0"/>
    <x v="0"/>
    <s v="AGOE-NYIVE"/>
    <s v="AGOE-NYIVE"/>
    <s v="AGOE LOGOPE"/>
    <s v="INSTITUT POLYVALENT LE BRILLANT "/>
    <x v="0"/>
    <x v="0"/>
    <x v="0"/>
    <x v="1"/>
    <n v="0"/>
    <n v="0"/>
    <x v="0"/>
    <x v="2"/>
    <n v="0"/>
    <n v="0"/>
    <n v="0"/>
    <n v="0"/>
  </r>
  <r>
    <x v="0"/>
    <x v="0"/>
    <s v="AGOE-NYIVE"/>
    <s v="AGOE-NYIVE"/>
    <s v="AGOE LOGOPE"/>
    <s v="INSTITUT POLYVALENT LE BRILLANT "/>
    <x v="0"/>
    <x v="1"/>
    <x v="0"/>
    <x v="1"/>
    <n v="0"/>
    <n v="0"/>
    <x v="0"/>
    <x v="2"/>
    <n v="0"/>
    <n v="0"/>
    <n v="0"/>
    <n v="0"/>
  </r>
  <r>
    <x v="0"/>
    <x v="0"/>
    <s v="AGOE-NYIVE"/>
    <s v="AGOE-NYIVE"/>
    <s v="AGOE LOGOPE"/>
    <s v="INSTITUT POLYVALENT LE BRILLANT "/>
    <x v="0"/>
    <x v="2"/>
    <x v="0"/>
    <x v="1"/>
    <n v="0"/>
    <n v="0"/>
    <x v="0"/>
    <x v="2"/>
    <n v="0"/>
    <n v="0"/>
    <n v="0"/>
    <n v="0"/>
  </r>
  <r>
    <x v="0"/>
    <x v="0"/>
    <s v="AGOE-NYIVE"/>
    <s v="AGOE-NYIVE"/>
    <s v="AGOE LOGOPE"/>
    <s v="INSTITUT POLYVALENT LE BRILLANT "/>
    <x v="0"/>
    <x v="0"/>
    <x v="1"/>
    <x v="1"/>
    <n v="3"/>
    <n v="8"/>
    <x v="0"/>
    <x v="2"/>
    <n v="3"/>
    <n v="8"/>
    <n v="0"/>
    <n v="0"/>
  </r>
  <r>
    <x v="0"/>
    <x v="0"/>
    <s v="AGOE-NYIVE"/>
    <s v="AGOE-NYIVE"/>
    <s v="AGOE LOGOPE"/>
    <s v="INSTITUT POLYVALENT LE BRILLANT "/>
    <x v="0"/>
    <x v="1"/>
    <x v="1"/>
    <x v="1"/>
    <n v="5"/>
    <n v="4"/>
    <x v="0"/>
    <x v="2"/>
    <n v="19"/>
    <n v="22"/>
    <n v="14"/>
    <n v="18"/>
  </r>
  <r>
    <x v="0"/>
    <x v="0"/>
    <s v="AGOE-NYIVE"/>
    <s v="AGOE-NYIVE"/>
    <s v="AGOE LOGOPE"/>
    <s v="INSTITUT POLYVALENT LE BRILLANT "/>
    <x v="0"/>
    <x v="2"/>
    <x v="1"/>
    <x v="1"/>
    <n v="8"/>
    <n v="8"/>
    <x v="0"/>
    <x v="2"/>
    <n v="10"/>
    <n v="12"/>
    <n v="2"/>
    <n v="4"/>
  </r>
  <r>
    <x v="0"/>
    <x v="0"/>
    <s v="AGOE-NYIVE"/>
    <s v="AGOE-NYIVE"/>
    <s v="AGOE LOGOPE"/>
    <s v="INSTITUT POLYVALENT LE BRILLANT "/>
    <x v="0"/>
    <x v="0"/>
    <x v="2"/>
    <x v="1"/>
    <n v="4"/>
    <n v="6"/>
    <x v="0"/>
    <x v="2"/>
    <n v="4"/>
    <n v="6"/>
    <n v="0"/>
    <n v="0"/>
  </r>
  <r>
    <x v="0"/>
    <x v="0"/>
    <s v="AGOE-NYIVE"/>
    <s v="AGOE-NYIVE"/>
    <s v="AGOE LOGOPE"/>
    <s v="INSTITUT POLYVALENT LE BRILLANT "/>
    <x v="0"/>
    <x v="1"/>
    <x v="2"/>
    <x v="1"/>
    <n v="24"/>
    <n v="3"/>
    <x v="0"/>
    <x v="2"/>
    <n v="8"/>
    <n v="5"/>
    <n v="6"/>
    <n v="21"/>
  </r>
  <r>
    <x v="0"/>
    <x v="0"/>
    <s v="AGOE-NYIVE"/>
    <s v="AGOE-NYIVE"/>
    <s v="AGOE LOGOPE"/>
    <s v="INSTITUT POLYVALENT LE BRILLANT "/>
    <x v="0"/>
    <x v="2"/>
    <x v="2"/>
    <x v="1"/>
    <n v="8"/>
    <n v="5"/>
    <x v="0"/>
    <x v="2"/>
    <n v="8"/>
    <n v="7"/>
    <n v="0"/>
    <n v="2"/>
  </r>
  <r>
    <x v="0"/>
    <x v="0"/>
    <s v="AGOE-NYIVE"/>
    <s v="AGOE-NYIVE"/>
    <s v="AGOE SOGBOSSITO"/>
    <s v="CENTRE CATHOLIQUE DE FORMATION TECHNIQUE ET PROFESSIONNELLE MADRE AGATHA CARELLI"/>
    <x v="1"/>
    <x v="4"/>
    <x v="4"/>
    <x v="2"/>
    <n v="7"/>
    <n v="25"/>
    <x v="1"/>
    <x v="0"/>
    <n v="7"/>
    <n v="26"/>
    <m/>
    <n v="1"/>
  </r>
  <r>
    <x v="0"/>
    <x v="0"/>
    <s v="AGOE-NYIVE"/>
    <s v="AGOE-NYIVE"/>
    <s v="AGOE SOGBOSSITO"/>
    <s v="CENTRE CATHOLIQUE DE FORMATION TECHNIQUE ET PROFESSIONNELLE MADRE AGATHA CARELLI"/>
    <x v="1"/>
    <x v="3"/>
    <x v="4"/>
    <x v="2"/>
    <n v="1"/>
    <n v="17"/>
    <x v="1"/>
    <x v="0"/>
    <n v="1"/>
    <n v="17"/>
    <m/>
    <m/>
  </r>
  <r>
    <x v="0"/>
    <x v="0"/>
    <s v="AGOE-NYIVE"/>
    <s v="AGOE-NYIVE"/>
    <s v="AGOE SOGBOSSITO"/>
    <s v="CENTRE CATHOLIQUE DE FORMATION TECHNIQUE ET PROFESSIONNELLE MADRE AGATHA CARELLI"/>
    <x v="1"/>
    <x v="5"/>
    <x v="4"/>
    <x v="2"/>
    <m/>
    <n v="9"/>
    <x v="1"/>
    <x v="0"/>
    <m/>
    <n v="9"/>
    <m/>
    <m/>
  </r>
  <r>
    <x v="0"/>
    <x v="0"/>
    <s v="AGOE-NYIVE"/>
    <s v="AGOE-NYIVE"/>
    <s v="AGOE SOGBOSSITO"/>
    <s v="CENTRE CATHOLIQUE DE FORMATION TECHNIQUE ET PROFESSIONNELLE MADRE AGATHA CARELLI"/>
    <x v="1"/>
    <x v="0"/>
    <x v="0"/>
    <x v="1"/>
    <n v="4"/>
    <n v="74"/>
    <x v="1"/>
    <x v="5"/>
    <n v="4"/>
    <n v="81"/>
    <m/>
    <n v="7"/>
  </r>
  <r>
    <x v="0"/>
    <x v="0"/>
    <s v="AGOE-NYIVE"/>
    <s v="AGOE-NYIVE"/>
    <s v="AGOE SOGBOSSITO"/>
    <s v="CENTRE CATHOLIQUE DE FORMATION TECHNIQUE ET PROFESSIONNELLE MADRE AGATHA CARELLI"/>
    <x v="1"/>
    <x v="1"/>
    <x v="0"/>
    <x v="1"/>
    <n v="3"/>
    <n v="80"/>
    <x v="1"/>
    <x v="0"/>
    <n v="3"/>
    <n v="88"/>
    <m/>
    <n v="8"/>
  </r>
  <r>
    <x v="0"/>
    <x v="0"/>
    <s v="AGOE-NYIVE"/>
    <s v="AGOE-NYIVE"/>
    <s v="AGOE SOGBOSSITO"/>
    <s v="CENTRE CATHOLIQUE DE FORMATION TECHNIQUE ET PROFESSIONNELLE MADRE AGATHA CARELLI"/>
    <x v="1"/>
    <x v="2"/>
    <x v="0"/>
    <x v="1"/>
    <n v="4"/>
    <n v="76"/>
    <x v="1"/>
    <x v="0"/>
    <n v="4"/>
    <n v="78"/>
    <m/>
    <n v="2"/>
  </r>
  <r>
    <x v="0"/>
    <x v="0"/>
    <s v="AGOE-NYIVE"/>
    <s v="AGOE-NYIVE"/>
    <s v="AGOE SOGBOSSITO"/>
    <s v="CENTRE CATHOLIQUE DE FORMATION TECHNIQUE ET PROFESSIONNELLE MADRE AGATHA CARELLI"/>
    <x v="1"/>
    <x v="0"/>
    <x v="1"/>
    <x v="1"/>
    <n v="18"/>
    <n v="23"/>
    <x v="1"/>
    <x v="3"/>
    <n v="27"/>
    <n v="27"/>
    <n v="9"/>
    <n v="4"/>
  </r>
  <r>
    <x v="0"/>
    <x v="0"/>
    <s v="AGOE-NYIVE"/>
    <s v="AGOE-NYIVE"/>
    <s v="AGOE SOGBOSSITO"/>
    <s v="CENTRE CATHOLIQUE DE FORMATION TECHNIQUE ET PROFESSIONNELLE MADRE AGATHA CARELLI"/>
    <x v="1"/>
    <x v="1"/>
    <x v="1"/>
    <x v="1"/>
    <n v="18"/>
    <n v="19"/>
    <x v="3"/>
    <x v="3"/>
    <n v="27"/>
    <n v="20"/>
    <n v="9"/>
    <n v="1"/>
  </r>
  <r>
    <x v="0"/>
    <x v="0"/>
    <s v="AGOE-NYIVE"/>
    <s v="AGOE-NYIVE"/>
    <s v="AGOE SOGBOSSITO"/>
    <s v="CENTRE CATHOLIQUE DE FORMATION TECHNIQUE ET PROFESSIONNELLE MADRE AGATHA CARELLI"/>
    <x v="1"/>
    <x v="2"/>
    <x v="1"/>
    <x v="1"/>
    <n v="12"/>
    <n v="19"/>
    <x v="3"/>
    <x v="3"/>
    <n v="12"/>
    <n v="20"/>
    <m/>
    <n v="1"/>
  </r>
  <r>
    <x v="0"/>
    <x v="0"/>
    <s v="AGOE-NYIVE"/>
    <s v="AGOE-NYIVE"/>
    <s v="AGOE SOGBOSSITO"/>
    <s v="CENTRE CATHOLIQUE DE FORMATION TECHNIQUE ET PROFESSIONNELLE MADRE AGATHA CARELLI"/>
    <x v="1"/>
    <x v="0"/>
    <x v="2"/>
    <x v="1"/>
    <n v="18"/>
    <n v="33"/>
    <x v="1"/>
    <x v="0"/>
    <n v="18"/>
    <n v="36"/>
    <m/>
    <n v="3"/>
  </r>
  <r>
    <x v="0"/>
    <x v="0"/>
    <s v="AGOE-NYIVE"/>
    <s v="AGOE-NYIVE"/>
    <s v="AGOE SOGBOSSITO"/>
    <s v="CENTRE CATHOLIQUE DE FORMATION TECHNIQUE ET PROFESSIONNELLE MADRE AGATHA CARELLI"/>
    <x v="1"/>
    <x v="1"/>
    <x v="2"/>
    <x v="1"/>
    <n v="21"/>
    <n v="21"/>
    <x v="1"/>
    <x v="5"/>
    <n v="22"/>
    <n v="24"/>
    <n v="1"/>
    <n v="3"/>
  </r>
  <r>
    <x v="0"/>
    <x v="0"/>
    <s v="AGOE-NYIVE"/>
    <s v="AGOE-NYIVE"/>
    <s v="AGOE SOGBOSSITO"/>
    <s v="CENTRE CATHOLIQUE DE FORMATION TECHNIQUE ET PROFESSIONNELLE MADRE AGATHA CARELLI"/>
    <x v="1"/>
    <x v="2"/>
    <x v="2"/>
    <x v="1"/>
    <n v="19"/>
    <n v="17"/>
    <x v="1"/>
    <x v="0"/>
    <n v="19"/>
    <n v="17"/>
    <m/>
    <m/>
  </r>
  <r>
    <x v="0"/>
    <x v="0"/>
    <s v="AGOE-NYIVE"/>
    <s v="AGOE-NYIVE"/>
    <s v="AGOE SOGBOSSITO"/>
    <s v="CENTRE CATHOLIQUE DE FORMATION TECHNIQUE ET PROFESSIONNELLE MADRE AGATHA CARELLI"/>
    <x v="1"/>
    <x v="0"/>
    <x v="5"/>
    <x v="1"/>
    <n v="27"/>
    <n v="1"/>
    <x v="1"/>
    <x v="3"/>
    <n v="40"/>
    <n v="2"/>
    <n v="13"/>
    <n v="1"/>
  </r>
  <r>
    <x v="0"/>
    <x v="0"/>
    <s v="AGOE-NYIVE"/>
    <s v="AGOE-NYIVE"/>
    <s v="AGOE SOGBOSSITO"/>
    <s v="CENTRE CATHOLIQUE DE FORMATION TECHNIQUE ET PROFESSIONNELLE MADRE AGATHA CARELLI"/>
    <x v="1"/>
    <x v="1"/>
    <x v="5"/>
    <x v="1"/>
    <n v="18"/>
    <n v="4"/>
    <x v="1"/>
    <x v="0"/>
    <n v="26"/>
    <n v="5"/>
    <n v="8"/>
    <n v="1"/>
  </r>
  <r>
    <x v="0"/>
    <x v="0"/>
    <s v="AGOE-NYIVE"/>
    <s v="AGOE-NYIVE"/>
    <s v="AGOE SOGBOSSITO"/>
    <s v="CENTRE CATHOLIQUE DE FORMATION TECHNIQUE ET PROFESSIONNELLE MADRE AGATHA CARELLI"/>
    <x v="1"/>
    <x v="5"/>
    <x v="5"/>
    <x v="1"/>
    <n v="17"/>
    <n v="1"/>
    <x v="1"/>
    <x v="0"/>
    <n v="18"/>
    <n v="1"/>
    <n v="1"/>
    <m/>
  </r>
  <r>
    <x v="0"/>
    <x v="0"/>
    <s v="AGOE-NYIVE"/>
    <s v="AGOE-NYIVE"/>
    <s v="AGOE LOGOPE"/>
    <s v="COMPLEXE SCOLAIRE PRIVE LA FABIENNE"/>
    <x v="0"/>
    <x v="0"/>
    <x v="0"/>
    <x v="1"/>
    <n v="24"/>
    <n v="24"/>
    <x v="1"/>
    <x v="0"/>
    <n v="24"/>
    <n v="24"/>
    <m/>
    <m/>
  </r>
  <r>
    <x v="0"/>
    <x v="0"/>
    <s v="AGOE-NYIVE"/>
    <s v="AGOE-NYIVE"/>
    <s v="AGOE LOGOPE"/>
    <s v="COMPLEXE SCOLAIRE PRIVE LA FABIENNE"/>
    <x v="0"/>
    <x v="1"/>
    <x v="0"/>
    <x v="1"/>
    <m/>
    <n v="17"/>
    <x v="1"/>
    <x v="0"/>
    <m/>
    <n v="18"/>
    <m/>
    <n v="1"/>
  </r>
  <r>
    <x v="0"/>
    <x v="0"/>
    <s v="AGOE-NYIVE"/>
    <s v="AGOE-NYIVE"/>
    <s v="AGOE LOGOPE"/>
    <s v="COMPLEXE SCOLAIRE PRIVE LA FABIENNE"/>
    <x v="0"/>
    <x v="2"/>
    <x v="0"/>
    <x v="1"/>
    <m/>
    <n v="20"/>
    <x v="1"/>
    <x v="3"/>
    <n v="1"/>
    <n v="23"/>
    <n v="1"/>
    <n v="3"/>
  </r>
  <r>
    <x v="0"/>
    <x v="0"/>
    <s v="AGOE-NYIVE"/>
    <s v="AGOE-NYIVE"/>
    <s v="AGOE LOGOPE"/>
    <s v="COMPLEXE SCOLAIRE PRIVE LA FABIENNE"/>
    <x v="0"/>
    <x v="0"/>
    <x v="1"/>
    <x v="1"/>
    <n v="8"/>
    <n v="12"/>
    <x v="1"/>
    <x v="0"/>
    <n v="8"/>
    <n v="12"/>
    <m/>
    <m/>
  </r>
  <r>
    <x v="0"/>
    <x v="0"/>
    <s v="AGOE-NYIVE"/>
    <s v="AGOE-NYIVE"/>
    <s v="AGOE LOGOPE"/>
    <s v="COMPLEXE SCOLAIRE PRIVE LA FABIENNE"/>
    <x v="0"/>
    <x v="1"/>
    <x v="1"/>
    <x v="1"/>
    <n v="7"/>
    <n v="10"/>
    <x v="1"/>
    <x v="0"/>
    <n v="17"/>
    <n v="20"/>
    <n v="1"/>
    <n v="2"/>
  </r>
  <r>
    <x v="0"/>
    <x v="0"/>
    <s v="AGOE-NYIVE"/>
    <s v="AGOE-NYIVE"/>
    <s v="AGOE LOGOPE"/>
    <s v="COMPLEXE SCOLAIRE PRIVE LA FABIENNE"/>
    <x v="0"/>
    <x v="2"/>
    <x v="1"/>
    <x v="1"/>
    <n v="9"/>
    <n v="12"/>
    <x v="1"/>
    <x v="0"/>
    <n v="9"/>
    <n v="13"/>
    <m/>
    <n v="1"/>
  </r>
  <r>
    <x v="0"/>
    <x v="0"/>
    <s v="AGOE-NYIVE"/>
    <s v="AGOE-NYIVE"/>
    <s v="AGOE LOGOPE"/>
    <s v="COMPLEXE SCOLAIRE PRIVE LA FABIENNE"/>
    <x v="0"/>
    <x v="0"/>
    <x v="2"/>
    <x v="1"/>
    <n v="13"/>
    <n v="25"/>
    <x v="1"/>
    <x v="0"/>
    <n v="13"/>
    <n v="25"/>
    <m/>
    <m/>
  </r>
  <r>
    <x v="0"/>
    <x v="0"/>
    <s v="AGOE-NYIVE"/>
    <s v="AGOE-NYIVE"/>
    <s v="AGOE LOGOPE"/>
    <s v="COMPLEXE SCOLAIRE PRIVE LA FABIENNE"/>
    <x v="0"/>
    <x v="1"/>
    <x v="2"/>
    <x v="1"/>
    <n v="7"/>
    <n v="8"/>
    <x v="1"/>
    <x v="0"/>
    <n v="7"/>
    <n v="12"/>
    <m/>
    <n v="1"/>
  </r>
  <r>
    <x v="0"/>
    <x v="0"/>
    <s v="AGOE-NYIVE"/>
    <s v="AGOE-NYIVE"/>
    <s v="AGOE LOGOPE"/>
    <s v="COMPLEXE SCOLAIRE PRIVE LA FABIENNE"/>
    <x v="0"/>
    <x v="2"/>
    <x v="2"/>
    <x v="1"/>
    <n v="5"/>
    <n v="18"/>
    <x v="1"/>
    <x v="0"/>
    <n v="5"/>
    <n v="18"/>
    <m/>
    <m/>
  </r>
  <r>
    <x v="0"/>
    <x v="1"/>
    <s v="ZIO"/>
    <s v="DJAGBLE"/>
    <s v="DJAGBLE"/>
    <s v="COMPLEXE SCOLAIRE D'ENSEIGNEMENT TECHNIQUE ET PROFESSIONNEL (COSETEP)"/>
    <x v="0"/>
    <x v="0"/>
    <x v="2"/>
    <x v="1"/>
    <n v="1"/>
    <m/>
    <x v="1"/>
    <x v="0"/>
    <n v="2"/>
    <m/>
    <n v="1"/>
    <m/>
  </r>
  <r>
    <x v="0"/>
    <x v="1"/>
    <s v="ZIO"/>
    <s v="DJAGBLE"/>
    <s v="DJAGBLE"/>
    <s v="COMPLEXE SCOLAIRE D'ENSEIGNEMENT TECHNIQUE ET PROFESSIONNEL (COSETEP)"/>
    <x v="0"/>
    <x v="1"/>
    <x v="2"/>
    <x v="1"/>
    <n v="2"/>
    <n v="1"/>
    <x v="1"/>
    <x v="0"/>
    <n v="2"/>
    <n v="1"/>
    <m/>
    <m/>
  </r>
  <r>
    <x v="0"/>
    <x v="1"/>
    <s v="ZIO"/>
    <s v="DJAGBLE"/>
    <s v="DJAGBLE"/>
    <s v="COMPLEXE SCOLAIRE D'ENSEIGNEMENT TECHNIQUE ET PROFESSIONNEL (COSETEP)"/>
    <x v="0"/>
    <x v="0"/>
    <x v="5"/>
    <x v="1"/>
    <n v="5"/>
    <m/>
    <x v="1"/>
    <x v="0"/>
    <n v="5"/>
    <m/>
    <m/>
    <m/>
  </r>
  <r>
    <x v="0"/>
    <x v="1"/>
    <s v="ZIO"/>
    <s v="DJAGBLE"/>
    <s v="DJAGBLE"/>
    <s v="COMPLEXE SCOLAIRE D'ENSEIGNEMENT TECHNIQUE ET PROFESSIONNEL (COSETEP)"/>
    <x v="0"/>
    <x v="1"/>
    <x v="5"/>
    <x v="1"/>
    <n v="1"/>
    <m/>
    <x v="3"/>
    <x v="0"/>
    <n v="4"/>
    <m/>
    <n v="3"/>
    <m/>
  </r>
  <r>
    <x v="0"/>
    <x v="0"/>
    <s v="AGOE-NYIVE"/>
    <s v="AGOE-NYIVE"/>
    <s v="AGOE-ASSIYEYE"/>
    <s v="INSTITUT TECHNIQUE D'ENSEIGNEMENT COMMERCIAL KOUVAHEY - AGOE (ITEC-K AGOE)"/>
    <x v="0"/>
    <x v="0"/>
    <x v="0"/>
    <x v="1"/>
    <m/>
    <n v="27"/>
    <x v="1"/>
    <x v="0"/>
    <m/>
    <n v="27"/>
    <m/>
    <m/>
  </r>
  <r>
    <x v="0"/>
    <x v="0"/>
    <s v="AGOE-NYIVE"/>
    <s v="AGOE-NYIVE"/>
    <s v="AGOE-ASSIYEYE"/>
    <s v="INSTITUT TECHNIQUE D'ENSEIGNEMENT COMMERCIAL KOUVAHEY - AGOE (ITEC-K AGOE)"/>
    <x v="0"/>
    <x v="1"/>
    <x v="0"/>
    <x v="1"/>
    <m/>
    <n v="29"/>
    <x v="1"/>
    <x v="0"/>
    <m/>
    <n v="35"/>
    <m/>
    <n v="6"/>
  </r>
  <r>
    <x v="0"/>
    <x v="0"/>
    <s v="AGOE-NYIVE"/>
    <s v="AGOE-NYIVE"/>
    <s v="AGOE-ASSIYEYE"/>
    <s v="INSTITUT TECHNIQUE D'ENSEIGNEMENT COMMERCIAL KOUVAHEY - AGOE (ITEC-K AGOE)"/>
    <x v="0"/>
    <x v="2"/>
    <x v="0"/>
    <x v="1"/>
    <m/>
    <n v="40"/>
    <x v="1"/>
    <x v="3"/>
    <m/>
    <n v="41"/>
    <m/>
    <n v="1"/>
  </r>
  <r>
    <x v="0"/>
    <x v="0"/>
    <s v="AGOE-NYIVE"/>
    <s v="AGOE-NYIVE"/>
    <s v="AGOE-ASSIYEYE"/>
    <s v="INSTITUT TECHNIQUE D'ENSEIGNEMENT COMMERCIAL KOUVAHEY - AGOE (ITEC-K AGOE)"/>
    <x v="0"/>
    <x v="0"/>
    <x v="1"/>
    <x v="1"/>
    <n v="23"/>
    <n v="26"/>
    <x v="4"/>
    <x v="0"/>
    <n v="27"/>
    <n v="26"/>
    <n v="1"/>
    <m/>
  </r>
  <r>
    <x v="0"/>
    <x v="0"/>
    <s v="AGOE-NYIVE"/>
    <s v="AGOE-NYIVE"/>
    <s v="AGOE-ASSIYEYE"/>
    <s v="INSTITUT TECHNIQUE D'ENSEIGNEMENT COMMERCIAL KOUVAHEY - AGOE (ITEC-K AGOE)"/>
    <x v="0"/>
    <x v="1"/>
    <x v="1"/>
    <x v="1"/>
    <n v="16"/>
    <n v="17"/>
    <x v="4"/>
    <x v="1"/>
    <n v="28"/>
    <n v="42"/>
    <n v="9"/>
    <n v="22"/>
  </r>
  <r>
    <x v="0"/>
    <x v="0"/>
    <s v="AGOE-NYIVE"/>
    <s v="AGOE-NYIVE"/>
    <s v="AGOE-ASSIYEYE"/>
    <s v="INSTITUT TECHNIQUE D'ENSEIGNEMENT COMMERCIAL KOUVAHEY - AGOE (ITEC-K AGOE)"/>
    <x v="0"/>
    <x v="2"/>
    <x v="1"/>
    <x v="1"/>
    <n v="19"/>
    <n v="30"/>
    <x v="1"/>
    <x v="5"/>
    <n v="19"/>
    <n v="32"/>
    <m/>
    <m/>
  </r>
  <r>
    <x v="0"/>
    <x v="0"/>
    <s v="AGOE-NYIVE"/>
    <s v="AGOE-NYIVE"/>
    <s v="AGOE-ASSIYEYE"/>
    <s v="INSTITUT TECHNIQUE D'ENSEIGNEMENT COMMERCIAL KOUVAHEY - AGOE (ITEC-K AGOE)"/>
    <x v="0"/>
    <x v="0"/>
    <x v="2"/>
    <x v="1"/>
    <n v="16"/>
    <n v="20"/>
    <x v="1"/>
    <x v="0"/>
    <n v="16"/>
    <n v="20"/>
    <m/>
    <m/>
  </r>
  <r>
    <x v="0"/>
    <x v="0"/>
    <s v="AGOE-NYIVE"/>
    <s v="AGOE-NYIVE"/>
    <s v="AGOE-ASSIYEYE"/>
    <s v="INSTITUT TECHNIQUE D'ENSEIGNEMENT COMMERCIAL KOUVAHEY - AGOE (ITEC-K AGOE)"/>
    <x v="0"/>
    <x v="1"/>
    <x v="2"/>
    <x v="1"/>
    <n v="14"/>
    <n v="24"/>
    <x v="1"/>
    <x v="3"/>
    <n v="17"/>
    <n v="28"/>
    <n v="3"/>
    <n v="3"/>
  </r>
  <r>
    <x v="0"/>
    <x v="0"/>
    <s v="AGOE-NYIVE"/>
    <s v="AGOE-NYIVE"/>
    <s v="AGOE-ASSIYEYE"/>
    <s v="INSTITUT TECHNIQUE D'ENSEIGNEMENT COMMERCIAL KOUVAHEY - AGOE (ITEC-K AGOE)"/>
    <x v="0"/>
    <x v="2"/>
    <x v="2"/>
    <x v="1"/>
    <n v="16"/>
    <n v="15"/>
    <x v="3"/>
    <x v="0"/>
    <n v="16"/>
    <n v="18"/>
    <m/>
    <n v="3"/>
  </r>
  <r>
    <x v="0"/>
    <x v="0"/>
    <s v="AGOE-NYIVE"/>
    <s v="AGOE-NYIVE"/>
    <s v="AGOE-ASSIYEYE"/>
    <s v="COLLEGE TECHNIQUE COMMERCIAL ELEPHANTEAUX"/>
    <x v="0"/>
    <x v="0"/>
    <x v="0"/>
    <x v="1"/>
    <m/>
    <n v="27"/>
    <x v="1"/>
    <x v="0"/>
    <m/>
    <n v="27"/>
    <m/>
    <m/>
  </r>
  <r>
    <x v="0"/>
    <x v="0"/>
    <s v="AGOE-NYIVE"/>
    <s v="AGOE-NYIVE"/>
    <s v="AGOE-ASSIYEYE"/>
    <s v="COLLEGE TECHNIQUE COMMERCIAL ELEPHANTEAUX"/>
    <x v="0"/>
    <x v="1"/>
    <x v="0"/>
    <x v="1"/>
    <m/>
    <n v="18"/>
    <x v="1"/>
    <x v="0"/>
    <m/>
    <n v="23"/>
    <m/>
    <n v="5"/>
  </r>
  <r>
    <x v="0"/>
    <x v="0"/>
    <s v="AGOE-NYIVE"/>
    <s v="AGOE-NYIVE"/>
    <s v="AGOE-ASSIYEYE"/>
    <s v="COLLEGE TECHNIQUE COMMERCIAL ELEPHANTEAUX"/>
    <x v="0"/>
    <x v="2"/>
    <x v="0"/>
    <x v="1"/>
    <m/>
    <n v="17"/>
    <x v="1"/>
    <x v="0"/>
    <m/>
    <n v="24"/>
    <m/>
    <n v="7"/>
  </r>
  <r>
    <x v="0"/>
    <x v="0"/>
    <s v="AGOE-NYIVE"/>
    <s v="AGOE-NYIVE"/>
    <s v="AGOE-ASSIYEYE"/>
    <s v="COLLEGE TECHNIQUE COMMERCIAL ELEPHANTEAUX"/>
    <x v="0"/>
    <x v="0"/>
    <x v="1"/>
    <x v="1"/>
    <n v="11"/>
    <n v="16"/>
    <x v="3"/>
    <x v="0"/>
    <n v="12"/>
    <n v="16"/>
    <m/>
    <m/>
  </r>
  <r>
    <x v="0"/>
    <x v="0"/>
    <s v="AGOE-NYIVE"/>
    <s v="AGOE-NYIVE"/>
    <s v="AGOE-ASSIYEYE"/>
    <s v="COLLEGE TECHNIQUE COMMERCIAL ELEPHANTEAUX"/>
    <x v="0"/>
    <x v="1"/>
    <x v="1"/>
    <x v="1"/>
    <n v="16"/>
    <n v="18"/>
    <x v="1"/>
    <x v="0"/>
    <n v="22"/>
    <n v="34"/>
    <n v="6"/>
    <n v="16"/>
  </r>
  <r>
    <x v="0"/>
    <x v="0"/>
    <s v="AGOE-NYIVE"/>
    <s v="AGOE-NYIVE"/>
    <s v="AGOE-ASSIYEYE"/>
    <s v="COLLEGE TECHNIQUE COMMERCIAL ELEPHANTEAUX"/>
    <x v="0"/>
    <x v="2"/>
    <x v="1"/>
    <x v="1"/>
    <n v="16"/>
    <n v="18"/>
    <x v="1"/>
    <x v="0"/>
    <n v="21"/>
    <n v="22"/>
    <n v="5"/>
    <n v="4"/>
  </r>
  <r>
    <x v="0"/>
    <x v="0"/>
    <s v="AGOE-NYIVE"/>
    <s v="AGOE-NYIVE"/>
    <s v="AGOE-ASSIYEYE"/>
    <s v="COLLEGE TECHNIQUE COMMERCIAL ELEPHANTEAUX"/>
    <x v="0"/>
    <x v="0"/>
    <x v="2"/>
    <x v="1"/>
    <n v="9"/>
    <n v="15"/>
    <x v="1"/>
    <x v="0"/>
    <n v="9"/>
    <n v="15"/>
    <m/>
    <m/>
  </r>
  <r>
    <x v="0"/>
    <x v="0"/>
    <s v="AGOE-NYIVE"/>
    <s v="AGOE-NYIVE"/>
    <s v="AGOE-ASSIYEYE"/>
    <s v="COLLEGE TECHNIQUE COMMERCIAL ELEPHANTEAUX"/>
    <x v="0"/>
    <x v="1"/>
    <x v="2"/>
    <x v="1"/>
    <n v="13"/>
    <n v="22"/>
    <x v="1"/>
    <x v="0"/>
    <n v="16"/>
    <n v="30"/>
    <n v="3"/>
    <n v="8"/>
  </r>
  <r>
    <x v="0"/>
    <x v="0"/>
    <s v="AGOE-NYIVE"/>
    <s v="AGOE-NYIVE"/>
    <s v="AGOE-ASSIYEYE"/>
    <s v="COLLEGE TECHNIQUE COMMERCIAL ELEPHANTEAUX"/>
    <x v="0"/>
    <x v="2"/>
    <x v="2"/>
    <x v="1"/>
    <n v="19"/>
    <n v="22"/>
    <x v="1"/>
    <x v="0"/>
    <n v="24"/>
    <n v="34"/>
    <n v="5"/>
    <n v="12"/>
  </r>
  <r>
    <x v="0"/>
    <x v="0"/>
    <s v="AGOE-NYIVE"/>
    <s v="AGOE-NYIVE"/>
    <s v="AGOE CACAVELI"/>
    <s v="INSTITUT DE FORMATION TECHNIQUE ET INFORMATION (FORMATEC)"/>
    <x v="0"/>
    <x v="4"/>
    <x v="6"/>
    <x v="0"/>
    <n v="1"/>
    <n v="3"/>
    <x v="1"/>
    <x v="0"/>
    <n v="1"/>
    <n v="4"/>
    <m/>
    <n v="1"/>
  </r>
  <r>
    <x v="0"/>
    <x v="0"/>
    <s v="AGOE-NYIVE"/>
    <s v="AGOE-NYIVE"/>
    <s v="AGOE CACAVELI"/>
    <s v="INSTITUT DE FORMATION TECHNIQUE ET INFORMATION (FORMATEC)"/>
    <x v="0"/>
    <x v="3"/>
    <x v="6"/>
    <x v="0"/>
    <n v="1"/>
    <n v="1"/>
    <x v="1"/>
    <x v="0"/>
    <n v="1"/>
    <n v="1"/>
    <m/>
    <m/>
  </r>
  <r>
    <x v="0"/>
    <x v="0"/>
    <s v="AGOE-NYIVE"/>
    <s v="AGOE-NYIVE"/>
    <s v="AGOE CACAVELI"/>
    <s v="INSTITUT DE FORMATION TECHNIQUE ET INFORMATION (FORMATEC)"/>
    <x v="0"/>
    <x v="5"/>
    <x v="6"/>
    <x v="0"/>
    <n v="1"/>
    <n v="1"/>
    <x v="1"/>
    <x v="0"/>
    <n v="2"/>
    <n v="1"/>
    <n v="1"/>
    <m/>
  </r>
  <r>
    <x v="0"/>
    <x v="0"/>
    <s v="AGOE-NYIVE"/>
    <s v="AGOE-NYIVE"/>
    <s v="AGOE CACAVELI"/>
    <s v="INSTITUT DE FORMATION TECHNIQUE ET INFORMATION (FORMATEC)"/>
    <x v="0"/>
    <x v="4"/>
    <x v="7"/>
    <x v="0"/>
    <n v="17"/>
    <m/>
    <x v="5"/>
    <x v="3"/>
    <n v="51"/>
    <n v="3"/>
    <n v="21"/>
    <n v="2"/>
  </r>
  <r>
    <x v="0"/>
    <x v="0"/>
    <s v="AGOE-NYIVE"/>
    <s v="AGOE-NYIVE"/>
    <s v="AGOE CACAVELI"/>
    <s v="INSTITUT DE FORMATION TECHNIQUE ET INFORMATION (FORMATEC)"/>
    <x v="0"/>
    <x v="3"/>
    <x v="7"/>
    <x v="0"/>
    <n v="16"/>
    <m/>
    <x v="2"/>
    <x v="0"/>
    <n v="28"/>
    <n v="1"/>
    <n v="10"/>
    <n v="1"/>
  </r>
  <r>
    <x v="0"/>
    <x v="0"/>
    <s v="AGOE-NYIVE"/>
    <s v="AGOE-NYIVE"/>
    <s v="AGOE CACAVELI"/>
    <s v="INSTITUT DE FORMATION TECHNIQUE ET INFORMATION (FORMATEC)"/>
    <x v="0"/>
    <x v="5"/>
    <x v="7"/>
    <x v="0"/>
    <n v="9"/>
    <n v="2"/>
    <x v="6"/>
    <x v="3"/>
    <n v="20"/>
    <n v="6"/>
    <n v="6"/>
    <n v="3"/>
  </r>
  <r>
    <x v="0"/>
    <x v="0"/>
    <s v="AGOE-NYIVE"/>
    <s v="AGOE-NYIVE"/>
    <s v="AGOE CACAVELI"/>
    <s v="INSTITUT DE FORMATION TECHNIQUE ET INFORMATION (FORMATEC)"/>
    <x v="0"/>
    <x v="4"/>
    <x v="8"/>
    <x v="0"/>
    <n v="17"/>
    <m/>
    <x v="7"/>
    <x v="0"/>
    <n v="28"/>
    <m/>
    <n v="7"/>
    <m/>
  </r>
  <r>
    <x v="0"/>
    <x v="0"/>
    <s v="AGOE-NYIVE"/>
    <s v="AGOE-NYIVE"/>
    <s v="AGOE CACAVELI"/>
    <s v="INSTITUT DE FORMATION TECHNIQUE ET INFORMATION (FORMATEC)"/>
    <x v="0"/>
    <x v="3"/>
    <x v="8"/>
    <x v="0"/>
    <n v="9"/>
    <m/>
    <x v="3"/>
    <x v="0"/>
    <n v="15"/>
    <n v="1"/>
    <n v="5"/>
    <n v="1"/>
  </r>
  <r>
    <x v="0"/>
    <x v="0"/>
    <s v="AGOE-NYIVE"/>
    <s v="AGOE-NYIVE"/>
    <s v="AGOE CACAVELI"/>
    <s v="INSTITUT DE FORMATION TECHNIQUE ET INFORMATION (FORMATEC)"/>
    <x v="0"/>
    <x v="5"/>
    <x v="8"/>
    <x v="0"/>
    <n v="7"/>
    <n v="2"/>
    <x v="2"/>
    <x v="0"/>
    <n v="13"/>
    <n v="2"/>
    <n v="4"/>
    <m/>
  </r>
  <r>
    <x v="0"/>
    <x v="0"/>
    <s v="AGOE-NYIVE"/>
    <s v="AGOE-NYIVE"/>
    <s v="AGOE CACAVELI"/>
    <s v="INSTITUT DE FORMATION TECHNIQUE ET INFORMATION (FORMATEC)"/>
    <x v="0"/>
    <x v="4"/>
    <x v="9"/>
    <x v="0"/>
    <m/>
    <n v="1"/>
    <x v="1"/>
    <x v="0"/>
    <m/>
    <n v="1"/>
    <m/>
    <m/>
  </r>
  <r>
    <x v="0"/>
    <x v="0"/>
    <s v="AGOE-NYIVE"/>
    <s v="AGOE-NYIVE"/>
    <s v="AGOE CACAVELI"/>
    <s v="INSTITUT DE FORMATION TECHNIQUE ET INFORMATION (FORMATEC)"/>
    <x v="0"/>
    <x v="3"/>
    <x v="9"/>
    <x v="0"/>
    <m/>
    <n v="2"/>
    <x v="1"/>
    <x v="3"/>
    <m/>
    <n v="3"/>
    <m/>
    <m/>
  </r>
  <r>
    <x v="0"/>
    <x v="0"/>
    <s v="AGOE-NYIVE"/>
    <s v="AGOE-NYIVE"/>
    <s v="AGOE CACAVELI"/>
    <s v="INSTITUT DE FORMATION TECHNIQUE ET INFORMATION (FORMATEC)"/>
    <x v="0"/>
    <x v="5"/>
    <x v="9"/>
    <x v="0"/>
    <n v="1"/>
    <n v="2"/>
    <x v="1"/>
    <x v="0"/>
    <n v="1"/>
    <n v="2"/>
    <m/>
    <m/>
  </r>
  <r>
    <x v="0"/>
    <x v="0"/>
    <s v="AGOE-NYIVE"/>
    <s v="AGOE-NYIVE"/>
    <s v="AGOE CACAVELI"/>
    <s v="INSTITUT DE FORMATION TECHNIQUE ET INFORMATION (FORMATEC)"/>
    <x v="0"/>
    <x v="4"/>
    <x v="10"/>
    <x v="0"/>
    <n v="5"/>
    <m/>
    <x v="7"/>
    <x v="0"/>
    <n v="10"/>
    <m/>
    <n v="1"/>
    <m/>
  </r>
  <r>
    <x v="0"/>
    <x v="0"/>
    <s v="AGOE-NYIVE"/>
    <s v="AGOE-NYIVE"/>
    <s v="AGOE CACAVELI"/>
    <s v="INSTITUT DE FORMATION TECHNIQUE ET INFORMATION (FORMATEC)"/>
    <x v="0"/>
    <x v="3"/>
    <x v="10"/>
    <x v="0"/>
    <n v="3"/>
    <m/>
    <x v="3"/>
    <x v="0"/>
    <n v="5"/>
    <m/>
    <n v="1"/>
    <m/>
  </r>
  <r>
    <x v="0"/>
    <x v="0"/>
    <s v="AGOE-NYIVE"/>
    <s v="AGOE-NYIVE"/>
    <s v="AGOE CACAVELI"/>
    <s v="INSTITUT DE FORMATION TECHNIQUE ET INFORMATION (FORMATEC)"/>
    <x v="0"/>
    <x v="5"/>
    <x v="10"/>
    <x v="0"/>
    <n v="5"/>
    <m/>
    <x v="1"/>
    <x v="0"/>
    <n v="5"/>
    <m/>
    <m/>
    <m/>
  </r>
  <r>
    <x v="0"/>
    <x v="0"/>
    <s v="AGOE-NYIVE"/>
    <s v="AGOE-NYIVE"/>
    <s v="AGOE CACAVELI"/>
    <s v="INSTITUT DE FORMATION TECHNIQUE ET INFORMATION (FORMATEC)"/>
    <x v="0"/>
    <x v="4"/>
    <x v="11"/>
    <x v="0"/>
    <m/>
    <n v="3"/>
    <x v="1"/>
    <x v="3"/>
    <m/>
    <n v="4"/>
    <m/>
    <m/>
  </r>
  <r>
    <x v="0"/>
    <x v="0"/>
    <s v="AGOE-NYIVE"/>
    <s v="AGOE-NYIVE"/>
    <s v="AGOE CACAVELI"/>
    <s v="INSTITUT DE FORMATION TECHNIQUE ET INFORMATION (FORMATEC)"/>
    <x v="0"/>
    <x v="3"/>
    <x v="11"/>
    <x v="0"/>
    <m/>
    <n v="2"/>
    <x v="1"/>
    <x v="3"/>
    <n v="1"/>
    <n v="3"/>
    <n v="1"/>
    <m/>
  </r>
  <r>
    <x v="0"/>
    <x v="0"/>
    <s v="AGOE-NYIVE"/>
    <s v="AGOE-NYIVE"/>
    <s v="AGOE CACAVELI"/>
    <s v="INSTITUT DE FORMATION TECHNIQUE ET INFORMATION (FORMATEC)"/>
    <x v="0"/>
    <x v="4"/>
    <x v="12"/>
    <x v="0"/>
    <m/>
    <n v="1"/>
    <x v="1"/>
    <x v="0"/>
    <m/>
    <n v="1"/>
    <m/>
    <m/>
  </r>
  <r>
    <x v="0"/>
    <x v="0"/>
    <s v="AGOE-NYIVE"/>
    <s v="AGOE-NYIVE"/>
    <s v="AGOE CACAVELI"/>
    <s v="INSTITUT DE FORMATION TECHNIQUE ET INFORMATION (FORMATEC)"/>
    <x v="0"/>
    <x v="3"/>
    <x v="12"/>
    <x v="0"/>
    <m/>
    <n v="1"/>
    <x v="1"/>
    <x v="0"/>
    <m/>
    <n v="1"/>
    <m/>
    <m/>
  </r>
  <r>
    <x v="0"/>
    <x v="0"/>
    <s v="AGOE-NYIVE"/>
    <s v="AGOE-NYIVE"/>
    <s v="AGOE CACAVELI"/>
    <s v="INSTITUT DE FORMATION TECHNIQUE ET INFORMATION (FORMATEC)"/>
    <x v="0"/>
    <x v="5"/>
    <x v="12"/>
    <x v="0"/>
    <m/>
    <n v="1"/>
    <x v="1"/>
    <x v="0"/>
    <m/>
    <n v="1"/>
    <m/>
    <m/>
  </r>
  <r>
    <x v="0"/>
    <x v="0"/>
    <s v="AGOE-NYIVE"/>
    <s v="AGOE-NYIVE"/>
    <s v="AGOE CACAVELI"/>
    <s v="INSTITUT DE FORMATION TECHNIQUE ET INFORMATION (FORMATEC)"/>
    <x v="0"/>
    <x v="4"/>
    <x v="13"/>
    <x v="0"/>
    <n v="1"/>
    <n v="1"/>
    <x v="3"/>
    <x v="0"/>
    <n v="2"/>
    <n v="1"/>
    <m/>
    <m/>
  </r>
  <r>
    <x v="0"/>
    <x v="0"/>
    <s v="AGOE-NYIVE"/>
    <s v="AGOE-NYIVE"/>
    <s v="AGOE CACAVELI"/>
    <s v="INSTITUT TECHNIQUE EL ROHI"/>
    <x v="0"/>
    <x v="0"/>
    <x v="0"/>
    <x v="1"/>
    <m/>
    <n v="3"/>
    <x v="1"/>
    <x v="0"/>
    <m/>
    <n v="3"/>
    <m/>
    <m/>
  </r>
  <r>
    <x v="0"/>
    <x v="0"/>
    <s v="AGOE-NYIVE"/>
    <s v="AGOE-NYIVE"/>
    <s v="AGOE CACAVELI"/>
    <s v="INSTITUT TECHNIQUE EL ROHI"/>
    <x v="0"/>
    <x v="0"/>
    <x v="1"/>
    <x v="1"/>
    <n v="5"/>
    <n v="2"/>
    <x v="1"/>
    <x v="0"/>
    <n v="5"/>
    <n v="2"/>
    <m/>
    <m/>
  </r>
  <r>
    <x v="0"/>
    <x v="0"/>
    <s v="AGOE-NYIVE"/>
    <s v="AGOE-NYIVE"/>
    <s v="AGOE CACAVELI"/>
    <s v="INSTITUT TECHNIQUE EL ROHI"/>
    <x v="0"/>
    <x v="0"/>
    <x v="2"/>
    <x v="1"/>
    <n v="1"/>
    <n v="2"/>
    <x v="1"/>
    <x v="0"/>
    <n v="1"/>
    <n v="2"/>
    <m/>
    <m/>
  </r>
  <r>
    <x v="0"/>
    <x v="0"/>
    <s v="AGOE-NYIVE"/>
    <s v="AGOE-NYIVE"/>
    <s v="AGOE CACAVELI"/>
    <s v="INSTITUT POLYTECHNIQUE LA PAIX (IPP)"/>
    <x v="0"/>
    <x v="4"/>
    <x v="14"/>
    <x v="1"/>
    <n v="25"/>
    <n v="3"/>
    <x v="4"/>
    <x v="0"/>
    <n v="29"/>
    <n v="3"/>
    <n v="4"/>
    <m/>
  </r>
  <r>
    <x v="0"/>
    <x v="0"/>
    <s v="AGOE-NYIVE"/>
    <s v="AGOE-NYIVE"/>
    <s v="AGOE CACAVELI"/>
    <s v="INSTITUT POLYTECHNIQUE LA PAIX (IPP)"/>
    <x v="0"/>
    <x v="0"/>
    <x v="0"/>
    <x v="1"/>
    <n v="1"/>
    <n v="18"/>
    <x v="3"/>
    <x v="0"/>
    <n v="1"/>
    <n v="18"/>
    <m/>
    <m/>
  </r>
  <r>
    <x v="0"/>
    <x v="0"/>
    <s v="AGOE-NYIVE"/>
    <s v="AGOE-NYIVE"/>
    <s v="AGOE CACAVELI"/>
    <s v="INSTITUT POLYTECHNIQUE LA PAIX (IPP)"/>
    <x v="0"/>
    <x v="1"/>
    <x v="0"/>
    <x v="1"/>
    <m/>
    <n v="14"/>
    <x v="1"/>
    <x v="0"/>
    <m/>
    <n v="23"/>
    <m/>
    <n v="9"/>
  </r>
  <r>
    <x v="0"/>
    <x v="0"/>
    <s v="AGOE-NYIVE"/>
    <s v="AGOE-NYIVE"/>
    <s v="AGOE CACAVELI"/>
    <s v="INSTITUT POLYTECHNIQUE LA PAIX (IPP)"/>
    <x v="0"/>
    <x v="2"/>
    <x v="0"/>
    <x v="1"/>
    <m/>
    <n v="18"/>
    <x v="1"/>
    <x v="5"/>
    <m/>
    <n v="20"/>
    <m/>
    <n v="2"/>
  </r>
  <r>
    <x v="0"/>
    <x v="0"/>
    <s v="AGOE-NYIVE"/>
    <s v="AGOE-NYIVE"/>
    <s v="AGOE CACAVELI"/>
    <s v="INSTITUT POLYTECHNIQUE LA PAIX (IPP)"/>
    <x v="0"/>
    <x v="0"/>
    <x v="1"/>
    <x v="1"/>
    <n v="11"/>
    <n v="15"/>
    <x v="2"/>
    <x v="3"/>
    <n v="11"/>
    <n v="16"/>
    <m/>
    <n v="1"/>
  </r>
  <r>
    <x v="0"/>
    <x v="0"/>
    <s v="AGOE-NYIVE"/>
    <s v="AGOE-NYIVE"/>
    <s v="AGOE CACAVELI"/>
    <s v="INSTITUT POLYTECHNIQUE LA PAIX (IPP)"/>
    <x v="0"/>
    <x v="1"/>
    <x v="1"/>
    <x v="1"/>
    <n v="9"/>
    <n v="15"/>
    <x v="2"/>
    <x v="1"/>
    <n v="18"/>
    <n v="26"/>
    <n v="9"/>
    <n v="11"/>
  </r>
  <r>
    <x v="0"/>
    <x v="0"/>
    <s v="AGOE-NYIVE"/>
    <s v="AGOE-NYIVE"/>
    <s v="AGOE CACAVELI"/>
    <s v="INSTITUT POLYTECHNIQUE LA PAIX (IPP)"/>
    <x v="0"/>
    <x v="2"/>
    <x v="1"/>
    <x v="1"/>
    <n v="11"/>
    <n v="10"/>
    <x v="3"/>
    <x v="0"/>
    <n v="13"/>
    <n v="11"/>
    <n v="2"/>
    <n v="1"/>
  </r>
  <r>
    <x v="0"/>
    <x v="0"/>
    <s v="AGOE-NYIVE"/>
    <s v="AGOE-NYIVE"/>
    <s v="AGOE CACAVELI"/>
    <s v="INSTITUT POLYTECHNIQUE LA PAIX (IPP)"/>
    <x v="0"/>
    <x v="0"/>
    <x v="2"/>
    <x v="1"/>
    <n v="9"/>
    <n v="14"/>
    <x v="1"/>
    <x v="5"/>
    <n v="9"/>
    <n v="14"/>
    <m/>
    <m/>
  </r>
  <r>
    <x v="0"/>
    <x v="0"/>
    <s v="AGOE-NYIVE"/>
    <s v="AGOE-NYIVE"/>
    <s v="AGOE CACAVELI"/>
    <s v="INSTITUT POLYTECHNIQUE LA PAIX (IPP)"/>
    <x v="0"/>
    <x v="1"/>
    <x v="2"/>
    <x v="1"/>
    <n v="1"/>
    <n v="18"/>
    <x v="3"/>
    <x v="3"/>
    <n v="3"/>
    <n v="24"/>
    <n v="2"/>
    <n v="6"/>
  </r>
  <r>
    <x v="0"/>
    <x v="0"/>
    <s v="AGOE-NYIVE"/>
    <s v="AGOE-NYIVE"/>
    <s v="AGOE CACAVELI"/>
    <s v="INSTITUT POLYTECHNIQUE LA PAIX (IPP)"/>
    <x v="0"/>
    <x v="2"/>
    <x v="2"/>
    <x v="1"/>
    <n v="2"/>
    <n v="8"/>
    <x v="1"/>
    <x v="0"/>
    <n v="2"/>
    <n v="9"/>
    <m/>
    <n v="1"/>
  </r>
  <r>
    <x v="0"/>
    <x v="0"/>
    <s v="AGOE-NYIVE"/>
    <s v="AGOE-NYIVE"/>
    <s v="AGOE CACAVELI"/>
    <s v="INSTITUT POLYTECHNIQUE LA PAIX (IPP)"/>
    <x v="0"/>
    <x v="0"/>
    <x v="15"/>
    <x v="1"/>
    <n v="16"/>
    <m/>
    <x v="1"/>
    <x v="0"/>
    <n v="16"/>
    <m/>
    <m/>
    <m/>
  </r>
  <r>
    <x v="0"/>
    <x v="0"/>
    <s v="AGOE-NYIVE"/>
    <s v="AGOE-NYIVE"/>
    <s v="AGOE CACAVELI"/>
    <s v="INSTITUT POLYTECHNIQUE LA PAIX (IPP)"/>
    <x v="0"/>
    <x v="1"/>
    <x v="15"/>
    <x v="1"/>
    <n v="6"/>
    <m/>
    <x v="1"/>
    <x v="0"/>
    <n v="22"/>
    <n v="1"/>
    <m/>
    <m/>
  </r>
  <r>
    <x v="0"/>
    <x v="0"/>
    <s v="AGOE-NYIVE"/>
    <s v="AGOE-NYIVE"/>
    <s v="AGOE CACAVELI"/>
    <s v="INSTITUT POLYTECHNIQUE LA PAIX (IPP)"/>
    <x v="0"/>
    <x v="2"/>
    <x v="15"/>
    <x v="1"/>
    <n v="11"/>
    <m/>
    <x v="1"/>
    <x v="0"/>
    <n v="11"/>
    <m/>
    <m/>
    <m/>
  </r>
  <r>
    <x v="0"/>
    <x v="0"/>
    <s v="AGOE-NYIVE"/>
    <s v="AGOE-NYIVE"/>
    <s v="AGOE CACAVELI"/>
    <s v="INSTITUT POLYTECHNIQUE LA PAIX (IPP)"/>
    <x v="0"/>
    <x v="0"/>
    <x v="5"/>
    <x v="1"/>
    <n v="42"/>
    <n v="4"/>
    <x v="1"/>
    <x v="0"/>
    <n v="42"/>
    <n v="4"/>
    <m/>
    <m/>
  </r>
  <r>
    <x v="0"/>
    <x v="0"/>
    <s v="AGOE-NYIVE"/>
    <s v="AGOE-NYIVE"/>
    <s v="AGOE CACAVELI"/>
    <s v="INSTITUT POLYTECHNIQUE LA PAIX (IPP)"/>
    <x v="0"/>
    <x v="1"/>
    <x v="5"/>
    <x v="1"/>
    <n v="14"/>
    <m/>
    <x v="1"/>
    <x v="0"/>
    <n v="60"/>
    <n v="6"/>
    <n v="46"/>
    <n v="6"/>
  </r>
  <r>
    <x v="0"/>
    <x v="0"/>
    <s v="AGOE-NYIVE"/>
    <s v="AGOE-NYIVE"/>
    <s v="AGOE CACAVELI"/>
    <s v="INSTITUT POLYTECHNIQUE LA PAIX (IPP)"/>
    <x v="0"/>
    <x v="2"/>
    <x v="5"/>
    <x v="1"/>
    <n v="7"/>
    <m/>
    <x v="1"/>
    <x v="0"/>
    <n v="21"/>
    <m/>
    <n v="14"/>
    <m/>
  </r>
  <r>
    <x v="0"/>
    <x v="0"/>
    <s v="AGOE-NYIVE"/>
    <s v="AGOE-NYIVE"/>
    <s v="AGOE CACAVELI"/>
    <s v="INSTITUT POLYTECHNIQUE LA PAIX (IPP)"/>
    <x v="0"/>
    <x v="0"/>
    <x v="16"/>
    <x v="1"/>
    <n v="89"/>
    <n v="1"/>
    <x v="1"/>
    <x v="0"/>
    <n v="90"/>
    <n v="1"/>
    <n v="1"/>
    <m/>
  </r>
  <r>
    <x v="0"/>
    <x v="0"/>
    <s v="AGOE-NYIVE"/>
    <s v="AGOE-NYIVE"/>
    <s v="AGOE CACAVELI"/>
    <s v="INSTITUT POLYTECHNIQUE LA PAIX (IPP)"/>
    <x v="0"/>
    <x v="1"/>
    <x v="16"/>
    <x v="1"/>
    <n v="41"/>
    <m/>
    <x v="1"/>
    <x v="0"/>
    <n v="118"/>
    <n v="1"/>
    <n v="77"/>
    <n v="1"/>
  </r>
  <r>
    <x v="0"/>
    <x v="0"/>
    <s v="AGOE-NYIVE"/>
    <s v="AGOE-NYIVE"/>
    <s v="AGOE CACAVELI"/>
    <s v="INSTITUT POLYTECHNIQUE LA PAIX (IPP)"/>
    <x v="0"/>
    <x v="2"/>
    <x v="16"/>
    <x v="1"/>
    <n v="35"/>
    <n v="4"/>
    <x v="1"/>
    <x v="0"/>
    <n v="47"/>
    <n v="4"/>
    <n v="12"/>
    <m/>
  </r>
  <r>
    <x v="0"/>
    <x v="0"/>
    <s v="AGOE-NYIVE"/>
    <s v="AGOE-NYIVE"/>
    <s v="AGOE NYIVEME"/>
    <s v="CENTRE D'ENSEIGNEMENT TECHNIQUE ET INFORMATIQUE LES TALENTS "/>
    <x v="0"/>
    <x v="0"/>
    <x v="0"/>
    <x v="1"/>
    <m/>
    <n v="14"/>
    <x v="1"/>
    <x v="0"/>
    <m/>
    <n v="14"/>
    <m/>
    <m/>
  </r>
  <r>
    <x v="0"/>
    <x v="0"/>
    <s v="AGOE-NYIVE"/>
    <s v="AGOE-NYIVE"/>
    <s v="AGOE NYIVEME"/>
    <s v="CENTRE D'ENSEIGNEMENT TECHNIQUE ET INFORMATIQUE LES TALENTS "/>
    <x v="0"/>
    <x v="1"/>
    <x v="0"/>
    <x v="1"/>
    <m/>
    <n v="14"/>
    <x v="1"/>
    <x v="0"/>
    <m/>
    <n v="11"/>
    <m/>
    <m/>
  </r>
  <r>
    <x v="0"/>
    <x v="0"/>
    <s v="AGOE-NYIVE"/>
    <s v="AGOE-NYIVE"/>
    <s v="AGOE NYIVEME"/>
    <s v="CENTRE D'ENSEIGNEMENT TECHNIQUE ET INFORMATIQUE LES TALENTS "/>
    <x v="0"/>
    <x v="2"/>
    <x v="0"/>
    <x v="1"/>
    <m/>
    <n v="10"/>
    <x v="1"/>
    <x v="0"/>
    <m/>
    <n v="10"/>
    <m/>
    <m/>
  </r>
  <r>
    <x v="0"/>
    <x v="0"/>
    <s v="AGOE-NYIVE"/>
    <s v="AGOE-NYIVE"/>
    <s v="AGOE NYIVEME"/>
    <s v="CENTRE D'ENSEIGNEMENT TECHNIQUE ET INFORMATIQUE LES TALENTS "/>
    <x v="0"/>
    <x v="0"/>
    <x v="1"/>
    <x v="1"/>
    <m/>
    <n v="10"/>
    <x v="3"/>
    <x v="0"/>
    <n v="3"/>
    <n v="7"/>
    <m/>
    <m/>
  </r>
  <r>
    <x v="0"/>
    <x v="0"/>
    <s v="AGOE-NYIVE"/>
    <s v="AGOE-NYIVE"/>
    <s v="AGOE NYIVEME"/>
    <s v="CENTRE D'ENSEIGNEMENT TECHNIQUE ET INFORMATIQUE LES TALENTS "/>
    <x v="0"/>
    <x v="1"/>
    <x v="1"/>
    <x v="1"/>
    <n v="3"/>
    <n v="1"/>
    <x v="3"/>
    <x v="3"/>
    <n v="6"/>
    <n v="7"/>
    <n v="2"/>
    <n v="1"/>
  </r>
  <r>
    <x v="0"/>
    <x v="0"/>
    <s v="AGOE-NYIVE"/>
    <s v="AGOE-NYIVE"/>
    <s v="AGOE NYIVEME"/>
    <s v="CENTRE D'ENSEIGNEMENT TECHNIQUE ET INFORMATIQUE LES TALENTS "/>
    <x v="0"/>
    <x v="2"/>
    <x v="1"/>
    <x v="1"/>
    <n v="1"/>
    <n v="1"/>
    <x v="1"/>
    <x v="0"/>
    <n v="8"/>
    <n v="3"/>
    <n v="1"/>
    <m/>
  </r>
  <r>
    <x v="0"/>
    <x v="0"/>
    <s v="AGOE-NYIVE"/>
    <s v="AGOE-NYIVE"/>
    <s v="AGOE NYIVEME"/>
    <s v="CENTRE D'ENSEIGNEMENT TECHNIQUE ET INFORMATIQUE LES TALENTS "/>
    <x v="0"/>
    <x v="0"/>
    <x v="2"/>
    <x v="1"/>
    <m/>
    <n v="11"/>
    <x v="1"/>
    <x v="0"/>
    <m/>
    <n v="11"/>
    <m/>
    <m/>
  </r>
  <r>
    <x v="0"/>
    <x v="0"/>
    <s v="AGOE-NYIVE"/>
    <s v="AGOE-NYIVE"/>
    <s v="AGOE NYIVEME"/>
    <s v="CENTRE D'ENSEIGNEMENT TECHNIQUE ET INFORMATIQUE LES TALENTS "/>
    <x v="0"/>
    <x v="1"/>
    <x v="2"/>
    <x v="1"/>
    <n v="1"/>
    <n v="4"/>
    <x v="3"/>
    <x v="3"/>
    <n v="9"/>
    <n v="14"/>
    <n v="1"/>
    <n v="2"/>
  </r>
  <r>
    <x v="0"/>
    <x v="0"/>
    <s v="AGOE-NYIVE"/>
    <s v="AGOE-NYIVE"/>
    <s v="AGOE NYIVEME"/>
    <s v="CENTRE D'ENSEIGNEMENT TECHNIQUE ET INFORMATIQUE LES TALENTS "/>
    <x v="0"/>
    <x v="2"/>
    <x v="2"/>
    <x v="1"/>
    <m/>
    <m/>
    <x v="1"/>
    <x v="0"/>
    <n v="10"/>
    <n v="10"/>
    <m/>
    <m/>
  </r>
  <r>
    <x v="0"/>
    <x v="0"/>
    <s v="GOLFE"/>
    <s v="AFLAO SAGBADO"/>
    <s v="AFLAO SAGBADO"/>
    <s v="CENTRE D'ETUDES TECHNIQUES ET COMMERCIALES (CETEC)"/>
    <x v="0"/>
    <x v="0"/>
    <x v="0"/>
    <x v="1"/>
    <m/>
    <n v="23"/>
    <x v="1"/>
    <x v="0"/>
    <m/>
    <n v="23"/>
    <m/>
    <m/>
  </r>
  <r>
    <x v="0"/>
    <x v="0"/>
    <s v="GOLFE"/>
    <s v="AFLAO SAGBADO"/>
    <s v="AFLAO SAGBADO"/>
    <s v="CENTRE D'ETUDES TECHNIQUES ET COMMERCIALES (CETEC)"/>
    <x v="0"/>
    <x v="1"/>
    <x v="0"/>
    <x v="1"/>
    <m/>
    <n v="21"/>
    <x v="1"/>
    <x v="0"/>
    <m/>
    <n v="29"/>
    <m/>
    <n v="8"/>
  </r>
  <r>
    <x v="0"/>
    <x v="0"/>
    <s v="GOLFE"/>
    <s v="AFLAO SAGBADO"/>
    <s v="AFLAO SAGBADO"/>
    <s v="CENTRE D'ETUDES TECHNIQUES ET COMMERCIALES (CETEC)"/>
    <x v="0"/>
    <x v="2"/>
    <x v="0"/>
    <x v="1"/>
    <m/>
    <n v="25"/>
    <x v="1"/>
    <x v="0"/>
    <m/>
    <n v="30"/>
    <m/>
    <n v="5"/>
  </r>
  <r>
    <x v="0"/>
    <x v="0"/>
    <s v="GOLFE"/>
    <s v="AFLAO SAGBADO"/>
    <s v="AFLAO SAGBADO"/>
    <s v="CENTRE D'ETUDES TECHNIQUES ET COMMERCIALES (CETEC)"/>
    <x v="0"/>
    <x v="0"/>
    <x v="1"/>
    <x v="1"/>
    <n v="14"/>
    <n v="7"/>
    <x v="1"/>
    <x v="0"/>
    <n v="16"/>
    <n v="8"/>
    <n v="2"/>
    <n v="1"/>
  </r>
  <r>
    <x v="0"/>
    <x v="0"/>
    <s v="GOLFE"/>
    <s v="AFLAO SAGBADO"/>
    <s v="AFLAO SAGBADO"/>
    <s v="CENTRE D'ETUDES TECHNIQUES ET COMMERCIALES (CETEC)"/>
    <x v="0"/>
    <x v="1"/>
    <x v="1"/>
    <x v="1"/>
    <n v="12"/>
    <n v="9"/>
    <x v="1"/>
    <x v="0"/>
    <n v="29"/>
    <n v="22"/>
    <n v="17"/>
    <n v="13"/>
  </r>
  <r>
    <x v="0"/>
    <x v="0"/>
    <s v="GOLFE"/>
    <s v="AFLAO SAGBADO"/>
    <s v="AFLAO SAGBADO"/>
    <s v="CENTRE D'ETUDES TECHNIQUES ET COMMERCIALES (CETEC)"/>
    <x v="0"/>
    <x v="2"/>
    <x v="1"/>
    <x v="1"/>
    <n v="6"/>
    <n v="8"/>
    <x v="1"/>
    <x v="0"/>
    <n v="9"/>
    <n v="13"/>
    <n v="3"/>
    <n v="5"/>
  </r>
  <r>
    <x v="0"/>
    <x v="0"/>
    <s v="GOLFE"/>
    <s v="AFLAO SAGBADO"/>
    <s v="AFLAO SAGBADO"/>
    <s v="CENTRE D'ETUDES TECHNIQUES ET COMMERCIALES (CETEC)"/>
    <x v="0"/>
    <x v="0"/>
    <x v="2"/>
    <x v="1"/>
    <m/>
    <m/>
    <x v="1"/>
    <x v="0"/>
    <n v="6"/>
    <n v="13"/>
    <m/>
    <m/>
  </r>
  <r>
    <x v="0"/>
    <x v="0"/>
    <s v="GOLFE"/>
    <s v="AFLAO SAGBADO"/>
    <s v="AFLAO SAGBADO"/>
    <s v="CENTRE D'ETUDES TECHNIQUES ET COMMERCIALES (CETEC)"/>
    <x v="0"/>
    <x v="1"/>
    <x v="2"/>
    <x v="1"/>
    <n v="13"/>
    <n v="18"/>
    <x v="1"/>
    <x v="0"/>
    <n v="26"/>
    <n v="21"/>
    <n v="13"/>
    <n v="3"/>
  </r>
  <r>
    <x v="0"/>
    <x v="0"/>
    <s v="GOLFE"/>
    <s v="AFLAO SAGBADO"/>
    <s v="AFLAO SAGBADO"/>
    <s v="CENTRE D'ETUDES TECHNIQUES ET COMMERCIALES (CETEC)"/>
    <x v="0"/>
    <x v="2"/>
    <x v="2"/>
    <x v="1"/>
    <n v="7"/>
    <n v="12"/>
    <x v="1"/>
    <x v="0"/>
    <n v="11"/>
    <n v="13"/>
    <n v="4"/>
    <n v="1"/>
  </r>
  <r>
    <x v="0"/>
    <x v="0"/>
    <s v="GOLFE"/>
    <s v="AFLAO SAGBADO"/>
    <s v="AFLAO SAGBADO"/>
    <s v="INSTITUT TECHNIQUE ET COMMERCIAL LE REVEIL DOR"/>
    <x v="0"/>
    <x v="0"/>
    <x v="1"/>
    <x v="1"/>
    <n v="7"/>
    <n v="9"/>
    <x v="1"/>
    <x v="0"/>
    <n v="8"/>
    <n v="10"/>
    <n v="1"/>
    <n v="1"/>
  </r>
  <r>
    <x v="0"/>
    <x v="0"/>
    <s v="GOLFE"/>
    <s v="AFLAO SAGBADO"/>
    <s v="AFLAO SAGBADO"/>
    <s v="INSTITUT TECHNIQUE ET COMMERCIAL LE REVEIL DOR"/>
    <x v="0"/>
    <x v="1"/>
    <x v="1"/>
    <x v="1"/>
    <n v="3"/>
    <n v="5"/>
    <x v="1"/>
    <x v="0"/>
    <n v="3"/>
    <n v="9"/>
    <m/>
    <n v="4"/>
  </r>
  <r>
    <x v="0"/>
    <x v="0"/>
    <s v="GOLFE"/>
    <s v="AFLAO SAGBADO"/>
    <s v="AFLAO SAGBADO"/>
    <s v="INSTITUT TECHNIQUE ET COMMERCIAL LE REVEIL DOR"/>
    <x v="0"/>
    <x v="2"/>
    <x v="1"/>
    <x v="1"/>
    <n v="4"/>
    <n v="5"/>
    <x v="1"/>
    <x v="0"/>
    <n v="4"/>
    <n v="6"/>
    <m/>
    <n v="1"/>
  </r>
  <r>
    <x v="0"/>
    <x v="0"/>
    <s v="GOLFE"/>
    <s v="AFLAO SAGBADO"/>
    <s v="AFLAO SAGBADO"/>
    <s v="INSTITUT TECHNIQUE ET COMMERCIAL LE REVEIL DOR"/>
    <x v="0"/>
    <x v="0"/>
    <x v="2"/>
    <x v="1"/>
    <n v="5"/>
    <n v="4"/>
    <x v="1"/>
    <x v="0"/>
    <n v="8"/>
    <n v="6"/>
    <n v="3"/>
    <n v="2"/>
  </r>
  <r>
    <x v="0"/>
    <x v="0"/>
    <s v="GOLFE"/>
    <s v="AFLAO SAGBADO"/>
    <s v="AFLAO SAGBADO"/>
    <s v="INSTITUT TECHNIQUE ET COMMERCIAL LE REVEIL DOR"/>
    <x v="0"/>
    <x v="1"/>
    <x v="2"/>
    <x v="1"/>
    <n v="6"/>
    <n v="1"/>
    <x v="1"/>
    <x v="0"/>
    <n v="13"/>
    <n v="2"/>
    <n v="7"/>
    <n v="1"/>
  </r>
  <r>
    <x v="0"/>
    <x v="0"/>
    <s v="GOLFE"/>
    <s v="AFLAO SAGBADO"/>
    <s v="AFLAO SAGBADO"/>
    <s v="INSTITUT TECHNIQUE ET COMMERCIAL LE REVEIL DOR"/>
    <x v="0"/>
    <x v="2"/>
    <x v="2"/>
    <x v="1"/>
    <n v="3"/>
    <n v="5"/>
    <x v="1"/>
    <x v="0"/>
    <n v="4"/>
    <n v="5"/>
    <n v="1"/>
    <m/>
  </r>
  <r>
    <x v="0"/>
    <x v="0"/>
    <s v="AGOE-NYIVE"/>
    <s v="AGOE-NYIVE"/>
    <s v="ADETIKOPE"/>
    <s v="LYCEE D'ENSEIGNEMENT TECHNIQUE ET PROFESSIONNEL D'ATTIEGOU (LETP-ATTIEGOU)"/>
    <x v="2"/>
    <x v="0"/>
    <x v="0"/>
    <x v="1"/>
    <m/>
    <n v="80"/>
    <x v="1"/>
    <x v="0"/>
    <m/>
    <n v="86"/>
    <m/>
    <n v="6"/>
  </r>
  <r>
    <x v="0"/>
    <x v="0"/>
    <s v="AGOE-NYIVE"/>
    <s v="AGOE-NYIVE"/>
    <s v="ADETIKOPE"/>
    <s v="LYCEE D'ENSEIGNEMENT TECHNIQUE ET PROFESSIONNEL D'ATTIEGOU (LETP-ATTIEGOU)"/>
    <x v="2"/>
    <x v="1"/>
    <x v="0"/>
    <x v="1"/>
    <n v="1"/>
    <n v="77"/>
    <x v="1"/>
    <x v="0"/>
    <n v="1"/>
    <n v="88"/>
    <m/>
    <n v="11"/>
  </r>
  <r>
    <x v="0"/>
    <x v="0"/>
    <s v="AGOE-NYIVE"/>
    <s v="AGOE-NYIVE"/>
    <s v="ADETIKOPE"/>
    <s v="LYCEE D'ENSEIGNEMENT TECHNIQUE ET PROFESSIONNEL D'ATTIEGOU (LETP-ATTIEGOU)"/>
    <x v="2"/>
    <x v="2"/>
    <x v="0"/>
    <x v="1"/>
    <m/>
    <n v="49"/>
    <x v="1"/>
    <x v="0"/>
    <m/>
    <n v="56"/>
    <m/>
    <n v="5"/>
  </r>
  <r>
    <x v="0"/>
    <x v="0"/>
    <s v="AGOE-NYIVE"/>
    <s v="AGOE-NYIVE"/>
    <s v="ADETIKOPE"/>
    <s v="LYCEE D'ENSEIGNEMENT TECHNIQUE ET PROFESSIONNEL D'ATTIEGOU (LETP-ATTIEGOU)"/>
    <x v="2"/>
    <x v="0"/>
    <x v="1"/>
    <x v="1"/>
    <n v="69"/>
    <n v="68"/>
    <x v="1"/>
    <x v="0"/>
    <n v="99"/>
    <n v="85"/>
    <n v="24"/>
    <n v="16"/>
  </r>
  <r>
    <x v="0"/>
    <x v="0"/>
    <s v="AGOE-NYIVE"/>
    <s v="AGOE-NYIVE"/>
    <s v="ADETIKOPE"/>
    <s v="LYCEE D'ENSEIGNEMENT TECHNIQUE ET PROFESSIONNEL D'ATTIEGOU (LETP-ATTIEGOU)"/>
    <x v="2"/>
    <x v="1"/>
    <x v="1"/>
    <x v="1"/>
    <n v="71"/>
    <n v="61"/>
    <x v="1"/>
    <x v="0"/>
    <n v="120"/>
    <n v="88"/>
    <n v="29"/>
    <n v="15"/>
  </r>
  <r>
    <x v="0"/>
    <x v="0"/>
    <s v="AGOE-NYIVE"/>
    <s v="AGOE-NYIVE"/>
    <s v="ADETIKOPE"/>
    <s v="LYCEE D'ENSEIGNEMENT TECHNIQUE ET PROFESSIONNEL D'ATTIEGOU (LETP-ATTIEGOU)"/>
    <x v="2"/>
    <x v="2"/>
    <x v="1"/>
    <x v="1"/>
    <n v="47"/>
    <n v="41"/>
    <x v="1"/>
    <x v="0"/>
    <n v="49"/>
    <n v="44"/>
    <n v="1"/>
    <n v="3"/>
  </r>
  <r>
    <x v="0"/>
    <x v="0"/>
    <s v="AGOE-NYIVE"/>
    <s v="AGOE-NYIVE"/>
    <s v="ADETIKOPE"/>
    <s v="LYCEE D'ENSEIGNEMENT TECHNIQUE ET PROFESSIONNEL D'ATTIEGOU (LETP-ATTIEGOU)"/>
    <x v="2"/>
    <x v="0"/>
    <x v="2"/>
    <x v="1"/>
    <n v="68"/>
    <n v="66"/>
    <x v="1"/>
    <x v="0"/>
    <n v="91"/>
    <n v="72"/>
    <n v="16"/>
    <n v="5"/>
  </r>
  <r>
    <x v="0"/>
    <x v="0"/>
    <s v="AGOE-NYIVE"/>
    <s v="AGOE-NYIVE"/>
    <s v="ADETIKOPE"/>
    <s v="LYCEE D'ENSEIGNEMENT TECHNIQUE ET PROFESSIONNEL D'ATTIEGOU (LETP-ATTIEGOU)"/>
    <x v="2"/>
    <x v="1"/>
    <x v="2"/>
    <x v="1"/>
    <n v="68"/>
    <n v="55"/>
    <x v="1"/>
    <x v="0"/>
    <n v="95"/>
    <n v="73"/>
    <n v="25"/>
    <n v="26"/>
  </r>
  <r>
    <x v="0"/>
    <x v="0"/>
    <s v="AGOE-NYIVE"/>
    <s v="AGOE-NYIVE"/>
    <s v="ADETIKOPE"/>
    <s v="LYCEE D'ENSEIGNEMENT TECHNIQUE ET PROFESSIONNEL D'ATTIEGOU (LETP-ATTIEGOU)"/>
    <x v="2"/>
    <x v="2"/>
    <x v="2"/>
    <x v="1"/>
    <n v="52"/>
    <n v="34"/>
    <x v="1"/>
    <x v="0"/>
    <n v="62"/>
    <n v="48"/>
    <n v="7"/>
    <n v="5"/>
  </r>
  <r>
    <x v="0"/>
    <x v="0"/>
    <s v="AGOE-NYIVE"/>
    <s v="AGOE-NYIVE"/>
    <s v="ADETIKOPE"/>
    <s v="LYCEE D'ENSEIGNEMENT TECHNIQUE ET PROFESSIONNEL D'ATTIEGOU (LETP-ATTIEGOU)"/>
    <x v="2"/>
    <x v="0"/>
    <x v="5"/>
    <x v="1"/>
    <n v="48"/>
    <m/>
    <x v="1"/>
    <x v="0"/>
    <n v="89"/>
    <n v="3"/>
    <n v="34"/>
    <n v="3"/>
  </r>
  <r>
    <x v="0"/>
    <x v="0"/>
    <s v="AGOE-NYIVE"/>
    <s v="AGOE-NYIVE"/>
    <s v="ADETIKOPE"/>
    <s v="LYCEE D'ENSEIGNEMENT TECHNIQUE ET PROFESSIONNEL D'ATTIEGOU (LETP-ATTIEGOU)"/>
    <x v="2"/>
    <x v="1"/>
    <x v="5"/>
    <x v="1"/>
    <n v="36"/>
    <m/>
    <x v="1"/>
    <x v="0"/>
    <n v="71"/>
    <n v="5"/>
    <n v="29"/>
    <n v="5"/>
  </r>
  <r>
    <x v="0"/>
    <x v="0"/>
    <s v="AGOE-NYIVE"/>
    <s v="AGOE-NYIVE"/>
    <s v="ADETIKOPE"/>
    <s v="LYCEE D'ENSEIGNEMENT TECHNIQUE ET PROFESSIONNEL D'ATTIEGOU (LETP-ATTIEGOU)"/>
    <x v="2"/>
    <x v="2"/>
    <x v="5"/>
    <x v="1"/>
    <n v="14"/>
    <n v="2"/>
    <x v="1"/>
    <x v="0"/>
    <n v="31"/>
    <n v="3"/>
    <n v="11"/>
    <n v="1"/>
  </r>
  <r>
    <x v="0"/>
    <x v="0"/>
    <s v="AGOE-NYIVE"/>
    <s v="AGOE-NYIVE"/>
    <s v="ADETIKOPE"/>
    <s v="LYCEE D'ENSEIGNEMENT TECHNIQUE ET PROFESSIONNEL D'ATTIEGOU (LETP-ATTIEGOU)"/>
    <x v="2"/>
    <x v="4"/>
    <x v="8"/>
    <x v="0"/>
    <n v="29"/>
    <n v="1"/>
    <x v="1"/>
    <x v="0"/>
    <n v="30"/>
    <n v="1"/>
    <n v="1"/>
    <m/>
  </r>
  <r>
    <x v="0"/>
    <x v="0"/>
    <s v="AGOE-NYIVE"/>
    <s v="AGOE-NYIVE"/>
    <s v="ADETIKOPE"/>
    <s v="LYCEE D'ENSEIGNEMENT TECHNIQUE ET PROFESSIONNEL D'ATTIEGOU (LETP-ATTIEGOU)"/>
    <x v="2"/>
    <x v="3"/>
    <x v="8"/>
    <x v="0"/>
    <n v="26"/>
    <m/>
    <x v="1"/>
    <x v="0"/>
    <n v="33"/>
    <m/>
    <n v="3"/>
    <m/>
  </r>
  <r>
    <x v="0"/>
    <x v="0"/>
    <s v="AGOE-NYIVE"/>
    <s v="AGOE-NYIVE"/>
    <s v="ADETIKOPE"/>
    <s v="LYCEE D'ENSEIGNEMENT TECHNIQUE ET PROFESSIONNEL D'ATTIEGOU (LETP-ATTIEGOU)"/>
    <x v="2"/>
    <x v="5"/>
    <x v="8"/>
    <x v="0"/>
    <n v="11"/>
    <m/>
    <x v="1"/>
    <x v="0"/>
    <n v="14"/>
    <m/>
    <n v="3"/>
    <m/>
  </r>
  <r>
    <x v="0"/>
    <x v="0"/>
    <s v="GOLFE"/>
    <s v="AFLAO SAGBADO"/>
    <s v="AFLAO SAGBADO"/>
    <s v="COLLEGE TECHNIQUE LA REVELATION"/>
    <x v="0"/>
    <x v="0"/>
    <x v="0"/>
    <x v="1"/>
    <m/>
    <n v="5"/>
    <x v="1"/>
    <x v="0"/>
    <m/>
    <n v="5"/>
    <m/>
    <m/>
  </r>
  <r>
    <x v="0"/>
    <x v="0"/>
    <s v="GOLFE"/>
    <s v="AFLAO SAGBADO"/>
    <s v="AFLAO SAGBADO"/>
    <s v="COLLEGE TECHNIQUE LA REVELATION"/>
    <x v="0"/>
    <x v="1"/>
    <x v="0"/>
    <x v="1"/>
    <m/>
    <n v="16"/>
    <x v="1"/>
    <x v="0"/>
    <m/>
    <n v="16"/>
    <m/>
    <m/>
  </r>
  <r>
    <x v="0"/>
    <x v="0"/>
    <s v="GOLFE"/>
    <s v="AFLAO SAGBADO"/>
    <s v="AFLAO SAGBADO"/>
    <s v="COLLEGE TECHNIQUE LA REVELATION"/>
    <x v="0"/>
    <x v="2"/>
    <x v="0"/>
    <x v="1"/>
    <m/>
    <n v="9"/>
    <x v="1"/>
    <x v="0"/>
    <m/>
    <n v="11"/>
    <m/>
    <n v="2"/>
  </r>
  <r>
    <x v="0"/>
    <x v="0"/>
    <s v="GOLFE"/>
    <s v="AFLAO SAGBADO"/>
    <s v="AFLAO SAGBADO"/>
    <s v="COLLEGE TECHNIQUE LA REVELATION"/>
    <x v="0"/>
    <x v="0"/>
    <x v="1"/>
    <x v="1"/>
    <n v="12"/>
    <n v="20"/>
    <x v="1"/>
    <x v="0"/>
    <n v="20"/>
    <n v="29"/>
    <n v="8"/>
    <n v="9"/>
  </r>
  <r>
    <x v="0"/>
    <x v="0"/>
    <s v="GOLFE"/>
    <s v="AFLAO SAGBADO"/>
    <s v="AFLAO SAGBADO"/>
    <s v="COLLEGE TECHNIQUE LA REVELATION"/>
    <x v="0"/>
    <x v="1"/>
    <x v="1"/>
    <x v="1"/>
    <n v="16"/>
    <n v="15"/>
    <x v="1"/>
    <x v="0"/>
    <n v="22"/>
    <n v="18"/>
    <n v="6"/>
    <n v="3"/>
  </r>
  <r>
    <x v="0"/>
    <x v="0"/>
    <s v="GOLFE"/>
    <s v="AFLAO SAGBADO"/>
    <s v="AFLAO SAGBADO"/>
    <s v="COLLEGE TECHNIQUE LA REVELATION"/>
    <x v="0"/>
    <x v="2"/>
    <x v="1"/>
    <x v="1"/>
    <n v="16"/>
    <n v="22"/>
    <x v="1"/>
    <x v="0"/>
    <n v="18"/>
    <n v="22"/>
    <n v="2"/>
    <m/>
  </r>
  <r>
    <x v="0"/>
    <x v="0"/>
    <s v="GOLFE"/>
    <s v="AFLAO SAGBADO"/>
    <s v="AFLAO SAGBADO"/>
    <s v="COLLEGE TECHNIQUE LA REVELATION"/>
    <x v="0"/>
    <x v="0"/>
    <x v="2"/>
    <x v="1"/>
    <n v="32"/>
    <n v="24"/>
    <x v="1"/>
    <x v="0"/>
    <n v="34"/>
    <n v="26"/>
    <n v="2"/>
    <n v="2"/>
  </r>
  <r>
    <x v="0"/>
    <x v="0"/>
    <s v="GOLFE"/>
    <s v="AFLAO SAGBADO"/>
    <s v="AFLAO SAGBADO"/>
    <s v="COLLEGE TECHNIQUE LA REVELATION"/>
    <x v="0"/>
    <x v="1"/>
    <x v="2"/>
    <x v="1"/>
    <n v="23"/>
    <n v="37"/>
    <x v="1"/>
    <x v="0"/>
    <n v="25"/>
    <n v="39"/>
    <n v="2"/>
    <n v="2"/>
  </r>
  <r>
    <x v="0"/>
    <x v="0"/>
    <s v="GOLFE"/>
    <s v="AFLAO SAGBADO"/>
    <s v="AFLAO SAGBADO"/>
    <s v="COLLEGE TECHNIQUE LA REVELATION"/>
    <x v="0"/>
    <x v="2"/>
    <x v="2"/>
    <x v="1"/>
    <n v="27"/>
    <n v="29"/>
    <x v="1"/>
    <x v="0"/>
    <n v="28"/>
    <n v="30"/>
    <n v="1"/>
    <n v="1"/>
  </r>
  <r>
    <x v="0"/>
    <x v="0"/>
    <s v="GOLFE"/>
    <s v="BAGUIDA"/>
    <s v="LOGOTE"/>
    <s v="CENTRE DE FORMATION PROFESSIONNELLE HOTELIERE ANCILIA"/>
    <x v="1"/>
    <x v="5"/>
    <x v="17"/>
    <x v="0"/>
    <n v="1"/>
    <n v="2"/>
    <x v="3"/>
    <x v="0"/>
    <n v="2"/>
    <n v="2"/>
    <m/>
    <m/>
  </r>
  <r>
    <x v="0"/>
    <x v="0"/>
    <s v="GOLFE"/>
    <s v="BAGUIDA"/>
    <s v="LOGOTE"/>
    <s v="CENTRE DE FORMATION PROFESSIONNELLE HOTELIERE ANCILIA"/>
    <x v="1"/>
    <x v="5"/>
    <x v="18"/>
    <x v="3"/>
    <n v="3"/>
    <n v="12"/>
    <x v="1"/>
    <x v="3"/>
    <n v="3"/>
    <n v="13"/>
    <m/>
    <m/>
  </r>
  <r>
    <x v="0"/>
    <x v="0"/>
    <s v="GOLFE"/>
    <s v="BAGUIDA"/>
    <s v="LOGOTE"/>
    <s v="CENTRE DE FORMATION PROFESSIONNELLE HOTELIERE ANCILIA"/>
    <x v="1"/>
    <x v="5"/>
    <x v="19"/>
    <x v="2"/>
    <n v="1"/>
    <n v="9"/>
    <x v="1"/>
    <x v="0"/>
    <n v="1"/>
    <n v="9"/>
    <m/>
    <m/>
  </r>
  <r>
    <x v="0"/>
    <x v="0"/>
    <s v="AGOE-NYIVE"/>
    <s v="AGOE-NYIVE"/>
    <s v="ADETIKOPE"/>
    <s v="INSTITUT TECHNIQUE NOUVELLE GENERATION"/>
    <x v="0"/>
    <x v="0"/>
    <x v="0"/>
    <x v="1"/>
    <n v="1"/>
    <n v="7"/>
    <x v="1"/>
    <x v="0"/>
    <n v="1"/>
    <n v="7"/>
    <m/>
    <m/>
  </r>
  <r>
    <x v="0"/>
    <x v="0"/>
    <s v="AGOE-NYIVE"/>
    <s v="AGOE-NYIVE"/>
    <s v="ADETIKOPE"/>
    <s v="INSTITUT TECHNIQUE NOUVELLE GENERATION"/>
    <x v="0"/>
    <x v="1"/>
    <x v="0"/>
    <x v="1"/>
    <n v="2"/>
    <n v="15"/>
    <x v="1"/>
    <x v="0"/>
    <n v="2"/>
    <n v="20"/>
    <m/>
    <n v="5"/>
  </r>
  <r>
    <x v="0"/>
    <x v="0"/>
    <s v="AGOE-NYIVE"/>
    <s v="AGOE-NYIVE"/>
    <s v="ADETIKOPE"/>
    <s v="INSTITUT TECHNIQUE NOUVELLE GENERATION"/>
    <x v="0"/>
    <x v="2"/>
    <x v="0"/>
    <x v="1"/>
    <m/>
    <n v="14"/>
    <x v="1"/>
    <x v="0"/>
    <m/>
    <n v="14"/>
    <m/>
    <m/>
  </r>
  <r>
    <x v="0"/>
    <x v="0"/>
    <s v="AGOE-NYIVE"/>
    <s v="AGOE-NYIVE"/>
    <s v="ADETIKOPE"/>
    <s v="INSTITUT TECHNIQUE NOUVELLE GENERATION"/>
    <x v="0"/>
    <x v="0"/>
    <x v="1"/>
    <x v="1"/>
    <n v="6"/>
    <n v="14"/>
    <x v="3"/>
    <x v="0"/>
    <n v="6"/>
    <n v="14"/>
    <n v="1"/>
    <m/>
  </r>
  <r>
    <x v="0"/>
    <x v="0"/>
    <s v="AGOE-NYIVE"/>
    <s v="AGOE-NYIVE"/>
    <s v="ADETIKOPE"/>
    <s v="INSTITUT TECHNIQUE NOUVELLE GENERATION"/>
    <x v="0"/>
    <x v="1"/>
    <x v="1"/>
    <x v="1"/>
    <n v="14"/>
    <n v="18"/>
    <x v="1"/>
    <x v="3"/>
    <n v="23"/>
    <n v="23"/>
    <n v="9"/>
    <n v="5"/>
  </r>
  <r>
    <x v="0"/>
    <x v="0"/>
    <s v="AGOE-NYIVE"/>
    <s v="AGOE-NYIVE"/>
    <s v="ADETIKOPE"/>
    <s v="INSTITUT TECHNIQUE NOUVELLE GENERATION"/>
    <x v="0"/>
    <x v="2"/>
    <x v="1"/>
    <x v="1"/>
    <n v="21"/>
    <n v="14"/>
    <x v="1"/>
    <x v="0"/>
    <n v="22"/>
    <n v="14"/>
    <n v="1"/>
    <m/>
  </r>
  <r>
    <x v="0"/>
    <x v="0"/>
    <s v="AGOE-NYIVE"/>
    <s v="AGOE-NYIVE"/>
    <s v="ADETIKOPE"/>
    <s v="INSTITUT TECHNIQUE NOUVELLE GENERATION"/>
    <x v="0"/>
    <x v="0"/>
    <x v="2"/>
    <x v="1"/>
    <n v="5"/>
    <n v="11"/>
    <x v="1"/>
    <x v="0"/>
    <n v="5"/>
    <n v="11"/>
    <m/>
    <m/>
  </r>
  <r>
    <x v="0"/>
    <x v="0"/>
    <s v="AGOE-NYIVE"/>
    <s v="AGOE-NYIVE"/>
    <s v="ADETIKOPE"/>
    <s v="INSTITUT TECHNIQUE NOUVELLE GENERATION"/>
    <x v="0"/>
    <x v="1"/>
    <x v="2"/>
    <x v="1"/>
    <n v="1"/>
    <n v="1"/>
    <x v="1"/>
    <x v="0"/>
    <n v="3"/>
    <n v="3"/>
    <n v="2"/>
    <n v="2"/>
  </r>
  <r>
    <x v="0"/>
    <x v="0"/>
    <s v="AGOE-NYIVE"/>
    <s v="AGOE-NYIVE"/>
    <s v="ADETIKOPE"/>
    <s v="INSTITUT TECHNIQUE NOUVELLE GENERATION"/>
    <x v="0"/>
    <x v="2"/>
    <x v="2"/>
    <x v="1"/>
    <n v="3"/>
    <m/>
    <x v="1"/>
    <x v="3"/>
    <n v="2"/>
    <n v="4"/>
    <m/>
    <m/>
  </r>
  <r>
    <x v="0"/>
    <x v="0"/>
    <s v="GOLFE"/>
    <s v="AFLAO SAGBADO"/>
    <s v="AFLAO SAGBADO"/>
    <s v="HOTEL ECOLE AVENIDA"/>
    <x v="0"/>
    <x v="4"/>
    <x v="3"/>
    <x v="2"/>
    <n v="7"/>
    <n v="15"/>
    <x v="1"/>
    <x v="6"/>
    <n v="7"/>
    <n v="20"/>
    <m/>
    <m/>
  </r>
  <r>
    <x v="0"/>
    <x v="0"/>
    <s v="GOLFE"/>
    <s v="AFLAO SAGBADO"/>
    <s v="AFLAO SAGBADO"/>
    <s v="HOTEL ECOLE AVENIDA"/>
    <x v="0"/>
    <x v="3"/>
    <x v="3"/>
    <x v="2"/>
    <n v="6"/>
    <n v="5"/>
    <x v="8"/>
    <x v="6"/>
    <n v="6"/>
    <n v="5"/>
    <m/>
    <m/>
  </r>
  <r>
    <x v="0"/>
    <x v="0"/>
    <s v="GOLFE"/>
    <s v="AFLAO SAGBADO"/>
    <s v="AFLAO SAGBADO"/>
    <s v="HOTEL ECOLE AVENIDA"/>
    <x v="0"/>
    <x v="4"/>
    <x v="20"/>
    <x v="0"/>
    <n v="10"/>
    <n v="15"/>
    <x v="9"/>
    <x v="5"/>
    <n v="15"/>
    <n v="17"/>
    <m/>
    <m/>
  </r>
  <r>
    <x v="0"/>
    <x v="0"/>
    <s v="GOLFE"/>
    <s v="AFLAO SAGBADO"/>
    <s v="AFLAO SAGBADO"/>
    <s v="HOTEL ECOLE AVENIDA"/>
    <x v="0"/>
    <x v="3"/>
    <x v="20"/>
    <x v="0"/>
    <n v="8"/>
    <n v="9"/>
    <x v="1"/>
    <x v="0"/>
    <n v="8"/>
    <n v="13"/>
    <m/>
    <m/>
  </r>
  <r>
    <x v="0"/>
    <x v="0"/>
    <s v="GOLFE"/>
    <s v="AFLAO SAGBADO"/>
    <s v="AFLAO SAGBADO"/>
    <s v="HOTEL ECOLE AVENIDA"/>
    <x v="0"/>
    <x v="5"/>
    <x v="20"/>
    <x v="0"/>
    <n v="13"/>
    <n v="6"/>
    <x v="6"/>
    <x v="0"/>
    <n v="18"/>
    <n v="6"/>
    <m/>
    <m/>
  </r>
  <r>
    <x v="0"/>
    <x v="0"/>
    <s v="GOLFE"/>
    <s v="AFLAO SAGBADO"/>
    <s v="AFLAO SAGBADO"/>
    <s v="HOTEL ECOLE AVENIDA"/>
    <x v="0"/>
    <x v="4"/>
    <x v="21"/>
    <x v="3"/>
    <n v="1"/>
    <n v="1"/>
    <x v="4"/>
    <x v="3"/>
    <n v="4"/>
    <n v="2"/>
    <m/>
    <m/>
  </r>
  <r>
    <x v="0"/>
    <x v="0"/>
    <s v="GOLFE"/>
    <s v="AFLAO SAGBADO"/>
    <s v="AFLAO SAGBADO"/>
    <s v="HOTEL ECOLE AVENIDA"/>
    <x v="0"/>
    <x v="3"/>
    <x v="21"/>
    <x v="3"/>
    <m/>
    <m/>
    <x v="1"/>
    <x v="0"/>
    <m/>
    <m/>
    <m/>
    <m/>
  </r>
  <r>
    <x v="0"/>
    <x v="0"/>
    <s v="GOLFE"/>
    <s v="AFLAO SAGBADO"/>
    <s v="AFLAO SAGBADO"/>
    <s v="COMPLEXE POLYTHECHNIQUE ORA ET LABORA"/>
    <x v="0"/>
    <x v="0"/>
    <x v="0"/>
    <x v="1"/>
    <m/>
    <m/>
    <x v="1"/>
    <x v="0"/>
    <m/>
    <m/>
    <m/>
    <m/>
  </r>
  <r>
    <x v="0"/>
    <x v="0"/>
    <s v="GOLFE"/>
    <s v="AFLAO SAGBADO"/>
    <s v="AFLAO SAGBADO"/>
    <s v="COMPLEXE POLYTHECHNIQUE ORA ET LABORA"/>
    <x v="0"/>
    <x v="1"/>
    <x v="0"/>
    <x v="1"/>
    <n v="1"/>
    <n v="16"/>
    <x v="1"/>
    <x v="0"/>
    <n v="1"/>
    <n v="20"/>
    <m/>
    <n v="4"/>
  </r>
  <r>
    <x v="0"/>
    <x v="0"/>
    <s v="GOLFE"/>
    <s v="AFLAO SAGBADO"/>
    <s v="AFLAO SAGBADO"/>
    <s v="COMPLEXE POLYTHECHNIQUE ORA ET LABORA"/>
    <x v="0"/>
    <x v="2"/>
    <x v="0"/>
    <x v="1"/>
    <m/>
    <n v="24"/>
    <x v="1"/>
    <x v="0"/>
    <m/>
    <n v="25"/>
    <m/>
    <n v="1"/>
  </r>
  <r>
    <x v="0"/>
    <x v="0"/>
    <s v="GOLFE"/>
    <s v="AFLAO SAGBADO"/>
    <s v="AFLAO SAGBADO"/>
    <s v="COMPLEXE POLYTHECHNIQUE ORA ET LABORA"/>
    <x v="0"/>
    <x v="0"/>
    <x v="1"/>
    <x v="1"/>
    <m/>
    <m/>
    <x v="1"/>
    <x v="0"/>
    <m/>
    <m/>
    <m/>
    <m/>
  </r>
  <r>
    <x v="0"/>
    <x v="0"/>
    <s v="GOLFE"/>
    <s v="AFLAO SAGBADO"/>
    <s v="AFLAO SAGBADO"/>
    <s v="COMPLEXE POLYTHECHNIQUE ORA ET LABORA"/>
    <x v="0"/>
    <x v="1"/>
    <x v="1"/>
    <x v="1"/>
    <n v="10"/>
    <n v="10"/>
    <x v="1"/>
    <x v="0"/>
    <n v="31"/>
    <n v="18"/>
    <n v="21"/>
    <n v="8"/>
  </r>
  <r>
    <x v="0"/>
    <x v="0"/>
    <s v="GOLFE"/>
    <s v="AFLAO SAGBADO"/>
    <s v="AFLAO SAGBADO"/>
    <s v="COMPLEXE POLYTHECHNIQUE ORA ET LABORA"/>
    <x v="0"/>
    <x v="2"/>
    <x v="1"/>
    <x v="1"/>
    <n v="12"/>
    <n v="21"/>
    <x v="1"/>
    <x v="0"/>
    <n v="14"/>
    <n v="23"/>
    <n v="2"/>
    <n v="2"/>
  </r>
  <r>
    <x v="0"/>
    <x v="0"/>
    <s v="GOLFE"/>
    <s v="AFLAO SAGBADO"/>
    <s v="AFLAO SAGBADO"/>
    <s v="COMPLEXE POLYTHECHNIQUE ORA ET LABORA"/>
    <x v="0"/>
    <x v="0"/>
    <x v="2"/>
    <x v="1"/>
    <n v="15"/>
    <n v="20"/>
    <x v="1"/>
    <x v="0"/>
    <m/>
    <m/>
    <n v="2"/>
    <n v="2"/>
  </r>
  <r>
    <x v="0"/>
    <x v="0"/>
    <s v="GOLFE"/>
    <s v="AFLAO SAGBADO"/>
    <s v="AFLAO SAGBADO"/>
    <s v="COMPLEXE POLYTHECHNIQUE ORA ET LABORA"/>
    <x v="0"/>
    <x v="1"/>
    <x v="2"/>
    <x v="1"/>
    <m/>
    <m/>
    <x v="1"/>
    <x v="0"/>
    <m/>
    <m/>
    <m/>
    <m/>
  </r>
  <r>
    <x v="0"/>
    <x v="0"/>
    <s v="GOLFE"/>
    <s v="AFLAO SAGBADO"/>
    <s v="AFLAO SAGBADO"/>
    <s v="COMPLEXE POLYTHECHNIQUE ORA ET LABORA"/>
    <x v="0"/>
    <x v="2"/>
    <x v="2"/>
    <x v="1"/>
    <n v="11"/>
    <n v="9"/>
    <x v="1"/>
    <x v="0"/>
    <n v="14"/>
    <n v="9"/>
    <n v="3"/>
    <m/>
  </r>
  <r>
    <x v="0"/>
    <x v="0"/>
    <s v="GOLFE"/>
    <s v="AFLAO SAGBADO"/>
    <s v="AFLAO SAGBADO"/>
    <s v="INSTITUT TECHNIQUE D'ELECTRONIQUE ET DE MICRO-INFORMATIQUE (ITEM-GBENYEDZI)"/>
    <x v="0"/>
    <x v="0"/>
    <x v="2"/>
    <x v="1"/>
    <n v="85"/>
    <n v="97"/>
    <x v="0"/>
    <x v="2"/>
    <n v="90"/>
    <n v="100"/>
    <n v="5"/>
    <n v="3"/>
  </r>
  <r>
    <x v="0"/>
    <x v="0"/>
    <s v="GOLFE"/>
    <s v="AFLAO SAGBADO"/>
    <s v="AFLAO SAGBADO"/>
    <s v="INSTITUT TECHNIQUE D'ELECTRONIQUE ET DE MICRO-INFORMATIQUE (ITEM-GBENYEDZI)"/>
    <x v="0"/>
    <x v="1"/>
    <x v="2"/>
    <x v="1"/>
    <n v="60"/>
    <n v="67"/>
    <x v="0"/>
    <x v="2"/>
    <n v="80"/>
    <n v="86"/>
    <n v="20"/>
    <n v="19"/>
  </r>
  <r>
    <x v="0"/>
    <x v="0"/>
    <s v="GOLFE"/>
    <s v="AFLAO SAGBADO"/>
    <s v="AFLAO SAGBADO"/>
    <s v="INSTITUT TECHNIQUE D'ELECTRONIQUE ET DE MICRO-INFORMATIQUE (ITEM-GBENYEDZI)"/>
    <x v="0"/>
    <x v="2"/>
    <x v="2"/>
    <x v="1"/>
    <n v="80"/>
    <n v="42"/>
    <x v="0"/>
    <x v="2"/>
    <n v="85"/>
    <n v="49"/>
    <n v="5"/>
    <n v="7"/>
  </r>
  <r>
    <x v="0"/>
    <x v="0"/>
    <s v="GOLFE"/>
    <s v="AFLAO SAGBADO"/>
    <s v="AFLAO SAGBADO"/>
    <s v="INSTITUT TECHNIQUE D'ELECTRONIQUE ET DE MICRO-INFORMATIQUE (ITEM-GBENYEDZI)"/>
    <x v="0"/>
    <x v="0"/>
    <x v="15"/>
    <x v="1"/>
    <n v="14"/>
    <n v="1"/>
    <x v="0"/>
    <x v="2"/>
    <n v="17"/>
    <n v="1"/>
    <n v="3"/>
    <n v="0"/>
  </r>
  <r>
    <x v="0"/>
    <x v="0"/>
    <s v="GOLFE"/>
    <s v="AFLAO SAGBADO"/>
    <s v="AFLAO SAGBADO"/>
    <s v="INSTITUT TECHNIQUE D'ELECTRONIQUE ET DE MICRO-INFORMATIQUE (ITEM-GBENYEDZI)"/>
    <x v="0"/>
    <x v="1"/>
    <x v="15"/>
    <x v="1"/>
    <n v="15"/>
    <n v="1"/>
    <x v="0"/>
    <x v="2"/>
    <n v="22"/>
    <n v="1"/>
    <n v="8"/>
    <n v="0"/>
  </r>
  <r>
    <x v="0"/>
    <x v="0"/>
    <s v="GOLFE"/>
    <s v="AFLAO SAGBADO"/>
    <s v="AFLAO SAGBADO"/>
    <s v="INSTITUT TECHNIQUE D'ELECTRONIQUE ET DE MICRO-INFORMATIQUE (ITEM-GBENYEDZI)"/>
    <x v="0"/>
    <x v="2"/>
    <x v="15"/>
    <x v="1"/>
    <n v="9"/>
    <n v="2"/>
    <x v="0"/>
    <x v="2"/>
    <n v="11"/>
    <n v="2"/>
    <n v="2"/>
    <n v="0"/>
  </r>
  <r>
    <x v="0"/>
    <x v="0"/>
    <s v="GOLFE"/>
    <s v="AFLAO SAGBADO"/>
    <s v="AFLAO SAGBADO"/>
    <s v="INSTITUT DE FORMATION DES GENIS INDUSTRIELS IFGI"/>
    <x v="0"/>
    <x v="0"/>
    <x v="22"/>
    <x v="1"/>
    <n v="21"/>
    <m/>
    <x v="2"/>
    <x v="0"/>
    <n v="24"/>
    <m/>
    <n v="1"/>
    <m/>
  </r>
  <r>
    <x v="0"/>
    <x v="0"/>
    <s v="GOLFE"/>
    <s v="AFLAO SAGBADO"/>
    <s v="AFLAO SAGBADO"/>
    <s v="INSTITUT DE FORMATION DES GENIS INDUSTRIELS IFGI"/>
    <x v="0"/>
    <x v="1"/>
    <x v="22"/>
    <x v="1"/>
    <n v="15"/>
    <m/>
    <x v="4"/>
    <x v="0"/>
    <n v="23"/>
    <m/>
    <n v="5"/>
    <m/>
  </r>
  <r>
    <x v="0"/>
    <x v="0"/>
    <s v="GOLFE"/>
    <s v="AFLAO SAGBADO"/>
    <s v="AFLAO SAGBADO"/>
    <s v="INSTITUT DE FORMATION DES GENIS INDUSTRIELS IFGI"/>
    <x v="0"/>
    <x v="2"/>
    <x v="22"/>
    <x v="1"/>
    <n v="7"/>
    <n v="1"/>
    <x v="1"/>
    <x v="0"/>
    <n v="7"/>
    <n v="1"/>
    <m/>
    <m/>
  </r>
  <r>
    <x v="0"/>
    <x v="0"/>
    <s v="GOLFE"/>
    <s v="AFLAO SAGBADO"/>
    <s v="AFLAO SAGBADO"/>
    <s v="INSTITUT DE FORMATION DES GENIS INDUSTRIELS IFGI"/>
    <x v="0"/>
    <x v="0"/>
    <x v="15"/>
    <x v="1"/>
    <n v="14"/>
    <m/>
    <x v="7"/>
    <x v="0"/>
    <n v="18"/>
    <m/>
    <m/>
    <m/>
  </r>
  <r>
    <x v="0"/>
    <x v="0"/>
    <s v="GOLFE"/>
    <s v="AFLAO SAGBADO"/>
    <s v="AFLAO SAGBADO"/>
    <s v="INSTITUT DE FORMATION DES GENIS INDUSTRIELS IFGI"/>
    <x v="0"/>
    <x v="1"/>
    <x v="15"/>
    <x v="1"/>
    <n v="12"/>
    <m/>
    <x v="1"/>
    <x v="0"/>
    <n v="12"/>
    <m/>
    <m/>
    <m/>
  </r>
  <r>
    <x v="0"/>
    <x v="0"/>
    <s v="GOLFE"/>
    <s v="AFLAO SAGBADO"/>
    <s v="AFLAO SAGBADO"/>
    <s v="INSTITUT DE FORMATION DES GENIS INDUSTRIELS IFGI"/>
    <x v="0"/>
    <x v="2"/>
    <x v="15"/>
    <x v="1"/>
    <n v="7"/>
    <n v="1"/>
    <x v="1"/>
    <x v="0"/>
    <n v="8"/>
    <n v="1"/>
    <n v="1"/>
    <m/>
  </r>
  <r>
    <x v="0"/>
    <x v="0"/>
    <s v="GOLFE"/>
    <s v="AFLAO SAGBADO"/>
    <s v="AFLAO SAGBADO"/>
    <s v="INSTITUT DE FORMATION DES GENIS INDUSTRIELS IFGI"/>
    <x v="0"/>
    <x v="0"/>
    <x v="5"/>
    <x v="1"/>
    <n v="7"/>
    <n v="2"/>
    <x v="7"/>
    <x v="0"/>
    <n v="12"/>
    <n v="2"/>
    <n v="1"/>
    <m/>
  </r>
  <r>
    <x v="0"/>
    <x v="0"/>
    <s v="GOLFE"/>
    <s v="AFLAO SAGBADO"/>
    <s v="AFLAO SAGBADO"/>
    <s v="INSTITUT DE FORMATION DES GENIS INDUSTRIELS IFGI"/>
    <x v="0"/>
    <x v="1"/>
    <x v="5"/>
    <x v="1"/>
    <n v="1"/>
    <m/>
    <x v="6"/>
    <x v="3"/>
    <n v="8"/>
    <n v="2"/>
    <n v="1"/>
    <n v="2"/>
  </r>
  <r>
    <x v="0"/>
    <x v="0"/>
    <s v="GOLFE"/>
    <s v="AFLAO SAGBADO"/>
    <s v="AFLAO SAGBADO"/>
    <s v="INSTITUT DE FORMATION DES GENIS INDUSTRIELS IFGI"/>
    <x v="0"/>
    <x v="2"/>
    <x v="5"/>
    <x v="1"/>
    <n v="4"/>
    <n v="1"/>
    <x v="3"/>
    <x v="0"/>
    <n v="9"/>
    <n v="1"/>
    <n v="4"/>
    <m/>
  </r>
  <r>
    <x v="0"/>
    <x v="0"/>
    <s v="GOLFE"/>
    <s v="AFLAO SAGBADO"/>
    <s v="AFLAO SAGBADO"/>
    <s v="INSTITUT DE FORMATION DES GENIS INDUSTRIELS IFGI"/>
    <x v="0"/>
    <x v="0"/>
    <x v="16"/>
    <x v="1"/>
    <n v="25"/>
    <n v="1"/>
    <x v="4"/>
    <x v="0"/>
    <n v="30"/>
    <n v="1"/>
    <n v="2"/>
    <m/>
  </r>
  <r>
    <x v="0"/>
    <x v="0"/>
    <s v="GOLFE"/>
    <s v="AFLAO SAGBADO"/>
    <s v="AFLAO SAGBADO"/>
    <s v="INSTITUT DE FORMATION DES GENIS INDUSTRIELS IFGI"/>
    <x v="0"/>
    <x v="1"/>
    <x v="16"/>
    <x v="1"/>
    <n v="19"/>
    <n v="1"/>
    <x v="10"/>
    <x v="0"/>
    <n v="39"/>
    <n v="1"/>
    <n v="12"/>
    <m/>
  </r>
  <r>
    <x v="0"/>
    <x v="0"/>
    <s v="GOLFE"/>
    <s v="AFLAO SAGBADO"/>
    <s v="AFLAO SAGBADO"/>
    <s v="INSTITUT DE FORMATION DES GENIS INDUSTRIELS IFGI"/>
    <x v="0"/>
    <x v="2"/>
    <x v="16"/>
    <x v="1"/>
    <n v="12"/>
    <m/>
    <x v="3"/>
    <x v="0"/>
    <n v="13"/>
    <m/>
    <m/>
    <m/>
  </r>
  <r>
    <x v="0"/>
    <x v="0"/>
    <s v="GOLFE"/>
    <s v="AFLAO SAGBADO"/>
    <s v="AFLAO SAGBADO"/>
    <s v="INSTITUT BEBELLA"/>
    <x v="0"/>
    <x v="4"/>
    <x v="23"/>
    <x v="2"/>
    <n v="1"/>
    <m/>
    <x v="1"/>
    <x v="1"/>
    <n v="4"/>
    <m/>
    <m/>
    <m/>
  </r>
  <r>
    <x v="0"/>
    <x v="0"/>
    <s v="GOLFE"/>
    <s v="AFLAO SAGBADO"/>
    <s v="AFLAO SAGBADO"/>
    <s v="INSTITUT BEBELLA"/>
    <x v="0"/>
    <x v="3"/>
    <x v="23"/>
    <x v="2"/>
    <n v="6"/>
    <m/>
    <x v="1"/>
    <x v="0"/>
    <n v="7"/>
    <m/>
    <n v="1"/>
    <m/>
  </r>
  <r>
    <x v="0"/>
    <x v="0"/>
    <s v="GOLFE"/>
    <s v="AFLAO SAGBADO"/>
    <s v="AFLAO SAGBADO"/>
    <s v="INSTITUT TECHNIQUE DES ETUDES PROFESSIONNELLES "/>
    <x v="0"/>
    <x v="0"/>
    <x v="0"/>
    <x v="1"/>
    <m/>
    <n v="4"/>
    <x v="1"/>
    <x v="0"/>
    <m/>
    <n v="4"/>
    <m/>
    <m/>
  </r>
  <r>
    <x v="0"/>
    <x v="0"/>
    <s v="GOLFE"/>
    <s v="AFLAO SAGBADO"/>
    <s v="AFLAO SAGBADO"/>
    <s v="INSTITUT TECHNIQUE DES ETUDES PROFESSIONNELLES "/>
    <x v="0"/>
    <x v="1"/>
    <x v="0"/>
    <x v="1"/>
    <m/>
    <n v="4"/>
    <x v="1"/>
    <x v="1"/>
    <m/>
    <n v="9"/>
    <m/>
    <n v="2"/>
  </r>
  <r>
    <x v="0"/>
    <x v="0"/>
    <s v="GOLFE"/>
    <s v="AFLAO SAGBADO"/>
    <s v="AFLAO SAGBADO"/>
    <s v="INSTITUT TECHNIQUE DES ETUDES PROFESSIONNELLES "/>
    <x v="0"/>
    <x v="2"/>
    <x v="0"/>
    <x v="1"/>
    <m/>
    <n v="3"/>
    <x v="1"/>
    <x v="0"/>
    <m/>
    <n v="3"/>
    <m/>
    <m/>
  </r>
  <r>
    <x v="0"/>
    <x v="0"/>
    <s v="GOLFE"/>
    <s v="AFLAO SAGBADO"/>
    <s v="AFLAO SAGBADO"/>
    <s v="INSTITUT TECHNIQUE DES ETUDES PROFESSIONNELLES "/>
    <x v="0"/>
    <x v="0"/>
    <x v="1"/>
    <x v="1"/>
    <n v="2"/>
    <n v="4"/>
    <x v="1"/>
    <x v="3"/>
    <n v="2"/>
    <n v="4"/>
    <m/>
    <m/>
  </r>
  <r>
    <x v="0"/>
    <x v="0"/>
    <s v="GOLFE"/>
    <s v="AFLAO SAGBADO"/>
    <s v="AFLAO SAGBADO"/>
    <s v="INSTITUT TECHNIQUE DES ETUDES PROFESSIONNELLES "/>
    <x v="0"/>
    <x v="1"/>
    <x v="1"/>
    <x v="1"/>
    <n v="4"/>
    <n v="3"/>
    <x v="6"/>
    <x v="1"/>
    <n v="10"/>
    <n v="10"/>
    <n v="2"/>
    <n v="3"/>
  </r>
  <r>
    <x v="0"/>
    <x v="0"/>
    <s v="GOLFE"/>
    <s v="AFLAO SAGBADO"/>
    <s v="AFLAO SAGBADO"/>
    <s v="INSTITUT TECHNIQUE DES ETUDES PROFESSIONNELLES "/>
    <x v="0"/>
    <x v="2"/>
    <x v="1"/>
    <x v="1"/>
    <n v="1"/>
    <n v="3"/>
    <x v="3"/>
    <x v="0"/>
    <n v="2"/>
    <n v="3"/>
    <m/>
    <m/>
  </r>
  <r>
    <x v="0"/>
    <x v="0"/>
    <s v="GOLFE"/>
    <s v="AFLAO SAGBADO"/>
    <s v="AFLAO SAGBADO"/>
    <s v="INSTITUT TECHNIQUE DES ETUDES PROFESSIONNELLES "/>
    <x v="0"/>
    <x v="0"/>
    <x v="2"/>
    <x v="1"/>
    <n v="1"/>
    <n v="3"/>
    <x v="1"/>
    <x v="0"/>
    <n v="1"/>
    <n v="3"/>
    <m/>
    <m/>
  </r>
  <r>
    <x v="0"/>
    <x v="0"/>
    <s v="GOLFE"/>
    <s v="AFLAO SAGBADO"/>
    <s v="AFLAO SAGBADO"/>
    <s v="INSTITUT TECHNIQUE DES ETUDES PROFESSIONNELLES "/>
    <x v="0"/>
    <x v="1"/>
    <x v="2"/>
    <x v="1"/>
    <n v="3"/>
    <m/>
    <x v="1"/>
    <x v="0"/>
    <n v="3"/>
    <n v="1"/>
    <m/>
    <n v="1"/>
  </r>
  <r>
    <x v="0"/>
    <x v="0"/>
    <s v="GOLFE"/>
    <s v="AFLAO SAGBADO"/>
    <s v="AFLAO SAGBADO"/>
    <s v="INSTITUT TECHNIQUE DES ETUDES PROFESSIONNELLES "/>
    <x v="0"/>
    <x v="2"/>
    <x v="2"/>
    <x v="1"/>
    <m/>
    <n v="1"/>
    <x v="1"/>
    <x v="0"/>
    <m/>
    <n v="2"/>
    <m/>
    <m/>
  </r>
  <r>
    <x v="0"/>
    <x v="0"/>
    <s v="GOLFE"/>
    <s v="AFLAO SAGBADO"/>
    <s v="AFLAO SAGBADO"/>
    <s v="INSTITUT TECHNIQUE DES ETUDES PROFESSIONNELLES "/>
    <x v="0"/>
    <x v="5"/>
    <x v="9"/>
    <x v="0"/>
    <m/>
    <n v="2"/>
    <x v="1"/>
    <x v="3"/>
    <m/>
    <n v="3"/>
    <m/>
    <m/>
  </r>
  <r>
    <x v="0"/>
    <x v="0"/>
    <s v="GOLFE"/>
    <s v="AFLAO SAGBADO"/>
    <s v="AFLAO SAGBADO"/>
    <s v="INSTITUT TECHNIQUE DES ETUDES PROFESSIONNELLES "/>
    <x v="0"/>
    <x v="4"/>
    <x v="10"/>
    <x v="0"/>
    <n v="1"/>
    <m/>
    <x v="1"/>
    <x v="0"/>
    <n v="1"/>
    <m/>
    <m/>
    <m/>
  </r>
  <r>
    <x v="0"/>
    <x v="0"/>
    <s v="GOLFE"/>
    <s v="AFLAO SAGBADO"/>
    <s v="AFLAO SAGBADO"/>
    <s v="INSTITUT TECHNIQUE DES ETUDES PROFESSIONNELLES "/>
    <x v="0"/>
    <x v="5"/>
    <x v="10"/>
    <x v="0"/>
    <n v="3"/>
    <n v="1"/>
    <x v="3"/>
    <x v="0"/>
    <n v="4"/>
    <n v="1"/>
    <m/>
    <m/>
  </r>
  <r>
    <x v="0"/>
    <x v="0"/>
    <s v="GOLFE"/>
    <s v="AFLAO SAGBADO"/>
    <s v="AFLAO SAGBADO"/>
    <s v="INSTITUT TECHNIQUE DES ETUDES PROFESSIONNELLES "/>
    <x v="0"/>
    <x v="5"/>
    <x v="11"/>
    <x v="0"/>
    <m/>
    <n v="1"/>
    <x v="1"/>
    <x v="0"/>
    <m/>
    <n v="1"/>
    <m/>
    <m/>
  </r>
  <r>
    <x v="0"/>
    <x v="0"/>
    <s v="GOLFE"/>
    <s v="AFLAO SAGBADO"/>
    <s v="AFLAO SAGBADO"/>
    <s v="INSTITUT TECHNIQUE NOTRE DAME DE L'EGLISE (ITNDE)"/>
    <x v="1"/>
    <x v="0"/>
    <x v="0"/>
    <x v="1"/>
    <m/>
    <n v="27"/>
    <x v="1"/>
    <x v="3"/>
    <m/>
    <n v="28"/>
    <m/>
    <m/>
  </r>
  <r>
    <x v="0"/>
    <x v="0"/>
    <s v="GOLFE"/>
    <s v="AFLAO SAGBADO"/>
    <s v="AFLAO SAGBADO"/>
    <s v="INSTITUT TECHNIQUE NOTRE DAME DE L'EGLISE (ITNDE)"/>
    <x v="1"/>
    <x v="1"/>
    <x v="0"/>
    <x v="1"/>
    <m/>
    <n v="32"/>
    <x v="1"/>
    <x v="3"/>
    <m/>
    <n v="34"/>
    <m/>
    <n v="1"/>
  </r>
  <r>
    <x v="0"/>
    <x v="0"/>
    <s v="GOLFE"/>
    <s v="AFLAO SAGBADO"/>
    <s v="AFLAO SAGBADO"/>
    <s v="INSTITUT TECHNIQUE NOTRE DAME DE L'EGLISE (ITNDE)"/>
    <x v="1"/>
    <x v="2"/>
    <x v="0"/>
    <x v="1"/>
    <m/>
    <n v="27"/>
    <x v="1"/>
    <x v="0"/>
    <m/>
    <n v="27"/>
    <m/>
    <m/>
  </r>
  <r>
    <x v="0"/>
    <x v="0"/>
    <s v="GOLFE"/>
    <s v="AFLAO SAGBADO"/>
    <s v="AFLAO SAGBADO"/>
    <s v="INSTITUT TECHNIQUE NOTRE DAME DE L'EGLISE (ITNDE)"/>
    <x v="1"/>
    <x v="0"/>
    <x v="1"/>
    <x v="1"/>
    <n v="21"/>
    <n v="29"/>
    <x v="3"/>
    <x v="0"/>
    <n v="26"/>
    <n v="29"/>
    <n v="4"/>
    <m/>
  </r>
  <r>
    <x v="0"/>
    <x v="0"/>
    <s v="GOLFE"/>
    <s v="AFLAO SAGBADO"/>
    <s v="AFLAO SAGBADO"/>
    <s v="INSTITUT TECHNIQUE NOTRE DAME DE L'EGLISE (ITNDE)"/>
    <x v="1"/>
    <x v="1"/>
    <x v="1"/>
    <x v="1"/>
    <n v="10"/>
    <n v="17"/>
    <x v="3"/>
    <x v="0"/>
    <n v="20"/>
    <n v="29"/>
    <n v="9"/>
    <n v="12"/>
  </r>
  <r>
    <x v="0"/>
    <x v="0"/>
    <s v="GOLFE"/>
    <s v="AFLAO SAGBADO"/>
    <s v="AFLAO SAGBADO"/>
    <s v="INSTITUT TECHNIQUE NOTRE DAME DE L'EGLISE (ITNDE)"/>
    <x v="1"/>
    <x v="2"/>
    <x v="1"/>
    <x v="1"/>
    <n v="21"/>
    <n v="24"/>
    <x v="1"/>
    <x v="0"/>
    <n v="22"/>
    <n v="24"/>
    <n v="1"/>
    <m/>
  </r>
  <r>
    <x v="0"/>
    <x v="0"/>
    <s v="GOLFE"/>
    <s v="AFLAO SAGBADO"/>
    <s v="AFLAO SAGBADO"/>
    <s v="INSTITUT TECHNIQUE NOTRE DAME DE L'EGLISE (ITNDE)"/>
    <x v="1"/>
    <x v="0"/>
    <x v="2"/>
    <x v="1"/>
    <n v="23"/>
    <n v="44"/>
    <x v="3"/>
    <x v="0"/>
    <n v="28"/>
    <n v="46"/>
    <n v="5"/>
    <n v="1"/>
  </r>
  <r>
    <x v="0"/>
    <x v="0"/>
    <s v="GOLFE"/>
    <s v="AFLAO SAGBADO"/>
    <s v="AFLAO SAGBADO"/>
    <s v="INSTITUT TECHNIQUE NOTRE DAME DE L'EGLISE (ITNDE)"/>
    <x v="1"/>
    <x v="1"/>
    <x v="2"/>
    <x v="1"/>
    <n v="20"/>
    <n v="39"/>
    <x v="1"/>
    <x v="3"/>
    <n v="28"/>
    <n v="52"/>
    <n v="8"/>
    <n v="12"/>
  </r>
  <r>
    <x v="0"/>
    <x v="0"/>
    <s v="GOLFE"/>
    <s v="AFLAO SAGBADO"/>
    <s v="AFLAO SAGBADO"/>
    <s v="INSTITUT TECHNIQUE NOTRE DAME DE L'EGLISE (ITNDE)"/>
    <x v="1"/>
    <x v="2"/>
    <x v="2"/>
    <x v="1"/>
    <n v="32"/>
    <n v="27"/>
    <x v="1"/>
    <x v="0"/>
    <n v="33"/>
    <n v="28"/>
    <n v="1"/>
    <n v="1"/>
  </r>
  <r>
    <x v="0"/>
    <x v="0"/>
    <s v="GOLFE"/>
    <s v="AFLAO SAGBADO"/>
    <s v="AFLAO SAGBADO"/>
    <s v="INSTITUT POLYTECHNIQUE DE BATIMENT ET DES TRAVAUX-PUBLICS (IPBTP)"/>
    <x v="0"/>
    <x v="5"/>
    <x v="24"/>
    <x v="2"/>
    <n v="1"/>
    <n v="0"/>
    <x v="0"/>
    <x v="2"/>
    <n v="1"/>
    <n v="0"/>
    <n v="0"/>
    <n v="0"/>
  </r>
  <r>
    <x v="0"/>
    <x v="0"/>
    <s v="GOLFE"/>
    <s v="AFLAO SAGBADO"/>
    <s v="AFLAO SAGBADO"/>
    <s v="INSTITUT POLYTECHNIQUE DE BATIMENT ET DES TRAVAUX-PUBLICS (IPBTP)"/>
    <x v="0"/>
    <x v="4"/>
    <x v="14"/>
    <x v="2"/>
    <n v="1"/>
    <n v="0"/>
    <x v="0"/>
    <x v="2"/>
    <n v="1"/>
    <n v="0"/>
    <n v="0"/>
    <n v="0"/>
  </r>
  <r>
    <x v="0"/>
    <x v="0"/>
    <s v="GOLFE"/>
    <s v="AFLAO SAGBADO"/>
    <s v="AFLAO SAGBADO"/>
    <s v="INSTITUT POLYTECHNIQUE DE BATIMENT ET DES TRAVAUX-PUBLICS (IPBTP)"/>
    <x v="0"/>
    <x v="3"/>
    <x v="14"/>
    <x v="2"/>
    <n v="5"/>
    <n v="0"/>
    <x v="3"/>
    <x v="2"/>
    <n v="6"/>
    <n v="0"/>
    <n v="0"/>
    <n v="0"/>
  </r>
  <r>
    <x v="0"/>
    <x v="0"/>
    <s v="GOLFE"/>
    <s v="AFLAO SAGBADO"/>
    <s v="AFLAO SAGBADO"/>
    <s v="INSTITUT POLYTECHNIQUE DE BATIMENT ET DES TRAVAUX-PUBLICS (IPBTP)"/>
    <x v="0"/>
    <x v="5"/>
    <x v="14"/>
    <x v="2"/>
    <n v="3"/>
    <n v="0"/>
    <x v="0"/>
    <x v="2"/>
    <n v="3"/>
    <n v="0"/>
    <n v="0"/>
    <n v="0"/>
  </r>
  <r>
    <x v="0"/>
    <x v="0"/>
    <s v="GOLFE"/>
    <s v="AFLAO SAGBADO"/>
    <s v="AFLAO SAGBADO"/>
    <s v="INSTITUT POLYTECHNIQUE DE BATIMENT ET DES TRAVAUX-PUBLICS (IPBTP)"/>
    <x v="0"/>
    <x v="6"/>
    <x v="25"/>
    <x v="2"/>
    <n v="3"/>
    <n v="0"/>
    <x v="0"/>
    <x v="2"/>
    <n v="3"/>
    <n v="0"/>
    <n v="0"/>
    <n v="0"/>
  </r>
  <r>
    <x v="0"/>
    <x v="0"/>
    <s v="GOLFE"/>
    <s v="AFLAO SAGBADO"/>
    <s v="AFLAO SAGBADO"/>
    <s v="INSTITUT POLYTECHNIQUE DE BATIMENT ET DES TRAVAUX-PUBLICS (IPBTP)"/>
    <x v="0"/>
    <x v="4"/>
    <x v="25"/>
    <x v="2"/>
    <n v="5"/>
    <n v="0"/>
    <x v="0"/>
    <x v="2"/>
    <n v="5"/>
    <n v="0"/>
    <n v="0"/>
    <n v="0"/>
  </r>
  <r>
    <x v="0"/>
    <x v="0"/>
    <s v="GOLFE"/>
    <s v="AFLAO SAGBADO"/>
    <s v="AFLAO SAGBADO"/>
    <s v="INSTITUT POLYTECHNIQUE DE BATIMENT ET DES TRAVAUX-PUBLICS (IPBTP)"/>
    <x v="0"/>
    <x v="3"/>
    <x v="25"/>
    <x v="2"/>
    <n v="2"/>
    <n v="0"/>
    <x v="0"/>
    <x v="2"/>
    <n v="2"/>
    <n v="0"/>
    <n v="0"/>
    <n v="0"/>
  </r>
  <r>
    <x v="0"/>
    <x v="0"/>
    <s v="GOLFE"/>
    <s v="AFLAO SAGBADO"/>
    <s v="AFLAO SAGBADO"/>
    <s v="INSTITUT POLYTECHNIQUE DE BATIMENT ET DES TRAVAUX-PUBLICS (IPBTP)"/>
    <x v="0"/>
    <x v="4"/>
    <x v="7"/>
    <x v="0"/>
    <n v="2"/>
    <n v="0"/>
    <x v="0"/>
    <x v="2"/>
    <n v="2"/>
    <n v="0"/>
    <n v="0"/>
    <n v="0"/>
  </r>
  <r>
    <x v="0"/>
    <x v="0"/>
    <s v="GOLFE"/>
    <s v="AFLAO SAGBADO"/>
    <s v="AFLAO SAGBADO"/>
    <s v="INSTITUT POLYTECHNIQUE DE BATIMENT ET DES TRAVAUX-PUBLICS (IPBTP)"/>
    <x v="0"/>
    <x v="5"/>
    <x v="7"/>
    <x v="0"/>
    <n v="2"/>
    <n v="1"/>
    <x v="3"/>
    <x v="3"/>
    <n v="3"/>
    <n v="2"/>
    <n v="0"/>
    <n v="0"/>
  </r>
  <r>
    <x v="0"/>
    <x v="0"/>
    <s v="GOLFE"/>
    <s v="AFLAO SAGBADO"/>
    <s v="AFLAO SAGBADO"/>
    <s v="INSTITUT POLYTECHNIQUE DE BATIMENT ET DES TRAVAUX-PUBLICS (IPBTP)"/>
    <x v="0"/>
    <x v="4"/>
    <x v="8"/>
    <x v="0"/>
    <n v="2"/>
    <n v="0"/>
    <x v="0"/>
    <x v="2"/>
    <n v="2"/>
    <n v="0"/>
    <n v="0"/>
    <n v="0"/>
  </r>
  <r>
    <x v="0"/>
    <x v="0"/>
    <s v="GOLFE"/>
    <s v="AFLAO SAGBADO"/>
    <s v="AFLAO SAGBADO"/>
    <s v="INSTITUT POLYTECHNIQUE DE BATIMENT ET DES TRAVAUX-PUBLICS (IPBTP)"/>
    <x v="0"/>
    <x v="3"/>
    <x v="8"/>
    <x v="0"/>
    <n v="2"/>
    <n v="0"/>
    <x v="3"/>
    <x v="2"/>
    <n v="3"/>
    <n v="0"/>
    <n v="0"/>
    <n v="0"/>
  </r>
  <r>
    <x v="0"/>
    <x v="0"/>
    <s v="GOLFE"/>
    <s v="AFLAO SAGBADO"/>
    <s v="AFLAO SAGBADO"/>
    <s v="INSTITUT POLYTECHNIQUE DE BATIMENT ET DES TRAVAUX-PUBLICS (IPBTP)"/>
    <x v="0"/>
    <x v="5"/>
    <x v="8"/>
    <x v="0"/>
    <n v="7"/>
    <n v="0"/>
    <x v="0"/>
    <x v="2"/>
    <n v="7"/>
    <n v="0"/>
    <n v="0"/>
    <n v="0"/>
  </r>
  <r>
    <x v="0"/>
    <x v="0"/>
    <s v="AGOE-NYIVE"/>
    <s v="AGOE-NYIVE"/>
    <s v="ADIDOGOME"/>
    <s v="INSTITUT AFRICAN LEADERSHIP"/>
    <x v="0"/>
    <x v="0"/>
    <x v="0"/>
    <x v="1"/>
    <m/>
    <m/>
    <x v="1"/>
    <x v="0"/>
    <m/>
    <m/>
    <m/>
    <m/>
  </r>
  <r>
    <x v="0"/>
    <x v="0"/>
    <s v="AGOE-NYIVE"/>
    <s v="AGOE-NYIVE"/>
    <s v="ADIDOGOME"/>
    <s v="INSTITUT AFRICAN LEADERSHIP"/>
    <x v="0"/>
    <x v="1"/>
    <x v="0"/>
    <x v="1"/>
    <m/>
    <n v="2"/>
    <x v="1"/>
    <x v="0"/>
    <m/>
    <n v="3"/>
    <m/>
    <n v="1"/>
  </r>
  <r>
    <x v="0"/>
    <x v="0"/>
    <s v="AGOE-NYIVE"/>
    <s v="AGOE-NYIVE"/>
    <s v="ADIDOGOME"/>
    <s v="INSTITUT AFRICAN LEADERSHIP"/>
    <x v="0"/>
    <x v="0"/>
    <x v="1"/>
    <x v="1"/>
    <n v="2"/>
    <n v="1"/>
    <x v="1"/>
    <x v="0"/>
    <n v="2"/>
    <n v="1"/>
    <m/>
    <m/>
  </r>
  <r>
    <x v="0"/>
    <x v="0"/>
    <s v="AGOE-NYIVE"/>
    <s v="AGOE-NYIVE"/>
    <s v="ADIDOGOME"/>
    <s v="INSTITUT AFRICAN LEADERSHIP"/>
    <x v="0"/>
    <x v="1"/>
    <x v="1"/>
    <x v="1"/>
    <n v="2"/>
    <n v="2"/>
    <x v="4"/>
    <x v="0"/>
    <n v="9"/>
    <n v="3"/>
    <n v="7"/>
    <n v="1"/>
  </r>
  <r>
    <x v="0"/>
    <x v="0"/>
    <s v="AGOE-NYIVE"/>
    <s v="AGOE-NYIVE"/>
    <s v="ADIDOGOME"/>
    <s v="INSTITUT AFRICAN LEADERSHIP"/>
    <x v="0"/>
    <x v="0"/>
    <x v="2"/>
    <x v="1"/>
    <n v="1"/>
    <m/>
    <x v="1"/>
    <x v="0"/>
    <n v="1"/>
    <m/>
    <m/>
    <m/>
  </r>
  <r>
    <x v="0"/>
    <x v="0"/>
    <s v="AGOE-NYIVE"/>
    <s v="AGOE-NYIVE"/>
    <s v="ADIDOGOME"/>
    <s v="INSTITUT AFRICAN LEADERSHIP"/>
    <x v="0"/>
    <x v="1"/>
    <x v="2"/>
    <x v="1"/>
    <n v="4"/>
    <n v="1"/>
    <x v="2"/>
    <x v="3"/>
    <n v="8"/>
    <n v="5"/>
    <n v="4"/>
    <n v="4"/>
  </r>
  <r>
    <x v="0"/>
    <x v="0"/>
    <s v="AGOE-NYIVE"/>
    <s v="AGOE-NYIVE"/>
    <s v="ADIDOGOME"/>
    <s v="INSTITUT POLYTECHNIQUE DU GOLFE "/>
    <x v="0"/>
    <x v="0"/>
    <x v="0"/>
    <x v="1"/>
    <n v="2"/>
    <n v="47"/>
    <x v="1"/>
    <x v="5"/>
    <n v="2"/>
    <n v="49"/>
    <m/>
    <m/>
  </r>
  <r>
    <x v="0"/>
    <x v="0"/>
    <s v="AGOE-NYIVE"/>
    <s v="AGOE-NYIVE"/>
    <s v="ADIDOGOME"/>
    <s v="INSTITUT POLYTECHNIQUE DU GOLFE "/>
    <x v="0"/>
    <x v="1"/>
    <x v="0"/>
    <x v="1"/>
    <n v="1"/>
    <n v="49"/>
    <x v="1"/>
    <x v="0"/>
    <n v="1"/>
    <n v="67"/>
    <m/>
    <n v="18"/>
  </r>
  <r>
    <x v="0"/>
    <x v="0"/>
    <s v="AGOE-NYIVE"/>
    <s v="AGOE-NYIVE"/>
    <s v="ADIDOGOME"/>
    <s v="INSTITUT POLYTECHNIQUE DU GOLFE "/>
    <x v="0"/>
    <x v="2"/>
    <x v="0"/>
    <x v="1"/>
    <m/>
    <n v="42"/>
    <x v="1"/>
    <x v="0"/>
    <m/>
    <n v="45"/>
    <m/>
    <n v="3"/>
  </r>
  <r>
    <x v="0"/>
    <x v="0"/>
    <s v="AGOE-NYIVE"/>
    <s v="AGOE-NYIVE"/>
    <s v="ADIDOGOME"/>
    <s v="INSTITUT POLYTECHNIQUE DU GOLFE "/>
    <x v="0"/>
    <x v="0"/>
    <x v="1"/>
    <x v="1"/>
    <n v="42"/>
    <n v="42"/>
    <x v="1"/>
    <x v="0"/>
    <n v="50"/>
    <n v="43"/>
    <n v="8"/>
    <n v="1"/>
  </r>
  <r>
    <x v="0"/>
    <x v="0"/>
    <s v="AGOE-NYIVE"/>
    <s v="AGOE-NYIVE"/>
    <s v="ADIDOGOME"/>
    <s v="INSTITUT POLYTECHNIQUE DU GOLFE "/>
    <x v="0"/>
    <x v="1"/>
    <x v="1"/>
    <x v="1"/>
    <n v="22"/>
    <n v="31"/>
    <x v="1"/>
    <x v="0"/>
    <n v="60"/>
    <n v="50"/>
    <n v="38"/>
    <n v="19"/>
  </r>
  <r>
    <x v="0"/>
    <x v="0"/>
    <s v="AGOE-NYIVE"/>
    <s v="AGOE-NYIVE"/>
    <s v="ADIDOGOME"/>
    <s v="INSTITUT POLYTECHNIQUE DU GOLFE "/>
    <x v="0"/>
    <x v="2"/>
    <x v="1"/>
    <x v="1"/>
    <n v="17"/>
    <n v="27"/>
    <x v="1"/>
    <x v="0"/>
    <n v="19"/>
    <n v="33"/>
    <n v="2"/>
    <n v="6"/>
  </r>
  <r>
    <x v="0"/>
    <x v="0"/>
    <s v="AGOE-NYIVE"/>
    <s v="AGOE-NYIVE"/>
    <s v="ADIDOGOME"/>
    <s v="INSTITUT POLYTECHNIQUE DU GOLFE "/>
    <x v="0"/>
    <x v="0"/>
    <x v="2"/>
    <x v="1"/>
    <n v="39"/>
    <n v="33"/>
    <x v="1"/>
    <x v="0"/>
    <n v="40"/>
    <n v="33"/>
    <n v="3"/>
    <m/>
  </r>
  <r>
    <x v="0"/>
    <x v="0"/>
    <s v="AGOE-NYIVE"/>
    <s v="AGOE-NYIVE"/>
    <s v="ADIDOGOME"/>
    <s v="INSTITUT POLYTECHNIQUE DU GOLFE "/>
    <x v="0"/>
    <x v="1"/>
    <x v="2"/>
    <x v="1"/>
    <n v="47"/>
    <n v="49"/>
    <x v="1"/>
    <x v="0"/>
    <n v="69"/>
    <n v="70"/>
    <n v="22"/>
    <n v="21"/>
  </r>
  <r>
    <x v="0"/>
    <x v="0"/>
    <s v="AGOE-NYIVE"/>
    <s v="AGOE-NYIVE"/>
    <s v="ADIDOGOME"/>
    <s v="INSTITUT POLYTECHNIQUE DU GOLFE "/>
    <x v="0"/>
    <x v="2"/>
    <x v="2"/>
    <x v="1"/>
    <n v="44"/>
    <n v="33"/>
    <x v="1"/>
    <x v="0"/>
    <n v="45"/>
    <n v="37"/>
    <n v="1"/>
    <n v="4"/>
  </r>
  <r>
    <x v="0"/>
    <x v="0"/>
    <s v="AGOE-NYIVE"/>
    <s v="AGOE-NYIVE"/>
    <s v="ADIDOGOME"/>
    <s v="INSTITUT POLYTECHNIQUE DU GOLFE "/>
    <x v="0"/>
    <x v="0"/>
    <x v="5"/>
    <x v="1"/>
    <n v="19"/>
    <n v="4"/>
    <x v="1"/>
    <x v="0"/>
    <n v="22"/>
    <n v="4"/>
    <n v="3"/>
    <m/>
  </r>
  <r>
    <x v="0"/>
    <x v="0"/>
    <s v="AGOE-NYIVE"/>
    <s v="AGOE-NYIVE"/>
    <s v="ADIDOGOME"/>
    <s v="INSTITUT POLYTECHNIQUE DU GOLFE "/>
    <x v="0"/>
    <x v="1"/>
    <x v="5"/>
    <x v="1"/>
    <n v="7"/>
    <m/>
    <x v="1"/>
    <x v="0"/>
    <n v="28"/>
    <m/>
    <n v="21"/>
    <m/>
  </r>
  <r>
    <x v="0"/>
    <x v="0"/>
    <s v="AGOE-NYIVE"/>
    <s v="AGOE-NYIVE"/>
    <s v="ADIDOGOME"/>
    <s v="INSTITUT POLYTECHNIQUE DU GOLFE "/>
    <x v="0"/>
    <x v="2"/>
    <x v="5"/>
    <x v="1"/>
    <n v="4"/>
    <n v="1"/>
    <x v="1"/>
    <x v="0"/>
    <n v="13"/>
    <n v="2"/>
    <n v="9"/>
    <n v="1"/>
  </r>
  <r>
    <x v="0"/>
    <x v="0"/>
    <s v="AGOE-NYIVE"/>
    <s v="AGOE-NYIVE"/>
    <s v="ADIDOGOME"/>
    <s v="INSTITUT POLYTECHNIQUE DU GOLFE "/>
    <x v="0"/>
    <x v="0"/>
    <x v="16"/>
    <x v="1"/>
    <n v="29"/>
    <n v="1"/>
    <x v="1"/>
    <x v="0"/>
    <n v="29"/>
    <n v="1"/>
    <m/>
    <m/>
  </r>
  <r>
    <x v="0"/>
    <x v="0"/>
    <s v="AGOE-NYIVE"/>
    <s v="AGOE-NYIVE"/>
    <s v="ADIDOGOME"/>
    <s v="INSTITUT POLYTECHNIQUE DU GOLFE "/>
    <x v="0"/>
    <x v="1"/>
    <x v="16"/>
    <x v="1"/>
    <n v="19"/>
    <m/>
    <x v="1"/>
    <x v="0"/>
    <n v="47"/>
    <m/>
    <n v="28"/>
    <m/>
  </r>
  <r>
    <x v="0"/>
    <x v="0"/>
    <s v="AGOE-NYIVE"/>
    <s v="AGOE-NYIVE"/>
    <s v="ADIDOGOME"/>
    <s v="INSTITUT POLYTECHNIQUE DU GOLFE "/>
    <x v="0"/>
    <x v="2"/>
    <x v="16"/>
    <x v="1"/>
    <n v="16"/>
    <n v="1"/>
    <x v="1"/>
    <x v="0"/>
    <n v="28"/>
    <n v="1"/>
    <n v="12"/>
    <m/>
  </r>
  <r>
    <x v="0"/>
    <x v="0"/>
    <s v="AGOE-NYIVE"/>
    <s v="AGOE-NYIVE"/>
    <s v="ADIDOGOME"/>
    <s v="COLLEGE TECHNIQUE LA MAITRISE"/>
    <x v="0"/>
    <x v="0"/>
    <x v="0"/>
    <x v="1"/>
    <m/>
    <n v="16"/>
    <x v="1"/>
    <x v="3"/>
    <m/>
    <n v="18"/>
    <m/>
    <n v="1"/>
  </r>
  <r>
    <x v="0"/>
    <x v="0"/>
    <s v="AGOE-NYIVE"/>
    <s v="AGOE-NYIVE"/>
    <s v="ADIDOGOME"/>
    <s v="COLLEGE TECHNIQUE LA MAITRISE"/>
    <x v="0"/>
    <x v="1"/>
    <x v="0"/>
    <x v="1"/>
    <n v="2"/>
    <n v="35"/>
    <x v="1"/>
    <x v="5"/>
    <n v="2"/>
    <n v="47"/>
    <m/>
    <n v="7"/>
  </r>
  <r>
    <x v="0"/>
    <x v="0"/>
    <s v="AGOE-NYIVE"/>
    <s v="AGOE-NYIVE"/>
    <s v="ADIDOGOME"/>
    <s v="COLLEGE TECHNIQUE LA MAITRISE"/>
    <x v="0"/>
    <x v="2"/>
    <x v="0"/>
    <x v="1"/>
    <m/>
    <n v="28"/>
    <x v="1"/>
    <x v="0"/>
    <m/>
    <n v="31"/>
    <m/>
    <n v="3"/>
  </r>
  <r>
    <x v="0"/>
    <x v="0"/>
    <s v="AGOE-NYIVE"/>
    <s v="AGOE-NYIVE"/>
    <s v="ADIDOGOME"/>
    <s v="COLLEGE TECHNIQUE LA MAITRISE"/>
    <x v="0"/>
    <x v="0"/>
    <x v="1"/>
    <x v="1"/>
    <n v="12"/>
    <n v="17"/>
    <x v="1"/>
    <x v="0"/>
    <n v="19"/>
    <n v="19"/>
    <n v="7"/>
    <n v="2"/>
  </r>
  <r>
    <x v="0"/>
    <x v="0"/>
    <s v="AGOE-NYIVE"/>
    <s v="AGOE-NYIVE"/>
    <s v="ADIDOGOME"/>
    <s v="COLLEGE TECHNIQUE LA MAITRISE"/>
    <x v="0"/>
    <x v="1"/>
    <x v="1"/>
    <x v="1"/>
    <n v="20"/>
    <n v="12"/>
    <x v="1"/>
    <x v="0"/>
    <n v="34"/>
    <n v="25"/>
    <n v="14"/>
    <n v="13"/>
  </r>
  <r>
    <x v="0"/>
    <x v="0"/>
    <s v="AGOE-NYIVE"/>
    <s v="AGOE-NYIVE"/>
    <s v="ADIDOGOME"/>
    <s v="COLLEGE TECHNIQUE LA MAITRISE"/>
    <x v="0"/>
    <x v="2"/>
    <x v="1"/>
    <x v="1"/>
    <n v="20"/>
    <n v="12"/>
    <x v="1"/>
    <x v="0"/>
    <n v="23"/>
    <n v="12"/>
    <n v="3"/>
    <m/>
  </r>
  <r>
    <x v="0"/>
    <x v="0"/>
    <s v="AGOE-NYIVE"/>
    <s v="AGOE-NYIVE"/>
    <s v="ADIDOGOME"/>
    <s v="COLLEGE TECHNIQUE LA MAITRISE"/>
    <x v="0"/>
    <x v="0"/>
    <x v="2"/>
    <x v="1"/>
    <n v="24"/>
    <n v="13"/>
    <x v="1"/>
    <x v="3"/>
    <n v="26"/>
    <n v="16"/>
    <n v="2"/>
    <n v="2"/>
  </r>
  <r>
    <x v="0"/>
    <x v="0"/>
    <s v="AGOE-NYIVE"/>
    <s v="AGOE-NYIVE"/>
    <s v="ADIDOGOME"/>
    <s v="COLLEGE TECHNIQUE LA MAITRISE"/>
    <x v="0"/>
    <x v="1"/>
    <x v="2"/>
    <x v="1"/>
    <n v="16"/>
    <n v="13"/>
    <x v="3"/>
    <x v="3"/>
    <n v="24"/>
    <n v="28"/>
    <n v="8"/>
    <n v="15"/>
  </r>
  <r>
    <x v="0"/>
    <x v="0"/>
    <s v="AGOE-NYIVE"/>
    <s v="AGOE-NYIVE"/>
    <s v="ADIDOGOME"/>
    <s v="COLLEGE TECHNIQUE LA MAITRISE"/>
    <x v="0"/>
    <x v="2"/>
    <x v="2"/>
    <x v="1"/>
    <n v="23"/>
    <n v="19"/>
    <x v="3"/>
    <x v="3"/>
    <n v="27"/>
    <n v="24"/>
    <n v="5"/>
    <n v="4"/>
  </r>
  <r>
    <x v="0"/>
    <x v="0"/>
    <s v="AGOE-NYIVE"/>
    <s v="AGOE-NYIVE"/>
    <s v="ADIDOGOME"/>
    <s v="HOTEL ECOLE CARRINGTON HEC"/>
    <x v="0"/>
    <x v="3"/>
    <x v="20"/>
    <x v="0"/>
    <n v="3"/>
    <n v="6"/>
    <x v="1"/>
    <x v="0"/>
    <n v="3"/>
    <n v="6"/>
    <m/>
    <m/>
  </r>
  <r>
    <x v="0"/>
    <x v="0"/>
    <s v="AGOE-NYIVE"/>
    <s v="AGOE-NYIVE"/>
    <s v="ADIDOGOME"/>
    <s v="HOTEL ECOLE CARRINGTON HEC"/>
    <x v="0"/>
    <x v="3"/>
    <x v="26"/>
    <x v="2"/>
    <n v="6"/>
    <n v="9"/>
    <x v="1"/>
    <x v="0"/>
    <n v="6"/>
    <n v="9"/>
    <m/>
    <m/>
  </r>
  <r>
    <x v="0"/>
    <x v="0"/>
    <s v="AGOE-NYIVE"/>
    <s v="AGOE-NYIVE"/>
    <s v="ADIDOGOME"/>
    <s v="HOTEL ECOLE CARRINGTON HEC"/>
    <x v="0"/>
    <x v="4"/>
    <x v="27"/>
    <x v="3"/>
    <n v="2"/>
    <n v="1"/>
    <x v="1"/>
    <x v="3"/>
    <n v="3"/>
    <n v="2"/>
    <n v="1"/>
    <m/>
  </r>
  <r>
    <x v="0"/>
    <x v="0"/>
    <s v="AGOE-NYIVE"/>
    <s v="AGOE-NYIVE"/>
    <s v="ADIDOGOME"/>
    <s v="HOTEL ECOLE CARRINGTON HEC"/>
    <x v="0"/>
    <x v="3"/>
    <x v="21"/>
    <x v="3"/>
    <n v="4"/>
    <n v="2"/>
    <x v="3"/>
    <x v="0"/>
    <n v="5"/>
    <n v="2"/>
    <m/>
    <m/>
  </r>
  <r>
    <x v="0"/>
    <x v="0"/>
    <s v="AGOE-NYIVE"/>
    <s v="AGOE-NYIVE"/>
    <s v="ADIDOGOME"/>
    <s v="INSTITUT PRINCE BEDY (IPB)"/>
    <x v="0"/>
    <x v="0"/>
    <x v="1"/>
    <x v="1"/>
    <n v="2"/>
    <n v="1"/>
    <x v="0"/>
    <x v="2"/>
    <n v="6"/>
    <n v="3"/>
    <n v="4"/>
    <n v="2"/>
  </r>
  <r>
    <x v="0"/>
    <x v="0"/>
    <s v="AGOE-NYIVE"/>
    <s v="AGOE-NYIVE"/>
    <s v="ADIDOGOME"/>
    <s v="INSTITUT PRINCE BEDY (IPB)"/>
    <x v="0"/>
    <x v="1"/>
    <x v="1"/>
    <x v="1"/>
    <n v="0"/>
    <n v="0"/>
    <x v="0"/>
    <x v="2"/>
    <n v="0"/>
    <n v="0"/>
    <n v="0"/>
    <n v="0"/>
  </r>
  <r>
    <x v="0"/>
    <x v="0"/>
    <s v="AGOE-NYIVE"/>
    <s v="AGOE-NYIVE"/>
    <s v="ADIDOGOME"/>
    <s v="INSTITUT PRINCE BEDY (IPB)"/>
    <x v="0"/>
    <x v="2"/>
    <x v="1"/>
    <x v="1"/>
    <n v="0"/>
    <n v="0"/>
    <x v="0"/>
    <x v="2"/>
    <n v="0"/>
    <n v="0"/>
    <n v="0"/>
    <n v="0"/>
  </r>
  <r>
    <x v="0"/>
    <x v="0"/>
    <s v="AGOE-NYIVE"/>
    <s v="AGOE-NYIVE"/>
    <s v="ADIDOGOME"/>
    <s v="INSTITUT PRINCE BEDY (IPB)"/>
    <x v="0"/>
    <x v="0"/>
    <x v="2"/>
    <x v="1"/>
    <n v="7"/>
    <n v="4"/>
    <x v="0"/>
    <x v="2"/>
    <n v="11"/>
    <n v="5"/>
    <n v="4"/>
    <n v="1"/>
  </r>
  <r>
    <x v="0"/>
    <x v="0"/>
    <s v="AGOE-NYIVE"/>
    <s v="AGOE-NYIVE"/>
    <s v="ADIDOGOME"/>
    <s v="INSTITUT PRINCE BEDY (IPB)"/>
    <x v="0"/>
    <x v="1"/>
    <x v="2"/>
    <x v="1"/>
    <n v="21"/>
    <n v="10"/>
    <x v="0"/>
    <x v="2"/>
    <n v="24"/>
    <n v="13"/>
    <n v="3"/>
    <n v="3"/>
  </r>
  <r>
    <x v="0"/>
    <x v="0"/>
    <s v="AGOE-NYIVE"/>
    <s v="AGOE-NYIVE"/>
    <s v="ADIDOGOME"/>
    <s v="INSTITUT PRINCE BEDY (IPB)"/>
    <x v="0"/>
    <x v="2"/>
    <x v="2"/>
    <x v="1"/>
    <n v="2"/>
    <n v="1"/>
    <x v="0"/>
    <x v="2"/>
    <n v="7"/>
    <n v="4"/>
    <n v="5"/>
    <n v="2"/>
  </r>
  <r>
    <x v="0"/>
    <x v="1"/>
    <s v="ZIO"/>
    <s v="TSEVIE"/>
    <s v="DAVIEMODJI"/>
    <s v="CENTRE DE FORMATION POUR L'INSERTION PROFESSIONNELLE DES JEUNES (TSEVIE CEFORIP-TS)"/>
    <x v="0"/>
    <x v="0"/>
    <x v="0"/>
    <x v="1"/>
    <n v="1"/>
    <n v="2"/>
    <x v="1"/>
    <x v="0"/>
    <n v="1"/>
    <n v="2"/>
    <m/>
    <m/>
  </r>
  <r>
    <x v="0"/>
    <x v="1"/>
    <s v="ZIO"/>
    <s v="TSEVIE"/>
    <s v="DAVIEMODJI"/>
    <s v="CENTRE DE FORMATION POUR L'INSERTION PROFESSIONNELLE DES JEUNES (TSEVIE CEFORIP-TS)"/>
    <x v="0"/>
    <x v="1"/>
    <x v="0"/>
    <x v="1"/>
    <m/>
    <n v="5"/>
    <x v="1"/>
    <x v="0"/>
    <m/>
    <n v="9"/>
    <m/>
    <n v="4"/>
  </r>
  <r>
    <x v="0"/>
    <x v="1"/>
    <s v="ZIO"/>
    <s v="TSEVIE"/>
    <s v="DAVIEMODJI"/>
    <s v="CENTRE DE FORMATION POUR L'INSERTION PROFESSIONNELLE DES JEUNES (TSEVIE CEFORIP-TS)"/>
    <x v="0"/>
    <x v="0"/>
    <x v="1"/>
    <x v="1"/>
    <n v="2"/>
    <m/>
    <x v="1"/>
    <x v="0"/>
    <n v="2"/>
    <m/>
    <m/>
    <m/>
  </r>
  <r>
    <x v="0"/>
    <x v="1"/>
    <s v="ZIO"/>
    <s v="TSEVIE"/>
    <s v="DAVIEMODJI"/>
    <s v="CENTRE DE FORMATION POUR L'INSERTION PROFESSIONNELLE DES JEUNES (TSEVIE CEFORIP-TS)"/>
    <x v="0"/>
    <x v="1"/>
    <x v="1"/>
    <x v="1"/>
    <n v="3"/>
    <m/>
    <x v="1"/>
    <x v="0"/>
    <n v="6"/>
    <n v="1"/>
    <n v="3"/>
    <n v="1"/>
  </r>
  <r>
    <x v="0"/>
    <x v="1"/>
    <s v="ZIO"/>
    <s v="TSEVIE"/>
    <s v="DAVIEMODJI"/>
    <s v="CENTRE DE FORMATION POUR L'INSERTION PROFESSIONNELLE DES JEUNES (TSEVIE CEFORIP-TS)"/>
    <x v="0"/>
    <x v="2"/>
    <x v="1"/>
    <x v="1"/>
    <n v="6"/>
    <n v="1"/>
    <x v="1"/>
    <x v="0"/>
    <n v="6"/>
    <n v="1"/>
    <m/>
    <n v="1"/>
  </r>
  <r>
    <x v="0"/>
    <x v="1"/>
    <s v="ZIO"/>
    <s v="TSEVIE"/>
    <s v="DAVIEMODJI"/>
    <s v="CENTRE DE FORMATION POUR L'INSERTION PROFESSIONNELLE DES JEUNES (TSEVIE CEFORIP-TS)"/>
    <x v="0"/>
    <x v="0"/>
    <x v="2"/>
    <x v="1"/>
    <n v="5"/>
    <m/>
    <x v="1"/>
    <x v="0"/>
    <n v="5"/>
    <m/>
    <m/>
    <m/>
  </r>
  <r>
    <x v="0"/>
    <x v="1"/>
    <s v="ZIO"/>
    <s v="TSEVIE"/>
    <s v="DAVIEMODJI"/>
    <s v="CENTRE DE FORMATION POUR L'INSERTION PROFESSIONNELLE DES JEUNES (TSEVIE CEFORIP-TS)"/>
    <x v="0"/>
    <x v="1"/>
    <x v="2"/>
    <x v="1"/>
    <n v="5"/>
    <n v="1"/>
    <x v="1"/>
    <x v="0"/>
    <n v="6"/>
    <n v="4"/>
    <n v="1"/>
    <n v="2"/>
  </r>
  <r>
    <x v="0"/>
    <x v="1"/>
    <s v="ZIO"/>
    <s v="TSEVIE"/>
    <s v="DAVIEMODJI"/>
    <s v="CENTRE DE FORMATION POUR L'INSERTION PROFESSIONNELLE DES JEUNES (TSEVIE CEFORIP-TS)"/>
    <x v="0"/>
    <x v="2"/>
    <x v="2"/>
    <x v="1"/>
    <n v="8"/>
    <n v="3"/>
    <x v="1"/>
    <x v="0"/>
    <n v="12"/>
    <n v="6"/>
    <n v="4"/>
    <n v="3"/>
  </r>
  <r>
    <x v="0"/>
    <x v="0"/>
    <s v="GOLFE"/>
    <s v="AFLAO SAGBADO"/>
    <s v="AFLAO SAGBADO"/>
    <s v="INSTITUT TECHNIQUE AMITIE CONCORDE"/>
    <x v="0"/>
    <x v="0"/>
    <x v="1"/>
    <x v="1"/>
    <n v="3"/>
    <n v="3"/>
    <x v="0"/>
    <x v="2"/>
    <n v="3"/>
    <n v="3"/>
    <n v="0"/>
    <n v="0"/>
  </r>
  <r>
    <x v="0"/>
    <x v="0"/>
    <s v="GOLFE"/>
    <s v="AFLAO SAGBADO"/>
    <s v="AFLAO SAGBADO"/>
    <s v="INSTITUT TECHNIQUE AMITIE CONCORDE"/>
    <x v="0"/>
    <x v="1"/>
    <x v="1"/>
    <x v="1"/>
    <n v="0"/>
    <n v="29"/>
    <x v="0"/>
    <x v="2"/>
    <n v="3"/>
    <n v="3"/>
    <n v="3"/>
    <n v="1"/>
  </r>
  <r>
    <x v="0"/>
    <x v="0"/>
    <s v="GOLFE"/>
    <s v="AFLAO SAGBADO"/>
    <s v="AFLAO SAGBADO"/>
    <s v="INSTITUT TECHNIQUE AMITIE CONCORDE"/>
    <x v="0"/>
    <x v="2"/>
    <x v="1"/>
    <x v="1"/>
    <n v="2"/>
    <n v="0"/>
    <x v="3"/>
    <x v="2"/>
    <n v="3"/>
    <n v="0"/>
    <n v="1"/>
    <n v="0"/>
  </r>
  <r>
    <x v="0"/>
    <x v="0"/>
    <s v="GOLFE"/>
    <s v="AFLAO SAGBADO"/>
    <s v="AFLAO SAGBADO"/>
    <s v="INSTITUT TECHNIQUE AMITIE CONCORDE"/>
    <x v="0"/>
    <x v="0"/>
    <x v="2"/>
    <x v="1"/>
    <n v="2"/>
    <n v="4"/>
    <x v="0"/>
    <x v="2"/>
    <n v="2"/>
    <n v="4"/>
    <n v="0"/>
    <n v="0"/>
  </r>
  <r>
    <x v="0"/>
    <x v="0"/>
    <s v="GOLFE"/>
    <s v="AFLAO SAGBADO"/>
    <s v="AFLAO SAGBADO"/>
    <s v="INSTITUT TECHNIQUE AMITIE CONCORDE"/>
    <x v="0"/>
    <x v="1"/>
    <x v="2"/>
    <x v="1"/>
    <n v="1"/>
    <n v="2"/>
    <x v="0"/>
    <x v="2"/>
    <n v="1"/>
    <n v="3"/>
    <n v="0"/>
    <n v="1"/>
  </r>
  <r>
    <x v="0"/>
    <x v="0"/>
    <s v="GOLFE"/>
    <s v="AFLAO SAGBADO"/>
    <s v="AFLAO SAGBADO"/>
    <s v="INSTITUT TECHNIQUE AMITIE CONCORDE"/>
    <x v="0"/>
    <x v="2"/>
    <x v="2"/>
    <x v="1"/>
    <n v="1"/>
    <n v="3"/>
    <x v="3"/>
    <x v="2"/>
    <n v="3"/>
    <n v="4"/>
    <n v="2"/>
    <n v="1"/>
  </r>
  <r>
    <x v="0"/>
    <x v="0"/>
    <s v="AGOE-NYIVE"/>
    <s v="AGOE-NYIVE"/>
    <s v="ADIDOGOME"/>
    <s v="INSTITUT SUPERIEUR LE TECHNOCRATE"/>
    <x v="0"/>
    <x v="0"/>
    <x v="0"/>
    <x v="1"/>
    <m/>
    <n v="23"/>
    <x v="1"/>
    <x v="0"/>
    <m/>
    <n v="25"/>
    <m/>
    <n v="2"/>
  </r>
  <r>
    <x v="0"/>
    <x v="0"/>
    <s v="AGOE-NYIVE"/>
    <s v="AGOE-NYIVE"/>
    <s v="ADIDOGOME"/>
    <s v="INSTITUT SUPERIEUR LE TECHNOCRATE"/>
    <x v="0"/>
    <x v="1"/>
    <x v="0"/>
    <x v="1"/>
    <m/>
    <n v="36"/>
    <x v="1"/>
    <x v="0"/>
    <m/>
    <n v="54"/>
    <m/>
    <n v="18"/>
  </r>
  <r>
    <x v="0"/>
    <x v="0"/>
    <s v="AGOE-NYIVE"/>
    <s v="AGOE-NYIVE"/>
    <s v="ADIDOGOME"/>
    <s v="INSTITUT SUPERIEUR LE TECHNOCRATE"/>
    <x v="0"/>
    <x v="2"/>
    <x v="0"/>
    <x v="1"/>
    <n v="1"/>
    <n v="23"/>
    <x v="1"/>
    <x v="0"/>
    <n v="1"/>
    <n v="38"/>
    <m/>
    <n v="15"/>
  </r>
  <r>
    <x v="0"/>
    <x v="0"/>
    <s v="AGOE-NYIVE"/>
    <s v="AGOE-NYIVE"/>
    <s v="ADIDOGOME"/>
    <s v="INSTITUT SUPERIEUR LE TECHNOCRATE"/>
    <x v="0"/>
    <x v="0"/>
    <x v="1"/>
    <x v="1"/>
    <n v="26"/>
    <n v="26"/>
    <x v="1"/>
    <x v="0"/>
    <n v="28"/>
    <n v="30"/>
    <n v="2"/>
    <n v="4"/>
  </r>
  <r>
    <x v="0"/>
    <x v="0"/>
    <s v="AGOE-NYIVE"/>
    <s v="AGOE-NYIVE"/>
    <s v="ADIDOGOME"/>
    <s v="INSTITUT SUPERIEUR LE TECHNOCRATE"/>
    <x v="0"/>
    <x v="1"/>
    <x v="1"/>
    <x v="1"/>
    <n v="21"/>
    <n v="16"/>
    <x v="1"/>
    <x v="0"/>
    <n v="50"/>
    <n v="48"/>
    <n v="29"/>
    <n v="32"/>
  </r>
  <r>
    <x v="0"/>
    <x v="0"/>
    <s v="AGOE-NYIVE"/>
    <s v="AGOE-NYIVE"/>
    <s v="ADIDOGOME"/>
    <s v="INSTITUT SUPERIEUR LE TECHNOCRATE"/>
    <x v="0"/>
    <x v="2"/>
    <x v="1"/>
    <x v="1"/>
    <n v="29"/>
    <n v="15"/>
    <x v="1"/>
    <x v="0"/>
    <n v="32"/>
    <n v="21"/>
    <n v="7"/>
    <n v="6"/>
  </r>
  <r>
    <x v="0"/>
    <x v="0"/>
    <s v="AGOE-NYIVE"/>
    <s v="AGOE-NYIVE"/>
    <s v="ADIDOGOME"/>
    <s v="INSTITUT SUPERIEUR LE TECHNOCRATE"/>
    <x v="0"/>
    <x v="0"/>
    <x v="2"/>
    <x v="1"/>
    <n v="16"/>
    <n v="13"/>
    <x v="1"/>
    <x v="0"/>
    <n v="21"/>
    <n v="17"/>
    <n v="5"/>
    <n v="4"/>
  </r>
  <r>
    <x v="0"/>
    <x v="0"/>
    <s v="AGOE-NYIVE"/>
    <s v="AGOE-NYIVE"/>
    <s v="ADIDOGOME"/>
    <s v="INSTITUT SUPERIEUR LE TECHNOCRATE"/>
    <x v="0"/>
    <x v="1"/>
    <x v="2"/>
    <x v="1"/>
    <n v="20"/>
    <n v="14"/>
    <x v="1"/>
    <x v="0"/>
    <n v="38"/>
    <n v="24"/>
    <n v="18"/>
    <n v="10"/>
  </r>
  <r>
    <x v="0"/>
    <x v="0"/>
    <s v="AGOE-NYIVE"/>
    <s v="AGOE-NYIVE"/>
    <s v="ADIDOGOME"/>
    <s v="INSTITUT SUPERIEUR LE TECHNOCRATE"/>
    <x v="0"/>
    <x v="2"/>
    <x v="2"/>
    <x v="1"/>
    <n v="14"/>
    <n v="10"/>
    <x v="1"/>
    <x v="0"/>
    <n v="18"/>
    <n v="15"/>
    <n v="4"/>
    <n v="5"/>
  </r>
  <r>
    <x v="0"/>
    <x v="0"/>
    <s v="AGOE-NYIVE"/>
    <s v="AGOE-NYIVE"/>
    <s v="ADIDOGOME"/>
    <s v="CENTRE D'ETUDES ET DE FORMATION PROFESSIONNELLES CEFOP ASA"/>
    <x v="0"/>
    <x v="0"/>
    <x v="0"/>
    <x v="1"/>
    <m/>
    <n v="1"/>
    <x v="1"/>
    <x v="3"/>
    <m/>
    <n v="2"/>
    <m/>
    <m/>
  </r>
  <r>
    <x v="0"/>
    <x v="0"/>
    <s v="AGOE-NYIVE"/>
    <s v="AGOE-NYIVE"/>
    <s v="ADIDOGOME"/>
    <s v="CENTRE D'ETUDES ET DE FORMATION PROFESSIONNELLES CEFOP ASA"/>
    <x v="0"/>
    <x v="0"/>
    <x v="1"/>
    <x v="1"/>
    <n v="17"/>
    <n v="7"/>
    <x v="1"/>
    <x v="0"/>
    <n v="18"/>
    <n v="8"/>
    <n v="1"/>
    <n v="1"/>
  </r>
  <r>
    <x v="0"/>
    <x v="0"/>
    <s v="AGOE-NYIVE"/>
    <s v="AGOE-NYIVE"/>
    <s v="ADIDOGOME"/>
    <s v="CENTRE D'ETUDES ET DE FORMATION PROFESSIONNELLES CEFOP ASA"/>
    <x v="0"/>
    <x v="1"/>
    <x v="1"/>
    <x v="1"/>
    <n v="14"/>
    <n v="4"/>
    <x v="3"/>
    <x v="1"/>
    <n v="21"/>
    <n v="12"/>
    <n v="6"/>
    <n v="5"/>
  </r>
  <r>
    <x v="0"/>
    <x v="0"/>
    <s v="AGOE-NYIVE"/>
    <s v="AGOE-NYIVE"/>
    <s v="ADIDOGOME"/>
    <s v="CENTRE D'ETUDES ET DE FORMATION PROFESSIONNELLES CEFOP ASA"/>
    <x v="0"/>
    <x v="2"/>
    <x v="1"/>
    <x v="1"/>
    <n v="1"/>
    <n v="2"/>
    <x v="1"/>
    <x v="0"/>
    <n v="1"/>
    <n v="2"/>
    <m/>
    <m/>
  </r>
  <r>
    <x v="0"/>
    <x v="0"/>
    <s v="AGOE-NYIVE"/>
    <s v="AGOE-NYIVE"/>
    <s v="ADIDOGOME"/>
    <s v="CENTRE D'ETUDES ET DE FORMATION PROFESSIONNELLES CEFOP ASA"/>
    <x v="0"/>
    <x v="0"/>
    <x v="2"/>
    <x v="1"/>
    <n v="12"/>
    <n v="4"/>
    <x v="1"/>
    <x v="0"/>
    <n v="12"/>
    <n v="4"/>
    <m/>
    <m/>
  </r>
  <r>
    <x v="0"/>
    <x v="0"/>
    <s v="AGOE-NYIVE"/>
    <s v="AGOE-NYIVE"/>
    <s v="ADIDOGOME"/>
    <s v="CENTRE D'ETUDES ET DE FORMATION PROFESSIONNELLES CEFOP ASA"/>
    <x v="0"/>
    <x v="1"/>
    <x v="2"/>
    <x v="1"/>
    <n v="12"/>
    <n v="2"/>
    <x v="2"/>
    <x v="3"/>
    <n v="21"/>
    <n v="12"/>
    <n v="7"/>
    <n v="9"/>
  </r>
  <r>
    <x v="0"/>
    <x v="0"/>
    <s v="AGOE-NYIVE"/>
    <s v="AGOE-NYIVE"/>
    <s v="ADIDOGOME"/>
    <s v="CENTRE D'ETUDES ET DE FORMATION PROFESSIONNELLES CEFOP ASA"/>
    <x v="0"/>
    <x v="2"/>
    <x v="2"/>
    <x v="1"/>
    <n v="8"/>
    <n v="3"/>
    <x v="1"/>
    <x v="0"/>
    <n v="9"/>
    <n v="3"/>
    <n v="5"/>
    <n v="1"/>
  </r>
  <r>
    <x v="0"/>
    <x v="0"/>
    <s v="AGOE-NYIVE"/>
    <s v="AGOE-NYIVE"/>
    <s v="ADIDOGOME"/>
    <s v="CENTRE D'ETUDES ET DE FORMATION PROFESSIONNELLES CEFOP ASA"/>
    <x v="0"/>
    <x v="0"/>
    <x v="15"/>
    <x v="1"/>
    <n v="16"/>
    <m/>
    <x v="1"/>
    <x v="0"/>
    <n v="19"/>
    <m/>
    <n v="3"/>
    <m/>
  </r>
  <r>
    <x v="0"/>
    <x v="0"/>
    <s v="AGOE-NYIVE"/>
    <s v="AGOE-NYIVE"/>
    <s v="ADIDOGOME"/>
    <s v="CENTRE D'ETUDES ET DE FORMATION PROFESSIONNELLES CEFOP ASA"/>
    <x v="0"/>
    <x v="1"/>
    <x v="15"/>
    <x v="1"/>
    <n v="2"/>
    <m/>
    <x v="1"/>
    <x v="0"/>
    <n v="15"/>
    <n v="1"/>
    <n v="6"/>
    <m/>
  </r>
  <r>
    <x v="0"/>
    <x v="0"/>
    <s v="AGOE-NYIVE"/>
    <s v="AGOE-NYIVE"/>
    <s v="ADIDOGOME"/>
    <s v="CENTRE D'ETUDES ET DE FORMATION PROFESSIONNELLES CEFOP ASA"/>
    <x v="0"/>
    <x v="2"/>
    <x v="15"/>
    <x v="1"/>
    <n v="3"/>
    <m/>
    <x v="1"/>
    <x v="0"/>
    <n v="9"/>
    <m/>
    <n v="6"/>
    <m/>
  </r>
  <r>
    <x v="0"/>
    <x v="0"/>
    <s v="AGOE-NYIVE"/>
    <s v="AGOE-NYIVE"/>
    <s v="ADIDOGOME"/>
    <s v="CENTRE D'ETUDES ET DE FORMATION PROFESSIONNELLES CEFOP ASA"/>
    <x v="0"/>
    <x v="0"/>
    <x v="5"/>
    <x v="1"/>
    <n v="21"/>
    <m/>
    <x v="3"/>
    <x v="3"/>
    <n v="23"/>
    <n v="1"/>
    <n v="1"/>
    <m/>
  </r>
  <r>
    <x v="0"/>
    <x v="0"/>
    <s v="AGOE-NYIVE"/>
    <s v="AGOE-NYIVE"/>
    <s v="ADIDOGOME"/>
    <s v="CENTRE D'ETUDES ET DE FORMATION PROFESSIONNELLES CEFOP ASA"/>
    <x v="0"/>
    <x v="1"/>
    <x v="5"/>
    <x v="1"/>
    <n v="9"/>
    <n v="1"/>
    <x v="6"/>
    <x v="0"/>
    <n v="32"/>
    <n v="5"/>
    <n v="18"/>
    <n v="4"/>
  </r>
  <r>
    <x v="0"/>
    <x v="0"/>
    <s v="AGOE-NYIVE"/>
    <s v="AGOE-NYIVE"/>
    <s v="ADIDOGOME"/>
    <s v="CENTRE D'ETUDES ET DE FORMATION PROFESSIONNELLES CEFOP ASA"/>
    <x v="0"/>
    <x v="2"/>
    <x v="5"/>
    <x v="1"/>
    <n v="3"/>
    <m/>
    <x v="1"/>
    <x v="0"/>
    <n v="21"/>
    <n v="1"/>
    <n v="18"/>
    <n v="1"/>
  </r>
  <r>
    <x v="0"/>
    <x v="0"/>
    <s v="AGOE-NYIVE"/>
    <s v="AGOE-NYIVE"/>
    <s v="ADIDOGOME"/>
    <s v="CENTRE D'ETUDES ET DE FORMATION PROFESSIONNELLES CEFOP ASA"/>
    <x v="0"/>
    <x v="0"/>
    <x v="16"/>
    <x v="1"/>
    <n v="42"/>
    <n v="2"/>
    <x v="1"/>
    <x v="0"/>
    <n v="45"/>
    <n v="2"/>
    <n v="3"/>
    <m/>
  </r>
  <r>
    <x v="0"/>
    <x v="0"/>
    <s v="AGOE-NYIVE"/>
    <s v="AGOE-NYIVE"/>
    <s v="ADIDOGOME"/>
    <s v="CENTRE D'ETUDES ET DE FORMATION PROFESSIONNELLES CEFOP ASA"/>
    <x v="0"/>
    <x v="1"/>
    <x v="16"/>
    <x v="1"/>
    <n v="22"/>
    <n v="21"/>
    <x v="1"/>
    <x v="0"/>
    <n v="49"/>
    <n v="2"/>
    <n v="1"/>
    <n v="6"/>
  </r>
  <r>
    <x v="0"/>
    <x v="0"/>
    <s v="AGOE-NYIVE"/>
    <s v="AGOE-NYIVE"/>
    <s v="ADIDOGOME"/>
    <s v="CENTRE D'ETUDES ET DE FORMATION PROFESSIONNELLES CEFOP ASA"/>
    <x v="0"/>
    <x v="2"/>
    <x v="16"/>
    <x v="1"/>
    <n v="17"/>
    <m/>
    <x v="2"/>
    <x v="0"/>
    <n v="24"/>
    <m/>
    <n v="5"/>
    <m/>
  </r>
  <r>
    <x v="0"/>
    <x v="0"/>
    <s v="AGOE-NYIVE"/>
    <s v="AGOE-NYIVE"/>
    <s v="ADIDOGOME"/>
    <s v="COMPLEXE SCOLAIRE ANNE ET ALBERT"/>
    <x v="0"/>
    <x v="0"/>
    <x v="0"/>
    <x v="1"/>
    <m/>
    <n v="11"/>
    <x v="1"/>
    <x v="0"/>
    <m/>
    <n v="11"/>
    <m/>
    <m/>
  </r>
  <r>
    <x v="0"/>
    <x v="0"/>
    <s v="AGOE-NYIVE"/>
    <s v="AGOE-NYIVE"/>
    <s v="ADIDOGOME"/>
    <s v="COMPLEXE SCOLAIRE ANNE ET ALBERT"/>
    <x v="0"/>
    <x v="1"/>
    <x v="0"/>
    <x v="1"/>
    <m/>
    <n v="11"/>
    <x v="1"/>
    <x v="0"/>
    <m/>
    <n v="14"/>
    <m/>
    <n v="3"/>
  </r>
  <r>
    <x v="0"/>
    <x v="0"/>
    <s v="AGOE-NYIVE"/>
    <s v="AGOE-NYIVE"/>
    <s v="ADIDOGOME"/>
    <s v="COMPLEXE SCOLAIRE ANNE ET ALBERT"/>
    <x v="0"/>
    <x v="2"/>
    <x v="0"/>
    <x v="1"/>
    <m/>
    <n v="14"/>
    <x v="1"/>
    <x v="3"/>
    <m/>
    <n v="17"/>
    <m/>
    <n v="2"/>
  </r>
  <r>
    <x v="0"/>
    <x v="0"/>
    <s v="AGOE-NYIVE"/>
    <s v="AGOE-NYIVE"/>
    <s v="ADIDOGOME"/>
    <s v="COMPLEXE SCOLAIRE ANNE ET ALBERT"/>
    <x v="0"/>
    <x v="0"/>
    <x v="1"/>
    <x v="1"/>
    <n v="10"/>
    <n v="20"/>
    <x v="1"/>
    <x v="0"/>
    <n v="14"/>
    <n v="21"/>
    <n v="4"/>
    <n v="1"/>
  </r>
  <r>
    <x v="0"/>
    <x v="0"/>
    <s v="AGOE-NYIVE"/>
    <s v="AGOE-NYIVE"/>
    <s v="ADIDOGOME"/>
    <s v="COMPLEXE SCOLAIRE ANNE ET ALBERT"/>
    <x v="0"/>
    <x v="1"/>
    <x v="1"/>
    <x v="1"/>
    <n v="5"/>
    <n v="8"/>
    <x v="1"/>
    <x v="0"/>
    <n v="7"/>
    <n v="17"/>
    <n v="2"/>
    <n v="9"/>
  </r>
  <r>
    <x v="0"/>
    <x v="0"/>
    <s v="AGOE-NYIVE"/>
    <s v="AGOE-NYIVE"/>
    <s v="ADIDOGOME"/>
    <s v="COMPLEXE SCOLAIRE ANNE ET ALBERT"/>
    <x v="0"/>
    <x v="2"/>
    <x v="1"/>
    <x v="1"/>
    <n v="9"/>
    <n v="10"/>
    <x v="1"/>
    <x v="0"/>
    <n v="9"/>
    <n v="12"/>
    <m/>
    <n v="2"/>
  </r>
  <r>
    <x v="0"/>
    <x v="0"/>
    <s v="AGOE-NYIVE"/>
    <s v="AGOE-NYIVE"/>
    <s v="ADIDOGOME"/>
    <s v="COMPLEXE SCOLAIRE ANNE ET ALBERT"/>
    <x v="0"/>
    <x v="0"/>
    <x v="2"/>
    <x v="1"/>
    <n v="9"/>
    <n v="11"/>
    <x v="1"/>
    <x v="0"/>
    <n v="9"/>
    <n v="12"/>
    <m/>
    <n v="1"/>
  </r>
  <r>
    <x v="0"/>
    <x v="0"/>
    <s v="AGOE-NYIVE"/>
    <s v="AGOE-NYIVE"/>
    <s v="ADIDOGOME"/>
    <s v="COMPLEXE SCOLAIRE ANNE ET ALBERT"/>
    <x v="0"/>
    <x v="1"/>
    <x v="2"/>
    <x v="1"/>
    <n v="20"/>
    <n v="15"/>
    <x v="1"/>
    <x v="0"/>
    <n v="31"/>
    <n v="24"/>
    <n v="11"/>
    <n v="9"/>
  </r>
  <r>
    <x v="0"/>
    <x v="0"/>
    <s v="AGOE-NYIVE"/>
    <s v="AGOE-NYIVE"/>
    <s v="ADIDOGOME"/>
    <s v="COMPLEXE SCOLAIRE ANNE ET ALBERT"/>
    <x v="0"/>
    <x v="2"/>
    <x v="2"/>
    <x v="1"/>
    <n v="10"/>
    <n v="13"/>
    <x v="1"/>
    <x v="0"/>
    <n v="11"/>
    <n v="15"/>
    <n v="1"/>
    <n v="2"/>
  </r>
  <r>
    <x v="0"/>
    <x v="0"/>
    <s v="AGOE-NYIVE"/>
    <s v="AGOE-NYIVE"/>
    <s v="ADIDOGOME"/>
    <s v="LYCEE D'ENSEIGNEMENT TECHNIQUE ET PROFESSIONNEL DE LOME (LETP-L)"/>
    <x v="2"/>
    <x v="4"/>
    <x v="24"/>
    <x v="2"/>
    <n v="17"/>
    <m/>
    <x v="1"/>
    <x v="0"/>
    <n v="19"/>
    <m/>
    <m/>
    <m/>
  </r>
  <r>
    <x v="0"/>
    <x v="0"/>
    <s v="AGOE-NYIVE"/>
    <s v="AGOE-NYIVE"/>
    <s v="ADIDOGOME"/>
    <s v="LYCEE D'ENSEIGNEMENT TECHNIQUE ET PROFESSIONNEL DE LOME (LETP-L)"/>
    <x v="2"/>
    <x v="3"/>
    <x v="24"/>
    <x v="2"/>
    <n v="22"/>
    <m/>
    <x v="1"/>
    <x v="0"/>
    <n v="23"/>
    <n v="1"/>
    <n v="1"/>
    <n v="1"/>
  </r>
  <r>
    <x v="0"/>
    <x v="0"/>
    <s v="AGOE-NYIVE"/>
    <s v="AGOE-NYIVE"/>
    <s v="ADIDOGOME"/>
    <s v="LYCEE D'ENSEIGNEMENT TECHNIQUE ET PROFESSIONNEL DE LOME (LETP-L)"/>
    <x v="2"/>
    <x v="4"/>
    <x v="14"/>
    <x v="2"/>
    <n v="53"/>
    <n v="9"/>
    <x v="1"/>
    <x v="0"/>
    <n v="53"/>
    <n v="9"/>
    <m/>
    <m/>
  </r>
  <r>
    <x v="0"/>
    <x v="0"/>
    <s v="AGOE-NYIVE"/>
    <s v="AGOE-NYIVE"/>
    <s v="ADIDOGOME"/>
    <s v="LYCEE D'ENSEIGNEMENT TECHNIQUE ET PROFESSIONNEL DE LOME (LETP-L)"/>
    <x v="2"/>
    <x v="3"/>
    <x v="14"/>
    <x v="2"/>
    <n v="44"/>
    <m/>
    <x v="1"/>
    <x v="0"/>
    <n v="54"/>
    <n v="1"/>
    <n v="11"/>
    <m/>
  </r>
  <r>
    <x v="0"/>
    <x v="0"/>
    <s v="AGOE-NYIVE"/>
    <s v="AGOE-NYIVE"/>
    <s v="ADIDOGOME"/>
    <s v="LYCEE D'ENSEIGNEMENT TECHNIQUE ET PROFESSIONNEL DE LOME (LETP-L)"/>
    <x v="2"/>
    <x v="5"/>
    <x v="14"/>
    <x v="2"/>
    <n v="31"/>
    <m/>
    <x v="1"/>
    <x v="0"/>
    <n v="38"/>
    <m/>
    <m/>
    <m/>
  </r>
  <r>
    <x v="0"/>
    <x v="0"/>
    <s v="AGOE-NYIVE"/>
    <s v="AGOE-NYIVE"/>
    <s v="ADIDOGOME"/>
    <s v="LYCEE D'ENSEIGNEMENT TECHNIQUE ET PROFESSIONNEL DE LOME (LETP-L)"/>
    <x v="2"/>
    <x v="0"/>
    <x v="28"/>
    <x v="2"/>
    <m/>
    <m/>
    <x v="1"/>
    <x v="0"/>
    <n v="24"/>
    <n v="1"/>
    <m/>
    <m/>
  </r>
  <r>
    <x v="0"/>
    <x v="0"/>
    <s v="AGOE-NYIVE"/>
    <s v="AGOE-NYIVE"/>
    <s v="ADIDOGOME"/>
    <s v="LYCEE D'ENSEIGNEMENT TECHNIQUE ET PROFESSIONNEL DE LOME (LETP-L)"/>
    <x v="2"/>
    <x v="1"/>
    <x v="28"/>
    <x v="2"/>
    <n v="10"/>
    <m/>
    <x v="1"/>
    <x v="0"/>
    <n v="16"/>
    <m/>
    <n v="6"/>
    <m/>
  </r>
  <r>
    <x v="0"/>
    <x v="0"/>
    <s v="AGOE-NYIVE"/>
    <s v="AGOE-NYIVE"/>
    <s v="ADIDOGOME"/>
    <s v="LYCEE D'ENSEIGNEMENT TECHNIQUE ET PROFESSIONNEL DE LOME (LETP-L)"/>
    <x v="2"/>
    <x v="2"/>
    <x v="28"/>
    <x v="2"/>
    <n v="11"/>
    <n v="3"/>
    <x v="1"/>
    <x v="0"/>
    <n v="20"/>
    <n v="3"/>
    <n v="7"/>
    <m/>
  </r>
  <r>
    <x v="0"/>
    <x v="0"/>
    <s v="AGOE-NYIVE"/>
    <s v="AGOE-NYIVE"/>
    <s v="ADIDOGOME"/>
    <s v="LYCEE D'ENSEIGNEMENT TECHNIQUE ET PROFESSIONNEL DE LOME (LETP-L)"/>
    <x v="2"/>
    <x v="4"/>
    <x v="29"/>
    <x v="2"/>
    <n v="26"/>
    <n v="1"/>
    <x v="1"/>
    <x v="0"/>
    <n v="27"/>
    <n v="1"/>
    <m/>
    <m/>
  </r>
  <r>
    <x v="0"/>
    <x v="0"/>
    <s v="AGOE-NYIVE"/>
    <s v="AGOE-NYIVE"/>
    <s v="ADIDOGOME"/>
    <s v="LYCEE D'ENSEIGNEMENT TECHNIQUE ET PROFESSIONNEL DE LOME (LETP-L)"/>
    <x v="2"/>
    <x v="3"/>
    <x v="29"/>
    <x v="2"/>
    <n v="11"/>
    <m/>
    <x v="1"/>
    <x v="0"/>
    <n v="12"/>
    <m/>
    <n v="1"/>
    <m/>
  </r>
  <r>
    <x v="0"/>
    <x v="0"/>
    <s v="AGOE-NYIVE"/>
    <s v="AGOE-NYIVE"/>
    <s v="ADIDOGOME"/>
    <s v="LYCEE D'ENSEIGNEMENT TECHNIQUE ET PROFESSIONNEL DE LOME (LETP-L)"/>
    <x v="2"/>
    <x v="5"/>
    <x v="29"/>
    <x v="2"/>
    <n v="10"/>
    <m/>
    <x v="1"/>
    <x v="0"/>
    <n v="23"/>
    <m/>
    <n v="11"/>
    <m/>
  </r>
  <r>
    <x v="0"/>
    <x v="0"/>
    <s v="AGOE-NYIVE"/>
    <s v="AGOE-NYIVE"/>
    <s v="ADIDOGOME"/>
    <s v="LYCEE D'ENSEIGNEMENT TECHNIQUE ET PROFESSIONNEL DE LOME (LETP-L)"/>
    <x v="2"/>
    <x v="0"/>
    <x v="0"/>
    <x v="1"/>
    <n v="1"/>
    <n v="144"/>
    <x v="1"/>
    <x v="7"/>
    <n v="2"/>
    <n v="167"/>
    <m/>
    <n v="21"/>
  </r>
  <r>
    <x v="0"/>
    <x v="0"/>
    <s v="AGOE-NYIVE"/>
    <s v="AGOE-NYIVE"/>
    <s v="ADIDOGOME"/>
    <s v="LYCEE D'ENSEIGNEMENT TECHNIQUE ET PROFESSIONNEL DE LOME (LETP-L)"/>
    <x v="2"/>
    <x v="1"/>
    <x v="0"/>
    <x v="1"/>
    <n v="4"/>
    <n v="183"/>
    <x v="1"/>
    <x v="3"/>
    <n v="4"/>
    <n v="229"/>
    <m/>
    <n v="27"/>
  </r>
  <r>
    <x v="0"/>
    <x v="0"/>
    <s v="AGOE-NYIVE"/>
    <s v="AGOE-NYIVE"/>
    <s v="ADIDOGOME"/>
    <s v="LYCEE D'ENSEIGNEMENT TECHNIQUE ET PROFESSIONNEL DE LOME (LETP-L)"/>
    <x v="2"/>
    <x v="2"/>
    <x v="0"/>
    <x v="1"/>
    <m/>
    <n v="160"/>
    <x v="1"/>
    <x v="5"/>
    <m/>
    <n v="182"/>
    <m/>
    <n v="22"/>
  </r>
  <r>
    <x v="0"/>
    <x v="0"/>
    <s v="AGOE-NYIVE"/>
    <s v="AGOE-NYIVE"/>
    <s v="ADIDOGOME"/>
    <s v="LYCEE D'ENSEIGNEMENT TECHNIQUE ET PROFESSIONNEL DE LOME (LETP-L)"/>
    <x v="2"/>
    <x v="0"/>
    <x v="1"/>
    <x v="1"/>
    <n v="65"/>
    <n v="86"/>
    <x v="1"/>
    <x v="0"/>
    <n v="97"/>
    <n v="108"/>
    <n v="24"/>
    <n v="19"/>
  </r>
  <r>
    <x v="0"/>
    <x v="0"/>
    <s v="AGOE-NYIVE"/>
    <s v="AGOE-NYIVE"/>
    <s v="ADIDOGOME"/>
    <s v="LYCEE D'ENSEIGNEMENT TECHNIQUE ET PROFESSIONNEL DE LOME (LETP-L)"/>
    <x v="2"/>
    <x v="1"/>
    <x v="1"/>
    <x v="1"/>
    <n v="99"/>
    <n v="76"/>
    <x v="1"/>
    <x v="0"/>
    <n v="171"/>
    <n v="134"/>
    <n v="16"/>
    <n v="16"/>
  </r>
  <r>
    <x v="0"/>
    <x v="0"/>
    <s v="AGOE-NYIVE"/>
    <s v="AGOE-NYIVE"/>
    <s v="ADIDOGOME"/>
    <s v="LYCEE D'ENSEIGNEMENT TECHNIQUE ET PROFESSIONNEL DE LOME (LETP-L)"/>
    <x v="2"/>
    <x v="2"/>
    <x v="1"/>
    <x v="1"/>
    <n v="90"/>
    <n v="102"/>
    <x v="1"/>
    <x v="3"/>
    <n v="112"/>
    <n v="115"/>
    <n v="14"/>
    <n v="11"/>
  </r>
  <r>
    <x v="0"/>
    <x v="0"/>
    <s v="AGOE-NYIVE"/>
    <s v="AGOE-NYIVE"/>
    <s v="ADIDOGOME"/>
    <s v="LYCEE D'ENSEIGNEMENT TECHNIQUE ET PROFESSIONNEL DE LOME (LETP-L)"/>
    <x v="2"/>
    <x v="0"/>
    <x v="2"/>
    <x v="1"/>
    <n v="125"/>
    <n v="128"/>
    <x v="1"/>
    <x v="3"/>
    <n v="148"/>
    <n v="150"/>
    <n v="20"/>
    <n v="16"/>
  </r>
  <r>
    <x v="0"/>
    <x v="0"/>
    <s v="AGOE-NYIVE"/>
    <s v="AGOE-NYIVE"/>
    <s v="ADIDOGOME"/>
    <s v="LYCEE D'ENSEIGNEMENT TECHNIQUE ET PROFESSIONNEL DE LOME (LETP-L)"/>
    <x v="2"/>
    <x v="1"/>
    <x v="2"/>
    <x v="1"/>
    <n v="168"/>
    <n v="164"/>
    <x v="1"/>
    <x v="0"/>
    <n v="235"/>
    <n v="231"/>
    <n v="24"/>
    <n v="27"/>
  </r>
  <r>
    <x v="0"/>
    <x v="0"/>
    <s v="AGOE-NYIVE"/>
    <s v="AGOE-NYIVE"/>
    <s v="ADIDOGOME"/>
    <s v="LYCEE D'ENSEIGNEMENT TECHNIQUE ET PROFESSIONNEL DE LOME (LETP-L)"/>
    <x v="2"/>
    <x v="2"/>
    <x v="2"/>
    <x v="1"/>
    <n v="130"/>
    <n v="104"/>
    <x v="7"/>
    <x v="0"/>
    <n v="145"/>
    <n v="122"/>
    <n v="6"/>
    <n v="10"/>
  </r>
  <r>
    <x v="0"/>
    <x v="0"/>
    <s v="AGOE-NYIVE"/>
    <s v="AGOE-NYIVE"/>
    <s v="ADIDOGOME"/>
    <s v="LYCEE D'ENSEIGNEMENT TECHNIQUE ET PROFESSIONNEL DE LOME (LETP-L)"/>
    <x v="2"/>
    <x v="0"/>
    <x v="22"/>
    <x v="1"/>
    <n v="22"/>
    <m/>
    <x v="1"/>
    <x v="0"/>
    <n v="28"/>
    <m/>
    <n v="4"/>
    <m/>
  </r>
  <r>
    <x v="0"/>
    <x v="0"/>
    <s v="AGOE-NYIVE"/>
    <s v="AGOE-NYIVE"/>
    <s v="ADIDOGOME"/>
    <s v="LYCEE D'ENSEIGNEMENT TECHNIQUE ET PROFESSIONNEL DE LOME (LETP-L)"/>
    <x v="2"/>
    <x v="2"/>
    <x v="22"/>
    <x v="1"/>
    <n v="33"/>
    <n v="1"/>
    <x v="1"/>
    <x v="0"/>
    <n v="34"/>
    <n v="1"/>
    <n v="1"/>
    <m/>
  </r>
  <r>
    <x v="0"/>
    <x v="0"/>
    <s v="AGOE-NYIVE"/>
    <s v="AGOE-NYIVE"/>
    <s v="ADIDOGOME"/>
    <s v="LYCEE D'ENSEIGNEMENT TECHNIQUE ET PROFESSIONNEL DE LOME (LETP-L)"/>
    <x v="2"/>
    <x v="0"/>
    <x v="15"/>
    <x v="1"/>
    <n v="38"/>
    <m/>
    <x v="1"/>
    <x v="0"/>
    <n v="59"/>
    <m/>
    <n v="17"/>
    <m/>
  </r>
  <r>
    <x v="0"/>
    <x v="0"/>
    <s v="AGOE-NYIVE"/>
    <s v="AGOE-NYIVE"/>
    <s v="ADIDOGOME"/>
    <s v="LYCEE D'ENSEIGNEMENT TECHNIQUE ET PROFESSIONNEL DE LOME (LETP-L)"/>
    <x v="2"/>
    <x v="1"/>
    <x v="15"/>
    <x v="1"/>
    <n v="41"/>
    <n v="4"/>
    <x v="1"/>
    <x v="0"/>
    <n v="57"/>
    <n v="4"/>
    <n v="10"/>
    <m/>
  </r>
  <r>
    <x v="0"/>
    <x v="0"/>
    <s v="AGOE-NYIVE"/>
    <s v="AGOE-NYIVE"/>
    <s v="ADIDOGOME"/>
    <s v="LYCEE D'ENSEIGNEMENT TECHNIQUE ET PROFESSIONNEL DE LOME (LETP-L)"/>
    <x v="2"/>
    <x v="2"/>
    <x v="15"/>
    <x v="1"/>
    <n v="37"/>
    <n v="4"/>
    <x v="1"/>
    <x v="0"/>
    <n v="49"/>
    <n v="4"/>
    <n v="7"/>
    <m/>
  </r>
  <r>
    <x v="0"/>
    <x v="0"/>
    <s v="AGOE-NYIVE"/>
    <s v="AGOE-NYIVE"/>
    <s v="ADIDOGOME"/>
    <s v="LYCEE D'ENSEIGNEMENT TECHNIQUE ET PROFESSIONNEL DE LOME (LETP-L)"/>
    <x v="2"/>
    <x v="0"/>
    <x v="5"/>
    <x v="1"/>
    <n v="27"/>
    <n v="5"/>
    <x v="3"/>
    <x v="0"/>
    <n v="51"/>
    <n v="6"/>
    <n v="18"/>
    <n v="1"/>
  </r>
  <r>
    <x v="0"/>
    <x v="0"/>
    <s v="AGOE-NYIVE"/>
    <s v="AGOE-NYIVE"/>
    <s v="ADIDOGOME"/>
    <s v="LYCEE D'ENSEIGNEMENT TECHNIQUE ET PROFESSIONNEL DE LOME (LETP-L)"/>
    <x v="2"/>
    <x v="1"/>
    <x v="5"/>
    <x v="1"/>
    <n v="31"/>
    <n v="4"/>
    <x v="3"/>
    <x v="0"/>
    <n v="66"/>
    <n v="5"/>
    <n v="14"/>
    <n v="1"/>
  </r>
  <r>
    <x v="0"/>
    <x v="0"/>
    <s v="AGOE-NYIVE"/>
    <s v="AGOE-NYIVE"/>
    <s v="ADIDOGOME"/>
    <s v="LYCEE D'ENSEIGNEMENT TECHNIQUE ET PROFESSIONNEL DE LOME (LETP-L)"/>
    <x v="2"/>
    <x v="2"/>
    <x v="5"/>
    <x v="1"/>
    <n v="17"/>
    <n v="5"/>
    <x v="3"/>
    <x v="0"/>
    <n v="46"/>
    <n v="8"/>
    <n v="16"/>
    <n v="2"/>
  </r>
  <r>
    <x v="0"/>
    <x v="0"/>
    <s v="AGOE-NYIVE"/>
    <s v="AGOE-NYIVE"/>
    <s v="ADIDOGOME"/>
    <s v="LYCEE D'ENSEIGNEMENT TECHNIQUE ET PROFESSIONNEL DE LOME (LETP-L)"/>
    <x v="2"/>
    <x v="0"/>
    <x v="16"/>
    <x v="1"/>
    <n v="50"/>
    <n v="3"/>
    <x v="1"/>
    <x v="0"/>
    <n v="58"/>
    <n v="3"/>
    <n v="8"/>
    <m/>
  </r>
  <r>
    <x v="0"/>
    <x v="0"/>
    <s v="AGOE-NYIVE"/>
    <s v="AGOE-NYIVE"/>
    <s v="ADIDOGOME"/>
    <s v="LYCEE D'ENSEIGNEMENT TECHNIQUE ET PROFESSIONNEL DE LOME (LETP-L)"/>
    <x v="2"/>
    <x v="1"/>
    <x v="16"/>
    <x v="1"/>
    <n v="89"/>
    <n v="2"/>
    <x v="1"/>
    <x v="0"/>
    <n v="123"/>
    <n v="2"/>
    <n v="3"/>
    <m/>
  </r>
  <r>
    <x v="0"/>
    <x v="0"/>
    <s v="AGOE-NYIVE"/>
    <s v="AGOE-NYIVE"/>
    <s v="ADIDOGOME"/>
    <s v="LYCEE D'ENSEIGNEMENT TECHNIQUE ET PROFESSIONNEL DE LOME (LETP-L)"/>
    <x v="2"/>
    <x v="2"/>
    <x v="16"/>
    <x v="1"/>
    <n v="83"/>
    <n v="3"/>
    <x v="3"/>
    <x v="0"/>
    <n v="104"/>
    <n v="6"/>
    <n v="6"/>
    <n v="2"/>
  </r>
  <r>
    <x v="0"/>
    <x v="0"/>
    <s v="AGOE-NYIVE"/>
    <s v="AGOE-NYIVE"/>
    <s v="ADIDOGOME"/>
    <s v="LYCEE D'ENSEIGNEMENT TECHNIQUE ET PROFESSIONNEL DE LOME (LETP-L)"/>
    <x v="2"/>
    <x v="0"/>
    <x v="30"/>
    <x v="1"/>
    <n v="19"/>
    <m/>
    <x v="1"/>
    <x v="0"/>
    <n v="31"/>
    <m/>
    <n v="9"/>
    <m/>
  </r>
  <r>
    <x v="0"/>
    <x v="0"/>
    <s v="AGOE-NYIVE"/>
    <s v="AGOE-NYIVE"/>
    <s v="ADIDOGOME"/>
    <s v="LYCEE D'ENSEIGNEMENT TECHNIQUE ET PROFESSIONNEL DE LOME (LETP-L)"/>
    <x v="2"/>
    <x v="1"/>
    <x v="30"/>
    <x v="1"/>
    <n v="14"/>
    <m/>
    <x v="1"/>
    <x v="0"/>
    <n v="14"/>
    <m/>
    <m/>
    <m/>
  </r>
  <r>
    <x v="0"/>
    <x v="0"/>
    <s v="AGOE-NYIVE"/>
    <s v="AGOE-NYIVE"/>
    <s v="ADIDOGOME"/>
    <s v="LYCEE D'ENSEIGNEMENT TECHNIQUE ET PROFESSIONNEL DE LOME (LETP-L)"/>
    <x v="2"/>
    <x v="2"/>
    <x v="30"/>
    <x v="1"/>
    <n v="12"/>
    <n v="1"/>
    <x v="1"/>
    <x v="0"/>
    <n v="14"/>
    <n v="1"/>
    <n v="2"/>
    <m/>
  </r>
  <r>
    <x v="0"/>
    <x v="0"/>
    <s v="AGOE-NYIVE"/>
    <s v="AGOE-NYIVE"/>
    <s v="ADIDOGOME"/>
    <s v="LYCEE D'ENSEIGNEMENT TECHNIQUE ET PROFESSIONNEL DE LOME (LETP-L)"/>
    <x v="2"/>
    <x v="1"/>
    <x v="31"/>
    <x v="1"/>
    <n v="8"/>
    <m/>
    <x v="1"/>
    <x v="0"/>
    <n v="10"/>
    <m/>
    <n v="2"/>
    <m/>
  </r>
  <r>
    <x v="0"/>
    <x v="0"/>
    <s v="AGOE-NYIVE"/>
    <s v="AGOE-NYIVE"/>
    <s v="ADIDOGOME"/>
    <s v="LYCEE D'ENSEIGNEMENT TECHNIQUE ET PROFESSIONNEL DE LOME (LETP-L)"/>
    <x v="2"/>
    <x v="2"/>
    <x v="31"/>
    <x v="1"/>
    <n v="7"/>
    <m/>
    <x v="1"/>
    <x v="0"/>
    <n v="11"/>
    <m/>
    <n v="4"/>
    <m/>
  </r>
  <r>
    <x v="0"/>
    <x v="0"/>
    <s v="AGOE-NYIVE"/>
    <s v="AGOE-NYIVE"/>
    <s v="ADIDOGOME"/>
    <s v="LYCEE D'ENSEIGNEMENT TECHNIQUE ET PROFESSIONNEL DE LOME (LETP-L)"/>
    <x v="2"/>
    <x v="0"/>
    <x v="32"/>
    <x v="1"/>
    <n v="26"/>
    <n v="3"/>
    <x v="1"/>
    <x v="0"/>
    <n v="54"/>
    <n v="3"/>
    <n v="19"/>
    <m/>
  </r>
  <r>
    <x v="0"/>
    <x v="0"/>
    <s v="GOLFE"/>
    <s v="AFLAO SAGBADO"/>
    <s v="AFLAO SAGBADO"/>
    <s v="INSTITUT TECHNIQUE COMMERCIAL ST SAUVEUR (ITCS)"/>
    <x v="0"/>
    <x v="0"/>
    <x v="0"/>
    <x v="1"/>
    <m/>
    <n v="9"/>
    <x v="1"/>
    <x v="0"/>
    <m/>
    <n v="9"/>
    <m/>
    <m/>
  </r>
  <r>
    <x v="0"/>
    <x v="0"/>
    <s v="GOLFE"/>
    <s v="AFLAO SAGBADO"/>
    <s v="AFLAO SAGBADO"/>
    <s v="INSTITUT TECHNIQUE COMMERCIAL ST SAUVEUR (ITCS)"/>
    <x v="0"/>
    <x v="1"/>
    <x v="0"/>
    <x v="1"/>
    <m/>
    <n v="11"/>
    <x v="1"/>
    <x v="0"/>
    <m/>
    <n v="14"/>
    <m/>
    <n v="3"/>
  </r>
  <r>
    <x v="0"/>
    <x v="0"/>
    <s v="GOLFE"/>
    <s v="AFLAO SAGBADO"/>
    <s v="AFLAO SAGBADO"/>
    <s v="INSTITUT TECHNIQUE COMMERCIAL ST SAUVEUR (ITCS)"/>
    <x v="0"/>
    <x v="2"/>
    <x v="0"/>
    <x v="1"/>
    <m/>
    <n v="7"/>
    <x v="1"/>
    <x v="0"/>
    <m/>
    <n v="9"/>
    <m/>
    <n v="2"/>
  </r>
  <r>
    <x v="0"/>
    <x v="0"/>
    <s v="GOLFE"/>
    <s v="AFLAO SAGBADO"/>
    <s v="AFLAO SAGBADO"/>
    <s v="INSTITUT TECHNIQUE COMMERCIAL ST SAUVEUR (ITCS)"/>
    <x v="0"/>
    <x v="0"/>
    <x v="1"/>
    <x v="1"/>
    <n v="5"/>
    <n v="4"/>
    <x v="1"/>
    <x v="0"/>
    <n v="5"/>
    <n v="4"/>
    <m/>
    <m/>
  </r>
  <r>
    <x v="0"/>
    <x v="0"/>
    <s v="GOLFE"/>
    <s v="AFLAO SAGBADO"/>
    <s v="AFLAO SAGBADO"/>
    <s v="INSTITUT TECHNIQUE COMMERCIAL ST SAUVEUR (ITCS)"/>
    <x v="0"/>
    <x v="1"/>
    <x v="1"/>
    <x v="1"/>
    <n v="6"/>
    <n v="8"/>
    <x v="1"/>
    <x v="3"/>
    <n v="12"/>
    <n v="13"/>
    <n v="6"/>
    <n v="4"/>
  </r>
  <r>
    <x v="0"/>
    <x v="0"/>
    <s v="GOLFE"/>
    <s v="AFLAO SAGBADO"/>
    <s v="AFLAO SAGBADO"/>
    <s v="INSTITUT TECHNIQUE COMMERCIAL ST SAUVEUR (ITCS)"/>
    <x v="0"/>
    <x v="2"/>
    <x v="1"/>
    <x v="1"/>
    <n v="5"/>
    <n v="3"/>
    <x v="1"/>
    <x v="0"/>
    <n v="6"/>
    <n v="5"/>
    <n v="1"/>
    <n v="2"/>
  </r>
  <r>
    <x v="0"/>
    <x v="0"/>
    <s v="GOLFE"/>
    <s v="AFLAO SAGBADO"/>
    <s v="AFLAO SAGBADO"/>
    <s v="INSTITUT TECHNIQUE COMMERCIAL ST SAUVEUR (ITCS)"/>
    <x v="0"/>
    <x v="0"/>
    <x v="2"/>
    <x v="1"/>
    <n v="5"/>
    <n v="6"/>
    <x v="1"/>
    <x v="0"/>
    <n v="5"/>
    <n v="6"/>
    <m/>
    <m/>
  </r>
  <r>
    <x v="0"/>
    <x v="0"/>
    <s v="GOLFE"/>
    <s v="AFLAO SAGBADO"/>
    <s v="AFLAO SAGBADO"/>
    <s v="INSTITUT TECHNIQUE COMMERCIAL ST SAUVEUR (ITCS)"/>
    <x v="0"/>
    <x v="1"/>
    <x v="2"/>
    <x v="1"/>
    <n v="3"/>
    <n v="4"/>
    <x v="1"/>
    <x v="0"/>
    <n v="9"/>
    <n v="6"/>
    <n v="6"/>
    <n v="2"/>
  </r>
  <r>
    <x v="0"/>
    <x v="0"/>
    <s v="GOLFE"/>
    <s v="AFLAO SAGBADO"/>
    <s v="AFLAO SAGBADO"/>
    <s v="INSTITUT TECHNIQUE COMMERCIAL ST SAUVEUR (ITCS)"/>
    <x v="0"/>
    <x v="2"/>
    <x v="2"/>
    <x v="1"/>
    <n v="2"/>
    <n v="3"/>
    <x v="1"/>
    <x v="0"/>
    <n v="2"/>
    <n v="8"/>
    <m/>
    <n v="5"/>
  </r>
  <r>
    <x v="0"/>
    <x v="0"/>
    <s v="GOLFE"/>
    <s v="BAGUIDA"/>
    <s v="LOGOTE"/>
    <s v="INSTITUT D'ENSEIGNEMENT GENERAL ET TECHNIQUE SAINTE CATHERINE"/>
    <x v="0"/>
    <x v="0"/>
    <x v="0"/>
    <x v="1"/>
    <m/>
    <n v="27"/>
    <x v="1"/>
    <x v="0"/>
    <m/>
    <n v="27"/>
    <m/>
    <m/>
  </r>
  <r>
    <x v="0"/>
    <x v="0"/>
    <s v="GOLFE"/>
    <s v="BAGUIDA"/>
    <s v="LOGOTE"/>
    <s v="INSTITUT D'ENSEIGNEMENT GENERAL ET TECHNIQUE SAINTE CATHERINE"/>
    <x v="0"/>
    <x v="1"/>
    <x v="0"/>
    <x v="1"/>
    <m/>
    <n v="34"/>
    <x v="1"/>
    <x v="0"/>
    <m/>
    <n v="36"/>
    <m/>
    <n v="2"/>
  </r>
  <r>
    <x v="0"/>
    <x v="0"/>
    <s v="GOLFE"/>
    <s v="BAGUIDA"/>
    <s v="LOGOTE"/>
    <s v="INSTITUT D'ENSEIGNEMENT GENERAL ET TECHNIQUE SAINTE CATHERINE"/>
    <x v="0"/>
    <x v="2"/>
    <x v="0"/>
    <x v="1"/>
    <n v="1"/>
    <n v="28"/>
    <x v="1"/>
    <x v="0"/>
    <n v="1"/>
    <n v="29"/>
    <m/>
    <n v="1"/>
  </r>
  <r>
    <x v="0"/>
    <x v="0"/>
    <s v="GOLFE"/>
    <s v="BAGUIDA"/>
    <s v="LOGOTE"/>
    <s v="INSTITUT D'ENSEIGNEMENT GENERAL ET TECHNIQUE SAINTE CATHERINE"/>
    <x v="0"/>
    <x v="0"/>
    <x v="1"/>
    <x v="1"/>
    <n v="30"/>
    <n v="24"/>
    <x v="1"/>
    <x v="0"/>
    <n v="32"/>
    <n v="25"/>
    <n v="2"/>
    <n v="1"/>
  </r>
  <r>
    <x v="0"/>
    <x v="0"/>
    <s v="GOLFE"/>
    <s v="BAGUIDA"/>
    <s v="LOGOTE"/>
    <s v="INSTITUT D'ENSEIGNEMENT GENERAL ET TECHNIQUE SAINTE CATHERINE"/>
    <x v="0"/>
    <x v="1"/>
    <x v="1"/>
    <x v="1"/>
    <n v="45"/>
    <n v="37"/>
    <x v="1"/>
    <x v="0"/>
    <n v="55"/>
    <n v="40"/>
    <n v="10"/>
    <n v="3"/>
  </r>
  <r>
    <x v="0"/>
    <x v="0"/>
    <s v="GOLFE"/>
    <s v="BAGUIDA"/>
    <s v="LOGOTE"/>
    <s v="INSTITUT D'ENSEIGNEMENT GENERAL ET TECHNIQUE SAINTE CATHERINE"/>
    <x v="0"/>
    <x v="2"/>
    <x v="1"/>
    <x v="1"/>
    <n v="50"/>
    <n v="40"/>
    <x v="1"/>
    <x v="0"/>
    <n v="50"/>
    <n v="41"/>
    <m/>
    <n v="1"/>
  </r>
  <r>
    <x v="0"/>
    <x v="0"/>
    <s v="GOLFE"/>
    <s v="BAGUIDA"/>
    <s v="LOGOTE"/>
    <s v="INSTITUT D'ENSEIGNEMENT GENERAL ET TECHNIQUE SAINTE CATHERINE"/>
    <x v="0"/>
    <x v="0"/>
    <x v="2"/>
    <x v="1"/>
    <n v="18"/>
    <n v="16"/>
    <x v="1"/>
    <x v="0"/>
    <n v="18"/>
    <n v="16"/>
    <m/>
    <m/>
  </r>
  <r>
    <x v="0"/>
    <x v="0"/>
    <s v="GOLFE"/>
    <s v="BAGUIDA"/>
    <s v="LOGOTE"/>
    <s v="INSTITUT D'ENSEIGNEMENT GENERAL ET TECHNIQUE SAINTE CATHERINE"/>
    <x v="0"/>
    <x v="1"/>
    <x v="2"/>
    <x v="1"/>
    <n v="20"/>
    <n v="11"/>
    <x v="1"/>
    <x v="0"/>
    <n v="21"/>
    <n v="12"/>
    <n v="1"/>
    <n v="1"/>
  </r>
  <r>
    <x v="0"/>
    <x v="0"/>
    <s v="GOLFE"/>
    <s v="BAGUIDA"/>
    <s v="LOGOTE"/>
    <s v="INSTITUT D'ENSEIGNEMENT GENERAL ET TECHNIQUE SAINTE CATHERINE"/>
    <x v="0"/>
    <x v="2"/>
    <x v="2"/>
    <x v="1"/>
    <n v="29"/>
    <n v="18"/>
    <x v="1"/>
    <x v="0"/>
    <n v="29"/>
    <n v="18"/>
    <m/>
    <m/>
  </r>
  <r>
    <x v="0"/>
    <x v="0"/>
    <s v="GOLFE"/>
    <s v="AFLAO SAGBADO"/>
    <s v="AFLAO SAGBADO"/>
    <s v="INSTITUT TECHNIQUE VIC INTELLIGENTSIA"/>
    <x v="0"/>
    <x v="0"/>
    <x v="0"/>
    <x v="1"/>
    <m/>
    <n v="11"/>
    <x v="1"/>
    <x v="0"/>
    <m/>
    <n v="12"/>
    <m/>
    <m/>
  </r>
  <r>
    <x v="0"/>
    <x v="0"/>
    <s v="GOLFE"/>
    <s v="AFLAO SAGBADO"/>
    <s v="AFLAO SAGBADO"/>
    <s v="INSTITUT TECHNIQUE VIC INTELLIGENTSIA"/>
    <x v="0"/>
    <x v="1"/>
    <x v="0"/>
    <x v="1"/>
    <m/>
    <n v="25"/>
    <x v="1"/>
    <x v="1"/>
    <m/>
    <n v="31"/>
    <m/>
    <n v="3"/>
  </r>
  <r>
    <x v="0"/>
    <x v="0"/>
    <s v="GOLFE"/>
    <s v="AFLAO SAGBADO"/>
    <s v="AFLAO SAGBADO"/>
    <s v="INSTITUT TECHNIQUE VIC INTELLIGENTSIA"/>
    <x v="0"/>
    <x v="2"/>
    <x v="0"/>
    <x v="1"/>
    <m/>
    <n v="20"/>
    <x v="1"/>
    <x v="0"/>
    <m/>
    <n v="20"/>
    <m/>
    <m/>
  </r>
  <r>
    <x v="0"/>
    <x v="0"/>
    <s v="GOLFE"/>
    <s v="AFLAO SAGBADO"/>
    <s v="AFLAO SAGBADO"/>
    <s v="INSTITUT TECHNIQUE VIC INTELLIGENTSIA"/>
    <x v="0"/>
    <x v="0"/>
    <x v="1"/>
    <x v="1"/>
    <n v="15"/>
    <n v="17"/>
    <x v="1"/>
    <x v="0"/>
    <n v="15"/>
    <n v="17"/>
    <m/>
    <m/>
  </r>
  <r>
    <x v="0"/>
    <x v="0"/>
    <s v="GOLFE"/>
    <s v="AFLAO SAGBADO"/>
    <s v="AFLAO SAGBADO"/>
    <s v="INSTITUT TECHNIQUE VIC INTELLIGENTSIA"/>
    <x v="0"/>
    <x v="1"/>
    <x v="1"/>
    <x v="1"/>
    <n v="24"/>
    <n v="17"/>
    <x v="1"/>
    <x v="0"/>
    <n v="32"/>
    <n v="20"/>
    <n v="8"/>
    <n v="3"/>
  </r>
  <r>
    <x v="0"/>
    <x v="0"/>
    <s v="GOLFE"/>
    <s v="AFLAO SAGBADO"/>
    <s v="AFLAO SAGBADO"/>
    <s v="INSTITUT TECHNIQUE VIC INTELLIGENTSIA"/>
    <x v="0"/>
    <x v="2"/>
    <x v="1"/>
    <x v="1"/>
    <n v="17"/>
    <n v="15"/>
    <x v="1"/>
    <x v="0"/>
    <n v="20"/>
    <n v="18"/>
    <n v="3"/>
    <n v="3"/>
  </r>
  <r>
    <x v="0"/>
    <x v="0"/>
    <s v="GOLFE"/>
    <s v="AFLAO SAGBADO"/>
    <s v="AFLAO SAGBADO"/>
    <s v="INSTITUT TECHNIQUE VIC INTELLIGENTSIA"/>
    <x v="0"/>
    <x v="0"/>
    <x v="2"/>
    <x v="1"/>
    <n v="17"/>
    <n v="12"/>
    <x v="3"/>
    <x v="3"/>
    <n v="18"/>
    <n v="13"/>
    <m/>
    <m/>
  </r>
  <r>
    <x v="0"/>
    <x v="0"/>
    <s v="GOLFE"/>
    <s v="AFLAO SAGBADO"/>
    <s v="AFLAO SAGBADO"/>
    <s v="INSTITUT TECHNIQUE VIC INTELLIGENTSIA"/>
    <x v="0"/>
    <x v="1"/>
    <x v="2"/>
    <x v="1"/>
    <n v="17"/>
    <n v="14"/>
    <x v="1"/>
    <x v="0"/>
    <n v="23"/>
    <n v="21"/>
    <n v="6"/>
    <n v="7"/>
  </r>
  <r>
    <x v="0"/>
    <x v="0"/>
    <s v="GOLFE"/>
    <s v="AFLAO SAGBADO"/>
    <s v="AFLAO SAGBADO"/>
    <s v="INSTITUT TECHNIQUE VIC INTELLIGENTSIA"/>
    <x v="0"/>
    <x v="2"/>
    <x v="2"/>
    <x v="1"/>
    <n v="24"/>
    <n v="15"/>
    <x v="1"/>
    <x v="0"/>
    <n v="25"/>
    <n v="19"/>
    <n v="1"/>
    <n v="4"/>
  </r>
  <r>
    <x v="0"/>
    <x v="0"/>
    <s v="GOLFE"/>
    <s v="AFLAO SAGBADO"/>
    <s v="AFLAO SAGBADO"/>
    <s v="INSTITUT TECHNIQUE VIC INTELLIGENTSIA"/>
    <x v="0"/>
    <x v="0"/>
    <x v="15"/>
    <x v="1"/>
    <n v="6"/>
    <n v="1"/>
    <x v="1"/>
    <x v="0"/>
    <n v="6"/>
    <n v="1"/>
    <m/>
    <m/>
  </r>
  <r>
    <x v="0"/>
    <x v="0"/>
    <s v="GOLFE"/>
    <s v="AFLAO SAGBADO"/>
    <s v="AFLAO SAGBADO"/>
    <s v="INSTITUT TECHNIQUE VIC INTELLIGENTSIA"/>
    <x v="0"/>
    <x v="0"/>
    <x v="16"/>
    <x v="1"/>
    <n v="11"/>
    <m/>
    <x v="1"/>
    <x v="0"/>
    <n v="11"/>
    <m/>
    <m/>
    <m/>
  </r>
  <r>
    <x v="0"/>
    <x v="0"/>
    <s v="GOLFE"/>
    <s v="AFLAO SAGBADO"/>
    <s v="AFLAO SAGBADO"/>
    <s v="INSTITUT TECHNIQUE VIC INTELLIGENTSIA"/>
    <x v="0"/>
    <x v="1"/>
    <x v="16"/>
    <x v="1"/>
    <n v="1"/>
    <m/>
    <x v="1"/>
    <x v="0"/>
    <n v="3"/>
    <m/>
    <n v="2"/>
    <m/>
  </r>
  <r>
    <x v="0"/>
    <x v="0"/>
    <s v="GOLFE"/>
    <s v="BAGUIDA"/>
    <s v="AGODEKE"/>
    <s v="INSTITUT TECHNIQUE LES ELITES"/>
    <x v="0"/>
    <x v="0"/>
    <x v="0"/>
    <x v="1"/>
    <m/>
    <n v="14"/>
    <x v="1"/>
    <x v="0"/>
    <m/>
    <n v="14"/>
    <m/>
    <m/>
  </r>
  <r>
    <x v="0"/>
    <x v="0"/>
    <s v="GOLFE"/>
    <s v="BAGUIDA"/>
    <s v="AGODEKE"/>
    <s v="INSTITUT TECHNIQUE LES ELITES"/>
    <x v="0"/>
    <x v="1"/>
    <x v="0"/>
    <x v="1"/>
    <m/>
    <n v="33"/>
    <x v="1"/>
    <x v="0"/>
    <m/>
    <n v="36"/>
    <m/>
    <n v="3"/>
  </r>
  <r>
    <x v="0"/>
    <x v="0"/>
    <s v="GOLFE"/>
    <s v="BAGUIDA"/>
    <s v="AGODEKE"/>
    <s v="INSTITUT TECHNIQUE LES ELITES"/>
    <x v="0"/>
    <x v="2"/>
    <x v="0"/>
    <x v="1"/>
    <m/>
    <n v="18"/>
    <x v="1"/>
    <x v="0"/>
    <m/>
    <n v="18"/>
    <m/>
    <m/>
  </r>
  <r>
    <x v="0"/>
    <x v="0"/>
    <s v="GOLFE"/>
    <s v="BAGUIDA"/>
    <s v="AGODEKE"/>
    <s v="INSTITUT TECHNIQUE LES ELITES"/>
    <x v="0"/>
    <x v="0"/>
    <x v="1"/>
    <x v="1"/>
    <n v="20"/>
    <n v="38"/>
    <x v="1"/>
    <x v="0"/>
    <n v="21"/>
    <n v="39"/>
    <n v="1"/>
    <n v="1"/>
  </r>
  <r>
    <x v="0"/>
    <x v="0"/>
    <s v="GOLFE"/>
    <s v="BAGUIDA"/>
    <s v="AGODEKE"/>
    <s v="INSTITUT TECHNIQUE LES ELITES"/>
    <x v="0"/>
    <x v="1"/>
    <x v="1"/>
    <x v="1"/>
    <n v="18"/>
    <n v="44"/>
    <x v="1"/>
    <x v="0"/>
    <n v="29"/>
    <n v="52"/>
    <n v="7"/>
    <n v="12"/>
  </r>
  <r>
    <x v="0"/>
    <x v="0"/>
    <s v="GOLFE"/>
    <s v="BAGUIDA"/>
    <s v="AGODEKE"/>
    <s v="INSTITUT TECHNIQUE LES ELITES"/>
    <x v="0"/>
    <x v="2"/>
    <x v="1"/>
    <x v="1"/>
    <n v="19"/>
    <n v="28"/>
    <x v="1"/>
    <x v="0"/>
    <n v="19"/>
    <n v="28"/>
    <m/>
    <m/>
  </r>
  <r>
    <x v="0"/>
    <x v="0"/>
    <s v="GOLFE"/>
    <s v="BAGUIDA"/>
    <s v="AGODEKE"/>
    <s v="INSTITUT TECHNIQUE LES ELITES"/>
    <x v="0"/>
    <x v="0"/>
    <x v="2"/>
    <x v="1"/>
    <n v="12"/>
    <n v="30"/>
    <x v="1"/>
    <x v="0"/>
    <n v="12"/>
    <n v="30"/>
    <m/>
    <m/>
  </r>
  <r>
    <x v="0"/>
    <x v="0"/>
    <s v="GOLFE"/>
    <s v="BAGUIDA"/>
    <s v="AGODEKE"/>
    <s v="INSTITUT TECHNIQUE LES ELITES"/>
    <x v="0"/>
    <x v="1"/>
    <x v="2"/>
    <x v="1"/>
    <n v="24"/>
    <n v="31"/>
    <x v="1"/>
    <x v="0"/>
    <n v="28"/>
    <n v="43"/>
    <n v="4"/>
    <n v="12"/>
  </r>
  <r>
    <x v="0"/>
    <x v="0"/>
    <s v="GOLFE"/>
    <s v="BAGUIDA"/>
    <s v="AGODEKE"/>
    <s v="INSTITUT TECHNIQUE LES ELITES"/>
    <x v="0"/>
    <x v="2"/>
    <x v="2"/>
    <x v="1"/>
    <n v="19"/>
    <n v="23"/>
    <x v="1"/>
    <x v="0"/>
    <n v="21"/>
    <n v="23"/>
    <n v="2"/>
    <m/>
  </r>
  <r>
    <x v="0"/>
    <x v="0"/>
    <s v="GOLFE"/>
    <s v="AFLAO SAGBADO"/>
    <s v="AFLAO SAGBADO"/>
    <s v="COMPLEXE SCOLAIRE EUREKA ADAMAVO"/>
    <x v="0"/>
    <x v="0"/>
    <x v="1"/>
    <x v="1"/>
    <n v="5"/>
    <n v="13"/>
    <x v="3"/>
    <x v="3"/>
    <n v="5"/>
    <n v="15"/>
    <m/>
    <m/>
  </r>
  <r>
    <x v="0"/>
    <x v="0"/>
    <s v="GOLFE"/>
    <s v="AFLAO SAGBADO"/>
    <s v="AFLAO SAGBADO"/>
    <s v="COMPLEXE SCOLAIRE EUREKA ADAMAVO"/>
    <x v="0"/>
    <x v="1"/>
    <x v="1"/>
    <x v="1"/>
    <n v="6"/>
    <n v="5"/>
    <x v="1"/>
    <x v="0"/>
    <n v="7"/>
    <n v="11"/>
    <n v="1"/>
    <n v="6"/>
  </r>
  <r>
    <x v="0"/>
    <x v="0"/>
    <s v="GOLFE"/>
    <s v="AFLAO SAGBADO"/>
    <s v="AFLAO SAGBADO"/>
    <s v="COMPLEXE SCOLAIRE EUREKA ADAMAVO"/>
    <x v="0"/>
    <x v="2"/>
    <x v="1"/>
    <x v="1"/>
    <n v="6"/>
    <n v="21"/>
    <x v="1"/>
    <x v="3"/>
    <n v="8"/>
    <n v="25"/>
    <n v="2"/>
    <n v="3"/>
  </r>
  <r>
    <x v="0"/>
    <x v="0"/>
    <s v="GOLFE"/>
    <s v="AFLAO SAGBADO"/>
    <s v="AFLAO SAGBADO"/>
    <s v="COMPLEXE SCOLAIRE EUREKA ADAMAVO"/>
    <x v="0"/>
    <x v="0"/>
    <x v="2"/>
    <x v="1"/>
    <n v="10"/>
    <n v="6"/>
    <x v="1"/>
    <x v="0"/>
    <n v="10"/>
    <n v="6"/>
    <m/>
    <m/>
  </r>
  <r>
    <x v="0"/>
    <x v="0"/>
    <s v="GOLFE"/>
    <s v="AFLAO SAGBADO"/>
    <s v="AFLAO SAGBADO"/>
    <s v="COMPLEXE SCOLAIRE EUREKA ADAMAVO"/>
    <x v="0"/>
    <x v="1"/>
    <x v="2"/>
    <x v="1"/>
    <n v="4"/>
    <n v="10"/>
    <x v="1"/>
    <x v="0"/>
    <n v="6"/>
    <n v="14"/>
    <n v="2"/>
    <n v="4"/>
  </r>
  <r>
    <x v="0"/>
    <x v="0"/>
    <s v="GOLFE"/>
    <s v="AFLAO SAGBADO"/>
    <s v="AFLAO SAGBADO"/>
    <s v="COMPLEXE SCOLAIRE EUREKA ADAMAVO"/>
    <x v="0"/>
    <x v="2"/>
    <x v="2"/>
    <x v="1"/>
    <n v="10"/>
    <n v="6"/>
    <x v="1"/>
    <x v="0"/>
    <n v="12"/>
    <n v="12"/>
    <m/>
    <m/>
  </r>
  <r>
    <x v="0"/>
    <x v="0"/>
    <s v="AGOE-NYIVE"/>
    <s v="AGOE-NYIVE"/>
    <s v="ADETIKOPE"/>
    <s v="CENTRE D'APPRENTISSAGE MARIA - AUXILLIADORA"/>
    <x v="1"/>
    <x v="4"/>
    <x v="14"/>
    <x v="2"/>
    <n v="51"/>
    <n v="2"/>
    <x v="4"/>
    <x v="0"/>
    <n v="55"/>
    <n v="2"/>
    <n v="1"/>
    <m/>
  </r>
  <r>
    <x v="0"/>
    <x v="0"/>
    <s v="AGOE-NYIVE"/>
    <s v="AGOE-NYIVE"/>
    <s v="ADETIKOPE"/>
    <s v="CENTRE D'APPRENTISSAGE MARIA - AUXILLIADORA"/>
    <x v="1"/>
    <x v="3"/>
    <x v="14"/>
    <x v="2"/>
    <n v="37"/>
    <m/>
    <x v="6"/>
    <x v="0"/>
    <n v="42"/>
    <m/>
    <m/>
    <m/>
  </r>
  <r>
    <x v="0"/>
    <x v="0"/>
    <s v="AGOE-NYIVE"/>
    <s v="AGOE-NYIVE"/>
    <s v="ADETIKOPE"/>
    <s v="CENTRE D'APPRENTISSAGE MARIA - AUXILLIADORA"/>
    <x v="1"/>
    <x v="5"/>
    <x v="14"/>
    <x v="2"/>
    <n v="25"/>
    <n v="1"/>
    <x v="2"/>
    <x v="0"/>
    <n v="36"/>
    <n v="1"/>
    <n v="9"/>
    <m/>
  </r>
  <r>
    <x v="0"/>
    <x v="0"/>
    <s v="AGOE-NYIVE"/>
    <s v="AGOE-NYIVE"/>
    <s v="ADETIKOPE"/>
    <s v="CENTRE D'APPRENTISSAGE MARIA - AUXILLIADORA"/>
    <x v="1"/>
    <x v="4"/>
    <x v="28"/>
    <x v="2"/>
    <n v="21"/>
    <m/>
    <x v="1"/>
    <x v="0"/>
    <n v="21"/>
    <m/>
    <m/>
    <m/>
  </r>
  <r>
    <x v="0"/>
    <x v="0"/>
    <s v="AGOE-NYIVE"/>
    <s v="AGOE-NYIVE"/>
    <s v="ADETIKOPE"/>
    <s v="CENTRE D'APPRENTISSAGE MARIA - AUXILLIADORA"/>
    <x v="1"/>
    <x v="3"/>
    <x v="28"/>
    <x v="2"/>
    <n v="14"/>
    <n v="1"/>
    <x v="1"/>
    <x v="0"/>
    <n v="15"/>
    <n v="1"/>
    <n v="1"/>
    <m/>
  </r>
  <r>
    <x v="0"/>
    <x v="0"/>
    <s v="AGOE-NYIVE"/>
    <s v="AGOE-NYIVE"/>
    <s v="ADETIKOPE"/>
    <s v="CENTRE D'APPRENTISSAGE MARIA - AUXILLIADORA"/>
    <x v="1"/>
    <x v="5"/>
    <x v="28"/>
    <x v="2"/>
    <n v="15"/>
    <m/>
    <x v="3"/>
    <x v="0"/>
    <n v="20"/>
    <m/>
    <n v="4"/>
    <m/>
  </r>
  <r>
    <x v="0"/>
    <x v="0"/>
    <s v="AGOE-NYIVE"/>
    <s v="AGOE-NYIVE"/>
    <s v="ADETIKOPE"/>
    <s v="CENTRE D'APPRENTISSAGE MARIA - AUXILLIADORA"/>
    <x v="1"/>
    <x v="4"/>
    <x v="8"/>
    <x v="0"/>
    <n v="20"/>
    <m/>
    <x v="6"/>
    <x v="0"/>
    <n v="25"/>
    <m/>
    <m/>
    <m/>
  </r>
  <r>
    <x v="0"/>
    <x v="0"/>
    <s v="AGOE-NYIVE"/>
    <s v="AGOE-NYIVE"/>
    <s v="ADETIKOPE"/>
    <s v="CENTRE D'APPRENTISSAGE MARIA - AUXILLIADORA"/>
    <x v="1"/>
    <x v="3"/>
    <x v="8"/>
    <x v="0"/>
    <n v="16"/>
    <n v="2"/>
    <x v="7"/>
    <x v="0"/>
    <n v="33"/>
    <n v="2"/>
    <n v="13"/>
    <m/>
  </r>
  <r>
    <x v="0"/>
    <x v="0"/>
    <s v="AGOE-NYIVE"/>
    <s v="AGOE-NYIVE"/>
    <s v="ADETIKOPE"/>
    <s v="CENTRE D'APPRENTISSAGE MARIA - AUXILLIADORA"/>
    <x v="1"/>
    <x v="5"/>
    <x v="8"/>
    <x v="0"/>
    <n v="17"/>
    <n v="1"/>
    <x v="3"/>
    <x v="0"/>
    <n v="19"/>
    <n v="1"/>
    <n v="1"/>
    <m/>
  </r>
  <r>
    <x v="0"/>
    <x v="0"/>
    <s v="AGOE-NYIVE"/>
    <s v="AGOE-NYIVE"/>
    <s v="ADETIKOPE"/>
    <s v="CENTRE D'APPRENTISSAGE MARIA - AUXILLIADORA"/>
    <x v="1"/>
    <x v="4"/>
    <x v="10"/>
    <x v="0"/>
    <m/>
    <n v="14"/>
    <x v="6"/>
    <x v="0"/>
    <n v="21"/>
    <n v="2"/>
    <n v="2"/>
    <n v="2"/>
  </r>
  <r>
    <x v="0"/>
    <x v="0"/>
    <s v="AGOE-NYIVE"/>
    <s v="AGOE-NYIVE"/>
    <s v="ADETIKOPE"/>
    <s v="CENTRE D'APPRENTISSAGE MARIA - AUXILLIADORA"/>
    <x v="1"/>
    <x v="3"/>
    <x v="10"/>
    <x v="0"/>
    <n v="13"/>
    <n v="1"/>
    <x v="1"/>
    <x v="0"/>
    <n v="14"/>
    <n v="1"/>
    <n v="1"/>
    <m/>
  </r>
  <r>
    <x v="0"/>
    <x v="0"/>
    <s v="AGOE-NYIVE"/>
    <s v="AGOE-NYIVE"/>
    <s v="ADETIKOPE"/>
    <s v="CENTRE D'APPRENTISSAGE MARIA - AUXILLIADORA"/>
    <x v="1"/>
    <x v="5"/>
    <x v="10"/>
    <x v="0"/>
    <n v="15"/>
    <n v="1"/>
    <x v="2"/>
    <x v="0"/>
    <n v="17"/>
    <n v="1"/>
    <m/>
    <m/>
  </r>
  <r>
    <x v="0"/>
    <x v="0"/>
    <s v="AGOE-NYIVE"/>
    <s v="AGOE-NYIVE"/>
    <s v="ADETIKOPE"/>
    <s v="ECOLE POLYTECHNIQUE D'INFORMATIQUE D'ELECTRONIQUE ET DE GESTION (EPIEG) - ANFAME"/>
    <x v="0"/>
    <x v="0"/>
    <x v="1"/>
    <x v="1"/>
    <n v="9"/>
    <n v="8"/>
    <x v="1"/>
    <x v="3"/>
    <n v="9"/>
    <n v="9"/>
    <m/>
    <m/>
  </r>
  <r>
    <x v="0"/>
    <x v="0"/>
    <s v="AGOE-NYIVE"/>
    <s v="AGOE-NYIVE"/>
    <s v="ADETIKOPE"/>
    <s v="ECOLE POLYTECHNIQUE D'INFORMATIQUE D'ELECTRONIQUE ET DE GESTION (EPIEG) - ANFAME"/>
    <x v="0"/>
    <x v="1"/>
    <x v="1"/>
    <x v="1"/>
    <n v="5"/>
    <n v="10"/>
    <x v="1"/>
    <x v="0"/>
    <n v="8"/>
    <n v="19"/>
    <n v="3"/>
    <n v="9"/>
  </r>
  <r>
    <x v="0"/>
    <x v="0"/>
    <s v="AGOE-NYIVE"/>
    <s v="AGOE-NYIVE"/>
    <s v="ADETIKOPE"/>
    <s v="ECOLE POLYTECHNIQUE D'INFORMATIQUE D'ELECTRONIQUE ET DE GESTION (EPIEG) - ANFAME"/>
    <x v="0"/>
    <x v="2"/>
    <x v="1"/>
    <x v="1"/>
    <n v="12"/>
    <n v="7"/>
    <x v="1"/>
    <x v="3"/>
    <n v="13"/>
    <n v="8"/>
    <n v="6"/>
    <n v="1"/>
  </r>
  <r>
    <x v="0"/>
    <x v="0"/>
    <s v="AGOE-NYIVE"/>
    <s v="AGOE-NYIVE"/>
    <s v="ADETIKOPE"/>
    <s v="ECOLE POLYTECHNIQUE D'INFORMATIQUE D'ELECTRONIQUE ET DE GESTION (EPIEG) - ANFAME"/>
    <x v="0"/>
    <x v="0"/>
    <x v="2"/>
    <x v="1"/>
    <n v="10"/>
    <n v="9"/>
    <x v="1"/>
    <x v="0"/>
    <n v="9"/>
    <n v="10"/>
    <m/>
    <m/>
  </r>
  <r>
    <x v="0"/>
    <x v="0"/>
    <s v="AGOE-NYIVE"/>
    <s v="AGOE-NYIVE"/>
    <s v="ADETIKOPE"/>
    <s v="ECOLE POLYTECHNIQUE D'INFORMATIQUE D'ELECTRONIQUE ET DE GESTION (EPIEG) - ANFAME"/>
    <x v="0"/>
    <x v="1"/>
    <x v="2"/>
    <x v="1"/>
    <n v="9"/>
    <n v="7"/>
    <x v="1"/>
    <x v="3"/>
    <n v="10"/>
    <n v="9"/>
    <n v="1"/>
    <n v="1"/>
  </r>
  <r>
    <x v="0"/>
    <x v="0"/>
    <s v="AGOE-NYIVE"/>
    <s v="AGOE-NYIVE"/>
    <s v="ADETIKOPE"/>
    <s v="ECOLE POLYTECHNIQUE D'INFORMATIQUE D'ELECTRONIQUE ET DE GESTION (EPIEG) - ANFAME"/>
    <x v="0"/>
    <x v="2"/>
    <x v="2"/>
    <x v="1"/>
    <n v="2"/>
    <n v="8"/>
    <x v="1"/>
    <x v="0"/>
    <n v="2"/>
    <n v="10"/>
    <m/>
    <n v="2"/>
  </r>
  <r>
    <x v="0"/>
    <x v="0"/>
    <s v="AGOE-NYIVE"/>
    <s v="AGOE-NYIVE"/>
    <s v="ADETIKOPE"/>
    <s v="ECOLE POLYTECHNIQUE D'INFORMATIQUE D'ELECTRONIQUE ET DE GESTION (EPIEG) - ANFAME"/>
    <x v="0"/>
    <x v="0"/>
    <x v="15"/>
    <x v="1"/>
    <n v="5"/>
    <m/>
    <x v="1"/>
    <x v="0"/>
    <n v="5"/>
    <m/>
    <m/>
    <m/>
  </r>
  <r>
    <x v="0"/>
    <x v="0"/>
    <s v="GOLFE"/>
    <s v="AFLAO SAGBADO"/>
    <s v="AFLAO SAGBADO"/>
    <s v="INSTITUT TECHNIQUE SAINT JOSEPH"/>
    <x v="1"/>
    <x v="0"/>
    <x v="0"/>
    <x v="1"/>
    <n v="0"/>
    <n v="7"/>
    <x v="0"/>
    <x v="2"/>
    <n v="0"/>
    <n v="7"/>
    <n v="0"/>
    <n v="0"/>
  </r>
  <r>
    <x v="0"/>
    <x v="0"/>
    <s v="GOLFE"/>
    <s v="AFLAO SAGBADO"/>
    <s v="AFLAO SAGBADO"/>
    <s v="INSTITUT TECHNIQUE SAINT JOSEPH"/>
    <x v="1"/>
    <x v="1"/>
    <x v="0"/>
    <x v="1"/>
    <n v="0"/>
    <n v="4"/>
    <x v="0"/>
    <x v="2"/>
    <n v="0"/>
    <n v="5"/>
    <n v="0"/>
    <n v="1"/>
  </r>
  <r>
    <x v="0"/>
    <x v="0"/>
    <s v="GOLFE"/>
    <s v="AFLAO SAGBADO"/>
    <s v="AFLAO SAGBADO"/>
    <s v="INSTITUT TECHNIQUE SAINT JOSEPH"/>
    <x v="1"/>
    <x v="2"/>
    <x v="0"/>
    <x v="1"/>
    <n v="0"/>
    <n v="10"/>
    <x v="0"/>
    <x v="2"/>
    <n v="0"/>
    <n v="11"/>
    <n v="0"/>
    <n v="1"/>
  </r>
  <r>
    <x v="0"/>
    <x v="0"/>
    <s v="GOLFE"/>
    <s v="AFLAO SAGBADO"/>
    <s v="AFLAO SAGBADO"/>
    <s v="INSTITUT TECHNIQUE SAINT JOSEPH"/>
    <x v="1"/>
    <x v="0"/>
    <x v="1"/>
    <x v="1"/>
    <n v="10"/>
    <n v="10"/>
    <x v="0"/>
    <x v="3"/>
    <n v="11"/>
    <n v="12"/>
    <n v="10"/>
    <n v="0"/>
  </r>
  <r>
    <x v="0"/>
    <x v="0"/>
    <s v="GOLFE"/>
    <s v="AFLAO SAGBADO"/>
    <s v="AFLAO SAGBADO"/>
    <s v="INSTITUT TECHNIQUE SAINT JOSEPH"/>
    <x v="1"/>
    <x v="1"/>
    <x v="1"/>
    <x v="1"/>
    <n v="12"/>
    <n v="11"/>
    <x v="0"/>
    <x v="2"/>
    <n v="20"/>
    <n v="18"/>
    <n v="8"/>
    <n v="7"/>
  </r>
  <r>
    <x v="0"/>
    <x v="0"/>
    <s v="GOLFE"/>
    <s v="AFLAO SAGBADO"/>
    <s v="AFLAO SAGBADO"/>
    <s v="INSTITUT TECHNIQUE SAINT JOSEPH"/>
    <x v="1"/>
    <x v="2"/>
    <x v="1"/>
    <x v="1"/>
    <n v="13"/>
    <n v="12"/>
    <x v="0"/>
    <x v="2"/>
    <n v="14"/>
    <n v="12"/>
    <n v="1"/>
    <n v="0"/>
  </r>
  <r>
    <x v="0"/>
    <x v="0"/>
    <s v="GOLFE"/>
    <s v="AFLAO SAGBADO"/>
    <s v="AFLAO SAGBADO"/>
    <s v="INSTITUT TECHNIQUE SAINT JOSEPH"/>
    <x v="1"/>
    <x v="0"/>
    <x v="2"/>
    <x v="1"/>
    <n v="10"/>
    <n v="10"/>
    <x v="0"/>
    <x v="2"/>
    <n v="11"/>
    <n v="10"/>
    <n v="1"/>
    <n v="0"/>
  </r>
  <r>
    <x v="0"/>
    <x v="0"/>
    <s v="GOLFE"/>
    <s v="AFLAO SAGBADO"/>
    <s v="AFLAO SAGBADO"/>
    <s v="INSTITUT TECHNIQUE SAINT JOSEPH"/>
    <x v="1"/>
    <x v="1"/>
    <x v="2"/>
    <x v="1"/>
    <n v="12"/>
    <n v="11"/>
    <x v="0"/>
    <x v="2"/>
    <n v="20"/>
    <n v="18"/>
    <n v="8"/>
    <n v="7"/>
  </r>
  <r>
    <x v="0"/>
    <x v="0"/>
    <s v="GOLFE"/>
    <s v="AFLAO SAGBADO"/>
    <s v="AFLAO SAGBADO"/>
    <s v="INSTITUT TECHNIQUE SAINT JOSEPH"/>
    <x v="1"/>
    <x v="2"/>
    <x v="2"/>
    <x v="1"/>
    <n v="13"/>
    <n v="12"/>
    <x v="0"/>
    <x v="2"/>
    <n v="14"/>
    <n v="12"/>
    <n v="1"/>
    <n v="0"/>
  </r>
  <r>
    <x v="0"/>
    <x v="0"/>
    <s v="AGOE-NYIVE"/>
    <s v="AGOE-NYIVE"/>
    <s v="AGOE-ASSIYEYE"/>
    <s v="INSTITUT TECHNIQUE COMMERCIAL LA COLOMBE DE DIEU AGOE (INSTEC/CD)"/>
    <x v="0"/>
    <x v="0"/>
    <x v="0"/>
    <x v="1"/>
    <n v="0"/>
    <n v="10"/>
    <x v="0"/>
    <x v="3"/>
    <n v="0"/>
    <n v="11"/>
    <n v="0"/>
    <n v="0"/>
  </r>
  <r>
    <x v="0"/>
    <x v="0"/>
    <s v="AGOE-NYIVE"/>
    <s v="AGOE-NYIVE"/>
    <s v="AGOE-ASSIYEYE"/>
    <s v="INSTITUT TECHNIQUE COMMERCIAL LA COLOMBE DE DIEU AGOE (INSTEC/CD)"/>
    <x v="0"/>
    <x v="1"/>
    <x v="0"/>
    <x v="1"/>
    <n v="0"/>
    <n v="19"/>
    <x v="0"/>
    <x v="3"/>
    <n v="0"/>
    <n v="20"/>
    <n v="0"/>
    <n v="0"/>
  </r>
  <r>
    <x v="0"/>
    <x v="0"/>
    <s v="AGOE-NYIVE"/>
    <s v="AGOE-NYIVE"/>
    <s v="AGOE-ASSIYEYE"/>
    <s v="INSTITUT TECHNIQUE COMMERCIAL LA COLOMBE DE DIEU AGOE (INSTEC/CD)"/>
    <x v="0"/>
    <x v="2"/>
    <x v="0"/>
    <x v="1"/>
    <n v="0"/>
    <n v="17"/>
    <x v="0"/>
    <x v="2"/>
    <n v="0"/>
    <n v="20"/>
    <n v="0"/>
    <n v="3"/>
  </r>
  <r>
    <x v="0"/>
    <x v="0"/>
    <s v="AGOE-NYIVE"/>
    <s v="AGOE-NYIVE"/>
    <s v="AGOE-ASSIYEYE"/>
    <s v="INSTITUT TECHNIQUE COMMERCIAL LA COLOMBE DE DIEU AGOE (INSTEC/CD)"/>
    <x v="0"/>
    <x v="0"/>
    <x v="1"/>
    <x v="1"/>
    <n v="10"/>
    <n v="11"/>
    <x v="0"/>
    <x v="5"/>
    <n v="15"/>
    <n v="13"/>
    <n v="0"/>
    <n v="0"/>
  </r>
  <r>
    <x v="0"/>
    <x v="0"/>
    <s v="AGOE-NYIVE"/>
    <s v="AGOE-NYIVE"/>
    <s v="AGOE-ASSIYEYE"/>
    <s v="INSTITUT TECHNIQUE COMMERCIAL LA COLOMBE DE DIEU AGOE (INSTEC/CD)"/>
    <x v="0"/>
    <x v="1"/>
    <x v="1"/>
    <x v="1"/>
    <n v="6"/>
    <n v="15"/>
    <x v="3"/>
    <x v="2"/>
    <n v="14"/>
    <n v="23"/>
    <n v="7"/>
    <n v="8"/>
  </r>
  <r>
    <x v="0"/>
    <x v="0"/>
    <s v="AGOE-NYIVE"/>
    <s v="AGOE-NYIVE"/>
    <s v="AGOE-ASSIYEYE"/>
    <s v="INSTITUT TECHNIQUE COMMERCIAL LA COLOMBE DE DIEU AGOE (INSTEC/CD)"/>
    <x v="0"/>
    <x v="2"/>
    <x v="1"/>
    <x v="1"/>
    <n v="10"/>
    <n v="18"/>
    <x v="3"/>
    <x v="2"/>
    <n v="11"/>
    <n v="21"/>
    <n v="0"/>
    <n v="3"/>
  </r>
  <r>
    <x v="0"/>
    <x v="0"/>
    <s v="AGOE-NYIVE"/>
    <s v="AGOE-NYIVE"/>
    <s v="AGOE-ASSIYEYE"/>
    <s v="INSTITUT TECHNIQUE COMMERCIAL LA COLOMBE DE DIEU AGOE (INSTEC/CD)"/>
    <x v="0"/>
    <x v="0"/>
    <x v="2"/>
    <x v="1"/>
    <n v="20"/>
    <n v="10"/>
    <x v="0"/>
    <x v="2"/>
    <n v="24"/>
    <n v="10"/>
    <n v="0"/>
    <n v="0"/>
  </r>
  <r>
    <x v="0"/>
    <x v="0"/>
    <s v="AGOE-NYIVE"/>
    <s v="AGOE-NYIVE"/>
    <s v="AGOE-ASSIYEYE"/>
    <s v="INSTITUT TECHNIQUE COMMERCIAL LA COLOMBE DE DIEU AGOE (INSTEC/CD)"/>
    <x v="0"/>
    <x v="1"/>
    <x v="2"/>
    <x v="1"/>
    <n v="8"/>
    <n v="11"/>
    <x v="3"/>
    <x v="3"/>
    <n v="14"/>
    <n v="17"/>
    <n v="5"/>
    <n v="5"/>
  </r>
  <r>
    <x v="0"/>
    <x v="0"/>
    <s v="AGOE-NYIVE"/>
    <s v="AGOE-NYIVE"/>
    <s v="AGOE-ASSIYEYE"/>
    <s v="INSTITUT TECHNIQUE COMMERCIAL LA COLOMBE DE DIEU AGOE (INSTEC/CD)"/>
    <x v="0"/>
    <x v="2"/>
    <x v="2"/>
    <x v="1"/>
    <n v="5"/>
    <n v="6"/>
    <x v="0"/>
    <x v="3"/>
    <n v="5"/>
    <n v="7"/>
    <n v="0"/>
    <n v="0"/>
  </r>
  <r>
    <x v="0"/>
    <x v="0"/>
    <s v="GOLFE"/>
    <s v="AFLAO SAGBADO"/>
    <s v="AFLAO SAGBADO"/>
    <s v="CENTRE INFORMATIQUE DE FORMATION ET D'ORIENTATION PROFESSIONNELLES (CIFOP-LOME)"/>
    <x v="0"/>
    <x v="5"/>
    <x v="6"/>
    <x v="0"/>
    <n v="1"/>
    <n v="2"/>
    <x v="1"/>
    <x v="0"/>
    <n v="2"/>
    <n v="2"/>
    <n v="1"/>
    <m/>
  </r>
  <r>
    <x v="0"/>
    <x v="0"/>
    <s v="GOLFE"/>
    <s v="AFLAO SAGBADO"/>
    <s v="AFLAO SAGBADO"/>
    <s v="CENTRE INFORMATIQUE DE FORMATION ET D'ORIENTATION PROFESSIONNELLES (CIFOP-LOME)"/>
    <x v="0"/>
    <x v="5"/>
    <x v="9"/>
    <x v="0"/>
    <m/>
    <n v="11"/>
    <x v="1"/>
    <x v="0"/>
    <m/>
    <n v="12"/>
    <m/>
    <n v="1"/>
  </r>
  <r>
    <x v="0"/>
    <x v="0"/>
    <s v="GOLFE"/>
    <s v="AFLAO SAGBADO"/>
    <s v="AFLAO SAGBADO"/>
    <s v="CENTRE INFORMATIQUE DE FORMATION ET D'ORIENTATION PROFESSIONNELLES (CIFOP-LOME)"/>
    <x v="0"/>
    <x v="5"/>
    <x v="11"/>
    <x v="0"/>
    <n v="1"/>
    <n v="1"/>
    <x v="1"/>
    <x v="0"/>
    <n v="1"/>
    <n v="1"/>
    <m/>
    <m/>
  </r>
  <r>
    <x v="0"/>
    <x v="0"/>
    <s v="GOLFE"/>
    <s v="AFLAO SAGBADO"/>
    <s v="AFLAO SAGBADO"/>
    <s v="CENTRE INFORMATIQUE DE FORMATION ET D'ORIENTATION PROFESSIONNELLES (CIFOP-LOME)"/>
    <x v="0"/>
    <x v="5"/>
    <x v="12"/>
    <x v="0"/>
    <n v="2"/>
    <n v="2"/>
    <x v="1"/>
    <x v="0"/>
    <n v="2"/>
    <n v="2"/>
    <m/>
    <m/>
  </r>
  <r>
    <x v="0"/>
    <x v="0"/>
    <s v="AGOE-NYIVE"/>
    <s v="AGOE-NYIVE"/>
    <s v="AGOE ETAT MAJOR "/>
    <s v="HOTEL ECOLE LA SAVOUREUSE (HES)"/>
    <x v="0"/>
    <x v="4"/>
    <x v="3"/>
    <x v="2"/>
    <n v="1"/>
    <n v="5"/>
    <x v="1"/>
    <x v="0"/>
    <n v="1"/>
    <n v="5"/>
    <m/>
    <m/>
  </r>
  <r>
    <x v="0"/>
    <x v="0"/>
    <s v="AGOE-NYIVE"/>
    <s v="AGOE-NYIVE"/>
    <s v="AGOE ETAT MAJOR "/>
    <s v="HOTEL ECOLE LA SAVOUREUSE (HES)"/>
    <x v="0"/>
    <x v="3"/>
    <x v="3"/>
    <x v="2"/>
    <n v="1"/>
    <n v="2"/>
    <x v="1"/>
    <x v="0"/>
    <n v="1"/>
    <n v="6"/>
    <m/>
    <n v="4"/>
  </r>
  <r>
    <x v="0"/>
    <x v="0"/>
    <s v="AGOE-NYIVE"/>
    <s v="AGOE-NYIVE"/>
    <s v="AGOE ETAT MAJOR "/>
    <s v="HOTEL ECOLE LA SAVOUREUSE (HES)"/>
    <x v="0"/>
    <x v="4"/>
    <x v="20"/>
    <x v="0"/>
    <m/>
    <n v="1"/>
    <x v="1"/>
    <x v="0"/>
    <m/>
    <n v="1"/>
    <m/>
    <m/>
  </r>
  <r>
    <x v="0"/>
    <x v="0"/>
    <s v="AGOE-NYIVE"/>
    <s v="AGOE-NYIVE"/>
    <s v="AGOE ETAT MAJOR "/>
    <s v="HOTEL ECOLE LA SAVOUREUSE (HES)"/>
    <x v="0"/>
    <x v="3"/>
    <x v="20"/>
    <x v="0"/>
    <m/>
    <n v="4"/>
    <x v="1"/>
    <x v="0"/>
    <m/>
    <n v="4"/>
    <m/>
    <m/>
  </r>
  <r>
    <x v="0"/>
    <x v="0"/>
    <s v="AGOE-NYIVE"/>
    <s v="AGOE-NYIVE"/>
    <s v="AGOE ETAT MAJOR "/>
    <s v="HOTEL ECOLE LA SAVOUREUSE (HES)"/>
    <x v="0"/>
    <x v="5"/>
    <x v="20"/>
    <x v="0"/>
    <m/>
    <n v="3"/>
    <x v="1"/>
    <x v="0"/>
    <m/>
    <n v="4"/>
    <m/>
    <n v="1"/>
  </r>
  <r>
    <x v="0"/>
    <x v="0"/>
    <s v="AGOE-NYIVE"/>
    <s v="AGOE-NYIVE"/>
    <s v="AGOE ETAT MAJOR "/>
    <s v="HOTEL ECOLE LA SAVOUREUSE (HES)"/>
    <x v="0"/>
    <x v="4"/>
    <x v="21"/>
    <x v="3"/>
    <n v="3"/>
    <n v="6"/>
    <x v="1"/>
    <x v="0"/>
    <n v="3"/>
    <n v="6"/>
    <m/>
    <m/>
  </r>
  <r>
    <x v="0"/>
    <x v="0"/>
    <s v="AGOE-NYIVE"/>
    <s v="AGOE-NYIVE"/>
    <s v="AGOE ETAT MAJOR "/>
    <s v="HOTEL ECOLE LA SAVOUREUSE (HES)"/>
    <x v="0"/>
    <x v="3"/>
    <x v="21"/>
    <x v="3"/>
    <n v="2"/>
    <n v="6"/>
    <x v="1"/>
    <x v="0"/>
    <n v="2"/>
    <n v="6"/>
    <m/>
    <m/>
  </r>
  <r>
    <x v="0"/>
    <x v="0"/>
    <s v="GOLFE"/>
    <s v="AFLAO SAGBADO"/>
    <s v="AFLAO SAGBADO"/>
    <s v="INSTITUT TECHNIQUE ET COMMERCIAL SAINTE MONIQUE "/>
    <x v="0"/>
    <x v="0"/>
    <x v="1"/>
    <x v="1"/>
    <n v="3"/>
    <n v="11"/>
    <x v="1"/>
    <x v="0"/>
    <n v="3"/>
    <n v="11"/>
    <m/>
    <m/>
  </r>
  <r>
    <x v="0"/>
    <x v="0"/>
    <s v="GOLFE"/>
    <s v="AFLAO SAGBADO"/>
    <s v="AFLAO SAGBADO"/>
    <s v="INSTITUT TECHNIQUE ET COMMERCIAL SAINTE MONIQUE "/>
    <x v="0"/>
    <x v="1"/>
    <x v="1"/>
    <x v="1"/>
    <n v="2"/>
    <n v="6"/>
    <x v="1"/>
    <x v="0"/>
    <n v="5"/>
    <n v="11"/>
    <n v="3"/>
    <n v="5"/>
  </r>
  <r>
    <x v="0"/>
    <x v="0"/>
    <s v="GOLFE"/>
    <s v="AFLAO SAGBADO"/>
    <s v="AFLAO SAGBADO"/>
    <s v="INSTITUT TECHNIQUE ET COMMERCIAL SAINTE MONIQUE "/>
    <x v="0"/>
    <x v="2"/>
    <x v="1"/>
    <x v="1"/>
    <n v="10"/>
    <n v="11"/>
    <x v="1"/>
    <x v="0"/>
    <n v="11"/>
    <n v="12"/>
    <n v="1"/>
    <n v="1"/>
  </r>
  <r>
    <x v="0"/>
    <x v="0"/>
    <s v="GOLFE"/>
    <s v="AFLAO SAGBADO"/>
    <s v="AFLAO SAGBADO"/>
    <s v="INSTITUT TECHNIQUE ET COMMERCIAL SAINTE MONIQUE "/>
    <x v="0"/>
    <x v="0"/>
    <x v="2"/>
    <x v="1"/>
    <n v="1"/>
    <n v="2"/>
    <x v="1"/>
    <x v="3"/>
    <n v="2"/>
    <n v="2"/>
    <n v="1"/>
    <m/>
  </r>
  <r>
    <x v="0"/>
    <x v="0"/>
    <s v="GOLFE"/>
    <s v="AFLAO SAGBADO"/>
    <s v="AFLAO SAGBADO"/>
    <s v="INSTITUT TECHNIQUE ET COMMERCIAL SAINTE MONIQUE "/>
    <x v="0"/>
    <x v="1"/>
    <x v="2"/>
    <x v="1"/>
    <n v="3"/>
    <n v="4"/>
    <x v="1"/>
    <x v="0"/>
    <n v="4"/>
    <n v="5"/>
    <n v="1"/>
    <n v="1"/>
  </r>
  <r>
    <x v="0"/>
    <x v="0"/>
    <s v="GOLFE"/>
    <s v="AFLAO SAGBADO"/>
    <s v="AFLAO SAGBADO"/>
    <s v="INSTITUT TECHNIQUE ET COMMERCIAL SAINTE MONIQUE "/>
    <x v="0"/>
    <x v="2"/>
    <x v="2"/>
    <x v="1"/>
    <n v="1"/>
    <n v="1"/>
    <x v="1"/>
    <x v="0"/>
    <n v="1"/>
    <n v="1"/>
    <m/>
    <m/>
  </r>
  <r>
    <x v="0"/>
    <x v="0"/>
    <s v="GOLFE"/>
    <s v="AFLAO SAGBADO"/>
    <s v="AFLAO SAGBADO"/>
    <s v="INSTITUT DES SCIENCES COMMERCIALES "/>
    <x v="0"/>
    <x v="0"/>
    <x v="1"/>
    <x v="1"/>
    <n v="1"/>
    <n v="14"/>
    <x v="3"/>
    <x v="5"/>
    <n v="1"/>
    <n v="14"/>
    <m/>
    <m/>
  </r>
  <r>
    <x v="0"/>
    <x v="0"/>
    <s v="GOLFE"/>
    <s v="AFLAO SAGBADO"/>
    <s v="AFLAO SAGBADO"/>
    <s v="INSTITUT DES SCIENCES COMMERCIALES "/>
    <x v="0"/>
    <x v="1"/>
    <x v="1"/>
    <x v="1"/>
    <n v="3"/>
    <n v="6"/>
    <x v="1"/>
    <x v="0"/>
    <n v="7"/>
    <n v="7"/>
    <n v="4"/>
    <n v="1"/>
  </r>
  <r>
    <x v="0"/>
    <x v="0"/>
    <s v="GOLFE"/>
    <s v="AFLAO SAGBADO"/>
    <s v="AFLAO SAGBADO"/>
    <s v="INSTITUT DES SCIENCES COMMERCIALES "/>
    <x v="0"/>
    <x v="2"/>
    <x v="1"/>
    <x v="1"/>
    <n v="10"/>
    <n v="4"/>
    <x v="3"/>
    <x v="0"/>
    <n v="11"/>
    <n v="5"/>
    <n v="1"/>
    <n v="1"/>
  </r>
  <r>
    <x v="0"/>
    <x v="0"/>
    <s v="GOLFE"/>
    <s v="AFLAO SAGBADO"/>
    <s v="AFLAO SAGBADO"/>
    <s v="INSTITUT DES SCIENCES COMMERCIALES "/>
    <x v="0"/>
    <x v="0"/>
    <x v="2"/>
    <x v="1"/>
    <n v="2"/>
    <n v="5"/>
    <x v="3"/>
    <x v="6"/>
    <n v="2"/>
    <n v="5"/>
    <m/>
    <m/>
  </r>
  <r>
    <x v="0"/>
    <x v="0"/>
    <s v="GOLFE"/>
    <s v="AFLAO SAGBADO"/>
    <s v="AFLAO SAGBADO"/>
    <s v="INSTITUT DES SCIENCES COMMERCIALES "/>
    <x v="0"/>
    <x v="1"/>
    <x v="2"/>
    <x v="1"/>
    <n v="6"/>
    <n v="3"/>
    <x v="1"/>
    <x v="5"/>
    <n v="8"/>
    <n v="9"/>
    <n v="2"/>
    <n v="6"/>
  </r>
  <r>
    <x v="0"/>
    <x v="0"/>
    <s v="GOLFE"/>
    <s v="AFLAO SAGBADO"/>
    <s v="AFLAO SAGBADO"/>
    <s v="INSTITUT DES SCIENCES COMMERCIALES "/>
    <x v="0"/>
    <x v="2"/>
    <x v="2"/>
    <x v="1"/>
    <n v="7"/>
    <n v="8"/>
    <x v="1"/>
    <x v="3"/>
    <n v="7"/>
    <n v="10"/>
    <m/>
    <n v="2"/>
  </r>
  <r>
    <x v="0"/>
    <x v="0"/>
    <s v="GOLFE"/>
    <s v="AFLAO SAGBADO"/>
    <s v="AFLAO SAGBADO"/>
    <s v="INSTITUT D'ENSEIGNEMENT TECHNIQUE ET INFORMATIQUE (ISETI)"/>
    <x v="0"/>
    <x v="0"/>
    <x v="1"/>
    <x v="1"/>
    <n v="1"/>
    <m/>
    <x v="1"/>
    <x v="0"/>
    <n v="1"/>
    <n v="4"/>
    <m/>
    <m/>
  </r>
  <r>
    <x v="0"/>
    <x v="0"/>
    <s v="GOLFE"/>
    <s v="BAGUIDA"/>
    <s v="AGODEKE"/>
    <s v="INSTITUT MARTESSI"/>
    <x v="0"/>
    <x v="0"/>
    <x v="1"/>
    <x v="1"/>
    <n v="6"/>
    <n v="5"/>
    <x v="1"/>
    <x v="0"/>
    <n v="6"/>
    <n v="8"/>
    <m/>
    <n v="3"/>
  </r>
  <r>
    <x v="0"/>
    <x v="0"/>
    <s v="GOLFE"/>
    <s v="BAGUIDA"/>
    <s v="AGODEKE"/>
    <s v="INSTITUT MARTESSI"/>
    <x v="0"/>
    <x v="1"/>
    <x v="1"/>
    <x v="1"/>
    <n v="6"/>
    <n v="12"/>
    <x v="1"/>
    <x v="0"/>
    <n v="9"/>
    <n v="12"/>
    <n v="3"/>
    <m/>
  </r>
  <r>
    <x v="0"/>
    <x v="0"/>
    <s v="GOLFE"/>
    <s v="BAGUIDA"/>
    <s v="AGODEKE"/>
    <s v="INSTITUT MARTESSI"/>
    <x v="0"/>
    <x v="2"/>
    <x v="1"/>
    <x v="1"/>
    <n v="8"/>
    <n v="8"/>
    <x v="1"/>
    <x v="0"/>
    <n v="9"/>
    <n v="8"/>
    <n v="1"/>
    <m/>
  </r>
  <r>
    <x v="0"/>
    <x v="0"/>
    <s v="GOLFE"/>
    <s v="BAGUIDA"/>
    <s v="AGODEKE"/>
    <s v="INSTITUT MARTESSI"/>
    <x v="0"/>
    <x v="0"/>
    <x v="2"/>
    <x v="1"/>
    <n v="4"/>
    <n v="5"/>
    <x v="1"/>
    <x v="0"/>
    <n v="4"/>
    <n v="5"/>
    <m/>
    <m/>
  </r>
  <r>
    <x v="0"/>
    <x v="0"/>
    <s v="GOLFE"/>
    <s v="BAGUIDA"/>
    <s v="AGODEKE"/>
    <s v="INSTITUT MARTESSI"/>
    <x v="0"/>
    <x v="1"/>
    <x v="2"/>
    <x v="1"/>
    <n v="12"/>
    <n v="8"/>
    <x v="1"/>
    <x v="0"/>
    <n v="12"/>
    <n v="11"/>
    <m/>
    <n v="3"/>
  </r>
  <r>
    <x v="0"/>
    <x v="0"/>
    <s v="GOLFE"/>
    <s v="BAGUIDA"/>
    <s v="AGODEKE"/>
    <s v="INSTITUT MARTESSI"/>
    <x v="0"/>
    <x v="2"/>
    <x v="2"/>
    <x v="1"/>
    <n v="7"/>
    <n v="7"/>
    <x v="1"/>
    <x v="0"/>
    <n v="8"/>
    <n v="7"/>
    <n v="1"/>
    <m/>
  </r>
  <r>
    <x v="0"/>
    <x v="0"/>
    <s v="AGOE-NYIVE"/>
    <s v="AGOE-NYIVE"/>
    <s v="AGOE-ASSIYEYE"/>
    <s v="INSTITUT SUPERIEUR DE TECHNOLOGIES ET DU MANAGEMENT"/>
    <x v="0"/>
    <x v="0"/>
    <x v="0"/>
    <x v="1"/>
    <m/>
    <n v="13"/>
    <x v="1"/>
    <x v="0"/>
    <m/>
    <n v="13"/>
    <m/>
    <m/>
  </r>
  <r>
    <x v="0"/>
    <x v="0"/>
    <s v="AGOE-NYIVE"/>
    <s v="AGOE-NYIVE"/>
    <s v="AGOE-ASSIYEYE"/>
    <s v="INSTITUT SUPERIEUR DE TECHNOLOGIES ET DU MANAGEMENT"/>
    <x v="0"/>
    <x v="1"/>
    <x v="0"/>
    <x v="1"/>
    <m/>
    <n v="11"/>
    <x v="1"/>
    <x v="0"/>
    <m/>
    <n v="14"/>
    <m/>
    <n v="3"/>
  </r>
  <r>
    <x v="0"/>
    <x v="0"/>
    <s v="AGOE-NYIVE"/>
    <s v="AGOE-NYIVE"/>
    <s v="AGOE-ASSIYEYE"/>
    <s v="INSTITUT SUPERIEUR DE TECHNOLOGIES ET DU MANAGEMENT"/>
    <x v="0"/>
    <x v="2"/>
    <x v="0"/>
    <x v="1"/>
    <m/>
    <n v="4"/>
    <x v="1"/>
    <x v="0"/>
    <m/>
    <n v="6"/>
    <m/>
    <n v="2"/>
  </r>
  <r>
    <x v="0"/>
    <x v="0"/>
    <s v="AGOE-NYIVE"/>
    <s v="AGOE-NYIVE"/>
    <s v="AGOE-ASSIYEYE"/>
    <s v="INSTITUT SUPERIEUR DE TECHNOLOGIES ET DU MANAGEMENT"/>
    <x v="0"/>
    <x v="0"/>
    <x v="1"/>
    <x v="1"/>
    <n v="8"/>
    <n v="6"/>
    <x v="1"/>
    <x v="0"/>
    <n v="8"/>
    <n v="6"/>
    <m/>
    <m/>
  </r>
  <r>
    <x v="0"/>
    <x v="0"/>
    <s v="AGOE-NYIVE"/>
    <s v="AGOE-NYIVE"/>
    <s v="AGOE-ASSIYEYE"/>
    <s v="INSTITUT SUPERIEUR DE TECHNOLOGIES ET DU MANAGEMENT"/>
    <x v="0"/>
    <x v="1"/>
    <x v="1"/>
    <x v="1"/>
    <n v="5"/>
    <n v="4"/>
    <x v="1"/>
    <x v="0"/>
    <n v="7"/>
    <n v="12"/>
    <n v="2"/>
    <n v="7"/>
  </r>
  <r>
    <x v="0"/>
    <x v="0"/>
    <s v="AGOE-NYIVE"/>
    <s v="AGOE-NYIVE"/>
    <s v="AGOE-ASSIYEYE"/>
    <s v="INSTITUT SUPERIEUR DE TECHNOLOGIES ET DU MANAGEMENT"/>
    <x v="0"/>
    <x v="2"/>
    <x v="1"/>
    <x v="1"/>
    <n v="8"/>
    <n v="6"/>
    <x v="1"/>
    <x v="0"/>
    <n v="10"/>
    <n v="7"/>
    <n v="2"/>
    <n v="2"/>
  </r>
  <r>
    <x v="0"/>
    <x v="0"/>
    <s v="AGOE-NYIVE"/>
    <s v="AGOE-NYIVE"/>
    <s v="AGOE-ASSIYEYE"/>
    <s v="INSTITUT SUPERIEUR DE TECHNOLOGIES ET DU MANAGEMENT"/>
    <x v="0"/>
    <x v="0"/>
    <x v="2"/>
    <x v="1"/>
    <n v="10"/>
    <n v="3"/>
    <x v="1"/>
    <x v="0"/>
    <n v="10"/>
    <n v="3"/>
    <m/>
    <m/>
  </r>
  <r>
    <x v="0"/>
    <x v="0"/>
    <s v="AGOE-NYIVE"/>
    <s v="AGOE-NYIVE"/>
    <s v="AGOE-ASSIYEYE"/>
    <s v="INSTITUT SUPERIEUR DE TECHNOLOGIES ET DU MANAGEMENT"/>
    <x v="0"/>
    <x v="1"/>
    <x v="2"/>
    <x v="1"/>
    <n v="10"/>
    <n v="6"/>
    <x v="1"/>
    <x v="0"/>
    <n v="13"/>
    <n v="10"/>
    <n v="3"/>
    <n v="4"/>
  </r>
  <r>
    <x v="0"/>
    <x v="0"/>
    <s v="AGOE-NYIVE"/>
    <s v="AGOE-NYIVE"/>
    <s v="AGOE-ASSIYEYE"/>
    <s v="INSTITUT SUPERIEUR DE TECHNOLOGIES ET DU MANAGEMENT"/>
    <x v="0"/>
    <x v="2"/>
    <x v="2"/>
    <x v="1"/>
    <n v="5"/>
    <n v="2"/>
    <x v="1"/>
    <x v="0"/>
    <n v="8"/>
    <n v="6"/>
    <n v="3"/>
    <n v="4"/>
  </r>
  <r>
    <x v="0"/>
    <x v="0"/>
    <s v="AGOE-NYIVE"/>
    <s v="AGOE-NYIVE"/>
    <s v="AGOE-ASSIYEYE"/>
    <s v="INSTITUT SUPERIEUR DE TECHNOLOGIES ET DU MANAGEMENT"/>
    <x v="0"/>
    <x v="5"/>
    <x v="9"/>
    <x v="0"/>
    <m/>
    <n v="2"/>
    <x v="1"/>
    <x v="0"/>
    <m/>
    <n v="3"/>
    <m/>
    <n v="1"/>
  </r>
  <r>
    <x v="0"/>
    <x v="0"/>
    <s v="AGOE-NYIVE"/>
    <s v="AGOE-NYIVE"/>
    <s v="AGOE-ASSIYEYE"/>
    <s v="INSTITUT SUPERIEUR DE TECHNOLOGIES ET DU MANAGEMENT"/>
    <x v="0"/>
    <x v="5"/>
    <x v="10"/>
    <x v="0"/>
    <n v="2"/>
    <m/>
    <x v="1"/>
    <x v="0"/>
    <n v="2"/>
    <m/>
    <m/>
    <m/>
  </r>
  <r>
    <x v="0"/>
    <x v="0"/>
    <s v="AGOE-NYIVE"/>
    <s v="AGOE-NYIVE"/>
    <s v="AGOE-ASSIYEYE"/>
    <s v="INSTITUT SUPERIEUR DE TECHNOLOGIES ET DU MANAGEMENT"/>
    <x v="0"/>
    <x v="5"/>
    <x v="11"/>
    <x v="0"/>
    <m/>
    <n v="1"/>
    <x v="1"/>
    <x v="0"/>
    <n v="1"/>
    <n v="1"/>
    <n v="1"/>
    <m/>
  </r>
  <r>
    <x v="0"/>
    <x v="0"/>
    <s v="AGOE-NYIVE"/>
    <s v="AGOE-NYIVE"/>
    <s v="AGOE-ASSIYEYE"/>
    <s v="INSTITUT SUPERIEUR DE TECHNOLOGIES ET DU MANAGEMENT"/>
    <x v="0"/>
    <x v="5"/>
    <x v="12"/>
    <x v="0"/>
    <n v="4"/>
    <n v="1"/>
    <x v="1"/>
    <x v="0"/>
    <n v="5"/>
    <n v="2"/>
    <n v="1"/>
    <n v="1"/>
  </r>
  <r>
    <x v="0"/>
    <x v="0"/>
    <s v="GOLFE"/>
    <s v="AFLAO SAGBADO"/>
    <s v="AFLAO SAGBADO"/>
    <s v="ECOLE SUPERIEUR DU TOURISME ET D'HOTELLERIE STELLA MATUTINA"/>
    <x v="0"/>
    <x v="3"/>
    <x v="17"/>
    <x v="0"/>
    <n v="1"/>
    <n v="2"/>
    <x v="1"/>
    <x v="0"/>
    <n v="1"/>
    <n v="2"/>
    <m/>
    <m/>
  </r>
  <r>
    <x v="0"/>
    <x v="0"/>
    <s v="GOLFE"/>
    <s v="AFLAO SAGBADO"/>
    <s v="AFLAO SAGBADO"/>
    <s v="ECOLE SUPERIEUR DU TOURISME ET D'HOTELLERIE STELLA MATUTINA"/>
    <x v="0"/>
    <x v="4"/>
    <x v="19"/>
    <x v="2"/>
    <n v="3"/>
    <n v="6"/>
    <x v="3"/>
    <x v="0"/>
    <n v="3"/>
    <n v="6"/>
    <m/>
    <m/>
  </r>
  <r>
    <x v="0"/>
    <x v="0"/>
    <s v="GOLFE"/>
    <s v="AFLAO SAGBADO"/>
    <s v="AFLAO SAGBADO"/>
    <s v="COMPLEXE SCOLAIRE LE SAVOIR"/>
    <x v="0"/>
    <x v="0"/>
    <x v="0"/>
    <x v="1"/>
    <m/>
    <n v="28"/>
    <x v="1"/>
    <x v="0"/>
    <m/>
    <n v="28"/>
    <m/>
    <m/>
  </r>
  <r>
    <x v="0"/>
    <x v="0"/>
    <s v="GOLFE"/>
    <s v="AFLAO SAGBADO"/>
    <s v="AFLAO SAGBADO"/>
    <s v="COMPLEXE SCOLAIRE LE SAVOIR"/>
    <x v="0"/>
    <x v="1"/>
    <x v="0"/>
    <x v="1"/>
    <m/>
    <n v="35"/>
    <x v="1"/>
    <x v="0"/>
    <m/>
    <n v="41"/>
    <m/>
    <n v="6"/>
  </r>
  <r>
    <x v="0"/>
    <x v="0"/>
    <s v="GOLFE"/>
    <s v="AFLAO SAGBADO"/>
    <s v="AFLAO SAGBADO"/>
    <s v="COMPLEXE SCOLAIRE LE SAVOIR"/>
    <x v="0"/>
    <x v="2"/>
    <x v="0"/>
    <x v="1"/>
    <m/>
    <n v="21"/>
    <x v="1"/>
    <x v="0"/>
    <m/>
    <n v="26"/>
    <m/>
    <n v="5"/>
  </r>
  <r>
    <x v="0"/>
    <x v="0"/>
    <s v="GOLFE"/>
    <s v="AFLAO SAGBADO"/>
    <s v="AFLAO SAGBADO"/>
    <s v="COMPLEXE SCOLAIRE LE SAVOIR"/>
    <x v="0"/>
    <x v="0"/>
    <x v="1"/>
    <x v="1"/>
    <n v="50"/>
    <n v="45"/>
    <x v="1"/>
    <x v="5"/>
    <n v="52"/>
    <n v="47"/>
    <n v="2"/>
    <n v="2"/>
  </r>
  <r>
    <x v="0"/>
    <x v="0"/>
    <s v="GOLFE"/>
    <s v="AFLAO SAGBADO"/>
    <s v="AFLAO SAGBADO"/>
    <s v="COMPLEXE SCOLAIRE LE SAVOIR"/>
    <x v="0"/>
    <x v="1"/>
    <x v="1"/>
    <x v="1"/>
    <n v="40"/>
    <n v="34"/>
    <x v="1"/>
    <x v="0"/>
    <n v="74"/>
    <n v="46"/>
    <n v="34"/>
    <n v="12"/>
  </r>
  <r>
    <x v="0"/>
    <x v="0"/>
    <s v="GOLFE"/>
    <s v="AFLAO SAGBADO"/>
    <s v="AFLAO SAGBADO"/>
    <s v="COMPLEXE SCOLAIRE LE SAVOIR"/>
    <x v="0"/>
    <x v="2"/>
    <x v="1"/>
    <x v="1"/>
    <n v="27"/>
    <n v="28"/>
    <x v="1"/>
    <x v="0"/>
    <n v="32"/>
    <n v="30"/>
    <n v="5"/>
    <n v="2"/>
  </r>
  <r>
    <x v="0"/>
    <x v="0"/>
    <s v="GOLFE"/>
    <s v="AFLAO SAGBADO"/>
    <s v="AFLAO SAGBADO"/>
    <s v="COMPLEXE SCOLAIRE LE SAVOIR"/>
    <x v="0"/>
    <x v="0"/>
    <x v="2"/>
    <x v="1"/>
    <n v="25"/>
    <n v="35"/>
    <x v="1"/>
    <x v="3"/>
    <n v="25"/>
    <n v="36"/>
    <m/>
    <n v="1"/>
  </r>
  <r>
    <x v="0"/>
    <x v="0"/>
    <s v="GOLFE"/>
    <s v="AFLAO SAGBADO"/>
    <s v="AFLAO SAGBADO"/>
    <s v="COMPLEXE SCOLAIRE LE SAVOIR"/>
    <x v="0"/>
    <x v="1"/>
    <x v="2"/>
    <x v="1"/>
    <n v="42"/>
    <n v="41"/>
    <x v="1"/>
    <x v="0"/>
    <n v="57"/>
    <n v="43"/>
    <n v="15"/>
    <n v="2"/>
  </r>
  <r>
    <x v="0"/>
    <x v="0"/>
    <s v="GOLFE"/>
    <s v="AFLAO SAGBADO"/>
    <s v="AFLAO SAGBADO"/>
    <s v="COMPLEXE SCOLAIRE LE SAVOIR"/>
    <x v="0"/>
    <x v="2"/>
    <x v="2"/>
    <x v="1"/>
    <n v="24"/>
    <n v="22"/>
    <x v="1"/>
    <x v="0"/>
    <n v="25"/>
    <n v="24"/>
    <m/>
    <n v="3"/>
  </r>
  <r>
    <x v="0"/>
    <x v="0"/>
    <s v="GOLFE"/>
    <s v="AFLAO SAGBADO"/>
    <s v="AFLAO SAGBADO"/>
    <s v="INSTITUT TECHNIQUE SAINT JOSEPH DE SEGBE"/>
    <x v="1"/>
    <x v="0"/>
    <x v="0"/>
    <x v="1"/>
    <m/>
    <n v="14"/>
    <x v="1"/>
    <x v="3"/>
    <m/>
    <n v="14"/>
    <m/>
    <m/>
  </r>
  <r>
    <x v="0"/>
    <x v="0"/>
    <s v="GOLFE"/>
    <s v="AFLAO SAGBADO"/>
    <s v="AFLAO SAGBADO"/>
    <s v="INSTITUT TECHNIQUE SAINT JOSEPH DE SEGBE"/>
    <x v="1"/>
    <x v="1"/>
    <x v="0"/>
    <x v="1"/>
    <m/>
    <n v="9"/>
    <x v="1"/>
    <x v="0"/>
    <m/>
    <n v="10"/>
    <m/>
    <n v="1"/>
  </r>
  <r>
    <x v="0"/>
    <x v="0"/>
    <s v="GOLFE"/>
    <s v="AFLAO SAGBADO"/>
    <s v="AFLAO SAGBADO"/>
    <s v="INSTITUT TECHNIQUE SAINT JOSEPH DE SEGBE"/>
    <x v="1"/>
    <x v="0"/>
    <x v="1"/>
    <x v="1"/>
    <n v="20"/>
    <n v="23"/>
    <x v="1"/>
    <x v="0"/>
    <n v="20"/>
    <n v="23"/>
    <m/>
    <m/>
  </r>
  <r>
    <x v="0"/>
    <x v="0"/>
    <s v="GOLFE"/>
    <s v="AFLAO SAGBADO"/>
    <s v="AFLAO SAGBADO"/>
    <s v="INSTITUT TECHNIQUE SAINT JOSEPH DE SEGBE"/>
    <x v="1"/>
    <x v="1"/>
    <x v="1"/>
    <x v="1"/>
    <n v="16"/>
    <n v="2"/>
    <x v="1"/>
    <x v="0"/>
    <n v="21"/>
    <n v="4"/>
    <n v="5"/>
    <n v="2"/>
  </r>
  <r>
    <x v="0"/>
    <x v="0"/>
    <s v="GOLFE"/>
    <s v="AFLAO SAGBADO"/>
    <s v="AFLAO SAGBADO"/>
    <s v="INSTITUT TECHNIQUE SAINT JOSEPH DE SEGBE"/>
    <x v="1"/>
    <x v="0"/>
    <x v="2"/>
    <x v="1"/>
    <n v="16"/>
    <n v="16"/>
    <x v="1"/>
    <x v="0"/>
    <n v="16"/>
    <n v="17"/>
    <m/>
    <n v="1"/>
  </r>
  <r>
    <x v="0"/>
    <x v="0"/>
    <s v="GOLFE"/>
    <s v="AFLAO SAGBADO"/>
    <s v="AFLAO SAGBADO"/>
    <s v="INSTITUT TECHNIQUE SAINT JOSEPH DE SEGBE"/>
    <x v="1"/>
    <x v="1"/>
    <x v="2"/>
    <x v="1"/>
    <n v="12"/>
    <n v="13"/>
    <x v="1"/>
    <x v="0"/>
    <n v="12"/>
    <n v="19"/>
    <m/>
    <n v="6"/>
  </r>
  <r>
    <x v="0"/>
    <x v="1"/>
    <s v="LACS"/>
    <s v="KPEME"/>
    <s v="KPEME"/>
    <s v="INSTITUT TECHNIQUE ESPERANCE DE KPEME (INSTEK-KPEME)"/>
    <x v="0"/>
    <x v="0"/>
    <x v="0"/>
    <x v="1"/>
    <n v="1"/>
    <n v="17"/>
    <x v="0"/>
    <x v="2"/>
    <n v="1"/>
    <n v="17"/>
    <n v="0"/>
    <n v="0"/>
  </r>
  <r>
    <x v="0"/>
    <x v="1"/>
    <s v="LACS"/>
    <s v="KPEME"/>
    <s v="KPEME"/>
    <s v="INSTITUT TECHNIQUE ESPERANCE DE KPEME (INSTEK-KPEME)"/>
    <x v="0"/>
    <x v="1"/>
    <x v="0"/>
    <x v="1"/>
    <n v="0"/>
    <n v="33"/>
    <x v="0"/>
    <x v="3"/>
    <n v="0"/>
    <n v="36"/>
    <n v="0"/>
    <n v="2"/>
  </r>
  <r>
    <x v="0"/>
    <x v="1"/>
    <s v="LACS"/>
    <s v="KPEME"/>
    <s v="KPEME"/>
    <s v="INSTITUT TECHNIQUE ESPERANCE DE KPEME (INSTEK-KPEME)"/>
    <x v="0"/>
    <x v="2"/>
    <x v="0"/>
    <x v="1"/>
    <n v="0"/>
    <n v="10"/>
    <x v="0"/>
    <x v="2"/>
    <n v="0"/>
    <n v="14"/>
    <n v="0"/>
    <n v="4"/>
  </r>
  <r>
    <x v="0"/>
    <x v="1"/>
    <s v="LACS"/>
    <s v="KPEME"/>
    <s v="KPEME"/>
    <s v="INSTITUT TECHNIQUE ESPERANCE DE KPEME (INSTEK-KPEME)"/>
    <x v="0"/>
    <x v="0"/>
    <x v="1"/>
    <x v="1"/>
    <n v="2"/>
    <n v="0"/>
    <x v="0"/>
    <x v="2"/>
    <n v="2"/>
    <n v="22"/>
    <n v="0"/>
    <n v="0"/>
  </r>
  <r>
    <x v="0"/>
    <x v="1"/>
    <s v="LACS"/>
    <s v="KPEME"/>
    <s v="KPEME"/>
    <s v="INSTITUT TECHNIQUE ESPERANCE DE KPEME (INSTEK-KPEME)"/>
    <x v="0"/>
    <x v="1"/>
    <x v="1"/>
    <x v="1"/>
    <n v="14"/>
    <n v="17"/>
    <x v="0"/>
    <x v="2"/>
    <n v="19"/>
    <n v="23"/>
    <n v="3"/>
    <n v="4"/>
  </r>
  <r>
    <x v="0"/>
    <x v="1"/>
    <s v="LACS"/>
    <s v="KPEME"/>
    <s v="KPEME"/>
    <s v="INSTITUT TECHNIQUE ESPERANCE DE KPEME (INSTEK-KPEME)"/>
    <x v="0"/>
    <x v="2"/>
    <x v="1"/>
    <x v="1"/>
    <n v="10"/>
    <n v="13"/>
    <x v="0"/>
    <x v="2"/>
    <n v="11"/>
    <n v="15"/>
    <n v="1"/>
    <n v="2"/>
  </r>
  <r>
    <x v="0"/>
    <x v="1"/>
    <s v="LACS"/>
    <s v="KPEME"/>
    <s v="KPEME"/>
    <s v="INSTITUT TECHNIQUE ESPERANCE DE KPEME (INSTEK-KPEME)"/>
    <x v="0"/>
    <x v="0"/>
    <x v="2"/>
    <x v="1"/>
    <n v="6"/>
    <n v="12"/>
    <x v="0"/>
    <x v="2"/>
    <n v="6"/>
    <n v="12"/>
    <n v="0"/>
    <n v="0"/>
  </r>
  <r>
    <x v="0"/>
    <x v="1"/>
    <s v="LACS"/>
    <s v="KPEME"/>
    <s v="KPEME"/>
    <s v="INSTITUT TECHNIQUE ESPERANCE DE KPEME (INSTEK-KPEME)"/>
    <x v="0"/>
    <x v="1"/>
    <x v="2"/>
    <x v="1"/>
    <n v="17"/>
    <n v="18"/>
    <x v="0"/>
    <x v="2"/>
    <n v="18"/>
    <n v="19"/>
    <n v="0"/>
    <n v="2"/>
  </r>
  <r>
    <x v="0"/>
    <x v="1"/>
    <s v="LACS"/>
    <s v="KPEME"/>
    <s v="KPEME"/>
    <s v="INSTITUT TECHNIQUE ESPERANCE DE KPEME (INSTEK-KPEME)"/>
    <x v="0"/>
    <x v="2"/>
    <x v="2"/>
    <x v="1"/>
    <n v="10"/>
    <n v="13"/>
    <x v="0"/>
    <x v="2"/>
    <n v="11"/>
    <n v="15"/>
    <n v="1"/>
    <n v="2"/>
  </r>
  <r>
    <x v="0"/>
    <x v="1"/>
    <s v="LACS"/>
    <s v="GLIDJI"/>
    <s v="GLIDJI"/>
    <s v="LYCEE D'ENSEIGNEMENT TECHNIQUE ET PROFESSIONNEL D'ANEHO-GLIDJI"/>
    <x v="2"/>
    <x v="0"/>
    <x v="15"/>
    <x v="1"/>
    <n v="7"/>
    <n v="1"/>
    <x v="1"/>
    <x v="0"/>
    <n v="15"/>
    <n v="1"/>
    <n v="8"/>
    <m/>
  </r>
  <r>
    <x v="0"/>
    <x v="1"/>
    <s v="LACS"/>
    <s v="GLIDJI"/>
    <s v="GLIDJI"/>
    <s v="LYCEE D'ENSEIGNEMENT TECHNIQUE ET PROFESSIONNEL D'ANEHO-GLIDJI"/>
    <x v="2"/>
    <x v="0"/>
    <x v="5"/>
    <x v="1"/>
    <n v="18"/>
    <n v="4"/>
    <x v="1"/>
    <x v="0"/>
    <n v="23"/>
    <n v="4"/>
    <n v="5"/>
    <m/>
  </r>
  <r>
    <x v="0"/>
    <x v="1"/>
    <s v="LACS"/>
    <s v="GLIDJI"/>
    <s v="GLIDJI"/>
    <s v="LYCEE D'ENSEIGNEMENT TECHNIQUE ET PROFESSIONNEL D'ANEHO-GLIDJI"/>
    <x v="2"/>
    <x v="0"/>
    <x v="16"/>
    <x v="1"/>
    <n v="22"/>
    <n v="2"/>
    <x v="1"/>
    <x v="0"/>
    <n v="28"/>
    <n v="2"/>
    <n v="6"/>
    <m/>
  </r>
  <r>
    <x v="0"/>
    <x v="1"/>
    <s v="LACS"/>
    <s v="GLIDJI"/>
    <s v="GLIDJI"/>
    <s v="LYCEE D'ENSEIGNEMENT TECHNIQUE ET PROFESSIONNEL D'ANEHO-GLIDJI"/>
    <x v="2"/>
    <x v="4"/>
    <x v="8"/>
    <x v="0"/>
    <n v="30"/>
    <m/>
    <x v="1"/>
    <x v="0"/>
    <n v="30"/>
    <m/>
    <m/>
    <m/>
  </r>
  <r>
    <x v="0"/>
    <x v="1"/>
    <s v="LACS"/>
    <s v="GLIDJI"/>
    <s v="GLIDJI"/>
    <s v="LYCEE D'ENSEIGNEMENT TECHNIQUE ET PROFESSIONNEL D'ANEHO-GLIDJI"/>
    <x v="2"/>
    <x v="3"/>
    <x v="8"/>
    <x v="0"/>
    <n v="33"/>
    <n v="4"/>
    <x v="1"/>
    <x v="0"/>
    <n v="33"/>
    <n v="4"/>
    <m/>
    <m/>
  </r>
  <r>
    <x v="0"/>
    <x v="1"/>
    <s v="LACS"/>
    <s v="GLIDJI"/>
    <s v="GLIDJI"/>
    <s v="LYCEE D'ENSEIGNEMENT TECHNIQUE ET PROFESSIONNEL D'ANEHO-GLIDJI"/>
    <x v="2"/>
    <x v="5"/>
    <x v="8"/>
    <x v="0"/>
    <n v="31"/>
    <m/>
    <x v="1"/>
    <x v="0"/>
    <n v="31"/>
    <m/>
    <m/>
    <m/>
  </r>
  <r>
    <x v="0"/>
    <x v="1"/>
    <s v="LACS"/>
    <s v="GLIDJI"/>
    <s v="GLIDJI"/>
    <s v="LYCEE D'ENSEIGNEMENT TECHNIQUE ET PROFESSIONNEL D'ANEHO-GLIDJI"/>
    <x v="2"/>
    <x v="4"/>
    <x v="10"/>
    <x v="0"/>
    <n v="12"/>
    <n v="3"/>
    <x v="1"/>
    <x v="0"/>
    <n v="14"/>
    <n v="3"/>
    <n v="2"/>
    <m/>
  </r>
  <r>
    <x v="0"/>
    <x v="1"/>
    <s v="LACS"/>
    <s v="GLIDJI"/>
    <s v="GLIDJI"/>
    <s v="LYCEE D'ENSEIGNEMENT TECHNIQUE ET PROFESSIONNEL D'ANEHO-GLIDJI"/>
    <x v="2"/>
    <x v="3"/>
    <x v="10"/>
    <x v="0"/>
    <n v="13"/>
    <n v="6"/>
    <x v="1"/>
    <x v="0"/>
    <n v="16"/>
    <n v="6"/>
    <n v="3"/>
    <m/>
  </r>
  <r>
    <x v="0"/>
    <x v="1"/>
    <s v="LACS"/>
    <s v="GLIDJI"/>
    <s v="GLIDJI"/>
    <s v="LYCEE D'ENSEIGNEMENT TECHNIQUE ET PROFESSIONNEL D'ANEHO-GLIDJI"/>
    <x v="2"/>
    <x v="5"/>
    <x v="10"/>
    <x v="0"/>
    <n v="15"/>
    <n v="3"/>
    <x v="1"/>
    <x v="0"/>
    <n v="15"/>
    <n v="3"/>
    <m/>
    <m/>
  </r>
  <r>
    <x v="0"/>
    <x v="1"/>
    <s v="LACS"/>
    <s v="AGBODRAFO"/>
    <s v="AGBODRAFO"/>
    <s v="COLLEGE INSTITUT TECHNIQUE ET MODERNE EBENEZER D'AGBODAN (CITEM EBENEZER)"/>
    <x v="0"/>
    <x v="0"/>
    <x v="0"/>
    <x v="1"/>
    <m/>
    <n v="14"/>
    <x v="1"/>
    <x v="0"/>
    <m/>
    <n v="14"/>
    <m/>
    <m/>
  </r>
  <r>
    <x v="0"/>
    <x v="1"/>
    <s v="LACS"/>
    <s v="AGBODRAFO"/>
    <s v="AGBODRAFO"/>
    <s v="COLLEGE INSTITUT TECHNIQUE ET MODERNE EBENEZER D'AGBODAN (CITEM EBENEZER)"/>
    <x v="0"/>
    <x v="1"/>
    <x v="0"/>
    <x v="1"/>
    <m/>
    <n v="6"/>
    <x v="1"/>
    <x v="0"/>
    <m/>
    <n v="6"/>
    <m/>
    <m/>
  </r>
  <r>
    <x v="0"/>
    <x v="1"/>
    <s v="LACS"/>
    <s v="AGBODRAFO"/>
    <s v="AGBODRAFO"/>
    <s v="COLLEGE INSTITUT TECHNIQUE ET MODERNE EBENEZER D'AGBODAN (CITEM EBENEZER)"/>
    <x v="0"/>
    <x v="2"/>
    <x v="0"/>
    <x v="1"/>
    <m/>
    <n v="9"/>
    <x v="1"/>
    <x v="0"/>
    <m/>
    <n v="9"/>
    <m/>
    <m/>
  </r>
  <r>
    <x v="0"/>
    <x v="1"/>
    <s v="LACS"/>
    <s v="AGBODRAFO"/>
    <s v="AGBODRAFO"/>
    <s v="COLLEGE INSTITUT TECHNIQUE ET MODERNE EBENEZER D'AGBODAN (CITEM EBENEZER)"/>
    <x v="0"/>
    <x v="0"/>
    <x v="1"/>
    <x v="1"/>
    <n v="11"/>
    <n v="7"/>
    <x v="1"/>
    <x v="0"/>
    <n v="11"/>
    <n v="7"/>
    <m/>
    <m/>
  </r>
  <r>
    <x v="0"/>
    <x v="1"/>
    <s v="LACS"/>
    <s v="AGBODRAFO"/>
    <s v="AGBODRAFO"/>
    <s v="COLLEGE INSTITUT TECHNIQUE ET MODERNE EBENEZER D'AGBODAN (CITEM EBENEZER)"/>
    <x v="0"/>
    <x v="1"/>
    <x v="1"/>
    <x v="1"/>
    <n v="16"/>
    <n v="15"/>
    <x v="1"/>
    <x v="3"/>
    <n v="16"/>
    <n v="18"/>
    <m/>
    <n v="2"/>
  </r>
  <r>
    <x v="0"/>
    <x v="1"/>
    <s v="LACS"/>
    <s v="AGBODRAFO"/>
    <s v="AGBODRAFO"/>
    <s v="COLLEGE INSTITUT TECHNIQUE ET MODERNE EBENEZER D'AGBODAN (CITEM EBENEZER)"/>
    <x v="0"/>
    <x v="2"/>
    <x v="1"/>
    <x v="1"/>
    <n v="6"/>
    <n v="8"/>
    <x v="1"/>
    <x v="0"/>
    <n v="7"/>
    <n v="8"/>
    <n v="1"/>
    <m/>
  </r>
  <r>
    <x v="0"/>
    <x v="1"/>
    <s v="LACS"/>
    <s v="AGBODRAFO"/>
    <s v="AGBODRAFO"/>
    <s v="COLLEGE INSTITUT TECHNIQUE ET MODERNE EBENEZER D'AGBODAN (CITEM EBENEZER)"/>
    <x v="0"/>
    <x v="0"/>
    <x v="2"/>
    <x v="1"/>
    <n v="11"/>
    <n v="12"/>
    <x v="1"/>
    <x v="0"/>
    <n v="11"/>
    <n v="12"/>
    <m/>
    <m/>
  </r>
  <r>
    <x v="0"/>
    <x v="1"/>
    <s v="LACS"/>
    <s v="AGBODRAFO"/>
    <s v="AGBODRAFO"/>
    <s v="COLLEGE INSTITUT TECHNIQUE ET MODERNE EBENEZER D'AGBODAN (CITEM EBENEZER)"/>
    <x v="0"/>
    <x v="1"/>
    <x v="2"/>
    <x v="1"/>
    <n v="5"/>
    <n v="7"/>
    <x v="1"/>
    <x v="0"/>
    <n v="6"/>
    <n v="9"/>
    <n v="1"/>
    <n v="2"/>
  </r>
  <r>
    <x v="0"/>
    <x v="1"/>
    <s v="LACS"/>
    <s v="AGBODRAFO"/>
    <s v="AGBODRAFO"/>
    <s v="COLLEGE INSTITUT TECHNIQUE ET MODERNE EBENEZER D'AGBODAN (CITEM EBENEZER)"/>
    <x v="0"/>
    <x v="2"/>
    <x v="2"/>
    <x v="1"/>
    <n v="10"/>
    <n v="11"/>
    <x v="3"/>
    <x v="0"/>
    <n v="11"/>
    <n v="12"/>
    <m/>
    <n v="1"/>
  </r>
  <r>
    <x v="0"/>
    <x v="1"/>
    <s v="LACS"/>
    <s v="AFANGNAN"/>
    <s v="AFANGNAN"/>
    <s v="CENTRE DE FORMATION PROFESSIONNELLE NAZARETH D'AFANYA (NAZARETH CFP)"/>
    <x v="1"/>
    <x v="4"/>
    <x v="33"/>
    <x v="2"/>
    <n v="13"/>
    <n v="0"/>
    <x v="0"/>
    <x v="2"/>
    <n v="13"/>
    <n v="0"/>
    <n v="0"/>
    <n v="0"/>
  </r>
  <r>
    <x v="0"/>
    <x v="1"/>
    <s v="LACS"/>
    <s v="AFANGNAN"/>
    <s v="AFANGNAN"/>
    <s v="CENTRE DE FORMATION PROFESSIONNELLE NAZARETH D'AFANYA (NAZARETH CFP)"/>
    <x v="1"/>
    <x v="3"/>
    <x v="33"/>
    <x v="2"/>
    <n v="5"/>
    <n v="0"/>
    <x v="0"/>
    <x v="2"/>
    <n v="5"/>
    <n v="0"/>
    <n v="0"/>
    <n v="0"/>
  </r>
  <r>
    <x v="0"/>
    <x v="1"/>
    <s v="LACS"/>
    <s v="AFANGNAN"/>
    <s v="AFANGNAN"/>
    <s v="CENTRE DE FORMATION PROFESSIONNELLE NAZARETH D'AFANYA (NAZARETH CFP)"/>
    <x v="1"/>
    <x v="5"/>
    <x v="33"/>
    <x v="2"/>
    <n v="1"/>
    <n v="0"/>
    <x v="0"/>
    <x v="2"/>
    <n v="2"/>
    <n v="0"/>
    <n v="1"/>
    <n v="0"/>
  </r>
  <r>
    <x v="0"/>
    <x v="1"/>
    <s v="LACS"/>
    <s v="AFANGNAN"/>
    <s v="AFANGNAN"/>
    <s v="CENTRE DE FORMATION PROFESSIONNELLE NAZARETH D'AFANYA (NAZARETH CFP)"/>
    <x v="1"/>
    <x v="4"/>
    <x v="24"/>
    <x v="2"/>
    <n v="23"/>
    <n v="0"/>
    <x v="0"/>
    <x v="2"/>
    <n v="23"/>
    <n v="0"/>
    <n v="0"/>
    <n v="0"/>
  </r>
  <r>
    <x v="0"/>
    <x v="1"/>
    <s v="LACS"/>
    <s v="AFANGNAN"/>
    <s v="AFANGNAN"/>
    <s v="CENTRE DE FORMATION PROFESSIONNELLE NAZARETH D'AFANYA (NAZARETH CFP)"/>
    <x v="1"/>
    <x v="3"/>
    <x v="24"/>
    <x v="2"/>
    <n v="19"/>
    <n v="0"/>
    <x v="0"/>
    <x v="2"/>
    <n v="21"/>
    <n v="0"/>
    <n v="2"/>
    <n v="0"/>
  </r>
  <r>
    <x v="0"/>
    <x v="1"/>
    <s v="LACS"/>
    <s v="AFANGNAN"/>
    <s v="AFANGNAN"/>
    <s v="CENTRE DE FORMATION PROFESSIONNELLE NAZARETH D'AFANYA (NAZARETH CFP)"/>
    <x v="1"/>
    <x v="5"/>
    <x v="24"/>
    <x v="2"/>
    <n v="13"/>
    <n v="0"/>
    <x v="0"/>
    <x v="2"/>
    <n v="13"/>
    <n v="0"/>
    <n v="0"/>
    <n v="0"/>
  </r>
  <r>
    <x v="0"/>
    <x v="1"/>
    <s v="YOTO"/>
    <s v="TABLIGBO"/>
    <s v="TABLIGBO"/>
    <s v="INSTITUT POLYTECHNIQUE LA GRACE DE DIEU DE TABLIGBO"/>
    <x v="0"/>
    <x v="0"/>
    <x v="0"/>
    <x v="1"/>
    <m/>
    <n v="8"/>
    <x v="1"/>
    <x v="3"/>
    <m/>
    <n v="9"/>
    <m/>
    <m/>
  </r>
  <r>
    <x v="0"/>
    <x v="1"/>
    <s v="YOTO"/>
    <s v="TABLIGBO"/>
    <s v="TABLIGBO"/>
    <s v="INSTITUT POLYTECHNIQUE LA GRACE DE DIEU DE TABLIGBO"/>
    <x v="0"/>
    <x v="1"/>
    <x v="0"/>
    <x v="1"/>
    <m/>
    <n v="15"/>
    <x v="1"/>
    <x v="1"/>
    <m/>
    <n v="20"/>
    <m/>
    <n v="2"/>
  </r>
  <r>
    <x v="0"/>
    <x v="1"/>
    <s v="YOTO"/>
    <s v="TABLIGBO"/>
    <s v="TABLIGBO"/>
    <s v="INSTITUT POLYTECHNIQUE LA GRACE DE DIEU DE TABLIGBO"/>
    <x v="0"/>
    <x v="2"/>
    <x v="0"/>
    <x v="1"/>
    <m/>
    <n v="8"/>
    <x v="1"/>
    <x v="0"/>
    <m/>
    <n v="9"/>
    <m/>
    <n v="1"/>
  </r>
  <r>
    <x v="0"/>
    <x v="1"/>
    <s v="YOTO"/>
    <s v="TABLIGBO"/>
    <s v="TABLIGBO"/>
    <s v="INSTITUT POLYTECHNIQUE LA GRACE DE DIEU DE TABLIGBO"/>
    <x v="0"/>
    <x v="0"/>
    <x v="1"/>
    <x v="1"/>
    <n v="10"/>
    <n v="17"/>
    <x v="4"/>
    <x v="3"/>
    <n v="15"/>
    <n v="20"/>
    <n v="2"/>
    <n v="2"/>
  </r>
  <r>
    <x v="0"/>
    <x v="1"/>
    <s v="YOTO"/>
    <s v="TABLIGBO"/>
    <s v="TABLIGBO"/>
    <s v="INSTITUT POLYTECHNIQUE LA GRACE DE DIEU DE TABLIGBO"/>
    <x v="0"/>
    <x v="1"/>
    <x v="1"/>
    <x v="1"/>
    <n v="18"/>
    <n v="18"/>
    <x v="1"/>
    <x v="3"/>
    <n v="27"/>
    <n v="25"/>
    <n v="8"/>
    <n v="8"/>
  </r>
  <r>
    <x v="0"/>
    <x v="1"/>
    <s v="YOTO"/>
    <s v="TABLIGBO"/>
    <s v="TABLIGBO"/>
    <s v="INSTITUT POLYTECHNIQUE LA GRACE DE DIEU DE TABLIGBO"/>
    <x v="0"/>
    <x v="2"/>
    <x v="1"/>
    <x v="1"/>
    <n v="12"/>
    <n v="12"/>
    <x v="1"/>
    <x v="0"/>
    <n v="12"/>
    <n v="13"/>
    <n v="1"/>
    <m/>
  </r>
  <r>
    <x v="0"/>
    <x v="1"/>
    <s v="YOTO"/>
    <s v="TABLIGBO"/>
    <s v="TABLIGBO"/>
    <s v="INSTITUT POLYTECHNIQUE LA GRACE DE DIEU DE TABLIGBO"/>
    <x v="0"/>
    <x v="0"/>
    <x v="2"/>
    <x v="1"/>
    <n v="17"/>
    <n v="17"/>
    <x v="4"/>
    <x v="0"/>
    <n v="24"/>
    <n v="20"/>
    <n v="5"/>
    <n v="2"/>
  </r>
  <r>
    <x v="0"/>
    <x v="1"/>
    <s v="YOTO"/>
    <s v="TABLIGBO"/>
    <s v="TABLIGBO"/>
    <s v="INSTITUT POLYTECHNIQUE LA GRACE DE DIEU DE TABLIGBO"/>
    <x v="0"/>
    <x v="1"/>
    <x v="2"/>
    <x v="1"/>
    <n v="19"/>
    <n v="12"/>
    <x v="1"/>
    <x v="0"/>
    <n v="17"/>
    <n v="25"/>
    <n v="6"/>
    <n v="4"/>
  </r>
  <r>
    <x v="0"/>
    <x v="1"/>
    <s v="YOTO"/>
    <s v="TABLIGBO"/>
    <s v="TABLIGBO"/>
    <s v="INSTITUT POLYTECHNIQUE LA GRACE DE DIEU DE TABLIGBO"/>
    <x v="0"/>
    <x v="2"/>
    <x v="2"/>
    <x v="1"/>
    <n v="20"/>
    <n v="12"/>
    <x v="1"/>
    <x v="0"/>
    <n v="21"/>
    <n v="13"/>
    <n v="1"/>
    <n v="1"/>
  </r>
  <r>
    <x v="0"/>
    <x v="1"/>
    <s v="YOTO"/>
    <s v="TABLIGBO"/>
    <s v="TABLIGBO"/>
    <s v="ECOLE POLYTECHNIQUE DE TECHNOLOGIE ET DE GESTION SOPHIA (EPTG SOPHIA)"/>
    <x v="0"/>
    <x v="4"/>
    <x v="14"/>
    <x v="2"/>
    <n v="15"/>
    <n v="2"/>
    <x v="1"/>
    <x v="0"/>
    <n v="15"/>
    <n v="2"/>
    <m/>
    <m/>
  </r>
  <r>
    <x v="0"/>
    <x v="1"/>
    <s v="YOTO"/>
    <s v="TABLIGBO"/>
    <s v="TABLIGBO"/>
    <s v="ECOLE POLYTECHNIQUE DE TECHNOLOGIE ET DE GESTION SOPHIA (EPTG SOPHIA)"/>
    <x v="0"/>
    <x v="3"/>
    <x v="14"/>
    <x v="2"/>
    <n v="32"/>
    <m/>
    <x v="4"/>
    <x v="0"/>
    <n v="37"/>
    <m/>
    <n v="2"/>
    <m/>
  </r>
  <r>
    <x v="0"/>
    <x v="1"/>
    <s v="YOTO"/>
    <s v="TABLIGBO"/>
    <s v="TABLIGBO"/>
    <s v="ECOLE POLYTECHNIQUE DE TECHNOLOGIE ET DE GESTION SOPHIA (EPTG SOPHIA)"/>
    <x v="0"/>
    <x v="5"/>
    <x v="14"/>
    <x v="2"/>
    <m/>
    <m/>
    <x v="1"/>
    <x v="0"/>
    <m/>
    <m/>
    <m/>
    <m/>
  </r>
  <r>
    <x v="0"/>
    <x v="1"/>
    <s v="YOTO"/>
    <s v="TABLIGBO"/>
    <s v="TABLIGBO"/>
    <s v="ECOLE POLYTECHNIQUE DE TECHNOLOGIE ET DE GESTION SOPHIA (EPTG SOPHIA)"/>
    <x v="0"/>
    <x v="0"/>
    <x v="22"/>
    <x v="1"/>
    <n v="2"/>
    <m/>
    <x v="2"/>
    <x v="0"/>
    <n v="2"/>
    <m/>
    <m/>
    <m/>
  </r>
  <r>
    <x v="0"/>
    <x v="1"/>
    <s v="YOTO"/>
    <s v="TABLIGBO"/>
    <s v="TABLIGBO"/>
    <s v="ECOLE POLYTECHNIQUE DE TECHNOLOGIE ET DE GESTION SOPHIA (EPTG SOPHIA)"/>
    <x v="0"/>
    <x v="0"/>
    <x v="5"/>
    <x v="1"/>
    <n v="2"/>
    <n v="1"/>
    <x v="1"/>
    <x v="3"/>
    <n v="2"/>
    <n v="1"/>
    <m/>
    <m/>
  </r>
  <r>
    <x v="0"/>
    <x v="1"/>
    <s v="YOTO"/>
    <s v="TABLIGBO"/>
    <s v="TABLIGBO"/>
    <s v="ECOLE POLYTECHNIQUE DE TECHNOLOGIE ET DE GESTION SOPHIA (EPTG SOPHIA)"/>
    <x v="0"/>
    <x v="0"/>
    <x v="16"/>
    <x v="1"/>
    <n v="7"/>
    <m/>
    <x v="1"/>
    <x v="0"/>
    <n v="7"/>
    <m/>
    <m/>
    <m/>
  </r>
  <r>
    <x v="0"/>
    <x v="1"/>
    <s v="YOTO"/>
    <s v="TABLIGBO"/>
    <s v="TABLIGBO"/>
    <s v="ECOLE POLYTECHNIQUE DE TECHNOLOGIE ET DE GESTION SOPHIA (EPTG SOPHIA)"/>
    <x v="0"/>
    <x v="1"/>
    <x v="16"/>
    <x v="1"/>
    <n v="3"/>
    <m/>
    <x v="1"/>
    <x v="0"/>
    <n v="3"/>
    <m/>
    <m/>
    <m/>
  </r>
  <r>
    <x v="0"/>
    <x v="1"/>
    <s v="YOTO"/>
    <s v="TABLIGBO"/>
    <s v="TABLIGBO"/>
    <s v="ECOLE POLYTECHNIQUE DE TECHNOLOGIE ET DE GESTION SOPHIA (EPTG SOPHIA)"/>
    <x v="0"/>
    <x v="2"/>
    <x v="16"/>
    <x v="1"/>
    <n v="1"/>
    <m/>
    <x v="1"/>
    <x v="0"/>
    <n v="1"/>
    <m/>
    <m/>
    <m/>
  </r>
  <r>
    <x v="0"/>
    <x v="1"/>
    <s v="YOTO"/>
    <s v="TABLIGBO"/>
    <s v="TABLIGBO"/>
    <s v="ECOLE POLYTECHNIQUE DE TECHNOLOGIE ET DE GESTION SOPHIA (EPTG SOPHIA)"/>
    <x v="0"/>
    <x v="4"/>
    <x v="7"/>
    <x v="0"/>
    <n v="11"/>
    <m/>
    <x v="1"/>
    <x v="0"/>
    <n v="11"/>
    <m/>
    <m/>
    <m/>
  </r>
  <r>
    <x v="0"/>
    <x v="1"/>
    <s v="YOTO"/>
    <s v="TABLIGBO"/>
    <s v="TABLIGBO"/>
    <s v="ECOLE POLYTECHNIQUE DE TECHNOLOGIE ET DE GESTION SOPHIA (EPTG SOPHIA)"/>
    <x v="0"/>
    <x v="3"/>
    <x v="7"/>
    <x v="0"/>
    <n v="10"/>
    <n v="2"/>
    <x v="1"/>
    <x v="0"/>
    <n v="10"/>
    <n v="2"/>
    <m/>
    <m/>
  </r>
  <r>
    <x v="0"/>
    <x v="1"/>
    <s v="YOTO"/>
    <s v="TABLIGBO"/>
    <s v="TABLIGBO"/>
    <s v="ECOLE POLYTECHNIQUE DE TECHNOLOGIE ET DE GESTION SOPHIA (EPTG SOPHIA)"/>
    <x v="0"/>
    <x v="5"/>
    <x v="7"/>
    <x v="0"/>
    <n v="2"/>
    <n v="1"/>
    <x v="1"/>
    <x v="0"/>
    <n v="8"/>
    <n v="1"/>
    <m/>
    <m/>
  </r>
  <r>
    <x v="0"/>
    <x v="1"/>
    <s v="YOTO"/>
    <s v="TABLIGBO"/>
    <s v="TABLIGBO"/>
    <s v="ECOLE POLYTECHNIQUE DE TECHNOLOGIE ET DE GESTION SOPHIA (EPTG SOPHIA)"/>
    <x v="0"/>
    <x v="4"/>
    <x v="8"/>
    <x v="0"/>
    <n v="15"/>
    <m/>
    <x v="1"/>
    <x v="0"/>
    <n v="15"/>
    <m/>
    <m/>
    <m/>
  </r>
  <r>
    <x v="0"/>
    <x v="1"/>
    <s v="YOTO"/>
    <s v="TABLIGBO"/>
    <s v="TABLIGBO"/>
    <s v="ECOLE POLYTECHNIQUE DE TECHNOLOGIE ET DE GESTION SOPHIA (EPTG SOPHIA)"/>
    <x v="0"/>
    <x v="3"/>
    <x v="8"/>
    <x v="0"/>
    <n v="14"/>
    <m/>
    <x v="1"/>
    <x v="0"/>
    <n v="14"/>
    <m/>
    <m/>
    <m/>
  </r>
  <r>
    <x v="0"/>
    <x v="1"/>
    <s v="YOTO"/>
    <s v="TABLIGBO"/>
    <s v="TABLIGBO"/>
    <s v="ECOLE POLYTECHNIQUE DE TECHNOLOGIE ET DE GESTION SOPHIA (EPTG SOPHIA)"/>
    <x v="0"/>
    <x v="5"/>
    <x v="8"/>
    <x v="0"/>
    <n v="17"/>
    <m/>
    <x v="1"/>
    <x v="0"/>
    <n v="17"/>
    <m/>
    <m/>
    <m/>
  </r>
  <r>
    <x v="0"/>
    <x v="1"/>
    <s v="YOTO"/>
    <s v="KOUVE"/>
    <s v="KOUVE"/>
    <s v="COLLEGE CHRIST-ROI DE KOUVE"/>
    <x v="1"/>
    <x v="0"/>
    <x v="0"/>
    <x v="1"/>
    <m/>
    <n v="7"/>
    <x v="1"/>
    <x v="0"/>
    <m/>
    <n v="7"/>
    <m/>
    <m/>
  </r>
  <r>
    <x v="0"/>
    <x v="1"/>
    <s v="YOTO"/>
    <s v="KOUVE"/>
    <s v="KOUVE"/>
    <s v="COLLEGE CHRIST-ROI DE KOUVE"/>
    <x v="1"/>
    <x v="1"/>
    <x v="0"/>
    <x v="1"/>
    <m/>
    <n v="4"/>
    <x v="1"/>
    <x v="0"/>
    <m/>
    <n v="5"/>
    <m/>
    <n v="1"/>
  </r>
  <r>
    <x v="0"/>
    <x v="1"/>
    <s v="YOTO"/>
    <s v="KOUVE"/>
    <s v="KOUVE"/>
    <s v="COLLEGE CHRIST-ROI DE KOUVE"/>
    <x v="1"/>
    <x v="0"/>
    <x v="1"/>
    <x v="1"/>
    <n v="6"/>
    <n v="9"/>
    <x v="1"/>
    <x v="0"/>
    <n v="6"/>
    <n v="9"/>
    <m/>
    <m/>
  </r>
  <r>
    <x v="0"/>
    <x v="1"/>
    <s v="YOTO"/>
    <s v="KOUVE"/>
    <s v="KOUVE"/>
    <s v="COLLEGE CHRIST-ROI DE KOUVE"/>
    <x v="1"/>
    <x v="1"/>
    <x v="1"/>
    <x v="1"/>
    <n v="3"/>
    <n v="5"/>
    <x v="1"/>
    <x v="0"/>
    <n v="6"/>
    <n v="6"/>
    <n v="3"/>
    <n v="1"/>
  </r>
  <r>
    <x v="0"/>
    <x v="1"/>
    <s v="YOTO"/>
    <s v="KOUVE"/>
    <s v="KOUVE"/>
    <s v="COLLEGE CHRIST-ROI DE KOUVE"/>
    <x v="1"/>
    <x v="2"/>
    <x v="1"/>
    <x v="1"/>
    <n v="8"/>
    <n v="7"/>
    <x v="1"/>
    <x v="0"/>
    <n v="8"/>
    <n v="7"/>
    <m/>
    <m/>
  </r>
  <r>
    <x v="0"/>
    <x v="1"/>
    <s v="YOTO"/>
    <s v="KOUVE"/>
    <s v="KOUVE"/>
    <s v="COLLEGE CHRIST-ROI DE KOUVE"/>
    <x v="1"/>
    <x v="0"/>
    <x v="2"/>
    <x v="1"/>
    <n v="4"/>
    <n v="6"/>
    <x v="1"/>
    <x v="0"/>
    <n v="4"/>
    <n v="7"/>
    <m/>
    <n v="1"/>
  </r>
  <r>
    <x v="0"/>
    <x v="1"/>
    <s v="YOTO"/>
    <s v="KOUVE"/>
    <s v="KOUVE"/>
    <s v="COLLEGE CHRIST-ROI DE KOUVE"/>
    <x v="1"/>
    <x v="1"/>
    <x v="2"/>
    <x v="1"/>
    <n v="8"/>
    <n v="4"/>
    <x v="1"/>
    <x v="0"/>
    <n v="9"/>
    <n v="6"/>
    <n v="1"/>
    <n v="2"/>
  </r>
  <r>
    <x v="0"/>
    <x v="1"/>
    <s v="YOTO"/>
    <s v="KOUVE"/>
    <s v="KOUVE"/>
    <s v="COLLEGE CHRIST-ROI DE KOUVE"/>
    <x v="1"/>
    <x v="2"/>
    <x v="2"/>
    <x v="1"/>
    <n v="4"/>
    <n v="1"/>
    <x v="1"/>
    <x v="0"/>
    <n v="4"/>
    <n v="1"/>
    <m/>
    <m/>
  </r>
  <r>
    <x v="0"/>
    <x v="1"/>
    <s v="ZIO"/>
    <s v="GAME"/>
    <s v="GAME"/>
    <s v="CENTRE DE FORMATION TECHNIQUE ET PROFESSIONNELLE DE GAME (CFTP-GAME)"/>
    <x v="2"/>
    <x v="4"/>
    <x v="34"/>
    <x v="2"/>
    <n v="13"/>
    <n v="1"/>
    <x v="1"/>
    <x v="0"/>
    <n v="13"/>
    <n v="1"/>
    <m/>
    <m/>
  </r>
  <r>
    <x v="0"/>
    <x v="1"/>
    <s v="ZIO"/>
    <s v="GAME"/>
    <s v="GAME"/>
    <s v="CENTRE DE FORMATION TECHNIQUE ET PROFESSIONNELLE DE GAME (CFTP-GAME)"/>
    <x v="2"/>
    <x v="3"/>
    <x v="34"/>
    <x v="2"/>
    <n v="12"/>
    <n v="1"/>
    <x v="3"/>
    <x v="0"/>
    <n v="13"/>
    <n v="1"/>
    <m/>
    <m/>
  </r>
  <r>
    <x v="0"/>
    <x v="1"/>
    <s v="ZIO"/>
    <s v="GAME"/>
    <s v="GAME"/>
    <s v="CENTRE DE FORMATION TECHNIQUE ET PROFESSIONNELLE DE GAME (CFTP-GAME)"/>
    <x v="2"/>
    <x v="5"/>
    <x v="34"/>
    <x v="2"/>
    <n v="3"/>
    <m/>
    <x v="1"/>
    <x v="0"/>
    <n v="3"/>
    <n v="0"/>
    <m/>
    <m/>
  </r>
  <r>
    <x v="0"/>
    <x v="1"/>
    <s v="ZIO"/>
    <s v="GAME"/>
    <s v="GAME"/>
    <s v="CENTRE DE FORMATION TECHNIQUE ET PROFESSIONNELLE DE GAME (CFTP-GAME)"/>
    <x v="2"/>
    <x v="4"/>
    <x v="35"/>
    <x v="2"/>
    <n v="0"/>
    <n v="14"/>
    <x v="1"/>
    <x v="0"/>
    <n v="0"/>
    <n v="14"/>
    <m/>
    <m/>
  </r>
  <r>
    <x v="0"/>
    <x v="1"/>
    <s v="ZIO"/>
    <s v="GAME"/>
    <s v="GAME"/>
    <s v="CENTRE DE FORMATION TECHNIQUE ET PROFESSIONNELLE DE GAME (CFTP-GAME)"/>
    <x v="2"/>
    <x v="3"/>
    <x v="35"/>
    <x v="2"/>
    <n v="1"/>
    <n v="18"/>
    <x v="1"/>
    <x v="0"/>
    <n v="1"/>
    <n v="18"/>
    <m/>
    <m/>
  </r>
  <r>
    <x v="0"/>
    <x v="1"/>
    <s v="ZIO"/>
    <s v="GAME"/>
    <s v="GAME"/>
    <s v="CENTRE DE FORMATION TECHNIQUE ET PROFESSIONNELLE DE GAME (CFTP-GAME)"/>
    <x v="2"/>
    <x v="5"/>
    <x v="35"/>
    <x v="2"/>
    <n v="1"/>
    <n v="6"/>
    <x v="1"/>
    <x v="0"/>
    <n v="1"/>
    <n v="6"/>
    <m/>
    <m/>
  </r>
  <r>
    <x v="0"/>
    <x v="0"/>
    <s v="AGOE-NYIVE"/>
    <s v="AGOE-NYIVE"/>
    <s v="ADETIKOPE"/>
    <s v="INSTITUT TECHNIQUE HTIB ATLANTIS (HTIB)"/>
    <x v="0"/>
    <x v="4"/>
    <x v="24"/>
    <x v="2"/>
    <n v="13"/>
    <n v="1"/>
    <x v="1"/>
    <x v="0"/>
    <n v="13"/>
    <n v="2"/>
    <m/>
    <m/>
  </r>
  <r>
    <x v="0"/>
    <x v="0"/>
    <s v="AGOE-NYIVE"/>
    <s v="AGOE-NYIVE"/>
    <s v="ADETIKOPE"/>
    <s v="INSTITUT TECHNIQUE HTIB ATLANTIS (HTIB)"/>
    <x v="0"/>
    <x v="5"/>
    <x v="24"/>
    <x v="2"/>
    <n v="18"/>
    <n v="2"/>
    <x v="1"/>
    <x v="0"/>
    <n v="20"/>
    <n v="2"/>
    <n v="2"/>
    <m/>
  </r>
  <r>
    <x v="0"/>
    <x v="0"/>
    <s v="AGOE-NYIVE"/>
    <s v="AGOE-NYIVE"/>
    <s v="ADETIKOPE"/>
    <s v="INSTITUT TECHNIQUE HTIB ATLANTIS (HTIB)"/>
    <x v="0"/>
    <x v="4"/>
    <x v="14"/>
    <x v="2"/>
    <n v="30"/>
    <n v="3"/>
    <x v="1"/>
    <x v="0"/>
    <n v="30"/>
    <n v="3"/>
    <m/>
    <m/>
  </r>
  <r>
    <x v="0"/>
    <x v="0"/>
    <s v="AGOE-NYIVE"/>
    <s v="AGOE-NYIVE"/>
    <s v="ADETIKOPE"/>
    <s v="INSTITUT TECHNIQUE HTIB ATLANTIS (HTIB)"/>
    <x v="0"/>
    <x v="3"/>
    <x v="14"/>
    <x v="2"/>
    <n v="33"/>
    <n v="1"/>
    <x v="2"/>
    <x v="0"/>
    <n v="38"/>
    <n v="2"/>
    <n v="5"/>
    <n v="1"/>
  </r>
  <r>
    <x v="0"/>
    <x v="0"/>
    <s v="AGOE-NYIVE"/>
    <s v="AGOE-NYIVE"/>
    <s v="ADETIKOPE"/>
    <s v="INSTITUT TECHNIQUE HTIB ATLANTIS (HTIB)"/>
    <x v="0"/>
    <x v="0"/>
    <x v="0"/>
    <x v="1"/>
    <n v="3"/>
    <n v="71"/>
    <x v="1"/>
    <x v="0"/>
    <n v="3"/>
    <n v="73"/>
    <m/>
    <n v="2"/>
  </r>
  <r>
    <x v="0"/>
    <x v="0"/>
    <s v="AGOE-NYIVE"/>
    <s v="AGOE-NYIVE"/>
    <s v="ADETIKOPE"/>
    <s v="INSTITUT TECHNIQUE HTIB ATLANTIS (HTIB)"/>
    <x v="0"/>
    <x v="1"/>
    <x v="0"/>
    <x v="1"/>
    <m/>
    <n v="80"/>
    <x v="1"/>
    <x v="0"/>
    <m/>
    <n v="83"/>
    <m/>
    <n v="3"/>
  </r>
  <r>
    <x v="0"/>
    <x v="0"/>
    <s v="AGOE-NYIVE"/>
    <s v="AGOE-NYIVE"/>
    <s v="ADETIKOPE"/>
    <s v="INSTITUT TECHNIQUE HTIB ATLANTIS (HTIB)"/>
    <x v="0"/>
    <x v="2"/>
    <x v="0"/>
    <x v="1"/>
    <m/>
    <n v="58"/>
    <x v="1"/>
    <x v="5"/>
    <m/>
    <n v="63"/>
    <m/>
    <n v="5"/>
  </r>
  <r>
    <x v="0"/>
    <x v="0"/>
    <s v="AGOE-NYIVE"/>
    <s v="AGOE-NYIVE"/>
    <s v="ADETIKOPE"/>
    <s v="INSTITUT TECHNIQUE HTIB ATLANTIS (HTIB)"/>
    <x v="0"/>
    <x v="0"/>
    <x v="1"/>
    <x v="1"/>
    <n v="26"/>
    <n v="33"/>
    <x v="3"/>
    <x v="3"/>
    <n v="28"/>
    <n v="35"/>
    <n v="2"/>
    <n v="2"/>
  </r>
  <r>
    <x v="0"/>
    <x v="0"/>
    <s v="AGOE-NYIVE"/>
    <s v="AGOE-NYIVE"/>
    <s v="ADETIKOPE"/>
    <s v="INSTITUT TECHNIQUE HTIB ATLANTIS (HTIB)"/>
    <x v="0"/>
    <x v="1"/>
    <x v="1"/>
    <x v="1"/>
    <n v="18"/>
    <n v="30"/>
    <x v="2"/>
    <x v="3"/>
    <n v="25"/>
    <n v="35"/>
    <n v="7"/>
    <n v="5"/>
  </r>
  <r>
    <x v="0"/>
    <x v="0"/>
    <s v="AGOE-NYIVE"/>
    <s v="AGOE-NYIVE"/>
    <s v="ADETIKOPE"/>
    <s v="INSTITUT TECHNIQUE HTIB ATLANTIS (HTIB)"/>
    <x v="0"/>
    <x v="2"/>
    <x v="1"/>
    <x v="1"/>
    <n v="19"/>
    <n v="26"/>
    <x v="4"/>
    <x v="7"/>
    <n v="27"/>
    <n v="33"/>
    <n v="6"/>
    <n v="7"/>
  </r>
  <r>
    <x v="0"/>
    <x v="0"/>
    <s v="AGOE-NYIVE"/>
    <s v="AGOE-NYIVE"/>
    <s v="ADETIKOPE"/>
    <s v="INSTITUT TECHNIQUE HTIB ATLANTIS (HTIB)"/>
    <x v="0"/>
    <x v="0"/>
    <x v="2"/>
    <x v="1"/>
    <n v="23"/>
    <n v="35"/>
    <x v="3"/>
    <x v="3"/>
    <n v="25"/>
    <n v="37"/>
    <n v="2"/>
    <n v="2"/>
  </r>
  <r>
    <x v="0"/>
    <x v="0"/>
    <s v="AGOE-NYIVE"/>
    <s v="AGOE-NYIVE"/>
    <s v="ADETIKOPE"/>
    <s v="INSTITUT TECHNIQUE HTIB ATLANTIS (HTIB)"/>
    <x v="0"/>
    <x v="1"/>
    <x v="2"/>
    <x v="1"/>
    <n v="19"/>
    <n v="34"/>
    <x v="6"/>
    <x v="8"/>
    <n v="29"/>
    <n v="54"/>
    <n v="10"/>
    <n v="20"/>
  </r>
  <r>
    <x v="0"/>
    <x v="0"/>
    <s v="AGOE-NYIVE"/>
    <s v="AGOE-NYIVE"/>
    <s v="ADETIKOPE"/>
    <s v="INSTITUT TECHNIQUE HTIB ATLANTIS (HTIB)"/>
    <x v="0"/>
    <x v="2"/>
    <x v="2"/>
    <x v="1"/>
    <n v="21"/>
    <n v="35"/>
    <x v="4"/>
    <x v="3"/>
    <n v="33"/>
    <n v="39"/>
    <n v="12"/>
    <n v="4"/>
  </r>
  <r>
    <x v="0"/>
    <x v="0"/>
    <s v="AGOE-NYIVE"/>
    <s v="AGOE-NYIVE"/>
    <s v="ADETIKOPE"/>
    <s v="INSTITUT TECHNIQUE HTIB ATLANTIS (HTIB)"/>
    <x v="0"/>
    <x v="0"/>
    <x v="15"/>
    <x v="1"/>
    <n v="3"/>
    <m/>
    <x v="3"/>
    <x v="0"/>
    <n v="6"/>
    <m/>
    <n v="3"/>
    <m/>
  </r>
  <r>
    <x v="0"/>
    <x v="0"/>
    <s v="AGOE-NYIVE"/>
    <s v="AGOE-NYIVE"/>
    <s v="ADETIKOPE"/>
    <s v="INSTITUT TECHNIQUE HTIB ATLANTIS (HTIB)"/>
    <x v="0"/>
    <x v="1"/>
    <x v="15"/>
    <x v="1"/>
    <n v="3"/>
    <m/>
    <x v="1"/>
    <x v="0"/>
    <n v="5"/>
    <m/>
    <n v="2"/>
    <m/>
  </r>
  <r>
    <x v="0"/>
    <x v="0"/>
    <s v="AGOE-NYIVE"/>
    <s v="AGOE-NYIVE"/>
    <s v="ADETIKOPE"/>
    <s v="INSTITUT TECHNIQUE HTIB ATLANTIS (HTIB)"/>
    <x v="0"/>
    <x v="0"/>
    <x v="5"/>
    <x v="1"/>
    <n v="11"/>
    <n v="2"/>
    <x v="1"/>
    <x v="0"/>
    <n v="13"/>
    <n v="2"/>
    <n v="2"/>
    <m/>
  </r>
  <r>
    <x v="0"/>
    <x v="0"/>
    <s v="AGOE-NYIVE"/>
    <s v="AGOE-NYIVE"/>
    <s v="ADETIKOPE"/>
    <s v="INSTITUT TECHNIQUE HTIB ATLANTIS (HTIB)"/>
    <x v="0"/>
    <x v="1"/>
    <x v="5"/>
    <x v="1"/>
    <n v="8"/>
    <m/>
    <x v="7"/>
    <x v="0"/>
    <n v="18"/>
    <n v="2"/>
    <n v="12"/>
    <n v="2"/>
  </r>
  <r>
    <x v="0"/>
    <x v="0"/>
    <s v="AGOE-NYIVE"/>
    <s v="AGOE-NYIVE"/>
    <s v="ADETIKOPE"/>
    <s v="INSTITUT TECHNIQUE HTIB ATLANTIS (HTIB)"/>
    <x v="0"/>
    <x v="2"/>
    <x v="5"/>
    <x v="1"/>
    <n v="10"/>
    <n v="1"/>
    <x v="1"/>
    <x v="0"/>
    <n v="12"/>
    <n v="1"/>
    <n v="2"/>
    <m/>
  </r>
  <r>
    <x v="0"/>
    <x v="0"/>
    <s v="AGOE-NYIVE"/>
    <s v="AGOE-NYIVE"/>
    <s v="ADETIKOPE"/>
    <s v="INSTITUT TECHNIQUE HTIB ATLANTIS (HTIB)"/>
    <x v="0"/>
    <x v="0"/>
    <x v="16"/>
    <x v="1"/>
    <n v="34"/>
    <n v="2"/>
    <x v="1"/>
    <x v="0"/>
    <n v="35"/>
    <n v="2"/>
    <n v="1"/>
    <m/>
  </r>
  <r>
    <x v="0"/>
    <x v="0"/>
    <s v="AGOE-NYIVE"/>
    <s v="AGOE-NYIVE"/>
    <s v="ADETIKOPE"/>
    <s v="INSTITUT TECHNIQUE HTIB ATLANTIS (HTIB)"/>
    <x v="0"/>
    <x v="1"/>
    <x v="16"/>
    <x v="1"/>
    <n v="21"/>
    <n v="1"/>
    <x v="7"/>
    <x v="0"/>
    <n v="38"/>
    <n v="1"/>
    <n v="17"/>
    <m/>
  </r>
  <r>
    <x v="0"/>
    <x v="0"/>
    <s v="AGOE-NYIVE"/>
    <s v="AGOE-NYIVE"/>
    <s v="ADETIKOPE"/>
    <s v="INSTITUT TECHNIQUE HTIB ATLANTIS (HTIB)"/>
    <x v="0"/>
    <x v="2"/>
    <x v="16"/>
    <x v="1"/>
    <n v="15"/>
    <m/>
    <x v="3"/>
    <x v="0"/>
    <n v="17"/>
    <m/>
    <n v="2"/>
    <m/>
  </r>
  <r>
    <x v="0"/>
    <x v="0"/>
    <s v="AGOE-NYIVE"/>
    <s v="AGOE-NYIVE"/>
    <s v="ADETIKOPE"/>
    <s v="INSTITUT TECHNIQUE HTIB ATLANTIS (HTIB)"/>
    <x v="0"/>
    <x v="5"/>
    <x v="7"/>
    <x v="0"/>
    <n v="1"/>
    <m/>
    <x v="2"/>
    <x v="0"/>
    <n v="5"/>
    <n v="1"/>
    <n v="4"/>
    <n v="1"/>
  </r>
  <r>
    <x v="0"/>
    <x v="0"/>
    <s v="AGOE-NYIVE"/>
    <s v="AGOE-NYIVE"/>
    <s v="ADETIKOPE"/>
    <s v="INSTITUT TECHNIQUE HTIB ATLANTIS (HTIB)"/>
    <x v="0"/>
    <x v="5"/>
    <x v="8"/>
    <x v="0"/>
    <n v="15"/>
    <n v="1"/>
    <x v="1"/>
    <x v="0"/>
    <n v="15"/>
    <n v="1"/>
    <m/>
    <m/>
  </r>
  <r>
    <x v="0"/>
    <x v="1"/>
    <s v="ZIO"/>
    <s v="DJAGBLE"/>
    <s v="DJAGBLE"/>
    <s v="COMPLEXE SCOLAIRE KEKEY (CSK)"/>
    <x v="0"/>
    <x v="0"/>
    <x v="0"/>
    <x v="1"/>
    <n v="1"/>
    <n v="19"/>
    <x v="0"/>
    <x v="2"/>
    <n v="1"/>
    <n v="24"/>
    <n v="0"/>
    <n v="5"/>
  </r>
  <r>
    <x v="0"/>
    <x v="1"/>
    <s v="ZIO"/>
    <s v="DJAGBLE"/>
    <s v="DJAGBLE"/>
    <s v="COMPLEXE SCOLAIRE KEKEY (CSK)"/>
    <x v="0"/>
    <x v="1"/>
    <x v="0"/>
    <x v="1"/>
    <n v="0"/>
    <n v="12"/>
    <x v="0"/>
    <x v="3"/>
    <n v="0"/>
    <n v="13"/>
    <n v="0"/>
    <n v="0"/>
  </r>
  <r>
    <x v="0"/>
    <x v="1"/>
    <s v="ZIO"/>
    <s v="DJAGBLE"/>
    <s v="DJAGBLE"/>
    <s v="COMPLEXE SCOLAIRE KEKEY (CSK)"/>
    <x v="0"/>
    <x v="2"/>
    <x v="0"/>
    <x v="1"/>
    <n v="0"/>
    <n v="11"/>
    <x v="0"/>
    <x v="2"/>
    <n v="0"/>
    <n v="11"/>
    <n v="0"/>
    <n v="0"/>
  </r>
  <r>
    <x v="0"/>
    <x v="1"/>
    <s v="ZIO"/>
    <s v="DJAGBLE"/>
    <s v="DJAGBLE"/>
    <s v="COMPLEXE SCOLAIRE KEKEY (CSK)"/>
    <x v="0"/>
    <x v="0"/>
    <x v="1"/>
    <x v="1"/>
    <n v="22"/>
    <n v="24"/>
    <x v="0"/>
    <x v="3"/>
    <n v="31"/>
    <n v="28"/>
    <n v="9"/>
    <n v="3"/>
  </r>
  <r>
    <x v="0"/>
    <x v="1"/>
    <s v="ZIO"/>
    <s v="DJAGBLE"/>
    <s v="DJAGBLE"/>
    <s v="COMPLEXE SCOLAIRE KEKEY (CSK)"/>
    <x v="0"/>
    <x v="1"/>
    <x v="1"/>
    <x v="1"/>
    <n v="21"/>
    <n v="27"/>
    <x v="0"/>
    <x v="3"/>
    <n v="30"/>
    <n v="35"/>
    <n v="9"/>
    <n v="7"/>
  </r>
  <r>
    <x v="0"/>
    <x v="1"/>
    <s v="ZIO"/>
    <s v="DJAGBLE"/>
    <s v="DJAGBLE"/>
    <s v="COMPLEXE SCOLAIRE KEKEY (CSK)"/>
    <x v="0"/>
    <x v="2"/>
    <x v="1"/>
    <x v="1"/>
    <n v="16"/>
    <n v="23"/>
    <x v="3"/>
    <x v="2"/>
    <n v="23"/>
    <n v="23"/>
    <n v="6"/>
    <n v="5"/>
  </r>
  <r>
    <x v="0"/>
    <x v="1"/>
    <s v="ZIO"/>
    <s v="DJAGBLE"/>
    <s v="DJAGBLE"/>
    <s v="COMPLEXE SCOLAIRE KEKEY (CSK)"/>
    <x v="0"/>
    <x v="0"/>
    <x v="2"/>
    <x v="1"/>
    <n v="14"/>
    <n v="7"/>
    <x v="0"/>
    <x v="2"/>
    <n v="14"/>
    <n v="8"/>
    <n v="0"/>
    <n v="0"/>
  </r>
  <r>
    <x v="0"/>
    <x v="1"/>
    <s v="ZIO"/>
    <s v="DJAGBLE"/>
    <s v="DJAGBLE"/>
    <s v="COMPLEXE SCOLAIRE KEKEY (CSK)"/>
    <x v="0"/>
    <x v="1"/>
    <x v="2"/>
    <x v="1"/>
    <n v="13"/>
    <n v="18"/>
    <x v="0"/>
    <x v="2"/>
    <n v="14"/>
    <n v="21"/>
    <n v="1"/>
    <n v="3"/>
  </r>
  <r>
    <x v="0"/>
    <x v="1"/>
    <s v="ZIO"/>
    <s v="DJAGBLE"/>
    <s v="DJAGBLE"/>
    <s v="COMPLEXE SCOLAIRE KEKEY (CSK)"/>
    <x v="0"/>
    <x v="2"/>
    <x v="2"/>
    <x v="1"/>
    <n v="13"/>
    <n v="15"/>
    <x v="0"/>
    <x v="2"/>
    <n v="14"/>
    <n v="15"/>
    <n v="1"/>
    <n v="0"/>
  </r>
  <r>
    <x v="0"/>
    <x v="1"/>
    <s v="ZIO"/>
    <s v="DJAGBLE"/>
    <s v="DJAGBLE"/>
    <s v="COMPLEXE SCOLAIRE TECHNIQUE EVANGELIQUE-BON BERGER"/>
    <x v="1"/>
    <x v="0"/>
    <x v="0"/>
    <x v="1"/>
    <m/>
    <n v="2"/>
    <x v="1"/>
    <x v="0"/>
    <m/>
    <n v="4"/>
    <m/>
    <n v="2"/>
  </r>
  <r>
    <x v="0"/>
    <x v="1"/>
    <s v="ZIO"/>
    <s v="DJAGBLE"/>
    <s v="DJAGBLE"/>
    <s v="COMPLEXE SCOLAIRE TECHNIQUE EVANGELIQUE-BON BERGER"/>
    <x v="1"/>
    <x v="0"/>
    <x v="1"/>
    <x v="1"/>
    <n v="4"/>
    <m/>
    <x v="1"/>
    <x v="0"/>
    <n v="4"/>
    <m/>
    <m/>
    <m/>
  </r>
  <r>
    <x v="0"/>
    <x v="1"/>
    <s v="ZIO"/>
    <s v="DJAGBLE"/>
    <s v="DJAGBLE"/>
    <s v="COMPLEXE SCOLAIRE TECHNIQUE EVANGELIQUE-BON BERGER"/>
    <x v="1"/>
    <x v="1"/>
    <x v="1"/>
    <x v="1"/>
    <n v="6"/>
    <n v="2"/>
    <x v="1"/>
    <x v="0"/>
    <n v="8"/>
    <n v="2"/>
    <n v="2"/>
    <m/>
  </r>
  <r>
    <x v="0"/>
    <x v="1"/>
    <s v="ZIO"/>
    <s v="DJAGBLE"/>
    <s v="DJAGBLE"/>
    <s v="COMPLEXE SCOLAIRE TECHNIQUE EVANGELIQUE-BON BERGER"/>
    <x v="1"/>
    <x v="2"/>
    <x v="1"/>
    <x v="1"/>
    <n v="1"/>
    <n v="2"/>
    <x v="1"/>
    <x v="0"/>
    <n v="2"/>
    <n v="3"/>
    <m/>
    <m/>
  </r>
  <r>
    <x v="0"/>
    <x v="1"/>
    <s v="ZIO"/>
    <s v="DJAGBLE"/>
    <s v="DJAGBLE"/>
    <s v="COMPLEXE SCOLAIRE TECHNIQUE EVANGELIQUE-BON BERGER"/>
    <x v="1"/>
    <x v="0"/>
    <x v="2"/>
    <x v="1"/>
    <n v="1"/>
    <n v="2"/>
    <x v="1"/>
    <x v="0"/>
    <n v="1"/>
    <n v="2"/>
    <m/>
    <m/>
  </r>
  <r>
    <x v="0"/>
    <x v="0"/>
    <s v="AGOE-NYIVE"/>
    <s v="AGOE-NYIVE"/>
    <s v="AGOE NYIVEME"/>
    <s v="INSTITUT TECHNIQUE NOUVELLE ECOLE DES ELITES AMEWOUHO"/>
    <x v="0"/>
    <x v="0"/>
    <x v="1"/>
    <x v="1"/>
    <n v="3"/>
    <n v="3"/>
    <x v="1"/>
    <x v="0"/>
    <n v="3"/>
    <n v="3"/>
    <m/>
    <m/>
  </r>
  <r>
    <x v="0"/>
    <x v="0"/>
    <s v="AGOE-NYIVE"/>
    <s v="AGOE-NYIVE"/>
    <s v="AGOE NYIVEME"/>
    <s v="INSTITUT TECHNIQUE NOUVELLE ECOLE DES ELITES AMEWOUHO"/>
    <x v="0"/>
    <x v="1"/>
    <x v="1"/>
    <x v="1"/>
    <n v="6"/>
    <n v="4"/>
    <x v="1"/>
    <x v="0"/>
    <n v="8"/>
    <n v="7"/>
    <n v="2"/>
    <n v="3"/>
  </r>
  <r>
    <x v="0"/>
    <x v="0"/>
    <s v="AGOE-NYIVE"/>
    <s v="AGOE-NYIVE"/>
    <s v="AGOE NYIVEME"/>
    <s v="INSTITUT TECHNIQUE NOUVELLE ECOLE DES ELITES AMEWOUHO"/>
    <x v="0"/>
    <x v="2"/>
    <x v="1"/>
    <x v="1"/>
    <n v="5"/>
    <n v="4"/>
    <x v="1"/>
    <x v="0"/>
    <n v="5"/>
    <n v="4"/>
    <m/>
    <m/>
  </r>
  <r>
    <x v="0"/>
    <x v="0"/>
    <s v="AGOE-NYIVE"/>
    <s v="AGOE-NYIVE"/>
    <s v="AGOE NYIVEME"/>
    <s v="INSTITUT TECHNIQUE NOUVELLE ECOLE DES ELITES AMEWOUHO"/>
    <x v="0"/>
    <x v="0"/>
    <x v="2"/>
    <x v="1"/>
    <n v="3"/>
    <n v="2"/>
    <x v="1"/>
    <x v="0"/>
    <n v="3"/>
    <n v="2"/>
    <m/>
    <m/>
  </r>
  <r>
    <x v="0"/>
    <x v="0"/>
    <s v="AGOE-NYIVE"/>
    <s v="AGOE-NYIVE"/>
    <s v="AGOE NYIVEME"/>
    <s v="INSTITUT TECHNIQUE NOUVELLE ECOLE DES ELITES AMEWOUHO"/>
    <x v="0"/>
    <x v="1"/>
    <x v="2"/>
    <x v="1"/>
    <n v="5"/>
    <n v="3"/>
    <x v="1"/>
    <x v="0"/>
    <n v="8"/>
    <n v="5"/>
    <n v="3"/>
    <n v="2"/>
  </r>
  <r>
    <x v="0"/>
    <x v="0"/>
    <s v="AGOE-NYIVE"/>
    <s v="AGOE-NYIVE"/>
    <s v="AGOE NYIVEME"/>
    <s v="INSTITUT TECHNIQUE NOUVELLE ECOLE DES ELITES AMEWOUHO"/>
    <x v="0"/>
    <x v="2"/>
    <x v="2"/>
    <x v="1"/>
    <n v="3"/>
    <n v="2"/>
    <x v="1"/>
    <x v="0"/>
    <n v="3"/>
    <n v="2"/>
    <m/>
    <m/>
  </r>
  <r>
    <x v="0"/>
    <x v="0"/>
    <s v="GOLFE"/>
    <s v="AFLAO SAGBADO"/>
    <s v="AFLAO SAGBADO"/>
    <s v="INSTITUT AGLA ETOILE DU MATIN"/>
    <x v="0"/>
    <x v="0"/>
    <x v="1"/>
    <x v="1"/>
    <n v="14"/>
    <n v="12"/>
    <x v="1"/>
    <x v="3"/>
    <n v="15"/>
    <n v="13"/>
    <n v="1"/>
    <m/>
  </r>
  <r>
    <x v="0"/>
    <x v="0"/>
    <s v="GOLFE"/>
    <s v="AFLAO SAGBADO"/>
    <s v="AFLAO SAGBADO"/>
    <s v="INSTITUT AGLA ETOILE DU MATIN"/>
    <x v="0"/>
    <x v="1"/>
    <x v="1"/>
    <x v="1"/>
    <n v="3"/>
    <n v="5"/>
    <x v="1"/>
    <x v="0"/>
    <n v="3"/>
    <n v="6"/>
    <m/>
    <n v="1"/>
  </r>
  <r>
    <x v="0"/>
    <x v="0"/>
    <s v="GOLFE"/>
    <s v="AFLAO SAGBADO"/>
    <s v="AFLAO SAGBADO"/>
    <s v="INSTITUT AGLA ETOILE DU MATIN"/>
    <x v="0"/>
    <x v="5"/>
    <x v="1"/>
    <x v="1"/>
    <n v="4"/>
    <n v="4"/>
    <x v="1"/>
    <x v="0"/>
    <n v="4"/>
    <n v="5"/>
    <m/>
    <n v="1"/>
  </r>
  <r>
    <x v="0"/>
    <x v="0"/>
    <s v="GOLFE"/>
    <s v="AFLAO SAGBADO"/>
    <s v="AFLAO SAGBADO"/>
    <s v="INSTITUT AGLA ETOILE DU MATIN"/>
    <x v="0"/>
    <x v="0"/>
    <x v="2"/>
    <x v="1"/>
    <n v="8"/>
    <n v="4"/>
    <x v="1"/>
    <x v="0"/>
    <n v="8"/>
    <n v="5"/>
    <m/>
    <n v="1"/>
  </r>
  <r>
    <x v="0"/>
    <x v="0"/>
    <s v="GOLFE"/>
    <s v="AFLAO SAGBADO"/>
    <s v="AFLAO SAGBADO"/>
    <s v="INSTITUT AGLA ETOILE DU MATIN"/>
    <x v="0"/>
    <x v="1"/>
    <x v="2"/>
    <x v="1"/>
    <n v="3"/>
    <n v="5"/>
    <x v="1"/>
    <x v="0"/>
    <n v="6"/>
    <n v="5"/>
    <n v="3"/>
    <m/>
  </r>
  <r>
    <x v="0"/>
    <x v="0"/>
    <s v="GOLFE"/>
    <s v="AFLAO SAGBADO"/>
    <s v="AFLAO SAGBADO"/>
    <s v="INSTITUT AGLA ETOILE DU MATIN"/>
    <x v="0"/>
    <x v="2"/>
    <x v="2"/>
    <x v="1"/>
    <n v="1"/>
    <n v="4"/>
    <x v="1"/>
    <x v="0"/>
    <n v="1"/>
    <n v="4"/>
    <m/>
    <m/>
  </r>
  <r>
    <x v="0"/>
    <x v="1"/>
    <s v="AVE"/>
    <s v="KEVE"/>
    <s v="KEVE"/>
    <s v="INSTITUT TECHNIQUE DE L'AVE (ITA)"/>
    <x v="0"/>
    <x v="1"/>
    <x v="0"/>
    <x v="1"/>
    <m/>
    <m/>
    <x v="1"/>
    <x v="0"/>
    <m/>
    <n v="7"/>
    <m/>
    <m/>
  </r>
  <r>
    <x v="0"/>
    <x v="1"/>
    <s v="AVE"/>
    <s v="KEVE"/>
    <s v="KEVE"/>
    <s v="INSTITUT TECHNIQUE DE L'AVE (ITA)"/>
    <x v="0"/>
    <x v="2"/>
    <x v="0"/>
    <x v="1"/>
    <m/>
    <n v="6"/>
    <x v="1"/>
    <x v="0"/>
    <m/>
    <n v="6"/>
    <m/>
    <m/>
  </r>
  <r>
    <x v="0"/>
    <x v="1"/>
    <s v="AVE"/>
    <s v="KEVE"/>
    <s v="KEVE"/>
    <s v="INSTITUT TECHNIQUE DE L'AVE (ITA)"/>
    <x v="0"/>
    <x v="1"/>
    <x v="1"/>
    <x v="1"/>
    <n v="6"/>
    <n v="12"/>
    <x v="1"/>
    <x v="3"/>
    <n v="6"/>
    <n v="12"/>
    <m/>
    <m/>
  </r>
  <r>
    <x v="0"/>
    <x v="1"/>
    <s v="AVE"/>
    <s v="KEVE"/>
    <s v="KEVE"/>
    <s v="INSTITUT TECHNIQUE DE L'AVE (ITA)"/>
    <x v="0"/>
    <x v="2"/>
    <x v="1"/>
    <x v="1"/>
    <n v="8"/>
    <n v="5"/>
    <x v="1"/>
    <x v="0"/>
    <n v="8"/>
    <n v="5"/>
    <m/>
    <m/>
  </r>
  <r>
    <x v="0"/>
    <x v="1"/>
    <s v="AVE"/>
    <s v="KEVE"/>
    <s v="KEVE"/>
    <s v="INSTITUT TECHNIQUE DE L'AVE (ITA)"/>
    <x v="0"/>
    <x v="1"/>
    <x v="2"/>
    <x v="1"/>
    <n v="4"/>
    <n v="4"/>
    <x v="1"/>
    <x v="3"/>
    <n v="4"/>
    <n v="4"/>
    <n v="1"/>
    <m/>
  </r>
  <r>
    <x v="0"/>
    <x v="1"/>
    <s v="AVE"/>
    <s v="KEVE"/>
    <s v="KEVE"/>
    <s v="INSTITUT TECHNIQUE DE L'AVE (ITA)"/>
    <x v="0"/>
    <x v="2"/>
    <x v="2"/>
    <x v="1"/>
    <n v="7"/>
    <n v="5"/>
    <x v="1"/>
    <x v="0"/>
    <n v="7"/>
    <n v="5"/>
    <n v="2"/>
    <n v="1"/>
  </r>
  <r>
    <x v="0"/>
    <x v="1"/>
    <s v="AVE"/>
    <s v="KEVE"/>
    <s v="KEVE"/>
    <s v="CENTRE DE FORMATION TECHNIQUE ET PROFESSIONNELLE DE KEVE ( CFTP-KEVE)"/>
    <x v="2"/>
    <x v="4"/>
    <x v="24"/>
    <x v="2"/>
    <n v="8"/>
    <m/>
    <x v="1"/>
    <x v="0"/>
    <n v="8"/>
    <m/>
    <m/>
    <m/>
  </r>
  <r>
    <x v="0"/>
    <x v="1"/>
    <s v="AVE"/>
    <s v="KEVE"/>
    <s v="KEVE"/>
    <s v="CENTRE DE FORMATION TECHNIQUE ET PROFESSIONNELLE DE KEVE ( CFTP-KEVE)"/>
    <x v="2"/>
    <x v="3"/>
    <x v="24"/>
    <x v="2"/>
    <n v="8"/>
    <m/>
    <x v="1"/>
    <x v="0"/>
    <n v="8"/>
    <m/>
    <m/>
    <m/>
  </r>
  <r>
    <x v="0"/>
    <x v="1"/>
    <s v="AVE"/>
    <s v="KEVE"/>
    <s v="KEVE"/>
    <s v="CENTRE DE FORMATION TECHNIQUE ET PROFESSIONNELLE DE KEVE ( CFTP-KEVE)"/>
    <x v="2"/>
    <x v="5"/>
    <x v="24"/>
    <x v="2"/>
    <n v="6"/>
    <n v="6"/>
    <x v="1"/>
    <x v="0"/>
    <n v="7"/>
    <m/>
    <n v="1"/>
    <n v="1"/>
  </r>
  <r>
    <x v="0"/>
    <x v="1"/>
    <s v="AVE"/>
    <s v="KEVE"/>
    <s v="KEVE"/>
    <s v="CENTRE DE FORMATION TECHNIQUE ET PROFESSIONNELLE DE KEVE ( CFTP-KEVE)"/>
    <x v="2"/>
    <x v="4"/>
    <x v="14"/>
    <x v="2"/>
    <n v="13"/>
    <m/>
    <x v="2"/>
    <x v="0"/>
    <n v="19"/>
    <m/>
    <n v="4"/>
    <m/>
  </r>
  <r>
    <x v="0"/>
    <x v="1"/>
    <s v="AVE"/>
    <s v="KEVE"/>
    <s v="KEVE"/>
    <s v="CENTRE DE FORMATION TECHNIQUE ET PROFESSIONNELLE DE KEVE ( CFTP-KEVE)"/>
    <x v="2"/>
    <x v="3"/>
    <x v="14"/>
    <x v="2"/>
    <n v="14"/>
    <n v="1"/>
    <x v="1"/>
    <x v="0"/>
    <n v="14"/>
    <n v="1"/>
    <m/>
    <m/>
  </r>
  <r>
    <x v="0"/>
    <x v="1"/>
    <s v="AVE"/>
    <s v="KEVE"/>
    <s v="KEVE"/>
    <s v="CENTRE DE FORMATION TECHNIQUE ET PROFESSIONNELLE DE KEVE ( CFTP-KEVE)"/>
    <x v="2"/>
    <x v="5"/>
    <x v="14"/>
    <x v="2"/>
    <n v="17"/>
    <m/>
    <x v="3"/>
    <x v="0"/>
    <n v="18"/>
    <m/>
    <m/>
    <m/>
  </r>
  <r>
    <x v="0"/>
    <x v="2"/>
    <s v="OGOU"/>
    <s v="GNAGNA"/>
    <s v="ATAKPAME"/>
    <s v="INSTITUT TECHNIQUE SACRE COEUR DE JESUS (ITSCJ)"/>
    <x v="1"/>
    <x v="0"/>
    <x v="0"/>
    <x v="1"/>
    <n v="5"/>
    <n v="60"/>
    <x v="0"/>
    <x v="2"/>
    <n v="5"/>
    <n v="62"/>
    <n v="0"/>
    <n v="2"/>
  </r>
  <r>
    <x v="0"/>
    <x v="2"/>
    <s v="OGOU"/>
    <s v="GNAGNA"/>
    <s v="ATAKPAME"/>
    <s v="INSTITUT TECHNIQUE SACRE COEUR DE JESUS (ITSCJ)"/>
    <x v="1"/>
    <x v="1"/>
    <x v="0"/>
    <x v="1"/>
    <n v="7"/>
    <n v="52"/>
    <x v="0"/>
    <x v="2"/>
    <n v="9"/>
    <n v="67"/>
    <n v="2"/>
    <n v="15"/>
  </r>
  <r>
    <x v="0"/>
    <x v="2"/>
    <s v="OGOU"/>
    <s v="GNAGNA"/>
    <s v="ATAKPAME"/>
    <s v="INSTITUT TECHNIQUE SACRE COEUR DE JESUS (ITSCJ)"/>
    <x v="1"/>
    <x v="2"/>
    <x v="0"/>
    <x v="1"/>
    <n v="6"/>
    <n v="34"/>
    <x v="0"/>
    <x v="2"/>
    <n v="7"/>
    <n v="35"/>
    <n v="1"/>
    <n v="1"/>
  </r>
  <r>
    <x v="0"/>
    <x v="2"/>
    <s v="OGOU"/>
    <s v="GNAGNA"/>
    <s v="ATAKPAME"/>
    <s v="INSTITUT TECHNIQUE SACRE COEUR DE JESUS (ITSCJ)"/>
    <x v="1"/>
    <x v="6"/>
    <x v="1"/>
    <x v="1"/>
    <m/>
    <m/>
    <x v="1"/>
    <x v="0"/>
    <m/>
    <m/>
    <m/>
    <m/>
  </r>
  <r>
    <x v="0"/>
    <x v="2"/>
    <s v="OGOU"/>
    <s v="GNAGNA"/>
    <s v="ATAKPAME"/>
    <s v="INSTITUT TECHNIQUE SACRE COEUR DE JESUS (ITSCJ)"/>
    <x v="1"/>
    <x v="0"/>
    <x v="1"/>
    <x v="1"/>
    <n v="13"/>
    <n v="28"/>
    <x v="0"/>
    <x v="2"/>
    <n v="15"/>
    <n v="30"/>
    <n v="2"/>
    <n v="2"/>
  </r>
  <r>
    <x v="0"/>
    <x v="2"/>
    <s v="OGOU"/>
    <s v="GNAGNA"/>
    <s v="ATAKPAME"/>
    <s v="INSTITUT TECHNIQUE SACRE COEUR DE JESUS (ITSCJ)"/>
    <x v="1"/>
    <x v="1"/>
    <x v="1"/>
    <x v="1"/>
    <n v="10"/>
    <n v="25"/>
    <x v="0"/>
    <x v="2"/>
    <n v="20"/>
    <n v="42"/>
    <n v="10"/>
    <n v="17"/>
  </r>
  <r>
    <x v="0"/>
    <x v="2"/>
    <s v="OGOU"/>
    <s v="GNAGNA"/>
    <s v="ATAKPAME"/>
    <s v="INSTITUT TECHNIQUE SACRE COEUR DE JESUS (ITSCJ)"/>
    <x v="1"/>
    <x v="2"/>
    <x v="1"/>
    <x v="1"/>
    <n v="8"/>
    <n v="19"/>
    <x v="0"/>
    <x v="2"/>
    <n v="10"/>
    <n v="22"/>
    <n v="2"/>
    <n v="3"/>
  </r>
  <r>
    <x v="0"/>
    <x v="2"/>
    <s v="OGOU"/>
    <s v="GNAGNA"/>
    <s v="ATAKPAME"/>
    <s v="INSTITUT TECHNIQUE SACRE COEUR DE JESUS (ITSCJ)"/>
    <x v="1"/>
    <x v="0"/>
    <x v="2"/>
    <x v="1"/>
    <n v="22"/>
    <n v="32"/>
    <x v="0"/>
    <x v="2"/>
    <n v="25"/>
    <n v="37"/>
    <n v="3"/>
    <n v="5"/>
  </r>
  <r>
    <x v="0"/>
    <x v="2"/>
    <s v="OGOU"/>
    <s v="GNAGNA"/>
    <s v="ATAKPAME"/>
    <s v="INSTITUT TECHNIQUE SACRE COEUR DE JESUS (ITSCJ)"/>
    <x v="1"/>
    <x v="1"/>
    <x v="2"/>
    <x v="1"/>
    <n v="30"/>
    <n v="29"/>
    <x v="0"/>
    <x v="2"/>
    <n v="40"/>
    <n v="50"/>
    <n v="10"/>
    <n v="21"/>
  </r>
  <r>
    <x v="0"/>
    <x v="2"/>
    <s v="OGOU"/>
    <s v="GNAGNA"/>
    <s v="ATAKPAME"/>
    <s v="INSTITUT TECHNIQUE SACRE COEUR DE JESUS (ITSCJ)"/>
    <x v="1"/>
    <x v="2"/>
    <x v="2"/>
    <x v="1"/>
    <n v="21"/>
    <n v="23"/>
    <x v="0"/>
    <x v="0"/>
    <n v="23"/>
    <n v="25"/>
    <n v="2"/>
    <n v="2"/>
  </r>
  <r>
    <x v="0"/>
    <x v="2"/>
    <s v="OGOU"/>
    <s v="GNAGNA"/>
    <s v="ATAKPAME"/>
    <s v="COMPLEXE TECHNIQUE EXCELLENCE (CTE)"/>
    <x v="0"/>
    <x v="4"/>
    <x v="24"/>
    <x v="2"/>
    <n v="12"/>
    <n v="0"/>
    <x v="0"/>
    <x v="2"/>
    <n v="12"/>
    <n v="0"/>
    <n v="0"/>
    <n v="0"/>
  </r>
  <r>
    <x v="0"/>
    <x v="2"/>
    <s v="OGOU"/>
    <s v="GNAGNA"/>
    <s v="ATAKPAME"/>
    <s v="COMPLEXE TECHNIQUE EXCELLENCE (CTE)"/>
    <x v="0"/>
    <x v="3"/>
    <x v="24"/>
    <x v="2"/>
    <n v="5"/>
    <n v="0"/>
    <x v="0"/>
    <x v="2"/>
    <n v="5"/>
    <n v="0"/>
    <n v="0"/>
    <n v="0"/>
  </r>
  <r>
    <x v="0"/>
    <x v="2"/>
    <s v="OGOU"/>
    <s v="GNAGNA"/>
    <s v="ATAKPAME"/>
    <s v="COMPLEXE TECHNIQUE EXCELLENCE (CTE)"/>
    <x v="0"/>
    <x v="5"/>
    <x v="24"/>
    <x v="2"/>
    <n v="6"/>
    <n v="0"/>
    <x v="0"/>
    <x v="2"/>
    <n v="6"/>
    <n v="0"/>
    <n v="0"/>
    <n v="0"/>
  </r>
  <r>
    <x v="0"/>
    <x v="2"/>
    <s v="OGOU"/>
    <s v="GNAGNA"/>
    <s v="ATAKPAME"/>
    <s v="COMPLEXE TECHNIQUE EXCELLENCE (CTE)"/>
    <x v="0"/>
    <x v="4"/>
    <x v="14"/>
    <x v="2"/>
    <n v="38"/>
    <n v="0"/>
    <x v="0"/>
    <x v="2"/>
    <n v="38"/>
    <n v="0"/>
    <n v="0"/>
    <n v="0"/>
  </r>
  <r>
    <x v="0"/>
    <x v="2"/>
    <s v="OGOU"/>
    <s v="GNAGNA"/>
    <s v="ATAKPAME"/>
    <s v="COMPLEXE TECHNIQUE EXCELLENCE (CTE)"/>
    <x v="0"/>
    <x v="3"/>
    <x v="14"/>
    <x v="2"/>
    <n v="27"/>
    <n v="0"/>
    <x v="3"/>
    <x v="2"/>
    <n v="29"/>
    <n v="0"/>
    <n v="1"/>
    <n v="0"/>
  </r>
  <r>
    <x v="0"/>
    <x v="2"/>
    <s v="OGOU"/>
    <s v="GNAGNA"/>
    <s v="ATAKPAME"/>
    <s v="COMPLEXE TECHNIQUE EXCELLENCE (CTE)"/>
    <x v="0"/>
    <x v="5"/>
    <x v="14"/>
    <x v="2"/>
    <n v="9"/>
    <n v="0"/>
    <x v="0"/>
    <x v="2"/>
    <n v="18"/>
    <n v="0"/>
    <n v="9"/>
    <n v="0"/>
  </r>
  <r>
    <x v="0"/>
    <x v="2"/>
    <s v="OGOU"/>
    <s v="GNAGNA"/>
    <s v="ATAKPAME"/>
    <s v="COMPLEXE TECHNIQUE EXCELLENCE (CTE)"/>
    <x v="0"/>
    <x v="4"/>
    <x v="7"/>
    <x v="0"/>
    <n v="3"/>
    <n v="0"/>
    <x v="0"/>
    <x v="2"/>
    <n v="3"/>
    <n v="0"/>
    <n v="0"/>
    <n v="0"/>
  </r>
  <r>
    <x v="0"/>
    <x v="2"/>
    <s v="OGOU"/>
    <s v="GNAGNA"/>
    <s v="ATAKPAME"/>
    <s v="COMPLEXE TECHNIQUE EXCELLENCE (CTE)"/>
    <x v="0"/>
    <x v="3"/>
    <x v="7"/>
    <x v="0"/>
    <n v="3"/>
    <n v="0"/>
    <x v="0"/>
    <x v="2"/>
    <n v="3"/>
    <n v="0"/>
    <n v="0"/>
    <n v="0"/>
  </r>
  <r>
    <x v="0"/>
    <x v="2"/>
    <s v="OGOU"/>
    <s v="GNAGNA"/>
    <s v="ATAKPAME"/>
    <s v="COMPLEXE TECHNIQUE EXCELLENCE (CTE)"/>
    <x v="0"/>
    <x v="5"/>
    <x v="7"/>
    <x v="0"/>
    <n v="0"/>
    <n v="0"/>
    <x v="0"/>
    <x v="2"/>
    <n v="0"/>
    <n v="0"/>
    <n v="3"/>
    <n v="0"/>
  </r>
  <r>
    <x v="0"/>
    <x v="2"/>
    <s v="OGOU"/>
    <s v="GNAGNA"/>
    <s v="ATAKPAME"/>
    <s v="COMPLEXE TECHNIQUE EXCELLENCE (CTE)"/>
    <x v="0"/>
    <x v="4"/>
    <x v="8"/>
    <x v="0"/>
    <n v="7"/>
    <n v="0"/>
    <x v="0"/>
    <x v="2"/>
    <n v="7"/>
    <n v="0"/>
    <n v="0"/>
    <n v="0"/>
  </r>
  <r>
    <x v="0"/>
    <x v="2"/>
    <s v="OGOU"/>
    <s v="GNAGNA"/>
    <s v="ATAKPAME"/>
    <s v="COMPLEXE TECHNIQUE EXCELLENCE (CTE)"/>
    <x v="0"/>
    <x v="3"/>
    <x v="8"/>
    <x v="0"/>
    <n v="19"/>
    <n v="0"/>
    <x v="0"/>
    <x v="2"/>
    <n v="19"/>
    <n v="0"/>
    <n v="0"/>
    <n v="0"/>
  </r>
  <r>
    <x v="0"/>
    <x v="2"/>
    <s v="OGOU"/>
    <s v="GNAGNA"/>
    <s v="ATAKPAME"/>
    <s v="COMPLEXE TECHNIQUE EXCELLENCE (CTE)"/>
    <x v="0"/>
    <x v="5"/>
    <x v="8"/>
    <x v="0"/>
    <n v="9"/>
    <n v="0"/>
    <x v="0"/>
    <x v="2"/>
    <n v="9"/>
    <n v="0"/>
    <n v="3"/>
    <n v="0"/>
  </r>
  <r>
    <x v="0"/>
    <x v="2"/>
    <s v="AMOU"/>
    <s v="SODO"/>
    <s v="SODO"/>
    <s v="CENTRE DE FORMATION TECHNIQUE ET PROFESSIONNELLE DE SODO (CFTP-SODO)"/>
    <x v="2"/>
    <x v="4"/>
    <x v="24"/>
    <x v="2"/>
    <n v="35"/>
    <n v="3"/>
    <x v="1"/>
    <x v="0"/>
    <n v="33"/>
    <n v="2"/>
    <m/>
    <m/>
  </r>
  <r>
    <x v="0"/>
    <x v="2"/>
    <s v="AMOU"/>
    <s v="SODO"/>
    <s v="SODO"/>
    <s v="CENTRE DE FORMATION TECHNIQUE ET PROFESSIONNELLE DE SODO (CFTP-SODO)"/>
    <x v="2"/>
    <x v="3"/>
    <x v="24"/>
    <x v="2"/>
    <n v="40"/>
    <m/>
    <x v="1"/>
    <x v="0"/>
    <n v="40"/>
    <n v="1"/>
    <m/>
    <m/>
  </r>
  <r>
    <x v="0"/>
    <x v="2"/>
    <s v="AMOU"/>
    <s v="SODO"/>
    <s v="SODO"/>
    <s v="CENTRE DE FORMATION TECHNIQUE ET PROFESSIONNELLE DE SODO (CFTP-SODO)"/>
    <x v="2"/>
    <x v="5"/>
    <x v="24"/>
    <x v="2"/>
    <n v="23"/>
    <m/>
    <x v="1"/>
    <x v="0"/>
    <n v="23"/>
    <m/>
    <m/>
    <m/>
  </r>
  <r>
    <x v="0"/>
    <x v="2"/>
    <s v="AMOU"/>
    <s v="SODO"/>
    <s v="SODO"/>
    <s v="CENTRE DE FORMATION TECHNIQUE ET PROFESSIONNELLE DE SODO (CFTP-SODO)"/>
    <x v="2"/>
    <x v="4"/>
    <x v="36"/>
    <x v="2"/>
    <n v="9"/>
    <m/>
    <x v="1"/>
    <x v="0"/>
    <n v="9"/>
    <m/>
    <m/>
    <m/>
  </r>
  <r>
    <x v="0"/>
    <x v="2"/>
    <s v="AMOU"/>
    <s v="SODO"/>
    <s v="SODO"/>
    <s v="CENTRE DE FORMATION TECHNIQUE ET PROFESSIONNELLE DE SODO (CFTP-SODO)"/>
    <x v="2"/>
    <x v="3"/>
    <x v="36"/>
    <x v="2"/>
    <n v="12"/>
    <m/>
    <x v="1"/>
    <x v="0"/>
    <n v="12"/>
    <m/>
    <m/>
    <m/>
  </r>
  <r>
    <x v="0"/>
    <x v="2"/>
    <s v="AMOU"/>
    <s v="SODO"/>
    <s v="SODO"/>
    <s v="CENTRE DE FORMATION TECHNIQUE ET PROFESSIONNELLE DE SODO (CFTP-SODO)"/>
    <x v="2"/>
    <x v="5"/>
    <x v="36"/>
    <x v="2"/>
    <n v="3"/>
    <m/>
    <x v="1"/>
    <x v="0"/>
    <n v="3"/>
    <m/>
    <m/>
    <m/>
  </r>
  <r>
    <x v="0"/>
    <x v="2"/>
    <s v="AMOU"/>
    <s v="SODO"/>
    <s v="SODO"/>
    <s v="CENTRE DE FORMATION TECHNIQUE ET PROFESSIONNELLE DE SODO (CFTP-SODO)"/>
    <x v="2"/>
    <x v="4"/>
    <x v="14"/>
    <x v="2"/>
    <n v="17"/>
    <n v="1"/>
    <x v="1"/>
    <x v="0"/>
    <n v="17"/>
    <n v="1"/>
    <m/>
    <m/>
  </r>
  <r>
    <x v="0"/>
    <x v="2"/>
    <s v="AMOU"/>
    <s v="SODO"/>
    <s v="SODO"/>
    <s v="CENTRE DE FORMATION TECHNIQUE ET PROFESSIONNELLE DE SODO (CFTP-SODO)"/>
    <x v="2"/>
    <x v="3"/>
    <x v="14"/>
    <x v="2"/>
    <n v="25"/>
    <n v="2"/>
    <x v="1"/>
    <x v="0"/>
    <n v="25"/>
    <n v="2"/>
    <m/>
    <m/>
  </r>
  <r>
    <x v="0"/>
    <x v="2"/>
    <s v="AMOU"/>
    <s v="SODO"/>
    <s v="SODO"/>
    <s v="CENTRE DE FORMATION TECHNIQUE ET PROFESSIONNELLE DE SODO (CFTP-SODO)"/>
    <x v="2"/>
    <x v="5"/>
    <x v="14"/>
    <x v="2"/>
    <n v="15"/>
    <m/>
    <x v="1"/>
    <x v="0"/>
    <n v="18"/>
    <m/>
    <n v="3"/>
    <m/>
  </r>
  <r>
    <x v="0"/>
    <x v="2"/>
    <s v="AMOU"/>
    <s v="SODO"/>
    <s v="SODO"/>
    <s v="COLLEGE TECHNIQUE SAINT JOSEPH ET JACQUES DE DEDOME"/>
    <x v="1"/>
    <x v="4"/>
    <x v="33"/>
    <x v="2"/>
    <n v="1"/>
    <m/>
    <x v="1"/>
    <x v="0"/>
    <n v="1"/>
    <m/>
    <m/>
    <m/>
  </r>
  <r>
    <x v="0"/>
    <x v="2"/>
    <s v="AMOU"/>
    <s v="SODO"/>
    <s v="SODO"/>
    <s v="COLLEGE TECHNIQUE SAINT JOSEPH ET JACQUES DE DEDOME"/>
    <x v="1"/>
    <x v="3"/>
    <x v="33"/>
    <x v="2"/>
    <n v="2"/>
    <m/>
    <x v="1"/>
    <x v="0"/>
    <n v="2"/>
    <m/>
    <m/>
    <m/>
  </r>
  <r>
    <x v="0"/>
    <x v="2"/>
    <s v="AMOU"/>
    <s v="SODO"/>
    <s v="SODO"/>
    <s v="COLLEGE TECHNIQUE SAINT JOSEPH ET JACQUES DE DEDOME"/>
    <x v="1"/>
    <x v="5"/>
    <x v="33"/>
    <x v="2"/>
    <m/>
    <m/>
    <x v="1"/>
    <x v="0"/>
    <m/>
    <m/>
    <m/>
    <m/>
  </r>
  <r>
    <x v="0"/>
    <x v="2"/>
    <s v="AMOU"/>
    <s v="SODO"/>
    <s v="SODO"/>
    <s v="COLLEGE TECHNIQUE SAINT JOSEPH ET JACQUES DE DEDOME"/>
    <x v="1"/>
    <x v="4"/>
    <x v="24"/>
    <x v="2"/>
    <n v="5"/>
    <m/>
    <x v="1"/>
    <x v="0"/>
    <n v="6"/>
    <m/>
    <n v="1"/>
    <m/>
  </r>
  <r>
    <x v="0"/>
    <x v="2"/>
    <s v="AMOU"/>
    <s v="SODO"/>
    <s v="SODO"/>
    <s v="COLLEGE TECHNIQUE SAINT JOSEPH ET JACQUES DE DEDOME"/>
    <x v="1"/>
    <x v="3"/>
    <x v="24"/>
    <x v="2"/>
    <n v="20"/>
    <m/>
    <x v="1"/>
    <x v="0"/>
    <n v="20"/>
    <m/>
    <m/>
    <m/>
  </r>
  <r>
    <x v="0"/>
    <x v="2"/>
    <s v="AMOU"/>
    <s v="SODO"/>
    <s v="SODO"/>
    <s v="COLLEGE TECHNIQUE SAINT JOSEPH ET JACQUES DE DEDOME"/>
    <x v="1"/>
    <x v="5"/>
    <x v="24"/>
    <x v="2"/>
    <n v="5"/>
    <n v="1"/>
    <x v="1"/>
    <x v="0"/>
    <n v="5"/>
    <n v="1"/>
    <m/>
    <m/>
  </r>
  <r>
    <x v="0"/>
    <x v="2"/>
    <s v="AMOU"/>
    <s v="SODO"/>
    <s v="SODO"/>
    <s v="COLLEGE TECHNIQUE SAINT JOSEPH ET JACQUES DE DEDOME"/>
    <x v="1"/>
    <x v="4"/>
    <x v="37"/>
    <x v="2"/>
    <m/>
    <n v="2"/>
    <x v="1"/>
    <x v="0"/>
    <m/>
    <n v="2"/>
    <m/>
    <m/>
  </r>
  <r>
    <x v="0"/>
    <x v="2"/>
    <s v="AMOU"/>
    <s v="SODO"/>
    <s v="SODO"/>
    <s v="COLLEGE TECHNIQUE SAINT JOSEPH ET JACQUES DE DEDOME"/>
    <x v="1"/>
    <x v="5"/>
    <x v="37"/>
    <x v="2"/>
    <n v="3"/>
    <m/>
    <x v="1"/>
    <x v="0"/>
    <n v="3"/>
    <m/>
    <m/>
    <m/>
  </r>
  <r>
    <x v="0"/>
    <x v="2"/>
    <s v="AMOU"/>
    <s v="SODO"/>
    <s v="SODO"/>
    <s v="COLLEGE TECHNIQUE SAINT JOSEPH ET JACQUES DE DEDOME"/>
    <x v="1"/>
    <x v="4"/>
    <x v="36"/>
    <x v="2"/>
    <n v="3"/>
    <m/>
    <x v="1"/>
    <x v="0"/>
    <n v="3"/>
    <m/>
    <m/>
    <m/>
  </r>
  <r>
    <x v="0"/>
    <x v="2"/>
    <s v="AMOU"/>
    <s v="SODO"/>
    <s v="SODO"/>
    <s v="COLLEGE TECHNIQUE SAINT JOSEPH ET JACQUES DE DEDOME"/>
    <x v="1"/>
    <x v="3"/>
    <x v="36"/>
    <x v="2"/>
    <n v="5"/>
    <m/>
    <x v="1"/>
    <x v="0"/>
    <n v="5"/>
    <m/>
    <m/>
    <m/>
  </r>
  <r>
    <x v="0"/>
    <x v="2"/>
    <s v="AMOU"/>
    <s v="SODO"/>
    <s v="SODO"/>
    <s v="COLLEGE TECHNIQUE SAINT JOSEPH ET JACQUES DE DEDOME"/>
    <x v="1"/>
    <x v="5"/>
    <x v="36"/>
    <x v="2"/>
    <n v="1"/>
    <m/>
    <x v="1"/>
    <x v="0"/>
    <n v="1"/>
    <m/>
    <m/>
    <m/>
  </r>
  <r>
    <x v="0"/>
    <x v="2"/>
    <s v="AMOU"/>
    <s v="SODO"/>
    <s v="SODO"/>
    <s v="COLLEGE TECHNIQUE SAINT JOSEPH ET JACQUES DE DEDOME"/>
    <x v="1"/>
    <x v="4"/>
    <x v="4"/>
    <x v="2"/>
    <m/>
    <n v="2"/>
    <x v="1"/>
    <x v="0"/>
    <m/>
    <n v="2"/>
    <m/>
    <m/>
  </r>
  <r>
    <x v="0"/>
    <x v="2"/>
    <s v="AMOU"/>
    <s v="SODO"/>
    <s v="SODO"/>
    <s v="COLLEGE TECHNIQUE SAINT JOSEPH ET JACQUES DE DEDOME"/>
    <x v="1"/>
    <x v="3"/>
    <x v="4"/>
    <x v="2"/>
    <m/>
    <n v="5"/>
    <x v="1"/>
    <x v="0"/>
    <m/>
    <n v="5"/>
    <m/>
    <m/>
  </r>
  <r>
    <x v="0"/>
    <x v="2"/>
    <s v="AMOU"/>
    <s v="SODO"/>
    <s v="SODO"/>
    <s v="COLLEGE TECHNIQUE SAINT JOSEPH ET JACQUES DE DEDOME"/>
    <x v="1"/>
    <x v="5"/>
    <x v="4"/>
    <x v="2"/>
    <m/>
    <n v="2"/>
    <x v="1"/>
    <x v="0"/>
    <m/>
    <n v="2"/>
    <m/>
    <m/>
  </r>
  <r>
    <x v="0"/>
    <x v="2"/>
    <s v="KLOTO"/>
    <s v="GBALAVE"/>
    <s v="GBALAVE"/>
    <s v="CENTRE DIOCESAIN DE FORMATION PROFESSIONNELLE - GBALAVE (CDFP-GBALAVE)"/>
    <x v="0"/>
    <x v="0"/>
    <x v="24"/>
    <x v="2"/>
    <n v="3"/>
    <m/>
    <x v="1"/>
    <x v="0"/>
    <n v="3"/>
    <m/>
    <m/>
    <m/>
  </r>
  <r>
    <x v="0"/>
    <x v="2"/>
    <s v="KLOTO"/>
    <s v="GBALAVE"/>
    <s v="GBALAVE"/>
    <s v="CENTRE DIOCESAIN DE FORMATION PROFESSIONNELLE - GBALAVE (CDFP-GBALAVE)"/>
    <x v="0"/>
    <x v="3"/>
    <x v="24"/>
    <x v="2"/>
    <n v="4"/>
    <m/>
    <x v="1"/>
    <x v="0"/>
    <n v="4"/>
    <m/>
    <m/>
    <m/>
  </r>
  <r>
    <x v="0"/>
    <x v="2"/>
    <s v="KLOTO"/>
    <s v="GBALAVE"/>
    <s v="GBALAVE"/>
    <s v="CENTRE DIOCESAIN DE FORMATION PROFESSIONNELLE - GBALAVE (CDFP-GBALAVE)"/>
    <x v="0"/>
    <x v="5"/>
    <x v="24"/>
    <x v="2"/>
    <n v="7"/>
    <m/>
    <x v="1"/>
    <x v="0"/>
    <n v="7"/>
    <m/>
    <m/>
    <m/>
  </r>
  <r>
    <x v="0"/>
    <x v="2"/>
    <s v="KLOTO"/>
    <s v="GBALAVE"/>
    <s v="GBALAVE"/>
    <s v="CENTRE DIOCESAIN DE FORMATION PROFESSIONNELLE - GBALAVE (CDFP-GBALAVE)"/>
    <x v="0"/>
    <x v="4"/>
    <x v="14"/>
    <x v="2"/>
    <n v="9"/>
    <m/>
    <x v="2"/>
    <x v="0"/>
    <n v="11"/>
    <m/>
    <m/>
    <m/>
  </r>
  <r>
    <x v="0"/>
    <x v="2"/>
    <s v="KLOTO"/>
    <s v="GBALAVE"/>
    <s v="GBALAVE"/>
    <s v="CENTRE DIOCESAIN DE FORMATION PROFESSIONNELLE - GBALAVE (CDFP-GBALAVE)"/>
    <x v="0"/>
    <x v="3"/>
    <x v="14"/>
    <x v="2"/>
    <n v="2"/>
    <m/>
    <x v="3"/>
    <x v="0"/>
    <n v="3"/>
    <m/>
    <m/>
    <m/>
  </r>
  <r>
    <x v="0"/>
    <x v="2"/>
    <s v="KLOTO"/>
    <s v="GBALAVE"/>
    <s v="GBALAVE"/>
    <s v="CENTRE DIOCESAIN DE FORMATION PROFESSIONNELLE - GBALAVE (CDFP-GBALAVE)"/>
    <x v="0"/>
    <x v="5"/>
    <x v="14"/>
    <x v="2"/>
    <n v="8"/>
    <n v="3"/>
    <x v="1"/>
    <x v="0"/>
    <n v="9"/>
    <n v="4"/>
    <n v="1"/>
    <n v="1"/>
  </r>
  <r>
    <x v="0"/>
    <x v="2"/>
    <s v="KLOTO"/>
    <s v="GBALAVE"/>
    <s v="GBALAVE"/>
    <s v="CENTRE DIOCESAIN DE FORMATION PROFESSIONNELLE - GBALAVE (CDFP-GBALAVE)"/>
    <x v="0"/>
    <x v="4"/>
    <x v="38"/>
    <x v="4"/>
    <m/>
    <n v="6"/>
    <x v="1"/>
    <x v="0"/>
    <m/>
    <n v="6"/>
    <m/>
    <m/>
  </r>
  <r>
    <x v="0"/>
    <x v="2"/>
    <s v="KLOTO"/>
    <s v="GBALAVE"/>
    <s v="GBALAVE"/>
    <s v="CENTRE DIOCESAIN DE FORMATION PROFESSIONNELLE - GBALAVE (CDFP-GBALAVE)"/>
    <x v="0"/>
    <x v="3"/>
    <x v="38"/>
    <x v="4"/>
    <m/>
    <n v="6"/>
    <x v="1"/>
    <x v="0"/>
    <m/>
    <n v="6"/>
    <m/>
    <m/>
  </r>
  <r>
    <x v="0"/>
    <x v="2"/>
    <s v="KLOTO"/>
    <s v="GBALAVE"/>
    <s v="GBALAVE"/>
    <s v="CENTRE DIOCESAIN DE FORMATION PROFESSIONNELLE - GBALAVE (CDFP-GBALAVE)"/>
    <x v="0"/>
    <x v="5"/>
    <x v="38"/>
    <x v="4"/>
    <m/>
    <n v="1"/>
    <x v="1"/>
    <x v="0"/>
    <m/>
    <n v="1"/>
    <m/>
    <m/>
  </r>
  <r>
    <x v="0"/>
    <x v="2"/>
    <s v="KLOTO"/>
    <s v="GBALAVE"/>
    <s v="GBALAVE"/>
    <s v="CENTRE DIOCESAIN DE FORMATION PROFESSIONNELLE - GBALAVE (CDFP-GBALAVE)"/>
    <x v="0"/>
    <x v="4"/>
    <x v="39"/>
    <x v="4"/>
    <m/>
    <n v="7"/>
    <x v="1"/>
    <x v="0"/>
    <m/>
    <n v="9"/>
    <m/>
    <m/>
  </r>
  <r>
    <x v="0"/>
    <x v="2"/>
    <s v="KLOTO"/>
    <s v="GBALAVE"/>
    <s v="GBALAVE"/>
    <s v="CENTRE DIOCESAIN DE FORMATION PROFESSIONNELLE - GBALAVE (CDFP-GBALAVE)"/>
    <x v="0"/>
    <x v="3"/>
    <x v="39"/>
    <x v="4"/>
    <m/>
    <n v="7"/>
    <x v="1"/>
    <x v="5"/>
    <m/>
    <n v="9"/>
    <m/>
    <m/>
  </r>
  <r>
    <x v="0"/>
    <x v="2"/>
    <s v="KLOTO"/>
    <s v="GBALAVE"/>
    <s v="GBALAVE"/>
    <s v="CENTRE DIOCESAIN DE FORMATION PROFESSIONNELLE - GBALAVE (CDFP-GBALAVE)"/>
    <x v="0"/>
    <x v="5"/>
    <x v="39"/>
    <x v="4"/>
    <m/>
    <n v="2"/>
    <x v="1"/>
    <x v="5"/>
    <m/>
    <n v="2"/>
    <m/>
    <m/>
  </r>
  <r>
    <x v="0"/>
    <x v="2"/>
    <s v="OGOU"/>
    <s v="GNAGNA"/>
    <s v="ATAKPAME"/>
    <s v="LYCEE D'ENSEIGNEMENT TECHNIQUE ET PROFESSOINNEL D'ATAKPAME ( LETP-AT)"/>
    <x v="2"/>
    <x v="4"/>
    <x v="33"/>
    <x v="2"/>
    <n v="38"/>
    <m/>
    <x v="4"/>
    <x v="0"/>
    <n v="46"/>
    <m/>
    <m/>
    <m/>
  </r>
  <r>
    <x v="0"/>
    <x v="2"/>
    <s v="OGOU"/>
    <s v="GNAGNA"/>
    <s v="ATAKPAME"/>
    <s v="LYCEE D'ENSEIGNEMENT TECHNIQUE ET PROFESSOINNEL D'ATAKPAME ( LETP-AT)"/>
    <x v="2"/>
    <x v="3"/>
    <x v="33"/>
    <x v="2"/>
    <n v="33"/>
    <n v="1"/>
    <x v="2"/>
    <x v="0"/>
    <n v="39"/>
    <n v="1"/>
    <n v="4"/>
    <m/>
  </r>
  <r>
    <x v="0"/>
    <x v="2"/>
    <s v="OGOU"/>
    <s v="GNAGNA"/>
    <s v="ATAKPAME"/>
    <s v="LYCEE D'ENSEIGNEMENT TECHNIQUE ET PROFESSOINNEL D'ATAKPAME ( LETP-AT)"/>
    <x v="2"/>
    <x v="5"/>
    <x v="33"/>
    <x v="2"/>
    <n v="18"/>
    <m/>
    <x v="1"/>
    <x v="0"/>
    <n v="29"/>
    <m/>
    <m/>
    <m/>
  </r>
  <r>
    <x v="0"/>
    <x v="2"/>
    <s v="OGOU"/>
    <s v="GNAGNA"/>
    <s v="ATAKPAME"/>
    <s v="LYCEE D'ENSEIGNEMENT TECHNIQUE ET PROFESSOINNEL D'ATAKPAME ( LETP-AT)"/>
    <x v="2"/>
    <x v="4"/>
    <x v="24"/>
    <x v="2"/>
    <n v="157"/>
    <n v="3"/>
    <x v="11"/>
    <x v="0"/>
    <n v="181"/>
    <n v="3"/>
    <m/>
    <m/>
  </r>
  <r>
    <x v="0"/>
    <x v="2"/>
    <s v="OGOU"/>
    <s v="GNAGNA"/>
    <s v="ATAKPAME"/>
    <s v="LYCEE D'ENSEIGNEMENT TECHNIQUE ET PROFESSOINNEL D'ATAKPAME ( LETP-AT)"/>
    <x v="2"/>
    <x v="3"/>
    <x v="24"/>
    <x v="2"/>
    <n v="130"/>
    <n v="4"/>
    <x v="7"/>
    <x v="0"/>
    <n v="163"/>
    <n v="4"/>
    <n v="26"/>
    <m/>
  </r>
  <r>
    <x v="0"/>
    <x v="2"/>
    <s v="OGOU"/>
    <s v="GNAGNA"/>
    <s v="ATAKPAME"/>
    <s v="LYCEE D'ENSEIGNEMENT TECHNIQUE ET PROFESSOINNEL D'ATAKPAME ( LETP-AT)"/>
    <x v="2"/>
    <x v="5"/>
    <x v="24"/>
    <x v="2"/>
    <n v="119"/>
    <n v="2"/>
    <x v="1"/>
    <x v="0"/>
    <n v="136"/>
    <n v="2"/>
    <m/>
    <m/>
  </r>
  <r>
    <x v="0"/>
    <x v="2"/>
    <s v="OGOU"/>
    <s v="GNAGNA"/>
    <s v="ATAKPAME"/>
    <s v="LYCEE D'ENSEIGNEMENT TECHNIQUE ET PROFESSOINNEL D'ATAKPAME ( LETP-AT)"/>
    <x v="2"/>
    <x v="4"/>
    <x v="36"/>
    <x v="2"/>
    <n v="69"/>
    <n v="9"/>
    <x v="1"/>
    <x v="0"/>
    <n v="71"/>
    <n v="9"/>
    <m/>
    <m/>
  </r>
  <r>
    <x v="0"/>
    <x v="2"/>
    <s v="OGOU"/>
    <s v="GNAGNA"/>
    <s v="ATAKPAME"/>
    <s v="LYCEE D'ENSEIGNEMENT TECHNIQUE ET PROFESSOINNEL D'ATAKPAME ( LETP-AT)"/>
    <x v="2"/>
    <x v="3"/>
    <x v="36"/>
    <x v="2"/>
    <n v="68"/>
    <n v="4"/>
    <x v="4"/>
    <x v="0"/>
    <n v="73"/>
    <n v="4"/>
    <n v="5"/>
    <m/>
  </r>
  <r>
    <x v="0"/>
    <x v="2"/>
    <s v="OGOU"/>
    <s v="GNAGNA"/>
    <s v="ATAKPAME"/>
    <s v="LYCEE D'ENSEIGNEMENT TECHNIQUE ET PROFESSOINNEL D'ATAKPAME ( LETP-AT)"/>
    <x v="2"/>
    <x v="5"/>
    <x v="36"/>
    <x v="2"/>
    <n v="75"/>
    <m/>
    <x v="1"/>
    <x v="0"/>
    <n v="76"/>
    <m/>
    <m/>
    <m/>
  </r>
  <r>
    <x v="0"/>
    <x v="2"/>
    <s v="OGOU"/>
    <s v="GNAGNA"/>
    <s v="ATAKPAME"/>
    <s v="LYCEE D'ENSEIGNEMENT TECHNIQUE ET PROFESSOINNEL D'ATAKPAME ( LETP-AT)"/>
    <x v="2"/>
    <x v="4"/>
    <x v="14"/>
    <x v="2"/>
    <n v="33"/>
    <n v="4"/>
    <x v="1"/>
    <x v="3"/>
    <n v="105"/>
    <n v="5"/>
    <m/>
    <m/>
  </r>
  <r>
    <x v="0"/>
    <x v="2"/>
    <s v="OGOU"/>
    <s v="GNAGNA"/>
    <s v="ATAKPAME"/>
    <s v="LYCEE D'ENSEIGNEMENT TECHNIQUE ET PROFESSOINNEL D'ATAKPAME ( LETP-AT)"/>
    <x v="2"/>
    <x v="3"/>
    <x v="14"/>
    <x v="2"/>
    <n v="20"/>
    <n v="2"/>
    <x v="4"/>
    <x v="3"/>
    <n v="66"/>
    <n v="5"/>
    <n v="32"/>
    <n v="2"/>
  </r>
  <r>
    <x v="0"/>
    <x v="2"/>
    <s v="OGOU"/>
    <s v="GNAGNA"/>
    <s v="ATAKPAME"/>
    <s v="LYCEE D'ENSEIGNEMENT TECHNIQUE ET PROFESSOINNEL D'ATAKPAME ( LETP-AT)"/>
    <x v="2"/>
    <x v="5"/>
    <x v="14"/>
    <x v="2"/>
    <m/>
    <m/>
    <x v="1"/>
    <x v="0"/>
    <m/>
    <m/>
    <m/>
    <m/>
  </r>
  <r>
    <x v="0"/>
    <x v="2"/>
    <s v="OGOU"/>
    <s v="GNAGNA"/>
    <s v="ATAKPAME"/>
    <s v="LYCEE D'ENSEIGNEMENT TECHNIQUE ET PROFESSOINNEL D'ATAKPAME ( LETP-AT)"/>
    <x v="2"/>
    <x v="4"/>
    <x v="40"/>
    <x v="2"/>
    <n v="38"/>
    <m/>
    <x v="4"/>
    <x v="0"/>
    <n v="41"/>
    <m/>
    <m/>
    <m/>
  </r>
  <r>
    <x v="0"/>
    <x v="2"/>
    <s v="OGOU"/>
    <s v="GNAGNA"/>
    <s v="ATAKPAME"/>
    <s v="LYCEE D'ENSEIGNEMENT TECHNIQUE ET PROFESSOINNEL D'ATAKPAME ( LETP-AT)"/>
    <x v="2"/>
    <x v="3"/>
    <x v="40"/>
    <x v="2"/>
    <n v="39"/>
    <n v="1"/>
    <x v="1"/>
    <x v="0"/>
    <n v="43"/>
    <n v="2"/>
    <n v="4"/>
    <n v="1"/>
  </r>
  <r>
    <x v="0"/>
    <x v="2"/>
    <s v="OGOU"/>
    <s v="GNAGNA"/>
    <s v="ATAKPAME"/>
    <s v="LYCEE D'ENSEIGNEMENT TECHNIQUE ET PROFESSOINNEL D'ATAKPAME ( LETP-AT)"/>
    <x v="2"/>
    <x v="5"/>
    <x v="40"/>
    <x v="2"/>
    <n v="15"/>
    <n v="1"/>
    <x v="1"/>
    <x v="0"/>
    <n v="19"/>
    <n v="1"/>
    <m/>
    <m/>
  </r>
  <r>
    <x v="0"/>
    <x v="2"/>
    <s v="OGOU"/>
    <s v="GNAGNA"/>
    <s v="ATAKPAME"/>
    <s v="LYCEE D'ENSEIGNEMENT TECHNIQUE ET PROFESSOINNEL D'ATAKPAME ( LETP-AT)"/>
    <x v="2"/>
    <x v="0"/>
    <x v="1"/>
    <x v="1"/>
    <n v="19"/>
    <n v="55"/>
    <x v="3"/>
    <x v="0"/>
    <n v="36"/>
    <n v="90"/>
    <n v="12"/>
    <n v="29"/>
  </r>
  <r>
    <x v="0"/>
    <x v="2"/>
    <s v="OGOU"/>
    <s v="GNAGNA"/>
    <s v="ATAKPAME"/>
    <s v="LYCEE D'ENSEIGNEMENT TECHNIQUE ET PROFESSOINNEL D'ATAKPAME ( LETP-AT)"/>
    <x v="2"/>
    <x v="1"/>
    <x v="1"/>
    <x v="1"/>
    <n v="21"/>
    <n v="31"/>
    <x v="3"/>
    <x v="5"/>
    <n v="44"/>
    <n v="70"/>
    <n v="8"/>
    <n v="17"/>
  </r>
  <r>
    <x v="0"/>
    <x v="2"/>
    <s v="OGOU"/>
    <s v="GNAGNA"/>
    <s v="ATAKPAME"/>
    <s v="LYCEE D'ENSEIGNEMENT TECHNIQUE ET PROFESSOINNEL D'ATAKPAME ( LETP-AT)"/>
    <x v="2"/>
    <x v="2"/>
    <x v="1"/>
    <x v="1"/>
    <n v="19"/>
    <n v="33"/>
    <x v="1"/>
    <x v="0"/>
    <n v="20"/>
    <n v="45"/>
    <n v="2"/>
    <n v="10"/>
  </r>
  <r>
    <x v="0"/>
    <x v="2"/>
    <s v="OGOU"/>
    <s v="GNAGNA"/>
    <s v="ATAKPAME"/>
    <s v="LYCEE D'ENSEIGNEMENT TECHNIQUE ET PROFESSOINNEL D'ATAKPAME ( LETP-AT)"/>
    <x v="2"/>
    <x v="0"/>
    <x v="2"/>
    <x v="1"/>
    <n v="43"/>
    <n v="24"/>
    <x v="1"/>
    <x v="0"/>
    <n v="68"/>
    <n v="55"/>
    <n v="24"/>
    <n v="26"/>
  </r>
  <r>
    <x v="0"/>
    <x v="2"/>
    <s v="OGOU"/>
    <s v="GNAGNA"/>
    <s v="ATAKPAME"/>
    <s v="LYCEE D'ENSEIGNEMENT TECHNIQUE ET PROFESSOINNEL D'ATAKPAME ( LETP-AT)"/>
    <x v="2"/>
    <x v="1"/>
    <x v="2"/>
    <x v="1"/>
    <n v="44"/>
    <n v="40"/>
    <x v="1"/>
    <x v="1"/>
    <n v="84"/>
    <n v="62"/>
    <n v="14"/>
    <n v="10"/>
  </r>
  <r>
    <x v="0"/>
    <x v="2"/>
    <s v="OGOU"/>
    <s v="GNAGNA"/>
    <s v="ATAKPAME"/>
    <s v="LYCEE D'ENSEIGNEMENT TECHNIQUE ET PROFESSOINNEL D'ATAKPAME ( LETP-AT)"/>
    <x v="2"/>
    <x v="2"/>
    <x v="2"/>
    <x v="1"/>
    <n v="36"/>
    <n v="21"/>
    <x v="3"/>
    <x v="0"/>
    <n v="41"/>
    <n v="33"/>
    <n v="5"/>
    <n v="5"/>
  </r>
  <r>
    <x v="0"/>
    <x v="2"/>
    <s v="OGOU"/>
    <s v="GNAGNA"/>
    <s v="ATAKPAME"/>
    <s v="LYCEE D'ENSEIGNEMENT TECHNIQUE ET PROFESSOINNEL D'ATAKPAME ( LETP-AT)"/>
    <x v="2"/>
    <x v="4"/>
    <x v="7"/>
    <x v="0"/>
    <n v="48"/>
    <n v="2"/>
    <x v="1"/>
    <x v="0"/>
    <n v="69"/>
    <n v="2"/>
    <n v="12"/>
    <m/>
  </r>
  <r>
    <x v="0"/>
    <x v="2"/>
    <s v="OGOU"/>
    <s v="GNAGNA"/>
    <s v="ATAKPAME"/>
    <s v="LYCEE D'ENSEIGNEMENT TECHNIQUE ET PROFESSOINNEL D'ATAKPAME ( LETP-AT)"/>
    <x v="2"/>
    <x v="3"/>
    <x v="7"/>
    <x v="0"/>
    <n v="13"/>
    <m/>
    <x v="1"/>
    <x v="0"/>
    <n v="67"/>
    <n v="1"/>
    <m/>
    <m/>
  </r>
  <r>
    <x v="0"/>
    <x v="2"/>
    <s v="OGOU"/>
    <s v="GNAGNA"/>
    <s v="ATAKPAME"/>
    <s v="LYCEE D'ENSEIGNEMENT TECHNIQUE ET PROFESSOINNEL D'ATAKPAME ( LETP-AT)"/>
    <x v="2"/>
    <x v="5"/>
    <x v="7"/>
    <x v="0"/>
    <m/>
    <m/>
    <x v="1"/>
    <x v="0"/>
    <m/>
    <m/>
    <m/>
    <m/>
  </r>
  <r>
    <x v="0"/>
    <x v="2"/>
    <s v="KLOTO"/>
    <s v="KPALIME"/>
    <s v="KPALIME"/>
    <s v="COLLEGE D 'ENSEIGNEMENT ARTISTIQUE ET ARTISANAL DE KPALIME (CEAA)"/>
    <x v="2"/>
    <x v="5"/>
    <x v="41"/>
    <x v="2"/>
    <m/>
    <m/>
    <x v="1"/>
    <x v="0"/>
    <m/>
    <n v="1"/>
    <m/>
    <m/>
  </r>
  <r>
    <x v="0"/>
    <x v="2"/>
    <s v="KLOTO"/>
    <s v="KPALIME"/>
    <s v="KPALIME"/>
    <s v="COLLEGE D 'ENSEIGNEMENT ARTISTIQUE ET ARTISANAL DE KPALIME (CEAA)"/>
    <x v="2"/>
    <x v="4"/>
    <x v="23"/>
    <x v="2"/>
    <m/>
    <n v="1"/>
    <x v="1"/>
    <x v="0"/>
    <m/>
    <n v="1"/>
    <m/>
    <m/>
  </r>
  <r>
    <x v="0"/>
    <x v="2"/>
    <s v="KLOTO"/>
    <s v="KPALIME"/>
    <s v="KPALIME"/>
    <s v="COLLEGE D 'ENSEIGNEMENT ARTISTIQUE ET ARTISANAL DE KPALIME (CEAA)"/>
    <x v="2"/>
    <x v="3"/>
    <x v="23"/>
    <x v="2"/>
    <n v="5"/>
    <n v="13"/>
    <x v="1"/>
    <x v="0"/>
    <n v="5"/>
    <n v="13"/>
    <m/>
    <m/>
  </r>
  <r>
    <x v="0"/>
    <x v="2"/>
    <s v="KLOTO"/>
    <s v="KPALIME"/>
    <s v="KPALIME"/>
    <s v="COLLEGE D 'ENSEIGNEMENT ARTISTIQUE ET ARTISANAL DE KPALIME (CEAA)"/>
    <x v="2"/>
    <x v="5"/>
    <x v="23"/>
    <x v="2"/>
    <m/>
    <n v="3"/>
    <x v="1"/>
    <x v="0"/>
    <m/>
    <n v="3"/>
    <m/>
    <m/>
  </r>
  <r>
    <x v="0"/>
    <x v="2"/>
    <s v="KLOTO"/>
    <s v="KPALIME"/>
    <s v="KPALIME"/>
    <s v="COLLEGE D 'ENSEIGNEMENT ARTISTIQUE ET ARTISANAL DE KPALIME (CEAA)"/>
    <x v="2"/>
    <x v="5"/>
    <x v="42"/>
    <x v="2"/>
    <n v="1"/>
    <m/>
    <x v="1"/>
    <x v="0"/>
    <n v="1"/>
    <m/>
    <m/>
    <m/>
  </r>
  <r>
    <x v="0"/>
    <x v="2"/>
    <s v="KLOTO"/>
    <s v="KPALIME"/>
    <s v="KPALIME"/>
    <s v="COLLEGE D 'ENSEIGNEMENT ARTISTIQUE ET ARTISANAL DE KPALIME (CEAA)"/>
    <x v="2"/>
    <x v="4"/>
    <x v="43"/>
    <x v="2"/>
    <n v="3"/>
    <n v="1"/>
    <x v="3"/>
    <x v="0"/>
    <n v="3"/>
    <n v="1"/>
    <m/>
    <m/>
  </r>
  <r>
    <x v="0"/>
    <x v="2"/>
    <s v="KLOTO"/>
    <s v="KPALIME"/>
    <s v="KPALIME"/>
    <s v="COLLEGE D 'ENSEIGNEMENT ARTISTIQUE ET ARTISANAL DE KPALIME (CEAA)"/>
    <x v="2"/>
    <x v="3"/>
    <x v="43"/>
    <x v="2"/>
    <n v="5"/>
    <n v="2"/>
    <x v="1"/>
    <x v="0"/>
    <n v="5"/>
    <n v="2"/>
    <m/>
    <m/>
  </r>
  <r>
    <x v="0"/>
    <x v="2"/>
    <s v="KLOTO"/>
    <s v="KPALIME"/>
    <s v="KPALIME"/>
    <s v="COLLEGE D 'ENSEIGNEMENT ARTISTIQUE ET ARTISANAL DE KPALIME (CEAA)"/>
    <x v="2"/>
    <x v="5"/>
    <x v="43"/>
    <x v="2"/>
    <n v="2"/>
    <n v="2"/>
    <x v="1"/>
    <x v="0"/>
    <n v="2"/>
    <n v="2"/>
    <m/>
    <m/>
  </r>
  <r>
    <x v="0"/>
    <x v="2"/>
    <s v="KLOTO"/>
    <s v="KPALIME"/>
    <s v="KPALIME"/>
    <s v="COLLEGE D 'ENSEIGNEMENT ARTISTIQUE ET ARTISANAL DE KPALIME (CEAA)"/>
    <x v="2"/>
    <x v="4"/>
    <x v="4"/>
    <x v="2"/>
    <m/>
    <n v="11"/>
    <x v="1"/>
    <x v="0"/>
    <m/>
    <n v="11"/>
    <m/>
    <m/>
  </r>
  <r>
    <x v="0"/>
    <x v="2"/>
    <s v="KLOTO"/>
    <s v="KPALIME"/>
    <s v="KPALIME"/>
    <s v="COLLEGE D 'ENSEIGNEMENT ARTISTIQUE ET ARTISANAL DE KPALIME (CEAA)"/>
    <x v="2"/>
    <x v="3"/>
    <x v="4"/>
    <x v="2"/>
    <n v="1"/>
    <n v="11"/>
    <x v="1"/>
    <x v="0"/>
    <n v="1"/>
    <n v="11"/>
    <m/>
    <m/>
  </r>
  <r>
    <x v="0"/>
    <x v="2"/>
    <s v="KLOTO"/>
    <s v="KPALIME"/>
    <s v="KPALIME"/>
    <s v="COLLEGE D 'ENSEIGNEMENT ARTISTIQUE ET ARTISANAL DE KPALIME (CEAA)"/>
    <x v="2"/>
    <x v="5"/>
    <x v="4"/>
    <x v="2"/>
    <m/>
    <n v="12"/>
    <x v="1"/>
    <x v="0"/>
    <m/>
    <n v="12"/>
    <m/>
    <m/>
  </r>
  <r>
    <x v="0"/>
    <x v="2"/>
    <s v="KLOTO"/>
    <s v="KPALIME"/>
    <s v="KPALIME"/>
    <s v="COLLEGE D 'ENSEIGNEMENT ARTISTIQUE ET ARTISANAL DE KPALIME (CEAA)"/>
    <x v="2"/>
    <x v="4"/>
    <x v="3"/>
    <x v="2"/>
    <n v="2"/>
    <n v="6"/>
    <x v="3"/>
    <x v="0"/>
    <n v="2"/>
    <n v="6"/>
    <m/>
    <m/>
  </r>
  <r>
    <x v="0"/>
    <x v="2"/>
    <s v="KLOTO"/>
    <s v="KPALIME"/>
    <s v="KPALIME"/>
    <s v="COLLEGE D 'ENSEIGNEMENT ARTISTIQUE ET ARTISANAL DE KPALIME (CEAA)"/>
    <x v="2"/>
    <x v="3"/>
    <x v="3"/>
    <x v="2"/>
    <n v="2"/>
    <n v="11"/>
    <x v="1"/>
    <x v="0"/>
    <n v="2"/>
    <n v="11"/>
    <m/>
    <m/>
  </r>
  <r>
    <x v="0"/>
    <x v="2"/>
    <s v="KLOTO"/>
    <s v="KPALIME"/>
    <s v="KPALIME"/>
    <s v="INSTITUT TECHNIQUE ET PROFESSIONNEL BON BERGER"/>
    <x v="0"/>
    <x v="0"/>
    <x v="0"/>
    <x v="1"/>
    <m/>
    <n v="7"/>
    <x v="1"/>
    <x v="0"/>
    <m/>
    <n v="7"/>
    <m/>
    <m/>
  </r>
  <r>
    <x v="0"/>
    <x v="2"/>
    <s v="KLOTO"/>
    <s v="KPALIME"/>
    <s v="KPALIME"/>
    <s v="INSTITUT TECHNIQUE ET PROFESSIONNEL BON BERGER"/>
    <x v="0"/>
    <x v="1"/>
    <x v="0"/>
    <x v="1"/>
    <m/>
    <n v="7"/>
    <x v="1"/>
    <x v="0"/>
    <m/>
    <n v="12"/>
    <m/>
    <n v="5"/>
  </r>
  <r>
    <x v="0"/>
    <x v="2"/>
    <s v="KLOTO"/>
    <s v="KPALIME"/>
    <s v="KPALIME"/>
    <s v="INSTITUT TECHNIQUE ET PROFESSIONNEL BON BERGER"/>
    <x v="0"/>
    <x v="2"/>
    <x v="0"/>
    <x v="1"/>
    <n v="1"/>
    <n v="9"/>
    <x v="1"/>
    <x v="0"/>
    <n v="1"/>
    <n v="10"/>
    <m/>
    <n v="1"/>
  </r>
  <r>
    <x v="0"/>
    <x v="2"/>
    <s v="KLOTO"/>
    <s v="KPALIME"/>
    <s v="KPALIME"/>
    <s v="INSTITUT TECHNIQUE ET PROFESSIONNEL BON BERGER"/>
    <x v="0"/>
    <x v="0"/>
    <x v="1"/>
    <x v="1"/>
    <n v="4"/>
    <n v="2"/>
    <x v="1"/>
    <x v="0"/>
    <n v="4"/>
    <n v="2"/>
    <m/>
    <m/>
  </r>
  <r>
    <x v="0"/>
    <x v="2"/>
    <s v="KLOTO"/>
    <s v="KPALIME"/>
    <s v="KPALIME"/>
    <s v="INSTITUT TECHNIQUE ET PROFESSIONNEL BON BERGER"/>
    <x v="0"/>
    <x v="1"/>
    <x v="1"/>
    <x v="1"/>
    <n v="7"/>
    <n v="6"/>
    <x v="1"/>
    <x v="1"/>
    <n v="8"/>
    <n v="10"/>
    <n v="1"/>
    <n v="1"/>
  </r>
  <r>
    <x v="0"/>
    <x v="2"/>
    <s v="KLOTO"/>
    <s v="KPALIME"/>
    <s v="KPALIME"/>
    <s v="INSTITUT TECHNIQUE ET PROFESSIONNEL BON BERGER"/>
    <x v="0"/>
    <x v="2"/>
    <x v="1"/>
    <x v="1"/>
    <n v="2"/>
    <n v="3"/>
    <x v="1"/>
    <x v="0"/>
    <n v="2"/>
    <n v="3"/>
    <m/>
    <m/>
  </r>
  <r>
    <x v="0"/>
    <x v="2"/>
    <s v="KLOTO"/>
    <s v="KPALIME"/>
    <s v="KPALIME"/>
    <s v="INSTITUT TECHNIQUE ET PROFESSIONNEL BON BERGER"/>
    <x v="0"/>
    <x v="0"/>
    <x v="2"/>
    <x v="1"/>
    <m/>
    <n v="6"/>
    <x v="1"/>
    <x v="0"/>
    <m/>
    <n v="6"/>
    <m/>
    <m/>
  </r>
  <r>
    <x v="0"/>
    <x v="2"/>
    <s v="KLOTO"/>
    <s v="KPALIME"/>
    <s v="KPALIME"/>
    <s v="INSTITUT TECHNIQUE ET PROFESSIONNEL BON BERGER"/>
    <x v="0"/>
    <x v="1"/>
    <x v="2"/>
    <x v="1"/>
    <n v="5"/>
    <n v="8"/>
    <x v="1"/>
    <x v="3"/>
    <n v="6"/>
    <n v="10"/>
    <n v="1"/>
    <n v="1"/>
  </r>
  <r>
    <x v="0"/>
    <x v="2"/>
    <s v="KLOTO"/>
    <s v="KPALIME"/>
    <s v="KPALIME"/>
    <s v="INSTITUT TECHNIQUE ET PROFESSIONNEL BON BERGER"/>
    <x v="0"/>
    <x v="2"/>
    <x v="2"/>
    <x v="1"/>
    <n v="6"/>
    <n v="1"/>
    <x v="1"/>
    <x v="0"/>
    <n v="6"/>
    <n v="2"/>
    <m/>
    <n v="1"/>
  </r>
  <r>
    <x v="0"/>
    <x v="2"/>
    <s v="KLOTO"/>
    <s v="KPALIME"/>
    <s v="KPALIME"/>
    <s v="INSTITUT POLYTECHNIQUE DALLOZ (IPD)"/>
    <x v="0"/>
    <x v="0"/>
    <x v="0"/>
    <x v="1"/>
    <m/>
    <n v="3"/>
    <x v="1"/>
    <x v="0"/>
    <m/>
    <n v="3"/>
    <m/>
    <m/>
  </r>
  <r>
    <x v="0"/>
    <x v="2"/>
    <s v="KLOTO"/>
    <s v="KPALIME"/>
    <s v="KPALIME"/>
    <s v="INSTITUT POLYTECHNIQUE DALLOZ (IPD)"/>
    <x v="0"/>
    <x v="1"/>
    <x v="0"/>
    <x v="1"/>
    <m/>
    <n v="1"/>
    <x v="1"/>
    <x v="0"/>
    <m/>
    <n v="2"/>
    <m/>
    <n v="1"/>
  </r>
  <r>
    <x v="0"/>
    <x v="2"/>
    <s v="KLOTO"/>
    <s v="KPALIME"/>
    <s v="KPALIME"/>
    <s v="INSTITUT POLYTECHNIQUE DALLOZ (IPD)"/>
    <x v="0"/>
    <x v="2"/>
    <x v="0"/>
    <x v="1"/>
    <m/>
    <n v="4"/>
    <x v="1"/>
    <x v="0"/>
    <m/>
    <n v="4"/>
    <m/>
    <m/>
  </r>
  <r>
    <x v="0"/>
    <x v="2"/>
    <s v="KLOTO"/>
    <s v="KPALIME"/>
    <s v="KPALIME"/>
    <s v="INSTITUT POLYTECHNIQUE DALLOZ (IPD)"/>
    <x v="0"/>
    <x v="0"/>
    <x v="1"/>
    <x v="1"/>
    <n v="4"/>
    <n v="2"/>
    <x v="1"/>
    <x v="0"/>
    <n v="4"/>
    <n v="2"/>
    <m/>
    <m/>
  </r>
  <r>
    <x v="0"/>
    <x v="2"/>
    <s v="KLOTO"/>
    <s v="KPALIME"/>
    <s v="KPALIME"/>
    <s v="INSTITUT POLYTECHNIQUE DALLOZ (IPD)"/>
    <x v="0"/>
    <x v="1"/>
    <x v="1"/>
    <x v="1"/>
    <n v="1"/>
    <n v="2"/>
    <x v="3"/>
    <x v="0"/>
    <n v="2"/>
    <n v="3"/>
    <m/>
    <n v="1"/>
  </r>
  <r>
    <x v="0"/>
    <x v="2"/>
    <s v="KLOTO"/>
    <s v="KPALIME"/>
    <s v="KPALIME"/>
    <s v="INSTITUT POLYTECHNIQUE DALLOZ (IPD)"/>
    <x v="0"/>
    <x v="2"/>
    <x v="1"/>
    <x v="1"/>
    <n v="1"/>
    <n v="2"/>
    <x v="1"/>
    <x v="0"/>
    <n v="1"/>
    <n v="3"/>
    <m/>
    <n v="1"/>
  </r>
  <r>
    <x v="0"/>
    <x v="2"/>
    <s v="KLOTO"/>
    <s v="KPALIME"/>
    <s v="KPALIME"/>
    <s v="INSTITUT POLYTECHNIQUE DALLOZ (IPD)"/>
    <x v="0"/>
    <x v="0"/>
    <x v="2"/>
    <x v="1"/>
    <m/>
    <n v="5"/>
    <x v="1"/>
    <x v="0"/>
    <n v="1"/>
    <n v="5"/>
    <n v="1"/>
    <m/>
  </r>
  <r>
    <x v="0"/>
    <x v="2"/>
    <s v="KLOTO"/>
    <s v="KPALIME"/>
    <s v="KPALIME"/>
    <s v="INSTITUT POLYTECHNIQUE DALLOZ (IPD)"/>
    <x v="0"/>
    <x v="1"/>
    <x v="2"/>
    <x v="1"/>
    <n v="7"/>
    <n v="4"/>
    <x v="3"/>
    <x v="0"/>
    <n v="14"/>
    <n v="7"/>
    <n v="6"/>
    <n v="3"/>
  </r>
  <r>
    <x v="0"/>
    <x v="2"/>
    <s v="KLOTO"/>
    <s v="KPALIME"/>
    <s v="KPALIME"/>
    <s v="INSTITUT POLYTECHNIQUE DALLOZ (IPD)"/>
    <x v="0"/>
    <x v="2"/>
    <x v="2"/>
    <x v="1"/>
    <n v="4"/>
    <n v="5"/>
    <x v="1"/>
    <x v="0"/>
    <n v="6"/>
    <n v="5"/>
    <n v="2"/>
    <m/>
  </r>
  <r>
    <x v="0"/>
    <x v="2"/>
    <s v="KLOTO"/>
    <s v="KPALIME"/>
    <s v="KPALIME"/>
    <s v="INSTITUT TECHNIQUE SAINT-ESPRIT DE KPALIME (ITSE)"/>
    <x v="1"/>
    <x v="0"/>
    <x v="0"/>
    <x v="1"/>
    <m/>
    <n v="29"/>
    <x v="1"/>
    <x v="0"/>
    <n v="1"/>
    <n v="33"/>
    <m/>
    <n v="4"/>
  </r>
  <r>
    <x v="0"/>
    <x v="2"/>
    <s v="KLOTO"/>
    <s v="KPALIME"/>
    <s v="KPALIME"/>
    <s v="INSTITUT TECHNIQUE SAINT-ESPRIT DE KPALIME (ITSE)"/>
    <x v="1"/>
    <x v="1"/>
    <x v="0"/>
    <x v="1"/>
    <m/>
    <n v="21"/>
    <x v="1"/>
    <x v="3"/>
    <m/>
    <n v="34"/>
    <m/>
    <n v="12"/>
  </r>
  <r>
    <x v="0"/>
    <x v="2"/>
    <s v="KLOTO"/>
    <s v="KPALIME"/>
    <s v="KPALIME"/>
    <s v="INSTITUT TECHNIQUE SAINT-ESPRIT DE KPALIME (ITSE)"/>
    <x v="1"/>
    <x v="2"/>
    <x v="0"/>
    <x v="1"/>
    <m/>
    <n v="10"/>
    <x v="1"/>
    <x v="0"/>
    <m/>
    <n v="11"/>
    <m/>
    <n v="1"/>
  </r>
  <r>
    <x v="0"/>
    <x v="2"/>
    <s v="KLOTO"/>
    <s v="KPALIME"/>
    <s v="KPALIME"/>
    <s v="INSTITUT TECHNIQUE SAINT-ESPRIT DE KPALIME (ITSE)"/>
    <x v="1"/>
    <x v="0"/>
    <x v="2"/>
    <x v="1"/>
    <n v="17"/>
    <n v="20"/>
    <x v="1"/>
    <x v="0"/>
    <n v="19"/>
    <n v="24"/>
    <n v="2"/>
    <n v="4"/>
  </r>
  <r>
    <x v="0"/>
    <x v="2"/>
    <s v="KLOTO"/>
    <s v="KPALIME"/>
    <s v="KPALIME"/>
    <s v="INSTITUT TECHNIQUE SAINT-ESPRIT DE KPALIME (ITSE)"/>
    <x v="1"/>
    <x v="1"/>
    <x v="2"/>
    <x v="1"/>
    <n v="19"/>
    <n v="13"/>
    <x v="1"/>
    <x v="0"/>
    <n v="21"/>
    <n v="22"/>
    <n v="2"/>
    <n v="9"/>
  </r>
  <r>
    <x v="0"/>
    <x v="2"/>
    <s v="KLOTO"/>
    <s v="KPALIME"/>
    <s v="KPALIME"/>
    <s v="INSTITUT TECHNIQUE SAINT-ESPRIT DE KPALIME (ITSE)"/>
    <x v="1"/>
    <x v="2"/>
    <x v="2"/>
    <x v="1"/>
    <n v="13"/>
    <n v="6"/>
    <x v="1"/>
    <x v="0"/>
    <n v="13"/>
    <n v="6"/>
    <m/>
    <m/>
  </r>
  <r>
    <x v="0"/>
    <x v="2"/>
    <s v="KLOTO"/>
    <s v="KPALIME"/>
    <s v="KPALIME"/>
    <s v="INSTITUT TECHNIQUE ET PROFESSIONNEL LAROUSSE"/>
    <x v="0"/>
    <x v="1"/>
    <x v="0"/>
    <x v="1"/>
    <n v="3"/>
    <n v="9"/>
    <x v="1"/>
    <x v="7"/>
    <n v="3"/>
    <n v="18"/>
    <m/>
    <n v="4"/>
  </r>
  <r>
    <x v="0"/>
    <x v="2"/>
    <s v="KLOTO"/>
    <s v="KPALIME"/>
    <s v="KPALIME"/>
    <s v="INSTITUT TECHNIQUE ET PROFESSIONNEL LAROUSSE"/>
    <x v="0"/>
    <x v="2"/>
    <x v="0"/>
    <x v="1"/>
    <m/>
    <n v="12"/>
    <x v="1"/>
    <x v="7"/>
    <m/>
    <n v="16"/>
    <m/>
    <n v="3"/>
  </r>
  <r>
    <x v="0"/>
    <x v="2"/>
    <s v="KLOTO"/>
    <s v="KPALIME"/>
    <s v="KPALIME"/>
    <s v="INSTITUT TECHNIQUE ET PROFESSIONNEL LAROUSSE"/>
    <x v="0"/>
    <x v="1"/>
    <x v="1"/>
    <x v="1"/>
    <n v="5"/>
    <n v="3"/>
    <x v="7"/>
    <x v="1"/>
    <n v="10"/>
    <n v="6"/>
    <n v="5"/>
    <n v="3"/>
  </r>
  <r>
    <x v="0"/>
    <x v="2"/>
    <s v="KLOTO"/>
    <s v="KPALIME"/>
    <s v="KPALIME"/>
    <s v="INSTITUT TECHNIQUE ET PROFESSIONNEL LAROUSSE"/>
    <x v="0"/>
    <x v="2"/>
    <x v="1"/>
    <x v="1"/>
    <n v="2"/>
    <n v="4"/>
    <x v="3"/>
    <x v="0"/>
    <n v="4"/>
    <n v="4"/>
    <n v="2"/>
    <m/>
  </r>
  <r>
    <x v="0"/>
    <x v="2"/>
    <s v="KLOTO"/>
    <s v="KPALIME"/>
    <s v="KPALIME"/>
    <s v="INSTITUT TECHNIQUE ET PROFESSIONNEL LAROUSSE"/>
    <x v="0"/>
    <x v="1"/>
    <x v="2"/>
    <x v="1"/>
    <n v="9"/>
    <n v="8"/>
    <x v="2"/>
    <x v="3"/>
    <n v="15"/>
    <n v="11"/>
    <n v="4"/>
    <n v="3"/>
  </r>
  <r>
    <x v="0"/>
    <x v="2"/>
    <s v="KLOTO"/>
    <s v="KPALIME"/>
    <s v="KPALIME"/>
    <s v="INSTITUT TECHNIQUE ET PROFESSIONNEL LAROUSSE"/>
    <x v="0"/>
    <x v="2"/>
    <x v="2"/>
    <x v="1"/>
    <n v="5"/>
    <n v="8"/>
    <x v="1"/>
    <x v="0"/>
    <n v="6"/>
    <n v="9"/>
    <n v="1"/>
    <n v="1"/>
  </r>
  <r>
    <x v="0"/>
    <x v="2"/>
    <s v="KLOTO"/>
    <s v="KPALIME"/>
    <s v="KPALIME"/>
    <s v="CENTRE REGIONAL D'ENSEIGNEMENT TECHNIQUE ET DE FORMATION PROFESSIONELLE DE KPALIME (CRETFP-KPALIME)"/>
    <x v="2"/>
    <x v="4"/>
    <x v="33"/>
    <x v="2"/>
    <n v="10"/>
    <m/>
    <x v="1"/>
    <x v="0"/>
    <n v="10"/>
    <m/>
    <n v="1"/>
    <m/>
  </r>
  <r>
    <x v="0"/>
    <x v="2"/>
    <s v="KLOTO"/>
    <s v="KPALIME"/>
    <s v="KPALIME"/>
    <s v="CENTRE REGIONAL D'ENSEIGNEMENT TECHNIQUE ET DE FORMATION PROFESSIONELLE DE KPALIME (CRETFP-KPALIME)"/>
    <x v="2"/>
    <x v="3"/>
    <x v="33"/>
    <x v="2"/>
    <n v="10"/>
    <m/>
    <x v="1"/>
    <x v="0"/>
    <n v="10"/>
    <m/>
    <m/>
    <m/>
  </r>
  <r>
    <x v="0"/>
    <x v="2"/>
    <s v="KLOTO"/>
    <s v="KPALIME"/>
    <s v="KPALIME"/>
    <s v="CENTRE REGIONAL D'ENSEIGNEMENT TECHNIQUE ET DE FORMATION PROFESSIONELLE DE KPALIME (CRETFP-KPALIME)"/>
    <x v="2"/>
    <x v="5"/>
    <x v="33"/>
    <x v="2"/>
    <n v="9"/>
    <m/>
    <x v="1"/>
    <x v="0"/>
    <n v="9"/>
    <m/>
    <m/>
    <m/>
  </r>
  <r>
    <x v="0"/>
    <x v="2"/>
    <s v="KLOTO"/>
    <s v="KPALIME"/>
    <s v="KPALIME"/>
    <s v="CENTRE REGIONAL D'ENSEIGNEMENT TECHNIQUE ET DE FORMATION PROFESSIONELLE DE KPALIME (CRETFP-KPALIME)"/>
    <x v="2"/>
    <x v="0"/>
    <x v="24"/>
    <x v="2"/>
    <n v="43"/>
    <m/>
    <x v="11"/>
    <x v="0"/>
    <n v="53"/>
    <m/>
    <m/>
    <m/>
  </r>
  <r>
    <x v="0"/>
    <x v="2"/>
    <s v="KLOTO"/>
    <s v="KPALIME"/>
    <s v="KPALIME"/>
    <s v="CENTRE REGIONAL D'ENSEIGNEMENT TECHNIQUE ET DE FORMATION PROFESSIONELLE DE KPALIME (CRETFP-KPALIME)"/>
    <x v="2"/>
    <x v="1"/>
    <x v="24"/>
    <x v="2"/>
    <n v="50"/>
    <n v="1"/>
    <x v="3"/>
    <x v="0"/>
    <n v="51"/>
    <n v="1"/>
    <m/>
    <m/>
  </r>
  <r>
    <x v="0"/>
    <x v="2"/>
    <s v="KLOTO"/>
    <s v="KPALIME"/>
    <s v="KPALIME"/>
    <s v="CENTRE REGIONAL D'ENSEIGNEMENT TECHNIQUE ET DE FORMATION PROFESSIONELLE DE KPALIME (CRETFP-KPALIME)"/>
    <x v="2"/>
    <x v="2"/>
    <x v="24"/>
    <x v="2"/>
    <n v="42"/>
    <m/>
    <x v="1"/>
    <x v="0"/>
    <n v="43"/>
    <m/>
    <n v="1"/>
    <m/>
  </r>
  <r>
    <x v="0"/>
    <x v="2"/>
    <s v="KLOTO"/>
    <s v="KPALIME"/>
    <s v="KPALIME"/>
    <s v="CENTRE REGIONAL D'ENSEIGNEMENT TECHNIQUE ET DE FORMATION PROFESSIONELLE DE KPALIME (CRETFP-KPALIME)"/>
    <x v="2"/>
    <x v="4"/>
    <x v="36"/>
    <x v="2"/>
    <n v="23"/>
    <n v="3"/>
    <x v="1"/>
    <x v="0"/>
    <n v="29"/>
    <n v="3"/>
    <m/>
    <m/>
  </r>
  <r>
    <x v="0"/>
    <x v="2"/>
    <s v="KLOTO"/>
    <s v="KPALIME"/>
    <s v="KPALIME"/>
    <s v="CENTRE REGIONAL D'ENSEIGNEMENT TECHNIQUE ET DE FORMATION PROFESSIONELLE DE KPALIME (CRETFP-KPALIME)"/>
    <x v="2"/>
    <x v="3"/>
    <x v="36"/>
    <x v="2"/>
    <n v="22"/>
    <n v="1"/>
    <x v="2"/>
    <x v="0"/>
    <n v="23"/>
    <n v="2"/>
    <n v="3"/>
    <m/>
  </r>
  <r>
    <x v="0"/>
    <x v="2"/>
    <s v="KLOTO"/>
    <s v="KPALIME"/>
    <s v="KPALIME"/>
    <s v="CENTRE REGIONAL D'ENSEIGNEMENT TECHNIQUE ET DE FORMATION PROFESSIONELLE DE KPALIME (CRETFP-KPALIME)"/>
    <x v="2"/>
    <x v="5"/>
    <x v="36"/>
    <x v="2"/>
    <n v="11"/>
    <n v="1"/>
    <x v="1"/>
    <x v="0"/>
    <n v="11"/>
    <n v="1"/>
    <n v="1"/>
    <m/>
  </r>
  <r>
    <x v="0"/>
    <x v="2"/>
    <s v="KLOTO"/>
    <s v="KPALIME"/>
    <s v="KPALIME"/>
    <s v="CENTRE REGIONAL D'ENSEIGNEMENT TECHNIQUE ET DE FORMATION PROFESSIONELLE DE KPALIME (CRETFP-KPALIME)"/>
    <x v="2"/>
    <x v="4"/>
    <x v="14"/>
    <x v="2"/>
    <n v="57"/>
    <n v="1"/>
    <x v="4"/>
    <x v="0"/>
    <n v="69"/>
    <n v="2"/>
    <n v="9"/>
    <n v="1"/>
  </r>
  <r>
    <x v="0"/>
    <x v="2"/>
    <s v="KLOTO"/>
    <s v="KPALIME"/>
    <s v="KPALIME"/>
    <s v="CENTRE REGIONAL D'ENSEIGNEMENT TECHNIQUE ET DE FORMATION PROFESSIONELLE DE KPALIME (CRETFP-KPALIME)"/>
    <x v="2"/>
    <x v="3"/>
    <x v="14"/>
    <x v="2"/>
    <n v="17"/>
    <n v="1"/>
    <x v="1"/>
    <x v="0"/>
    <n v="23"/>
    <n v="1"/>
    <n v="6"/>
    <m/>
  </r>
  <r>
    <x v="0"/>
    <x v="2"/>
    <s v="KLOTO"/>
    <s v="KPALIME"/>
    <s v="KPALIME"/>
    <s v="CENTRE REGIONAL D'ENSEIGNEMENT TECHNIQUE ET DE FORMATION PROFESSIONELLE DE KPALIME (CRETFP-KPALIME)"/>
    <x v="2"/>
    <x v="4"/>
    <x v="44"/>
    <x v="2"/>
    <n v="5"/>
    <m/>
    <x v="2"/>
    <x v="0"/>
    <n v="11"/>
    <m/>
    <n v="4"/>
    <m/>
  </r>
  <r>
    <x v="0"/>
    <x v="2"/>
    <s v="KLOTO"/>
    <s v="KPALIME"/>
    <s v="KPALIME"/>
    <s v="CENTRE REGIONAL D'ENSEIGNEMENT TECHNIQUE ET DE FORMATION PROFESSIONELLE DE KPALIME (CRETFP-KPALIME)"/>
    <x v="2"/>
    <x v="3"/>
    <x v="44"/>
    <x v="2"/>
    <n v="9"/>
    <m/>
    <x v="1"/>
    <x v="0"/>
    <n v="9"/>
    <m/>
    <m/>
    <m/>
  </r>
  <r>
    <x v="0"/>
    <x v="2"/>
    <s v="KLOTO"/>
    <s v="KPALIME"/>
    <s v="KPALIME"/>
    <s v="CENTRE REGIONAL D'ENSEIGNEMENT TECHNIQUE ET DE FORMATION PROFESSIONELLE DE KPALIME (CRETFP-KPALIME)"/>
    <x v="2"/>
    <x v="5"/>
    <x v="44"/>
    <x v="2"/>
    <n v="3"/>
    <n v="1"/>
    <x v="1"/>
    <x v="0"/>
    <n v="3"/>
    <n v="1"/>
    <m/>
    <m/>
  </r>
  <r>
    <x v="0"/>
    <x v="2"/>
    <s v="KLOTO"/>
    <s v="KPALIME"/>
    <s v="KPALIME"/>
    <s v="CENTRE REGIONAL D'ENSEIGNEMENT TECHNIQUE ET DE FORMATION PROFESSIONELLE DE KPALIME (CRETFP-KPALIME)"/>
    <x v="2"/>
    <x v="0"/>
    <x v="29"/>
    <x v="2"/>
    <n v="8"/>
    <m/>
    <x v="1"/>
    <x v="0"/>
    <n v="8"/>
    <m/>
    <m/>
    <m/>
  </r>
  <r>
    <x v="0"/>
    <x v="2"/>
    <s v="KLOTO"/>
    <s v="KPALIME"/>
    <s v="KPALIME"/>
    <s v="CENTRE REGIONAL D'ENSEIGNEMENT TECHNIQUE ET DE FORMATION PROFESSIONELLE DE KPALIME (CRETFP-KPALIME)"/>
    <x v="2"/>
    <x v="1"/>
    <x v="29"/>
    <x v="2"/>
    <n v="11"/>
    <n v="1"/>
    <x v="1"/>
    <x v="0"/>
    <n v="11"/>
    <n v="1"/>
    <m/>
    <m/>
  </r>
  <r>
    <x v="0"/>
    <x v="2"/>
    <s v="KLOTO"/>
    <s v="KPALIME"/>
    <s v="KPALIME"/>
    <s v="CENTRE REGIONAL D'ENSEIGNEMENT TECHNIQUE ET DE FORMATION PROFESSIONELLE DE KPALIME (CRETFP-KPALIME)"/>
    <x v="2"/>
    <x v="2"/>
    <x v="29"/>
    <x v="2"/>
    <n v="2"/>
    <m/>
    <x v="1"/>
    <x v="0"/>
    <n v="2"/>
    <m/>
    <n v="1"/>
    <m/>
  </r>
  <r>
    <x v="0"/>
    <x v="2"/>
    <s v="KLOTO"/>
    <s v="KPALIME"/>
    <s v="KPALIME"/>
    <s v="CENTRE REGIONAL D'ENSEIGNEMENT TECHNIQUE ET DE FORMATION PROFESSIONELLE DE KPALIME (CRETFP-KPALIME)"/>
    <x v="2"/>
    <x v="0"/>
    <x v="0"/>
    <x v="1"/>
    <n v="2"/>
    <n v="57"/>
    <x v="1"/>
    <x v="3"/>
    <n v="2"/>
    <n v="80"/>
    <m/>
    <n v="22"/>
  </r>
  <r>
    <x v="0"/>
    <x v="2"/>
    <s v="KLOTO"/>
    <s v="KPALIME"/>
    <s v="KPALIME"/>
    <s v="CENTRE REGIONAL D'ENSEIGNEMENT TECHNIQUE ET DE FORMATION PROFESSIONELLE DE KPALIME (CRETFP-KPALIME)"/>
    <x v="2"/>
    <x v="1"/>
    <x v="0"/>
    <x v="1"/>
    <n v="3"/>
    <n v="53"/>
    <x v="1"/>
    <x v="0"/>
    <n v="3"/>
    <n v="58"/>
    <m/>
    <n v="5"/>
  </r>
  <r>
    <x v="0"/>
    <x v="2"/>
    <s v="KLOTO"/>
    <s v="KPALIME"/>
    <s v="KPALIME"/>
    <s v="CENTRE REGIONAL D'ENSEIGNEMENT TECHNIQUE ET DE FORMATION PROFESSIONELLE DE KPALIME (CRETFP-KPALIME)"/>
    <x v="2"/>
    <x v="2"/>
    <x v="0"/>
    <x v="1"/>
    <n v="1"/>
    <n v="34"/>
    <x v="1"/>
    <x v="0"/>
    <n v="1"/>
    <n v="38"/>
    <m/>
    <n v="4"/>
  </r>
  <r>
    <x v="0"/>
    <x v="2"/>
    <s v="KLOTO"/>
    <s v="KPALIME"/>
    <s v="KPALIME"/>
    <s v="CENTRE REGIONAL D'ENSEIGNEMENT TECHNIQUE ET DE FORMATION PROFESSIONELLE DE KPALIME (CRETFP-KPALIME)"/>
    <x v="2"/>
    <x v="0"/>
    <x v="1"/>
    <x v="1"/>
    <n v="21"/>
    <n v="28"/>
    <x v="1"/>
    <x v="0"/>
    <n v="23"/>
    <n v="30"/>
    <n v="2"/>
    <n v="2"/>
  </r>
  <r>
    <x v="0"/>
    <x v="2"/>
    <s v="KLOTO"/>
    <s v="KPALIME"/>
    <s v="KPALIME"/>
    <s v="CENTRE REGIONAL D'ENSEIGNEMENT TECHNIQUE ET DE FORMATION PROFESSIONELLE DE KPALIME (CRETFP-KPALIME)"/>
    <x v="2"/>
    <x v="1"/>
    <x v="1"/>
    <x v="1"/>
    <n v="21"/>
    <n v="13"/>
    <x v="3"/>
    <x v="3"/>
    <n v="25"/>
    <n v="27"/>
    <n v="3"/>
    <n v="13"/>
  </r>
  <r>
    <x v="0"/>
    <x v="2"/>
    <s v="KLOTO"/>
    <s v="KPALIME"/>
    <s v="KPALIME"/>
    <s v="CENTRE REGIONAL D'ENSEIGNEMENT TECHNIQUE ET DE FORMATION PROFESSIONELLE DE KPALIME (CRETFP-KPALIME)"/>
    <x v="2"/>
    <x v="2"/>
    <x v="1"/>
    <x v="1"/>
    <n v="13"/>
    <n v="10"/>
    <x v="4"/>
    <x v="0"/>
    <n v="17"/>
    <n v="10"/>
    <n v="2"/>
    <m/>
  </r>
  <r>
    <x v="0"/>
    <x v="2"/>
    <s v="KLOTO"/>
    <s v="KPALIME"/>
    <s v="KPALIME"/>
    <s v="CENTRE REGIONAL D'ENSEIGNEMENT TECHNIQUE ET DE FORMATION PROFESSIONELLE DE KPALIME (CRETFP-KPALIME)"/>
    <x v="2"/>
    <x v="0"/>
    <x v="2"/>
    <x v="1"/>
    <n v="30"/>
    <n v="40"/>
    <x v="4"/>
    <x v="5"/>
    <n v="40"/>
    <n v="58"/>
    <n v="7"/>
    <n v="16"/>
  </r>
  <r>
    <x v="0"/>
    <x v="2"/>
    <s v="KLOTO"/>
    <s v="KPALIME"/>
    <s v="KPALIME"/>
    <s v="CENTRE REGIONAL D'ENSEIGNEMENT TECHNIQUE ET DE FORMATION PROFESSIONELLE DE KPALIME (CRETFP-KPALIME)"/>
    <x v="2"/>
    <x v="1"/>
    <x v="2"/>
    <x v="1"/>
    <n v="40"/>
    <n v="26"/>
    <x v="2"/>
    <x v="7"/>
    <n v="58"/>
    <n v="50"/>
    <n v="16"/>
    <n v="20"/>
  </r>
  <r>
    <x v="0"/>
    <x v="2"/>
    <s v="KLOTO"/>
    <s v="KPALIME"/>
    <s v="KPALIME"/>
    <s v="CENTRE REGIONAL D'ENSEIGNEMENT TECHNIQUE ET DE FORMATION PROFESSIONELLE DE KPALIME (CRETFP-KPALIME)"/>
    <x v="2"/>
    <x v="2"/>
    <x v="2"/>
    <x v="1"/>
    <n v="16"/>
    <n v="15"/>
    <x v="1"/>
    <x v="0"/>
    <n v="17"/>
    <n v="15"/>
    <n v="1"/>
    <m/>
  </r>
  <r>
    <x v="0"/>
    <x v="2"/>
    <s v="KLOTO"/>
    <s v="KPALIME"/>
    <s v="KPALIME"/>
    <s v="CENTRE REGIONAL D'ENSEIGNEMENT TECHNIQUE ET DE FORMATION PROFESSIONELLE DE KPALIME (CRETFP-KPALIME)"/>
    <x v="2"/>
    <x v="4"/>
    <x v="7"/>
    <x v="0"/>
    <n v="29"/>
    <n v="4"/>
    <x v="3"/>
    <x v="0"/>
    <n v="42"/>
    <n v="6"/>
    <n v="2"/>
    <n v="2"/>
  </r>
  <r>
    <x v="0"/>
    <x v="2"/>
    <s v="KLOTO"/>
    <s v="KPALIME"/>
    <s v="KPALIME"/>
    <s v="CENTRE REGIONAL D'ENSEIGNEMENT TECHNIQUE ET DE FORMATION PROFESSIONELLE DE KPALIME (CRETFP-KPALIME)"/>
    <x v="2"/>
    <x v="3"/>
    <x v="7"/>
    <x v="0"/>
    <n v="61"/>
    <n v="6"/>
    <x v="1"/>
    <x v="0"/>
    <n v="61"/>
    <n v="6"/>
    <m/>
    <m/>
  </r>
  <r>
    <x v="0"/>
    <x v="2"/>
    <s v="KLOTO"/>
    <s v="KPALIME"/>
    <s v="KPALIME"/>
    <s v="CENTRE REGIONAL D'ENSEIGNEMENT TECHNIQUE ET DE FORMATION PROFESSIONELLE DE KPALIME (CRETFP-KPALIME)"/>
    <x v="2"/>
    <x v="5"/>
    <x v="7"/>
    <x v="0"/>
    <n v="8"/>
    <m/>
    <x v="6"/>
    <x v="0"/>
    <n v="69"/>
    <n v="1"/>
    <n v="56"/>
    <n v="1"/>
  </r>
  <r>
    <x v="0"/>
    <x v="2"/>
    <s v="KLOTO"/>
    <s v="KPALIME"/>
    <s v="KPALIME"/>
    <s v="CENTRE REGIONAL D'ENSEIGNEMENT TECHNIQUE ET DE FORMATION PROFESSIONELLE DE KPALIME (CRETFP-KPALIME)"/>
    <x v="2"/>
    <x v="4"/>
    <x v="32"/>
    <x v="0"/>
    <n v="18"/>
    <n v="1"/>
    <x v="8"/>
    <x v="0"/>
    <n v="30"/>
    <n v="1"/>
    <n v="6"/>
    <m/>
  </r>
  <r>
    <x v="0"/>
    <x v="2"/>
    <s v="KLOTO"/>
    <s v="KPALIME"/>
    <s v="KPALIME"/>
    <s v="CENTRE REGIONAL D'ENSEIGNEMENT TECHNIQUE ET DE FORMATION PROFESSIONELLE DE KPALIME (CRETFP-KPALIME)"/>
    <x v="2"/>
    <x v="3"/>
    <x v="32"/>
    <x v="0"/>
    <n v="41"/>
    <n v="1"/>
    <x v="1"/>
    <x v="0"/>
    <n v="41"/>
    <n v="1"/>
    <m/>
    <m/>
  </r>
  <r>
    <x v="0"/>
    <x v="2"/>
    <s v="KLOTO"/>
    <s v="KPALIME"/>
    <s v="KPALIME"/>
    <s v="CENTRE REGIONAL D'ENSEIGNEMENT TECHNIQUE ET DE FORMATION PROFESSIONELLE DE KPALIME (CRETFP-KPALIME)"/>
    <x v="2"/>
    <x v="5"/>
    <x v="32"/>
    <x v="0"/>
    <n v="8"/>
    <n v="1"/>
    <x v="1"/>
    <x v="0"/>
    <n v="34"/>
    <n v="3"/>
    <n v="27"/>
    <n v="1"/>
  </r>
  <r>
    <x v="0"/>
    <x v="2"/>
    <s v="KLOTO"/>
    <s v="KPALIME"/>
    <s v="KPALIME"/>
    <s v="CENTRE REGIONAL D'ENSEIGNEMENT TECHNIQUE ET DE FORMATION PROFESSIONELLE DE KPALIME (CRETFP-KPALIME)"/>
    <x v="2"/>
    <x v="4"/>
    <x v="45"/>
    <x v="0"/>
    <n v="12"/>
    <n v="1"/>
    <x v="4"/>
    <x v="0"/>
    <n v="17"/>
    <n v="1"/>
    <n v="2"/>
    <m/>
  </r>
  <r>
    <x v="0"/>
    <x v="2"/>
    <s v="KLOTO"/>
    <s v="KPALIME"/>
    <s v="KPALIME"/>
    <s v="CENTRE REGIONAL D'ENSEIGNEMENT TECHNIQUE ET DE FORMATION PROFESSIONELLE DE KPALIME (CRETFP-KPALIME)"/>
    <x v="2"/>
    <x v="3"/>
    <x v="45"/>
    <x v="0"/>
    <n v="15"/>
    <n v="3"/>
    <x v="1"/>
    <x v="0"/>
    <n v="15"/>
    <n v="3"/>
    <m/>
    <m/>
  </r>
  <r>
    <x v="0"/>
    <x v="2"/>
    <s v="KLOTO"/>
    <s v="KPALIME"/>
    <s v="KPALIME"/>
    <s v="CENTRE REGIONAL D'ENSEIGNEMENT TECHNIQUE ET DE FORMATION PROFESSIONELLE DE KPALIME (CRETFP-KPALIME)"/>
    <x v="2"/>
    <x v="5"/>
    <x v="45"/>
    <x v="0"/>
    <n v="13"/>
    <m/>
    <x v="1"/>
    <x v="0"/>
    <n v="14"/>
    <m/>
    <n v="1"/>
    <m/>
  </r>
  <r>
    <x v="0"/>
    <x v="2"/>
    <s v="KLOTO"/>
    <s v="KPALIME"/>
    <s v="KPALIME"/>
    <s v="INSTITUT DE FORMATION TECHNIQUE ET PROFESSIONNELLE TOPO 3000 (IFTP)"/>
    <x v="0"/>
    <x v="5"/>
    <x v="14"/>
    <x v="2"/>
    <n v="3"/>
    <m/>
    <x v="7"/>
    <x v="0"/>
    <n v="3"/>
    <m/>
    <m/>
    <m/>
  </r>
  <r>
    <x v="0"/>
    <x v="2"/>
    <s v="KLOTO"/>
    <s v="KPALIME"/>
    <s v="KPALIME"/>
    <s v="INSTITUT DE FORMATION TECHNIQUE ET PROFESSIONNELLE TOPO 3000 (IFTP)"/>
    <x v="0"/>
    <x v="5"/>
    <x v="7"/>
    <x v="0"/>
    <n v="1"/>
    <m/>
    <x v="2"/>
    <x v="0"/>
    <n v="3"/>
    <m/>
    <n v="2"/>
    <m/>
  </r>
  <r>
    <x v="0"/>
    <x v="2"/>
    <s v="KLOTO"/>
    <s v="KPALIME"/>
    <s v="KPALIME"/>
    <s v="INSTITUT DE FORMATION TECHNIQUE ET PROFESSIONNELLE TOPO 3000 (IFTP)"/>
    <x v="0"/>
    <x v="5"/>
    <x v="8"/>
    <x v="0"/>
    <n v="1"/>
    <m/>
    <x v="1"/>
    <x v="0"/>
    <n v="2"/>
    <m/>
    <n v="1"/>
    <m/>
  </r>
  <r>
    <x v="0"/>
    <x v="2"/>
    <s v="AGOU"/>
    <s v="AGOU"/>
    <s v="AGOTIMENORD"/>
    <s v="LYCEE D'ENSEIGNEMENT TECHNIQUE ET PROFESSIONNEL D'AGOU"/>
    <x v="2"/>
    <x v="0"/>
    <x v="0"/>
    <x v="1"/>
    <n v="3"/>
    <n v="14"/>
    <x v="1"/>
    <x v="0"/>
    <n v="3"/>
    <n v="14"/>
    <m/>
    <m/>
  </r>
  <r>
    <x v="0"/>
    <x v="2"/>
    <s v="AGOU"/>
    <s v="AGOU"/>
    <s v="AGOTIMENORD"/>
    <s v="LYCEE D'ENSEIGNEMENT TECHNIQUE ET PROFESSIONNEL D'AGOU"/>
    <x v="2"/>
    <x v="0"/>
    <x v="2"/>
    <x v="1"/>
    <n v="8"/>
    <n v="10"/>
    <x v="1"/>
    <x v="0"/>
    <n v="8"/>
    <n v="10"/>
    <m/>
    <m/>
  </r>
  <r>
    <x v="0"/>
    <x v="2"/>
    <s v="AGOU"/>
    <s v="AGOU"/>
    <s v="AGOTIMENORD"/>
    <s v="LYCEE D'ENSEIGNEMENT TECHNIQUE ET PROFESSIONNEL D'AGOU"/>
    <x v="2"/>
    <x v="4"/>
    <x v="8"/>
    <x v="0"/>
    <n v="11"/>
    <n v="1"/>
    <x v="1"/>
    <x v="0"/>
    <n v="11"/>
    <n v="1"/>
    <m/>
    <m/>
  </r>
  <r>
    <x v="0"/>
    <x v="2"/>
    <s v="HAHO"/>
    <s v="NOTSE"/>
    <s v="NOTSE"/>
    <s v="INSTITUT TECHNIQUE ET COMMERCIAL SOKE (ITECSO) - NOTSE"/>
    <x v="0"/>
    <x v="0"/>
    <x v="0"/>
    <x v="1"/>
    <n v="11"/>
    <n v="9"/>
    <x v="1"/>
    <x v="0"/>
    <n v="11"/>
    <n v="9"/>
    <m/>
    <m/>
  </r>
  <r>
    <x v="0"/>
    <x v="2"/>
    <s v="HAHO"/>
    <s v="NOTSE"/>
    <s v="NOTSE"/>
    <s v="INSTITUT TECHNIQUE ET COMMERCIAL SOKE (ITECSO) - NOTSE"/>
    <x v="0"/>
    <x v="0"/>
    <x v="1"/>
    <x v="1"/>
    <n v="3"/>
    <n v="7"/>
    <x v="1"/>
    <x v="0"/>
    <n v="3"/>
    <n v="7"/>
    <m/>
    <m/>
  </r>
  <r>
    <x v="0"/>
    <x v="2"/>
    <s v="HAHO"/>
    <s v="NOTSE"/>
    <s v="NOTSE"/>
    <s v="INSTITUT TECHNIQUE ET COMMERCIAL SOKE (ITECSO) - NOTSE"/>
    <x v="0"/>
    <x v="1"/>
    <x v="1"/>
    <x v="1"/>
    <n v="1"/>
    <n v="5"/>
    <x v="1"/>
    <x v="1"/>
    <n v="2"/>
    <n v="9"/>
    <n v="1"/>
    <n v="4"/>
  </r>
  <r>
    <x v="0"/>
    <x v="2"/>
    <s v="HAHO"/>
    <s v="NOTSE"/>
    <s v="NOTSE"/>
    <s v="INSTITUT TECHNIQUE ET COMMERCIAL SOKE (ITECSO) - NOTSE"/>
    <x v="0"/>
    <x v="2"/>
    <x v="1"/>
    <x v="1"/>
    <n v="3"/>
    <n v="5"/>
    <x v="3"/>
    <x v="0"/>
    <n v="4"/>
    <n v="5"/>
    <n v="1"/>
    <m/>
  </r>
  <r>
    <x v="0"/>
    <x v="2"/>
    <s v="HAHO"/>
    <s v="NOTSE"/>
    <s v="NOTSE"/>
    <s v="INSTITUT TECHNIQUE ET COMMERCIAL SOKE (ITECSO) - NOTSE"/>
    <x v="0"/>
    <x v="1"/>
    <x v="2"/>
    <x v="1"/>
    <n v="6"/>
    <n v="10"/>
    <x v="3"/>
    <x v="0"/>
    <n v="8"/>
    <n v="10"/>
    <n v="2"/>
    <m/>
  </r>
  <r>
    <x v="0"/>
    <x v="2"/>
    <s v="HAHO"/>
    <s v="NOTSE"/>
    <s v="NOTSE"/>
    <s v="INSTITUT TECHNIQUE ET COMMERCIAL SOKE (ITECSO) - NOTSE"/>
    <x v="0"/>
    <x v="2"/>
    <x v="2"/>
    <x v="1"/>
    <n v="3"/>
    <n v="8"/>
    <x v="1"/>
    <x v="3"/>
    <n v="3"/>
    <n v="9"/>
    <m/>
    <n v="1"/>
  </r>
  <r>
    <x v="0"/>
    <x v="2"/>
    <s v="HAHO"/>
    <s v="NOTSE"/>
    <s v="NOTSE"/>
    <s v="CENTRE DE FORMATION TECHNIQUE ET PROFESSIONNELLE DE NOTSE (CFTP-N)"/>
    <x v="2"/>
    <x v="4"/>
    <x v="33"/>
    <x v="2"/>
    <m/>
    <m/>
    <x v="1"/>
    <x v="0"/>
    <n v="26"/>
    <n v="0"/>
    <m/>
    <m/>
  </r>
  <r>
    <x v="0"/>
    <x v="2"/>
    <s v="HAHO"/>
    <s v="NOTSE"/>
    <s v="NOTSE"/>
    <s v="CENTRE DE FORMATION TECHNIQUE ET PROFESSIONNELLE DE NOTSE (CFTP-N)"/>
    <x v="2"/>
    <x v="3"/>
    <x v="33"/>
    <x v="2"/>
    <m/>
    <m/>
    <x v="1"/>
    <x v="0"/>
    <n v="20"/>
    <n v="0"/>
    <m/>
    <m/>
  </r>
  <r>
    <x v="0"/>
    <x v="2"/>
    <s v="HAHO"/>
    <s v="NOTSE"/>
    <s v="NOTSE"/>
    <s v="CENTRE DE FORMATION TECHNIQUE ET PROFESSIONNELLE DE NOTSE (CFTP-N)"/>
    <x v="2"/>
    <x v="5"/>
    <x v="33"/>
    <x v="2"/>
    <m/>
    <m/>
    <x v="1"/>
    <x v="0"/>
    <n v="9"/>
    <n v="0"/>
    <m/>
    <m/>
  </r>
  <r>
    <x v="0"/>
    <x v="2"/>
    <s v="HAHO"/>
    <s v="NOTSE"/>
    <s v="NOTSE"/>
    <s v="CENTRE DE FORMATION TECHNIQUE ET PROFESSIONNELLE DE NOTSE (CFTP-N)"/>
    <x v="2"/>
    <x v="4"/>
    <x v="24"/>
    <x v="2"/>
    <m/>
    <m/>
    <x v="1"/>
    <x v="0"/>
    <n v="46"/>
    <n v="15"/>
    <m/>
    <m/>
  </r>
  <r>
    <x v="0"/>
    <x v="2"/>
    <s v="HAHO"/>
    <s v="NOTSE"/>
    <s v="NOTSE"/>
    <s v="CENTRE DE FORMATION TECHNIQUE ET PROFESSIONNELLE DE NOTSE (CFTP-N)"/>
    <x v="2"/>
    <x v="3"/>
    <x v="24"/>
    <x v="2"/>
    <m/>
    <m/>
    <x v="1"/>
    <x v="0"/>
    <n v="51"/>
    <n v="0"/>
    <m/>
    <m/>
  </r>
  <r>
    <x v="0"/>
    <x v="2"/>
    <s v="HAHO"/>
    <s v="NOTSE"/>
    <s v="NOTSE"/>
    <s v="CENTRE DE FORMATION TECHNIQUE ET PROFESSIONNELLE DE NOTSE (CFTP-N)"/>
    <x v="2"/>
    <x v="5"/>
    <x v="24"/>
    <x v="2"/>
    <m/>
    <m/>
    <x v="1"/>
    <x v="0"/>
    <n v="31"/>
    <n v="1"/>
    <m/>
    <m/>
  </r>
  <r>
    <x v="0"/>
    <x v="2"/>
    <s v="HAHO"/>
    <s v="NOTSE"/>
    <s v="NOTSE"/>
    <s v="CENTRE DE FORMATION TECHNIQUE ET PROFESSIONNELLE DE NOTSE (CFTP-N)"/>
    <x v="2"/>
    <x v="4"/>
    <x v="14"/>
    <x v="2"/>
    <m/>
    <m/>
    <x v="1"/>
    <x v="0"/>
    <n v="40"/>
    <n v="6"/>
    <m/>
    <m/>
  </r>
  <r>
    <x v="0"/>
    <x v="2"/>
    <s v="HAHO"/>
    <s v="NOTSE"/>
    <s v="NOTSE"/>
    <s v="CENTRE DE FORMATION TECHNIQUE ET PROFESSIONNELLE DE NOTSE (CFTP-N)"/>
    <x v="2"/>
    <x v="3"/>
    <x v="14"/>
    <x v="2"/>
    <m/>
    <m/>
    <x v="1"/>
    <x v="0"/>
    <n v="43"/>
    <n v="8"/>
    <m/>
    <m/>
  </r>
  <r>
    <x v="0"/>
    <x v="2"/>
    <s v="HAHO"/>
    <s v="NOTSE"/>
    <s v="NOTSE"/>
    <s v="CENTRE DE FORMATION TECHNIQUE ET PROFESSIONNELLE DE NOTSE (CFTP-N)"/>
    <x v="2"/>
    <x v="5"/>
    <x v="14"/>
    <x v="2"/>
    <m/>
    <m/>
    <x v="1"/>
    <x v="0"/>
    <n v="27"/>
    <n v="5"/>
    <m/>
    <m/>
  </r>
  <r>
    <x v="0"/>
    <x v="2"/>
    <s v="HAHO"/>
    <s v="NOTSE"/>
    <s v="NOTSE"/>
    <s v="CENTRE DE FORMATION TECHNIQUE ET PROFESSIONNELLE DE NOTSE (CFTP-N)"/>
    <x v="2"/>
    <x v="6"/>
    <x v="46"/>
    <x v="1"/>
    <m/>
    <m/>
    <x v="1"/>
    <x v="0"/>
    <m/>
    <m/>
    <m/>
    <m/>
  </r>
  <r>
    <x v="0"/>
    <x v="2"/>
    <s v="OGOU"/>
    <s v="GNAGNA"/>
    <s v="ATAKPAME"/>
    <s v="CENTRE DE FORMATION POUR L'INSERTION PROFESSIONNELLE DES JEUNES (CEFORIP-ATAKPAME)"/>
    <x v="0"/>
    <x v="4"/>
    <x v="24"/>
    <x v="2"/>
    <n v="13"/>
    <m/>
    <x v="1"/>
    <x v="0"/>
    <n v="21"/>
    <m/>
    <m/>
    <m/>
  </r>
  <r>
    <x v="0"/>
    <x v="2"/>
    <s v="OGOU"/>
    <s v="GNAGNA"/>
    <s v="ATAKPAME"/>
    <s v="CENTRE DE FORMATION POUR L'INSERTION PROFESSIONNELLE DES JEUNES (CEFORIP-ATAKPAME)"/>
    <x v="0"/>
    <x v="3"/>
    <x v="24"/>
    <x v="2"/>
    <n v="10"/>
    <m/>
    <x v="1"/>
    <x v="0"/>
    <n v="10"/>
    <m/>
    <m/>
    <m/>
  </r>
  <r>
    <x v="0"/>
    <x v="2"/>
    <s v="OGOU"/>
    <s v="GNAGNA"/>
    <s v="ATAKPAME"/>
    <s v="CENTRE DE FORMATION POUR L'INSERTION PROFESSIONNELLE DES JEUNES (CEFORIP-ATAKPAME)"/>
    <x v="0"/>
    <x v="5"/>
    <x v="24"/>
    <x v="2"/>
    <n v="6"/>
    <m/>
    <x v="1"/>
    <x v="0"/>
    <n v="6"/>
    <m/>
    <m/>
    <m/>
  </r>
  <r>
    <x v="0"/>
    <x v="2"/>
    <s v="OGOU"/>
    <s v="GNAGNA"/>
    <s v="ATAKPAME"/>
    <s v="CENTRE DE FORMATION POUR L'INSERTION PROFESSIONNELLE DES JEUNES (CEFORIP-ATAKPAME)"/>
    <x v="0"/>
    <x v="4"/>
    <x v="36"/>
    <x v="2"/>
    <n v="7"/>
    <m/>
    <x v="1"/>
    <x v="0"/>
    <n v="7"/>
    <m/>
    <m/>
    <m/>
  </r>
  <r>
    <x v="0"/>
    <x v="2"/>
    <s v="OGOU"/>
    <s v="GNAGNA"/>
    <s v="ATAKPAME"/>
    <s v="CENTRE DE FORMATION POUR L'INSERTION PROFESSIONNELLE DES JEUNES (CEFORIP-ATAKPAME)"/>
    <x v="0"/>
    <x v="3"/>
    <x v="36"/>
    <x v="2"/>
    <n v="4"/>
    <m/>
    <x v="1"/>
    <x v="0"/>
    <n v="4"/>
    <m/>
    <n v="1"/>
    <m/>
  </r>
  <r>
    <x v="0"/>
    <x v="2"/>
    <s v="OGOU"/>
    <s v="GNAGNA"/>
    <s v="ATAKPAME"/>
    <s v="CENTRE DE FORMATION POUR L'INSERTION PROFESSIONNELLE DES JEUNES (CEFORIP-ATAKPAME)"/>
    <x v="0"/>
    <x v="5"/>
    <x v="36"/>
    <x v="2"/>
    <n v="7"/>
    <m/>
    <x v="1"/>
    <x v="0"/>
    <n v="7"/>
    <m/>
    <n v="1"/>
    <m/>
  </r>
  <r>
    <x v="0"/>
    <x v="2"/>
    <s v="OGOU"/>
    <s v="GNAGNA"/>
    <s v="ATAKPAME"/>
    <s v="CENTRE DE FORMATION POUR L'INSERTION PROFESSIONNELLE DES JEUNES (CEFORIP-ATAKPAME)"/>
    <x v="0"/>
    <x v="4"/>
    <x v="14"/>
    <x v="2"/>
    <n v="22"/>
    <m/>
    <x v="1"/>
    <x v="0"/>
    <n v="22"/>
    <m/>
    <m/>
    <m/>
  </r>
  <r>
    <x v="0"/>
    <x v="2"/>
    <s v="OGOU"/>
    <s v="GNAGNA"/>
    <s v="ATAKPAME"/>
    <s v="CENTRE DE FORMATION POUR L'INSERTION PROFESSIONNELLE DES JEUNES (CEFORIP-ATAKPAME)"/>
    <x v="0"/>
    <x v="3"/>
    <x v="14"/>
    <x v="2"/>
    <n v="16"/>
    <m/>
    <x v="1"/>
    <x v="0"/>
    <n v="16"/>
    <m/>
    <m/>
    <m/>
  </r>
  <r>
    <x v="0"/>
    <x v="2"/>
    <s v="OGOU"/>
    <s v="GNAGNA"/>
    <s v="ATAKPAME"/>
    <s v="CENTRE DE FORMATION POUR L'INSERTION PROFESSIONNELLE DES JEUNES (CEFORIP-ATAKPAME)"/>
    <x v="0"/>
    <x v="5"/>
    <x v="14"/>
    <x v="2"/>
    <n v="11"/>
    <m/>
    <x v="1"/>
    <x v="0"/>
    <n v="17"/>
    <m/>
    <n v="6"/>
    <m/>
  </r>
  <r>
    <x v="0"/>
    <x v="2"/>
    <s v="OGOU"/>
    <s v="GNAGNA"/>
    <s v="ATAKPAME"/>
    <s v="CENTRE DE FORMATION POUR L'INSERTION PROFESSIONNELLE DES JEUNES (CEFORIP-ATAKPAME)"/>
    <x v="0"/>
    <x v="4"/>
    <x v="7"/>
    <x v="0"/>
    <n v="18"/>
    <m/>
    <x v="7"/>
    <x v="0"/>
    <n v="18"/>
    <m/>
    <m/>
    <m/>
  </r>
  <r>
    <x v="0"/>
    <x v="2"/>
    <s v="OGOU"/>
    <s v="GNAGNA"/>
    <s v="ATAKPAME"/>
    <s v="CENTRE DE FORMATION POUR L'INSERTION PROFESSIONNELLE DES JEUNES (CEFORIP-ATAKPAME)"/>
    <x v="0"/>
    <x v="3"/>
    <x v="7"/>
    <x v="0"/>
    <n v="6"/>
    <m/>
    <x v="3"/>
    <x v="0"/>
    <n v="6"/>
    <m/>
    <m/>
    <m/>
  </r>
  <r>
    <x v="0"/>
    <x v="2"/>
    <s v="OGOU"/>
    <s v="GNAGNA"/>
    <s v="ATAKPAME"/>
    <s v="CENTRE DE FORMATION POUR L'INSERTION PROFESSIONNELLE DES JEUNES (CEFORIP-ATAKPAME)"/>
    <x v="0"/>
    <x v="5"/>
    <x v="7"/>
    <x v="0"/>
    <n v="2"/>
    <m/>
    <x v="3"/>
    <x v="0"/>
    <n v="8"/>
    <m/>
    <n v="6"/>
    <m/>
  </r>
  <r>
    <x v="0"/>
    <x v="2"/>
    <s v="OGOU"/>
    <s v="GNAGNA"/>
    <s v="ATAKPAME"/>
    <s v="CENTRE DE FORMATION POUR L'INSERTION PROFESSIONNELLE DES JEUNES (CEFORIP-ATAKPAME)"/>
    <x v="0"/>
    <x v="4"/>
    <x v="8"/>
    <x v="0"/>
    <n v="31"/>
    <m/>
    <x v="2"/>
    <x v="0"/>
    <n v="31"/>
    <m/>
    <m/>
    <m/>
  </r>
  <r>
    <x v="0"/>
    <x v="2"/>
    <s v="OGOU"/>
    <s v="GNAGNA"/>
    <s v="ATAKPAME"/>
    <s v="CENTRE DE FORMATION POUR L'INSERTION PROFESSIONNELLE DES JEUNES (CEFORIP-ATAKPAME)"/>
    <x v="0"/>
    <x v="3"/>
    <x v="8"/>
    <x v="0"/>
    <n v="8"/>
    <n v="1"/>
    <x v="3"/>
    <x v="0"/>
    <n v="8"/>
    <n v="1"/>
    <n v="1"/>
    <m/>
  </r>
  <r>
    <x v="0"/>
    <x v="2"/>
    <s v="OGOU"/>
    <s v="GNAGNA"/>
    <s v="ATAKPAME"/>
    <s v="CENTRE DE FORMATION POUR L'INSERTION PROFESSIONNELLE DES JEUNES (CEFORIP-ATAKPAME)"/>
    <x v="0"/>
    <x v="5"/>
    <x v="8"/>
    <x v="0"/>
    <n v="9"/>
    <m/>
    <x v="1"/>
    <x v="0"/>
    <n v="13"/>
    <m/>
    <n v="4"/>
    <m/>
  </r>
  <r>
    <x v="0"/>
    <x v="2"/>
    <s v="OGOU"/>
    <s v="GNAGNA"/>
    <s v="ATAKPAME"/>
    <s v="CENTRE DE FORMATION POUR L'INSERTION PROFESSIONNELLE DES JEUNES (CEFORIP-ATAKPAME)"/>
    <x v="0"/>
    <x v="4"/>
    <x v="9"/>
    <x v="0"/>
    <m/>
    <n v="2"/>
    <x v="1"/>
    <x v="0"/>
    <m/>
    <n v="2"/>
    <m/>
    <m/>
  </r>
  <r>
    <x v="0"/>
    <x v="2"/>
    <s v="OGOU"/>
    <s v="GNAGNA"/>
    <s v="ATAKPAME"/>
    <s v="CENTRE DE FORMATION POUR L'INSERTION PROFESSIONNELLE DES JEUNES (CEFORIP-ATAKPAME)"/>
    <x v="0"/>
    <x v="3"/>
    <x v="9"/>
    <x v="0"/>
    <m/>
    <n v="2"/>
    <x v="1"/>
    <x v="0"/>
    <m/>
    <n v="2"/>
    <m/>
    <m/>
  </r>
  <r>
    <x v="0"/>
    <x v="2"/>
    <s v="OGOU"/>
    <s v="GNAGNA"/>
    <s v="ATAKPAME"/>
    <s v="CENTRE DE FORMATION POUR L'INSERTION PROFESSIONNELLE DES JEUNES (CEFORIP-ATAKPAME)"/>
    <x v="0"/>
    <x v="5"/>
    <x v="9"/>
    <x v="0"/>
    <m/>
    <n v="2"/>
    <x v="1"/>
    <x v="0"/>
    <m/>
    <n v="2"/>
    <m/>
    <m/>
  </r>
  <r>
    <x v="0"/>
    <x v="2"/>
    <s v="OGOU"/>
    <s v="GNAGNA"/>
    <s v="ATAKPAME"/>
    <s v="CENTRE DE FORMATION POUR L'INSERTION PROFESSIONNELLE DES JEUNES (CEFORIP-ATAKPAME)"/>
    <x v="0"/>
    <x v="4"/>
    <x v="32"/>
    <x v="0"/>
    <n v="6"/>
    <n v="1"/>
    <x v="1"/>
    <x v="0"/>
    <n v="6"/>
    <n v="1"/>
    <m/>
    <m/>
  </r>
  <r>
    <x v="0"/>
    <x v="2"/>
    <s v="OGOU"/>
    <s v="GNAGNA"/>
    <s v="ATAKPAME"/>
    <s v="CENTRE DE FORMATION POUR L'INSERTION PROFESSIONNELLE DES JEUNES (CEFORIP-ATAKPAME)"/>
    <x v="0"/>
    <x v="3"/>
    <x v="32"/>
    <x v="0"/>
    <n v="5"/>
    <n v="1"/>
    <x v="1"/>
    <x v="3"/>
    <n v="5"/>
    <n v="1"/>
    <m/>
    <m/>
  </r>
  <r>
    <x v="0"/>
    <x v="2"/>
    <s v="OGOU"/>
    <s v="GNAGNA"/>
    <s v="ATAKPAME"/>
    <s v="CENTRE DE FORMATION POUR L'INSERTION PROFESSIONNELLE DES JEUNES (CEFORIP-ATAKPAME)"/>
    <x v="0"/>
    <x v="5"/>
    <x v="32"/>
    <x v="0"/>
    <n v="1"/>
    <n v="1"/>
    <x v="1"/>
    <x v="0"/>
    <n v="7"/>
    <n v="1"/>
    <m/>
    <m/>
  </r>
  <r>
    <x v="0"/>
    <x v="2"/>
    <s v="WAWA"/>
    <s v="BADOU"/>
    <s v="BADOU"/>
    <s v="CENTRE DE FORMATION TECHNIQUE ET PROFESSIONNELLE DE BADOU"/>
    <x v="2"/>
    <x v="4"/>
    <x v="24"/>
    <x v="2"/>
    <n v="16"/>
    <m/>
    <x v="1"/>
    <x v="0"/>
    <n v="16"/>
    <m/>
    <m/>
    <m/>
  </r>
  <r>
    <x v="0"/>
    <x v="2"/>
    <s v="WAWA"/>
    <s v="BADOU"/>
    <s v="BADOU"/>
    <s v="CENTRE DE FORMATION TECHNIQUE ET PROFESSIONNELLE DE BADOU"/>
    <x v="2"/>
    <x v="4"/>
    <x v="14"/>
    <x v="2"/>
    <n v="21"/>
    <n v="1"/>
    <x v="1"/>
    <x v="0"/>
    <n v="21"/>
    <n v="1"/>
    <m/>
    <m/>
  </r>
  <r>
    <x v="0"/>
    <x v="2"/>
    <s v="KPELE"/>
    <s v="KPELE-GOVIE"/>
    <s v="KPELE-GOVIE"/>
    <s v="CENTRE DE FORMATION TECHNIQUE ET PROFESSIONNELLE KPELE GOVIE"/>
    <x v="2"/>
    <x v="4"/>
    <x v="24"/>
    <x v="2"/>
    <n v="22"/>
    <m/>
    <x v="4"/>
    <x v="0"/>
    <n v="27"/>
    <m/>
    <n v="2"/>
    <m/>
  </r>
  <r>
    <x v="0"/>
    <x v="2"/>
    <s v="KPELE"/>
    <s v="KPELE-GOVIE"/>
    <s v="KPELE-GOVIE"/>
    <s v="CENTRE DE FORMATION TECHNIQUE ET PROFESSIONNELLE KPELE GOVIE"/>
    <x v="2"/>
    <x v="3"/>
    <x v="24"/>
    <x v="2"/>
    <n v="15"/>
    <n v="1"/>
    <x v="1"/>
    <x v="0"/>
    <n v="32"/>
    <n v="1"/>
    <n v="17"/>
    <m/>
  </r>
  <r>
    <x v="0"/>
    <x v="2"/>
    <s v="KPELE"/>
    <s v="KPELE-GOVIE"/>
    <s v="KPELE-GOVIE"/>
    <s v="CENTRE DE FORMATION TECHNIQUE ET PROFESSIONNELLE KPELE GOVIE"/>
    <x v="2"/>
    <x v="5"/>
    <x v="24"/>
    <x v="2"/>
    <n v="25"/>
    <m/>
    <x v="1"/>
    <x v="0"/>
    <n v="31"/>
    <m/>
    <n v="6"/>
    <m/>
  </r>
  <r>
    <x v="0"/>
    <x v="2"/>
    <s v="KPELE"/>
    <s v="KPELE-GOVIE"/>
    <s v="KPELE-GOVIE"/>
    <s v="CENTRE DE FORMATION TECHNIQUE ET PROFESSIONNELLE KPELE GOVIE"/>
    <x v="2"/>
    <x v="4"/>
    <x v="14"/>
    <x v="2"/>
    <n v="20"/>
    <n v="1"/>
    <x v="3"/>
    <x v="0"/>
    <n v="21"/>
    <n v="1"/>
    <m/>
    <m/>
  </r>
  <r>
    <x v="0"/>
    <x v="2"/>
    <s v="KPELE"/>
    <s v="KPELE-GOVIE"/>
    <s v="KPELE-GOVIE"/>
    <s v="CENTRE DE FORMATION TECHNIQUE ET PROFESSIONNELLE KPELE GOVIE"/>
    <x v="2"/>
    <x v="3"/>
    <x v="14"/>
    <x v="2"/>
    <n v="7"/>
    <m/>
    <x v="1"/>
    <x v="0"/>
    <n v="12"/>
    <m/>
    <n v="5"/>
    <m/>
  </r>
  <r>
    <x v="0"/>
    <x v="2"/>
    <s v="KPELE"/>
    <s v="KPELE-GOVIE"/>
    <s v="KPELE-GOVIE"/>
    <s v="CENTRE DE FORMATION TECHNIQUE ET PROFESSIONNELLE KPELE GOVIE"/>
    <x v="2"/>
    <x v="5"/>
    <x v="14"/>
    <x v="2"/>
    <n v="16"/>
    <n v="1"/>
    <x v="3"/>
    <x v="0"/>
    <n v="17"/>
    <n v="1"/>
    <m/>
    <m/>
  </r>
  <r>
    <x v="0"/>
    <x v="3"/>
    <s v="TCHAOUDJO"/>
    <s v="SOKODE"/>
    <s v="SOKODE"/>
    <s v="CENTRE D' ENSEIGNEMENT TECHNIQUE ET PROFESSIONNEL DE SOKODE (CETP-SOKODE)"/>
    <x v="0"/>
    <x v="4"/>
    <x v="24"/>
    <x v="2"/>
    <n v="26"/>
    <n v="0"/>
    <x v="1"/>
    <x v="0"/>
    <n v="26"/>
    <n v="0"/>
    <n v="0"/>
    <m/>
  </r>
  <r>
    <x v="0"/>
    <x v="3"/>
    <s v="TCHAOUDJO"/>
    <s v="SOKODE"/>
    <s v="SOKODE"/>
    <s v="CENTRE D' ENSEIGNEMENT TECHNIQUE ET PROFESSIONNEL DE SOKODE (CETP-SOKODE)"/>
    <x v="0"/>
    <x v="3"/>
    <x v="24"/>
    <x v="2"/>
    <n v="46"/>
    <n v="0"/>
    <x v="1"/>
    <x v="0"/>
    <n v="49"/>
    <n v="0"/>
    <n v="3"/>
    <n v="0"/>
  </r>
  <r>
    <x v="0"/>
    <x v="3"/>
    <s v="TCHAOUDJO"/>
    <s v="SOKODE"/>
    <s v="SOKODE"/>
    <s v="CENTRE D' ENSEIGNEMENT TECHNIQUE ET PROFESSIONNEL DE SOKODE (CETP-SOKODE)"/>
    <x v="0"/>
    <x v="5"/>
    <x v="24"/>
    <x v="2"/>
    <n v="34"/>
    <n v="0"/>
    <x v="2"/>
    <x v="0"/>
    <n v="44"/>
    <n v="0"/>
    <n v="8"/>
    <n v="0"/>
  </r>
  <r>
    <x v="0"/>
    <x v="3"/>
    <s v="TCHAOUDJO"/>
    <s v="SOKODE"/>
    <s v="SOKODE"/>
    <s v="CENTRE D' ENSEIGNEMENT TECHNIQUE ET PROFESSIONNEL DE SOKODE (CETP-SOKODE)"/>
    <x v="0"/>
    <x v="4"/>
    <x v="14"/>
    <x v="2"/>
    <n v="24"/>
    <m/>
    <x v="1"/>
    <x v="0"/>
    <n v="24"/>
    <n v="0"/>
    <m/>
    <m/>
  </r>
  <r>
    <x v="0"/>
    <x v="3"/>
    <s v="TCHAOUDJO"/>
    <s v="SOKODE"/>
    <s v="SOKODE"/>
    <s v="CENTRE D' ENSEIGNEMENT TECHNIQUE ET PROFESSIONNEL DE SOKODE (CETP-SOKODE)"/>
    <x v="0"/>
    <x v="3"/>
    <x v="14"/>
    <x v="2"/>
    <n v="25"/>
    <n v="2"/>
    <x v="1"/>
    <x v="0"/>
    <n v="25"/>
    <n v="2"/>
    <m/>
    <m/>
  </r>
  <r>
    <x v="0"/>
    <x v="3"/>
    <s v="TCHAOUDJO"/>
    <s v="SOKODE"/>
    <s v="SOKODE"/>
    <s v="CENTRE D' ENSEIGNEMENT TECHNIQUE ET PROFESSIONNEL DE SOKODE (CETP-SOKODE)"/>
    <x v="0"/>
    <x v="5"/>
    <x v="14"/>
    <x v="2"/>
    <n v="21"/>
    <n v="1"/>
    <x v="1"/>
    <x v="0"/>
    <n v="22"/>
    <n v="2"/>
    <n v="1"/>
    <n v="1"/>
  </r>
  <r>
    <x v="0"/>
    <x v="3"/>
    <s v="TCHAOUDJO"/>
    <s v="SOKODE"/>
    <s v="SOKODE"/>
    <s v="CENTRE D' ENSEIGNEMENT TECHNIQUE ET PROFESSIONNEL DE SOKODE (CETP-SOKODE)"/>
    <x v="0"/>
    <x v="4"/>
    <x v="5"/>
    <x v="1"/>
    <n v="2"/>
    <n v="0"/>
    <x v="1"/>
    <x v="0"/>
    <n v="2"/>
    <n v="0"/>
    <n v="0"/>
    <m/>
  </r>
  <r>
    <x v="0"/>
    <x v="3"/>
    <s v="TCHAOUDJO"/>
    <s v="SOKODE"/>
    <s v="SOKODE"/>
    <s v="CENTRE D' ENSEIGNEMENT TECHNIQUE ET PROFESSIONNEL DE SOKODE (CETP-SOKODE)"/>
    <x v="0"/>
    <x v="3"/>
    <x v="5"/>
    <x v="1"/>
    <m/>
    <n v="2"/>
    <x v="1"/>
    <x v="0"/>
    <n v="2"/>
    <m/>
    <n v="0"/>
    <m/>
  </r>
  <r>
    <x v="0"/>
    <x v="3"/>
    <s v="TCHAOUDJO"/>
    <s v="SOKODE"/>
    <s v="SOKODE"/>
    <s v="CENTRE D' ENSEIGNEMENT TECHNIQUE ET PROFESSIONNEL DE SOKODE (CETP-SOKODE)"/>
    <x v="0"/>
    <x v="4"/>
    <x v="16"/>
    <x v="1"/>
    <n v="6"/>
    <m/>
    <x v="1"/>
    <x v="0"/>
    <n v="6"/>
    <n v="0"/>
    <m/>
    <m/>
  </r>
  <r>
    <x v="0"/>
    <x v="3"/>
    <s v="TCHAOUDJO"/>
    <s v="SOKODE"/>
    <s v="SOKODE"/>
    <s v="CENTRE D' ENSEIGNEMENT TECHNIQUE ET PROFESSIONNEL DE SOKODE (CETP-SOKODE)"/>
    <x v="0"/>
    <x v="3"/>
    <x v="16"/>
    <x v="1"/>
    <n v="5"/>
    <n v="0"/>
    <x v="1"/>
    <x v="0"/>
    <n v="15"/>
    <n v="0"/>
    <n v="10"/>
    <m/>
  </r>
  <r>
    <x v="0"/>
    <x v="3"/>
    <s v="TCHAOUDJO"/>
    <s v="SOKODE"/>
    <s v="SOKODE"/>
    <s v="CENTRE D' ENSEIGNEMENT TECHNIQUE ET PROFESSIONNEL DE SOKODE (CETP-SOKODE)"/>
    <x v="0"/>
    <x v="5"/>
    <x v="16"/>
    <x v="1"/>
    <n v="3"/>
    <m/>
    <x v="1"/>
    <x v="0"/>
    <n v="3"/>
    <n v="0"/>
    <m/>
    <m/>
  </r>
  <r>
    <x v="0"/>
    <x v="3"/>
    <s v="TCHAOUDJO"/>
    <s v="SOKODE"/>
    <s v="SOKODE"/>
    <s v="CENTRE D' ENSEIGNEMENT TECHNIQUE ET PROFESSIONNEL DE SOKODE (CETP-SOKODE)"/>
    <x v="0"/>
    <x v="4"/>
    <x v="47"/>
    <x v="0"/>
    <n v="4"/>
    <n v="1"/>
    <x v="1"/>
    <x v="0"/>
    <n v="4"/>
    <n v="1"/>
    <m/>
    <m/>
  </r>
  <r>
    <x v="0"/>
    <x v="3"/>
    <s v="TCHAOUDJO"/>
    <s v="SOKODE"/>
    <s v="SOKODE"/>
    <s v="CENTRE D' ENSEIGNEMENT TECHNIQUE ET PROFESSIONNEL DE SOKODE (CETP-SOKODE)"/>
    <x v="0"/>
    <x v="3"/>
    <x v="47"/>
    <x v="0"/>
    <n v="11"/>
    <n v="1"/>
    <x v="1"/>
    <x v="0"/>
    <n v="11"/>
    <n v="1"/>
    <m/>
    <m/>
  </r>
  <r>
    <x v="0"/>
    <x v="3"/>
    <s v="TCHAOUDJO"/>
    <s v="SOKODE"/>
    <s v="SOKODE"/>
    <s v="CENTRE D' ENSEIGNEMENT TECHNIQUE ET PROFESSIONNEL DE SOKODE (CETP-SOKODE)"/>
    <x v="0"/>
    <x v="5"/>
    <x v="47"/>
    <x v="0"/>
    <n v="16"/>
    <n v="0"/>
    <x v="1"/>
    <x v="0"/>
    <n v="17"/>
    <n v="0"/>
    <n v="1"/>
    <m/>
  </r>
  <r>
    <x v="0"/>
    <x v="3"/>
    <s v="TCHAOUDJO"/>
    <s v="SOKODE"/>
    <s v="SOKODE"/>
    <s v="INSTITUT POLYTECHNIQUE MANDELA"/>
    <x v="0"/>
    <x v="0"/>
    <x v="0"/>
    <x v="1"/>
    <n v="2"/>
    <n v="33"/>
    <x v="1"/>
    <x v="0"/>
    <n v="2"/>
    <n v="33"/>
    <m/>
    <m/>
  </r>
  <r>
    <x v="0"/>
    <x v="3"/>
    <s v="TCHAOUDJO"/>
    <s v="SOKODE"/>
    <s v="SOKODE"/>
    <s v="INSTITUT POLYTECHNIQUE MANDELA"/>
    <x v="0"/>
    <x v="1"/>
    <x v="0"/>
    <x v="1"/>
    <n v="1"/>
    <n v="34"/>
    <x v="1"/>
    <x v="0"/>
    <n v="1"/>
    <n v="39"/>
    <n v="0"/>
    <n v="5"/>
  </r>
  <r>
    <x v="0"/>
    <x v="3"/>
    <s v="TCHAOUDJO"/>
    <s v="SOKODE"/>
    <s v="SOKODE"/>
    <s v="INSTITUT POLYTECHNIQUE MANDELA"/>
    <x v="0"/>
    <x v="2"/>
    <x v="0"/>
    <x v="1"/>
    <n v="2"/>
    <n v="34"/>
    <x v="1"/>
    <x v="0"/>
    <n v="2"/>
    <n v="43"/>
    <n v="0"/>
    <n v="9"/>
  </r>
  <r>
    <x v="0"/>
    <x v="3"/>
    <s v="TCHAOUDJO"/>
    <s v="SOKODE"/>
    <s v="SOKODE"/>
    <s v="INSTITUT POLYTECHNIQUE MANDELA"/>
    <x v="0"/>
    <x v="0"/>
    <x v="1"/>
    <x v="1"/>
    <n v="2"/>
    <n v="5"/>
    <x v="1"/>
    <x v="0"/>
    <n v="2"/>
    <n v="5"/>
    <m/>
    <m/>
  </r>
  <r>
    <x v="0"/>
    <x v="3"/>
    <s v="TCHAOUDJO"/>
    <s v="SOKODE"/>
    <s v="SOKODE"/>
    <s v="INSTITUT POLYTECHNIQUE MANDELA"/>
    <x v="0"/>
    <x v="1"/>
    <x v="1"/>
    <x v="1"/>
    <n v="7"/>
    <n v="7"/>
    <x v="1"/>
    <x v="0"/>
    <n v="7"/>
    <n v="7"/>
    <m/>
    <m/>
  </r>
  <r>
    <x v="0"/>
    <x v="3"/>
    <s v="TCHAOUDJO"/>
    <s v="SOKODE"/>
    <s v="SOKODE"/>
    <s v="INSTITUT POLYTECHNIQUE MANDELA"/>
    <x v="0"/>
    <x v="2"/>
    <x v="1"/>
    <x v="1"/>
    <n v="1"/>
    <n v="2"/>
    <x v="1"/>
    <x v="0"/>
    <n v="1"/>
    <n v="2"/>
    <m/>
    <m/>
  </r>
  <r>
    <x v="0"/>
    <x v="3"/>
    <s v="TCHAOUDJO"/>
    <s v="SOKODE"/>
    <s v="SOKODE"/>
    <s v="INSTITUT POLYTECHNIQUE MANDELA"/>
    <x v="0"/>
    <x v="0"/>
    <x v="2"/>
    <x v="1"/>
    <n v="10"/>
    <n v="14"/>
    <x v="1"/>
    <x v="0"/>
    <n v="10"/>
    <n v="14"/>
    <m/>
    <m/>
  </r>
  <r>
    <x v="0"/>
    <x v="3"/>
    <s v="TCHAOUDJO"/>
    <s v="SOKODE"/>
    <s v="SOKODE"/>
    <s v="INSTITUT POLYTECHNIQUE MANDELA"/>
    <x v="0"/>
    <x v="1"/>
    <x v="2"/>
    <x v="1"/>
    <n v="12"/>
    <n v="11"/>
    <x v="1"/>
    <x v="0"/>
    <n v="15"/>
    <n v="14"/>
    <n v="3"/>
    <n v="3"/>
  </r>
  <r>
    <x v="0"/>
    <x v="3"/>
    <s v="TCHAOUDJO"/>
    <s v="SOKODE"/>
    <s v="SOKODE"/>
    <s v="INSTITUT POLYTECHNIQUE MANDELA"/>
    <x v="0"/>
    <x v="2"/>
    <x v="2"/>
    <x v="1"/>
    <n v="8"/>
    <n v="8"/>
    <x v="1"/>
    <x v="0"/>
    <n v="10"/>
    <n v="13"/>
    <n v="2"/>
    <n v="5"/>
  </r>
  <r>
    <x v="0"/>
    <x v="3"/>
    <s v="TCHAOUDJO"/>
    <s v="SOKODE"/>
    <s v="SOKODE"/>
    <s v="INSTITUT DES SCIENCES ET TECHNIQUES DU TERTIAIRE"/>
    <x v="0"/>
    <x v="0"/>
    <x v="0"/>
    <x v="1"/>
    <m/>
    <n v="15"/>
    <x v="1"/>
    <x v="0"/>
    <m/>
    <n v="16"/>
    <m/>
    <n v="1"/>
  </r>
  <r>
    <x v="0"/>
    <x v="3"/>
    <s v="TCHAOUDJO"/>
    <s v="SOKODE"/>
    <s v="SOKODE"/>
    <s v="INSTITUT DES SCIENCES ET TECHNIQUES DU TERTIAIRE"/>
    <x v="0"/>
    <x v="1"/>
    <x v="0"/>
    <x v="1"/>
    <m/>
    <n v="19"/>
    <x v="1"/>
    <x v="0"/>
    <m/>
    <n v="34"/>
    <m/>
    <n v="15"/>
  </r>
  <r>
    <x v="0"/>
    <x v="3"/>
    <s v="TCHAOUDJO"/>
    <s v="SOKODE"/>
    <s v="SOKODE"/>
    <s v="INSTITUT DES SCIENCES ET TECHNIQUES DU TERTIAIRE"/>
    <x v="0"/>
    <x v="2"/>
    <x v="0"/>
    <x v="1"/>
    <m/>
    <n v="22"/>
    <x v="1"/>
    <x v="0"/>
    <m/>
    <n v="24"/>
    <m/>
    <n v="2"/>
  </r>
  <r>
    <x v="0"/>
    <x v="3"/>
    <s v="TCHAOUDJO"/>
    <s v="SOKODE"/>
    <s v="SOKODE"/>
    <s v="INSTITUT DES SCIENCES ET TECHNIQUES DU TERTIAIRE"/>
    <x v="0"/>
    <x v="0"/>
    <x v="2"/>
    <x v="1"/>
    <n v="10"/>
    <n v="6"/>
    <x v="1"/>
    <x v="0"/>
    <n v="10"/>
    <n v="6"/>
    <m/>
    <m/>
  </r>
  <r>
    <x v="0"/>
    <x v="3"/>
    <s v="TCHAOUDJO"/>
    <s v="SOKODE"/>
    <s v="SOKODE"/>
    <s v="INSTITUT DES SCIENCES ET TECHNIQUES DU TERTIAIRE"/>
    <x v="0"/>
    <x v="1"/>
    <x v="2"/>
    <x v="1"/>
    <n v="10"/>
    <n v="3"/>
    <x v="1"/>
    <x v="0"/>
    <n v="25"/>
    <n v="10"/>
    <n v="15"/>
    <n v="7"/>
  </r>
  <r>
    <x v="0"/>
    <x v="3"/>
    <s v="TCHAOUDJO"/>
    <s v="SOKODE"/>
    <s v="SOKODE"/>
    <s v="INSTITUT DES SCIENCES ET TECHNIQUES DU TERTIAIRE"/>
    <x v="0"/>
    <x v="2"/>
    <x v="2"/>
    <x v="1"/>
    <n v="5"/>
    <n v="3"/>
    <x v="1"/>
    <x v="0"/>
    <n v="10"/>
    <n v="5"/>
    <n v="5"/>
    <n v="2"/>
  </r>
  <r>
    <x v="0"/>
    <x v="3"/>
    <s v="TCHAOUDJO"/>
    <s v="SOKODE"/>
    <s v="SOKODE"/>
    <s v="IINSTITUT TECHNIQUE DU TERTIAIRE ST JOSEPHINE BAKHITA"/>
    <x v="1"/>
    <x v="0"/>
    <x v="0"/>
    <x v="1"/>
    <n v="1"/>
    <n v="17"/>
    <x v="1"/>
    <x v="0"/>
    <n v="1"/>
    <n v="18"/>
    <m/>
    <n v="2"/>
  </r>
  <r>
    <x v="0"/>
    <x v="3"/>
    <s v="TCHAOUDJO"/>
    <s v="SOKODE"/>
    <s v="SOKODE"/>
    <s v="IINSTITUT TECHNIQUE DU TERTIAIRE ST JOSEPHINE BAKHITA"/>
    <x v="1"/>
    <x v="1"/>
    <x v="0"/>
    <x v="1"/>
    <m/>
    <n v="19"/>
    <x v="1"/>
    <x v="0"/>
    <m/>
    <n v="19"/>
    <m/>
    <m/>
  </r>
  <r>
    <x v="0"/>
    <x v="3"/>
    <s v="TCHAOUDJO"/>
    <s v="SOKODE"/>
    <s v="SOKODE"/>
    <s v="IINSTITUT TECHNIQUE DU TERTIAIRE ST JOSEPHINE BAKHITA"/>
    <x v="1"/>
    <x v="2"/>
    <x v="0"/>
    <x v="1"/>
    <m/>
    <n v="38"/>
    <x v="1"/>
    <x v="0"/>
    <m/>
    <n v="39"/>
    <m/>
    <n v="1"/>
  </r>
  <r>
    <x v="0"/>
    <x v="3"/>
    <s v="TCHAOUDJO"/>
    <s v="SOKODE"/>
    <s v="SOKODE"/>
    <s v="IINSTITUT TECHNIQUE DU TERTIAIRE ST JOSEPHINE BAKHITA"/>
    <x v="1"/>
    <x v="0"/>
    <x v="2"/>
    <x v="1"/>
    <n v="3"/>
    <n v="11"/>
    <x v="1"/>
    <x v="0"/>
    <n v="4"/>
    <n v="14"/>
    <n v="1"/>
    <n v="3"/>
  </r>
  <r>
    <x v="0"/>
    <x v="3"/>
    <s v="TCHAOUDJO"/>
    <s v="SOKODE"/>
    <s v="SOKODE"/>
    <s v="IINSTITUT TECHNIQUE DU TERTIAIRE ST JOSEPHINE BAKHITA"/>
    <x v="1"/>
    <x v="1"/>
    <x v="2"/>
    <x v="1"/>
    <n v="8"/>
    <n v="10"/>
    <x v="1"/>
    <x v="0"/>
    <n v="11"/>
    <n v="17"/>
    <n v="3"/>
    <n v="7"/>
  </r>
  <r>
    <x v="0"/>
    <x v="3"/>
    <s v="TCHAOUDJO"/>
    <s v="SOKODE"/>
    <s v="SOKODE"/>
    <s v="IINSTITUT TECHNIQUE DU TERTIAIRE ST JOSEPHINE BAKHITA"/>
    <x v="1"/>
    <x v="2"/>
    <x v="2"/>
    <x v="1"/>
    <n v="3"/>
    <n v="15"/>
    <x v="1"/>
    <x v="0"/>
    <n v="3"/>
    <n v="21"/>
    <m/>
    <n v="6"/>
  </r>
  <r>
    <x v="0"/>
    <x v="3"/>
    <s v="TCHAOUDJO"/>
    <s v="SOKODE"/>
    <s v="SOKODE"/>
    <s v="INSTITUT POLYTECHNIQUE LA SOURCE DU SAVOIR"/>
    <x v="0"/>
    <x v="4"/>
    <x v="24"/>
    <x v="2"/>
    <n v="13"/>
    <m/>
    <x v="3"/>
    <x v="0"/>
    <n v="14"/>
    <m/>
    <m/>
    <m/>
  </r>
  <r>
    <x v="0"/>
    <x v="3"/>
    <s v="TCHAOUDJO"/>
    <s v="SOKODE"/>
    <s v="SOKODE"/>
    <s v="INSTITUT POLYTECHNIQUE LA SOURCE DU SAVOIR"/>
    <x v="0"/>
    <x v="3"/>
    <x v="24"/>
    <x v="2"/>
    <n v="12"/>
    <m/>
    <x v="1"/>
    <x v="0"/>
    <n v="12"/>
    <m/>
    <m/>
    <m/>
  </r>
  <r>
    <x v="0"/>
    <x v="3"/>
    <s v="TCHAOUDJO"/>
    <s v="SOKODE"/>
    <s v="SOKODE"/>
    <s v="INSTITUT POLYTECHNIQUE LA SOURCE DU SAVOIR"/>
    <x v="0"/>
    <x v="5"/>
    <x v="24"/>
    <x v="2"/>
    <n v="17"/>
    <m/>
    <x v="1"/>
    <x v="0"/>
    <n v="19"/>
    <m/>
    <n v="2"/>
    <m/>
  </r>
  <r>
    <x v="0"/>
    <x v="3"/>
    <s v="TCHAOUDJO"/>
    <s v="SOKODE"/>
    <s v="SOKODE"/>
    <s v="INSTITUT POLYTECHNIQUE LA SOURCE DU SAVOIR"/>
    <x v="0"/>
    <x v="4"/>
    <x v="14"/>
    <x v="2"/>
    <n v="12"/>
    <m/>
    <x v="4"/>
    <x v="0"/>
    <n v="15"/>
    <m/>
    <m/>
    <m/>
  </r>
  <r>
    <x v="0"/>
    <x v="3"/>
    <s v="TCHAOUDJO"/>
    <s v="SOKODE"/>
    <s v="SOKODE"/>
    <s v="INSTITUT POLYTECHNIQUE LA SOURCE DU SAVOIR"/>
    <x v="0"/>
    <x v="3"/>
    <x v="14"/>
    <x v="2"/>
    <n v="10"/>
    <m/>
    <x v="3"/>
    <x v="0"/>
    <n v="11"/>
    <m/>
    <m/>
    <m/>
  </r>
  <r>
    <x v="0"/>
    <x v="3"/>
    <s v="TCHAOUDJO"/>
    <s v="SOKODE"/>
    <s v="SOKODE"/>
    <s v="INSTITUT POLYTECHNIQUE LA SOURCE DU SAVOIR"/>
    <x v="0"/>
    <x v="5"/>
    <x v="14"/>
    <x v="2"/>
    <n v="13"/>
    <m/>
    <x v="1"/>
    <x v="0"/>
    <n v="13"/>
    <m/>
    <m/>
    <m/>
  </r>
  <r>
    <x v="0"/>
    <x v="3"/>
    <s v="TCHAOUDJO"/>
    <s v="SOKODE"/>
    <s v="SOKODE"/>
    <s v="INSTITUT POLYTECHNIQUE LA SOURCE DU SAVOIR"/>
    <x v="0"/>
    <x v="4"/>
    <x v="5"/>
    <x v="1"/>
    <n v="4"/>
    <m/>
    <x v="1"/>
    <x v="0"/>
    <n v="4"/>
    <m/>
    <m/>
    <m/>
  </r>
  <r>
    <x v="0"/>
    <x v="3"/>
    <s v="TCHAOUDJO"/>
    <s v="SOKODE"/>
    <s v="SOKODE"/>
    <s v="INSTITUT POLYTECHNIQUE LA SOURCE DU SAVOIR"/>
    <x v="0"/>
    <x v="3"/>
    <x v="5"/>
    <x v="1"/>
    <n v="3"/>
    <m/>
    <x v="3"/>
    <x v="0"/>
    <n v="4"/>
    <m/>
    <m/>
    <m/>
  </r>
  <r>
    <x v="0"/>
    <x v="3"/>
    <s v="TCHAOUDJO"/>
    <s v="SOKODE"/>
    <s v="SOKODE"/>
    <s v="INSTITUT POLYTECHNIQUE LA SOURCE DU SAVOIR"/>
    <x v="0"/>
    <x v="0"/>
    <x v="16"/>
    <x v="1"/>
    <n v="3"/>
    <m/>
    <x v="1"/>
    <x v="0"/>
    <n v="3"/>
    <m/>
    <m/>
    <m/>
  </r>
  <r>
    <x v="0"/>
    <x v="3"/>
    <s v="TCHAOUDJO"/>
    <s v="SOKODE"/>
    <s v="SOKODE"/>
    <s v="INSTITUT POLYTECHNIQUE LA SOURCE DU SAVOIR"/>
    <x v="0"/>
    <x v="1"/>
    <x v="16"/>
    <x v="1"/>
    <n v="1"/>
    <m/>
    <x v="4"/>
    <x v="0"/>
    <n v="4"/>
    <m/>
    <m/>
    <m/>
  </r>
  <r>
    <x v="0"/>
    <x v="3"/>
    <s v="TCHAOUDJO"/>
    <s v="SOKODE"/>
    <s v="SOKODE"/>
    <s v="INSTITUT POLYTECHNIQUE LA SOURCE DU SAVOIR"/>
    <x v="0"/>
    <x v="2"/>
    <x v="16"/>
    <x v="1"/>
    <n v="1"/>
    <m/>
    <x v="4"/>
    <x v="0"/>
    <n v="4"/>
    <m/>
    <m/>
    <m/>
  </r>
  <r>
    <x v="0"/>
    <x v="3"/>
    <s v="TCHAOUDJO"/>
    <s v="SOKODE"/>
    <s v="SOKODE"/>
    <s v="INSTITUT POLYTECHNIQUE LA SOURCE DU SAVOIR"/>
    <x v="0"/>
    <x v="6"/>
    <x v="7"/>
    <x v="1"/>
    <n v="28"/>
    <n v="1"/>
    <x v="3"/>
    <x v="0"/>
    <n v="36"/>
    <n v="1"/>
    <n v="6"/>
    <m/>
  </r>
  <r>
    <x v="0"/>
    <x v="3"/>
    <s v="TCHAOUDJO"/>
    <s v="SOKODE"/>
    <s v="SOKODE"/>
    <s v="INSTITUT POLYTECHNIQUE LA SOURCE DU SAVOIR"/>
    <x v="0"/>
    <x v="4"/>
    <x v="7"/>
    <x v="0"/>
    <n v="19"/>
    <n v="1"/>
    <x v="1"/>
    <x v="0"/>
    <n v="19"/>
    <n v="1"/>
    <m/>
    <m/>
  </r>
  <r>
    <x v="0"/>
    <x v="3"/>
    <s v="TCHAOUDJO"/>
    <s v="SOKODE"/>
    <s v="SOKODE"/>
    <s v="INSTITUT POLYTECHNIQUE LA SOURCE DU SAVOIR"/>
    <x v="0"/>
    <x v="3"/>
    <x v="7"/>
    <x v="0"/>
    <n v="21"/>
    <n v="1"/>
    <x v="3"/>
    <x v="0"/>
    <n v="25"/>
    <n v="1"/>
    <n v="2"/>
    <m/>
  </r>
  <r>
    <x v="0"/>
    <x v="3"/>
    <s v="TCHAOUDJO"/>
    <s v="SOKODE"/>
    <s v="SOKODE"/>
    <s v="LA MEDIATHEQUE"/>
    <x v="0"/>
    <x v="4"/>
    <x v="6"/>
    <x v="0"/>
    <n v="1"/>
    <n v="2"/>
    <x v="1"/>
    <x v="3"/>
    <n v="1"/>
    <n v="3"/>
    <m/>
    <m/>
  </r>
  <r>
    <x v="0"/>
    <x v="3"/>
    <s v="TCHAOUDJO"/>
    <s v="SOKODE"/>
    <s v="SOKODE"/>
    <s v="LA MEDIATHEQUE"/>
    <x v="0"/>
    <x v="3"/>
    <x v="6"/>
    <x v="0"/>
    <m/>
    <n v="3"/>
    <x v="1"/>
    <x v="0"/>
    <m/>
    <n v="3"/>
    <m/>
    <m/>
  </r>
  <r>
    <x v="0"/>
    <x v="3"/>
    <s v="TCHAOUDJO"/>
    <s v="SOKODE"/>
    <s v="SOKODE"/>
    <s v="LA MEDIATHEQUE"/>
    <x v="0"/>
    <x v="4"/>
    <x v="9"/>
    <x v="0"/>
    <m/>
    <n v="4"/>
    <x v="1"/>
    <x v="3"/>
    <m/>
    <n v="6"/>
    <m/>
    <n v="1"/>
  </r>
  <r>
    <x v="0"/>
    <x v="3"/>
    <s v="TCHAOUDJO"/>
    <s v="SOKODE"/>
    <s v="SOKODE"/>
    <s v="LA MEDIATHEQUE"/>
    <x v="0"/>
    <x v="3"/>
    <x v="9"/>
    <x v="0"/>
    <m/>
    <n v="6"/>
    <x v="1"/>
    <x v="3"/>
    <m/>
    <n v="7"/>
    <m/>
    <m/>
  </r>
  <r>
    <x v="0"/>
    <x v="3"/>
    <s v="TCHAOUDJO"/>
    <s v="SOKODE"/>
    <s v="SOKODE"/>
    <s v="LA MEDIATHEQUE"/>
    <x v="0"/>
    <x v="3"/>
    <x v="10"/>
    <x v="0"/>
    <n v="9"/>
    <m/>
    <x v="1"/>
    <x v="0"/>
    <n v="9"/>
    <m/>
    <m/>
    <m/>
  </r>
  <r>
    <x v="0"/>
    <x v="3"/>
    <s v="TCHAOUDJO"/>
    <s v="SOKODE"/>
    <s v="SOKODE"/>
    <s v="LA MEDIATHEQUE"/>
    <x v="0"/>
    <x v="5"/>
    <x v="10"/>
    <x v="0"/>
    <m/>
    <m/>
    <x v="1"/>
    <x v="0"/>
    <n v="5"/>
    <m/>
    <n v="5"/>
    <m/>
  </r>
  <r>
    <x v="0"/>
    <x v="3"/>
    <s v="TCHAOUDJO"/>
    <s v="SOKODE"/>
    <s v="SOKODE"/>
    <s v="CENTRE INFORMATION ET D'ORIENTATION PROFESSIONNELLE CIFOP- SOKODE"/>
    <x v="0"/>
    <x v="4"/>
    <x v="9"/>
    <x v="0"/>
    <m/>
    <n v="6"/>
    <x v="1"/>
    <x v="0"/>
    <m/>
    <n v="6"/>
    <m/>
    <m/>
  </r>
  <r>
    <x v="0"/>
    <x v="3"/>
    <s v="TCHAOUDJO"/>
    <s v="SOKODE"/>
    <s v="SOKODE"/>
    <s v="CENTRE INFORMATION ET D'ORIENTATION PROFESSIONNELLE CIFOP- SOKODE"/>
    <x v="0"/>
    <x v="5"/>
    <x v="9"/>
    <x v="0"/>
    <m/>
    <n v="4"/>
    <x v="1"/>
    <x v="1"/>
    <m/>
    <n v="7"/>
    <m/>
    <m/>
  </r>
  <r>
    <x v="0"/>
    <x v="3"/>
    <s v="TCHAMBA"/>
    <s v="TCHAMBA"/>
    <s v="TCHAMBA"/>
    <s v="CENTRE DE FORMATION TECHNIQUE ET PROFESSIONNELLE TCHAMBA"/>
    <x v="2"/>
    <x v="4"/>
    <x v="24"/>
    <x v="2"/>
    <n v="39"/>
    <n v="0"/>
    <x v="4"/>
    <x v="3"/>
    <n v="44"/>
    <n v="0"/>
    <n v="1"/>
    <n v="0"/>
  </r>
  <r>
    <x v="0"/>
    <x v="3"/>
    <s v="TCHAMBA"/>
    <s v="TCHAMBA"/>
    <s v="TCHAMBA"/>
    <s v="CENTRE DE FORMATION TECHNIQUE ET PROFESSIONNELLE TCHAMBA"/>
    <x v="2"/>
    <x v="3"/>
    <x v="24"/>
    <x v="2"/>
    <n v="31"/>
    <n v="1"/>
    <x v="0"/>
    <x v="1"/>
    <n v="44"/>
    <n v="1"/>
    <n v="10"/>
    <n v="0"/>
  </r>
  <r>
    <x v="0"/>
    <x v="3"/>
    <s v="TCHAMBA"/>
    <s v="TCHAMBA"/>
    <s v="TCHAMBA"/>
    <s v="CENTRE DE FORMATION TECHNIQUE ET PROFESSIONNELLE TCHAMBA"/>
    <x v="2"/>
    <x v="5"/>
    <x v="24"/>
    <x v="2"/>
    <n v="29"/>
    <n v="0"/>
    <x v="0"/>
    <x v="2"/>
    <n v="29"/>
    <n v="0"/>
    <n v="0"/>
    <n v="0"/>
  </r>
  <r>
    <x v="0"/>
    <x v="3"/>
    <s v="TCHAMBA"/>
    <s v="TCHAMBA"/>
    <s v="TCHAMBA"/>
    <s v="CENTRE DE FORMATION TECHNIQUE ET PROFESSIONNELLE TCHAMBA"/>
    <x v="2"/>
    <x v="4"/>
    <x v="34"/>
    <x v="2"/>
    <n v="15"/>
    <n v="2"/>
    <x v="2"/>
    <x v="2"/>
    <n v="18"/>
    <n v="2"/>
    <n v="1"/>
    <n v="0"/>
  </r>
  <r>
    <x v="0"/>
    <x v="3"/>
    <s v="TCHAMBA"/>
    <s v="TCHAMBA"/>
    <s v="TCHAMBA"/>
    <s v="CENTRE DE FORMATION TECHNIQUE ET PROFESSIONNELLE TCHAMBA"/>
    <x v="2"/>
    <x v="3"/>
    <x v="34"/>
    <x v="2"/>
    <n v="24"/>
    <n v="0"/>
    <x v="2"/>
    <x v="2"/>
    <n v="26"/>
    <n v="1"/>
    <n v="0"/>
    <n v="1"/>
  </r>
  <r>
    <x v="0"/>
    <x v="3"/>
    <s v="TCHAMBA"/>
    <s v="TCHAMBA"/>
    <s v="TCHAMBA"/>
    <s v="CENTRE DE FORMATION TECHNIQUE ET PROFESSIONNELLE TCHAMBA"/>
    <x v="2"/>
    <x v="5"/>
    <x v="34"/>
    <x v="2"/>
    <n v="14"/>
    <n v="0"/>
    <x v="0"/>
    <x v="2"/>
    <n v="10"/>
    <n v="0"/>
    <n v="0"/>
    <n v="0"/>
  </r>
  <r>
    <x v="0"/>
    <x v="3"/>
    <s v="TCHAMBA"/>
    <s v="TCHAMBA"/>
    <s v="TCHAMBA"/>
    <s v="CENTRE DE FORMATION TECHNIQUE ET PROFESSIONNELLE TCHAMBA"/>
    <x v="2"/>
    <x v="4"/>
    <x v="35"/>
    <x v="2"/>
    <n v="2"/>
    <n v="11"/>
    <x v="3"/>
    <x v="2"/>
    <n v="2"/>
    <n v="12"/>
    <n v="0"/>
    <n v="0"/>
  </r>
  <r>
    <x v="0"/>
    <x v="3"/>
    <s v="TCHAMBA"/>
    <s v="TCHAMBA"/>
    <s v="TCHAMBA"/>
    <s v="CENTRE DE FORMATION TECHNIQUE ET PROFESSIONNELLE TCHAMBA"/>
    <x v="2"/>
    <x v="3"/>
    <x v="35"/>
    <x v="2"/>
    <n v="3"/>
    <n v="13"/>
    <x v="2"/>
    <x v="2"/>
    <n v="3"/>
    <n v="15"/>
    <n v="0"/>
    <n v="0"/>
  </r>
  <r>
    <x v="0"/>
    <x v="3"/>
    <s v="TCHAMBA"/>
    <s v="TCHAMBA"/>
    <s v="TCHAMBA"/>
    <s v="CENTRE DE FORMATION TECHNIQUE ET PROFESSIONNELLE TCHAMBA"/>
    <x v="2"/>
    <x v="5"/>
    <x v="35"/>
    <x v="2"/>
    <n v="3"/>
    <n v="5"/>
    <x v="0"/>
    <x v="2"/>
    <n v="3"/>
    <n v="5"/>
    <n v="0"/>
    <n v="0"/>
  </r>
  <r>
    <x v="0"/>
    <x v="3"/>
    <s v="TCHAMBA"/>
    <s v="TCHAMBA"/>
    <s v="TCHAMBA"/>
    <s v="COMPLEXE SCIENTIFIQUE INFORMATIQUE ET TECHNIQUE '' YA SALAM''"/>
    <x v="0"/>
    <x v="0"/>
    <x v="0"/>
    <x v="1"/>
    <n v="3"/>
    <n v="6"/>
    <x v="1"/>
    <x v="3"/>
    <n v="3"/>
    <n v="6"/>
    <m/>
    <m/>
  </r>
  <r>
    <x v="0"/>
    <x v="3"/>
    <s v="TCHAMBA"/>
    <s v="TCHAMBA"/>
    <s v="TCHAMBA"/>
    <s v="COMPLEXE SCIENTIFIQUE INFORMATIQUE ET TECHNIQUE '' YA SALAM''"/>
    <x v="0"/>
    <x v="1"/>
    <x v="0"/>
    <x v="1"/>
    <n v="1"/>
    <n v="2"/>
    <x v="1"/>
    <x v="0"/>
    <n v="1"/>
    <n v="2"/>
    <m/>
    <m/>
  </r>
  <r>
    <x v="0"/>
    <x v="3"/>
    <s v="TCHAMBA"/>
    <s v="TCHAMBA"/>
    <s v="TCHAMBA"/>
    <s v="COMPLEXE SCIENTIFIQUE INFORMATIQUE ET TECHNIQUE '' YA SALAM''"/>
    <x v="0"/>
    <x v="2"/>
    <x v="0"/>
    <x v="1"/>
    <m/>
    <n v="3"/>
    <x v="1"/>
    <x v="0"/>
    <m/>
    <n v="3"/>
    <m/>
    <m/>
  </r>
  <r>
    <x v="0"/>
    <x v="3"/>
    <s v="TCHAMBA"/>
    <s v="TCHAMBA"/>
    <s v="TCHAMBA"/>
    <s v="COMPLEXE SCIENTIFIQUE INFORMATIQUE ET TECHNIQUE '' YA SALAM''"/>
    <x v="0"/>
    <x v="0"/>
    <x v="1"/>
    <x v="1"/>
    <m/>
    <m/>
    <x v="1"/>
    <x v="0"/>
    <n v="1"/>
    <m/>
    <m/>
    <m/>
  </r>
  <r>
    <x v="0"/>
    <x v="3"/>
    <s v="TCHAMBA"/>
    <s v="TCHAMBA"/>
    <s v="TCHAMBA"/>
    <s v="COMPLEXE SCIENTIFIQUE INFORMATIQUE ET TECHNIQUE '' YA SALAM''"/>
    <x v="0"/>
    <x v="0"/>
    <x v="2"/>
    <x v="1"/>
    <n v="1"/>
    <n v="3"/>
    <x v="1"/>
    <x v="0"/>
    <n v="1"/>
    <n v="3"/>
    <m/>
    <m/>
  </r>
  <r>
    <x v="0"/>
    <x v="3"/>
    <s v="TCHAMBA"/>
    <s v="TCHAMBA"/>
    <s v="TCHAMBA"/>
    <s v="COMPLEXE SCIENTIFIQUE INFORMATIQUE ET TECHNIQUE '' YA SALAM''"/>
    <x v="0"/>
    <x v="1"/>
    <x v="2"/>
    <x v="1"/>
    <n v="1"/>
    <m/>
    <x v="1"/>
    <x v="0"/>
    <n v="1"/>
    <m/>
    <m/>
    <m/>
  </r>
  <r>
    <x v="0"/>
    <x v="3"/>
    <s v="TCHAMBA"/>
    <s v="TCHAMBA"/>
    <s v="TCHAMBA"/>
    <s v="COMPLEXE SCIENTIFIQUE INFORMATIQUE ET TECHNIQUE '' YA SALAM''"/>
    <x v="0"/>
    <x v="2"/>
    <x v="2"/>
    <x v="1"/>
    <n v="2"/>
    <m/>
    <x v="1"/>
    <x v="0"/>
    <n v="2"/>
    <m/>
    <m/>
    <m/>
  </r>
  <r>
    <x v="0"/>
    <x v="3"/>
    <s v="SOTOUBOUA"/>
    <s v="SOTOUBOUA"/>
    <s v="SOTOUBOUA"/>
    <s v="CENTRE DE FORMATION TECHNIQUE DE SOTOUBOUA COMIENAS"/>
    <x v="0"/>
    <x v="4"/>
    <x v="33"/>
    <x v="2"/>
    <n v="3"/>
    <m/>
    <x v="1"/>
    <x v="0"/>
    <n v="3"/>
    <n v="0"/>
    <m/>
    <m/>
  </r>
  <r>
    <x v="0"/>
    <x v="3"/>
    <s v="SOTOUBOUA"/>
    <s v="SOTOUBOUA"/>
    <s v="SOTOUBOUA"/>
    <s v="CENTRE DE FORMATION TECHNIQUE DE SOTOUBOUA COMIENAS"/>
    <x v="0"/>
    <x v="3"/>
    <x v="33"/>
    <x v="2"/>
    <n v="4"/>
    <m/>
    <x v="1"/>
    <x v="0"/>
    <n v="4"/>
    <n v="0"/>
    <m/>
    <m/>
  </r>
  <r>
    <x v="0"/>
    <x v="3"/>
    <s v="SOTOUBOUA"/>
    <s v="SOTOUBOUA"/>
    <s v="SOTOUBOUA"/>
    <s v="CENTRE DE FORMATION TECHNIQUE DE SOTOUBOUA COMIENAS"/>
    <x v="0"/>
    <x v="5"/>
    <x v="33"/>
    <x v="2"/>
    <n v="3"/>
    <n v="1"/>
    <x v="1"/>
    <x v="0"/>
    <n v="3"/>
    <n v="1"/>
    <m/>
    <m/>
  </r>
  <r>
    <x v="0"/>
    <x v="3"/>
    <s v="SOTOUBOUA"/>
    <s v="SOTOUBOUA"/>
    <s v="SOTOUBOUA"/>
    <s v="CENTRE DE FORMATION TECHNIQUE DE SOTOUBOUA COMIENAS"/>
    <x v="0"/>
    <x v="4"/>
    <x v="24"/>
    <x v="2"/>
    <n v="15"/>
    <m/>
    <x v="3"/>
    <x v="2"/>
    <n v="16"/>
    <n v="0"/>
    <m/>
    <m/>
  </r>
  <r>
    <x v="0"/>
    <x v="3"/>
    <s v="SOTOUBOUA"/>
    <s v="SOTOUBOUA"/>
    <s v="SOTOUBOUA"/>
    <s v="CENTRE DE FORMATION TECHNIQUE DE SOTOUBOUA COMIENAS"/>
    <x v="0"/>
    <x v="3"/>
    <x v="24"/>
    <x v="2"/>
    <n v="13"/>
    <m/>
    <x v="1"/>
    <x v="0"/>
    <n v="13"/>
    <n v="0"/>
    <m/>
    <m/>
  </r>
  <r>
    <x v="0"/>
    <x v="3"/>
    <s v="SOTOUBOUA"/>
    <s v="SOTOUBOUA"/>
    <s v="SOTOUBOUA"/>
    <s v="CENTRE DE FORMATION TECHNIQUE DE SOTOUBOUA COMIENAS"/>
    <x v="0"/>
    <x v="5"/>
    <x v="24"/>
    <x v="2"/>
    <n v="15"/>
    <m/>
    <x v="1"/>
    <x v="0"/>
    <n v="15"/>
    <n v="0"/>
    <m/>
    <m/>
  </r>
  <r>
    <x v="0"/>
    <x v="3"/>
    <s v="SOTOUBOUA"/>
    <s v="SOTOUBOUA"/>
    <s v="SOTOUBOUA"/>
    <s v="CENTRE DE FORMATION TECHNIQUE DE SOTOUBOUA COMIENAS"/>
    <x v="0"/>
    <x v="4"/>
    <x v="36"/>
    <x v="2"/>
    <n v="7"/>
    <n v="0"/>
    <x v="1"/>
    <x v="0"/>
    <n v="7"/>
    <n v="0"/>
    <n v="0"/>
    <m/>
  </r>
  <r>
    <x v="0"/>
    <x v="3"/>
    <s v="SOTOUBOUA"/>
    <s v="SOTOUBOUA"/>
    <s v="SOTOUBOUA"/>
    <s v="CENTRE DE FORMATION TECHNIQUE DE SOTOUBOUA COMIENAS"/>
    <x v="0"/>
    <x v="3"/>
    <x v="36"/>
    <x v="2"/>
    <n v="1"/>
    <n v="0"/>
    <x v="1"/>
    <x v="0"/>
    <n v="1"/>
    <n v="0"/>
    <m/>
    <m/>
  </r>
  <r>
    <x v="0"/>
    <x v="3"/>
    <s v="SOTOUBOUA"/>
    <s v="SOTOUBOUA"/>
    <s v="SOTOUBOUA"/>
    <s v="CENTRE DE FORMATION TECHNIQUE DE SOTOUBOUA COMIENAS"/>
    <x v="0"/>
    <x v="5"/>
    <x v="36"/>
    <x v="2"/>
    <n v="2"/>
    <m/>
    <x v="1"/>
    <x v="0"/>
    <n v="2"/>
    <n v="0"/>
    <m/>
    <m/>
  </r>
  <r>
    <x v="0"/>
    <x v="3"/>
    <s v="SOTOUBOUA"/>
    <s v="SOTOUBOUA"/>
    <s v="SOTOUBOUA"/>
    <s v="CENTRE DE FORMATION TECHNIQUE DE SOTOUBOUA COMIENAS"/>
    <x v="0"/>
    <x v="4"/>
    <x v="14"/>
    <x v="2"/>
    <n v="6"/>
    <n v="1"/>
    <x v="1"/>
    <x v="0"/>
    <n v="6"/>
    <n v="1"/>
    <m/>
    <m/>
  </r>
  <r>
    <x v="0"/>
    <x v="3"/>
    <s v="SOTOUBOUA"/>
    <s v="SOTOUBOUA"/>
    <s v="SOTOUBOUA"/>
    <s v="CENTRE DE FORMATION TECHNIQUE DE SOTOUBOUA COMIENAS"/>
    <x v="0"/>
    <x v="3"/>
    <x v="14"/>
    <x v="2"/>
    <n v="5"/>
    <n v="3"/>
    <x v="1"/>
    <x v="0"/>
    <n v="5"/>
    <n v="4"/>
    <m/>
    <m/>
  </r>
  <r>
    <x v="0"/>
    <x v="3"/>
    <s v="SOTOUBOUA"/>
    <s v="SOTOUBOUA"/>
    <s v="SOTOUBOUA"/>
    <s v="CENTRE DE FORMATION TECHNIQUE DE SOTOUBOUA COMIENAS"/>
    <x v="0"/>
    <x v="5"/>
    <x v="14"/>
    <x v="2"/>
    <n v="5"/>
    <m/>
    <x v="1"/>
    <x v="0"/>
    <n v="5"/>
    <n v="0"/>
    <m/>
    <m/>
  </r>
  <r>
    <x v="0"/>
    <x v="3"/>
    <s v="SOTOUBOUA"/>
    <s v="SOTOUBOUA"/>
    <s v="SOTOUBOUA"/>
    <s v="CENTRE DE FORMATION TECHNIQUE DE SOTOUBOUA COMIENAS"/>
    <x v="0"/>
    <x v="5"/>
    <x v="34"/>
    <x v="0"/>
    <n v="3"/>
    <m/>
    <x v="1"/>
    <x v="0"/>
    <n v="3"/>
    <n v="0"/>
    <m/>
    <m/>
  </r>
  <r>
    <x v="0"/>
    <x v="3"/>
    <s v="SOTOUBOUA"/>
    <s v="SOTOUBOUA"/>
    <s v="SOTOUBOUA"/>
    <s v="CENTRE DE FORMATION TECHNIQUE DE SOTOUBOUA COMIENAS"/>
    <x v="0"/>
    <x v="4"/>
    <x v="7"/>
    <x v="2"/>
    <n v="3"/>
    <m/>
    <x v="1"/>
    <x v="0"/>
    <n v="3"/>
    <n v="0"/>
    <m/>
    <m/>
  </r>
  <r>
    <x v="0"/>
    <x v="3"/>
    <s v="SOTOUBOUA"/>
    <s v="SOTOUBOUA"/>
    <s v="SOTOUBOUA"/>
    <s v="CENTRE DE FORMATION TECHNIQUE DE SOTOUBOUA COMIENAS"/>
    <x v="0"/>
    <x v="3"/>
    <x v="7"/>
    <x v="2"/>
    <n v="3"/>
    <m/>
    <x v="1"/>
    <x v="0"/>
    <n v="3"/>
    <n v="0"/>
    <m/>
    <m/>
  </r>
  <r>
    <x v="0"/>
    <x v="3"/>
    <s v="SOTOUBOUA"/>
    <s v="SOTOUBOUA"/>
    <s v="SOTOUBOUA"/>
    <s v="CENTRE DE FORMATION TECHNIQUE DE SOTOUBOUA COMIENAS"/>
    <x v="0"/>
    <x v="5"/>
    <x v="7"/>
    <x v="2"/>
    <n v="2"/>
    <n v="2"/>
    <x v="1"/>
    <x v="0"/>
    <n v="2"/>
    <n v="0"/>
    <n v="1"/>
    <m/>
  </r>
  <r>
    <x v="0"/>
    <x v="3"/>
    <s v="SOTOUBOUA"/>
    <s v="SOTOUBOUA"/>
    <s v="SOTOUBOUA"/>
    <s v="CENTRE DE FORMATION TECHNIQUE DE SOTOUBOUA COMIENAS"/>
    <x v="0"/>
    <x v="4"/>
    <x v="8"/>
    <x v="0"/>
    <n v="2"/>
    <n v="1"/>
    <x v="1"/>
    <x v="0"/>
    <n v="2"/>
    <n v="0"/>
    <m/>
    <m/>
  </r>
  <r>
    <x v="0"/>
    <x v="3"/>
    <s v="SOTOUBOUA"/>
    <s v="SOTOUBOUA"/>
    <s v="SOTOUBOUA"/>
    <s v="CENTRE DE FORMATION TECHNIQUE DE SOTOUBOUA COMIENAS"/>
    <x v="0"/>
    <x v="3"/>
    <x v="8"/>
    <x v="0"/>
    <n v="4"/>
    <n v="1"/>
    <x v="1"/>
    <x v="0"/>
    <n v="4"/>
    <n v="1"/>
    <m/>
    <m/>
  </r>
  <r>
    <x v="0"/>
    <x v="3"/>
    <s v="SOTOUBOUA"/>
    <s v="SOTOUBOUA"/>
    <s v="SOTOUBOUA"/>
    <s v="CENTRE DE FORMATION TECHNIQUE DE SOTOUBOUA COMIENAS"/>
    <x v="0"/>
    <x v="5"/>
    <x v="8"/>
    <x v="0"/>
    <n v="4"/>
    <n v="2"/>
    <x v="1"/>
    <x v="0"/>
    <n v="4"/>
    <n v="2"/>
    <m/>
    <m/>
  </r>
  <r>
    <x v="0"/>
    <x v="3"/>
    <s v="SOTOUBOUA"/>
    <s v="SOTOUBOUA"/>
    <s v="SOTOUBOUA"/>
    <s v="CENTRE DE FORMATION TECHNIQUE DE SOTOUBOUA COMIENAS"/>
    <x v="0"/>
    <x v="3"/>
    <x v="48"/>
    <x v="0"/>
    <n v="2"/>
    <m/>
    <x v="1"/>
    <x v="0"/>
    <n v="2"/>
    <m/>
    <m/>
    <m/>
  </r>
  <r>
    <x v="0"/>
    <x v="3"/>
    <s v="SOTOUBOUA"/>
    <s v="SOTOUBOUA"/>
    <s v="SOTOUBOUA"/>
    <s v="INSTITUT POLYTECHNIQUE TECHNO - PLUS"/>
    <x v="0"/>
    <x v="0"/>
    <x v="0"/>
    <x v="1"/>
    <n v="4"/>
    <n v="44"/>
    <x v="3"/>
    <x v="5"/>
    <n v="5"/>
    <n v="47"/>
    <n v="1"/>
    <n v="3"/>
  </r>
  <r>
    <x v="0"/>
    <x v="3"/>
    <s v="SOTOUBOUA"/>
    <s v="SOTOUBOUA"/>
    <s v="SOTOUBOUA"/>
    <s v="INSTITUT POLYTECHNIQUE TECHNO - PLUS"/>
    <x v="0"/>
    <x v="1"/>
    <x v="0"/>
    <x v="1"/>
    <n v="2"/>
    <n v="44"/>
    <x v="0"/>
    <x v="5"/>
    <n v="2"/>
    <n v="46"/>
    <n v="0"/>
    <n v="2"/>
  </r>
  <r>
    <x v="0"/>
    <x v="3"/>
    <s v="SOTOUBOUA"/>
    <s v="SOTOUBOUA"/>
    <s v="SOTOUBOUA"/>
    <s v="INSTITUT POLYTECHNIQUE TECHNO - PLUS"/>
    <x v="0"/>
    <x v="2"/>
    <x v="0"/>
    <x v="1"/>
    <n v="0"/>
    <n v="31"/>
    <x v="0"/>
    <x v="2"/>
    <n v="1"/>
    <n v="32"/>
    <n v="1"/>
    <n v="2"/>
  </r>
  <r>
    <x v="0"/>
    <x v="3"/>
    <s v="SOTOUBOUA"/>
    <s v="SOTOUBOUA"/>
    <s v="SOTOUBOUA"/>
    <s v="INSTITUT POLYTECHNIQUE TECHNO - PLUS"/>
    <x v="0"/>
    <x v="0"/>
    <x v="2"/>
    <x v="1"/>
    <n v="7"/>
    <n v="14"/>
    <x v="1"/>
    <x v="0"/>
    <n v="7"/>
    <n v="14"/>
    <m/>
    <m/>
  </r>
  <r>
    <x v="0"/>
    <x v="3"/>
    <s v="SOTOUBOUA"/>
    <s v="SOTOUBOUA"/>
    <s v="SOTOUBOUA"/>
    <s v="INSTITUT POLYTECHNIQUE TECHNO - PLUS"/>
    <x v="0"/>
    <x v="1"/>
    <x v="2"/>
    <x v="1"/>
    <n v="12"/>
    <n v="15"/>
    <x v="0"/>
    <x v="3"/>
    <n v="13"/>
    <n v="17"/>
    <n v="1"/>
    <n v="2"/>
  </r>
  <r>
    <x v="0"/>
    <x v="3"/>
    <s v="SOTOUBOUA"/>
    <s v="SOTOUBOUA"/>
    <s v="SOTOUBOUA"/>
    <s v="INSTITUT POLYTECHNIQUE TECHNO - PLUS"/>
    <x v="0"/>
    <x v="2"/>
    <x v="2"/>
    <x v="1"/>
    <n v="7"/>
    <n v="6"/>
    <x v="2"/>
    <x v="3"/>
    <n v="12"/>
    <n v="8"/>
    <n v="4"/>
    <n v="2"/>
  </r>
  <r>
    <x v="0"/>
    <x v="3"/>
    <s v="SOTOUBOUA"/>
    <s v="SOTOUBOUA"/>
    <s v="SOTOUBOUA"/>
    <s v="INSTITUT POLYTECHNIQUE TECHNO - PLUS"/>
    <x v="0"/>
    <x v="4"/>
    <x v="7"/>
    <x v="0"/>
    <n v="5"/>
    <n v="0"/>
    <x v="0"/>
    <x v="2"/>
    <n v="6"/>
    <n v="0"/>
    <n v="1"/>
    <n v="0"/>
  </r>
  <r>
    <x v="0"/>
    <x v="3"/>
    <s v="SOTOUBOUA"/>
    <s v="SOTOUBOUA"/>
    <s v="SOTOUBOUA"/>
    <s v="INSTITUT POLYTECHNIQUE TECHNO - PLUS"/>
    <x v="0"/>
    <x v="3"/>
    <x v="7"/>
    <x v="0"/>
    <n v="19"/>
    <n v="1"/>
    <x v="3"/>
    <x v="2"/>
    <n v="20"/>
    <n v="1"/>
    <n v="1"/>
    <n v="0"/>
  </r>
  <r>
    <x v="0"/>
    <x v="3"/>
    <s v="SOTOUBOUA"/>
    <s v="SOTOUBOUA"/>
    <s v="SOTOUBOUA"/>
    <s v="INSTITUT POLYTECHNIQUE TECHNO - PLUS"/>
    <x v="0"/>
    <x v="5"/>
    <x v="7"/>
    <x v="0"/>
    <n v="8"/>
    <n v="0"/>
    <x v="0"/>
    <x v="3"/>
    <n v="10"/>
    <n v="1"/>
    <n v="2"/>
    <n v="1"/>
  </r>
  <r>
    <x v="0"/>
    <x v="3"/>
    <s v="TCHAOUDJO"/>
    <s v="SOKODE"/>
    <s v="SOKODE"/>
    <s v="INSTITUT TECHNIQUE COMMERCIAL ASSOMPTION"/>
    <x v="1"/>
    <x v="0"/>
    <x v="0"/>
    <x v="1"/>
    <n v="5"/>
    <n v="57"/>
    <x v="1"/>
    <x v="3"/>
    <n v="7"/>
    <n v="61"/>
    <m/>
    <n v="4"/>
  </r>
  <r>
    <x v="0"/>
    <x v="3"/>
    <s v="TCHAOUDJO"/>
    <s v="SOKODE"/>
    <s v="SOKODE"/>
    <s v="INSTITUT TECHNIQUE COMMERCIAL ASSOMPTION"/>
    <x v="1"/>
    <x v="1"/>
    <x v="0"/>
    <x v="1"/>
    <n v="6"/>
    <n v="69"/>
    <x v="3"/>
    <x v="3"/>
    <n v="6"/>
    <n v="77"/>
    <m/>
    <n v="8"/>
  </r>
  <r>
    <x v="0"/>
    <x v="3"/>
    <s v="TCHAOUDJO"/>
    <s v="SOKODE"/>
    <s v="SOKODE"/>
    <s v="INSTITUT TECHNIQUE COMMERCIAL ASSOMPTION"/>
    <x v="1"/>
    <x v="2"/>
    <x v="0"/>
    <x v="1"/>
    <m/>
    <n v="29"/>
    <x v="1"/>
    <x v="3"/>
    <m/>
    <n v="38"/>
    <m/>
    <n v="8"/>
  </r>
  <r>
    <x v="0"/>
    <x v="3"/>
    <s v="TCHAOUDJO"/>
    <s v="SOKODE"/>
    <s v="SOKODE"/>
    <s v="INSTITUT TECHNIQUE COMMERCIAL ASSOMPTION"/>
    <x v="1"/>
    <x v="0"/>
    <x v="2"/>
    <x v="1"/>
    <n v="19"/>
    <n v="25"/>
    <x v="1"/>
    <x v="0"/>
    <n v="19"/>
    <n v="25"/>
    <m/>
    <m/>
  </r>
  <r>
    <x v="0"/>
    <x v="3"/>
    <s v="TCHAOUDJO"/>
    <s v="SOKODE"/>
    <s v="SOKODE"/>
    <s v="INSTITUT TECHNIQUE COMMERCIAL ASSOMPTION"/>
    <x v="1"/>
    <x v="1"/>
    <x v="2"/>
    <x v="1"/>
    <n v="19"/>
    <n v="24"/>
    <x v="1"/>
    <x v="0"/>
    <n v="28"/>
    <n v="30"/>
    <n v="9"/>
    <n v="6"/>
  </r>
  <r>
    <x v="0"/>
    <x v="3"/>
    <s v="TCHAOUDJO"/>
    <s v="SOKODE"/>
    <s v="SOKODE"/>
    <s v="INSTITUT TECHNIQUE COMMERCIAL ASSOMPTION"/>
    <x v="1"/>
    <x v="2"/>
    <x v="2"/>
    <x v="1"/>
    <n v="13"/>
    <n v="18"/>
    <x v="1"/>
    <x v="0"/>
    <n v="19"/>
    <n v="20"/>
    <n v="6"/>
    <n v="2"/>
  </r>
  <r>
    <x v="0"/>
    <x v="3"/>
    <s v="BLITTA"/>
    <s v="BLITTA"/>
    <s v="BLITTA VILLAGE"/>
    <s v="CENTRE DE FORMATION TECHNIQUE ET PROFESSIONNELLE DE BLITTA"/>
    <x v="2"/>
    <x v="4"/>
    <x v="24"/>
    <x v="2"/>
    <n v="20"/>
    <n v="2"/>
    <x v="0"/>
    <x v="2"/>
    <n v="20"/>
    <n v="2"/>
    <n v="0"/>
    <n v="0"/>
  </r>
  <r>
    <x v="0"/>
    <x v="3"/>
    <s v="BLITTA"/>
    <s v="BLITTA"/>
    <s v="BLITTA VILLAGE"/>
    <s v="CENTRE DE FORMATION TECHNIQUE ET PROFESSIONNELLE DE BLITTA"/>
    <x v="2"/>
    <x v="4"/>
    <x v="14"/>
    <x v="2"/>
    <n v="18"/>
    <n v="2"/>
    <x v="3"/>
    <x v="2"/>
    <n v="18"/>
    <n v="2"/>
    <n v="0"/>
    <n v="0"/>
  </r>
  <r>
    <x v="0"/>
    <x v="4"/>
    <s v="KOZAH"/>
    <s v="LAMA"/>
    <s v="VILLEDEKARA"/>
    <s v="CENTRE REGIONAL D'ESEIGNEMENT TECHNIQUE ET DE FORMATION PROFESSONNELLE DE KARA (CRETFP KARA)"/>
    <x v="2"/>
    <x v="4"/>
    <x v="36"/>
    <x v="2"/>
    <n v="66"/>
    <n v="4"/>
    <x v="3"/>
    <x v="0"/>
    <n v="72"/>
    <n v="4"/>
    <n v="6"/>
    <m/>
  </r>
  <r>
    <x v="0"/>
    <x v="4"/>
    <s v="KOZAH"/>
    <s v="LAMA"/>
    <s v="VILLEDEKARA"/>
    <s v="CENTRE REGIONAL D'ESEIGNEMENT TECHNIQUE ET DE FORMATION PROFESSONNELLE DE KARA (CRETFP KARA)"/>
    <x v="2"/>
    <x v="3"/>
    <x v="36"/>
    <x v="2"/>
    <n v="38"/>
    <n v="5"/>
    <x v="1"/>
    <x v="0"/>
    <n v="46"/>
    <n v="5"/>
    <n v="8"/>
    <m/>
  </r>
  <r>
    <x v="0"/>
    <x v="4"/>
    <s v="KOZAH"/>
    <s v="LAMA"/>
    <s v="VILLEDEKARA"/>
    <s v="CENTRE REGIONAL D'ESEIGNEMENT TECHNIQUE ET DE FORMATION PROFESSONNELLE DE KARA (CRETFP KARA)"/>
    <x v="2"/>
    <x v="5"/>
    <x v="36"/>
    <x v="2"/>
    <n v="45"/>
    <n v="3"/>
    <x v="3"/>
    <x v="0"/>
    <n v="46"/>
    <n v="3"/>
    <n v="1"/>
    <m/>
  </r>
  <r>
    <x v="0"/>
    <x v="4"/>
    <s v="KOZAH"/>
    <s v="LAMA"/>
    <s v="VILLEDEKARA"/>
    <s v="CENTRE REGIONAL D'ESEIGNEMENT TECHNIQUE ET DE FORMATION PROFESSONNELLE DE KARA (CRETFP KARA)"/>
    <x v="2"/>
    <x v="4"/>
    <x v="40"/>
    <x v="2"/>
    <n v="19"/>
    <m/>
    <x v="1"/>
    <x v="0"/>
    <n v="24"/>
    <m/>
    <n v="5"/>
    <m/>
  </r>
  <r>
    <x v="0"/>
    <x v="4"/>
    <s v="KOZAH"/>
    <s v="LAMA"/>
    <s v="VILLEDEKARA"/>
    <s v="CENTRE REGIONAL D'ESEIGNEMENT TECHNIQUE ET DE FORMATION PROFESSONNELLE DE KARA (CRETFP KARA)"/>
    <x v="2"/>
    <x v="3"/>
    <x v="40"/>
    <x v="2"/>
    <n v="16"/>
    <m/>
    <x v="3"/>
    <x v="0"/>
    <n v="18"/>
    <m/>
    <n v="2"/>
    <m/>
  </r>
  <r>
    <x v="0"/>
    <x v="4"/>
    <s v="KOZAH"/>
    <s v="LAMA"/>
    <s v="VILLEDEKARA"/>
    <s v="CENTRE REGIONAL D'ESEIGNEMENT TECHNIQUE ET DE FORMATION PROFESSONNELLE DE KARA (CRETFP KARA)"/>
    <x v="2"/>
    <x v="5"/>
    <x v="40"/>
    <x v="2"/>
    <n v="14"/>
    <m/>
    <x v="1"/>
    <x v="0"/>
    <n v="14"/>
    <m/>
    <m/>
    <m/>
  </r>
  <r>
    <x v="0"/>
    <x v="4"/>
    <s v="KOZAH"/>
    <s v="LAMA"/>
    <s v="VILLEDEKARA"/>
    <s v="CENTRE REGIONAL D'ESEIGNEMENT TECHNIQUE ET DE FORMATION PROFESSONNELLE DE KARA (CRETFP KARA)"/>
    <x v="2"/>
    <x v="0"/>
    <x v="0"/>
    <x v="1"/>
    <n v="6"/>
    <n v="66"/>
    <x v="1"/>
    <x v="3"/>
    <n v="7"/>
    <n v="83"/>
    <n v="1"/>
    <n v="7"/>
  </r>
  <r>
    <x v="0"/>
    <x v="4"/>
    <s v="KOZAH"/>
    <s v="LAMA"/>
    <s v="VILLEDEKARA"/>
    <s v="CENTRE REGIONAL D'ESEIGNEMENT TECHNIQUE ET DE FORMATION PROFESSONNELLE DE KARA (CRETFP KARA)"/>
    <x v="2"/>
    <x v="1"/>
    <x v="0"/>
    <x v="1"/>
    <n v="10"/>
    <n v="67"/>
    <x v="1"/>
    <x v="5"/>
    <n v="10"/>
    <n v="104"/>
    <m/>
    <n v="37"/>
  </r>
  <r>
    <x v="0"/>
    <x v="4"/>
    <s v="KOZAH"/>
    <s v="LAMA"/>
    <s v="VILLEDEKARA"/>
    <s v="CENTRE REGIONAL D'ESEIGNEMENT TECHNIQUE ET DE FORMATION PROFESSONNELLE DE KARA (CRETFP KARA)"/>
    <x v="2"/>
    <x v="2"/>
    <x v="0"/>
    <x v="1"/>
    <n v="15"/>
    <n v="61"/>
    <x v="1"/>
    <x v="0"/>
    <n v="18"/>
    <n v="68"/>
    <n v="3"/>
    <n v="7"/>
  </r>
  <r>
    <x v="0"/>
    <x v="4"/>
    <s v="KOZAH"/>
    <s v="LAMA"/>
    <s v="VILLEDEKARA"/>
    <s v="CENTRE REGIONAL D'ESEIGNEMENT TECHNIQUE ET DE FORMATION PROFESSONNELLE DE KARA (CRETFP KARA)"/>
    <x v="2"/>
    <x v="0"/>
    <x v="2"/>
    <x v="1"/>
    <n v="21"/>
    <n v="22"/>
    <x v="1"/>
    <x v="0"/>
    <n v="23"/>
    <n v="31"/>
    <n v="2"/>
    <n v="9"/>
  </r>
  <r>
    <x v="0"/>
    <x v="4"/>
    <s v="KOZAH"/>
    <s v="LAMA"/>
    <s v="VILLEDEKARA"/>
    <s v="CENTRE REGIONAL D'ESEIGNEMENT TECHNIQUE ET DE FORMATION PROFESSONNELLE DE KARA (CRETFP KARA)"/>
    <x v="2"/>
    <x v="1"/>
    <x v="2"/>
    <x v="1"/>
    <n v="33"/>
    <n v="28"/>
    <x v="1"/>
    <x v="3"/>
    <n v="54"/>
    <n v="58"/>
    <n v="21"/>
    <n v="30"/>
  </r>
  <r>
    <x v="0"/>
    <x v="4"/>
    <s v="KOZAH"/>
    <s v="LAMA"/>
    <s v="VILLEDEKARA"/>
    <s v="CENTRE REGIONAL D'ESEIGNEMENT TECHNIQUE ET DE FORMATION PROFESSONNELLE DE KARA (CRETFP KARA)"/>
    <x v="2"/>
    <x v="2"/>
    <x v="2"/>
    <x v="1"/>
    <n v="19"/>
    <n v="23"/>
    <x v="3"/>
    <x v="0"/>
    <n v="27"/>
    <n v="33"/>
    <n v="8"/>
    <n v="14"/>
  </r>
  <r>
    <x v="0"/>
    <x v="4"/>
    <s v="KOZAH"/>
    <s v="LAMA"/>
    <s v="VILLEDEKARA"/>
    <s v="CENTRE REGIONAL D'ESEIGNEMENT TECHNIQUE ET DE FORMATION PROFESSONNELLE DE KARA (CRETFP KARA)"/>
    <x v="2"/>
    <x v="4"/>
    <x v="49"/>
    <x v="0"/>
    <n v="12"/>
    <n v="1"/>
    <x v="3"/>
    <x v="0"/>
    <n v="15"/>
    <n v="1"/>
    <n v="3"/>
    <m/>
  </r>
  <r>
    <x v="0"/>
    <x v="4"/>
    <s v="KOZAH"/>
    <s v="LAMA"/>
    <s v="VILLEDEKARA"/>
    <s v="CENTRE REGIONAL D'ESEIGNEMENT TECHNIQUE ET DE FORMATION PROFESSONNELLE DE KARA (CRETFP KARA)"/>
    <x v="2"/>
    <x v="3"/>
    <x v="49"/>
    <x v="0"/>
    <n v="11"/>
    <m/>
    <x v="1"/>
    <x v="0"/>
    <n v="13"/>
    <m/>
    <n v="2"/>
    <m/>
  </r>
  <r>
    <x v="0"/>
    <x v="4"/>
    <s v="KOZAH"/>
    <s v="LAMA"/>
    <s v="VILLEDEKARA"/>
    <s v="CENTRE REGIONAL D'ESEIGNEMENT TECHNIQUE ET DE FORMATION PROFESSONNELLE DE KARA (CRETFP KARA)"/>
    <x v="2"/>
    <x v="5"/>
    <x v="49"/>
    <x v="0"/>
    <n v="7"/>
    <m/>
    <x v="1"/>
    <x v="0"/>
    <n v="15"/>
    <m/>
    <n v="8"/>
    <m/>
  </r>
  <r>
    <x v="0"/>
    <x v="4"/>
    <s v="KOZAH"/>
    <s v="LAMA"/>
    <s v="VILLEDEKARA"/>
    <s v="INSTITUT DES SCIENCES COMMERCIALES L'EXCELLENCE"/>
    <x v="0"/>
    <x v="0"/>
    <x v="0"/>
    <x v="1"/>
    <m/>
    <n v="16"/>
    <x v="1"/>
    <x v="0"/>
    <m/>
    <n v="16"/>
    <m/>
    <m/>
  </r>
  <r>
    <x v="0"/>
    <x v="4"/>
    <s v="KOZAH"/>
    <s v="LAMA"/>
    <s v="VILLEDEKARA"/>
    <s v="INSTITUT DES SCIENCES COMMERCIALES L'EXCELLENCE"/>
    <x v="0"/>
    <x v="1"/>
    <x v="0"/>
    <x v="1"/>
    <m/>
    <n v="12"/>
    <x v="1"/>
    <x v="0"/>
    <m/>
    <n v="17"/>
    <m/>
    <n v="5"/>
  </r>
  <r>
    <x v="0"/>
    <x v="4"/>
    <s v="KOZAH"/>
    <s v="LAMA"/>
    <s v="VILLEDEKARA"/>
    <s v="INSTITUT DES SCIENCES COMMERCIALES L'EXCELLENCE"/>
    <x v="0"/>
    <x v="2"/>
    <x v="0"/>
    <x v="1"/>
    <n v="3"/>
    <n v="20"/>
    <x v="1"/>
    <x v="0"/>
    <m/>
    <n v="27"/>
    <m/>
    <n v="7"/>
  </r>
  <r>
    <x v="0"/>
    <x v="4"/>
    <s v="KOZAH"/>
    <s v="LAMA"/>
    <s v="VILLEDEKARA"/>
    <s v="INSTITUT DES SCIENCES COMMERCIALES L'EXCELLENCE"/>
    <x v="0"/>
    <x v="0"/>
    <x v="1"/>
    <x v="1"/>
    <m/>
    <n v="3"/>
    <x v="1"/>
    <x v="0"/>
    <m/>
    <n v="3"/>
    <m/>
    <m/>
  </r>
  <r>
    <x v="0"/>
    <x v="4"/>
    <s v="KOZAH"/>
    <s v="LAMA"/>
    <s v="VILLEDEKARA"/>
    <s v="INSTITUT DES SCIENCES COMMERCIALES L'EXCELLENCE"/>
    <x v="0"/>
    <x v="1"/>
    <x v="1"/>
    <x v="1"/>
    <m/>
    <n v="1"/>
    <x v="1"/>
    <x v="0"/>
    <n v="1"/>
    <n v="6"/>
    <n v="1"/>
    <n v="5"/>
  </r>
  <r>
    <x v="0"/>
    <x v="4"/>
    <s v="KOZAH"/>
    <s v="LAMA"/>
    <s v="VILLEDEKARA"/>
    <s v="INSTITUT DES SCIENCES COMMERCIALES L'EXCELLENCE"/>
    <x v="0"/>
    <x v="2"/>
    <x v="1"/>
    <x v="1"/>
    <m/>
    <n v="2"/>
    <x v="1"/>
    <x v="0"/>
    <m/>
    <n v="5"/>
    <m/>
    <n v="3"/>
  </r>
  <r>
    <x v="0"/>
    <x v="4"/>
    <s v="KOZAH"/>
    <s v="LAMA"/>
    <s v="VILLEDEKARA"/>
    <s v="INSTITUT DES SCIENCES COMMERCIALES L'EXCELLENCE"/>
    <x v="0"/>
    <x v="0"/>
    <x v="2"/>
    <x v="1"/>
    <n v="6"/>
    <n v="5"/>
    <x v="1"/>
    <x v="0"/>
    <n v="6"/>
    <n v="6"/>
    <m/>
    <n v="1"/>
  </r>
  <r>
    <x v="0"/>
    <x v="4"/>
    <s v="KOZAH"/>
    <s v="LAMA"/>
    <s v="VILLEDEKARA"/>
    <s v="INSTITUT DES SCIENCES COMMERCIALES L'EXCELLENCE"/>
    <x v="0"/>
    <x v="1"/>
    <x v="2"/>
    <x v="1"/>
    <n v="5"/>
    <n v="8"/>
    <x v="1"/>
    <x v="0"/>
    <n v="12"/>
    <n v="13"/>
    <n v="7"/>
    <n v="5"/>
  </r>
  <r>
    <x v="0"/>
    <x v="4"/>
    <s v="KOZAH"/>
    <s v="LAMA"/>
    <s v="VILLEDEKARA"/>
    <s v="INSTITUT DES SCIENCES COMMERCIALES L'EXCELLENCE"/>
    <x v="0"/>
    <x v="2"/>
    <x v="2"/>
    <x v="1"/>
    <n v="5"/>
    <n v="9"/>
    <x v="1"/>
    <x v="0"/>
    <n v="6"/>
    <n v="12"/>
    <n v="1"/>
    <n v="3"/>
  </r>
  <r>
    <x v="0"/>
    <x v="4"/>
    <s v="KOZAH"/>
    <s v="LAMA"/>
    <s v="VILLEDEKARA"/>
    <s v="INSTITUT POLYTECHNIQUE RICARDO"/>
    <x v="0"/>
    <x v="0"/>
    <x v="0"/>
    <x v="1"/>
    <n v="1"/>
    <n v="22"/>
    <x v="0"/>
    <x v="3"/>
    <n v="12"/>
    <n v="25"/>
    <n v="0"/>
    <n v="3"/>
  </r>
  <r>
    <x v="0"/>
    <x v="4"/>
    <s v="KOZAH"/>
    <s v="LAMA"/>
    <s v="VILLEDEKARA"/>
    <s v="INSTITUT POLYTECHNIQUE RICARDO"/>
    <x v="0"/>
    <x v="1"/>
    <x v="0"/>
    <x v="1"/>
    <n v="0"/>
    <n v="24"/>
    <x v="0"/>
    <x v="3"/>
    <n v="13"/>
    <n v="40"/>
    <n v="1"/>
    <n v="16"/>
  </r>
  <r>
    <x v="0"/>
    <x v="4"/>
    <s v="KOZAH"/>
    <s v="LAMA"/>
    <s v="VILLEDEKARA"/>
    <s v="INSTITUT POLYTECHNIQUE RICARDO"/>
    <x v="0"/>
    <x v="2"/>
    <x v="0"/>
    <x v="1"/>
    <n v="2"/>
    <n v="31"/>
    <x v="0"/>
    <x v="3"/>
    <n v="2"/>
    <n v="42"/>
    <n v="0"/>
    <n v="10"/>
  </r>
  <r>
    <x v="0"/>
    <x v="4"/>
    <s v="KOZAH"/>
    <s v="LAMA"/>
    <s v="VILLEDEKARA"/>
    <s v="INSTITUT POLYTECHNIQUE RICARDO"/>
    <x v="0"/>
    <x v="0"/>
    <x v="1"/>
    <x v="1"/>
    <n v="1"/>
    <n v="4"/>
    <x v="0"/>
    <x v="2"/>
    <n v="1"/>
    <n v="4"/>
    <n v="0"/>
    <n v="0"/>
  </r>
  <r>
    <x v="0"/>
    <x v="4"/>
    <s v="KOZAH"/>
    <s v="LAMA"/>
    <s v="VILLEDEKARA"/>
    <s v="INSTITUT POLYTECHNIQUE RICARDO"/>
    <x v="0"/>
    <x v="1"/>
    <x v="1"/>
    <x v="1"/>
    <n v="0"/>
    <n v="2"/>
    <x v="0"/>
    <x v="2"/>
    <n v="1"/>
    <n v="16"/>
    <n v="0"/>
    <n v="11"/>
  </r>
  <r>
    <x v="0"/>
    <x v="4"/>
    <s v="KOZAH"/>
    <s v="LAMA"/>
    <s v="VILLEDEKARA"/>
    <s v="INSTITUT POLYTECHNIQUE RICARDO"/>
    <x v="0"/>
    <x v="2"/>
    <x v="1"/>
    <x v="1"/>
    <n v="1"/>
    <n v="0"/>
    <x v="0"/>
    <x v="2"/>
    <n v="2"/>
    <n v="6"/>
    <n v="1"/>
    <n v="4"/>
  </r>
  <r>
    <x v="0"/>
    <x v="4"/>
    <s v="KOZAH"/>
    <s v="LAMA"/>
    <s v="VILLEDEKARA"/>
    <s v="INSTITUT POLYTECHNIQUE RICARDO"/>
    <x v="0"/>
    <x v="0"/>
    <x v="2"/>
    <x v="1"/>
    <n v="6"/>
    <n v="16"/>
    <x v="3"/>
    <x v="2"/>
    <n v="8"/>
    <n v="16"/>
    <n v="2"/>
    <n v="0"/>
  </r>
  <r>
    <x v="0"/>
    <x v="4"/>
    <s v="KOZAH"/>
    <s v="LAMA"/>
    <s v="VILLEDEKARA"/>
    <s v="INSTITUT POLYTECHNIQUE RICARDO"/>
    <x v="0"/>
    <x v="1"/>
    <x v="2"/>
    <x v="1"/>
    <n v="9"/>
    <n v="25"/>
    <x v="0"/>
    <x v="3"/>
    <n v="13"/>
    <n v="37"/>
    <n v="4"/>
    <n v="12"/>
  </r>
  <r>
    <x v="0"/>
    <x v="4"/>
    <s v="KOZAH"/>
    <s v="LAMA"/>
    <s v="VILLEDEKARA"/>
    <s v="INSTITUT POLYTECHNIQUE RICARDO"/>
    <x v="0"/>
    <x v="2"/>
    <x v="2"/>
    <x v="1"/>
    <n v="6"/>
    <n v="23"/>
    <x v="0"/>
    <x v="2"/>
    <n v="7"/>
    <n v="28"/>
    <n v="2"/>
    <n v="6"/>
  </r>
  <r>
    <x v="0"/>
    <x v="4"/>
    <s v="KOZAH"/>
    <s v="LAMA"/>
    <s v="VILLEDEKARA"/>
    <s v="CENTRE DE FORMATION PROFESSIONNELLE DON BOSCO"/>
    <x v="1"/>
    <x v="4"/>
    <x v="33"/>
    <x v="2"/>
    <m/>
    <m/>
    <x v="1"/>
    <x v="0"/>
    <n v="24"/>
    <m/>
    <m/>
    <m/>
  </r>
  <r>
    <x v="0"/>
    <x v="4"/>
    <s v="KOZAH"/>
    <s v="LAMA"/>
    <s v="VILLEDEKARA"/>
    <s v="CENTRE DE FORMATION PROFESSIONNELLE DON BOSCO"/>
    <x v="1"/>
    <x v="3"/>
    <x v="33"/>
    <x v="2"/>
    <m/>
    <m/>
    <x v="1"/>
    <x v="0"/>
    <n v="10"/>
    <m/>
    <m/>
    <m/>
  </r>
  <r>
    <x v="0"/>
    <x v="4"/>
    <s v="KOZAH"/>
    <s v="LAMA"/>
    <s v="VILLEDEKARA"/>
    <s v="CENTRE DE FORMATION PROFESSIONNELLE DON BOSCO"/>
    <x v="1"/>
    <x v="5"/>
    <x v="33"/>
    <x v="2"/>
    <m/>
    <m/>
    <x v="1"/>
    <x v="0"/>
    <n v="12"/>
    <m/>
    <m/>
    <m/>
  </r>
  <r>
    <x v="0"/>
    <x v="4"/>
    <s v="KOZAH"/>
    <s v="LAMA"/>
    <s v="VILLEDEKARA"/>
    <s v="CENTRE DE FORMATION PROFESSIONNELLE DON BOSCO"/>
    <x v="1"/>
    <x v="4"/>
    <x v="14"/>
    <x v="2"/>
    <m/>
    <m/>
    <x v="1"/>
    <x v="0"/>
    <n v="88"/>
    <n v="1"/>
    <m/>
    <m/>
  </r>
  <r>
    <x v="0"/>
    <x v="4"/>
    <s v="KOZAH"/>
    <s v="LAMA"/>
    <s v="VILLEDEKARA"/>
    <s v="CENTRE DE FORMATION PROFESSIONNELLE DON BOSCO"/>
    <x v="1"/>
    <x v="3"/>
    <x v="14"/>
    <x v="2"/>
    <m/>
    <m/>
    <x v="1"/>
    <x v="0"/>
    <n v="70"/>
    <n v="2"/>
    <m/>
    <m/>
  </r>
  <r>
    <x v="0"/>
    <x v="4"/>
    <s v="KOZAH"/>
    <s v="LAMA"/>
    <s v="VILLEDEKARA"/>
    <s v="CENTRE DE FORMATION PROFESSIONNELLE DON BOSCO"/>
    <x v="1"/>
    <x v="5"/>
    <x v="14"/>
    <x v="2"/>
    <m/>
    <m/>
    <x v="1"/>
    <x v="0"/>
    <n v="58"/>
    <m/>
    <m/>
    <m/>
  </r>
  <r>
    <x v="0"/>
    <x v="4"/>
    <s v="KOZAH"/>
    <s v="LAMA"/>
    <s v="VILLEDEKARA"/>
    <s v="CENTRE DE FORMATION PROFESSIONNELLE DON BOSCO"/>
    <x v="1"/>
    <x v="4"/>
    <x v="50"/>
    <x v="2"/>
    <m/>
    <m/>
    <x v="1"/>
    <x v="0"/>
    <n v="13"/>
    <n v="1"/>
    <m/>
    <m/>
  </r>
  <r>
    <x v="0"/>
    <x v="4"/>
    <s v="KOZAH"/>
    <s v="LAMA"/>
    <s v="VILLEDEKARA"/>
    <s v="CENTRE DE FORMATION PROFESSIONNELLE DON BOSCO"/>
    <x v="1"/>
    <x v="3"/>
    <x v="50"/>
    <x v="2"/>
    <m/>
    <m/>
    <x v="1"/>
    <x v="0"/>
    <n v="16"/>
    <m/>
    <m/>
    <m/>
  </r>
  <r>
    <x v="0"/>
    <x v="4"/>
    <s v="KOZAH"/>
    <s v="LAMA"/>
    <s v="VILLEDEKARA"/>
    <s v="CENTRE DE FORMATION PROFESSIONNELLE DON BOSCO"/>
    <x v="1"/>
    <x v="1"/>
    <x v="50"/>
    <x v="2"/>
    <m/>
    <m/>
    <x v="1"/>
    <x v="0"/>
    <n v="13"/>
    <m/>
    <m/>
    <m/>
  </r>
  <r>
    <x v="0"/>
    <x v="4"/>
    <s v="KOZAH"/>
    <s v="LAMA"/>
    <s v="VILLEDEKARA"/>
    <s v="CENTRE DE FORMATION PROFESSIONNELLE DON BOSCO"/>
    <x v="1"/>
    <x v="0"/>
    <x v="5"/>
    <x v="1"/>
    <m/>
    <m/>
    <x v="1"/>
    <x v="0"/>
    <n v="34"/>
    <n v="1"/>
    <m/>
    <m/>
  </r>
  <r>
    <x v="0"/>
    <x v="4"/>
    <s v="KOZAH"/>
    <s v="LAMA"/>
    <s v="VILLEDEKARA"/>
    <s v="CENTRE DE FORMATION PROFESSIONNELLE DON BOSCO"/>
    <x v="1"/>
    <x v="1"/>
    <x v="5"/>
    <x v="1"/>
    <m/>
    <m/>
    <x v="1"/>
    <x v="0"/>
    <n v="28"/>
    <n v="1"/>
    <m/>
    <m/>
  </r>
  <r>
    <x v="0"/>
    <x v="4"/>
    <s v="KOZAH"/>
    <s v="LAMA"/>
    <s v="VILLEDEKARA"/>
    <s v="CENTRE DE FORMATION PROFESSIONNELLE DON BOSCO"/>
    <x v="1"/>
    <x v="2"/>
    <x v="5"/>
    <x v="1"/>
    <m/>
    <m/>
    <x v="1"/>
    <x v="0"/>
    <n v="13"/>
    <m/>
    <m/>
    <m/>
  </r>
  <r>
    <x v="0"/>
    <x v="4"/>
    <s v="KOZAH"/>
    <s v="LAMA"/>
    <s v="VILLEDEKARA"/>
    <s v="CENTRE DE FORMATION PROFESSIONNELLE DON BOSCO"/>
    <x v="1"/>
    <x v="0"/>
    <x v="16"/>
    <x v="1"/>
    <m/>
    <m/>
    <x v="1"/>
    <x v="0"/>
    <n v="27"/>
    <n v="1"/>
    <m/>
    <m/>
  </r>
  <r>
    <x v="0"/>
    <x v="4"/>
    <s v="KOZAH"/>
    <s v="LAMA"/>
    <s v="VILLEDEKARA"/>
    <s v="CENTRE DE FORMATION PROFESSIONNELLE DON BOSCO"/>
    <x v="1"/>
    <x v="1"/>
    <x v="16"/>
    <x v="1"/>
    <m/>
    <m/>
    <x v="1"/>
    <x v="0"/>
    <n v="38"/>
    <n v="1"/>
    <m/>
    <m/>
  </r>
  <r>
    <x v="0"/>
    <x v="4"/>
    <s v="KOZAH"/>
    <s v="LAMA"/>
    <s v="VILLEDEKARA"/>
    <s v="CENTRE DE FORMATION PROFESSIONNELLE DON BOSCO"/>
    <x v="1"/>
    <x v="5"/>
    <x v="16"/>
    <x v="1"/>
    <m/>
    <m/>
    <x v="1"/>
    <x v="0"/>
    <n v="19"/>
    <n v="1"/>
    <m/>
    <m/>
  </r>
  <r>
    <x v="0"/>
    <x v="4"/>
    <s v="KOZAH"/>
    <s v="LAMA"/>
    <s v="VILLEDEKARA"/>
    <s v="CENTRE DE FORMATION PROFESSIONNELLE DON BOSCO"/>
    <x v="1"/>
    <x v="4"/>
    <x v="7"/>
    <x v="0"/>
    <m/>
    <m/>
    <x v="1"/>
    <x v="0"/>
    <n v="25"/>
    <m/>
    <m/>
    <m/>
  </r>
  <r>
    <x v="0"/>
    <x v="4"/>
    <s v="KOZAH"/>
    <s v="LAMA"/>
    <s v="VILLEDEKARA"/>
    <s v="CENTRE DE FORMATION PROFESSIONNELLE DON BOSCO"/>
    <x v="1"/>
    <x v="3"/>
    <x v="7"/>
    <x v="0"/>
    <m/>
    <m/>
    <x v="1"/>
    <x v="0"/>
    <n v="22"/>
    <n v="3"/>
    <m/>
    <m/>
  </r>
  <r>
    <x v="0"/>
    <x v="4"/>
    <s v="KOZAH"/>
    <s v="LAMA"/>
    <s v="VILLEDEKARA"/>
    <s v="COMPLEXE SCOLAIRE LUMIERE V - KARA"/>
    <x v="0"/>
    <x v="4"/>
    <x v="24"/>
    <x v="2"/>
    <n v="5"/>
    <m/>
    <x v="1"/>
    <x v="0"/>
    <n v="5"/>
    <m/>
    <m/>
    <m/>
  </r>
  <r>
    <x v="0"/>
    <x v="4"/>
    <s v="KOZAH"/>
    <s v="LAMA"/>
    <s v="VILLEDEKARA"/>
    <s v="COMPLEXE SCOLAIRE LUMIERE V - KARA"/>
    <x v="0"/>
    <x v="3"/>
    <x v="24"/>
    <x v="2"/>
    <n v="5"/>
    <n v="1"/>
    <x v="1"/>
    <x v="0"/>
    <n v="5"/>
    <n v="1"/>
    <m/>
    <m/>
  </r>
  <r>
    <x v="0"/>
    <x v="4"/>
    <s v="KOZAH"/>
    <s v="LAMA"/>
    <s v="VILLEDEKARA"/>
    <s v="COMPLEXE SCOLAIRE LUMIERE V - KARA"/>
    <x v="0"/>
    <x v="4"/>
    <x v="14"/>
    <x v="2"/>
    <n v="4"/>
    <m/>
    <x v="1"/>
    <x v="0"/>
    <n v="4"/>
    <m/>
    <m/>
    <m/>
  </r>
  <r>
    <x v="0"/>
    <x v="4"/>
    <s v="KOZAH"/>
    <s v="LAMA"/>
    <s v="VILLEDEKARA"/>
    <s v="COMPLEXE SCOLAIRE LUMIERE V - KARA"/>
    <x v="0"/>
    <x v="3"/>
    <x v="14"/>
    <x v="2"/>
    <n v="9"/>
    <m/>
    <x v="1"/>
    <x v="0"/>
    <n v="9"/>
    <m/>
    <m/>
    <m/>
  </r>
  <r>
    <x v="0"/>
    <x v="4"/>
    <s v="KOZAH"/>
    <s v="LAMA"/>
    <s v="VILLEDEKARA"/>
    <s v="COMPLEXE SCOLAIRE LUMIERE V - KARA"/>
    <x v="0"/>
    <x v="0"/>
    <x v="15"/>
    <x v="1"/>
    <n v="3"/>
    <n v="1"/>
    <x v="1"/>
    <x v="0"/>
    <n v="3"/>
    <n v="1"/>
    <m/>
    <m/>
  </r>
  <r>
    <x v="0"/>
    <x v="4"/>
    <s v="KOZAH"/>
    <s v="LAMA"/>
    <s v="VILLEDEKARA"/>
    <s v="COMPLEXE SCOLAIRE LUMIERE V - KARA"/>
    <x v="0"/>
    <x v="1"/>
    <x v="15"/>
    <x v="1"/>
    <n v="2"/>
    <m/>
    <x v="1"/>
    <x v="0"/>
    <n v="6"/>
    <m/>
    <n v="4"/>
    <m/>
  </r>
  <r>
    <x v="0"/>
    <x v="4"/>
    <s v="KOZAH"/>
    <s v="LAMA"/>
    <s v="VILLEDEKARA"/>
    <s v="COMPLEXE SCOLAIRE LUMIERE V - KARA"/>
    <x v="0"/>
    <x v="0"/>
    <x v="5"/>
    <x v="1"/>
    <n v="4"/>
    <n v="1"/>
    <x v="1"/>
    <x v="0"/>
    <n v="4"/>
    <n v="1"/>
    <m/>
    <m/>
  </r>
  <r>
    <x v="0"/>
    <x v="4"/>
    <s v="KOZAH"/>
    <s v="LAMA"/>
    <s v="VILLEDEKARA"/>
    <s v="COMPLEXE SCOLAIRE LUMIERE V - KARA"/>
    <x v="0"/>
    <x v="1"/>
    <x v="5"/>
    <x v="1"/>
    <n v="2"/>
    <n v="1"/>
    <x v="1"/>
    <x v="0"/>
    <n v="8"/>
    <n v="1"/>
    <n v="6"/>
    <m/>
  </r>
  <r>
    <x v="0"/>
    <x v="4"/>
    <s v="KOZAH"/>
    <s v="LAMA"/>
    <s v="VILLEDEKARA"/>
    <s v="COMPLEXE SCOLAIRE LUMIERE V - KARA"/>
    <x v="0"/>
    <x v="2"/>
    <x v="5"/>
    <x v="1"/>
    <n v="1"/>
    <m/>
    <x v="1"/>
    <x v="0"/>
    <n v="6"/>
    <m/>
    <n v="5"/>
    <m/>
  </r>
  <r>
    <x v="0"/>
    <x v="4"/>
    <s v="KOZAH"/>
    <s v="LAMA"/>
    <s v="VILLEDEKARA"/>
    <s v="COMPLEXE SCOLAIRE LUMIERE V - KARA"/>
    <x v="0"/>
    <x v="0"/>
    <x v="16"/>
    <x v="1"/>
    <n v="10"/>
    <m/>
    <x v="1"/>
    <x v="0"/>
    <n v="10"/>
    <m/>
    <m/>
    <m/>
  </r>
  <r>
    <x v="0"/>
    <x v="4"/>
    <s v="KOZAH"/>
    <s v="LAMA"/>
    <s v="VILLEDEKARA"/>
    <s v="COMPLEXE SCOLAIRE LUMIERE V - KARA"/>
    <x v="0"/>
    <x v="1"/>
    <x v="16"/>
    <x v="1"/>
    <n v="5"/>
    <m/>
    <x v="1"/>
    <x v="0"/>
    <n v="25"/>
    <m/>
    <n v="20"/>
    <m/>
  </r>
  <r>
    <x v="0"/>
    <x v="4"/>
    <s v="KOZAH"/>
    <s v="LAMA"/>
    <s v="VILLEDEKARA"/>
    <s v="COMPLEXE SCOLAIRE LUMIERE V - KARA"/>
    <x v="0"/>
    <x v="2"/>
    <x v="16"/>
    <x v="1"/>
    <n v="10"/>
    <m/>
    <x v="3"/>
    <x v="0"/>
    <n v="13"/>
    <m/>
    <n v="2"/>
    <m/>
  </r>
  <r>
    <x v="0"/>
    <x v="4"/>
    <s v="KOZAH"/>
    <s v="LAMA"/>
    <s v="VILLEDEKARA"/>
    <s v="COMPLEXE SCOLAIRE LUMIERE V - KARA"/>
    <x v="0"/>
    <x v="3"/>
    <x v="7"/>
    <x v="0"/>
    <n v="1"/>
    <m/>
    <x v="1"/>
    <x v="0"/>
    <n v="1"/>
    <m/>
    <m/>
    <m/>
  </r>
  <r>
    <x v="0"/>
    <x v="4"/>
    <s v="KOZAH"/>
    <s v="LAMA"/>
    <s v="VILLEDEKARA"/>
    <s v="COMPLEXE SCOLAIRE LUMIERE V - KARA"/>
    <x v="0"/>
    <x v="5"/>
    <x v="7"/>
    <x v="0"/>
    <n v="5"/>
    <m/>
    <x v="1"/>
    <x v="0"/>
    <n v="5"/>
    <m/>
    <m/>
    <m/>
  </r>
  <r>
    <x v="0"/>
    <x v="4"/>
    <s v="KOZAH"/>
    <s v="LAMA"/>
    <s v="VILLEDEKARA"/>
    <s v="COMPLEXE SCOLAIRE LUMIERE V - KARA"/>
    <x v="0"/>
    <x v="3"/>
    <x v="47"/>
    <x v="0"/>
    <n v="1"/>
    <m/>
    <x v="1"/>
    <x v="0"/>
    <n v="1"/>
    <m/>
    <m/>
    <m/>
  </r>
  <r>
    <x v="0"/>
    <x v="4"/>
    <s v="KOZAH"/>
    <s v="LAMA"/>
    <s v="VILLEDEKARA"/>
    <s v="COMPLEXE SCOLAIRE LUMIERE V - KARA"/>
    <x v="0"/>
    <x v="5"/>
    <x v="47"/>
    <x v="0"/>
    <n v="5"/>
    <m/>
    <x v="1"/>
    <x v="0"/>
    <n v="5"/>
    <m/>
    <m/>
    <m/>
  </r>
  <r>
    <x v="0"/>
    <x v="4"/>
    <s v="KOZAH"/>
    <s v="LAMA"/>
    <s v="VILLEDEKARA"/>
    <s v="INSTITUT NATIONAL DE FORMATION ET DE PERFECTIONNEMENT PROFESSIONNEL (ANTENNE DE KARA)"/>
    <x v="2"/>
    <x v="6"/>
    <x v="8"/>
    <x v="1"/>
    <m/>
    <m/>
    <x v="1"/>
    <x v="0"/>
    <m/>
    <m/>
    <m/>
    <m/>
  </r>
  <r>
    <x v="0"/>
    <x v="4"/>
    <s v="KOZAH"/>
    <s v="LAMA"/>
    <s v="VILLEDEKARA"/>
    <s v="INSTITUT NATIONAL DE FORMATION ET DE PERFECTIONNEMENT PROFESSIONNEL (ANTENNE DE KARA)"/>
    <x v="2"/>
    <x v="4"/>
    <x v="8"/>
    <x v="0"/>
    <n v="14"/>
    <n v="1"/>
    <x v="4"/>
    <x v="2"/>
    <n v="19"/>
    <n v="2"/>
    <n v="2"/>
    <n v="1"/>
  </r>
  <r>
    <x v="0"/>
    <x v="4"/>
    <s v="KOZAH"/>
    <s v="LAMA"/>
    <s v="VILLEDEKARA"/>
    <s v="INSTITUT NATIONAL DE FORMATION ET DE PERFECTIONNEMENT PROFESSIONNEL (ANTENNE DE KARA)"/>
    <x v="2"/>
    <x v="3"/>
    <x v="8"/>
    <x v="0"/>
    <n v="14"/>
    <n v="0"/>
    <x v="0"/>
    <x v="2"/>
    <n v="14"/>
    <n v="0"/>
    <n v="0"/>
    <n v="0"/>
  </r>
  <r>
    <x v="0"/>
    <x v="4"/>
    <s v="KOZAH"/>
    <s v="LAMA"/>
    <s v="VILLEDEKARA"/>
    <s v="INSTITUT NATIONAL DE FORMATION ET DE PERFECTIONNEMENT PROFESSIONNEL (ANTENNE DE KARA)"/>
    <x v="2"/>
    <x v="5"/>
    <x v="8"/>
    <x v="0"/>
    <n v="12"/>
    <n v="0"/>
    <x v="0"/>
    <x v="2"/>
    <n v="12"/>
    <n v="0"/>
    <n v="0"/>
    <n v="0"/>
  </r>
  <r>
    <x v="0"/>
    <x v="4"/>
    <s v="KOZAH"/>
    <s v="LAMA"/>
    <s v="VILLEDEKARA"/>
    <s v="INSTITUT NATIONAL DE FORMATION ET DE PERFECTIONNEMENT PROFESSIONNEL (ANTENNE DE KARA)"/>
    <x v="2"/>
    <x v="4"/>
    <x v="32"/>
    <x v="0"/>
    <n v="20"/>
    <n v="0"/>
    <x v="0"/>
    <x v="2"/>
    <n v="20"/>
    <n v="0"/>
    <n v="0"/>
    <n v="0"/>
  </r>
  <r>
    <x v="0"/>
    <x v="4"/>
    <s v="KOZAH"/>
    <s v="LAMA"/>
    <s v="VILLEDEKARA"/>
    <s v="INSTITUT NATIONAL DE FORMATION ET DE PERFECTIONNEMENT PROFESSIONNEL (ANTENNE DE KARA)"/>
    <x v="2"/>
    <x v="3"/>
    <x v="32"/>
    <x v="0"/>
    <n v="5"/>
    <n v="1"/>
    <x v="0"/>
    <x v="2"/>
    <n v="5"/>
    <n v="1"/>
    <n v="0"/>
    <n v="0"/>
  </r>
  <r>
    <x v="0"/>
    <x v="4"/>
    <s v="KOZAH"/>
    <s v="LAMA"/>
    <s v="VILLEDEKARA"/>
    <s v="INSTITUT NATIONAL DE FORMATION ET DE PERFECTIONNEMENT PROFESSIONNEL (ANTENNE DE KARA)"/>
    <x v="2"/>
    <x v="5"/>
    <x v="32"/>
    <x v="0"/>
    <n v="13"/>
    <n v="0"/>
    <x v="0"/>
    <x v="2"/>
    <n v="13"/>
    <n v="0"/>
    <n v="0"/>
    <n v="0"/>
  </r>
  <r>
    <x v="0"/>
    <x v="4"/>
    <s v="KOZAH"/>
    <s v="PYA"/>
    <s v="PYA"/>
    <s v="COLLEGE D'ENSEIGNEMENT TECHNIQUE PYA"/>
    <x v="2"/>
    <x v="4"/>
    <x v="33"/>
    <x v="2"/>
    <n v="33"/>
    <n v="1"/>
    <x v="1"/>
    <x v="0"/>
    <n v="36"/>
    <m/>
    <n v="3"/>
    <m/>
  </r>
  <r>
    <x v="0"/>
    <x v="4"/>
    <s v="KOZAH"/>
    <s v="PYA"/>
    <s v="PYA"/>
    <s v="COLLEGE D'ENSEIGNEMENT TECHNIQUE PYA"/>
    <x v="2"/>
    <x v="3"/>
    <x v="33"/>
    <x v="2"/>
    <n v="25"/>
    <m/>
    <x v="1"/>
    <x v="0"/>
    <n v="21"/>
    <n v="1"/>
    <m/>
    <m/>
  </r>
  <r>
    <x v="0"/>
    <x v="4"/>
    <s v="KOZAH"/>
    <s v="PYA"/>
    <s v="PYA"/>
    <s v="COLLEGE D'ENSEIGNEMENT TECHNIQUE PYA"/>
    <x v="2"/>
    <x v="4"/>
    <x v="24"/>
    <x v="2"/>
    <n v="78"/>
    <m/>
    <x v="6"/>
    <x v="0"/>
    <n v="103"/>
    <m/>
    <n v="20"/>
    <m/>
  </r>
  <r>
    <x v="0"/>
    <x v="4"/>
    <s v="KOZAH"/>
    <s v="PYA"/>
    <s v="PYA"/>
    <s v="COLLEGE D'ENSEIGNEMENT TECHNIQUE PYA"/>
    <x v="2"/>
    <x v="3"/>
    <x v="24"/>
    <x v="2"/>
    <n v="80"/>
    <m/>
    <x v="3"/>
    <x v="0"/>
    <n v="94"/>
    <m/>
    <n v="13"/>
    <m/>
  </r>
  <r>
    <x v="0"/>
    <x v="4"/>
    <s v="KOZAH"/>
    <s v="PYA"/>
    <s v="PYA"/>
    <s v="COLLEGE D'ENSEIGNEMENT TECHNIQUE PYA"/>
    <x v="2"/>
    <x v="4"/>
    <x v="14"/>
    <x v="2"/>
    <n v="77"/>
    <n v="3"/>
    <x v="8"/>
    <x v="0"/>
    <n v="96"/>
    <n v="3"/>
    <n v="13"/>
    <m/>
  </r>
  <r>
    <x v="0"/>
    <x v="4"/>
    <s v="KOZAH"/>
    <s v="PYA"/>
    <s v="PYA"/>
    <s v="COLLEGE D'ENSEIGNEMENT TECHNIQUE PYA"/>
    <x v="2"/>
    <x v="3"/>
    <x v="14"/>
    <x v="2"/>
    <n v="67"/>
    <n v="2"/>
    <x v="1"/>
    <x v="0"/>
    <n v="88"/>
    <n v="2"/>
    <n v="21"/>
    <m/>
  </r>
  <r>
    <x v="0"/>
    <x v="4"/>
    <s v="KOZAH"/>
    <s v="PYA"/>
    <s v="PYA"/>
    <s v="COLLEGE D'ENSEIGNEMENT TECHNIQUE PYA"/>
    <x v="2"/>
    <x v="4"/>
    <x v="25"/>
    <x v="2"/>
    <n v="34"/>
    <n v="20"/>
    <x v="1"/>
    <x v="3"/>
    <n v="41"/>
    <n v="21"/>
    <n v="6"/>
    <n v="1"/>
  </r>
  <r>
    <x v="0"/>
    <x v="4"/>
    <s v="KOZAH"/>
    <s v="PYA"/>
    <s v="PYA"/>
    <s v="COLLEGE D'ENSEIGNEMENT TECHNIQUE PYA"/>
    <x v="2"/>
    <x v="3"/>
    <x v="25"/>
    <x v="2"/>
    <n v="23"/>
    <n v="13"/>
    <x v="1"/>
    <x v="0"/>
    <n v="28"/>
    <n v="15"/>
    <n v="5"/>
    <n v="2"/>
  </r>
  <r>
    <x v="0"/>
    <x v="4"/>
    <s v="KOZAH"/>
    <s v="PYA"/>
    <s v="PYA"/>
    <s v="COLLEGE D'ENSEIGNEMENT TECHNIQUE PYA"/>
    <x v="2"/>
    <x v="4"/>
    <x v="7"/>
    <x v="2"/>
    <n v="26"/>
    <n v="1"/>
    <x v="3"/>
    <x v="0"/>
    <n v="33"/>
    <n v="1"/>
    <n v="6"/>
    <m/>
  </r>
  <r>
    <x v="0"/>
    <x v="4"/>
    <s v="KOZAH"/>
    <s v="PYA"/>
    <s v="PYA"/>
    <s v="COLLEGE D'ENSEIGNEMENT TECHNIQUE PYA"/>
    <x v="2"/>
    <x v="3"/>
    <x v="7"/>
    <x v="2"/>
    <n v="37"/>
    <n v="2"/>
    <x v="1"/>
    <x v="3"/>
    <n v="44"/>
    <n v="2"/>
    <n v="6"/>
    <m/>
  </r>
  <r>
    <x v="0"/>
    <x v="4"/>
    <s v="KOZAH"/>
    <s v="PYA"/>
    <s v="PYA"/>
    <s v="COLLEGE D'ENSEIGNEMENT TECHNIQUE PYA"/>
    <x v="2"/>
    <x v="4"/>
    <x v="8"/>
    <x v="2"/>
    <n v="25"/>
    <n v="2"/>
    <x v="1"/>
    <x v="0"/>
    <n v="25"/>
    <n v="2"/>
    <m/>
    <m/>
  </r>
  <r>
    <x v="0"/>
    <x v="4"/>
    <s v="KOZAH"/>
    <s v="PYA"/>
    <s v="PYA"/>
    <s v="COLLEGE D'ENSEIGNEMENT TECHNIQUE PYA"/>
    <x v="2"/>
    <x v="3"/>
    <x v="8"/>
    <x v="2"/>
    <n v="40"/>
    <n v="1"/>
    <x v="2"/>
    <x v="0"/>
    <n v="47"/>
    <n v="1"/>
    <n v="5"/>
    <m/>
  </r>
  <r>
    <x v="0"/>
    <x v="4"/>
    <s v="KOZAH"/>
    <s v="LAMA"/>
    <s v="VILLEDEKARA"/>
    <s v="INSTITUT DE FORMATION TECHNIQUE TERTIAIRE - KARA"/>
    <x v="0"/>
    <x v="0"/>
    <x v="0"/>
    <x v="1"/>
    <m/>
    <n v="18"/>
    <x v="1"/>
    <x v="0"/>
    <m/>
    <n v="20"/>
    <m/>
    <n v="2"/>
  </r>
  <r>
    <x v="0"/>
    <x v="4"/>
    <s v="KOZAH"/>
    <s v="LAMA"/>
    <s v="VILLEDEKARA"/>
    <s v="INSTITUT DE FORMATION TECHNIQUE TERTIAIRE - KARA"/>
    <x v="0"/>
    <x v="1"/>
    <x v="0"/>
    <x v="1"/>
    <n v="1"/>
    <n v="15"/>
    <x v="1"/>
    <x v="3"/>
    <n v="2"/>
    <n v="18"/>
    <n v="1"/>
    <n v="2"/>
  </r>
  <r>
    <x v="0"/>
    <x v="4"/>
    <s v="KOZAH"/>
    <s v="LAMA"/>
    <s v="VILLEDEKARA"/>
    <s v="INSTITUT DE FORMATION TECHNIQUE TERTIAIRE - KARA"/>
    <x v="0"/>
    <x v="2"/>
    <x v="0"/>
    <x v="1"/>
    <n v="1"/>
    <n v="26"/>
    <x v="1"/>
    <x v="3"/>
    <n v="1"/>
    <n v="35"/>
    <m/>
    <n v="8"/>
  </r>
  <r>
    <x v="0"/>
    <x v="4"/>
    <s v="KOZAH"/>
    <s v="LAMA"/>
    <s v="VILLEDEKARA"/>
    <s v="INSTITUT DE FORMATION TECHNIQUE TERTIAIRE - KARA"/>
    <x v="0"/>
    <x v="0"/>
    <x v="1"/>
    <x v="1"/>
    <n v="4"/>
    <n v="2"/>
    <x v="1"/>
    <x v="3"/>
    <n v="4"/>
    <n v="4"/>
    <m/>
    <n v="1"/>
  </r>
  <r>
    <x v="0"/>
    <x v="4"/>
    <s v="KOZAH"/>
    <s v="LAMA"/>
    <s v="VILLEDEKARA"/>
    <s v="INSTITUT DE FORMATION TECHNIQUE TERTIAIRE - KARA"/>
    <x v="0"/>
    <x v="1"/>
    <x v="1"/>
    <x v="1"/>
    <n v="2"/>
    <n v="1"/>
    <x v="1"/>
    <x v="5"/>
    <n v="2"/>
    <n v="4"/>
    <m/>
    <n v="1"/>
  </r>
  <r>
    <x v="0"/>
    <x v="4"/>
    <s v="KOZAH"/>
    <s v="LAMA"/>
    <s v="VILLEDEKARA"/>
    <s v="INSTITUT DE FORMATION TECHNIQUE TERTIAIRE - KARA"/>
    <x v="0"/>
    <x v="2"/>
    <x v="1"/>
    <x v="1"/>
    <n v="2"/>
    <n v="2"/>
    <x v="1"/>
    <x v="3"/>
    <n v="2"/>
    <n v="5"/>
    <m/>
    <n v="2"/>
  </r>
  <r>
    <x v="0"/>
    <x v="4"/>
    <s v="KOZAH"/>
    <s v="LAMA"/>
    <s v="VILLEDEKARA"/>
    <s v="INSTITUT DE FORMATION TECHNIQUE TERTIAIRE - KARA"/>
    <x v="0"/>
    <x v="0"/>
    <x v="2"/>
    <x v="1"/>
    <n v="6"/>
    <n v="9"/>
    <x v="1"/>
    <x v="3"/>
    <n v="6"/>
    <n v="11"/>
    <m/>
    <n v="1"/>
  </r>
  <r>
    <x v="0"/>
    <x v="4"/>
    <s v="KOZAH"/>
    <s v="LAMA"/>
    <s v="VILLEDEKARA"/>
    <s v="INSTITUT DE FORMATION TECHNIQUE TERTIAIRE - KARA"/>
    <x v="0"/>
    <x v="1"/>
    <x v="2"/>
    <x v="1"/>
    <n v="8"/>
    <n v="10"/>
    <x v="3"/>
    <x v="5"/>
    <n v="11"/>
    <n v="17"/>
    <n v="2"/>
    <n v="5"/>
  </r>
  <r>
    <x v="0"/>
    <x v="4"/>
    <s v="KOZAH"/>
    <s v="LAMA"/>
    <s v="VILLEDEKARA"/>
    <s v="INSTITUT DE FORMATION TECHNIQUE TERTIAIRE - KARA"/>
    <x v="0"/>
    <x v="2"/>
    <x v="2"/>
    <x v="1"/>
    <n v="9"/>
    <n v="6"/>
    <x v="1"/>
    <x v="3"/>
    <n v="9"/>
    <m/>
    <m/>
    <m/>
  </r>
  <r>
    <x v="0"/>
    <x v="4"/>
    <s v="KOZAH"/>
    <s v="LAMA"/>
    <s v="VILLEDEKARA"/>
    <s v="CENTRE ARTISANAL ET D'INSERTION SOCIALE DE KPANKPANZIBIYO (CAIS)"/>
    <x v="0"/>
    <x v="4"/>
    <x v="33"/>
    <x v="2"/>
    <n v="4"/>
    <m/>
    <x v="1"/>
    <x v="0"/>
    <n v="4"/>
    <m/>
    <m/>
    <m/>
  </r>
  <r>
    <x v="0"/>
    <x v="4"/>
    <s v="KOZAH"/>
    <s v="LAMA"/>
    <s v="VILLEDEKARA"/>
    <s v="CENTRE ARTISANAL ET D'INSERTION SOCIALE DE KPANKPANZIBIYO (CAIS)"/>
    <x v="0"/>
    <x v="3"/>
    <x v="33"/>
    <x v="2"/>
    <n v="4"/>
    <m/>
    <x v="1"/>
    <x v="0"/>
    <n v="4"/>
    <m/>
    <m/>
    <m/>
  </r>
  <r>
    <x v="0"/>
    <x v="4"/>
    <s v="KOZAH"/>
    <s v="LAMA"/>
    <s v="VILLEDEKARA"/>
    <s v="CENTRE ARTISANAL ET D'INSERTION SOCIALE DE KPANKPANZIBIYO (CAIS)"/>
    <x v="0"/>
    <x v="5"/>
    <x v="33"/>
    <x v="2"/>
    <n v="2"/>
    <m/>
    <x v="1"/>
    <x v="0"/>
    <n v="2"/>
    <m/>
    <m/>
    <m/>
  </r>
  <r>
    <x v="0"/>
    <x v="4"/>
    <s v="KOZAH"/>
    <s v="LAMA"/>
    <s v="VILLEDEKARA"/>
    <s v="CENTRE ARTISANAL ET D'INSERTION SOCIALE DE KPANKPANZIBIYO (CAIS)"/>
    <x v="0"/>
    <x v="4"/>
    <x v="24"/>
    <x v="2"/>
    <n v="6"/>
    <m/>
    <x v="1"/>
    <x v="0"/>
    <n v="6"/>
    <m/>
    <m/>
    <m/>
  </r>
  <r>
    <x v="0"/>
    <x v="4"/>
    <s v="KOZAH"/>
    <s v="LAMA"/>
    <s v="VILLEDEKARA"/>
    <s v="CENTRE ARTISANAL ET D'INSERTION SOCIALE DE KPANKPANZIBIYO (CAIS)"/>
    <x v="0"/>
    <x v="3"/>
    <x v="24"/>
    <x v="2"/>
    <n v="11"/>
    <m/>
    <x v="1"/>
    <x v="0"/>
    <n v="11"/>
    <m/>
    <m/>
    <m/>
  </r>
  <r>
    <x v="0"/>
    <x v="4"/>
    <s v="KOZAH"/>
    <s v="LAMA"/>
    <s v="VILLEDEKARA"/>
    <s v="CENTRE ARTISANAL ET D'INSERTION SOCIALE DE KPANKPANZIBIYO (CAIS)"/>
    <x v="0"/>
    <x v="5"/>
    <x v="24"/>
    <x v="2"/>
    <n v="7"/>
    <m/>
    <x v="1"/>
    <x v="0"/>
    <n v="9"/>
    <m/>
    <n v="2"/>
    <m/>
  </r>
  <r>
    <x v="0"/>
    <x v="4"/>
    <s v="KOZAH"/>
    <s v="LAMA"/>
    <s v="VILLEDEKARA"/>
    <s v="CENTRE ARTISANAL ET D'INSERTION SOCIALE DE KPANKPANZIBIYO (CAIS)"/>
    <x v="0"/>
    <x v="3"/>
    <x v="4"/>
    <x v="2"/>
    <m/>
    <n v="2"/>
    <x v="1"/>
    <x v="0"/>
    <m/>
    <n v="2"/>
    <m/>
    <m/>
  </r>
  <r>
    <x v="0"/>
    <x v="4"/>
    <s v="BASSAR"/>
    <s v="BASSAR"/>
    <s v="BASSAR"/>
    <s v="CENTRE DE FORMATION TECHNIQUE ET PROFESSIONNELLE DE BASSAR"/>
    <x v="2"/>
    <x v="4"/>
    <x v="24"/>
    <x v="2"/>
    <n v="46"/>
    <m/>
    <x v="1"/>
    <x v="0"/>
    <n v="46"/>
    <m/>
    <m/>
    <m/>
  </r>
  <r>
    <x v="0"/>
    <x v="4"/>
    <s v="BASSAR"/>
    <s v="BASSAR"/>
    <s v="BASSAR"/>
    <s v="CENTRE DE FORMATION TECHNIQUE ET PROFESSIONNELLE DE BASSAR"/>
    <x v="2"/>
    <x v="3"/>
    <x v="24"/>
    <x v="2"/>
    <n v="47"/>
    <m/>
    <x v="1"/>
    <x v="0"/>
    <n v="47"/>
    <m/>
    <m/>
    <m/>
  </r>
  <r>
    <x v="0"/>
    <x v="4"/>
    <s v="BASSAR"/>
    <s v="BASSAR"/>
    <s v="BASSAR"/>
    <s v="CENTRE DE FORMATION TECHNIQUE ET PROFESSIONNELLE DE BASSAR"/>
    <x v="2"/>
    <x v="5"/>
    <x v="24"/>
    <x v="2"/>
    <n v="39"/>
    <n v="1"/>
    <x v="1"/>
    <x v="0"/>
    <n v="40"/>
    <n v="1"/>
    <m/>
    <m/>
  </r>
  <r>
    <x v="0"/>
    <x v="4"/>
    <s v="BASSAR"/>
    <s v="BASSAR"/>
    <s v="BASSAR"/>
    <s v="CENTRE DE FORMATION TECHNIQUE ET PROFESSIONNELLE DE BASSAR"/>
    <x v="2"/>
    <x v="4"/>
    <x v="14"/>
    <x v="2"/>
    <n v="29"/>
    <n v="8"/>
    <x v="1"/>
    <x v="0"/>
    <n v="31"/>
    <n v="8"/>
    <n v="2"/>
    <m/>
  </r>
  <r>
    <x v="0"/>
    <x v="4"/>
    <s v="BASSAR"/>
    <s v="BASSAR"/>
    <s v="BASSAR"/>
    <s v="CENTRE DE FORMATION TECHNIQUE ET PROFESSIONNELLE DE BASSAR"/>
    <x v="2"/>
    <x v="3"/>
    <x v="14"/>
    <x v="2"/>
    <n v="31"/>
    <n v="4"/>
    <x v="3"/>
    <x v="0"/>
    <n v="32"/>
    <n v="4"/>
    <m/>
    <m/>
  </r>
  <r>
    <x v="0"/>
    <x v="4"/>
    <s v="BASSAR"/>
    <s v="BASSAR"/>
    <s v="BASSAR"/>
    <s v="CENTRE DE FORMATION TECHNIQUE ET PROFESSIONNELLE DE BASSAR"/>
    <x v="2"/>
    <x v="5"/>
    <x v="14"/>
    <x v="2"/>
    <n v="31"/>
    <n v="4"/>
    <x v="1"/>
    <x v="0"/>
    <n v="31"/>
    <n v="4"/>
    <m/>
    <m/>
  </r>
  <r>
    <x v="0"/>
    <x v="4"/>
    <s v="DOUFELGOU"/>
    <s v="NIAMTOUGOU"/>
    <s v="NIAMTOUGOU"/>
    <s v="INSTITUT DE FORMATION AGRICOLE D'ECONOMIE FAMILIALE ET D'ADMINISTRATION-BASSANTE"/>
    <x v="0"/>
    <x v="4"/>
    <x v="34"/>
    <x v="2"/>
    <n v="21"/>
    <n v="6"/>
    <x v="0"/>
    <x v="3"/>
    <n v="21"/>
    <n v="8"/>
    <n v="0"/>
    <n v="2"/>
  </r>
  <r>
    <x v="0"/>
    <x v="4"/>
    <s v="DOUFELGOU"/>
    <s v="NIAMTOUGOU"/>
    <s v="NIAMTOUGOU"/>
    <s v="INSTITUT DE FORMATION AGRICOLE D'ECONOMIE FAMILIALE ET D'ADMINISTRATION-BASSANTE"/>
    <x v="0"/>
    <x v="3"/>
    <x v="34"/>
    <x v="2"/>
    <n v="24"/>
    <n v="2"/>
    <x v="1"/>
    <x v="0"/>
    <n v="24"/>
    <n v="2"/>
    <m/>
    <m/>
  </r>
  <r>
    <x v="0"/>
    <x v="4"/>
    <s v="DOUFELGOU"/>
    <s v="NIAMTOUGOU"/>
    <s v="NIAMTOUGOU"/>
    <s v="INSTITUT DE FORMATION AGRICOLE D'ECONOMIE FAMILIALE ET D'ADMINISTRATION-BASSANTE"/>
    <x v="0"/>
    <x v="5"/>
    <x v="34"/>
    <x v="2"/>
    <n v="25"/>
    <n v="3"/>
    <x v="1"/>
    <x v="0"/>
    <n v="25"/>
    <n v="3"/>
    <m/>
    <m/>
  </r>
  <r>
    <x v="0"/>
    <x v="4"/>
    <s v="DOUFELGOU"/>
    <s v="NIAMTOUGOU"/>
    <s v="NIAMTOUGOU"/>
    <s v="INSTITUT DE FORMATION AGRICOLE D'ECONOMIE FAMILIALE ET D'ADMINISTRATION-BASSANTE"/>
    <x v="0"/>
    <x v="4"/>
    <x v="48"/>
    <x v="0"/>
    <n v="21"/>
    <n v="6"/>
    <x v="0"/>
    <x v="5"/>
    <n v="21"/>
    <n v="8"/>
    <n v="0"/>
    <n v="2"/>
  </r>
  <r>
    <x v="0"/>
    <x v="4"/>
    <s v="DOUFELGOU"/>
    <s v="NIAMTOUGOU"/>
    <s v="NIAMTOUGOU"/>
    <s v="INSTITUT DE FORMATION AGRICOLE D'ECONOMIE FAMILIALE ET D'ADMINISTRATION-BASSANTE"/>
    <x v="0"/>
    <x v="3"/>
    <x v="48"/>
    <x v="0"/>
    <n v="24"/>
    <n v="2"/>
    <x v="1"/>
    <x v="0"/>
    <n v="24"/>
    <n v="2"/>
    <m/>
    <m/>
  </r>
  <r>
    <x v="0"/>
    <x v="4"/>
    <s v="DOUFELGOU"/>
    <s v="NIAMTOUGOU"/>
    <s v="NIAMTOUGOU"/>
    <s v="INSTITUT DE FORMATION AGRICOLE D'ECONOMIE FAMILIALE ET D'ADMINISTRATION-BASSANTE"/>
    <x v="0"/>
    <x v="5"/>
    <x v="48"/>
    <x v="0"/>
    <n v="23"/>
    <n v="2"/>
    <x v="0"/>
    <x v="2"/>
    <n v="23"/>
    <n v="3"/>
    <n v="0"/>
    <n v="1"/>
  </r>
  <r>
    <x v="0"/>
    <x v="4"/>
    <s v="DOUFELGOU"/>
    <s v="NIAMTOUGOU"/>
    <s v="NIAMTOUGOU"/>
    <s v="INSTITUT POLYTECHNIQUE PERE BRUNGARD"/>
    <x v="1"/>
    <x v="0"/>
    <x v="0"/>
    <x v="1"/>
    <n v="1"/>
    <n v="5"/>
    <x v="1"/>
    <x v="0"/>
    <n v="1"/>
    <n v="5"/>
    <m/>
    <m/>
  </r>
  <r>
    <x v="0"/>
    <x v="4"/>
    <s v="DOUFELGOU"/>
    <s v="NIAMTOUGOU"/>
    <s v="NIAMTOUGOU"/>
    <s v="INSTITUT POLYTECHNIQUE PERE BRUNGARD"/>
    <x v="1"/>
    <x v="1"/>
    <x v="0"/>
    <x v="1"/>
    <n v="3"/>
    <n v="14"/>
    <x v="1"/>
    <x v="0"/>
    <n v="4"/>
    <n v="25"/>
    <n v="1"/>
    <n v="11"/>
  </r>
  <r>
    <x v="0"/>
    <x v="4"/>
    <s v="DOUFELGOU"/>
    <s v="NIAMTOUGOU"/>
    <s v="NIAMTOUGOU"/>
    <s v="INSTITUT POLYTECHNIQUE PERE BRUNGARD"/>
    <x v="1"/>
    <x v="2"/>
    <x v="0"/>
    <x v="1"/>
    <n v="1"/>
    <n v="22"/>
    <x v="1"/>
    <x v="0"/>
    <n v="1"/>
    <n v="30"/>
    <m/>
    <n v="8"/>
  </r>
  <r>
    <x v="0"/>
    <x v="4"/>
    <s v="DOUFELGOU"/>
    <s v="NIAMTOUGOU"/>
    <s v="NIAMTOUGOU"/>
    <s v="INSTITUT POLYTECHNIQUE PERE BRUNGARD"/>
    <x v="1"/>
    <x v="0"/>
    <x v="2"/>
    <x v="1"/>
    <n v="3"/>
    <n v="9"/>
    <x v="1"/>
    <x v="0"/>
    <n v="3"/>
    <n v="9"/>
    <m/>
    <m/>
  </r>
  <r>
    <x v="0"/>
    <x v="4"/>
    <s v="DOUFELGOU"/>
    <s v="NIAMTOUGOU"/>
    <s v="NIAMTOUGOU"/>
    <s v="INSTITUT POLYTECHNIQUE PERE BRUNGARD"/>
    <x v="1"/>
    <x v="1"/>
    <x v="2"/>
    <x v="1"/>
    <n v="5"/>
    <n v="5"/>
    <x v="1"/>
    <x v="0"/>
    <n v="9"/>
    <n v="13"/>
    <n v="4"/>
    <n v="8"/>
  </r>
  <r>
    <x v="0"/>
    <x v="4"/>
    <s v="DOUFELGOU"/>
    <s v="NIAMTOUGOU"/>
    <s v="NIAMTOUGOU"/>
    <s v="INSTITUT POLYTECHNIQUE PERE BRUNGARD"/>
    <x v="1"/>
    <x v="2"/>
    <x v="2"/>
    <x v="1"/>
    <n v="7"/>
    <n v="3"/>
    <x v="1"/>
    <x v="0"/>
    <n v="7"/>
    <n v="7"/>
    <m/>
    <n v="4"/>
  </r>
  <r>
    <x v="0"/>
    <x v="4"/>
    <s v="ASSOLI"/>
    <s v="BAFILO"/>
    <s v="BAFILO"/>
    <s v="COLLEGE D'ENSEIGNEMENT TECHNIQUE ADAM SMITH"/>
    <x v="0"/>
    <x v="4"/>
    <x v="24"/>
    <x v="2"/>
    <n v="2"/>
    <m/>
    <x v="1"/>
    <x v="0"/>
    <n v="2"/>
    <m/>
    <m/>
    <m/>
  </r>
  <r>
    <x v="0"/>
    <x v="4"/>
    <s v="ASSOLI"/>
    <s v="BAFILO"/>
    <s v="BAFILO"/>
    <s v="COLLEGE D'ENSEIGNEMENT TECHNIQUE ADAM SMITH"/>
    <x v="0"/>
    <x v="3"/>
    <x v="24"/>
    <x v="2"/>
    <n v="2"/>
    <m/>
    <x v="2"/>
    <x v="0"/>
    <n v="2"/>
    <m/>
    <m/>
    <m/>
  </r>
  <r>
    <x v="0"/>
    <x v="4"/>
    <s v="ASSOLI"/>
    <s v="BAFILO"/>
    <s v="BAFILO"/>
    <s v="COLLEGE D'ENSEIGNEMENT TECHNIQUE ADAM SMITH"/>
    <x v="0"/>
    <x v="4"/>
    <x v="14"/>
    <x v="2"/>
    <n v="5"/>
    <m/>
    <x v="1"/>
    <x v="0"/>
    <n v="5"/>
    <m/>
    <m/>
    <m/>
  </r>
  <r>
    <x v="0"/>
    <x v="4"/>
    <s v="ASSOLI"/>
    <s v="BAFILO"/>
    <s v="BAFILO"/>
    <s v="COLLEGE D'ENSEIGNEMENT TECHNIQUE ADAM SMITH"/>
    <x v="0"/>
    <x v="3"/>
    <x v="14"/>
    <x v="2"/>
    <n v="4"/>
    <m/>
    <x v="1"/>
    <x v="0"/>
    <n v="4"/>
    <m/>
    <m/>
    <m/>
  </r>
  <r>
    <x v="0"/>
    <x v="4"/>
    <s v="ASSOLI"/>
    <s v="BAFILO"/>
    <s v="BAFILO"/>
    <s v="COLLEGE D'ENSEIGNEMENT TECHNIQUE ADAM SMITH"/>
    <x v="0"/>
    <x v="4"/>
    <x v="25"/>
    <x v="2"/>
    <n v="4"/>
    <n v="1"/>
    <x v="3"/>
    <x v="0"/>
    <n v="4"/>
    <n v="1"/>
    <m/>
    <m/>
  </r>
  <r>
    <x v="0"/>
    <x v="4"/>
    <s v="ASSOLI"/>
    <s v="BAFILO"/>
    <s v="BAFILO"/>
    <s v="COLLEGE D'ENSEIGNEMENT TECHNIQUE ADAM SMITH"/>
    <x v="0"/>
    <x v="3"/>
    <x v="25"/>
    <x v="2"/>
    <n v="2"/>
    <m/>
    <x v="3"/>
    <x v="0"/>
    <n v="2"/>
    <m/>
    <m/>
    <m/>
  </r>
  <r>
    <x v="0"/>
    <x v="4"/>
    <s v="ASSOLI"/>
    <s v="BAFILO"/>
    <s v="BAFILO"/>
    <s v="COLLEGE D'ENSEIGNEMENT TECHNIQUE ADAM SMITH"/>
    <x v="0"/>
    <x v="0"/>
    <x v="0"/>
    <x v="1"/>
    <n v="2"/>
    <n v="3"/>
    <x v="2"/>
    <x v="5"/>
    <n v="2"/>
    <n v="3"/>
    <m/>
    <m/>
  </r>
  <r>
    <x v="0"/>
    <x v="4"/>
    <s v="ASSOLI"/>
    <s v="BAFILO"/>
    <s v="BAFILO"/>
    <s v="COLLEGE D'ENSEIGNEMENT TECHNIQUE ADAM SMITH"/>
    <x v="0"/>
    <x v="1"/>
    <x v="0"/>
    <x v="1"/>
    <m/>
    <n v="1"/>
    <x v="4"/>
    <x v="7"/>
    <n v="3"/>
    <n v="4"/>
    <n v="3"/>
    <n v="3"/>
  </r>
  <r>
    <x v="0"/>
    <x v="4"/>
    <s v="ASSOLI"/>
    <s v="BAFILO"/>
    <s v="BAFILO"/>
    <s v="COLLEGE D'ENSEIGNEMENT TECHNIQUE ADAM SMITH"/>
    <x v="0"/>
    <x v="0"/>
    <x v="2"/>
    <x v="1"/>
    <n v="3"/>
    <n v="2"/>
    <x v="4"/>
    <x v="5"/>
    <n v="3"/>
    <n v="2"/>
    <m/>
    <m/>
  </r>
  <r>
    <x v="0"/>
    <x v="4"/>
    <s v="ASSOLI"/>
    <s v="BAFILO"/>
    <s v="BAFILO"/>
    <s v="COLLEGE D'ENSEIGNEMENT TECHNIQUE ADAM SMITH"/>
    <x v="0"/>
    <x v="1"/>
    <x v="2"/>
    <x v="1"/>
    <n v="1"/>
    <m/>
    <x v="6"/>
    <x v="0"/>
    <n v="5"/>
    <m/>
    <n v="4"/>
    <m/>
  </r>
  <r>
    <x v="0"/>
    <x v="4"/>
    <s v="ASSOLI"/>
    <s v="BAFILO"/>
    <s v="BAFILO"/>
    <s v="COLLEGE D'ENSEIGNEMENT TECHNIQUE ADAM SMITH"/>
    <x v="0"/>
    <x v="2"/>
    <x v="2"/>
    <x v="1"/>
    <n v="1"/>
    <n v="1"/>
    <x v="4"/>
    <x v="5"/>
    <n v="4"/>
    <n v="3"/>
    <n v="3"/>
    <n v="2"/>
  </r>
  <r>
    <x v="0"/>
    <x v="4"/>
    <s v="ASSOLI"/>
    <s v="BAFILO"/>
    <s v="BAFILO"/>
    <s v="CENTRE DE FORMATION TECHNIQUE ET PROFESSIONNELLE DE -BAFILO"/>
    <x v="2"/>
    <x v="4"/>
    <x v="24"/>
    <x v="2"/>
    <n v="31"/>
    <m/>
    <x v="2"/>
    <x v="0"/>
    <n v="29"/>
    <m/>
    <n v="6"/>
    <m/>
  </r>
  <r>
    <x v="0"/>
    <x v="4"/>
    <s v="ASSOLI"/>
    <s v="BAFILO"/>
    <s v="BAFILO"/>
    <s v="CENTRE DE FORMATION TECHNIQUE ET PROFESSIONNELLE DE -BAFILO"/>
    <x v="2"/>
    <x v="3"/>
    <x v="24"/>
    <x v="2"/>
    <n v="25"/>
    <m/>
    <x v="1"/>
    <x v="0"/>
    <n v="25"/>
    <m/>
    <m/>
    <m/>
  </r>
  <r>
    <x v="0"/>
    <x v="4"/>
    <s v="ASSOLI"/>
    <s v="BAFILO"/>
    <s v="BAFILO"/>
    <s v="CENTRE DE FORMATION TECHNIQUE ET PROFESSIONNELLE DE -BAFILO"/>
    <x v="2"/>
    <x v="1"/>
    <x v="24"/>
    <x v="2"/>
    <n v="25"/>
    <m/>
    <x v="1"/>
    <x v="0"/>
    <n v="29"/>
    <m/>
    <n v="4"/>
    <m/>
  </r>
  <r>
    <x v="0"/>
    <x v="4"/>
    <s v="ASSOLI"/>
    <s v="BAFILO"/>
    <s v="BAFILO"/>
    <s v="CENTRE DE FORMATION TECHNIQUE ET PROFESSIONNELLE DE -BAFILO"/>
    <x v="2"/>
    <x v="4"/>
    <x v="14"/>
    <x v="2"/>
    <n v="9"/>
    <n v="4"/>
    <x v="4"/>
    <x v="0"/>
    <n v="16"/>
    <n v="4"/>
    <n v="4"/>
    <m/>
  </r>
  <r>
    <x v="0"/>
    <x v="4"/>
    <s v="ASSOLI"/>
    <s v="BAFILO"/>
    <s v="BAFILO"/>
    <s v="CENTRE DE FORMATION TECHNIQUE ET PROFESSIONNELLE DE -BAFILO"/>
    <x v="2"/>
    <x v="3"/>
    <x v="14"/>
    <x v="2"/>
    <n v="20"/>
    <n v="1"/>
    <x v="1"/>
    <x v="0"/>
    <n v="27"/>
    <n v="1"/>
    <n v="7"/>
    <m/>
  </r>
  <r>
    <x v="0"/>
    <x v="4"/>
    <s v="ASSOLI"/>
    <s v="BAFILO"/>
    <s v="BAFILO"/>
    <s v="CENTRE DE FORMATION TECHNIQUE ET PROFESSIONNELLE DE -BAFILO"/>
    <x v="2"/>
    <x v="5"/>
    <x v="14"/>
    <x v="2"/>
    <n v="21"/>
    <n v="2"/>
    <x v="1"/>
    <x v="0"/>
    <n v="23"/>
    <n v="2"/>
    <n v="2"/>
    <m/>
  </r>
  <r>
    <x v="0"/>
    <x v="4"/>
    <s v="BINAH"/>
    <s v="PAGOUDA"/>
    <s v="PAGOUDA"/>
    <s v="CENTRE DE FORMATION TECHNIQUE ET PROFESSIONNELLE DE PAGOUDA"/>
    <x v="2"/>
    <x v="4"/>
    <x v="24"/>
    <x v="2"/>
    <n v="18"/>
    <m/>
    <x v="3"/>
    <x v="0"/>
    <n v="29"/>
    <m/>
    <n v="10"/>
    <m/>
  </r>
  <r>
    <x v="0"/>
    <x v="4"/>
    <s v="BINAH"/>
    <s v="PAGOUDA"/>
    <s v="PAGOUDA"/>
    <s v="CENTRE DE FORMATION TECHNIQUE ET PROFESSIONNELLE DE PAGOUDA"/>
    <x v="2"/>
    <x v="3"/>
    <x v="24"/>
    <x v="2"/>
    <n v="31"/>
    <m/>
    <x v="1"/>
    <x v="0"/>
    <n v="43"/>
    <m/>
    <n v="12"/>
    <m/>
  </r>
  <r>
    <x v="0"/>
    <x v="4"/>
    <s v="BINAH"/>
    <s v="PAGOUDA"/>
    <s v="PAGOUDA"/>
    <s v="CENTRE DE FORMATION TECHNIQUE ET PROFESSIONNELLE DE PAGOUDA"/>
    <x v="2"/>
    <x v="5"/>
    <x v="24"/>
    <x v="2"/>
    <n v="31"/>
    <m/>
    <x v="3"/>
    <x v="0"/>
    <n v="38"/>
    <m/>
    <n v="6"/>
    <m/>
  </r>
  <r>
    <x v="0"/>
    <x v="4"/>
    <s v="BINAH"/>
    <s v="PAGOUDA"/>
    <s v="PAGOUDA"/>
    <s v="CENTRE DE FORMATION TECHNIQUE ET PROFESSIONNELLE DE PAGOUDA"/>
    <x v="2"/>
    <x v="4"/>
    <x v="14"/>
    <x v="2"/>
    <n v="14"/>
    <m/>
    <x v="1"/>
    <x v="0"/>
    <n v="19"/>
    <m/>
    <n v="5"/>
    <m/>
  </r>
  <r>
    <x v="0"/>
    <x v="4"/>
    <s v="BINAH"/>
    <s v="PAGOUDA"/>
    <s v="PAGOUDA"/>
    <s v="CENTRE DE FORMATION TECHNIQUE ET PROFESSIONNELLE DE PAGOUDA"/>
    <x v="2"/>
    <x v="3"/>
    <x v="14"/>
    <x v="2"/>
    <n v="20"/>
    <n v="1"/>
    <x v="2"/>
    <x v="0"/>
    <n v="23"/>
    <n v="1"/>
    <m/>
    <m/>
  </r>
  <r>
    <x v="0"/>
    <x v="4"/>
    <s v="BINAH"/>
    <s v="PAGOUDA"/>
    <s v="PAGOUDA"/>
    <s v="CENTRE DE FORMATION TECHNIQUE ET PROFESSIONNELLE DE PAGOUDA"/>
    <x v="2"/>
    <x v="5"/>
    <x v="14"/>
    <x v="2"/>
    <n v="10"/>
    <m/>
    <x v="1"/>
    <x v="0"/>
    <n v="12"/>
    <m/>
    <n v="2"/>
    <m/>
  </r>
  <r>
    <x v="0"/>
    <x v="5"/>
    <s v="TONE"/>
    <s v="DAPAONG"/>
    <s v="DAPAONG"/>
    <s v="CENTRE REGIONAL D'ENSEIGNEMENT TECHNIQUE ET DE FORMATION PROFESSIONNELLE (CRETFP) DAPAONG"/>
    <x v="2"/>
    <x v="4"/>
    <x v="24"/>
    <x v="2"/>
    <n v="57"/>
    <n v="1"/>
    <x v="4"/>
    <x v="0"/>
    <n v="60"/>
    <n v="1"/>
    <n v="3"/>
    <m/>
  </r>
  <r>
    <x v="0"/>
    <x v="5"/>
    <s v="TONE"/>
    <s v="DAPAONG"/>
    <s v="DAPAONG"/>
    <s v="CENTRE REGIONAL D'ENSEIGNEMENT TECHNIQUE ET DE FORMATION PROFESSIONNELLE (CRETFP) DAPAONG"/>
    <x v="2"/>
    <x v="3"/>
    <x v="24"/>
    <x v="2"/>
    <n v="34"/>
    <n v="1"/>
    <x v="2"/>
    <x v="0"/>
    <n v="38"/>
    <n v="1"/>
    <n v="4"/>
    <m/>
  </r>
  <r>
    <x v="0"/>
    <x v="5"/>
    <s v="TONE"/>
    <s v="DAPAONG"/>
    <s v="DAPAONG"/>
    <s v="CENTRE REGIONAL D'ENSEIGNEMENT TECHNIQUE ET DE FORMATION PROFESSIONNELLE (CRETFP) DAPAONG"/>
    <x v="2"/>
    <x v="4"/>
    <x v="36"/>
    <x v="2"/>
    <n v="47"/>
    <n v="3"/>
    <x v="3"/>
    <x v="0"/>
    <n v="58"/>
    <n v="4"/>
    <n v="11"/>
    <n v="1"/>
  </r>
  <r>
    <x v="0"/>
    <x v="5"/>
    <s v="TONE"/>
    <s v="DAPAONG"/>
    <s v="DAPAONG"/>
    <s v="CENTRE REGIONAL D'ENSEIGNEMENT TECHNIQUE ET DE FORMATION PROFESSIONNELLE (CRETFP) DAPAONG"/>
    <x v="2"/>
    <x v="3"/>
    <x v="36"/>
    <x v="2"/>
    <n v="28"/>
    <n v="1"/>
    <x v="1"/>
    <x v="0"/>
    <n v="36"/>
    <n v="1"/>
    <n v="8"/>
    <m/>
  </r>
  <r>
    <x v="0"/>
    <x v="5"/>
    <s v="TONE"/>
    <s v="DAPAONG"/>
    <s v="DAPAONG"/>
    <s v="CENTRE REGIONAL D'ENSEIGNEMENT TECHNIQUE ET DE FORMATION PROFESSIONNELLE (CRETFP) DAPAONG"/>
    <x v="2"/>
    <x v="5"/>
    <x v="36"/>
    <x v="2"/>
    <n v="29"/>
    <n v="2"/>
    <x v="1"/>
    <x v="0"/>
    <n v="30"/>
    <n v="2"/>
    <n v="1"/>
    <m/>
  </r>
  <r>
    <x v="0"/>
    <x v="5"/>
    <s v="TONE"/>
    <s v="DAPAONG"/>
    <s v="DAPAONG"/>
    <s v="CENTRE REGIONAL D'ENSEIGNEMENT TECHNIQUE ET DE FORMATION PROFESSIONNELLE (CRETFP) DAPAONG"/>
    <x v="2"/>
    <x v="4"/>
    <x v="14"/>
    <x v="2"/>
    <n v="68"/>
    <n v="3"/>
    <x v="3"/>
    <x v="0"/>
    <n v="74"/>
    <n v="3"/>
    <n v="6"/>
    <m/>
  </r>
  <r>
    <x v="0"/>
    <x v="5"/>
    <s v="TONE"/>
    <s v="DAPAONG"/>
    <s v="DAPAONG"/>
    <s v="CENTRE REGIONAL D'ENSEIGNEMENT TECHNIQUE ET DE FORMATION PROFESSIONNELLE (CRETFP) DAPAONG"/>
    <x v="2"/>
    <x v="3"/>
    <x v="14"/>
    <x v="2"/>
    <n v="66"/>
    <n v="1"/>
    <x v="2"/>
    <x v="0"/>
    <n v="85"/>
    <n v="1"/>
    <n v="19"/>
    <m/>
  </r>
  <r>
    <x v="0"/>
    <x v="5"/>
    <s v="TONE"/>
    <s v="DAPAONG"/>
    <s v="DAPAONG"/>
    <s v="CENTRE REGIONAL D'ENSEIGNEMENT TECHNIQUE ET DE FORMATION PROFESSIONNELLE (CRETFP) DAPAONG"/>
    <x v="2"/>
    <x v="5"/>
    <x v="14"/>
    <x v="2"/>
    <n v="85"/>
    <n v="5"/>
    <x v="1"/>
    <x v="0"/>
    <n v="87"/>
    <n v="5"/>
    <n v="2"/>
    <m/>
  </r>
  <r>
    <x v="0"/>
    <x v="5"/>
    <s v="TONE"/>
    <s v="DAPAONG"/>
    <s v="DAPAONG"/>
    <s v="CENTRE REGIONAL D'ENSEIGNEMENT TECHNIQUE ET DE FORMATION PROFESSIONNELLE (CRETFP) DAPAONG"/>
    <x v="2"/>
    <x v="4"/>
    <x v="44"/>
    <x v="2"/>
    <n v="12"/>
    <m/>
    <x v="3"/>
    <x v="0"/>
    <n v="19"/>
    <m/>
    <n v="7"/>
    <m/>
  </r>
  <r>
    <x v="0"/>
    <x v="5"/>
    <s v="TONE"/>
    <s v="DAPAONG"/>
    <s v="DAPAONG"/>
    <s v="CENTRE REGIONAL D'ENSEIGNEMENT TECHNIQUE ET DE FORMATION PROFESSIONNELLE (CRETFP) DAPAONG"/>
    <x v="2"/>
    <x v="3"/>
    <x v="44"/>
    <x v="2"/>
    <n v="9"/>
    <m/>
    <x v="3"/>
    <x v="0"/>
    <n v="10"/>
    <m/>
    <n v="1"/>
    <m/>
  </r>
  <r>
    <x v="0"/>
    <x v="5"/>
    <s v="TONE"/>
    <s v="DAPAONG"/>
    <s v="DAPAONG"/>
    <s v="CENTRE REGIONAL D'ENSEIGNEMENT TECHNIQUE ET DE FORMATION PROFESSIONNELLE (CRETFP) DAPAONG"/>
    <x v="2"/>
    <x v="4"/>
    <x v="40"/>
    <x v="2"/>
    <n v="10"/>
    <m/>
    <x v="3"/>
    <x v="0"/>
    <n v="11"/>
    <m/>
    <n v="1"/>
    <m/>
  </r>
  <r>
    <x v="0"/>
    <x v="5"/>
    <s v="TONE"/>
    <s v="DAPAONG"/>
    <s v="DAPAONG"/>
    <s v="CENTRE REGIONAL D'ENSEIGNEMENT TECHNIQUE ET DE FORMATION PROFESSIONNELLE (CRETFP) DAPAONG"/>
    <x v="2"/>
    <x v="3"/>
    <x v="40"/>
    <x v="2"/>
    <n v="3"/>
    <m/>
    <x v="3"/>
    <x v="0"/>
    <n v="3"/>
    <m/>
    <m/>
    <m/>
  </r>
  <r>
    <x v="0"/>
    <x v="5"/>
    <s v="TONE"/>
    <s v="DAPAONG"/>
    <s v="DAPAONG"/>
    <s v="CENTRE REGIONAL D'ENSEIGNEMENT TECHNIQUE ET DE FORMATION PROFESSIONNELLE (CRETFP) DAPAONG"/>
    <x v="2"/>
    <x v="5"/>
    <x v="40"/>
    <x v="2"/>
    <n v="8"/>
    <m/>
    <x v="1"/>
    <x v="0"/>
    <n v="11"/>
    <m/>
    <n v="3"/>
    <m/>
  </r>
  <r>
    <x v="0"/>
    <x v="5"/>
    <s v="TONE"/>
    <s v="DAPAONG"/>
    <s v="DAPAONG"/>
    <s v="CENTRE REGIONAL D'ENSEIGNEMENT TECHNIQUE ET DE FORMATION PROFESSIONNELLE (CRETFP) DAPAONG"/>
    <x v="2"/>
    <x v="4"/>
    <x v="28"/>
    <x v="2"/>
    <n v="24"/>
    <n v="2"/>
    <x v="2"/>
    <x v="0"/>
    <n v="28"/>
    <n v="2"/>
    <n v="4"/>
    <m/>
  </r>
  <r>
    <x v="0"/>
    <x v="5"/>
    <s v="TONE"/>
    <s v="DAPAONG"/>
    <s v="DAPAONG"/>
    <s v="CENTRE REGIONAL D'ENSEIGNEMENT TECHNIQUE ET DE FORMATION PROFESSIONNELLE (CRETFP) DAPAONG"/>
    <x v="2"/>
    <x v="3"/>
    <x v="28"/>
    <x v="2"/>
    <n v="14"/>
    <n v="1"/>
    <x v="1"/>
    <x v="0"/>
    <n v="22"/>
    <n v="1"/>
    <n v="8"/>
    <m/>
  </r>
  <r>
    <x v="0"/>
    <x v="5"/>
    <s v="TONE"/>
    <s v="DAPAONG"/>
    <s v="DAPAONG"/>
    <s v="CENTRE REGIONAL D'ENSEIGNEMENT TECHNIQUE ET DE FORMATION PROFESSIONNELLE (CRETFP) DAPAONG"/>
    <x v="2"/>
    <x v="5"/>
    <x v="28"/>
    <x v="2"/>
    <n v="30"/>
    <m/>
    <x v="1"/>
    <x v="0"/>
    <n v="31"/>
    <m/>
    <n v="1"/>
    <m/>
  </r>
  <r>
    <x v="0"/>
    <x v="5"/>
    <s v="TONE"/>
    <s v="DAPAONG"/>
    <s v="DAPAONG"/>
    <s v="CENTRE REGIONAL D'ENSEIGNEMENT TECHNIQUE ET DE FORMATION PROFESSIONNELLE (CRETFP) DAPAONG"/>
    <x v="2"/>
    <x v="4"/>
    <x v="25"/>
    <x v="2"/>
    <n v="19"/>
    <n v="2"/>
    <x v="1"/>
    <x v="3"/>
    <n v="29"/>
    <n v="3"/>
    <n v="10"/>
    <n v="1"/>
  </r>
  <r>
    <x v="0"/>
    <x v="5"/>
    <s v="TONE"/>
    <s v="DAPAONG"/>
    <s v="DAPAONG"/>
    <s v="CENTRE REGIONAL D'ENSEIGNEMENT TECHNIQUE ET DE FORMATION PROFESSIONNELLE (CRETFP) DAPAONG"/>
    <x v="2"/>
    <x v="3"/>
    <x v="25"/>
    <x v="2"/>
    <n v="12"/>
    <n v="1"/>
    <x v="3"/>
    <x v="0"/>
    <n v="16"/>
    <n v="1"/>
    <n v="4"/>
    <m/>
  </r>
  <r>
    <x v="0"/>
    <x v="5"/>
    <s v="TONE"/>
    <s v="DAPAONG"/>
    <s v="DAPAONG"/>
    <s v="CENTRE REGIONAL D'ENSEIGNEMENT TECHNIQUE ET DE FORMATION PROFESSIONNELLE (CRETFP) DAPAONG"/>
    <x v="2"/>
    <x v="0"/>
    <x v="0"/>
    <x v="1"/>
    <n v="3"/>
    <n v="71"/>
    <x v="1"/>
    <x v="5"/>
    <n v="3"/>
    <n v="83"/>
    <m/>
    <n v="12"/>
  </r>
  <r>
    <x v="0"/>
    <x v="5"/>
    <s v="TONE"/>
    <s v="DAPAONG"/>
    <s v="DAPAONG"/>
    <s v="CENTRE REGIONAL D'ENSEIGNEMENT TECHNIQUE ET DE FORMATION PROFESSIONNELLE (CRETFP) DAPAONG"/>
    <x v="2"/>
    <x v="1"/>
    <x v="0"/>
    <x v="1"/>
    <n v="8"/>
    <n v="50"/>
    <x v="1"/>
    <x v="1"/>
    <n v="8"/>
    <n v="65"/>
    <m/>
    <n v="15"/>
  </r>
  <r>
    <x v="0"/>
    <x v="5"/>
    <s v="TONE"/>
    <s v="DAPAONG"/>
    <s v="DAPAONG"/>
    <s v="CENTRE REGIONAL D'ENSEIGNEMENT TECHNIQUE ET DE FORMATION PROFESSIONNELLE (CRETFP) DAPAONG"/>
    <x v="2"/>
    <x v="2"/>
    <x v="0"/>
    <x v="1"/>
    <n v="5"/>
    <n v="57"/>
    <x v="1"/>
    <x v="0"/>
    <n v="8"/>
    <n v="70"/>
    <n v="3"/>
    <n v="13"/>
  </r>
  <r>
    <x v="0"/>
    <x v="5"/>
    <s v="TONE"/>
    <s v="DAPAONG"/>
    <s v="DAPAONG"/>
    <s v="CENTRE REGIONAL D'ENSEIGNEMENT TECHNIQUE ET DE FORMATION PROFESSIONNELLE (CRETFP) DAPAONG"/>
    <x v="2"/>
    <x v="0"/>
    <x v="1"/>
    <x v="1"/>
    <n v="2"/>
    <n v="8"/>
    <x v="1"/>
    <x v="3"/>
    <n v="4"/>
    <n v="10"/>
    <n v="2"/>
    <n v="2"/>
  </r>
  <r>
    <x v="0"/>
    <x v="5"/>
    <s v="TONE"/>
    <s v="DAPAONG"/>
    <s v="DAPAONG"/>
    <s v="CENTRE REGIONAL D'ENSEIGNEMENT TECHNIQUE ET DE FORMATION PROFESSIONNELLE (CRETFP) DAPAONG"/>
    <x v="2"/>
    <x v="1"/>
    <x v="1"/>
    <x v="1"/>
    <n v="4"/>
    <n v="3"/>
    <x v="3"/>
    <x v="0"/>
    <n v="7"/>
    <n v="11"/>
    <n v="3"/>
    <n v="8"/>
  </r>
  <r>
    <x v="0"/>
    <x v="5"/>
    <s v="TONE"/>
    <s v="DAPAONG"/>
    <s v="DAPAONG"/>
    <s v="CENTRE REGIONAL D'ENSEIGNEMENT TECHNIQUE ET DE FORMATION PROFESSIONNELLE (CRETFP) DAPAONG"/>
    <x v="2"/>
    <x v="2"/>
    <x v="1"/>
    <x v="1"/>
    <n v="5"/>
    <n v="6"/>
    <x v="1"/>
    <x v="0"/>
    <n v="5"/>
    <n v="11"/>
    <m/>
    <n v="5"/>
  </r>
  <r>
    <x v="0"/>
    <x v="5"/>
    <s v="TONE"/>
    <s v="DAPAONG"/>
    <s v="DAPAONG"/>
    <s v="CENTRE REGIONAL D'ENSEIGNEMENT TECHNIQUE ET DE FORMATION PROFESSIONNELLE (CRETFP) DAPAONG"/>
    <x v="2"/>
    <x v="0"/>
    <x v="2"/>
    <x v="1"/>
    <n v="23"/>
    <n v="38"/>
    <x v="1"/>
    <x v="0"/>
    <n v="29"/>
    <n v="50"/>
    <n v="6"/>
    <n v="12"/>
  </r>
  <r>
    <x v="0"/>
    <x v="5"/>
    <s v="TONE"/>
    <s v="DAPAONG"/>
    <s v="DAPAONG"/>
    <s v="CENTRE REGIONAL D'ENSEIGNEMENT TECHNIQUE ET DE FORMATION PROFESSIONNELLE (CRETFP) DAPAONG"/>
    <x v="2"/>
    <x v="1"/>
    <x v="2"/>
    <x v="1"/>
    <n v="26"/>
    <n v="23"/>
    <x v="1"/>
    <x v="3"/>
    <n v="45"/>
    <n v="41"/>
    <n v="19"/>
    <n v="18"/>
  </r>
  <r>
    <x v="0"/>
    <x v="5"/>
    <s v="TONE"/>
    <s v="DAPAONG"/>
    <s v="DAPAONG"/>
    <s v="CENTRE REGIONAL D'ENSEIGNEMENT TECHNIQUE ET DE FORMATION PROFESSIONNELLE (CRETFP) DAPAONG"/>
    <x v="2"/>
    <x v="2"/>
    <x v="2"/>
    <x v="1"/>
    <n v="16"/>
    <n v="17"/>
    <x v="1"/>
    <x v="0"/>
    <n v="29"/>
    <n v="25"/>
    <n v="13"/>
    <n v="8"/>
  </r>
  <r>
    <x v="0"/>
    <x v="5"/>
    <s v="TONE"/>
    <s v="DAPAONG"/>
    <s v="DAPAONG"/>
    <s v="CENTRE REGIONAL D'ENSEIGNEMENT TECHNIQUE ET DE FORMATION PROFESSIONNELLE (CRETFP) DAPAONG"/>
    <x v="2"/>
    <x v="0"/>
    <x v="16"/>
    <x v="1"/>
    <n v="31"/>
    <n v="1"/>
    <x v="4"/>
    <x v="0"/>
    <n v="50"/>
    <n v="1"/>
    <n v="19"/>
    <m/>
  </r>
  <r>
    <x v="0"/>
    <x v="5"/>
    <s v="TONE"/>
    <s v="DAPAONG"/>
    <s v="DAPAONG"/>
    <s v="CENTRE REGIONAL D'ENSEIGNEMENT TECHNIQUE ET DE FORMATION PROFESSIONNELLE (CRETFP) DAPAONG"/>
    <x v="2"/>
    <x v="1"/>
    <x v="16"/>
    <x v="1"/>
    <n v="28"/>
    <n v="2"/>
    <x v="4"/>
    <x v="0"/>
    <n v="38"/>
    <n v="5"/>
    <n v="10"/>
    <n v="3"/>
  </r>
  <r>
    <x v="0"/>
    <x v="5"/>
    <s v="TONE"/>
    <s v="DAPAONG"/>
    <s v="DAPAONG"/>
    <s v="CENTRE REGIONAL D'ENSEIGNEMENT TECHNIQUE ET DE FORMATION PROFESSIONNELLE (CRETFP) DAPAONG"/>
    <x v="2"/>
    <x v="2"/>
    <x v="16"/>
    <x v="1"/>
    <n v="26"/>
    <n v="2"/>
    <x v="7"/>
    <x v="0"/>
    <n v="43"/>
    <n v="3"/>
    <n v="17"/>
    <n v="1"/>
  </r>
  <r>
    <x v="0"/>
    <x v="5"/>
    <s v="TONE"/>
    <s v="DAPAONG"/>
    <s v="DAPAONG"/>
    <s v="CENTRE REGIONAL D'ENSEIGNEMENT TECHNIQUE ET DE FORMATION PROFESSIONNELLE (CRETFP) DAPAONG"/>
    <x v="2"/>
    <x v="4"/>
    <x v="48"/>
    <x v="0"/>
    <n v="38"/>
    <n v="14"/>
    <x v="4"/>
    <x v="3"/>
    <n v="42"/>
    <n v="15"/>
    <n v="4"/>
    <n v="1"/>
  </r>
  <r>
    <x v="0"/>
    <x v="5"/>
    <s v="TONE"/>
    <s v="DAPAONG"/>
    <s v="DAPAONG"/>
    <s v="CENTRE REGIONAL D'ENSEIGNEMENT TECHNIQUE ET DE FORMATION PROFESSIONNELLE (CRETFP) DAPAONG"/>
    <x v="2"/>
    <x v="3"/>
    <x v="48"/>
    <x v="0"/>
    <n v="40"/>
    <n v="12"/>
    <x v="3"/>
    <x v="0"/>
    <n v="43"/>
    <n v="12"/>
    <n v="3"/>
    <m/>
  </r>
  <r>
    <x v="0"/>
    <x v="5"/>
    <s v="TONE"/>
    <s v="DAPAONG"/>
    <s v="DAPAONG"/>
    <s v="CENTRE REGIONAL D'ENSEIGNEMENT TECHNIQUE ET DE FORMATION PROFESSIONNELLE (CRETFP) DAPAONG"/>
    <x v="2"/>
    <x v="5"/>
    <x v="48"/>
    <x v="0"/>
    <n v="34"/>
    <n v="8"/>
    <x v="3"/>
    <x v="0"/>
    <n v="35"/>
    <n v="8"/>
    <n v="1"/>
    <m/>
  </r>
  <r>
    <x v="0"/>
    <x v="5"/>
    <s v="TONE"/>
    <s v="DAPAONG"/>
    <s v="DAPAONG"/>
    <s v="CENTRE REGIONAL D'ENSEIGNEMENT TECHNIQUE ET DE FORMATION PROFESSIONNELLE (CRETFP) DAPAONG"/>
    <x v="2"/>
    <x v="4"/>
    <x v="45"/>
    <x v="0"/>
    <n v="11"/>
    <m/>
    <x v="1"/>
    <x v="0"/>
    <n v="11"/>
    <m/>
    <m/>
    <m/>
  </r>
  <r>
    <x v="0"/>
    <x v="5"/>
    <s v="TONE"/>
    <s v="DAPAONG"/>
    <s v="DAPAONG"/>
    <s v="CENTRE REGIONAL D'ENSEIGNEMENT TECHNIQUE ET DE FORMATION PROFESSIONNELLE (CRETFP) DAPAONG"/>
    <x v="2"/>
    <x v="3"/>
    <x v="45"/>
    <x v="0"/>
    <n v="5"/>
    <m/>
    <x v="1"/>
    <x v="0"/>
    <n v="5"/>
    <m/>
    <m/>
    <m/>
  </r>
  <r>
    <x v="0"/>
    <x v="5"/>
    <s v="TONE"/>
    <s v="DAPAONG"/>
    <s v="DAPAONG"/>
    <s v="CENTRE REGIONAL D'ENSEIGNEMENT TECHNIQUE ET DE FORMATION PROFESSIONNELLE (CRETFP) DAPAONG"/>
    <x v="2"/>
    <x v="5"/>
    <x v="45"/>
    <x v="0"/>
    <n v="4"/>
    <m/>
    <x v="1"/>
    <x v="0"/>
    <n v="5"/>
    <m/>
    <n v="1"/>
    <m/>
  </r>
  <r>
    <x v="0"/>
    <x v="5"/>
    <s v="TONE"/>
    <s v="DAPAONG"/>
    <s v="DAPAONG"/>
    <s v="CENTRE REGIONAL D'ENSEIGNEMENT TECHNIQUE ET DE FORMATION PROFESSIONNELLE (CRETFP) DAPAONG"/>
    <x v="2"/>
    <x v="4"/>
    <x v="38"/>
    <x v="4"/>
    <m/>
    <n v="24"/>
    <x v="1"/>
    <x v="0"/>
    <m/>
    <n v="24"/>
    <m/>
    <m/>
  </r>
  <r>
    <x v="0"/>
    <x v="5"/>
    <s v="TONE"/>
    <s v="DAPAONG"/>
    <s v="DAPAONG"/>
    <s v="CENTRE REGIONAL D'ENSEIGNEMENT TECHNIQUE ET DE FORMATION PROFESSIONNELLE (CRETFP) DAPAONG"/>
    <x v="2"/>
    <x v="3"/>
    <x v="38"/>
    <x v="4"/>
    <m/>
    <n v="8"/>
    <x v="1"/>
    <x v="0"/>
    <m/>
    <n v="8"/>
    <m/>
    <m/>
  </r>
  <r>
    <x v="0"/>
    <x v="5"/>
    <s v="OTI"/>
    <s v="MANGO"/>
    <s v="VILLE DE MANGO"/>
    <s v="LYCEE D'ENSEIGNEMENT TECHNIQUE ET PROFESSIONNEL MANGO"/>
    <x v="2"/>
    <x v="4"/>
    <x v="33"/>
    <x v="2"/>
    <n v="27"/>
    <m/>
    <x v="1"/>
    <x v="0"/>
    <n v="28"/>
    <m/>
    <n v="1"/>
    <m/>
  </r>
  <r>
    <x v="0"/>
    <x v="5"/>
    <s v="OTI"/>
    <s v="MANGO"/>
    <s v="VILLE DE MANGO"/>
    <s v="LYCEE D'ENSEIGNEMENT TECHNIQUE ET PROFESSIONNEL MANGO"/>
    <x v="2"/>
    <x v="3"/>
    <x v="33"/>
    <x v="2"/>
    <n v="20"/>
    <m/>
    <x v="1"/>
    <x v="0"/>
    <n v="28"/>
    <m/>
    <n v="8"/>
    <m/>
  </r>
  <r>
    <x v="0"/>
    <x v="5"/>
    <s v="OTI"/>
    <s v="MANGO"/>
    <s v="VILLE DE MANGO"/>
    <s v="LYCEE D'ENSEIGNEMENT TECHNIQUE ET PROFESSIONNEL MANGO"/>
    <x v="2"/>
    <x v="5"/>
    <x v="33"/>
    <x v="2"/>
    <n v="18"/>
    <m/>
    <x v="1"/>
    <x v="0"/>
    <n v="18"/>
    <m/>
    <m/>
    <m/>
  </r>
  <r>
    <x v="0"/>
    <x v="5"/>
    <s v="OTI"/>
    <s v="MANGO"/>
    <s v="VILLE DE MANGO"/>
    <s v="LYCEE D'ENSEIGNEMENT TECHNIQUE ET PROFESSIONNEL MANGO"/>
    <x v="2"/>
    <x v="4"/>
    <x v="24"/>
    <x v="2"/>
    <n v="45"/>
    <n v="2"/>
    <x v="8"/>
    <x v="0"/>
    <n v="61"/>
    <n v="2"/>
    <n v="1"/>
    <m/>
  </r>
  <r>
    <x v="0"/>
    <x v="5"/>
    <s v="OTI"/>
    <s v="MANGO"/>
    <s v="VILLE DE MANGO"/>
    <s v="LYCEE D'ENSEIGNEMENT TECHNIQUE ET PROFESSIONNEL MANGO"/>
    <x v="2"/>
    <x v="3"/>
    <x v="24"/>
    <x v="2"/>
    <n v="46"/>
    <m/>
    <x v="1"/>
    <x v="0"/>
    <n v="49"/>
    <m/>
    <n v="3"/>
    <m/>
  </r>
  <r>
    <x v="0"/>
    <x v="5"/>
    <s v="OTI"/>
    <s v="MANGO"/>
    <s v="VILLE DE MANGO"/>
    <s v="LYCEE D'ENSEIGNEMENT TECHNIQUE ET PROFESSIONNEL MANGO"/>
    <x v="2"/>
    <x v="5"/>
    <x v="24"/>
    <x v="2"/>
    <n v="56"/>
    <n v="2"/>
    <x v="3"/>
    <x v="0"/>
    <n v="66"/>
    <n v="2"/>
    <n v="9"/>
    <m/>
  </r>
  <r>
    <x v="0"/>
    <x v="5"/>
    <s v="OTI"/>
    <s v="MANGO"/>
    <s v="VILLE DE MANGO"/>
    <s v="LYCEE D'ENSEIGNEMENT TECHNIQUE ET PROFESSIONNEL MANGO"/>
    <x v="2"/>
    <x v="4"/>
    <x v="14"/>
    <x v="2"/>
    <n v="51"/>
    <n v="1"/>
    <x v="1"/>
    <x v="0"/>
    <n v="59"/>
    <n v="1"/>
    <n v="8"/>
    <m/>
  </r>
  <r>
    <x v="0"/>
    <x v="5"/>
    <s v="OTI"/>
    <s v="MANGO"/>
    <s v="VILLE DE MANGO"/>
    <s v="LYCEE D'ENSEIGNEMENT TECHNIQUE ET PROFESSIONNEL MANGO"/>
    <x v="2"/>
    <x v="3"/>
    <x v="14"/>
    <x v="2"/>
    <n v="24"/>
    <n v="3"/>
    <x v="1"/>
    <x v="0"/>
    <n v="33"/>
    <n v="3"/>
    <n v="9"/>
    <m/>
  </r>
  <r>
    <x v="0"/>
    <x v="5"/>
    <s v="OTI"/>
    <s v="MANGO"/>
    <s v="VILLE DE MANGO"/>
    <s v="LYCEE D'ENSEIGNEMENT TECHNIQUE ET PROFESSIONNEL MANGO"/>
    <x v="2"/>
    <x v="5"/>
    <x v="14"/>
    <x v="2"/>
    <n v="18"/>
    <n v="2"/>
    <x v="2"/>
    <x v="0"/>
    <n v="28"/>
    <n v="2"/>
    <n v="8"/>
    <m/>
  </r>
  <r>
    <x v="0"/>
    <x v="5"/>
    <s v="OTI"/>
    <s v="MANGO"/>
    <s v="VILLE DE MANGO"/>
    <s v="LYCEE D'ENSEIGNEMENT TECHNIQUE ET PROFESSIONNEL MANGO"/>
    <x v="2"/>
    <x v="4"/>
    <x v="25"/>
    <x v="2"/>
    <n v="16"/>
    <n v="3"/>
    <x v="1"/>
    <x v="0"/>
    <n v="43"/>
    <n v="4"/>
    <n v="27"/>
    <n v="1"/>
  </r>
  <r>
    <x v="0"/>
    <x v="5"/>
    <s v="OTI"/>
    <s v="MANGO"/>
    <s v="VILLE DE MANGO"/>
    <s v="LYCEE D'ENSEIGNEMENT TECHNIQUE ET PROFESSIONNEL MANGO"/>
    <x v="2"/>
    <x v="3"/>
    <x v="25"/>
    <x v="2"/>
    <n v="14"/>
    <n v="3"/>
    <x v="2"/>
    <x v="0"/>
    <n v="19"/>
    <n v="3"/>
    <n v="3"/>
    <m/>
  </r>
  <r>
    <x v="0"/>
    <x v="5"/>
    <s v="OTI"/>
    <s v="MANGO"/>
    <s v="VILLE DE MANGO"/>
    <s v="LYCEE D'ENSEIGNEMENT TECHNIQUE ET PROFESSIONNEL MANGO"/>
    <x v="2"/>
    <x v="5"/>
    <x v="25"/>
    <x v="2"/>
    <n v="25"/>
    <m/>
    <x v="1"/>
    <x v="0"/>
    <n v="25"/>
    <m/>
    <m/>
    <m/>
  </r>
  <r>
    <x v="0"/>
    <x v="5"/>
    <s v="OTI"/>
    <s v="MANGO"/>
    <s v="VILLE DE MANGO"/>
    <s v="LYCEE D'ENSEIGNEMENT TECHNIQUE ET PROFESSIONNEL MANGO"/>
    <x v="2"/>
    <x v="0"/>
    <x v="0"/>
    <x v="1"/>
    <n v="5"/>
    <n v="33"/>
    <x v="1"/>
    <x v="5"/>
    <n v="5"/>
    <n v="37"/>
    <m/>
    <n v="2"/>
  </r>
  <r>
    <x v="0"/>
    <x v="5"/>
    <s v="OTI"/>
    <s v="MANGO"/>
    <s v="VILLE DE MANGO"/>
    <s v="LYCEE D'ENSEIGNEMENT TECHNIQUE ET PROFESSIONNEL MANGO"/>
    <x v="2"/>
    <x v="1"/>
    <x v="0"/>
    <x v="1"/>
    <n v="1"/>
    <n v="20"/>
    <x v="1"/>
    <x v="0"/>
    <n v="4"/>
    <n v="39"/>
    <n v="3"/>
    <n v="19"/>
  </r>
  <r>
    <x v="0"/>
    <x v="5"/>
    <s v="OTI"/>
    <s v="MANGO"/>
    <s v="VILLE DE MANGO"/>
    <s v="LYCEE D'ENSEIGNEMENT TECHNIQUE ET PROFESSIONNEL MANGO"/>
    <x v="2"/>
    <x v="2"/>
    <x v="0"/>
    <x v="1"/>
    <n v="5"/>
    <n v="26"/>
    <x v="1"/>
    <x v="0"/>
    <n v="6"/>
    <n v="34"/>
    <n v="1"/>
    <n v="8"/>
  </r>
  <r>
    <x v="0"/>
    <x v="5"/>
    <s v="OTI"/>
    <s v="MANGO"/>
    <s v="VILLE DE MANGO"/>
    <s v="LYCEE D'ENSEIGNEMENT TECHNIQUE ET PROFESSIONNEL MANGO"/>
    <x v="2"/>
    <x v="0"/>
    <x v="2"/>
    <x v="1"/>
    <n v="3"/>
    <n v="5"/>
    <x v="1"/>
    <x v="0"/>
    <n v="3"/>
    <n v="5"/>
    <m/>
    <m/>
  </r>
  <r>
    <x v="0"/>
    <x v="5"/>
    <s v="OTI"/>
    <s v="MANGO"/>
    <s v="VILLE DE MANGO"/>
    <s v="LYCEE D'ENSEIGNEMENT TECHNIQUE ET PROFESSIONNEL MANGO"/>
    <x v="2"/>
    <x v="1"/>
    <x v="2"/>
    <x v="1"/>
    <n v="4"/>
    <n v="6"/>
    <x v="1"/>
    <x v="0"/>
    <n v="10"/>
    <n v="7"/>
    <n v="6"/>
    <n v="1"/>
  </r>
  <r>
    <x v="0"/>
    <x v="5"/>
    <s v="OTI"/>
    <s v="MANGO"/>
    <s v="VILLE DE MANGO"/>
    <s v="LYCEE D'ENSEIGNEMENT TECHNIQUE ET PROFESSIONNEL MANGO"/>
    <x v="2"/>
    <x v="2"/>
    <x v="2"/>
    <x v="1"/>
    <n v="10"/>
    <n v="1"/>
    <x v="1"/>
    <x v="0"/>
    <n v="13"/>
    <n v="4"/>
    <n v="3"/>
    <n v="3"/>
  </r>
  <r>
    <x v="0"/>
    <x v="5"/>
    <s v="OTI"/>
    <s v="MANGO"/>
    <s v="VILLE DE MANGO"/>
    <s v="LYCEE D'ENSEIGNEMENT TECHNIQUE ET PROFESSIONNEL MANGO"/>
    <x v="2"/>
    <x v="0"/>
    <x v="5"/>
    <x v="1"/>
    <n v="1"/>
    <m/>
    <x v="1"/>
    <x v="0"/>
    <n v="1"/>
    <m/>
    <m/>
    <m/>
  </r>
  <r>
    <x v="0"/>
    <x v="5"/>
    <s v="OTI"/>
    <s v="MANGO"/>
    <s v="VILLE DE MANGO"/>
    <s v="LYCEE D'ENSEIGNEMENT TECHNIQUE ET PROFESSIONNEL MANGO"/>
    <x v="2"/>
    <x v="1"/>
    <x v="5"/>
    <x v="1"/>
    <n v="4"/>
    <m/>
    <x v="1"/>
    <x v="0"/>
    <n v="8"/>
    <m/>
    <n v="4"/>
    <m/>
  </r>
  <r>
    <x v="0"/>
    <x v="5"/>
    <s v="OTI"/>
    <s v="MANGO"/>
    <s v="VILLE DE MANGO"/>
    <s v="LYCEE D'ENSEIGNEMENT TECHNIQUE ET PROFESSIONNEL MANGO"/>
    <x v="2"/>
    <x v="2"/>
    <x v="5"/>
    <x v="1"/>
    <m/>
    <m/>
    <x v="1"/>
    <x v="0"/>
    <n v="13"/>
    <m/>
    <n v="13"/>
    <m/>
  </r>
  <r>
    <x v="0"/>
    <x v="5"/>
    <s v="OTI"/>
    <s v="MANGO"/>
    <s v="VILLE DE MANGO"/>
    <s v="LYCEE D'ENSEIGNEMENT TECHNIQUE ET PROFESSIONNEL MANGO"/>
    <x v="2"/>
    <x v="4"/>
    <x v="7"/>
    <x v="0"/>
    <n v="5"/>
    <m/>
    <x v="1"/>
    <x v="0"/>
    <n v="5"/>
    <m/>
    <m/>
    <m/>
  </r>
  <r>
    <x v="0"/>
    <x v="5"/>
    <s v="OTI"/>
    <s v="MANGO"/>
    <s v="VILLE DE MANGO"/>
    <s v="LYCEE D'ENSEIGNEMENT TECHNIQUE ET PROFESSIONNEL MANGO"/>
    <x v="2"/>
    <x v="3"/>
    <x v="7"/>
    <x v="0"/>
    <n v="17"/>
    <m/>
    <x v="1"/>
    <x v="0"/>
    <n v="17"/>
    <m/>
    <m/>
    <m/>
  </r>
  <r>
    <x v="0"/>
    <x v="5"/>
    <s v="OTI"/>
    <s v="MANGO"/>
    <s v="VILLE DE MANGO"/>
    <s v="LYCEE D'ENSEIGNEMENT TECHNIQUE ET PROFESSIONNEL MANGO"/>
    <x v="2"/>
    <x v="5"/>
    <x v="7"/>
    <x v="0"/>
    <n v="7"/>
    <m/>
    <x v="1"/>
    <x v="0"/>
    <n v="7"/>
    <m/>
    <m/>
    <m/>
  </r>
  <r>
    <x v="0"/>
    <x v="5"/>
    <s v="OTI"/>
    <s v="MANGO"/>
    <s v="VILLE DE MANGO"/>
    <s v="LYCEE D'ENSEIGNEMENT TECHNIQUE ET PROFESSIONNEL MANGO"/>
    <x v="2"/>
    <x v="4"/>
    <x v="47"/>
    <x v="0"/>
    <n v="2"/>
    <m/>
    <x v="1"/>
    <x v="0"/>
    <n v="2"/>
    <m/>
    <m/>
    <m/>
  </r>
  <r>
    <x v="0"/>
    <x v="5"/>
    <s v="OTI"/>
    <s v="MANGO"/>
    <s v="VILLE DE MANGO"/>
    <s v="LYCEE D'ENSEIGNEMENT TECHNIQUE ET PROFESSIONNEL MANGO"/>
    <x v="2"/>
    <x v="3"/>
    <x v="47"/>
    <x v="0"/>
    <n v="8"/>
    <m/>
    <x v="1"/>
    <x v="0"/>
    <n v="8"/>
    <m/>
    <m/>
    <m/>
  </r>
  <r>
    <x v="0"/>
    <x v="4"/>
    <s v="KERAN"/>
    <s v="KANTE"/>
    <s v="KANTE"/>
    <s v="COLLEGE D'ENSEIGNEMENT TECHNIQUE DE KANDE"/>
    <x v="2"/>
    <x v="4"/>
    <x v="33"/>
    <x v="2"/>
    <n v="10"/>
    <m/>
    <x v="1"/>
    <x v="0"/>
    <n v="10"/>
    <m/>
    <m/>
    <m/>
  </r>
  <r>
    <x v="0"/>
    <x v="4"/>
    <s v="KERAN"/>
    <s v="KANTE"/>
    <s v="KANTE"/>
    <s v="COLLEGE D'ENSEIGNEMENT TECHNIQUE DE KANDE"/>
    <x v="2"/>
    <x v="3"/>
    <x v="33"/>
    <x v="2"/>
    <n v="14"/>
    <m/>
    <x v="1"/>
    <x v="0"/>
    <n v="14"/>
    <m/>
    <m/>
    <m/>
  </r>
  <r>
    <x v="0"/>
    <x v="4"/>
    <s v="KERAN"/>
    <s v="KANTE"/>
    <s v="KANTE"/>
    <s v="COLLEGE D'ENSEIGNEMENT TECHNIQUE DE KANDE"/>
    <x v="2"/>
    <x v="5"/>
    <x v="33"/>
    <x v="2"/>
    <n v="9"/>
    <m/>
    <x v="1"/>
    <x v="0"/>
    <n v="13"/>
    <m/>
    <m/>
    <m/>
  </r>
  <r>
    <x v="0"/>
    <x v="4"/>
    <s v="KERAN"/>
    <s v="KANTE"/>
    <s v="KANTE"/>
    <s v="COLLEGE D'ENSEIGNEMENT TECHNIQUE DE KANDE"/>
    <x v="2"/>
    <x v="4"/>
    <x v="24"/>
    <x v="2"/>
    <n v="34"/>
    <m/>
    <x v="2"/>
    <x v="0"/>
    <n v="36"/>
    <m/>
    <m/>
    <m/>
  </r>
  <r>
    <x v="0"/>
    <x v="4"/>
    <s v="KERAN"/>
    <s v="KANTE"/>
    <s v="KANTE"/>
    <s v="COLLEGE D'ENSEIGNEMENT TECHNIQUE DE KANDE"/>
    <x v="2"/>
    <x v="3"/>
    <x v="24"/>
    <x v="2"/>
    <n v="39"/>
    <n v="1"/>
    <x v="1"/>
    <x v="0"/>
    <n v="39"/>
    <n v="1"/>
    <m/>
    <m/>
  </r>
  <r>
    <x v="0"/>
    <x v="4"/>
    <s v="KERAN"/>
    <s v="KANTE"/>
    <s v="KANTE"/>
    <s v="COLLEGE D'ENSEIGNEMENT TECHNIQUE DE KANDE"/>
    <x v="2"/>
    <x v="5"/>
    <x v="24"/>
    <x v="2"/>
    <n v="20"/>
    <m/>
    <x v="1"/>
    <x v="0"/>
    <n v="25"/>
    <m/>
    <m/>
    <m/>
  </r>
  <r>
    <x v="0"/>
    <x v="4"/>
    <s v="KERAN"/>
    <s v="KANTE"/>
    <s v="KANTE"/>
    <s v="COLLEGE D'ENSEIGNEMENT TECHNIQUE DE KANDE"/>
    <x v="2"/>
    <x v="4"/>
    <x v="28"/>
    <x v="2"/>
    <n v="4"/>
    <n v="1"/>
    <x v="3"/>
    <x v="0"/>
    <n v="5"/>
    <n v="1"/>
    <m/>
    <m/>
  </r>
  <r>
    <x v="0"/>
    <x v="4"/>
    <s v="KERAN"/>
    <s v="KANTE"/>
    <s v="KANTE"/>
    <s v="COLLEGE D'ENSEIGNEMENT TECHNIQUE DE KANDE"/>
    <x v="2"/>
    <x v="3"/>
    <x v="28"/>
    <x v="2"/>
    <n v="9"/>
    <n v="1"/>
    <x v="1"/>
    <x v="0"/>
    <n v="9"/>
    <n v="1"/>
    <m/>
    <m/>
  </r>
  <r>
    <x v="0"/>
    <x v="3"/>
    <s v="TCHAOUDJO"/>
    <s v="SOKODE"/>
    <s v="SOKODE"/>
    <s v="LYCEE D'ENSEIGNEMENT TECHNIQUE ET PROFESSIONNEL DE SOKODE"/>
    <x v="2"/>
    <x v="4"/>
    <x v="33"/>
    <x v="2"/>
    <n v="46"/>
    <m/>
    <x v="1"/>
    <x v="0"/>
    <n v="59"/>
    <n v="0"/>
    <m/>
    <m/>
  </r>
  <r>
    <x v="0"/>
    <x v="3"/>
    <s v="TCHAOUDJO"/>
    <s v="SOKODE"/>
    <s v="SOKODE"/>
    <s v="LYCEE D'ENSEIGNEMENT TECHNIQUE ET PROFESSIONNEL DE SOKODE"/>
    <x v="2"/>
    <x v="3"/>
    <x v="33"/>
    <x v="2"/>
    <n v="31"/>
    <n v="0"/>
    <x v="1"/>
    <x v="0"/>
    <n v="32"/>
    <n v="0"/>
    <n v="1"/>
    <m/>
  </r>
  <r>
    <x v="0"/>
    <x v="3"/>
    <s v="TCHAOUDJO"/>
    <s v="SOKODE"/>
    <s v="SOKODE"/>
    <s v="LYCEE D'ENSEIGNEMENT TECHNIQUE ET PROFESSIONNEL DE SOKODE"/>
    <x v="2"/>
    <x v="5"/>
    <x v="33"/>
    <x v="2"/>
    <n v="15"/>
    <m/>
    <x v="1"/>
    <x v="0"/>
    <n v="15"/>
    <n v="0"/>
    <m/>
    <m/>
  </r>
  <r>
    <x v="0"/>
    <x v="3"/>
    <s v="TCHAOUDJO"/>
    <s v="SOKODE"/>
    <s v="SOKODE"/>
    <s v="LYCEE D'ENSEIGNEMENT TECHNIQUE ET PROFESSIONNEL DE SOKODE"/>
    <x v="2"/>
    <x v="4"/>
    <x v="24"/>
    <x v="2"/>
    <n v="168"/>
    <n v="3"/>
    <x v="1"/>
    <x v="0"/>
    <n v="197"/>
    <n v="3"/>
    <m/>
    <m/>
  </r>
  <r>
    <x v="0"/>
    <x v="3"/>
    <s v="TCHAOUDJO"/>
    <s v="SOKODE"/>
    <s v="SOKODE"/>
    <s v="LYCEE D'ENSEIGNEMENT TECHNIQUE ET PROFESSIONNEL DE SOKODE"/>
    <x v="2"/>
    <x v="3"/>
    <x v="24"/>
    <x v="2"/>
    <n v="146"/>
    <n v="3"/>
    <x v="1"/>
    <x v="0"/>
    <n v="173"/>
    <n v="3"/>
    <n v="27"/>
    <m/>
  </r>
  <r>
    <x v="0"/>
    <x v="3"/>
    <s v="TCHAOUDJO"/>
    <s v="SOKODE"/>
    <s v="SOKODE"/>
    <s v="LYCEE D'ENSEIGNEMENT TECHNIQUE ET PROFESSIONNEL DE SOKODE"/>
    <x v="2"/>
    <x v="5"/>
    <x v="24"/>
    <x v="2"/>
    <n v="118"/>
    <n v="1"/>
    <x v="1"/>
    <x v="0"/>
    <n v="140"/>
    <n v="1"/>
    <m/>
    <m/>
  </r>
  <r>
    <x v="0"/>
    <x v="3"/>
    <s v="TCHAOUDJO"/>
    <s v="SOKODE"/>
    <s v="SOKODE"/>
    <s v="LYCEE D'ENSEIGNEMENT TECHNIQUE ET PROFESSIONNEL DE SOKODE"/>
    <x v="2"/>
    <x v="4"/>
    <x v="37"/>
    <x v="2"/>
    <n v="11"/>
    <n v="1"/>
    <x v="1"/>
    <x v="0"/>
    <n v="12"/>
    <n v="1"/>
    <n v="0"/>
    <m/>
  </r>
  <r>
    <x v="0"/>
    <x v="3"/>
    <s v="TCHAOUDJO"/>
    <s v="SOKODE"/>
    <s v="SOKODE"/>
    <s v="LYCEE D'ENSEIGNEMENT TECHNIQUE ET PROFESSIONNEL DE SOKODE"/>
    <x v="2"/>
    <x v="3"/>
    <x v="37"/>
    <x v="2"/>
    <n v="7"/>
    <n v="0"/>
    <x v="1"/>
    <x v="0"/>
    <n v="11"/>
    <n v="0"/>
    <n v="4"/>
    <m/>
  </r>
  <r>
    <x v="0"/>
    <x v="3"/>
    <s v="TCHAOUDJO"/>
    <s v="SOKODE"/>
    <s v="SOKODE"/>
    <s v="LYCEE D'ENSEIGNEMENT TECHNIQUE ET PROFESSIONNEL DE SOKODE"/>
    <x v="2"/>
    <x v="5"/>
    <x v="37"/>
    <x v="2"/>
    <n v="12"/>
    <n v="1"/>
    <x v="1"/>
    <x v="0"/>
    <n v="12"/>
    <n v="1"/>
    <m/>
    <m/>
  </r>
  <r>
    <x v="0"/>
    <x v="3"/>
    <s v="TCHAOUDJO"/>
    <s v="SOKODE"/>
    <s v="SOKODE"/>
    <s v="LYCEE D'ENSEIGNEMENT TECHNIQUE ET PROFESSIONNEL DE SOKODE"/>
    <x v="2"/>
    <x v="4"/>
    <x v="36"/>
    <x v="2"/>
    <n v="44"/>
    <n v="1"/>
    <x v="1"/>
    <x v="0"/>
    <n v="54"/>
    <n v="1"/>
    <m/>
    <m/>
  </r>
  <r>
    <x v="0"/>
    <x v="3"/>
    <s v="TCHAOUDJO"/>
    <s v="SOKODE"/>
    <s v="SOKODE"/>
    <s v="LYCEE D'ENSEIGNEMENT TECHNIQUE ET PROFESSIONNEL DE SOKODE"/>
    <x v="2"/>
    <x v="3"/>
    <x v="36"/>
    <x v="2"/>
    <n v="43"/>
    <n v="4"/>
    <x v="1"/>
    <x v="0"/>
    <n v="43"/>
    <n v="4"/>
    <m/>
    <m/>
  </r>
  <r>
    <x v="0"/>
    <x v="3"/>
    <s v="TCHAOUDJO"/>
    <s v="SOKODE"/>
    <s v="SOKODE"/>
    <s v="LYCEE D'ENSEIGNEMENT TECHNIQUE ET PROFESSIONNEL DE SOKODE"/>
    <x v="2"/>
    <x v="5"/>
    <x v="36"/>
    <x v="2"/>
    <n v="28"/>
    <n v="0"/>
    <x v="1"/>
    <x v="0"/>
    <n v="28"/>
    <n v="0"/>
    <n v="0"/>
    <m/>
  </r>
  <r>
    <x v="0"/>
    <x v="3"/>
    <s v="TCHAOUDJO"/>
    <s v="SOKODE"/>
    <s v="SOKODE"/>
    <s v="LYCEE D'ENSEIGNEMENT TECHNIQUE ET PROFESSIONNEL DE SOKODE"/>
    <x v="2"/>
    <x v="4"/>
    <x v="14"/>
    <x v="2"/>
    <n v="100"/>
    <n v="14"/>
    <x v="1"/>
    <x v="0"/>
    <n v="165"/>
    <n v="14"/>
    <m/>
    <m/>
  </r>
  <r>
    <x v="0"/>
    <x v="3"/>
    <s v="TCHAOUDJO"/>
    <s v="SOKODE"/>
    <s v="SOKODE"/>
    <s v="LYCEE D'ENSEIGNEMENT TECHNIQUE ET PROFESSIONNEL DE SOKODE"/>
    <x v="2"/>
    <x v="3"/>
    <x v="14"/>
    <x v="2"/>
    <n v="107"/>
    <n v="5"/>
    <x v="1"/>
    <x v="0"/>
    <n v="127"/>
    <n v="5"/>
    <n v="20"/>
    <m/>
  </r>
  <r>
    <x v="0"/>
    <x v="3"/>
    <s v="TCHAOUDJO"/>
    <s v="SOKODE"/>
    <s v="SOKODE"/>
    <s v="LYCEE D'ENSEIGNEMENT TECHNIQUE ET PROFESSIONNEL DE SOKODE"/>
    <x v="2"/>
    <x v="5"/>
    <x v="14"/>
    <x v="2"/>
    <n v="78"/>
    <n v="3"/>
    <x v="1"/>
    <x v="0"/>
    <n v="79"/>
    <n v="3"/>
    <m/>
    <m/>
  </r>
  <r>
    <x v="0"/>
    <x v="3"/>
    <s v="TCHAOUDJO"/>
    <s v="SOKODE"/>
    <s v="SOKODE"/>
    <s v="LYCEE D'ENSEIGNEMENT TECHNIQUE ET PROFESSIONNEL DE SOKODE"/>
    <x v="2"/>
    <x v="4"/>
    <x v="29"/>
    <x v="2"/>
    <n v="16"/>
    <n v="0"/>
    <x v="1"/>
    <x v="0"/>
    <n v="17"/>
    <n v="0"/>
    <m/>
    <m/>
  </r>
  <r>
    <x v="0"/>
    <x v="3"/>
    <s v="TCHAOUDJO"/>
    <s v="SOKODE"/>
    <s v="SOKODE"/>
    <s v="LYCEE D'ENSEIGNEMENT TECHNIQUE ET PROFESSIONNEL DE SOKODE"/>
    <x v="2"/>
    <x v="3"/>
    <x v="29"/>
    <x v="2"/>
    <n v="8"/>
    <n v="1"/>
    <x v="1"/>
    <x v="0"/>
    <n v="9"/>
    <n v="1"/>
    <n v="1"/>
    <m/>
  </r>
  <r>
    <x v="0"/>
    <x v="3"/>
    <s v="TCHAOUDJO"/>
    <s v="SOKODE"/>
    <s v="SOKODE"/>
    <s v="LYCEE D'ENSEIGNEMENT TECHNIQUE ET PROFESSIONNEL DE SOKODE"/>
    <x v="2"/>
    <x v="5"/>
    <x v="29"/>
    <x v="2"/>
    <n v="12"/>
    <n v="0"/>
    <x v="1"/>
    <x v="0"/>
    <n v="14"/>
    <n v="0"/>
    <n v="0"/>
    <n v="0"/>
  </r>
  <r>
    <x v="0"/>
    <x v="3"/>
    <s v="TCHAOUDJO"/>
    <s v="SOKODE"/>
    <s v="SOKODE"/>
    <s v="LYCEE D'ENSEIGNEMENT TECHNIQUE ET PROFESSIONNEL DE SOKODE"/>
    <x v="2"/>
    <x v="0"/>
    <x v="2"/>
    <x v="1"/>
    <n v="16"/>
    <n v="27"/>
    <x v="0"/>
    <x v="2"/>
    <n v="25"/>
    <n v="39"/>
    <n v="9"/>
    <n v="8"/>
  </r>
  <r>
    <x v="0"/>
    <x v="3"/>
    <s v="TCHAOUDJO"/>
    <s v="SOKODE"/>
    <s v="SOKODE"/>
    <s v="LYCEE D'ENSEIGNEMENT TECHNIQUE ET PROFESSIONNEL DE SOKODE"/>
    <x v="2"/>
    <x v="1"/>
    <x v="2"/>
    <x v="1"/>
    <n v="37"/>
    <n v="19"/>
    <x v="0"/>
    <x v="2"/>
    <n v="50"/>
    <n v="41"/>
    <n v="8"/>
    <n v="12"/>
  </r>
  <r>
    <x v="0"/>
    <x v="3"/>
    <s v="TCHAOUDJO"/>
    <s v="SOKODE"/>
    <s v="SOKODE"/>
    <s v="LYCEE D'ENSEIGNEMENT TECHNIQUE ET PROFESSIONNEL DE SOKODE"/>
    <x v="2"/>
    <x v="2"/>
    <x v="2"/>
    <x v="1"/>
    <n v="25"/>
    <n v="19"/>
    <x v="0"/>
    <x v="2"/>
    <n v="35"/>
    <n v="26"/>
    <n v="9"/>
    <n v="7"/>
  </r>
  <r>
    <x v="0"/>
    <x v="3"/>
    <s v="TCHAOUDJO"/>
    <s v="SOKODE"/>
    <s v="SOKODE"/>
    <s v="LYCEE D'ENSEIGNEMENT TECHNIQUE ET PROFESSIONNEL DE SOKODE"/>
    <x v="2"/>
    <x v="0"/>
    <x v="22"/>
    <x v="1"/>
    <n v="15"/>
    <n v="0"/>
    <x v="1"/>
    <x v="0"/>
    <n v="18"/>
    <n v="0"/>
    <n v="0"/>
    <m/>
  </r>
  <r>
    <x v="0"/>
    <x v="3"/>
    <s v="TCHAOUDJO"/>
    <s v="SOKODE"/>
    <s v="SOKODE"/>
    <s v="LYCEE D'ENSEIGNEMENT TECHNIQUE ET PROFESSIONNEL DE SOKODE"/>
    <x v="2"/>
    <x v="1"/>
    <x v="22"/>
    <x v="1"/>
    <n v="11"/>
    <n v="0"/>
    <x v="1"/>
    <x v="0"/>
    <n v="13"/>
    <n v="0"/>
    <n v="1"/>
    <m/>
  </r>
  <r>
    <x v="0"/>
    <x v="3"/>
    <s v="TCHAOUDJO"/>
    <s v="SOKODE"/>
    <s v="SOKODE"/>
    <s v="LYCEE D'ENSEIGNEMENT TECHNIQUE ET PROFESSIONNEL DE SOKODE"/>
    <x v="2"/>
    <x v="2"/>
    <x v="22"/>
    <x v="1"/>
    <n v="17"/>
    <n v="0"/>
    <x v="1"/>
    <x v="0"/>
    <n v="18"/>
    <n v="0"/>
    <n v="0"/>
    <n v="0"/>
  </r>
  <r>
    <x v="0"/>
    <x v="3"/>
    <s v="TCHAOUDJO"/>
    <s v="SOKODE"/>
    <s v="SOKODE"/>
    <s v="LYCEE D'ENSEIGNEMENT TECHNIQUE ET PROFESSIONNEL DE SOKODE"/>
    <x v="2"/>
    <x v="0"/>
    <x v="15"/>
    <x v="1"/>
    <n v="22"/>
    <n v="0"/>
    <x v="1"/>
    <x v="0"/>
    <n v="25"/>
    <n v="0"/>
    <n v="3"/>
    <m/>
  </r>
  <r>
    <x v="0"/>
    <x v="3"/>
    <s v="TCHAOUDJO"/>
    <s v="SOKODE"/>
    <s v="SOKODE"/>
    <s v="LYCEE D'ENSEIGNEMENT TECHNIQUE ET PROFESSIONNEL DE SOKODE"/>
    <x v="2"/>
    <x v="1"/>
    <x v="15"/>
    <x v="1"/>
    <n v="21"/>
    <m/>
    <x v="1"/>
    <x v="0"/>
    <n v="34"/>
    <n v="0"/>
    <n v="7"/>
    <m/>
  </r>
  <r>
    <x v="0"/>
    <x v="3"/>
    <s v="TCHAOUDJO"/>
    <s v="SOKODE"/>
    <s v="SOKODE"/>
    <s v="LYCEE D'ENSEIGNEMENT TECHNIQUE ET PROFESSIONNEL DE SOKODE"/>
    <x v="2"/>
    <x v="2"/>
    <x v="15"/>
    <x v="1"/>
    <n v="22"/>
    <n v="1"/>
    <x v="1"/>
    <x v="0"/>
    <n v="29"/>
    <n v="1"/>
    <n v="2"/>
    <m/>
  </r>
  <r>
    <x v="0"/>
    <x v="3"/>
    <s v="TCHAOUDJO"/>
    <s v="SOKODE"/>
    <s v="SOKODE"/>
    <s v="LYCEE D'ENSEIGNEMENT TECHNIQUE ET PROFESSIONNEL DE SOKODE"/>
    <x v="2"/>
    <x v="0"/>
    <x v="5"/>
    <x v="1"/>
    <n v="26"/>
    <n v="1"/>
    <x v="1"/>
    <x v="0"/>
    <n v="43"/>
    <n v="2"/>
    <n v="9"/>
    <m/>
  </r>
  <r>
    <x v="0"/>
    <x v="3"/>
    <s v="TCHAOUDJO"/>
    <s v="SOKODE"/>
    <s v="SOKODE"/>
    <s v="LYCEE D'ENSEIGNEMENT TECHNIQUE ET PROFESSIONNEL DE SOKODE"/>
    <x v="2"/>
    <x v="1"/>
    <x v="5"/>
    <x v="1"/>
    <n v="38"/>
    <n v="0"/>
    <x v="1"/>
    <x v="0"/>
    <n v="68"/>
    <n v="1"/>
    <n v="11"/>
    <n v="1"/>
  </r>
  <r>
    <x v="0"/>
    <x v="3"/>
    <s v="TCHAOUDJO"/>
    <s v="SOKODE"/>
    <s v="SOKODE"/>
    <s v="LYCEE D'ENSEIGNEMENT TECHNIQUE ET PROFESSIONNEL DE SOKODE"/>
    <x v="2"/>
    <x v="2"/>
    <x v="5"/>
    <x v="1"/>
    <n v="17"/>
    <n v="1"/>
    <x v="1"/>
    <x v="0"/>
    <n v="28"/>
    <n v="2"/>
    <n v="11"/>
    <m/>
  </r>
  <r>
    <x v="0"/>
    <x v="3"/>
    <s v="TCHAOUDJO"/>
    <s v="SOKODE"/>
    <s v="SOKODE"/>
    <s v="LYCEE D'ENSEIGNEMENT TECHNIQUE ET PROFESSIONNEL DE SOKODE"/>
    <x v="2"/>
    <x v="0"/>
    <x v="16"/>
    <x v="1"/>
    <n v="49"/>
    <n v="2"/>
    <x v="1"/>
    <x v="0"/>
    <n v="73"/>
    <n v="3"/>
    <n v="24"/>
    <n v="1"/>
  </r>
  <r>
    <x v="0"/>
    <x v="3"/>
    <s v="TCHAOUDJO"/>
    <s v="SOKODE"/>
    <s v="SOKODE"/>
    <s v="LYCEE D'ENSEIGNEMENT TECHNIQUE ET PROFESSIONNEL DE SOKODE"/>
    <x v="2"/>
    <x v="1"/>
    <x v="16"/>
    <x v="1"/>
    <n v="69"/>
    <n v="4"/>
    <x v="1"/>
    <x v="0"/>
    <n v="90"/>
    <n v="5"/>
    <m/>
    <m/>
  </r>
  <r>
    <x v="0"/>
    <x v="3"/>
    <s v="TCHAOUDJO"/>
    <s v="SOKODE"/>
    <s v="SOKODE"/>
    <s v="LYCEE D'ENSEIGNEMENT TECHNIQUE ET PROFESSIONNEL DE SOKODE"/>
    <x v="2"/>
    <x v="2"/>
    <x v="16"/>
    <x v="1"/>
    <n v="71"/>
    <n v="3"/>
    <x v="1"/>
    <x v="0"/>
    <n v="90"/>
    <n v="4"/>
    <n v="5"/>
    <n v="1"/>
  </r>
  <r>
    <x v="0"/>
    <x v="3"/>
    <s v="TCHAOUDJO"/>
    <s v="SOKODE"/>
    <s v="SOKODE"/>
    <s v="LYCEE D'ENSEIGNEMENT TECHNIQUE ET PROFESSIONNEL DE SOKODE"/>
    <x v="2"/>
    <x v="3"/>
    <x v="7"/>
    <x v="0"/>
    <n v="52"/>
    <n v="1"/>
    <x v="1"/>
    <x v="0"/>
    <n v="53"/>
    <n v="1"/>
    <n v="0"/>
    <n v="0"/>
  </r>
  <r>
    <x v="0"/>
    <x v="3"/>
    <s v="TCHAOUDJO"/>
    <s v="SOKODE"/>
    <s v="SOKODE"/>
    <s v="LYCEE D'ENSEIGNEMENT TECHNIQUE ET PROFESSIONNEL DE SOKODE"/>
    <x v="2"/>
    <x v="5"/>
    <x v="7"/>
    <x v="0"/>
    <n v="22"/>
    <n v="1"/>
    <x v="1"/>
    <x v="0"/>
    <n v="41"/>
    <n v="1"/>
    <n v="19"/>
    <m/>
  </r>
  <r>
    <x v="0"/>
    <x v="3"/>
    <s v="TCHAOUDJO"/>
    <s v="SOKODE"/>
    <s v="SOKODE"/>
    <s v="LYCEE D'ENSEIGNEMENT TECHNIQUE ET PROFESSIONNEL DE SOKODE"/>
    <x v="2"/>
    <x v="3"/>
    <x v="49"/>
    <x v="0"/>
    <n v="5"/>
    <m/>
    <x v="1"/>
    <x v="0"/>
    <n v="5"/>
    <n v="0"/>
    <m/>
    <m/>
  </r>
  <r>
    <x v="0"/>
    <x v="3"/>
    <s v="TCHAOUDJO"/>
    <s v="SOKODE"/>
    <s v="SOKODE"/>
    <s v="LYCEE D'ENSEIGNEMENT TECHNIQUE ET PROFESSIONNEL DE SOKODE"/>
    <x v="2"/>
    <x v="5"/>
    <x v="49"/>
    <x v="0"/>
    <m/>
    <m/>
    <x v="0"/>
    <x v="2"/>
    <n v="4"/>
    <n v="0"/>
    <n v="4"/>
    <n v="0"/>
  </r>
  <r>
    <x v="0"/>
    <x v="4"/>
    <s v="KERAN"/>
    <s v="KANTE"/>
    <s v="KANTE"/>
    <s v="LYCEE D'ENSEIGNEMENT TECHNIQUE ET PROFESSIONNEL DE KANTE"/>
    <x v="2"/>
    <x v="0"/>
    <x v="0"/>
    <x v="1"/>
    <n v="4"/>
    <n v="9"/>
    <x v="1"/>
    <x v="0"/>
    <n v="6"/>
    <n v="10"/>
    <n v="2"/>
    <m/>
  </r>
  <r>
    <x v="0"/>
    <x v="4"/>
    <s v="KERAN"/>
    <s v="KANTE"/>
    <s v="KANTE"/>
    <s v="LYCEE D'ENSEIGNEMENT TECHNIQUE ET PROFESSIONNEL DE KANTE"/>
    <x v="2"/>
    <x v="1"/>
    <x v="0"/>
    <x v="1"/>
    <n v="6"/>
    <n v="19"/>
    <x v="1"/>
    <x v="0"/>
    <n v="6"/>
    <n v="19"/>
    <m/>
    <m/>
  </r>
  <r>
    <x v="0"/>
    <x v="4"/>
    <s v="KERAN"/>
    <s v="KANTE"/>
    <s v="KANTE"/>
    <s v="LYCEE D'ENSEIGNEMENT TECHNIQUE ET PROFESSIONNEL DE KANTE"/>
    <x v="2"/>
    <x v="2"/>
    <x v="0"/>
    <x v="1"/>
    <n v="7"/>
    <n v="9"/>
    <x v="1"/>
    <x v="0"/>
    <n v="8"/>
    <n v="10"/>
    <n v="1"/>
    <n v="1"/>
  </r>
  <r>
    <x v="0"/>
    <x v="4"/>
    <s v="KERAN"/>
    <s v="KANTE"/>
    <s v="KANTE"/>
    <s v="LYCEE D'ENSEIGNEMENT TECHNIQUE ET PROFESSIONNEL DE KANTE"/>
    <x v="2"/>
    <x v="0"/>
    <x v="1"/>
    <x v="1"/>
    <n v="2"/>
    <n v="3"/>
    <x v="1"/>
    <x v="0"/>
    <n v="2"/>
    <n v="3"/>
    <m/>
    <m/>
  </r>
  <r>
    <x v="0"/>
    <x v="4"/>
    <s v="KERAN"/>
    <s v="KANTE"/>
    <s v="KANTE"/>
    <s v="LYCEE D'ENSEIGNEMENT TECHNIQUE ET PROFESSIONNEL DE KANTE"/>
    <x v="2"/>
    <x v="1"/>
    <x v="1"/>
    <x v="1"/>
    <n v="2"/>
    <m/>
    <x v="1"/>
    <x v="0"/>
    <n v="2"/>
    <m/>
    <m/>
    <m/>
  </r>
  <r>
    <x v="0"/>
    <x v="4"/>
    <s v="KERAN"/>
    <s v="KANTE"/>
    <s v="KANTE"/>
    <s v="LYCEE D'ENSEIGNEMENT TECHNIQUE ET PROFESSIONNEL DE KANTE"/>
    <x v="2"/>
    <x v="0"/>
    <x v="2"/>
    <x v="1"/>
    <n v="12"/>
    <m/>
    <x v="1"/>
    <x v="0"/>
    <n v="12"/>
    <n v="8"/>
    <n v="4"/>
    <m/>
  </r>
  <r>
    <x v="0"/>
    <x v="4"/>
    <s v="KERAN"/>
    <s v="KANTE"/>
    <s v="KANTE"/>
    <s v="LYCEE D'ENSEIGNEMENT TECHNIQUE ET PROFESSIONNEL DE KANTE"/>
    <x v="2"/>
    <x v="1"/>
    <x v="2"/>
    <x v="1"/>
    <n v="9"/>
    <n v="14"/>
    <x v="1"/>
    <x v="0"/>
    <n v="23"/>
    <n v="13"/>
    <n v="4"/>
    <m/>
  </r>
  <r>
    <x v="0"/>
    <x v="4"/>
    <s v="KERAN"/>
    <s v="KANTE"/>
    <s v="KANTE"/>
    <s v="LYCEE D'ENSEIGNEMENT TECHNIQUE ET PROFESSIONNEL DE KANTE"/>
    <x v="2"/>
    <x v="2"/>
    <x v="2"/>
    <x v="1"/>
    <n v="6"/>
    <n v="2"/>
    <x v="1"/>
    <x v="0"/>
    <n v="20"/>
    <n v="6"/>
    <m/>
    <m/>
  </r>
  <r>
    <x v="0"/>
    <x v="4"/>
    <s v="KERAN"/>
    <s v="KANTE"/>
    <s v="KANTE"/>
    <s v="LYCEE D'ENSEIGNEMENT TECHNIQUE ET PROFESSIONNEL DE KANTE"/>
    <x v="2"/>
    <x v="0"/>
    <x v="5"/>
    <x v="1"/>
    <n v="7"/>
    <m/>
    <x v="1"/>
    <x v="0"/>
    <n v="8"/>
    <m/>
    <n v="1"/>
    <m/>
  </r>
  <r>
    <x v="0"/>
    <x v="4"/>
    <s v="KERAN"/>
    <s v="KANTE"/>
    <s v="KANTE"/>
    <s v="LYCEE D'ENSEIGNEMENT TECHNIQUE ET PROFESSIONNEL DE KANTE"/>
    <x v="2"/>
    <x v="1"/>
    <x v="5"/>
    <x v="1"/>
    <n v="3"/>
    <n v="1"/>
    <x v="1"/>
    <x v="0"/>
    <n v="5"/>
    <n v="2"/>
    <n v="2"/>
    <n v="1"/>
  </r>
  <r>
    <x v="0"/>
    <x v="4"/>
    <s v="KERAN"/>
    <s v="KANTE"/>
    <s v="KANTE"/>
    <s v="LYCEE D'ENSEIGNEMENT TECHNIQUE ET PROFESSIONNEL DE KANTE"/>
    <x v="2"/>
    <x v="4"/>
    <x v="7"/>
    <x v="0"/>
    <n v="8"/>
    <m/>
    <x v="1"/>
    <x v="0"/>
    <n v="9"/>
    <m/>
    <n v="1"/>
    <m/>
  </r>
  <r>
    <x v="0"/>
    <x v="4"/>
    <s v="KERAN"/>
    <s v="KANTE"/>
    <s v="KANTE"/>
    <s v="LYCEE D'ENSEIGNEMENT TECHNIQUE ET PROFESSIONNEL DE KANTE"/>
    <x v="2"/>
    <x v="3"/>
    <x v="7"/>
    <x v="0"/>
    <n v="9"/>
    <n v="1"/>
    <x v="1"/>
    <x v="0"/>
    <n v="15"/>
    <n v="1"/>
    <n v="6"/>
    <m/>
  </r>
  <r>
    <x v="0"/>
    <x v="4"/>
    <s v="KERAN"/>
    <s v="KANTE"/>
    <s v="KANTE"/>
    <s v="LYCEE D'ENSEIGNEMENT TECHNIQUE ET PROFESSIONNEL DE KANTE"/>
    <x v="2"/>
    <x v="5"/>
    <x v="7"/>
    <x v="0"/>
    <n v="15"/>
    <n v="1"/>
    <x v="1"/>
    <x v="0"/>
    <n v="23"/>
    <n v="1"/>
    <n v="8"/>
    <m/>
  </r>
  <r>
    <x v="0"/>
    <x v="5"/>
    <s v="TONE"/>
    <s v="DAPAONG"/>
    <s v="DAPAONG"/>
    <s v="INSTITUT TECHNIQUE ET PROFESSIONNEL LES BATISSEURS"/>
    <x v="0"/>
    <x v="4"/>
    <x v="7"/>
    <x v="0"/>
    <n v="7"/>
    <m/>
    <x v="1"/>
    <x v="0"/>
    <n v="7"/>
    <m/>
    <m/>
    <m/>
  </r>
  <r>
    <x v="0"/>
    <x v="5"/>
    <s v="TONE"/>
    <s v="DAPAONG"/>
    <s v="DAPAONG"/>
    <s v="INSTITUT TECHNIQUE ET PROFESSIONNEL LES BATISSEURS"/>
    <x v="0"/>
    <x v="3"/>
    <x v="7"/>
    <x v="0"/>
    <n v="12"/>
    <m/>
    <x v="1"/>
    <x v="0"/>
    <n v="12"/>
    <m/>
    <m/>
    <m/>
  </r>
  <r>
    <x v="0"/>
    <x v="5"/>
    <s v="TONE"/>
    <s v="DAPAONG"/>
    <s v="DAPAONG"/>
    <s v="INSTITUT TECHNIQUE ET PROFESSIONNEL LES BATISSEURS"/>
    <x v="0"/>
    <x v="5"/>
    <x v="7"/>
    <x v="0"/>
    <n v="10"/>
    <n v="2"/>
    <x v="1"/>
    <x v="0"/>
    <n v="13"/>
    <n v="2"/>
    <n v="3"/>
    <m/>
  </r>
  <r>
    <x v="0"/>
    <x v="5"/>
    <s v="TONE"/>
    <s v="DAPAONG"/>
    <s v="DAPAONG"/>
    <s v="INSTITUT TECHNIQUE ET PROFESSIONNEL LES BATISSEURS"/>
    <x v="0"/>
    <x v="3"/>
    <x v="8"/>
    <x v="0"/>
    <n v="16"/>
    <n v="1"/>
    <x v="1"/>
    <x v="0"/>
    <n v="18"/>
    <n v="1"/>
    <n v="2"/>
    <m/>
  </r>
  <r>
    <x v="0"/>
    <x v="5"/>
    <s v="TONE"/>
    <s v="DAPAONG"/>
    <s v="DAPAONG"/>
    <s v="INSTITUT TECHNIQUE ET PROFESSIONNEL LES BATISSEURS"/>
    <x v="0"/>
    <x v="5"/>
    <x v="8"/>
    <x v="0"/>
    <n v="25"/>
    <n v="4"/>
    <x v="1"/>
    <x v="0"/>
    <n v="26"/>
    <n v="4"/>
    <n v="1"/>
    <m/>
  </r>
  <r>
    <x v="0"/>
    <x v="5"/>
    <s v="TONE"/>
    <s v="DAPAONG"/>
    <s v="DAPAONG"/>
    <s v="COLLEGE D'ENSIGNEMENT TECHNIQUE ET PROFESSIONNEL ''CHEIKH ANTA DIOP''"/>
    <x v="0"/>
    <x v="4"/>
    <x v="24"/>
    <x v="2"/>
    <n v="12"/>
    <m/>
    <x v="1"/>
    <x v="0"/>
    <n v="12"/>
    <m/>
    <m/>
    <m/>
  </r>
  <r>
    <x v="0"/>
    <x v="5"/>
    <s v="TONE"/>
    <s v="DAPAONG"/>
    <s v="DAPAONG"/>
    <s v="COLLEGE D'ENSIGNEMENT TECHNIQUE ET PROFESSIONNEL ''CHEIKH ANTA DIOP''"/>
    <x v="0"/>
    <x v="3"/>
    <x v="24"/>
    <x v="2"/>
    <n v="5"/>
    <m/>
    <x v="1"/>
    <x v="0"/>
    <n v="5"/>
    <m/>
    <m/>
    <m/>
  </r>
  <r>
    <x v="0"/>
    <x v="5"/>
    <s v="TONE"/>
    <s v="DAPAONG"/>
    <s v="DAPAONG"/>
    <s v="COLLEGE D'ENSIGNEMENT TECHNIQUE ET PROFESSIONNEL ''CHEIKH ANTA DIOP''"/>
    <x v="0"/>
    <x v="5"/>
    <x v="24"/>
    <x v="2"/>
    <n v="12"/>
    <m/>
    <x v="1"/>
    <x v="0"/>
    <n v="13"/>
    <m/>
    <n v="1"/>
    <m/>
  </r>
  <r>
    <x v="0"/>
    <x v="5"/>
    <s v="TONE"/>
    <s v="DAPAONG"/>
    <s v="DAPAONG"/>
    <s v="COLLEGE D'ENSIGNEMENT TECHNIQUE ET PROFESSIONNEL ''CHEIKH ANTA DIOP''"/>
    <x v="0"/>
    <x v="4"/>
    <x v="14"/>
    <x v="2"/>
    <n v="9"/>
    <n v="1"/>
    <x v="1"/>
    <x v="0"/>
    <n v="10"/>
    <n v="1"/>
    <n v="1"/>
    <m/>
  </r>
  <r>
    <x v="0"/>
    <x v="5"/>
    <s v="TONE"/>
    <s v="DAPAONG"/>
    <s v="DAPAONG"/>
    <s v="COLLEGE D'ENSIGNEMENT TECHNIQUE ET PROFESSIONNEL ''CHEIKH ANTA DIOP''"/>
    <x v="0"/>
    <x v="3"/>
    <x v="14"/>
    <x v="2"/>
    <n v="6"/>
    <m/>
    <x v="1"/>
    <x v="0"/>
    <n v="6"/>
    <m/>
    <m/>
    <m/>
  </r>
  <r>
    <x v="0"/>
    <x v="5"/>
    <s v="TONE"/>
    <s v="DAPAONG"/>
    <s v="DAPAONG"/>
    <s v="COLLEGE D'ENSIGNEMENT TECHNIQUE ET PROFESSIONNEL ''CHEIKH ANTA DIOP''"/>
    <x v="0"/>
    <x v="5"/>
    <x v="14"/>
    <x v="2"/>
    <n v="9"/>
    <n v="1"/>
    <x v="1"/>
    <x v="0"/>
    <n v="10"/>
    <n v="1"/>
    <n v="1"/>
    <m/>
  </r>
  <r>
    <x v="0"/>
    <x v="5"/>
    <s v="TONE"/>
    <s v="DAPAONG"/>
    <s v="DAPAONG"/>
    <s v="COLLEGE D'ENSIGNEMENT TECHNIQUE ET PROFESSIONNEL ''CHEIKH ANTA DIOP''"/>
    <x v="0"/>
    <x v="4"/>
    <x v="25"/>
    <x v="2"/>
    <m/>
    <m/>
    <x v="1"/>
    <x v="0"/>
    <m/>
    <m/>
    <m/>
    <m/>
  </r>
  <r>
    <x v="0"/>
    <x v="5"/>
    <s v="TONE"/>
    <s v="DAPAONG"/>
    <s v="DAPAONG"/>
    <s v="CENTRE DES METIERS DE DAPAONG-BONITA HAUS"/>
    <x v="0"/>
    <x v="0"/>
    <x v="7"/>
    <x v="0"/>
    <m/>
    <m/>
    <x v="1"/>
    <x v="0"/>
    <n v="6"/>
    <m/>
    <m/>
    <m/>
  </r>
  <r>
    <x v="0"/>
    <x v="5"/>
    <s v="TONE"/>
    <s v="DAPAONG"/>
    <s v="DAPAONG"/>
    <s v="CENTRE DES METIERS DE DAPAONG-BONITA HAUS"/>
    <x v="0"/>
    <x v="1"/>
    <x v="7"/>
    <x v="0"/>
    <n v="15"/>
    <n v="2"/>
    <x v="1"/>
    <x v="0"/>
    <n v="15"/>
    <n v="2"/>
    <m/>
    <m/>
  </r>
  <r>
    <x v="0"/>
    <x v="5"/>
    <s v="TONE"/>
    <s v="DAPAONG"/>
    <s v="DAPAONG"/>
    <s v="CENTRE DES METIERS DE DAPAONG-BONITA HAUS"/>
    <x v="0"/>
    <x v="2"/>
    <x v="7"/>
    <x v="0"/>
    <n v="14"/>
    <n v="1"/>
    <x v="4"/>
    <x v="0"/>
    <n v="17"/>
    <n v="1"/>
    <m/>
    <m/>
  </r>
  <r>
    <x v="0"/>
    <x v="5"/>
    <s v="TONE"/>
    <s v="DAPAONG"/>
    <s v="DAPAONG"/>
    <s v="CENTRE DES METIERS DE DAPAONG-BONITA HAUS"/>
    <x v="0"/>
    <x v="0"/>
    <x v="51"/>
    <x v="0"/>
    <n v="11"/>
    <n v="7"/>
    <x v="1"/>
    <x v="0"/>
    <n v="11"/>
    <n v="7"/>
    <m/>
    <m/>
  </r>
  <r>
    <x v="0"/>
    <x v="5"/>
    <s v="TONE"/>
    <s v="DAPAONG"/>
    <s v="DAPAONG"/>
    <s v="CENTRE DES METIERS DE DAPAONG-BONITA HAUS"/>
    <x v="0"/>
    <x v="1"/>
    <x v="51"/>
    <x v="0"/>
    <n v="10"/>
    <n v="10"/>
    <x v="1"/>
    <x v="0"/>
    <n v="11"/>
    <n v="10"/>
    <n v="1"/>
    <m/>
  </r>
  <r>
    <x v="0"/>
    <x v="5"/>
    <s v="TONE"/>
    <s v="DAPAONG"/>
    <s v="DAPAONG"/>
    <s v="CENTRE DES METIERS DE DAPAONG-BONITA HAUS"/>
    <x v="0"/>
    <x v="2"/>
    <x v="51"/>
    <x v="0"/>
    <n v="9"/>
    <n v="3"/>
    <x v="1"/>
    <x v="0"/>
    <n v="9"/>
    <n v="4"/>
    <m/>
    <n v="1"/>
  </r>
  <r>
    <x v="0"/>
    <x v="5"/>
    <s v="CINKASSE"/>
    <s v="CINKASSE"/>
    <s v="KPANBIGA"/>
    <s v="CENTRE DE FORMATION TECHNIQUE ET PROFESIONNELLE DE CINKASSE"/>
    <x v="2"/>
    <x v="3"/>
    <x v="24"/>
    <x v="2"/>
    <n v="3"/>
    <n v="1"/>
    <x v="1"/>
    <x v="0"/>
    <n v="4"/>
    <n v="1"/>
    <n v="1"/>
    <m/>
  </r>
  <r>
    <x v="0"/>
    <x v="5"/>
    <s v="CINKASSE"/>
    <s v="CINKASSE"/>
    <s v="KPANBIGA"/>
    <s v="CENTRE DE FORMATION TECHNIQUE ET PROFESIONNELLE DE CINKASSE"/>
    <x v="2"/>
    <x v="4"/>
    <x v="14"/>
    <x v="2"/>
    <n v="9"/>
    <n v="4"/>
    <x v="1"/>
    <x v="0"/>
    <n v="12"/>
    <n v="4"/>
    <n v="3"/>
    <m/>
  </r>
  <r>
    <x v="0"/>
    <x v="5"/>
    <s v="OTI SUD"/>
    <s v="GANDO"/>
    <s v="NAMONI"/>
    <s v="CENTRE DE FORMATION TECHNIQUE ET PROFESSIONNELLE DE GANDO"/>
    <x v="2"/>
    <x v="4"/>
    <x v="24"/>
    <x v="2"/>
    <n v="16"/>
    <m/>
    <x v="1"/>
    <x v="0"/>
    <n v="16"/>
    <m/>
    <m/>
    <m/>
  </r>
  <r>
    <x v="0"/>
    <x v="5"/>
    <s v="OTI SUD"/>
    <s v="GANDO"/>
    <s v="NAMONI"/>
    <s v="CENTRE DE FORMATION TECHNIQUE ET PROFESSIONNELLE DE GANDO"/>
    <x v="2"/>
    <x v="3"/>
    <x v="24"/>
    <x v="2"/>
    <n v="10"/>
    <m/>
    <x v="1"/>
    <x v="0"/>
    <n v="10"/>
    <m/>
    <m/>
    <m/>
  </r>
  <r>
    <x v="0"/>
    <x v="5"/>
    <s v="OTI SUD"/>
    <s v="GANDO"/>
    <s v="NAMONI"/>
    <s v="CENTRE DE FORMATION TECHNIQUE ET PROFESSIONNELLE DE GANDO"/>
    <x v="2"/>
    <x v="5"/>
    <x v="24"/>
    <x v="2"/>
    <n v="12"/>
    <m/>
    <x v="1"/>
    <x v="0"/>
    <n v="12"/>
    <m/>
    <m/>
    <m/>
  </r>
  <r>
    <x v="0"/>
    <x v="5"/>
    <s v="OTI SUD"/>
    <s v="GANDO"/>
    <s v="NAMONI"/>
    <s v="CENTRE DE FORMATION TECHNIQUE ET PROFESSIONNELLE DE GANDO"/>
    <x v="2"/>
    <x v="4"/>
    <x v="14"/>
    <x v="2"/>
    <n v="9"/>
    <n v="1"/>
    <x v="1"/>
    <x v="0"/>
    <n v="9"/>
    <n v="1"/>
    <m/>
    <m/>
  </r>
  <r>
    <x v="0"/>
    <x v="5"/>
    <s v="OTI SUD"/>
    <s v="GANDO"/>
    <s v="NAMONI"/>
    <s v="CENTRE DE FORMATION TECHNIQUE ET PROFESSIONNELLE DE GANDO"/>
    <x v="2"/>
    <x v="3"/>
    <x v="14"/>
    <x v="2"/>
    <n v="10"/>
    <m/>
    <x v="1"/>
    <x v="0"/>
    <n v="10"/>
    <m/>
    <m/>
    <m/>
  </r>
  <r>
    <x v="0"/>
    <x v="5"/>
    <s v="OTI SUD"/>
    <s v="GANDO"/>
    <s v="NAMONI"/>
    <s v="CENTRE DE FORMATION TECHNIQUE ET PROFESSIONNELLE DE GANDO"/>
    <x v="2"/>
    <x v="5"/>
    <x v="14"/>
    <x v="2"/>
    <n v="7"/>
    <m/>
    <x v="1"/>
    <x v="0"/>
    <n v="7"/>
    <m/>
    <m/>
    <m/>
  </r>
  <r>
    <x v="0"/>
    <x v="5"/>
    <s v="KPENDJALE"/>
    <s v="BORGOU"/>
    <s v="YANYANE"/>
    <s v="CENTRE DE FORMATION TECHNIQUE ET PROFESSIONNELLE DE BORGOU"/>
    <x v="2"/>
    <x v="4"/>
    <x v="24"/>
    <x v="2"/>
    <n v="10"/>
    <m/>
    <x v="6"/>
    <x v="0"/>
    <n v="10"/>
    <m/>
    <m/>
    <m/>
  </r>
  <r>
    <x v="0"/>
    <x v="5"/>
    <s v="KPENDJALE"/>
    <s v="BORGOU"/>
    <s v="YANYANE"/>
    <s v="CENTRE DE FORMATION TECHNIQUE ET PROFESSIONNELLE DE BORGOU"/>
    <x v="2"/>
    <x v="4"/>
    <x v="14"/>
    <x v="2"/>
    <n v="13"/>
    <n v="2"/>
    <x v="2"/>
    <x v="3"/>
    <n v="13"/>
    <n v="2"/>
    <m/>
    <m/>
  </r>
  <r>
    <x v="0"/>
    <x v="0"/>
    <s v="GOLFE"/>
    <s v="AFLAO SAGBADO"/>
    <s v="AFLAO SAGBADO"/>
    <s v="INSTITUT DE PROMOTION ARTISTIQUE ET CULTURELLE JAMD CREATIONS"/>
    <x v="0"/>
    <x v="6"/>
    <x v="4"/>
    <x v="1"/>
    <m/>
    <n v="2"/>
    <x v="1"/>
    <x v="0"/>
    <m/>
    <n v="2"/>
    <m/>
    <m/>
  </r>
  <r>
    <x v="0"/>
    <x v="0"/>
    <s v="GOLFE"/>
    <s v="AFLAO SAGBADO"/>
    <s v="AFLAO SAGBADO"/>
    <s v="INSTITUT TECHNIQUE LA CRAIE"/>
    <x v="0"/>
    <x v="0"/>
    <x v="0"/>
    <x v="1"/>
    <m/>
    <n v="7"/>
    <x v="1"/>
    <x v="0"/>
    <m/>
    <n v="7"/>
    <m/>
    <m/>
  </r>
  <r>
    <x v="0"/>
    <x v="0"/>
    <s v="GOLFE"/>
    <s v="AFLAO SAGBADO"/>
    <s v="AFLAO SAGBADO"/>
    <s v="INSTITUT TECHNIQUE LA CRAIE"/>
    <x v="0"/>
    <x v="1"/>
    <x v="0"/>
    <x v="1"/>
    <m/>
    <n v="2"/>
    <x v="1"/>
    <x v="0"/>
    <m/>
    <n v="2"/>
    <m/>
    <m/>
  </r>
  <r>
    <x v="0"/>
    <x v="0"/>
    <s v="GOLFE"/>
    <s v="AFLAO SAGBADO"/>
    <s v="AFLAO SAGBADO"/>
    <s v="INSTITUT TECHNIQUE LA CRAIE"/>
    <x v="0"/>
    <x v="2"/>
    <x v="0"/>
    <x v="1"/>
    <m/>
    <m/>
    <x v="1"/>
    <x v="0"/>
    <m/>
    <m/>
    <m/>
    <m/>
  </r>
  <r>
    <x v="0"/>
    <x v="0"/>
    <s v="GOLFE"/>
    <s v="AFLAO SAGBADO"/>
    <s v="AFLAO SAGBADO"/>
    <s v="INSTITUT TECHNIQUE LA CRAIE"/>
    <x v="0"/>
    <x v="0"/>
    <x v="1"/>
    <x v="1"/>
    <n v="17"/>
    <n v="14"/>
    <x v="1"/>
    <x v="0"/>
    <n v="19"/>
    <n v="14"/>
    <n v="2"/>
    <m/>
  </r>
  <r>
    <x v="0"/>
    <x v="0"/>
    <s v="GOLFE"/>
    <s v="AFLAO SAGBADO"/>
    <s v="AFLAO SAGBADO"/>
    <s v="INSTITUT TECHNIQUE LA CRAIE"/>
    <x v="0"/>
    <x v="1"/>
    <x v="1"/>
    <x v="1"/>
    <n v="6"/>
    <n v="4"/>
    <x v="1"/>
    <x v="0"/>
    <n v="11"/>
    <n v="4"/>
    <n v="4"/>
    <m/>
  </r>
  <r>
    <x v="0"/>
    <x v="0"/>
    <s v="GOLFE"/>
    <s v="AFLAO SAGBADO"/>
    <s v="AFLAO SAGBADO"/>
    <s v="INSTITUT TECHNIQUE LA CRAIE"/>
    <x v="0"/>
    <x v="2"/>
    <x v="1"/>
    <x v="1"/>
    <m/>
    <m/>
    <x v="1"/>
    <x v="0"/>
    <m/>
    <m/>
    <m/>
    <m/>
  </r>
  <r>
    <x v="0"/>
    <x v="0"/>
    <s v="GOLFE"/>
    <s v="AFLAO SAGBADO"/>
    <s v="AFLAO SAGBADO"/>
    <s v="INSTITUT TECHNIQUE LA CRAIE"/>
    <x v="0"/>
    <x v="0"/>
    <x v="2"/>
    <x v="1"/>
    <n v="9"/>
    <n v="5"/>
    <x v="1"/>
    <x v="0"/>
    <n v="10"/>
    <n v="6"/>
    <m/>
    <m/>
  </r>
  <r>
    <x v="0"/>
    <x v="0"/>
    <s v="GOLFE"/>
    <s v="AFLAO SAGBADO"/>
    <s v="AFLAO SAGBADO"/>
    <s v="INSTITUT TECHNIQUE LA CRAIE"/>
    <x v="0"/>
    <x v="1"/>
    <x v="2"/>
    <x v="1"/>
    <n v="3"/>
    <n v="2"/>
    <x v="1"/>
    <x v="0"/>
    <n v="3"/>
    <n v="3"/>
    <m/>
    <m/>
  </r>
  <r>
    <x v="0"/>
    <x v="0"/>
    <s v="GOLFE"/>
    <s v="AFLAO SAGBADO"/>
    <s v="AFLAO SAGBADO"/>
    <s v="INSTITUT TECHNIQUE LA CRAIE"/>
    <x v="0"/>
    <x v="2"/>
    <x v="2"/>
    <x v="1"/>
    <m/>
    <m/>
    <x v="1"/>
    <x v="0"/>
    <m/>
    <m/>
    <m/>
    <m/>
  </r>
  <r>
    <x v="0"/>
    <x v="0"/>
    <s v="AGOE-NYIVE"/>
    <s v="AGOE-NYIVE"/>
    <s v="LEGBASSITO"/>
    <s v="INSTITUT TECHNIQUE PRIVE GENERATION OBAMA"/>
    <x v="0"/>
    <x v="0"/>
    <x v="0"/>
    <x v="1"/>
    <n v="1"/>
    <n v="32"/>
    <x v="1"/>
    <x v="0"/>
    <n v="1"/>
    <n v="32"/>
    <m/>
    <m/>
  </r>
  <r>
    <x v="0"/>
    <x v="0"/>
    <s v="AGOE-NYIVE"/>
    <s v="AGOE-NYIVE"/>
    <s v="LEGBASSITO"/>
    <s v="INSTITUT TECHNIQUE PRIVE GENERATION OBAMA"/>
    <x v="0"/>
    <x v="1"/>
    <x v="0"/>
    <x v="1"/>
    <n v="1"/>
    <n v="43"/>
    <x v="1"/>
    <x v="5"/>
    <n v="1"/>
    <n v="52"/>
    <m/>
    <n v="7"/>
  </r>
  <r>
    <x v="0"/>
    <x v="0"/>
    <s v="AGOE-NYIVE"/>
    <s v="AGOE-NYIVE"/>
    <s v="LEGBASSITO"/>
    <s v="INSTITUT TECHNIQUE PRIVE GENERATION OBAMA"/>
    <x v="0"/>
    <x v="2"/>
    <x v="0"/>
    <x v="1"/>
    <m/>
    <n v="23"/>
    <x v="1"/>
    <x v="0"/>
    <m/>
    <n v="24"/>
    <m/>
    <n v="1"/>
  </r>
  <r>
    <x v="0"/>
    <x v="0"/>
    <s v="AGOE-NYIVE"/>
    <s v="AGOE-NYIVE"/>
    <s v="LEGBASSITO"/>
    <s v="INSTITUT TECHNIQUE PRIVE GENERATION OBAMA"/>
    <x v="0"/>
    <x v="0"/>
    <x v="1"/>
    <x v="1"/>
    <n v="12"/>
    <n v="8"/>
    <x v="3"/>
    <x v="0"/>
    <n v="13"/>
    <n v="8"/>
    <m/>
    <m/>
  </r>
  <r>
    <x v="0"/>
    <x v="0"/>
    <s v="AGOE-NYIVE"/>
    <s v="AGOE-NYIVE"/>
    <s v="LEGBASSITO"/>
    <s v="INSTITUT TECHNIQUE PRIVE GENERATION OBAMA"/>
    <x v="0"/>
    <x v="1"/>
    <x v="1"/>
    <x v="1"/>
    <n v="18"/>
    <n v="12"/>
    <x v="2"/>
    <x v="0"/>
    <n v="37"/>
    <n v="22"/>
    <n v="17"/>
    <n v="10"/>
  </r>
  <r>
    <x v="0"/>
    <x v="0"/>
    <s v="AGOE-NYIVE"/>
    <s v="AGOE-NYIVE"/>
    <s v="LEGBASSITO"/>
    <s v="INSTITUT TECHNIQUE PRIVE GENERATION OBAMA"/>
    <x v="0"/>
    <x v="2"/>
    <x v="1"/>
    <x v="1"/>
    <n v="14"/>
    <n v="10"/>
    <x v="1"/>
    <x v="0"/>
    <n v="16"/>
    <n v="11"/>
    <n v="2"/>
    <n v="1"/>
  </r>
  <r>
    <x v="0"/>
    <x v="0"/>
    <s v="AGOE-NYIVE"/>
    <s v="AGOE-NYIVE"/>
    <s v="LEGBASSITO"/>
    <s v="INSTITUT TECHNIQUE PRIVE GENERATION OBAMA"/>
    <x v="0"/>
    <x v="0"/>
    <x v="2"/>
    <x v="1"/>
    <n v="18"/>
    <n v="14"/>
    <x v="3"/>
    <x v="0"/>
    <n v="17"/>
    <n v="24"/>
    <m/>
    <m/>
  </r>
  <r>
    <x v="0"/>
    <x v="0"/>
    <s v="AGOE-NYIVE"/>
    <s v="AGOE-NYIVE"/>
    <s v="LEGBASSITO"/>
    <s v="INSTITUT TECHNIQUE PRIVE GENERATION OBAMA"/>
    <x v="0"/>
    <x v="1"/>
    <x v="2"/>
    <x v="1"/>
    <n v="14"/>
    <n v="21"/>
    <x v="3"/>
    <x v="0"/>
    <n v="21"/>
    <n v="26"/>
    <n v="5"/>
    <n v="5"/>
  </r>
  <r>
    <x v="0"/>
    <x v="0"/>
    <s v="AGOE-NYIVE"/>
    <s v="AGOE-NYIVE"/>
    <s v="LEGBASSITO"/>
    <s v="INSTITUT TECHNIQUE PRIVE GENERATION OBAMA"/>
    <x v="0"/>
    <x v="2"/>
    <x v="2"/>
    <x v="1"/>
    <n v="18"/>
    <n v="9"/>
    <x v="1"/>
    <x v="0"/>
    <n v="21"/>
    <n v="12"/>
    <n v="3"/>
    <n v="3"/>
  </r>
  <r>
    <x v="0"/>
    <x v="0"/>
    <s v="GOLFE"/>
    <s v="AFLAO SAGBADO"/>
    <s v="AFLAO SAGBADO"/>
    <s v="COMPLEXE SCOLAIRE EDISON"/>
    <x v="0"/>
    <x v="0"/>
    <x v="1"/>
    <x v="1"/>
    <n v="5"/>
    <n v="20"/>
    <x v="1"/>
    <x v="0"/>
    <n v="5"/>
    <n v="20"/>
    <m/>
    <m/>
  </r>
  <r>
    <x v="0"/>
    <x v="0"/>
    <s v="GOLFE"/>
    <s v="AFLAO SAGBADO"/>
    <s v="AFLAO SAGBADO"/>
    <s v="COMPLEXE SCOLAIRE EDISON"/>
    <x v="0"/>
    <x v="1"/>
    <x v="1"/>
    <x v="1"/>
    <n v="8"/>
    <n v="14"/>
    <x v="1"/>
    <x v="0"/>
    <n v="11"/>
    <n v="18"/>
    <n v="3"/>
    <n v="4"/>
  </r>
  <r>
    <x v="0"/>
    <x v="0"/>
    <s v="GOLFE"/>
    <s v="AFLAO SAGBADO"/>
    <s v="AFLAO SAGBADO"/>
    <s v="COMPLEXE SCOLAIRE EDISON"/>
    <x v="0"/>
    <x v="2"/>
    <x v="1"/>
    <x v="1"/>
    <n v="7"/>
    <n v="16"/>
    <x v="1"/>
    <x v="0"/>
    <n v="8"/>
    <n v="17"/>
    <n v="1"/>
    <n v="1"/>
  </r>
  <r>
    <x v="0"/>
    <x v="0"/>
    <s v="GOLFE"/>
    <s v="AFLAO SAGBADO"/>
    <s v="AFLAO SAGBADO"/>
    <s v="COMPLEXE SCOLAIRE EDISON"/>
    <x v="0"/>
    <x v="0"/>
    <x v="2"/>
    <x v="1"/>
    <n v="10"/>
    <n v="7"/>
    <x v="1"/>
    <x v="0"/>
    <n v="10"/>
    <n v="7"/>
    <m/>
    <m/>
  </r>
  <r>
    <x v="0"/>
    <x v="0"/>
    <s v="GOLFE"/>
    <s v="AFLAO SAGBADO"/>
    <s v="AFLAO SAGBADO"/>
    <s v="COMPLEXE SCOLAIRE EDISON"/>
    <x v="0"/>
    <x v="1"/>
    <x v="2"/>
    <x v="1"/>
    <n v="8"/>
    <n v="17"/>
    <x v="1"/>
    <x v="0"/>
    <n v="9"/>
    <n v="19"/>
    <n v="1"/>
    <n v="2"/>
  </r>
  <r>
    <x v="0"/>
    <x v="0"/>
    <s v="GOLFE"/>
    <s v="AFLAO SAGBADO"/>
    <s v="AFLAO SAGBADO"/>
    <s v="COMPLEXE SCOLAIRE EDISON"/>
    <x v="0"/>
    <x v="2"/>
    <x v="2"/>
    <x v="1"/>
    <n v="12"/>
    <n v="9"/>
    <x v="1"/>
    <x v="0"/>
    <n v="14"/>
    <n v="10"/>
    <n v="2"/>
    <n v="1"/>
  </r>
  <r>
    <x v="0"/>
    <x v="0"/>
    <s v="AGOE-NYIVE"/>
    <s v="AGOE-NYIVE"/>
    <s v="ZOPOMAHE"/>
    <s v="INSTITUT TECHNIQUE ET PROFESSIONNEL UNIVERS BETSALEEL "/>
    <x v="0"/>
    <x v="0"/>
    <x v="0"/>
    <x v="1"/>
    <n v="0"/>
    <n v="15"/>
    <x v="0"/>
    <x v="2"/>
    <n v="0"/>
    <n v="15"/>
    <n v="0"/>
    <n v="0"/>
  </r>
  <r>
    <x v="0"/>
    <x v="0"/>
    <s v="AGOE-NYIVE"/>
    <s v="AGOE-NYIVE"/>
    <s v="ZOPOMAHE"/>
    <s v="INSTITUT TECHNIQUE ET PROFESSIONNEL UNIVERS BETSALEEL "/>
    <x v="0"/>
    <x v="1"/>
    <x v="0"/>
    <x v="1"/>
    <n v="0"/>
    <n v="18"/>
    <x v="0"/>
    <x v="2"/>
    <n v="0"/>
    <n v="20"/>
    <n v="0"/>
    <n v="2"/>
  </r>
  <r>
    <x v="0"/>
    <x v="0"/>
    <s v="AGOE-NYIVE"/>
    <s v="AGOE-NYIVE"/>
    <s v="ZOPOMAHE"/>
    <s v="INSTITUT TECHNIQUE ET PROFESSIONNEL UNIVERS BETSALEEL "/>
    <x v="0"/>
    <x v="2"/>
    <x v="0"/>
    <x v="1"/>
    <n v="0"/>
    <n v="12"/>
    <x v="0"/>
    <x v="2"/>
    <n v="0"/>
    <n v="11"/>
    <n v="0"/>
    <n v="1"/>
  </r>
  <r>
    <x v="0"/>
    <x v="0"/>
    <s v="AGOE-NYIVE"/>
    <s v="AGOE-NYIVE"/>
    <s v="ZOPOMAHE"/>
    <s v="INSTITUT TECHNIQUE ET PROFESSIONNEL UNIVERS BETSALEEL "/>
    <x v="0"/>
    <x v="0"/>
    <x v="1"/>
    <x v="1"/>
    <n v="9"/>
    <n v="12"/>
    <x v="0"/>
    <x v="2"/>
    <n v="9"/>
    <n v="12"/>
    <n v="0"/>
    <n v="0"/>
  </r>
  <r>
    <x v="0"/>
    <x v="0"/>
    <s v="AGOE-NYIVE"/>
    <s v="AGOE-NYIVE"/>
    <s v="ZOPOMAHE"/>
    <s v="INSTITUT TECHNIQUE ET PROFESSIONNEL UNIVERS BETSALEEL "/>
    <x v="0"/>
    <x v="1"/>
    <x v="1"/>
    <x v="1"/>
    <n v="10"/>
    <n v="11"/>
    <x v="0"/>
    <x v="2"/>
    <n v="11"/>
    <n v="14"/>
    <n v="1"/>
    <n v="3"/>
  </r>
  <r>
    <x v="0"/>
    <x v="0"/>
    <s v="AGOE-NYIVE"/>
    <s v="AGOE-NYIVE"/>
    <s v="ZOPOMAHE"/>
    <s v="INSTITUT TECHNIQUE ET PROFESSIONNEL UNIVERS BETSALEEL "/>
    <x v="0"/>
    <x v="2"/>
    <x v="1"/>
    <x v="1"/>
    <n v="8"/>
    <n v="8"/>
    <x v="0"/>
    <x v="2"/>
    <n v="8"/>
    <n v="12"/>
    <n v="0"/>
    <n v="0"/>
  </r>
  <r>
    <x v="0"/>
    <x v="0"/>
    <s v="AGOE-NYIVE"/>
    <s v="AGOE-NYIVE"/>
    <s v="ZOPOMAHE"/>
    <s v="INSTITUT TECHNIQUE ET PROFESSIONNEL UNIVERS BETSALEEL "/>
    <x v="0"/>
    <x v="0"/>
    <x v="2"/>
    <x v="1"/>
    <n v="9"/>
    <n v="0"/>
    <x v="0"/>
    <x v="2"/>
    <n v="9"/>
    <n v="12"/>
    <n v="0"/>
    <n v="0"/>
  </r>
  <r>
    <x v="0"/>
    <x v="0"/>
    <s v="AGOE-NYIVE"/>
    <s v="AGOE-NYIVE"/>
    <s v="ZOPOMAHE"/>
    <s v="INSTITUT TECHNIQUE ET PROFESSIONNEL UNIVERS BETSALEEL "/>
    <x v="0"/>
    <x v="1"/>
    <x v="2"/>
    <x v="1"/>
    <n v="8"/>
    <n v="8"/>
    <x v="0"/>
    <x v="2"/>
    <n v="13"/>
    <n v="11"/>
    <n v="5"/>
    <n v="3"/>
  </r>
  <r>
    <x v="0"/>
    <x v="0"/>
    <s v="AGOE-NYIVE"/>
    <s v="AGOE-NYIVE"/>
    <s v="ZOPOMAHE"/>
    <s v="INSTITUT TECHNIQUE ET PROFESSIONNEL UNIVERS BETSALEEL "/>
    <x v="0"/>
    <x v="2"/>
    <x v="2"/>
    <x v="1"/>
    <n v="2"/>
    <n v="9"/>
    <x v="0"/>
    <x v="2"/>
    <n v="3"/>
    <n v="10"/>
    <n v="1"/>
    <n v="1"/>
  </r>
  <r>
    <x v="0"/>
    <x v="0"/>
    <s v="GOLFE"/>
    <s v="AFLAO SAGBADO"/>
    <s v="AFLAO SAGBADO"/>
    <s v="COMPLEXE SCOLAIRE BG POUSSINETS"/>
    <x v="0"/>
    <x v="0"/>
    <x v="1"/>
    <x v="1"/>
    <n v="4"/>
    <n v="3"/>
    <x v="1"/>
    <x v="0"/>
    <n v="4"/>
    <n v="3"/>
    <m/>
    <m/>
  </r>
  <r>
    <x v="0"/>
    <x v="0"/>
    <s v="GOLFE"/>
    <s v="AFLAO SAGBADO"/>
    <s v="AFLAO SAGBADO"/>
    <s v="COMPLEXE SCOLAIRE BG POUSSINETS"/>
    <x v="0"/>
    <x v="1"/>
    <x v="1"/>
    <x v="1"/>
    <n v="6"/>
    <n v="3"/>
    <x v="3"/>
    <x v="0"/>
    <n v="9"/>
    <n v="7"/>
    <n v="3"/>
    <n v="4"/>
  </r>
  <r>
    <x v="0"/>
    <x v="0"/>
    <s v="GOLFE"/>
    <s v="AFLAO SAGBADO"/>
    <s v="AFLAO SAGBADO"/>
    <s v="COMPLEXE SCOLAIRE BG POUSSINETS"/>
    <x v="0"/>
    <x v="2"/>
    <x v="1"/>
    <x v="1"/>
    <n v="3"/>
    <n v="1"/>
    <x v="1"/>
    <x v="0"/>
    <n v="3"/>
    <n v="1"/>
    <m/>
    <m/>
  </r>
  <r>
    <x v="0"/>
    <x v="0"/>
    <s v="GOLFE"/>
    <s v="AFLAO SAGBADO"/>
    <s v="AFLAO SAGBADO"/>
    <s v="COMPLEXE SCOLAIRE BG POUSSINETS"/>
    <x v="0"/>
    <x v="0"/>
    <x v="2"/>
    <x v="1"/>
    <n v="3"/>
    <n v="2"/>
    <x v="1"/>
    <x v="0"/>
    <n v="3"/>
    <n v="2"/>
    <m/>
    <m/>
  </r>
  <r>
    <x v="0"/>
    <x v="0"/>
    <s v="GOLFE"/>
    <s v="AFLAO SAGBADO"/>
    <s v="AFLAO SAGBADO"/>
    <s v="COMPLEXE SCOLAIRE BG POUSSINETS"/>
    <x v="0"/>
    <x v="1"/>
    <x v="2"/>
    <x v="1"/>
    <n v="5"/>
    <n v="2"/>
    <x v="1"/>
    <x v="0"/>
    <n v="6"/>
    <n v="2"/>
    <n v="1"/>
    <m/>
  </r>
  <r>
    <x v="0"/>
    <x v="0"/>
    <s v="GOLFE"/>
    <s v="AFLAO SAGBADO"/>
    <s v="AFLAO SAGBADO"/>
    <s v="COMPLEXE SCOLAIRE BG POUSSINETS"/>
    <x v="0"/>
    <x v="2"/>
    <x v="2"/>
    <x v="1"/>
    <n v="1"/>
    <n v="1"/>
    <x v="1"/>
    <x v="0"/>
    <n v="1"/>
    <n v="1"/>
    <m/>
    <m/>
  </r>
  <r>
    <x v="0"/>
    <x v="0"/>
    <s v="GOLFE"/>
    <s v="AFLAO SAGBADO"/>
    <s v="AFLAO SAGBADO"/>
    <s v="INSTITUT SCOLAIRE JESUS LE BON BERGER "/>
    <x v="0"/>
    <x v="0"/>
    <x v="1"/>
    <x v="1"/>
    <n v="3"/>
    <n v="6"/>
    <x v="1"/>
    <x v="0"/>
    <n v="3"/>
    <n v="6"/>
    <m/>
    <m/>
  </r>
  <r>
    <x v="0"/>
    <x v="0"/>
    <s v="GOLFE"/>
    <s v="AFLAO SAGBADO"/>
    <s v="AFLAO SAGBADO"/>
    <s v="INSTITUT SCOLAIRE JESUS LE BON BERGER "/>
    <x v="0"/>
    <x v="1"/>
    <x v="1"/>
    <x v="1"/>
    <n v="4"/>
    <n v="13"/>
    <x v="1"/>
    <x v="0"/>
    <n v="9"/>
    <n v="16"/>
    <n v="5"/>
    <n v="3"/>
  </r>
  <r>
    <x v="0"/>
    <x v="0"/>
    <s v="GOLFE"/>
    <s v="AFLAO SAGBADO"/>
    <s v="AFLAO SAGBADO"/>
    <s v="INSTITUT SCOLAIRE JESUS LE BON BERGER "/>
    <x v="0"/>
    <x v="2"/>
    <x v="1"/>
    <x v="1"/>
    <n v="9"/>
    <n v="11"/>
    <x v="1"/>
    <x v="0"/>
    <n v="10"/>
    <n v="12"/>
    <n v="1"/>
    <n v="1"/>
  </r>
  <r>
    <x v="0"/>
    <x v="0"/>
    <s v="GOLFE"/>
    <s v="AFLAO SAGBADO"/>
    <s v="AFLAO SAGBADO"/>
    <s v="INSTITUT SCOLAIRE JESUS LE BON BERGER "/>
    <x v="0"/>
    <x v="0"/>
    <x v="2"/>
    <x v="1"/>
    <n v="7"/>
    <n v="11"/>
    <x v="1"/>
    <x v="0"/>
    <n v="7"/>
    <n v="11"/>
    <m/>
    <m/>
  </r>
  <r>
    <x v="0"/>
    <x v="0"/>
    <s v="GOLFE"/>
    <s v="AFLAO SAGBADO"/>
    <s v="AFLAO SAGBADO"/>
    <s v="INSTITUT SCOLAIRE JESUS LE BON BERGER "/>
    <x v="0"/>
    <x v="1"/>
    <x v="2"/>
    <x v="1"/>
    <n v="8"/>
    <n v="7"/>
    <x v="1"/>
    <x v="0"/>
    <n v="9"/>
    <n v="10"/>
    <n v="1"/>
    <n v="3"/>
  </r>
  <r>
    <x v="0"/>
    <x v="0"/>
    <s v="GOLFE"/>
    <s v="AFLAO SAGBADO"/>
    <s v="AFLAO SAGBADO"/>
    <s v="INSTITUT SCOLAIRE JESUS LE BON BERGER "/>
    <x v="0"/>
    <x v="2"/>
    <x v="2"/>
    <x v="1"/>
    <n v="10"/>
    <n v="1"/>
    <x v="1"/>
    <x v="0"/>
    <n v="10"/>
    <n v="3"/>
    <m/>
    <n v="2"/>
  </r>
  <r>
    <x v="0"/>
    <x v="0"/>
    <s v="GOLFE"/>
    <s v="AFLAO SAGBADO"/>
    <s v="AFLAO SAGBADO"/>
    <s v="INSTITUT TECHNIQUE COMMERCIAL LA MÉMOIRE"/>
    <x v="0"/>
    <x v="0"/>
    <x v="1"/>
    <x v="1"/>
    <n v="1"/>
    <n v="2"/>
    <x v="1"/>
    <x v="0"/>
    <n v="1"/>
    <n v="2"/>
    <m/>
    <m/>
  </r>
  <r>
    <x v="0"/>
    <x v="0"/>
    <s v="GOLFE"/>
    <s v="AFLAO SAGBADO"/>
    <s v="AFLAO SAGBADO"/>
    <s v="INSTITUT TECHNIQUE COMMERCIAL LA MÉMOIRE"/>
    <x v="0"/>
    <x v="1"/>
    <x v="1"/>
    <x v="1"/>
    <n v="4"/>
    <m/>
    <x v="1"/>
    <x v="0"/>
    <n v="7"/>
    <n v="1"/>
    <n v="3"/>
    <n v="2"/>
  </r>
  <r>
    <x v="0"/>
    <x v="0"/>
    <s v="GOLFE"/>
    <s v="AFLAO SAGBADO"/>
    <s v="AFLAO SAGBADO"/>
    <s v="INSTITUT TECHNIQUE COMMERCIAL LA MÉMOIRE"/>
    <x v="0"/>
    <x v="2"/>
    <x v="1"/>
    <x v="1"/>
    <n v="4"/>
    <n v="2"/>
    <x v="1"/>
    <x v="0"/>
    <n v="4"/>
    <n v="2"/>
    <m/>
    <m/>
  </r>
  <r>
    <x v="0"/>
    <x v="0"/>
    <s v="GOLFE"/>
    <s v="AFLAO SAGBADO"/>
    <s v="AFLAO SAGBADO"/>
    <s v="INSTITUT TECHNIQUE COMMERCIAL LA MÉMOIRE"/>
    <x v="0"/>
    <x v="1"/>
    <x v="2"/>
    <x v="1"/>
    <m/>
    <n v="4"/>
    <x v="1"/>
    <x v="0"/>
    <m/>
    <n v="4"/>
    <m/>
    <m/>
  </r>
  <r>
    <x v="0"/>
    <x v="0"/>
    <s v="GOLFE"/>
    <s v="AFLAO SAGBADO"/>
    <s v="AFLAO SAGBADO"/>
    <s v="INSTITUT TECHNIQUE COMMERCIAL LA MÉMOIRE"/>
    <x v="0"/>
    <x v="2"/>
    <x v="2"/>
    <x v="1"/>
    <n v="3"/>
    <m/>
    <x v="1"/>
    <x v="0"/>
    <n v="4"/>
    <n v="2"/>
    <n v="1"/>
    <n v="2"/>
  </r>
  <r>
    <x v="0"/>
    <x v="0"/>
    <s v="GOLFE"/>
    <s v="AFLAO SAGBADO"/>
    <s v="AFLAO SAGBADO"/>
    <s v="COMPLEXE SCOLAIRE BAPTISTE DE KAGNIKOPE (CSBK)"/>
    <x v="1"/>
    <x v="0"/>
    <x v="1"/>
    <x v="1"/>
    <n v="9"/>
    <n v="17"/>
    <x v="1"/>
    <x v="0"/>
    <n v="9"/>
    <n v="17"/>
    <m/>
    <m/>
  </r>
  <r>
    <x v="0"/>
    <x v="0"/>
    <s v="GOLFE"/>
    <s v="AFLAO SAGBADO"/>
    <s v="AFLAO SAGBADO"/>
    <s v="COMPLEXE SCOLAIRE BAPTISTE DE KAGNIKOPE (CSBK)"/>
    <x v="1"/>
    <x v="1"/>
    <x v="1"/>
    <x v="1"/>
    <n v="7"/>
    <n v="6"/>
    <x v="1"/>
    <x v="0"/>
    <n v="14"/>
    <n v="21"/>
    <n v="7"/>
    <n v="14"/>
  </r>
  <r>
    <x v="0"/>
    <x v="0"/>
    <s v="GOLFE"/>
    <s v="AFLAO SAGBADO"/>
    <s v="AFLAO SAGBADO"/>
    <s v="COMPLEXE SCOLAIRE BAPTISTE DE KAGNIKOPE (CSBK)"/>
    <x v="1"/>
    <x v="2"/>
    <x v="1"/>
    <x v="1"/>
    <n v="4"/>
    <n v="12"/>
    <x v="1"/>
    <x v="0"/>
    <n v="5"/>
    <n v="13"/>
    <n v="1"/>
    <n v="1"/>
  </r>
  <r>
    <x v="0"/>
    <x v="0"/>
    <s v="GOLFE"/>
    <s v="AFLAO SAGBADO"/>
    <s v="AFLAO SAGBADO"/>
    <s v="COMPLEXE SCOLAIRE BAPTISTE DE KAGNIKOPE (CSBK)"/>
    <x v="1"/>
    <x v="0"/>
    <x v="2"/>
    <x v="1"/>
    <n v="7"/>
    <n v="7"/>
    <x v="1"/>
    <x v="0"/>
    <n v="7"/>
    <n v="7"/>
    <m/>
    <m/>
  </r>
  <r>
    <x v="0"/>
    <x v="0"/>
    <s v="GOLFE"/>
    <s v="AFLAO SAGBADO"/>
    <s v="AFLAO SAGBADO"/>
    <s v="COMPLEXE SCOLAIRE BAPTISTE DE KAGNIKOPE (CSBK)"/>
    <x v="1"/>
    <x v="1"/>
    <x v="2"/>
    <x v="1"/>
    <n v="3"/>
    <n v="5"/>
    <x v="1"/>
    <x v="0"/>
    <n v="6"/>
    <n v="9"/>
    <n v="3"/>
    <n v="4"/>
  </r>
  <r>
    <x v="0"/>
    <x v="0"/>
    <s v="GOLFE"/>
    <s v="AFLAO SAGBADO"/>
    <s v="AFLAO SAGBADO"/>
    <s v="COMPLEXE SCOLAIRE BAPTISTE DE KAGNIKOPE (CSBK)"/>
    <x v="1"/>
    <x v="2"/>
    <x v="2"/>
    <x v="1"/>
    <n v="3"/>
    <n v="12"/>
    <x v="1"/>
    <x v="0"/>
    <n v="5"/>
    <n v="12"/>
    <n v="2"/>
    <m/>
  </r>
  <r>
    <x v="0"/>
    <x v="0"/>
    <s v="AGOE-NYIVE"/>
    <s v="AGOE-NYIVE"/>
    <s v="AGOE ZONGO"/>
    <s v="COLLEGE TECHNIQUE DE LALLIRE DORKENOO (C.T. DE LALLIRE DORKENOO)"/>
    <x v="0"/>
    <x v="0"/>
    <x v="0"/>
    <x v="1"/>
    <m/>
    <n v="8"/>
    <x v="1"/>
    <x v="0"/>
    <m/>
    <n v="8"/>
    <m/>
    <m/>
  </r>
  <r>
    <x v="0"/>
    <x v="0"/>
    <s v="AGOE-NYIVE"/>
    <s v="AGOE-NYIVE"/>
    <s v="AGOE ZONGO"/>
    <s v="COLLEGE TECHNIQUE DE LALLIRE DORKENOO (C.T. DE LALLIRE DORKENOO)"/>
    <x v="0"/>
    <x v="0"/>
    <x v="1"/>
    <x v="1"/>
    <n v="6"/>
    <n v="5"/>
    <x v="1"/>
    <x v="0"/>
    <n v="6"/>
    <n v="5"/>
    <m/>
    <m/>
  </r>
  <r>
    <x v="0"/>
    <x v="0"/>
    <s v="AGOE-NYIVE"/>
    <s v="AGOE-NYIVE"/>
    <s v="AGOE ZONGO"/>
    <s v="COLLEGE TECHNIQUE DE LALLIRE DORKENOO (C.T. DE LALLIRE DORKENOO)"/>
    <x v="0"/>
    <x v="1"/>
    <x v="1"/>
    <x v="1"/>
    <n v="4"/>
    <n v="9"/>
    <x v="1"/>
    <x v="0"/>
    <n v="17"/>
    <n v="17"/>
    <n v="13"/>
    <n v="8"/>
  </r>
  <r>
    <x v="0"/>
    <x v="0"/>
    <s v="AGOE-NYIVE"/>
    <s v="AGOE-NYIVE"/>
    <s v="AGOE ZONGO"/>
    <s v="COLLEGE TECHNIQUE DE LALLIRE DORKENOO (C.T. DE LALLIRE DORKENOO)"/>
    <x v="0"/>
    <x v="2"/>
    <x v="1"/>
    <x v="1"/>
    <n v="7"/>
    <n v="2"/>
    <x v="1"/>
    <x v="0"/>
    <n v="11"/>
    <n v="4"/>
    <n v="4"/>
    <n v="2"/>
  </r>
  <r>
    <x v="0"/>
    <x v="0"/>
    <s v="AGOE-NYIVE"/>
    <s v="AGOE-NYIVE"/>
    <s v="AGOE ZONGO"/>
    <s v="COLLEGE TECHNIQUE DE LALLIRE DORKENOO (C.T. DE LALLIRE DORKENOO)"/>
    <x v="0"/>
    <x v="0"/>
    <x v="2"/>
    <x v="1"/>
    <n v="7"/>
    <n v="15"/>
    <x v="1"/>
    <x v="0"/>
    <n v="7"/>
    <n v="15"/>
    <m/>
    <m/>
  </r>
  <r>
    <x v="0"/>
    <x v="0"/>
    <s v="AGOE-NYIVE"/>
    <s v="AGOE-NYIVE"/>
    <s v="AGOE ZONGO"/>
    <s v="COLLEGE TECHNIQUE DE LALLIRE DORKENOO (C.T. DE LALLIRE DORKENOO)"/>
    <x v="0"/>
    <x v="1"/>
    <x v="2"/>
    <x v="1"/>
    <n v="3"/>
    <n v="5"/>
    <x v="1"/>
    <x v="0"/>
    <n v="5"/>
    <n v="14"/>
    <n v="2"/>
    <n v="9"/>
  </r>
  <r>
    <x v="0"/>
    <x v="0"/>
    <s v="AGOE-NYIVE"/>
    <s v="AGOE-NYIVE"/>
    <s v="AGOE ZONGO"/>
    <s v="COLLEGE TECHNIQUE DE LALLIRE DORKENOO (C.T. DE LALLIRE DORKENOO)"/>
    <x v="0"/>
    <x v="2"/>
    <x v="2"/>
    <x v="1"/>
    <n v="2"/>
    <n v="2"/>
    <x v="1"/>
    <x v="0"/>
    <n v="2"/>
    <n v="3"/>
    <m/>
    <n v="1"/>
  </r>
  <r>
    <x v="0"/>
    <x v="0"/>
    <s v="AGOE-NYIVE"/>
    <s v="AGOE-NYIVE"/>
    <s v="ADIDOGOME"/>
    <s v="INSTITUT TECHNIQUE LE SEMEUR DIVIN (ITSD)"/>
    <x v="0"/>
    <x v="0"/>
    <x v="1"/>
    <x v="1"/>
    <n v="2"/>
    <n v="5"/>
    <x v="1"/>
    <x v="0"/>
    <n v="4"/>
    <n v="9"/>
    <n v="2"/>
    <n v="3"/>
  </r>
  <r>
    <x v="0"/>
    <x v="0"/>
    <s v="AGOE-NYIVE"/>
    <s v="AGOE-NYIVE"/>
    <s v="ADIDOGOME"/>
    <s v="INSTITUT TECHNIQUE LE SEMEUR DIVIN (ITSD)"/>
    <x v="0"/>
    <x v="1"/>
    <x v="1"/>
    <x v="1"/>
    <n v="10"/>
    <n v="5"/>
    <x v="1"/>
    <x v="0"/>
    <n v="21"/>
    <n v="10"/>
    <n v="5"/>
    <n v="11"/>
  </r>
  <r>
    <x v="0"/>
    <x v="0"/>
    <s v="AGOE-NYIVE"/>
    <s v="AGOE-NYIVE"/>
    <s v="ADIDOGOME"/>
    <s v="INSTITUT TECHNIQUE LE SEMEUR DIVIN (ITSD)"/>
    <x v="0"/>
    <x v="2"/>
    <x v="1"/>
    <x v="1"/>
    <n v="3"/>
    <n v="7"/>
    <x v="1"/>
    <x v="0"/>
    <n v="6"/>
    <n v="8"/>
    <n v="3"/>
    <n v="1"/>
  </r>
  <r>
    <x v="0"/>
    <x v="0"/>
    <s v="AGOE-NYIVE"/>
    <s v="AGOE-NYIVE"/>
    <s v="ADIDOGOME"/>
    <s v="INSTITUT TECHNIQUE LE SEMEUR DIVIN (ITSD)"/>
    <x v="0"/>
    <x v="0"/>
    <x v="2"/>
    <x v="1"/>
    <n v="8"/>
    <n v="10"/>
    <x v="3"/>
    <x v="0"/>
    <n v="10"/>
    <n v="12"/>
    <n v="1"/>
    <n v="2"/>
  </r>
  <r>
    <x v="0"/>
    <x v="0"/>
    <s v="AGOE-NYIVE"/>
    <s v="AGOE-NYIVE"/>
    <s v="ADIDOGOME"/>
    <s v="INSTITUT TECHNIQUE LE SEMEUR DIVIN (ITSD)"/>
    <x v="0"/>
    <x v="1"/>
    <x v="2"/>
    <x v="1"/>
    <n v="8"/>
    <n v="9"/>
    <x v="1"/>
    <x v="0"/>
    <n v="11"/>
    <n v="11"/>
    <n v="3"/>
    <n v="2"/>
  </r>
  <r>
    <x v="0"/>
    <x v="0"/>
    <s v="AGOE-NYIVE"/>
    <s v="AGOE-NYIVE"/>
    <s v="ADIDOGOME"/>
    <s v="INSTITUT TECHNIQUE LE SEMEUR DIVIN (ITSD)"/>
    <x v="0"/>
    <x v="2"/>
    <x v="2"/>
    <x v="1"/>
    <n v="2"/>
    <n v="3"/>
    <x v="3"/>
    <x v="0"/>
    <n v="4"/>
    <n v="2"/>
    <m/>
    <m/>
  </r>
  <r>
    <x v="0"/>
    <x v="0"/>
    <s v="AGOE-NYIVE"/>
    <s v="AGOE-NYIVE"/>
    <s v="ADETIKOPE"/>
    <s v="INSTITUT TECHNIQUE D'ENSEIGNEMENT COMMERCIAL KOUVAHEY AVENOU (ITECK AVENOU)"/>
    <x v="0"/>
    <x v="0"/>
    <x v="0"/>
    <x v="1"/>
    <m/>
    <n v="11"/>
    <x v="1"/>
    <x v="0"/>
    <m/>
    <n v="11"/>
    <m/>
    <m/>
  </r>
  <r>
    <x v="0"/>
    <x v="0"/>
    <s v="AGOE-NYIVE"/>
    <s v="AGOE-NYIVE"/>
    <s v="ADETIKOPE"/>
    <s v="INSTITUT TECHNIQUE D'ENSEIGNEMENT COMMERCIAL KOUVAHEY AVENOU (ITECK AVENOU)"/>
    <x v="0"/>
    <x v="1"/>
    <x v="0"/>
    <x v="1"/>
    <m/>
    <n v="12"/>
    <x v="1"/>
    <x v="0"/>
    <m/>
    <n v="17"/>
    <m/>
    <n v="5"/>
  </r>
  <r>
    <x v="0"/>
    <x v="0"/>
    <s v="AGOE-NYIVE"/>
    <s v="AGOE-NYIVE"/>
    <s v="ADETIKOPE"/>
    <s v="INSTITUT TECHNIQUE D'ENSEIGNEMENT COMMERCIAL KOUVAHEY AVENOU (ITECK AVENOU)"/>
    <x v="0"/>
    <x v="2"/>
    <x v="0"/>
    <x v="1"/>
    <m/>
    <n v="8"/>
    <x v="1"/>
    <x v="0"/>
    <m/>
    <n v="12"/>
    <m/>
    <n v="4"/>
  </r>
  <r>
    <x v="0"/>
    <x v="0"/>
    <s v="AGOE-NYIVE"/>
    <s v="AGOE-NYIVE"/>
    <s v="ADETIKOPE"/>
    <s v="INSTITUT TECHNIQUE D'ENSEIGNEMENT COMMERCIAL KOUVAHEY AVENOU (ITECK AVENOU)"/>
    <x v="0"/>
    <x v="0"/>
    <x v="1"/>
    <x v="1"/>
    <n v="9"/>
    <n v="14"/>
    <x v="1"/>
    <x v="0"/>
    <n v="11"/>
    <n v="14"/>
    <n v="2"/>
    <m/>
  </r>
  <r>
    <x v="0"/>
    <x v="0"/>
    <s v="AGOE-NYIVE"/>
    <s v="AGOE-NYIVE"/>
    <s v="ADETIKOPE"/>
    <s v="INSTITUT TECHNIQUE D'ENSEIGNEMENT COMMERCIAL KOUVAHEY AVENOU (ITECK AVENOU)"/>
    <x v="0"/>
    <x v="1"/>
    <x v="1"/>
    <x v="1"/>
    <n v="7"/>
    <n v="11"/>
    <x v="1"/>
    <x v="0"/>
    <n v="14"/>
    <n v="24"/>
    <n v="7"/>
    <n v="11"/>
  </r>
  <r>
    <x v="0"/>
    <x v="0"/>
    <s v="AGOE-NYIVE"/>
    <s v="AGOE-NYIVE"/>
    <s v="ADETIKOPE"/>
    <s v="INSTITUT TECHNIQUE D'ENSEIGNEMENT COMMERCIAL KOUVAHEY AVENOU (ITECK AVENOU)"/>
    <x v="0"/>
    <x v="2"/>
    <x v="1"/>
    <x v="1"/>
    <n v="9"/>
    <n v="13"/>
    <x v="1"/>
    <x v="5"/>
    <n v="9"/>
    <n v="17"/>
    <m/>
    <n v="2"/>
  </r>
  <r>
    <x v="0"/>
    <x v="0"/>
    <s v="AGOE-NYIVE"/>
    <s v="AGOE-NYIVE"/>
    <s v="ADETIKOPE"/>
    <s v="INSTITUT TECHNIQUE D'ENSEIGNEMENT COMMERCIAL KOUVAHEY AVENOU (ITECK AVENOU)"/>
    <x v="0"/>
    <x v="0"/>
    <x v="2"/>
    <x v="1"/>
    <n v="5"/>
    <n v="14"/>
    <x v="1"/>
    <x v="3"/>
    <n v="5"/>
    <n v="16"/>
    <m/>
    <m/>
  </r>
  <r>
    <x v="0"/>
    <x v="0"/>
    <s v="AGOE-NYIVE"/>
    <s v="AGOE-NYIVE"/>
    <s v="ADETIKOPE"/>
    <s v="INSTITUT TECHNIQUE D'ENSEIGNEMENT COMMERCIAL KOUVAHEY AVENOU (ITECK AVENOU)"/>
    <x v="0"/>
    <x v="1"/>
    <x v="2"/>
    <x v="1"/>
    <n v="10"/>
    <n v="16"/>
    <x v="3"/>
    <x v="0"/>
    <n v="17"/>
    <n v="20"/>
    <n v="6"/>
    <n v="4"/>
  </r>
  <r>
    <x v="0"/>
    <x v="0"/>
    <s v="AGOE-NYIVE"/>
    <s v="AGOE-NYIVE"/>
    <s v="ADETIKOPE"/>
    <s v="INSTITUT TECHNIQUE D'ENSEIGNEMENT COMMERCIAL KOUVAHEY AVENOU (ITECK AVENOU)"/>
    <x v="0"/>
    <x v="2"/>
    <x v="2"/>
    <x v="1"/>
    <n v="12"/>
    <n v="16"/>
    <x v="1"/>
    <x v="0"/>
    <n v="12"/>
    <n v="17"/>
    <m/>
    <n v="1"/>
  </r>
  <r>
    <x v="0"/>
    <x v="0"/>
    <s v="GOLFE"/>
    <s v="BAGUIDA"/>
    <s v="AGODEKE"/>
    <s v="INSTITUT D'EDUCATION SAINT ESPRIT DE KPOGAN (I.E. SEK )"/>
    <x v="0"/>
    <x v="0"/>
    <x v="0"/>
    <x v="1"/>
    <m/>
    <n v="7"/>
    <x v="1"/>
    <x v="0"/>
    <m/>
    <n v="8"/>
    <m/>
    <n v="1"/>
  </r>
  <r>
    <x v="0"/>
    <x v="0"/>
    <s v="GOLFE"/>
    <s v="BAGUIDA"/>
    <s v="AGODEKE"/>
    <s v="INSTITUT D'EDUCATION SAINT ESPRIT DE KPOGAN (I.E. SEK )"/>
    <x v="0"/>
    <x v="0"/>
    <x v="1"/>
    <x v="1"/>
    <n v="5"/>
    <n v="17"/>
    <x v="1"/>
    <x v="0"/>
    <n v="10"/>
    <n v="22"/>
    <n v="5"/>
    <n v="5"/>
  </r>
  <r>
    <x v="0"/>
    <x v="0"/>
    <s v="GOLFE"/>
    <s v="BAGUIDA"/>
    <s v="AGODEKE"/>
    <s v="INSTITUT D'EDUCATION SAINT ESPRIT DE KPOGAN (I.E. SEK )"/>
    <x v="0"/>
    <x v="0"/>
    <x v="2"/>
    <x v="1"/>
    <n v="7"/>
    <n v="2"/>
    <x v="1"/>
    <x v="0"/>
    <n v="11"/>
    <n v="3"/>
    <n v="4"/>
    <n v="1"/>
  </r>
  <r>
    <x v="0"/>
    <x v="0"/>
    <s v="GOLFE"/>
    <s v="AFLAO SAGBADO"/>
    <s v="AFLAO SAGBADO"/>
    <s v="CENTRE DE FORMATION ARTISANALE DEO-GRATIAS (C.F.A)"/>
    <x v="0"/>
    <x v="4"/>
    <x v="24"/>
    <x v="2"/>
    <n v="1"/>
    <m/>
    <x v="1"/>
    <x v="0"/>
    <n v="1"/>
    <m/>
    <m/>
    <m/>
  </r>
  <r>
    <x v="0"/>
    <x v="0"/>
    <s v="GOLFE"/>
    <s v="AFLAO SAGBADO"/>
    <s v="AFLAO SAGBADO"/>
    <s v="CENTRE DE FORMATION ARTISANALE DEO-GRATIAS (C.F.A)"/>
    <x v="0"/>
    <x v="3"/>
    <x v="24"/>
    <x v="2"/>
    <n v="3"/>
    <n v="1"/>
    <x v="1"/>
    <x v="0"/>
    <n v="4"/>
    <n v="1"/>
    <n v="1"/>
    <m/>
  </r>
  <r>
    <x v="0"/>
    <x v="0"/>
    <s v="GOLFE"/>
    <s v="AFLAO SAGBADO"/>
    <s v="AFLAO SAGBADO"/>
    <s v="CENTRE DE FORMATION ARTISANALE DEO-GRATIAS (C.F.A)"/>
    <x v="0"/>
    <x v="4"/>
    <x v="14"/>
    <x v="2"/>
    <n v="7"/>
    <m/>
    <x v="1"/>
    <x v="0"/>
    <n v="7"/>
    <m/>
    <m/>
    <m/>
  </r>
  <r>
    <x v="0"/>
    <x v="0"/>
    <s v="GOLFE"/>
    <s v="AFLAO SAGBADO"/>
    <s v="AFLAO SAGBADO"/>
    <s v="CENTRE DE FORMATION ARTISANALE DEO-GRATIAS (C.F.A)"/>
    <x v="0"/>
    <x v="3"/>
    <x v="14"/>
    <x v="2"/>
    <n v="7"/>
    <m/>
    <x v="1"/>
    <x v="0"/>
    <n v="7"/>
    <m/>
    <m/>
    <m/>
  </r>
  <r>
    <x v="0"/>
    <x v="0"/>
    <s v="GOLFE"/>
    <s v="AFLAO SAGBADO"/>
    <s v="AFLAO SAGBADO"/>
    <s v="CENTRE DE FORMATION ARTISANALE DEO-GRATIAS (C.F.A)"/>
    <x v="0"/>
    <x v="5"/>
    <x v="14"/>
    <x v="2"/>
    <n v="8"/>
    <m/>
    <x v="4"/>
    <x v="0"/>
    <n v="13"/>
    <m/>
    <n v="2"/>
    <m/>
  </r>
  <r>
    <x v="0"/>
    <x v="0"/>
    <s v="GOLFE"/>
    <s v="AFLAO SAGBADO"/>
    <s v="AFLAO SAGBADO"/>
    <s v="CENTRE DE FORMATION ARTISANALE DEO-GRATIAS (C.F.A)"/>
    <x v="0"/>
    <x v="4"/>
    <x v="4"/>
    <x v="2"/>
    <m/>
    <n v="7"/>
    <x v="1"/>
    <x v="0"/>
    <m/>
    <n v="7"/>
    <m/>
    <m/>
  </r>
  <r>
    <x v="0"/>
    <x v="0"/>
    <s v="GOLFE"/>
    <s v="AFLAO SAGBADO"/>
    <s v="AFLAO SAGBADO"/>
    <s v="CENTRE DE FORMATION ARTISANALE DEO-GRATIAS (C.F.A)"/>
    <x v="0"/>
    <x v="3"/>
    <x v="4"/>
    <x v="2"/>
    <m/>
    <n v="6"/>
    <x v="1"/>
    <x v="0"/>
    <m/>
    <n v="6"/>
    <m/>
    <m/>
  </r>
  <r>
    <x v="0"/>
    <x v="0"/>
    <s v="GOLFE"/>
    <s v="AFLAO SAGBADO"/>
    <s v="AFLAO SAGBADO"/>
    <s v="CENTRE DE FORMATION ARTISANALE DEO-GRATIAS (C.F.A)"/>
    <x v="0"/>
    <x v="5"/>
    <x v="4"/>
    <x v="2"/>
    <m/>
    <n v="8"/>
    <x v="1"/>
    <x v="0"/>
    <m/>
    <n v="9"/>
    <m/>
    <n v="1"/>
  </r>
  <r>
    <x v="0"/>
    <x v="0"/>
    <s v="GOLFE"/>
    <s v="AFLAO SAGBADO"/>
    <s v="AFLAO SAGBADO"/>
    <s v="INSTITUT TECHNIQUE NOUVELLE VISION"/>
    <x v="0"/>
    <x v="1"/>
    <x v="0"/>
    <x v="1"/>
    <m/>
    <n v="12"/>
    <x v="1"/>
    <x v="9"/>
    <m/>
    <n v="20"/>
    <m/>
    <n v="8"/>
  </r>
  <r>
    <x v="0"/>
    <x v="0"/>
    <s v="GOLFE"/>
    <s v="AFLAO SAGBADO"/>
    <s v="AFLAO SAGBADO"/>
    <s v="INSTITUT TECHNIQUE NOUVELLE VISION"/>
    <x v="0"/>
    <x v="2"/>
    <x v="0"/>
    <x v="1"/>
    <m/>
    <n v="11"/>
    <x v="1"/>
    <x v="0"/>
    <m/>
    <n v="11"/>
    <m/>
    <m/>
  </r>
  <r>
    <x v="0"/>
    <x v="0"/>
    <s v="GOLFE"/>
    <s v="AFLAO SAGBADO"/>
    <s v="AFLAO SAGBADO"/>
    <s v="INSTITUT TECHNIQUE NOUVELLE VISION"/>
    <x v="0"/>
    <x v="2"/>
    <x v="1"/>
    <x v="1"/>
    <n v="5"/>
    <n v="8"/>
    <x v="1"/>
    <x v="0"/>
    <n v="6"/>
    <n v="9"/>
    <m/>
    <n v="2"/>
  </r>
  <r>
    <x v="0"/>
    <x v="0"/>
    <s v="GOLFE"/>
    <s v="AFLAO SAGBADO"/>
    <s v="AFLAO SAGBADO"/>
    <s v="INSTITUT TECHNIQUE NOUVELLE VISION"/>
    <x v="0"/>
    <x v="1"/>
    <x v="2"/>
    <x v="1"/>
    <n v="7"/>
    <n v="7"/>
    <x v="1"/>
    <x v="3"/>
    <n v="8"/>
    <n v="8"/>
    <m/>
    <n v="2"/>
  </r>
  <r>
    <x v="0"/>
    <x v="0"/>
    <s v="GOLFE"/>
    <s v="AFLAO SAGBADO"/>
    <s v="AFLAO SAGBADO"/>
    <s v="INSTITUT TECHNIQUE NOUVELLE VISION"/>
    <x v="0"/>
    <x v="2"/>
    <x v="2"/>
    <x v="1"/>
    <n v="9"/>
    <n v="6"/>
    <x v="1"/>
    <x v="0"/>
    <n v="9"/>
    <n v="8"/>
    <m/>
    <m/>
  </r>
  <r>
    <x v="0"/>
    <x v="0"/>
    <s v="AGOE-NYIVE"/>
    <s v="AGOE-NYIVE"/>
    <s v="AGOE TELESSOU"/>
    <s v="GROUPE SCOLAIRE PRIVE LES SAGES"/>
    <x v="0"/>
    <x v="0"/>
    <x v="0"/>
    <x v="1"/>
    <n v="0"/>
    <n v="18"/>
    <x v="1"/>
    <x v="0"/>
    <n v="0"/>
    <n v="18"/>
    <m/>
    <m/>
  </r>
  <r>
    <x v="0"/>
    <x v="0"/>
    <s v="AGOE-NYIVE"/>
    <s v="AGOE-NYIVE"/>
    <s v="AGOE TELESSOU"/>
    <s v="GROUPE SCOLAIRE PRIVE LES SAGES"/>
    <x v="0"/>
    <x v="1"/>
    <x v="0"/>
    <x v="1"/>
    <n v="0"/>
    <n v="22"/>
    <x v="1"/>
    <x v="0"/>
    <n v="0"/>
    <n v="22"/>
    <m/>
    <m/>
  </r>
  <r>
    <x v="0"/>
    <x v="0"/>
    <s v="AGOE-NYIVE"/>
    <s v="AGOE-NYIVE"/>
    <s v="AGOE TELESSOU"/>
    <s v="GROUPE SCOLAIRE PRIVE LES SAGES"/>
    <x v="0"/>
    <x v="2"/>
    <x v="0"/>
    <x v="1"/>
    <n v="0"/>
    <n v="15"/>
    <x v="0"/>
    <x v="2"/>
    <n v="0"/>
    <n v="19"/>
    <n v="0"/>
    <n v="4"/>
  </r>
  <r>
    <x v="0"/>
    <x v="0"/>
    <s v="AGOE-NYIVE"/>
    <s v="AGOE-NYIVE"/>
    <s v="AGOE TELESSOU"/>
    <s v="GROUPE SCOLAIRE PRIVE LES SAGES"/>
    <x v="0"/>
    <x v="0"/>
    <x v="1"/>
    <x v="1"/>
    <n v="2"/>
    <n v="13"/>
    <x v="1"/>
    <x v="0"/>
    <n v="2"/>
    <n v="13"/>
    <m/>
    <m/>
  </r>
  <r>
    <x v="0"/>
    <x v="0"/>
    <s v="AGOE-NYIVE"/>
    <s v="AGOE-NYIVE"/>
    <s v="AGOE TELESSOU"/>
    <s v="GROUPE SCOLAIRE PRIVE LES SAGES"/>
    <x v="0"/>
    <x v="1"/>
    <x v="1"/>
    <x v="1"/>
    <n v="12"/>
    <n v="12"/>
    <x v="1"/>
    <x v="0"/>
    <n v="21"/>
    <n v="18"/>
    <n v="9"/>
    <n v="6"/>
  </r>
  <r>
    <x v="0"/>
    <x v="0"/>
    <s v="AGOE-NYIVE"/>
    <s v="AGOE-NYIVE"/>
    <s v="AGOE TELESSOU"/>
    <s v="GROUPE SCOLAIRE PRIVE LES SAGES"/>
    <x v="0"/>
    <x v="2"/>
    <x v="1"/>
    <x v="1"/>
    <n v="6"/>
    <n v="5"/>
    <x v="1"/>
    <x v="0"/>
    <n v="6"/>
    <n v="5"/>
    <m/>
    <m/>
  </r>
  <r>
    <x v="0"/>
    <x v="0"/>
    <s v="AGOE-NYIVE"/>
    <s v="AGOE-NYIVE"/>
    <s v="AGOE TELESSOU"/>
    <s v="GROUPE SCOLAIRE PRIVE LES SAGES"/>
    <x v="0"/>
    <x v="0"/>
    <x v="2"/>
    <x v="1"/>
    <n v="6"/>
    <n v="8"/>
    <x v="1"/>
    <x v="0"/>
    <n v="6"/>
    <n v="8"/>
    <m/>
    <m/>
  </r>
  <r>
    <x v="0"/>
    <x v="0"/>
    <s v="AGOE-NYIVE"/>
    <s v="AGOE-NYIVE"/>
    <s v="AGOE TELESSOU"/>
    <s v="GROUPE SCOLAIRE PRIVE LES SAGES"/>
    <x v="0"/>
    <x v="1"/>
    <x v="2"/>
    <x v="1"/>
    <n v="6"/>
    <n v="14"/>
    <x v="1"/>
    <x v="0"/>
    <n v="9"/>
    <n v="24"/>
    <n v="3"/>
    <n v="8"/>
  </r>
  <r>
    <x v="0"/>
    <x v="0"/>
    <s v="AGOE-NYIVE"/>
    <s v="AGOE-NYIVE"/>
    <s v="AGOE TELESSOU"/>
    <s v="GROUPE SCOLAIRE PRIVE LES SAGES"/>
    <x v="0"/>
    <x v="2"/>
    <x v="2"/>
    <x v="1"/>
    <n v="4"/>
    <n v="14"/>
    <x v="0"/>
    <x v="2"/>
    <n v="4"/>
    <n v="15"/>
    <n v="0"/>
    <n v="1"/>
  </r>
  <r>
    <x v="0"/>
    <x v="0"/>
    <s v="AGOE-NYIVE"/>
    <s v="AGOE-NYIVE"/>
    <s v="AGOE DEMAKPOE"/>
    <s v="IINSTITUT TECHNIQUE ET PROFESSIONNEL CARREFOUR DES LEADERS (ITP)"/>
    <x v="0"/>
    <x v="1"/>
    <x v="0"/>
    <x v="1"/>
    <n v="0"/>
    <n v="1"/>
    <x v="0"/>
    <x v="2"/>
    <n v="0"/>
    <n v="2"/>
    <n v="0"/>
    <n v="1"/>
  </r>
  <r>
    <x v="0"/>
    <x v="0"/>
    <s v="AGOE-NYIVE"/>
    <s v="AGOE-NYIVE"/>
    <s v="AGOE DEMAKPOE"/>
    <s v="IINSTITUT TECHNIQUE ET PROFESSIONNEL CARREFOUR DES LEADERS (ITP)"/>
    <x v="0"/>
    <x v="1"/>
    <x v="1"/>
    <x v="1"/>
    <n v="1"/>
    <n v="2"/>
    <x v="0"/>
    <x v="2"/>
    <n v="1"/>
    <n v="2"/>
    <n v="0"/>
    <n v="0"/>
  </r>
  <r>
    <x v="0"/>
    <x v="0"/>
    <s v="AGOE-NYIVE"/>
    <s v="AGOE-NYIVE"/>
    <s v="AGOE DEMAKPOE"/>
    <s v="IINSTITUT TECHNIQUE ET PROFESSIONNEL CARREFOUR DES LEADERS (ITP)"/>
    <x v="0"/>
    <x v="1"/>
    <x v="2"/>
    <x v="1"/>
    <n v="0"/>
    <n v="1"/>
    <x v="0"/>
    <x v="5"/>
    <n v="0"/>
    <n v="3"/>
    <n v="0"/>
    <n v="2"/>
  </r>
  <r>
    <x v="0"/>
    <x v="0"/>
    <s v="AGOE-NYIVE"/>
    <s v="AGOE-NYIVE"/>
    <s v="AGOE NYIVEME"/>
    <s v="INSTITUT TECHNIQUE LA SOURCE (I.T. S)"/>
    <x v="0"/>
    <x v="0"/>
    <x v="0"/>
    <x v="1"/>
    <m/>
    <n v="9"/>
    <x v="1"/>
    <x v="0"/>
    <m/>
    <n v="9"/>
    <m/>
    <m/>
  </r>
  <r>
    <x v="0"/>
    <x v="0"/>
    <s v="AGOE-NYIVE"/>
    <s v="AGOE-NYIVE"/>
    <s v="AGOE NYIVEME"/>
    <s v="INSTITUT TECHNIQUE LA SOURCE (I.T. S)"/>
    <x v="0"/>
    <x v="1"/>
    <x v="0"/>
    <x v="1"/>
    <m/>
    <n v="4"/>
    <x v="1"/>
    <x v="3"/>
    <m/>
    <n v="6"/>
    <m/>
    <n v="2"/>
  </r>
  <r>
    <x v="0"/>
    <x v="0"/>
    <s v="AGOE-NYIVE"/>
    <s v="AGOE-NYIVE"/>
    <s v="AGOE NYIVEME"/>
    <s v="INSTITUT TECHNIQUE LA SOURCE (I.T. S)"/>
    <x v="0"/>
    <x v="2"/>
    <x v="0"/>
    <x v="1"/>
    <m/>
    <m/>
    <x v="1"/>
    <x v="0"/>
    <m/>
    <m/>
    <m/>
    <m/>
  </r>
  <r>
    <x v="0"/>
    <x v="0"/>
    <s v="AGOE-NYIVE"/>
    <s v="AGOE-NYIVE"/>
    <s v="AGOE NYIVEME"/>
    <s v="INSTITUT TECHNIQUE LA SOURCE (I.T. S)"/>
    <x v="0"/>
    <x v="0"/>
    <x v="1"/>
    <x v="1"/>
    <n v="6"/>
    <n v="6"/>
    <x v="1"/>
    <x v="0"/>
    <n v="6"/>
    <n v="6"/>
    <m/>
    <m/>
  </r>
  <r>
    <x v="0"/>
    <x v="0"/>
    <s v="AGOE-NYIVE"/>
    <s v="AGOE-NYIVE"/>
    <s v="AGOE NYIVEME"/>
    <s v="INSTITUT TECHNIQUE LA SOURCE (I.T. S)"/>
    <x v="0"/>
    <x v="1"/>
    <x v="1"/>
    <x v="1"/>
    <n v="6"/>
    <n v="9"/>
    <x v="1"/>
    <x v="0"/>
    <n v="16"/>
    <n v="14"/>
    <n v="10"/>
    <n v="5"/>
  </r>
  <r>
    <x v="0"/>
    <x v="0"/>
    <s v="AGOE-NYIVE"/>
    <s v="AGOE-NYIVE"/>
    <s v="AGOE NYIVEME"/>
    <s v="INSTITUT TECHNIQUE LA SOURCE (I.T. S)"/>
    <x v="0"/>
    <x v="2"/>
    <x v="1"/>
    <x v="1"/>
    <n v="5"/>
    <n v="7"/>
    <x v="1"/>
    <x v="0"/>
    <n v="5"/>
    <n v="7"/>
    <m/>
    <m/>
  </r>
  <r>
    <x v="0"/>
    <x v="0"/>
    <s v="AGOE-NYIVE"/>
    <s v="AGOE-NYIVE"/>
    <s v="AGOE NYIVEME"/>
    <s v="INSTITUT TECHNIQUE LA SOURCE (I.T. S)"/>
    <x v="0"/>
    <x v="0"/>
    <x v="2"/>
    <x v="1"/>
    <n v="6"/>
    <n v="4"/>
    <x v="3"/>
    <x v="0"/>
    <n v="6"/>
    <n v="4"/>
    <m/>
    <m/>
  </r>
  <r>
    <x v="0"/>
    <x v="0"/>
    <s v="AGOE-NYIVE"/>
    <s v="AGOE-NYIVE"/>
    <s v="AGOE NYIVEME"/>
    <s v="INSTITUT TECHNIQUE LA SOURCE (I.T. S)"/>
    <x v="0"/>
    <x v="1"/>
    <x v="2"/>
    <x v="1"/>
    <n v="8"/>
    <n v="5"/>
    <x v="1"/>
    <x v="0"/>
    <n v="7"/>
    <n v="8"/>
    <m/>
    <n v="2"/>
  </r>
  <r>
    <x v="0"/>
    <x v="0"/>
    <s v="AGOE-NYIVE"/>
    <s v="AGOE-NYIVE"/>
    <s v="AGOE NYIVEME"/>
    <s v="INSTITUT TECHNIQUE LA SOURCE (I.T. S)"/>
    <x v="0"/>
    <x v="2"/>
    <x v="2"/>
    <x v="1"/>
    <n v="8"/>
    <n v="5"/>
    <x v="1"/>
    <x v="5"/>
    <n v="8"/>
    <n v="7"/>
    <m/>
    <n v="2"/>
  </r>
  <r>
    <x v="0"/>
    <x v="0"/>
    <s v="AGOE-NYIVE"/>
    <s v="AGOE-NYIVE"/>
    <s v="ZOPOMAHE"/>
    <s v="INSTITUT TECHNIQUE PRIVE LAÏC LES VICTORIEUX (ITPL LES VICTORIEUX)"/>
    <x v="0"/>
    <x v="1"/>
    <x v="1"/>
    <x v="1"/>
    <n v="11"/>
    <n v="6"/>
    <x v="1"/>
    <x v="0"/>
    <n v="13"/>
    <n v="10"/>
    <n v="2"/>
    <n v="4"/>
  </r>
  <r>
    <x v="0"/>
    <x v="0"/>
    <s v="AGOE-NYIVE"/>
    <s v="AGOE-NYIVE"/>
    <s v="ZOPOMAHE"/>
    <s v="INSTITUT TECHNIQUE PRIVE LAÏC LES VICTORIEUX (ITPL LES VICTORIEUX)"/>
    <x v="0"/>
    <x v="2"/>
    <x v="1"/>
    <x v="1"/>
    <m/>
    <n v="4"/>
    <x v="1"/>
    <x v="0"/>
    <m/>
    <n v="4"/>
    <m/>
    <m/>
  </r>
  <r>
    <x v="0"/>
    <x v="0"/>
    <s v="AGOE-NYIVE"/>
    <s v="AGOE-NYIVE"/>
    <s v="ZOPOMAHE"/>
    <s v="INSTITUT TECHNIQUE PRIVE LAÏC LES VICTORIEUX (ITPL LES VICTORIEUX)"/>
    <x v="0"/>
    <x v="1"/>
    <x v="2"/>
    <x v="1"/>
    <n v="4"/>
    <n v="5"/>
    <x v="1"/>
    <x v="0"/>
    <n v="5"/>
    <n v="5"/>
    <n v="1"/>
    <m/>
  </r>
  <r>
    <x v="0"/>
    <x v="0"/>
    <s v="AGOE-NYIVE"/>
    <s v="AGOE-NYIVE"/>
    <s v="ZOPOMAHE"/>
    <s v="INSTITUT TECHNIQUE PRIVE LAÏC LES VICTORIEUX (ITPL LES VICTORIEUX)"/>
    <x v="0"/>
    <x v="2"/>
    <x v="2"/>
    <x v="1"/>
    <n v="2"/>
    <n v="2"/>
    <x v="1"/>
    <x v="0"/>
    <n v="3"/>
    <n v="2"/>
    <n v="1"/>
    <m/>
  </r>
  <r>
    <x v="0"/>
    <x v="0"/>
    <s v="GOLFE"/>
    <s v="AFLAO SAGBADO"/>
    <s v="AFLAO SAGBADO"/>
    <s v="INSTITUT TECHNIQUE DINO GOLO (I.T.D.G)"/>
    <x v="0"/>
    <x v="0"/>
    <x v="0"/>
    <x v="1"/>
    <m/>
    <n v="12"/>
    <x v="1"/>
    <x v="0"/>
    <m/>
    <n v="12"/>
    <m/>
    <m/>
  </r>
  <r>
    <x v="0"/>
    <x v="0"/>
    <s v="GOLFE"/>
    <s v="AFLAO SAGBADO"/>
    <s v="AFLAO SAGBADO"/>
    <s v="INSTITUT TECHNIQUE DINO GOLO (I.T.D.G)"/>
    <x v="0"/>
    <x v="1"/>
    <x v="0"/>
    <x v="1"/>
    <m/>
    <n v="8"/>
    <x v="1"/>
    <x v="0"/>
    <m/>
    <n v="9"/>
    <m/>
    <n v="1"/>
  </r>
  <r>
    <x v="0"/>
    <x v="0"/>
    <s v="GOLFE"/>
    <s v="AFLAO SAGBADO"/>
    <s v="AFLAO SAGBADO"/>
    <s v="INSTITUT TECHNIQUE DINO GOLO (I.T.D.G)"/>
    <x v="0"/>
    <x v="2"/>
    <x v="0"/>
    <x v="1"/>
    <m/>
    <n v="8"/>
    <x v="1"/>
    <x v="0"/>
    <m/>
    <n v="10"/>
    <m/>
    <n v="2"/>
  </r>
  <r>
    <x v="0"/>
    <x v="0"/>
    <s v="GOLFE"/>
    <s v="AFLAO SAGBADO"/>
    <s v="AFLAO SAGBADO"/>
    <s v="INSTITUT TECHNIQUE DINO GOLO (I.T.D.G)"/>
    <x v="0"/>
    <x v="0"/>
    <x v="1"/>
    <x v="1"/>
    <n v="7"/>
    <n v="7"/>
    <x v="1"/>
    <x v="0"/>
    <n v="8"/>
    <n v="7"/>
    <n v="1"/>
    <m/>
  </r>
  <r>
    <x v="0"/>
    <x v="0"/>
    <s v="GOLFE"/>
    <s v="AFLAO SAGBADO"/>
    <s v="AFLAO SAGBADO"/>
    <s v="INSTITUT TECHNIQUE DINO GOLO (I.T.D.G)"/>
    <x v="0"/>
    <x v="1"/>
    <x v="1"/>
    <x v="1"/>
    <n v="4"/>
    <n v="10"/>
    <x v="1"/>
    <x v="0"/>
    <n v="11"/>
    <n v="13"/>
    <n v="7"/>
    <n v="3"/>
  </r>
  <r>
    <x v="0"/>
    <x v="0"/>
    <s v="GOLFE"/>
    <s v="AFLAO SAGBADO"/>
    <s v="AFLAO SAGBADO"/>
    <s v="INSTITUT TECHNIQUE DINO GOLO (I.T.D.G)"/>
    <x v="0"/>
    <x v="2"/>
    <x v="1"/>
    <x v="1"/>
    <n v="4"/>
    <n v="10"/>
    <x v="1"/>
    <x v="0"/>
    <n v="4"/>
    <n v="12"/>
    <m/>
    <n v="2"/>
  </r>
  <r>
    <x v="0"/>
    <x v="0"/>
    <s v="GOLFE"/>
    <s v="AFLAO SAGBADO"/>
    <s v="AFLAO SAGBADO"/>
    <s v="INSTITUT TECHNIQUE DINO GOLO (I.T.D.G)"/>
    <x v="0"/>
    <x v="0"/>
    <x v="2"/>
    <x v="1"/>
    <n v="1"/>
    <n v="10"/>
    <x v="1"/>
    <x v="0"/>
    <n v="2"/>
    <n v="10"/>
    <n v="1"/>
    <m/>
  </r>
  <r>
    <x v="0"/>
    <x v="0"/>
    <s v="GOLFE"/>
    <s v="AFLAO SAGBADO"/>
    <s v="AFLAO SAGBADO"/>
    <s v="INSTITUT TECHNIQUE DINO GOLO (I.T.D.G)"/>
    <x v="0"/>
    <x v="1"/>
    <x v="2"/>
    <x v="1"/>
    <n v="7"/>
    <n v="12"/>
    <x v="1"/>
    <x v="0"/>
    <n v="12"/>
    <n v="14"/>
    <n v="5"/>
    <n v="2"/>
  </r>
  <r>
    <x v="0"/>
    <x v="0"/>
    <s v="GOLFE"/>
    <s v="AFLAO SAGBADO"/>
    <s v="AFLAO SAGBADO"/>
    <s v="INSTITUT TECHNIQUE DINO GOLO (I.T.D.G)"/>
    <x v="0"/>
    <x v="2"/>
    <x v="2"/>
    <x v="1"/>
    <n v="8"/>
    <n v="9"/>
    <x v="1"/>
    <x v="0"/>
    <n v="9"/>
    <n v="10"/>
    <n v="1"/>
    <n v="1"/>
  </r>
  <r>
    <x v="0"/>
    <x v="0"/>
    <s v="GOLFE"/>
    <s v="AFLAO SAGBADO"/>
    <s v="AFLAO SAGBADO"/>
    <s v="INSTITUT TECHNIQUE LA GRANDE ROYALE (I.T.G.R)"/>
    <x v="0"/>
    <x v="0"/>
    <x v="0"/>
    <x v="1"/>
    <m/>
    <n v="8"/>
    <x v="1"/>
    <x v="0"/>
    <m/>
    <n v="8"/>
    <m/>
    <m/>
  </r>
  <r>
    <x v="0"/>
    <x v="0"/>
    <s v="GOLFE"/>
    <s v="AFLAO SAGBADO"/>
    <s v="AFLAO SAGBADO"/>
    <s v="INSTITUT TECHNIQUE LA GRANDE ROYALE (I.T.G.R)"/>
    <x v="0"/>
    <x v="1"/>
    <x v="0"/>
    <x v="1"/>
    <m/>
    <n v="15"/>
    <x v="1"/>
    <x v="0"/>
    <m/>
    <n v="17"/>
    <m/>
    <n v="2"/>
  </r>
  <r>
    <x v="0"/>
    <x v="0"/>
    <s v="GOLFE"/>
    <s v="AFLAO SAGBADO"/>
    <s v="AFLAO SAGBADO"/>
    <s v="INSTITUT TECHNIQUE LA GRANDE ROYALE (I.T.G.R)"/>
    <x v="0"/>
    <x v="2"/>
    <x v="0"/>
    <x v="1"/>
    <m/>
    <n v="13"/>
    <x v="1"/>
    <x v="0"/>
    <m/>
    <n v="16"/>
    <m/>
    <n v="3"/>
  </r>
  <r>
    <x v="0"/>
    <x v="0"/>
    <s v="GOLFE"/>
    <s v="AFLAO SAGBADO"/>
    <s v="AFLAO SAGBADO"/>
    <s v="INSTITUT TECHNIQUE LA GRANDE ROYALE (I.T.G.R)"/>
    <x v="0"/>
    <x v="0"/>
    <x v="1"/>
    <x v="1"/>
    <n v="10"/>
    <n v="4"/>
    <x v="1"/>
    <x v="0"/>
    <n v="11"/>
    <n v="4"/>
    <n v="1"/>
    <m/>
  </r>
  <r>
    <x v="0"/>
    <x v="0"/>
    <s v="GOLFE"/>
    <s v="AFLAO SAGBADO"/>
    <s v="AFLAO SAGBADO"/>
    <s v="INSTITUT TECHNIQUE LA GRANDE ROYALE (I.T.G.R)"/>
    <x v="0"/>
    <x v="1"/>
    <x v="1"/>
    <x v="1"/>
    <n v="5"/>
    <n v="7"/>
    <x v="1"/>
    <x v="0"/>
    <n v="11"/>
    <n v="14"/>
    <n v="6"/>
    <n v="7"/>
  </r>
  <r>
    <x v="0"/>
    <x v="0"/>
    <s v="GOLFE"/>
    <s v="AFLAO SAGBADO"/>
    <s v="AFLAO SAGBADO"/>
    <s v="INSTITUT TECHNIQUE LA GRANDE ROYALE (I.T.G.R)"/>
    <x v="0"/>
    <x v="2"/>
    <x v="1"/>
    <x v="1"/>
    <n v="6"/>
    <n v="7"/>
    <x v="1"/>
    <x v="0"/>
    <n v="8"/>
    <n v="7"/>
    <n v="2"/>
    <m/>
  </r>
  <r>
    <x v="0"/>
    <x v="0"/>
    <s v="GOLFE"/>
    <s v="AFLAO SAGBADO"/>
    <s v="AFLAO SAGBADO"/>
    <s v="INSTITUT TECHNIQUE LA GRANDE ROYALE (I.T.G.R)"/>
    <x v="0"/>
    <x v="0"/>
    <x v="2"/>
    <x v="1"/>
    <n v="9"/>
    <n v="6"/>
    <x v="1"/>
    <x v="0"/>
    <n v="10"/>
    <n v="6"/>
    <n v="1"/>
    <m/>
  </r>
  <r>
    <x v="0"/>
    <x v="0"/>
    <s v="GOLFE"/>
    <s v="AFLAO SAGBADO"/>
    <s v="AFLAO SAGBADO"/>
    <s v="INSTITUT TECHNIQUE LA GRANDE ROYALE (I.T.G.R)"/>
    <x v="0"/>
    <x v="1"/>
    <x v="2"/>
    <x v="1"/>
    <n v="12"/>
    <n v="5"/>
    <x v="1"/>
    <x v="0"/>
    <n v="20"/>
    <n v="8"/>
    <n v="8"/>
    <n v="3"/>
  </r>
  <r>
    <x v="0"/>
    <x v="0"/>
    <s v="GOLFE"/>
    <s v="AFLAO SAGBADO"/>
    <s v="AFLAO SAGBADO"/>
    <s v="INSTITUT TECHNIQUE LA GRANDE ROYALE (I.T.G.R)"/>
    <x v="0"/>
    <x v="2"/>
    <x v="2"/>
    <x v="1"/>
    <n v="5"/>
    <n v="15"/>
    <x v="1"/>
    <x v="0"/>
    <n v="6"/>
    <n v="17"/>
    <n v="1"/>
    <n v="2"/>
  </r>
  <r>
    <x v="0"/>
    <x v="0"/>
    <s v="AGOE-NYIVE"/>
    <s v="AGOE-NYIVE"/>
    <s v="ADETIKOPE"/>
    <s v="EDUCATION ET DEVELOPPEMENT"/>
    <x v="0"/>
    <x v="2"/>
    <x v="0"/>
    <x v="1"/>
    <m/>
    <n v="2"/>
    <x v="1"/>
    <x v="3"/>
    <m/>
    <n v="4"/>
    <m/>
    <n v="1"/>
  </r>
  <r>
    <x v="0"/>
    <x v="0"/>
    <s v="AGOE-NYIVE"/>
    <s v="AGOE-NYIVE"/>
    <s v="ADETIKOPE"/>
    <s v="EDUCATION ET DEVELOPPEMENT"/>
    <x v="0"/>
    <x v="2"/>
    <x v="1"/>
    <x v="1"/>
    <m/>
    <n v="1"/>
    <x v="1"/>
    <x v="3"/>
    <n v="1"/>
    <n v="2"/>
    <n v="1"/>
    <m/>
  </r>
  <r>
    <x v="0"/>
    <x v="0"/>
    <s v="AGOE-NYIVE"/>
    <s v="AGOE-NYIVE"/>
    <s v="ADETIKOPE"/>
    <s v="EDUCATION ET DEVELOPPEMENT"/>
    <x v="0"/>
    <x v="2"/>
    <x v="2"/>
    <x v="1"/>
    <n v="1"/>
    <m/>
    <x v="2"/>
    <x v="0"/>
    <n v="6"/>
    <n v="6"/>
    <n v="4"/>
    <m/>
  </r>
  <r>
    <x v="0"/>
    <x v="0"/>
    <s v="GOLFE"/>
    <s v="BAGUIDA"/>
    <s v="AGODEKE"/>
    <s v="CENTRE D'APPRENTISSAGE SAINTE MARGUERITE CASM"/>
    <x v="0"/>
    <x v="4"/>
    <x v="14"/>
    <x v="2"/>
    <n v="19"/>
    <m/>
    <x v="3"/>
    <x v="0"/>
    <n v="19"/>
    <m/>
    <m/>
    <m/>
  </r>
  <r>
    <x v="0"/>
    <x v="0"/>
    <s v="GOLFE"/>
    <s v="BAGUIDA"/>
    <s v="AGODEKE"/>
    <s v="CENTRE D'APPRENTISSAGE SAINTE MARGUERITE CASM"/>
    <x v="0"/>
    <x v="3"/>
    <x v="14"/>
    <x v="2"/>
    <n v="13"/>
    <m/>
    <x v="3"/>
    <x v="0"/>
    <n v="17"/>
    <m/>
    <n v="3"/>
    <m/>
  </r>
  <r>
    <x v="0"/>
    <x v="0"/>
    <s v="GOLFE"/>
    <s v="BAGUIDA"/>
    <s v="AGODEKE"/>
    <s v="CENTRE D'APPRENTISSAGE SAINTE MARGUERITE CASM"/>
    <x v="0"/>
    <x v="5"/>
    <x v="14"/>
    <x v="2"/>
    <n v="14"/>
    <m/>
    <x v="3"/>
    <x v="0"/>
    <n v="20"/>
    <m/>
    <n v="5"/>
    <m/>
  </r>
  <r>
    <x v="0"/>
    <x v="0"/>
    <s v="GOLFE"/>
    <s v="BAGUIDA"/>
    <s v="AGODEKE"/>
    <s v="CENTRE D'APPRENTISSAGE SAINTE MARGUERITE CASM"/>
    <x v="0"/>
    <x v="3"/>
    <x v="6"/>
    <x v="0"/>
    <n v="2"/>
    <n v="4"/>
    <x v="1"/>
    <x v="0"/>
    <n v="2"/>
    <n v="4"/>
    <m/>
    <m/>
  </r>
  <r>
    <x v="0"/>
    <x v="0"/>
    <s v="GOLFE"/>
    <s v="BAGUIDA"/>
    <s v="AGODEKE"/>
    <s v="CENTRE D'APPRENTISSAGE SAINTE MARGUERITE CASM"/>
    <x v="0"/>
    <x v="4"/>
    <x v="12"/>
    <x v="0"/>
    <n v="10"/>
    <n v="15"/>
    <x v="1"/>
    <x v="0"/>
    <m/>
    <n v="15"/>
    <n v="10"/>
    <m/>
  </r>
  <r>
    <x v="0"/>
    <x v="0"/>
    <s v="GOLFE"/>
    <s v="BAGUIDA"/>
    <s v="AGODEKE"/>
    <s v="COLLEGE D'ENSEIGNEMENT TECHNIQUE LA LUMIERE"/>
    <x v="0"/>
    <x v="0"/>
    <x v="0"/>
    <x v="1"/>
    <m/>
    <n v="16"/>
    <x v="1"/>
    <x v="0"/>
    <m/>
    <n v="16"/>
    <m/>
    <m/>
  </r>
  <r>
    <x v="0"/>
    <x v="0"/>
    <s v="GOLFE"/>
    <s v="BAGUIDA"/>
    <s v="AGODEKE"/>
    <s v="COLLEGE D'ENSEIGNEMENT TECHNIQUE LA LUMIERE"/>
    <x v="0"/>
    <x v="1"/>
    <x v="0"/>
    <x v="1"/>
    <m/>
    <n v="17"/>
    <x v="1"/>
    <x v="0"/>
    <m/>
    <n v="19"/>
    <m/>
    <n v="2"/>
  </r>
  <r>
    <x v="0"/>
    <x v="0"/>
    <s v="GOLFE"/>
    <s v="BAGUIDA"/>
    <s v="AGODEKE"/>
    <s v="COLLEGE D'ENSEIGNEMENT TECHNIQUE LA LUMIERE"/>
    <x v="0"/>
    <x v="2"/>
    <x v="0"/>
    <x v="1"/>
    <m/>
    <n v="6"/>
    <x v="1"/>
    <x v="0"/>
    <m/>
    <n v="7"/>
    <m/>
    <n v="1"/>
  </r>
  <r>
    <x v="0"/>
    <x v="0"/>
    <s v="GOLFE"/>
    <s v="BAGUIDA"/>
    <s v="AGODEKE"/>
    <s v="COLLEGE D'ENSEIGNEMENT TECHNIQUE LA LUMIERE"/>
    <x v="0"/>
    <x v="0"/>
    <x v="1"/>
    <x v="1"/>
    <n v="12"/>
    <n v="17"/>
    <x v="1"/>
    <x v="0"/>
    <n v="12"/>
    <n v="19"/>
    <m/>
    <n v="2"/>
  </r>
  <r>
    <x v="0"/>
    <x v="0"/>
    <s v="GOLFE"/>
    <s v="BAGUIDA"/>
    <s v="AGODEKE"/>
    <s v="COLLEGE D'ENSEIGNEMENT TECHNIQUE LA LUMIERE"/>
    <x v="0"/>
    <x v="1"/>
    <x v="1"/>
    <x v="1"/>
    <n v="14"/>
    <n v="17"/>
    <x v="1"/>
    <x v="0"/>
    <n v="14"/>
    <n v="18"/>
    <m/>
    <n v="1"/>
  </r>
  <r>
    <x v="0"/>
    <x v="0"/>
    <s v="GOLFE"/>
    <s v="BAGUIDA"/>
    <s v="AGODEKE"/>
    <s v="COLLEGE D'ENSEIGNEMENT TECHNIQUE LA LUMIERE"/>
    <x v="0"/>
    <x v="2"/>
    <x v="1"/>
    <x v="1"/>
    <n v="11"/>
    <n v="3"/>
    <x v="1"/>
    <x v="0"/>
    <n v="12"/>
    <n v="4"/>
    <n v="1"/>
    <n v="1"/>
  </r>
  <r>
    <x v="0"/>
    <x v="0"/>
    <s v="GOLFE"/>
    <s v="BAGUIDA"/>
    <s v="AGODEKE"/>
    <s v="COLLEGE D'ENSEIGNEMENT TECHNIQUE LA LUMIERE"/>
    <x v="0"/>
    <x v="0"/>
    <x v="2"/>
    <x v="1"/>
    <n v="13"/>
    <n v="21"/>
    <x v="1"/>
    <x v="0"/>
    <n v="14"/>
    <n v="23"/>
    <n v="1"/>
    <n v="2"/>
  </r>
  <r>
    <x v="0"/>
    <x v="0"/>
    <s v="GOLFE"/>
    <s v="BAGUIDA"/>
    <s v="AGODEKE"/>
    <s v="COLLEGE D'ENSEIGNEMENT TECHNIQUE LA LUMIERE"/>
    <x v="0"/>
    <x v="1"/>
    <x v="2"/>
    <x v="1"/>
    <n v="8"/>
    <n v="7"/>
    <x v="1"/>
    <x v="0"/>
    <n v="17"/>
    <n v="17"/>
    <n v="9"/>
    <n v="10"/>
  </r>
  <r>
    <x v="0"/>
    <x v="0"/>
    <s v="GOLFE"/>
    <s v="BAGUIDA"/>
    <s v="AGODEKE"/>
    <s v="COLLEGE D'ENSEIGNEMENT TECHNIQUE LA LUMIERE"/>
    <x v="0"/>
    <x v="2"/>
    <x v="2"/>
    <x v="1"/>
    <n v="6"/>
    <n v="5"/>
    <x v="1"/>
    <x v="0"/>
    <n v="9"/>
    <n v="6"/>
    <n v="3"/>
    <n v="1"/>
  </r>
  <r>
    <x v="0"/>
    <x v="0"/>
    <s v="GOLFE"/>
    <s v="AFLAO SAGBADO"/>
    <s v="AFLAO SAGBADO"/>
    <s v="INSTITUT TECHNIQUE SCOLAIRE BLESSING (ITSB)"/>
    <x v="0"/>
    <x v="0"/>
    <x v="1"/>
    <x v="1"/>
    <n v="3"/>
    <m/>
    <x v="1"/>
    <x v="0"/>
    <n v="4"/>
    <m/>
    <m/>
    <m/>
  </r>
  <r>
    <x v="0"/>
    <x v="0"/>
    <s v="GOLFE"/>
    <s v="AFLAO SAGBADO"/>
    <s v="AFLAO SAGBADO"/>
    <s v="INSTITUT TECHNIQUE SCOLAIRE BLESSING (ITSB)"/>
    <x v="0"/>
    <x v="1"/>
    <x v="1"/>
    <x v="1"/>
    <n v="1"/>
    <n v="1"/>
    <x v="1"/>
    <x v="0"/>
    <n v="5"/>
    <n v="1"/>
    <m/>
    <m/>
  </r>
  <r>
    <x v="0"/>
    <x v="0"/>
    <s v="GOLFE"/>
    <s v="AFLAO SAGBADO"/>
    <s v="AFLAO SAGBADO"/>
    <s v="INSTITUT TECHNIQUE SCOLAIRE BLESSING (ITSB)"/>
    <x v="0"/>
    <x v="2"/>
    <x v="1"/>
    <x v="1"/>
    <m/>
    <m/>
    <x v="1"/>
    <x v="0"/>
    <n v="1"/>
    <m/>
    <m/>
    <m/>
  </r>
  <r>
    <x v="0"/>
    <x v="0"/>
    <s v="GOLFE"/>
    <s v="AFLAO SAGBADO"/>
    <s v="AFLAO SAGBADO"/>
    <s v="INSTITUT TECHNIQUE SCOLAIRE BLESSING (ITSB)"/>
    <x v="0"/>
    <x v="0"/>
    <x v="2"/>
    <x v="1"/>
    <n v="3"/>
    <m/>
    <x v="2"/>
    <x v="0"/>
    <n v="5"/>
    <m/>
    <n v="2"/>
    <m/>
  </r>
  <r>
    <x v="0"/>
    <x v="0"/>
    <s v="GOLFE"/>
    <s v="AFLAO SAGBADO"/>
    <s v="AFLAO SAGBADO"/>
    <s v="INSTITUT TECHNIQUE SCOLAIRE BLESSING (ITSB)"/>
    <x v="0"/>
    <x v="1"/>
    <x v="2"/>
    <x v="1"/>
    <m/>
    <m/>
    <x v="1"/>
    <x v="0"/>
    <m/>
    <m/>
    <m/>
    <m/>
  </r>
  <r>
    <x v="0"/>
    <x v="0"/>
    <s v="GOLFE"/>
    <s v="AFLAO SAGBADO"/>
    <s v="AFLAO SAGBADO"/>
    <s v="INSTITUT TECHNIQUE SCOLAIRE BLESSING (ITSB)"/>
    <x v="0"/>
    <x v="2"/>
    <x v="2"/>
    <x v="1"/>
    <m/>
    <m/>
    <x v="1"/>
    <x v="0"/>
    <m/>
    <m/>
    <m/>
    <m/>
  </r>
  <r>
    <x v="0"/>
    <x v="0"/>
    <s v="AGOE-NYIVE"/>
    <s v="AGOE-NYIVE"/>
    <s v="ADETIKOPE"/>
    <s v="JESUS MAITRE DE L'UNIVERS INSTITUT DES TECHNOLOGIES AVANCEES (JUMAU ITA )"/>
    <x v="0"/>
    <x v="0"/>
    <x v="0"/>
    <x v="1"/>
    <m/>
    <n v="13"/>
    <x v="1"/>
    <x v="3"/>
    <m/>
    <n v="14"/>
    <m/>
    <m/>
  </r>
  <r>
    <x v="0"/>
    <x v="0"/>
    <s v="AGOE-NYIVE"/>
    <s v="AGOE-NYIVE"/>
    <s v="ADETIKOPE"/>
    <s v="JESUS MAITRE DE L'UNIVERS INSTITUT DES TECHNOLOGIES AVANCEES (JUMAU ITA )"/>
    <x v="0"/>
    <x v="1"/>
    <x v="0"/>
    <x v="1"/>
    <m/>
    <n v="13"/>
    <x v="1"/>
    <x v="0"/>
    <m/>
    <n v="22"/>
    <m/>
    <n v="9"/>
  </r>
  <r>
    <x v="0"/>
    <x v="0"/>
    <s v="AGOE-NYIVE"/>
    <s v="AGOE-NYIVE"/>
    <s v="ADETIKOPE"/>
    <s v="JESUS MAITRE DE L'UNIVERS INSTITUT DES TECHNOLOGIES AVANCEES (JUMAU ITA )"/>
    <x v="0"/>
    <x v="2"/>
    <x v="0"/>
    <x v="1"/>
    <m/>
    <n v="11"/>
    <x v="1"/>
    <x v="0"/>
    <m/>
    <n v="11"/>
    <m/>
    <n v="2"/>
  </r>
  <r>
    <x v="0"/>
    <x v="0"/>
    <s v="AGOE-NYIVE"/>
    <s v="AGOE-NYIVE"/>
    <s v="ADETIKOPE"/>
    <s v="JESUS MAITRE DE L'UNIVERS INSTITUT DES TECHNOLOGIES AVANCEES (JUMAU ITA )"/>
    <x v="0"/>
    <x v="0"/>
    <x v="1"/>
    <x v="1"/>
    <n v="8"/>
    <n v="10"/>
    <x v="1"/>
    <x v="0"/>
    <n v="11"/>
    <n v="10"/>
    <n v="3"/>
    <m/>
  </r>
  <r>
    <x v="0"/>
    <x v="0"/>
    <s v="AGOE-NYIVE"/>
    <s v="AGOE-NYIVE"/>
    <s v="ADETIKOPE"/>
    <s v="JESUS MAITRE DE L'UNIVERS INSTITUT DES TECHNOLOGIES AVANCEES (JUMAU ITA )"/>
    <x v="0"/>
    <x v="1"/>
    <x v="1"/>
    <x v="1"/>
    <n v="6"/>
    <n v="8"/>
    <x v="1"/>
    <x v="0"/>
    <n v="14"/>
    <n v="17"/>
    <n v="8"/>
    <n v="9"/>
  </r>
  <r>
    <x v="0"/>
    <x v="0"/>
    <s v="AGOE-NYIVE"/>
    <s v="AGOE-NYIVE"/>
    <s v="ADETIKOPE"/>
    <s v="JESUS MAITRE DE L'UNIVERS INSTITUT DES TECHNOLOGIES AVANCEES (JUMAU ITA )"/>
    <x v="0"/>
    <x v="2"/>
    <x v="1"/>
    <x v="1"/>
    <n v="8"/>
    <n v="8"/>
    <x v="1"/>
    <x v="0"/>
    <n v="11"/>
    <n v="8"/>
    <n v="3"/>
    <m/>
  </r>
  <r>
    <x v="0"/>
    <x v="0"/>
    <s v="AGOE-NYIVE"/>
    <s v="AGOE-NYIVE"/>
    <s v="ADETIKOPE"/>
    <s v="JESUS MAITRE DE L'UNIVERS INSTITUT DES TECHNOLOGIES AVANCEES (JUMAU ITA )"/>
    <x v="0"/>
    <x v="0"/>
    <x v="2"/>
    <x v="1"/>
    <n v="5"/>
    <n v="4"/>
    <x v="1"/>
    <x v="0"/>
    <n v="5"/>
    <n v="4"/>
    <m/>
    <m/>
  </r>
  <r>
    <x v="0"/>
    <x v="0"/>
    <s v="AGOE-NYIVE"/>
    <s v="AGOE-NYIVE"/>
    <s v="ADETIKOPE"/>
    <s v="JESUS MAITRE DE L'UNIVERS INSTITUT DES TECHNOLOGIES AVANCEES (JUMAU ITA )"/>
    <x v="0"/>
    <x v="1"/>
    <x v="2"/>
    <x v="1"/>
    <n v="8"/>
    <n v="5"/>
    <x v="1"/>
    <x v="0"/>
    <n v="12"/>
    <n v="8"/>
    <n v="4"/>
    <n v="3"/>
  </r>
  <r>
    <x v="0"/>
    <x v="0"/>
    <s v="AGOE-NYIVE"/>
    <s v="AGOE-NYIVE"/>
    <s v="ADETIKOPE"/>
    <s v="JESUS MAITRE DE L'UNIVERS INSTITUT DES TECHNOLOGIES AVANCEES (JUMAU ITA )"/>
    <x v="0"/>
    <x v="2"/>
    <x v="2"/>
    <x v="1"/>
    <n v="8"/>
    <n v="7"/>
    <x v="1"/>
    <x v="0"/>
    <n v="7"/>
    <n v="9"/>
    <n v="1"/>
    <n v="2"/>
  </r>
  <r>
    <x v="0"/>
    <x v="0"/>
    <s v="GOLFE"/>
    <s v="AFLAO SAGBADO"/>
    <s v="AFLAO SAGBADO"/>
    <s v="ECOLE SUPERIEUR DES ETUDES CINEMATOGRAPHIQUES (ESEC)"/>
    <x v="0"/>
    <x v="5"/>
    <x v="52"/>
    <x v="0"/>
    <m/>
    <m/>
    <x v="2"/>
    <x v="3"/>
    <n v="2"/>
    <n v="1"/>
    <m/>
    <m/>
  </r>
  <r>
    <x v="0"/>
    <x v="0"/>
    <s v="GOLFE"/>
    <s v="BAGUIDA"/>
    <s v="LOGOTE"/>
    <s v="CENTRE INTERNATIONALE DE FORMATION TECHNIQUE"/>
    <x v="0"/>
    <x v="5"/>
    <x v="36"/>
    <x v="2"/>
    <n v="23"/>
    <m/>
    <x v="1"/>
    <x v="0"/>
    <n v="24"/>
    <n v="0"/>
    <n v="1"/>
    <m/>
  </r>
  <r>
    <x v="0"/>
    <x v="0"/>
    <s v="GOLFE"/>
    <s v="BAGUIDA"/>
    <s v="LOGOTE"/>
    <s v="CENTRE INTERNATIONALE DE FORMATION TECHNIQUE"/>
    <x v="0"/>
    <x v="5"/>
    <x v="14"/>
    <x v="2"/>
    <n v="13"/>
    <n v="1"/>
    <x v="1"/>
    <x v="0"/>
    <n v="26"/>
    <n v="1"/>
    <n v="12"/>
    <m/>
  </r>
  <r>
    <x v="0"/>
    <x v="0"/>
    <s v="GOLFE"/>
    <s v="BAGUIDA"/>
    <s v="LOGOTE"/>
    <s v="CENTRE INTERNATIONALE DE FORMATION TECHNIQUE"/>
    <x v="0"/>
    <x v="4"/>
    <x v="47"/>
    <x v="0"/>
    <n v="12"/>
    <m/>
    <x v="1"/>
    <x v="0"/>
    <n v="13"/>
    <n v="0"/>
    <n v="1"/>
    <m/>
  </r>
  <r>
    <x v="0"/>
    <x v="2"/>
    <s v="EST-MONO"/>
    <s v="KPEKPLEME"/>
    <s v="KPEKPLEME"/>
    <s v="COMPLEXE POLYTECHNIQUE LAIC RUZI CNADB"/>
    <x v="0"/>
    <x v="4"/>
    <x v="24"/>
    <x v="2"/>
    <n v="11"/>
    <m/>
    <x v="1"/>
    <x v="0"/>
    <n v="11"/>
    <m/>
    <m/>
    <m/>
  </r>
  <r>
    <x v="0"/>
    <x v="2"/>
    <s v="EST-MONO"/>
    <s v="KPEKPLEME"/>
    <s v="KPEKPLEME"/>
    <s v="COMPLEXE POLYTECHNIQUE LAIC RUZI CNADB"/>
    <x v="0"/>
    <x v="4"/>
    <x v="14"/>
    <x v="2"/>
    <n v="9"/>
    <n v="1"/>
    <x v="1"/>
    <x v="3"/>
    <n v="10"/>
    <n v="1"/>
    <n v="1"/>
    <m/>
  </r>
  <r>
    <x v="0"/>
    <x v="2"/>
    <s v="EST-MONO"/>
    <s v="KPEKPLEME"/>
    <s v="KPEKPLEME"/>
    <s v="COMPLEXE POLYTECHNIQUE LAIC RUZI CNADB"/>
    <x v="0"/>
    <x v="0"/>
    <x v="2"/>
    <x v="1"/>
    <n v="3"/>
    <n v="4"/>
    <x v="1"/>
    <x v="0"/>
    <n v="4"/>
    <n v="4"/>
    <n v="1"/>
    <m/>
  </r>
  <r>
    <x v="0"/>
    <x v="4"/>
    <s v="KOZAH"/>
    <s v="KOUMEA"/>
    <s v="KOUMEA"/>
    <s v="CENTRE DE FORMATION TECHNIQUE ET PROFESSIONNELLE SWEET_AWANDJELO-KARA"/>
    <x v="0"/>
    <x v="4"/>
    <x v="24"/>
    <x v="2"/>
    <n v="14"/>
    <m/>
    <x v="1"/>
    <x v="0"/>
    <n v="14"/>
    <n v="0"/>
    <m/>
    <m/>
  </r>
  <r>
    <x v="0"/>
    <x v="4"/>
    <s v="KOZAH"/>
    <s v="KOUMEA"/>
    <s v="KOUMEA"/>
    <s v="CENTRE DE FORMATION TECHNIQUE ET PROFESSIONNELLE SWEET_AWANDJELO-KARA"/>
    <x v="0"/>
    <x v="3"/>
    <x v="24"/>
    <x v="2"/>
    <n v="16"/>
    <m/>
    <x v="1"/>
    <x v="0"/>
    <n v="16"/>
    <n v="0"/>
    <m/>
    <m/>
  </r>
  <r>
    <x v="0"/>
    <x v="4"/>
    <s v="KOZAH"/>
    <s v="KOUMEA"/>
    <s v="KOUMEA"/>
    <s v="CENTRE DE FORMATION TECHNIQUE ET PROFESSIONNELLE SWEET_AWANDJELO-KARA"/>
    <x v="0"/>
    <x v="5"/>
    <x v="24"/>
    <x v="2"/>
    <n v="5"/>
    <m/>
    <x v="1"/>
    <x v="0"/>
    <n v="6"/>
    <n v="0"/>
    <m/>
    <m/>
  </r>
  <r>
    <x v="0"/>
    <x v="4"/>
    <s v="KOZAH"/>
    <s v="KOUMEA"/>
    <s v="KOUMEA"/>
    <s v="CENTRE DE FORMATION TECHNIQUE ET PROFESSIONNELLE SWEET_AWANDJELO-KARA"/>
    <x v="0"/>
    <x v="4"/>
    <x v="14"/>
    <x v="2"/>
    <n v="16"/>
    <n v="1"/>
    <x v="7"/>
    <x v="0"/>
    <n v="20"/>
    <n v="1"/>
    <n v="4"/>
    <n v="0"/>
  </r>
  <r>
    <x v="0"/>
    <x v="4"/>
    <s v="KOZAH"/>
    <s v="KOUMEA"/>
    <s v="KOUMEA"/>
    <s v="CENTRE DE FORMATION TECHNIQUE ET PROFESSIONNELLE SWEET_AWANDJELO-KARA"/>
    <x v="0"/>
    <x v="3"/>
    <x v="14"/>
    <x v="2"/>
    <n v="14"/>
    <n v="2"/>
    <x v="1"/>
    <x v="0"/>
    <n v="15"/>
    <n v="2"/>
    <m/>
    <m/>
  </r>
  <r>
    <x v="0"/>
    <x v="4"/>
    <s v="KOZAH"/>
    <s v="KOUMEA"/>
    <s v="KOUMEA"/>
    <s v="CENTRE DE FORMATION TECHNIQUE ET PROFESSIONNELLE SWEET_AWANDJELO-KARA"/>
    <x v="0"/>
    <x v="5"/>
    <x v="14"/>
    <x v="2"/>
    <n v="6"/>
    <m/>
    <x v="1"/>
    <x v="0"/>
    <n v="7"/>
    <n v="0"/>
    <m/>
    <m/>
  </r>
  <r>
    <x v="0"/>
    <x v="4"/>
    <s v="KOZAH"/>
    <s v="KOUMEA"/>
    <s v="KOUMEA"/>
    <s v="CENTRE DE FORMATION TECHNIQUE ET PROFESSIONNELLE SWEET_AWANDJELO-KARA"/>
    <x v="0"/>
    <x v="4"/>
    <x v="34"/>
    <x v="2"/>
    <n v="9"/>
    <n v="4"/>
    <x v="2"/>
    <x v="2"/>
    <n v="9"/>
    <n v="4"/>
    <m/>
    <m/>
  </r>
  <r>
    <x v="0"/>
    <x v="4"/>
    <s v="KOZAH"/>
    <s v="KOUMEA"/>
    <s v="KOUMEA"/>
    <s v="CENTRE DE FORMATION TECHNIQUE ET PROFESSIONNELLE SWEET_AWANDJELO-KARA"/>
    <x v="0"/>
    <x v="3"/>
    <x v="34"/>
    <x v="2"/>
    <n v="2"/>
    <n v="0"/>
    <x v="1"/>
    <x v="0"/>
    <n v="2"/>
    <n v="0"/>
    <m/>
    <m/>
  </r>
  <r>
    <x v="0"/>
    <x v="4"/>
    <s v="KOZAH"/>
    <s v="KOUMEA"/>
    <s v="KOUMEA"/>
    <s v="CENTRE DE FORMATION TECHNIQUE ET PROFESSIONNELLE SWEET_AWANDJELO-KARA"/>
    <x v="0"/>
    <x v="5"/>
    <x v="34"/>
    <x v="2"/>
    <n v="3"/>
    <n v="1"/>
    <x v="1"/>
    <x v="0"/>
    <n v="3"/>
    <n v="1"/>
    <m/>
    <m/>
  </r>
  <r>
    <x v="0"/>
    <x v="4"/>
    <s v="KOZAH"/>
    <s v="LAMA"/>
    <s v="VILLEDEKARA"/>
    <s v="ECOLE HOTEL ALCOR"/>
    <x v="0"/>
    <x v="4"/>
    <x v="21"/>
    <x v="3"/>
    <n v="3"/>
    <n v="10"/>
    <x v="1"/>
    <x v="0"/>
    <n v="3"/>
    <n v="10"/>
    <m/>
    <m/>
  </r>
  <r>
    <x v="0"/>
    <x v="4"/>
    <s v="KOZAH"/>
    <s v="LAMA"/>
    <s v="VILLEDEKARA"/>
    <s v="INSTITUT DIOLISS"/>
    <x v="0"/>
    <x v="4"/>
    <x v="23"/>
    <x v="2"/>
    <n v="1"/>
    <n v="1"/>
    <x v="1"/>
    <x v="0"/>
    <n v="1"/>
    <n v="1"/>
    <m/>
    <m/>
  </r>
  <r>
    <x v="0"/>
    <x v="5"/>
    <s v="OTI SUD"/>
    <s v="GANDO"/>
    <s v="NAMONI"/>
    <s v="COLLEGE PRIVE LAIC SANTIBON"/>
    <x v="0"/>
    <x v="1"/>
    <x v="0"/>
    <x v="1"/>
    <m/>
    <n v="2"/>
    <x v="1"/>
    <x v="0"/>
    <m/>
    <n v="3"/>
    <m/>
    <n v="1"/>
  </r>
  <r>
    <x v="0"/>
    <x v="5"/>
    <s v="OTI SUD"/>
    <s v="GANDO"/>
    <s v="NAMONI"/>
    <s v="COLLEGE PRIVE LAIC SANTIBON"/>
    <x v="0"/>
    <x v="1"/>
    <x v="2"/>
    <x v="1"/>
    <n v="1"/>
    <n v="3"/>
    <x v="1"/>
    <x v="0"/>
    <n v="3"/>
    <n v="6"/>
    <n v="2"/>
    <n v="3"/>
  </r>
  <r>
    <x v="0"/>
    <x v="0"/>
    <s v="GOLFE"/>
    <s v="AFLAO SAGBADO"/>
    <s v="AFLAO SAGBADO"/>
    <s v="GROUPE SCOLAIRE LES COURS MILLENAIRES DE L'AFRIQUE DE L'OUEST (GS-CMAO)"/>
    <x v="0"/>
    <x v="0"/>
    <x v="1"/>
    <x v="1"/>
    <n v="4"/>
    <n v="7"/>
    <x v="1"/>
    <x v="3"/>
    <n v="4"/>
    <n v="7"/>
    <m/>
    <m/>
  </r>
  <r>
    <x v="0"/>
    <x v="0"/>
    <s v="GOLFE"/>
    <s v="AFLAO SAGBADO"/>
    <s v="AFLAO SAGBADO"/>
    <s v="GROUPE SCOLAIRE LES COURS MILLENAIRES DE L'AFRIQUE DE L'OUEST (GS-CMAO)"/>
    <x v="0"/>
    <x v="1"/>
    <x v="1"/>
    <x v="1"/>
    <n v="5"/>
    <n v="8"/>
    <x v="4"/>
    <x v="5"/>
    <n v="10"/>
    <n v="9"/>
    <n v="5"/>
    <n v="1"/>
  </r>
  <r>
    <x v="0"/>
    <x v="0"/>
    <s v="GOLFE"/>
    <s v="AFLAO SAGBADO"/>
    <s v="AFLAO SAGBADO"/>
    <s v="GROUPE SCOLAIRE LES COURS MILLENAIRES DE L'AFRIQUE DE L'OUEST (GS-CMAO)"/>
    <x v="0"/>
    <x v="2"/>
    <x v="1"/>
    <x v="1"/>
    <n v="2"/>
    <n v="4"/>
    <x v="1"/>
    <x v="0"/>
    <n v="4"/>
    <n v="6"/>
    <n v="2"/>
    <n v="2"/>
  </r>
  <r>
    <x v="0"/>
    <x v="0"/>
    <s v="GOLFE"/>
    <s v="AFLAO SAGBADO"/>
    <s v="AFLAO SAGBADO"/>
    <s v="GROUPE SCOLAIRE LES COURS MILLENAIRES DE L'AFRIQUE DE L'OUEST (GS-CMAO)"/>
    <x v="0"/>
    <x v="0"/>
    <x v="2"/>
    <x v="1"/>
    <n v="4"/>
    <n v="9"/>
    <x v="1"/>
    <x v="0"/>
    <n v="4"/>
    <n v="9"/>
    <m/>
    <m/>
  </r>
  <r>
    <x v="0"/>
    <x v="0"/>
    <s v="GOLFE"/>
    <s v="AFLAO SAGBADO"/>
    <s v="AFLAO SAGBADO"/>
    <s v="GROUPE SCOLAIRE LES COURS MILLENAIRES DE L'AFRIQUE DE L'OUEST (GS-CMAO)"/>
    <x v="0"/>
    <x v="1"/>
    <x v="2"/>
    <x v="1"/>
    <n v="6"/>
    <n v="3"/>
    <x v="1"/>
    <x v="3"/>
    <n v="6"/>
    <n v="5"/>
    <m/>
    <n v="2"/>
  </r>
  <r>
    <x v="0"/>
    <x v="0"/>
    <s v="GOLFE"/>
    <s v="AFLAO SAGBADO"/>
    <s v="AFLAO SAGBADO"/>
    <s v="GROUPE SCOLAIRE LES COURS MILLENAIRES DE L'AFRIQUE DE L'OUEST (GS-CMAO)"/>
    <x v="0"/>
    <x v="2"/>
    <x v="2"/>
    <x v="1"/>
    <n v="4"/>
    <n v="2"/>
    <x v="1"/>
    <x v="0"/>
    <n v="4"/>
    <n v="7"/>
    <m/>
    <n v="5"/>
  </r>
  <r>
    <x v="0"/>
    <x v="0"/>
    <s v="GOLFE"/>
    <s v="AFLAO SAGBADO"/>
    <s v="AFLAO SAGBADO"/>
    <s v="INSTITUT TECHNIQUE ET COMMERCIAL AMOU_FRED"/>
    <x v="0"/>
    <x v="1"/>
    <x v="0"/>
    <x v="1"/>
    <m/>
    <n v="3"/>
    <x v="1"/>
    <x v="3"/>
    <m/>
    <n v="4"/>
    <m/>
    <m/>
  </r>
  <r>
    <x v="0"/>
    <x v="0"/>
    <s v="GOLFE"/>
    <s v="AFLAO SAGBADO"/>
    <s v="AFLAO SAGBADO"/>
    <s v="INSTITUT TECHNIQUE ET COMMERCIAL AMOU_FRED"/>
    <x v="0"/>
    <x v="2"/>
    <x v="0"/>
    <x v="1"/>
    <m/>
    <n v="5"/>
    <x v="1"/>
    <x v="0"/>
    <m/>
    <n v="5"/>
    <m/>
    <m/>
  </r>
  <r>
    <x v="0"/>
    <x v="0"/>
    <s v="GOLFE"/>
    <s v="AFLAO SAGBADO"/>
    <s v="AFLAO SAGBADO"/>
    <s v="INSTITUT TECHNIQUE ET COMMERCIAL AMOU_FRED"/>
    <x v="0"/>
    <x v="0"/>
    <x v="1"/>
    <x v="1"/>
    <n v="1"/>
    <n v="4"/>
    <x v="1"/>
    <x v="0"/>
    <n v="1"/>
    <n v="4"/>
    <m/>
    <m/>
  </r>
  <r>
    <x v="0"/>
    <x v="0"/>
    <s v="GOLFE"/>
    <s v="AFLAO SAGBADO"/>
    <s v="AFLAO SAGBADO"/>
    <s v="INSTITUT TECHNIQUE ET COMMERCIAL AMOU_FRED"/>
    <x v="0"/>
    <x v="1"/>
    <x v="1"/>
    <x v="1"/>
    <n v="1"/>
    <n v="1"/>
    <x v="1"/>
    <x v="3"/>
    <n v="1"/>
    <n v="3"/>
    <m/>
    <n v="2"/>
  </r>
  <r>
    <x v="0"/>
    <x v="0"/>
    <s v="GOLFE"/>
    <s v="AFLAO SAGBADO"/>
    <s v="AFLAO SAGBADO"/>
    <s v="INSTITUT TECHNIQUE ET COMMERCIAL AMOU_FRED"/>
    <x v="0"/>
    <x v="0"/>
    <x v="2"/>
    <x v="1"/>
    <n v="2"/>
    <n v="2"/>
    <x v="1"/>
    <x v="0"/>
    <n v="2"/>
    <n v="2"/>
    <m/>
    <m/>
  </r>
  <r>
    <x v="0"/>
    <x v="0"/>
    <s v="GOLFE"/>
    <s v="AFLAO SAGBADO"/>
    <s v="AFLAO SAGBADO"/>
    <s v="INSTITUT TECHNIQUE ET COMMERCIAL AMOU_FRED"/>
    <x v="0"/>
    <x v="2"/>
    <x v="2"/>
    <x v="1"/>
    <n v="2"/>
    <n v="1"/>
    <x v="1"/>
    <x v="0"/>
    <n v="3"/>
    <n v="2"/>
    <n v="1"/>
    <n v="1"/>
  </r>
  <r>
    <x v="0"/>
    <x v="0"/>
    <s v="GOLFE"/>
    <s v="AFLAO SAGBADO"/>
    <s v="AFLAO SAGBADO"/>
    <s v="INSTITUT DE COUPE DE COUTURE ET DE PERFECTIONNEMENT STYLE CESAR"/>
    <x v="0"/>
    <x v="0"/>
    <x v="4"/>
    <x v="2"/>
    <m/>
    <n v="15"/>
    <x v="3"/>
    <x v="3"/>
    <n v="1"/>
    <n v="16"/>
    <m/>
    <m/>
  </r>
  <r>
    <x v="0"/>
    <x v="0"/>
    <s v="GOLFE"/>
    <s v="AFLAO SAGBADO"/>
    <s v="AFLAO SAGBADO"/>
    <s v="INSTITUT DE COUPE DE COUTURE ET DE PERFECTIONNEMENT STYLE CESAR"/>
    <x v="0"/>
    <x v="1"/>
    <x v="4"/>
    <x v="2"/>
    <n v="7"/>
    <n v="8"/>
    <x v="1"/>
    <x v="0"/>
    <n v="7"/>
    <n v="8"/>
    <m/>
    <m/>
  </r>
  <r>
    <x v="0"/>
    <x v="0"/>
    <s v="GOLFE"/>
    <s v="AFLAO SAGBADO"/>
    <s v="AFLAO SAGBADO"/>
    <s v="INSTITUT DE COUPE DE COUTURE ET DE PERFECTIONNEMENT STYLE CESAR"/>
    <x v="0"/>
    <x v="2"/>
    <x v="4"/>
    <x v="2"/>
    <n v="3"/>
    <n v="11"/>
    <x v="1"/>
    <x v="0"/>
    <n v="5"/>
    <n v="11"/>
    <n v="2"/>
    <m/>
  </r>
  <r>
    <x v="0"/>
    <x v="0"/>
    <s v="GOLFE"/>
    <s v="AFLAO SAGBADO"/>
    <s v="AFLAO SAGBADO"/>
    <s v="EAMOD AYANICK CREATIONS"/>
    <x v="0"/>
    <x v="5"/>
    <x v="53"/>
    <x v="0"/>
    <n v="2"/>
    <n v="14"/>
    <x v="1"/>
    <x v="0"/>
    <n v="2"/>
    <n v="14"/>
    <m/>
    <m/>
  </r>
  <r>
    <x v="0"/>
    <x v="0"/>
    <s v="GOLFE"/>
    <s v="AFLAO SAGBADO"/>
    <s v="AFLAO SAGBADO"/>
    <s v="COLLEGE TECHNIQUE LE REVELATEUR DES TALENTS (CTRT)"/>
    <x v="0"/>
    <x v="0"/>
    <x v="0"/>
    <x v="1"/>
    <m/>
    <n v="15"/>
    <x v="1"/>
    <x v="0"/>
    <m/>
    <n v="15"/>
    <m/>
    <m/>
  </r>
  <r>
    <x v="0"/>
    <x v="0"/>
    <s v="GOLFE"/>
    <s v="AFLAO SAGBADO"/>
    <s v="AFLAO SAGBADO"/>
    <s v="COLLEGE TECHNIQUE LE REVELATEUR DES TALENTS (CTRT)"/>
    <x v="0"/>
    <x v="1"/>
    <x v="0"/>
    <x v="1"/>
    <m/>
    <n v="32"/>
    <x v="1"/>
    <x v="7"/>
    <m/>
    <n v="36"/>
    <m/>
    <n v="4"/>
  </r>
  <r>
    <x v="0"/>
    <x v="0"/>
    <s v="GOLFE"/>
    <s v="AFLAO SAGBADO"/>
    <s v="AFLAO SAGBADO"/>
    <s v="COLLEGE TECHNIQUE LE REVELATEUR DES TALENTS (CTRT)"/>
    <x v="0"/>
    <x v="2"/>
    <x v="0"/>
    <x v="1"/>
    <m/>
    <n v="14"/>
    <x v="1"/>
    <x v="0"/>
    <m/>
    <n v="15"/>
    <m/>
    <n v="1"/>
  </r>
  <r>
    <x v="0"/>
    <x v="0"/>
    <s v="GOLFE"/>
    <s v="AFLAO SAGBADO"/>
    <s v="AFLAO SAGBADO"/>
    <s v="COLLEGE TECHNIQUE LE REVELATEUR DES TALENTS (CTRT)"/>
    <x v="0"/>
    <x v="0"/>
    <x v="1"/>
    <x v="1"/>
    <m/>
    <m/>
    <x v="1"/>
    <x v="0"/>
    <m/>
    <m/>
    <m/>
    <m/>
  </r>
  <r>
    <x v="0"/>
    <x v="0"/>
    <s v="GOLFE"/>
    <s v="AFLAO SAGBADO"/>
    <s v="AFLAO SAGBADO"/>
    <s v="COLLEGE TECHNIQUE LE REVELATEUR DES TALENTS (CTRT)"/>
    <x v="0"/>
    <x v="1"/>
    <x v="1"/>
    <x v="1"/>
    <n v="21"/>
    <n v="23"/>
    <x v="8"/>
    <x v="9"/>
    <n v="33"/>
    <n v="32"/>
    <n v="12"/>
    <n v="9"/>
  </r>
  <r>
    <x v="0"/>
    <x v="0"/>
    <s v="GOLFE"/>
    <s v="AFLAO SAGBADO"/>
    <s v="AFLAO SAGBADO"/>
    <s v="COLLEGE TECHNIQUE LE REVELATEUR DES TALENTS (CTRT)"/>
    <x v="0"/>
    <x v="2"/>
    <x v="1"/>
    <x v="1"/>
    <n v="12"/>
    <n v="21"/>
    <x v="3"/>
    <x v="0"/>
    <n v="12"/>
    <n v="22"/>
    <n v="1"/>
    <m/>
  </r>
  <r>
    <x v="0"/>
    <x v="0"/>
    <s v="GOLFE"/>
    <s v="AFLAO SAGBADO"/>
    <s v="AFLAO SAGBADO"/>
    <s v="COLLEGE TECHNIQUE LE REVELATEUR DES TALENTS (CTRT)"/>
    <x v="0"/>
    <x v="0"/>
    <x v="2"/>
    <x v="1"/>
    <n v="20"/>
    <n v="22"/>
    <x v="1"/>
    <x v="0"/>
    <n v="21"/>
    <n v="22"/>
    <n v="1"/>
    <m/>
  </r>
  <r>
    <x v="0"/>
    <x v="0"/>
    <s v="GOLFE"/>
    <s v="AFLAO SAGBADO"/>
    <s v="AFLAO SAGBADO"/>
    <s v="COLLEGE TECHNIQUE LE REVELATEUR DES TALENTS (CTRT)"/>
    <x v="0"/>
    <x v="1"/>
    <x v="2"/>
    <x v="1"/>
    <n v="24"/>
    <n v="34"/>
    <x v="10"/>
    <x v="8"/>
    <n v="33"/>
    <n v="42"/>
    <n v="9"/>
    <n v="8"/>
  </r>
  <r>
    <x v="0"/>
    <x v="0"/>
    <s v="GOLFE"/>
    <s v="AFLAO SAGBADO"/>
    <s v="AFLAO SAGBADO"/>
    <s v="COLLEGE TECHNIQUE LE REVELATEUR DES TALENTS (CTRT)"/>
    <x v="0"/>
    <x v="2"/>
    <x v="2"/>
    <x v="1"/>
    <n v="16"/>
    <n v="14"/>
    <x v="3"/>
    <x v="0"/>
    <n v="17"/>
    <n v="14"/>
    <n v="1"/>
    <m/>
  </r>
  <r>
    <x v="0"/>
    <x v="0"/>
    <s v="GOLFE"/>
    <s v="AFLAO SAGBADO"/>
    <s v="AFLAO SAGBADO"/>
    <s v="COLLEGE NOTRE DAME DU SACRE-COEUR (CNDSC)"/>
    <x v="0"/>
    <x v="0"/>
    <x v="0"/>
    <x v="1"/>
    <m/>
    <n v="12"/>
    <x v="1"/>
    <x v="0"/>
    <m/>
    <n v="12"/>
    <m/>
    <m/>
  </r>
  <r>
    <x v="0"/>
    <x v="0"/>
    <s v="GOLFE"/>
    <s v="AFLAO SAGBADO"/>
    <s v="AFLAO SAGBADO"/>
    <s v="COLLEGE NOTRE DAME DU SACRE-COEUR (CNDSC)"/>
    <x v="0"/>
    <x v="1"/>
    <x v="0"/>
    <x v="1"/>
    <m/>
    <n v="34"/>
    <x v="1"/>
    <x v="0"/>
    <m/>
    <n v="39"/>
    <m/>
    <n v="5"/>
  </r>
  <r>
    <x v="0"/>
    <x v="0"/>
    <s v="GOLFE"/>
    <s v="AFLAO SAGBADO"/>
    <s v="AFLAO SAGBADO"/>
    <s v="COLLEGE NOTRE DAME DU SACRE-COEUR (CNDSC)"/>
    <x v="0"/>
    <x v="2"/>
    <x v="0"/>
    <x v="1"/>
    <n v="29"/>
    <m/>
    <x v="1"/>
    <x v="0"/>
    <m/>
    <n v="32"/>
    <n v="3"/>
    <m/>
  </r>
  <r>
    <x v="0"/>
    <x v="0"/>
    <s v="GOLFE"/>
    <s v="AFLAO SAGBADO"/>
    <s v="AFLAO SAGBADO"/>
    <s v="COLLEGE NOTRE DAME DU SACRE-COEUR (CNDSC)"/>
    <x v="0"/>
    <x v="0"/>
    <x v="1"/>
    <x v="1"/>
    <n v="22"/>
    <n v="27"/>
    <x v="1"/>
    <x v="0"/>
    <n v="25"/>
    <n v="27"/>
    <n v="3"/>
    <m/>
  </r>
  <r>
    <x v="0"/>
    <x v="0"/>
    <s v="GOLFE"/>
    <s v="AFLAO SAGBADO"/>
    <s v="AFLAO SAGBADO"/>
    <s v="COLLEGE NOTRE DAME DU SACRE-COEUR (CNDSC)"/>
    <x v="0"/>
    <x v="1"/>
    <x v="1"/>
    <x v="1"/>
    <n v="15"/>
    <n v="25"/>
    <x v="2"/>
    <x v="3"/>
    <n v="44"/>
    <n v="47"/>
    <n v="27"/>
    <n v="21"/>
  </r>
  <r>
    <x v="0"/>
    <x v="0"/>
    <s v="GOLFE"/>
    <s v="AFLAO SAGBADO"/>
    <s v="AFLAO SAGBADO"/>
    <s v="COLLEGE NOTRE DAME DU SACRE-COEUR (CNDSC)"/>
    <x v="0"/>
    <x v="2"/>
    <x v="1"/>
    <x v="1"/>
    <n v="18"/>
    <n v="24"/>
    <x v="1"/>
    <x v="0"/>
    <n v="21"/>
    <n v="28"/>
    <n v="3"/>
    <n v="4"/>
  </r>
  <r>
    <x v="0"/>
    <x v="0"/>
    <s v="GOLFE"/>
    <s v="AFLAO SAGBADO"/>
    <s v="AFLAO SAGBADO"/>
    <s v="COLLEGE NOTRE DAME DU SACRE-COEUR (CNDSC)"/>
    <x v="0"/>
    <x v="0"/>
    <x v="2"/>
    <x v="1"/>
    <n v="10"/>
    <n v="12"/>
    <x v="3"/>
    <x v="0"/>
    <n v="11"/>
    <n v="13"/>
    <n v="1"/>
    <n v="1"/>
  </r>
  <r>
    <x v="0"/>
    <x v="0"/>
    <s v="GOLFE"/>
    <s v="AFLAO SAGBADO"/>
    <s v="AFLAO SAGBADO"/>
    <s v="COLLEGE NOTRE DAME DU SACRE-COEUR (CNDSC)"/>
    <x v="0"/>
    <x v="1"/>
    <x v="2"/>
    <x v="1"/>
    <n v="14"/>
    <n v="16"/>
    <x v="1"/>
    <x v="0"/>
    <n v="20"/>
    <n v="32"/>
    <n v="5"/>
    <n v="16"/>
  </r>
  <r>
    <x v="0"/>
    <x v="0"/>
    <s v="GOLFE"/>
    <s v="AFLAO SAGBADO"/>
    <s v="AFLAO SAGBADO"/>
    <s v="COLLEGE NOTRE DAME DU SACRE-COEUR (CNDSC)"/>
    <x v="0"/>
    <x v="2"/>
    <x v="2"/>
    <x v="1"/>
    <n v="15"/>
    <n v="22"/>
    <x v="1"/>
    <x v="0"/>
    <n v="16"/>
    <n v="24"/>
    <n v="1"/>
    <n v="2"/>
  </r>
  <r>
    <x v="0"/>
    <x v="0"/>
    <s v="GOLFE"/>
    <s v="AFLAO SAGBADO"/>
    <s v="AFLAO SAGBADO"/>
    <s v="INSTITUT TECHNIQUE LE HEROS"/>
    <x v="0"/>
    <x v="0"/>
    <x v="1"/>
    <x v="1"/>
    <n v="4"/>
    <n v="8"/>
    <x v="1"/>
    <x v="5"/>
    <n v="4"/>
    <n v="10"/>
    <m/>
    <m/>
  </r>
  <r>
    <x v="0"/>
    <x v="0"/>
    <s v="GOLFE"/>
    <s v="AFLAO SAGBADO"/>
    <s v="AFLAO SAGBADO"/>
    <s v="INSTITUT TECHNIQUE LE HEROS"/>
    <x v="0"/>
    <x v="1"/>
    <x v="1"/>
    <x v="1"/>
    <n v="4"/>
    <n v="7"/>
    <x v="4"/>
    <x v="1"/>
    <n v="7"/>
    <n v="11"/>
    <m/>
    <n v="1"/>
  </r>
  <r>
    <x v="0"/>
    <x v="0"/>
    <s v="GOLFE"/>
    <s v="AFLAO SAGBADO"/>
    <s v="AFLAO SAGBADO"/>
    <s v="INSTITUT TECHNIQUE LE HEROS"/>
    <x v="0"/>
    <x v="2"/>
    <x v="1"/>
    <x v="1"/>
    <n v="6"/>
    <n v="4"/>
    <x v="1"/>
    <x v="0"/>
    <n v="7"/>
    <n v="5"/>
    <n v="1"/>
    <n v="1"/>
  </r>
  <r>
    <x v="0"/>
    <x v="0"/>
    <s v="GOLFE"/>
    <s v="AFLAO SAGBADO"/>
    <s v="AFLAO SAGBADO"/>
    <s v="INSTITUT TECHNIQUE LE HEROS"/>
    <x v="0"/>
    <x v="0"/>
    <x v="2"/>
    <x v="1"/>
    <n v="2"/>
    <n v="1"/>
    <x v="1"/>
    <x v="0"/>
    <n v="2"/>
    <n v="1"/>
    <m/>
    <m/>
  </r>
  <r>
    <x v="0"/>
    <x v="0"/>
    <s v="GOLFE"/>
    <s v="AFLAO SAGBADO"/>
    <s v="AFLAO SAGBADO"/>
    <s v="INSTITUT TECHNIQUE LE HEROS"/>
    <x v="0"/>
    <x v="1"/>
    <x v="2"/>
    <x v="1"/>
    <n v="3"/>
    <n v="7"/>
    <x v="1"/>
    <x v="5"/>
    <n v="3"/>
    <n v="10"/>
    <m/>
    <n v="1"/>
  </r>
  <r>
    <x v="0"/>
    <x v="0"/>
    <s v="GOLFE"/>
    <s v="AFLAO SAGBADO"/>
    <s v="AFLAO SAGBADO"/>
    <s v="INSTITUT TECHNIQUE LE HEROS"/>
    <x v="0"/>
    <x v="2"/>
    <x v="2"/>
    <x v="1"/>
    <n v="4"/>
    <n v="5"/>
    <x v="1"/>
    <x v="0"/>
    <n v="4"/>
    <n v="6"/>
    <m/>
    <n v="1"/>
  </r>
  <r>
    <x v="0"/>
    <x v="0"/>
    <s v="GOLFE"/>
    <s v="AFLAO SAGBADO"/>
    <s v="AFLAO SAGBADO"/>
    <s v="INSTITUT DE COUPE CHRIS DE MENS"/>
    <x v="0"/>
    <x v="4"/>
    <x v="4"/>
    <x v="2"/>
    <m/>
    <m/>
    <x v="1"/>
    <x v="0"/>
    <m/>
    <n v="2"/>
    <m/>
    <m/>
  </r>
  <r>
    <x v="0"/>
    <x v="0"/>
    <s v="GOLFE"/>
    <s v="AFLAO SAGBADO"/>
    <s v="AFLAO SAGBADO"/>
    <s v="INSTITUT DE COUPE CHRIS DE MENS"/>
    <x v="0"/>
    <x v="3"/>
    <x v="4"/>
    <x v="2"/>
    <m/>
    <m/>
    <x v="1"/>
    <x v="0"/>
    <m/>
    <n v="6"/>
    <m/>
    <m/>
  </r>
  <r>
    <x v="0"/>
    <x v="0"/>
    <s v="GOLFE"/>
    <s v="AFLAO SAGBADO"/>
    <s v="AFLAO SAGBADO"/>
    <s v="INSTITUT DE COUPE CHRIS DE MENS"/>
    <x v="0"/>
    <x v="5"/>
    <x v="4"/>
    <x v="2"/>
    <m/>
    <m/>
    <x v="1"/>
    <x v="0"/>
    <m/>
    <n v="3"/>
    <m/>
    <m/>
  </r>
  <r>
    <x v="0"/>
    <x v="0"/>
    <s v="GOLFE"/>
    <s v="AFLAO SAGBADO"/>
    <s v="AFLAO SAGBADO"/>
    <s v="INSTITUT DE COUTURE ET DE COUPE YESMAOL DESIGN"/>
    <x v="0"/>
    <x v="4"/>
    <x v="4"/>
    <x v="2"/>
    <m/>
    <n v="9"/>
    <x v="6"/>
    <x v="3"/>
    <n v="5"/>
    <n v="11"/>
    <m/>
    <m/>
  </r>
  <r>
    <x v="0"/>
    <x v="0"/>
    <s v="GOLFE"/>
    <s v="AFLAO SAGBADO"/>
    <s v="AFLAO SAGBADO"/>
    <s v="INSTITUT DE COUTURE ET DE COUPE YESMAOL DESIGN"/>
    <x v="0"/>
    <x v="3"/>
    <x v="4"/>
    <x v="2"/>
    <n v="2"/>
    <n v="14"/>
    <x v="1"/>
    <x v="4"/>
    <n v="2"/>
    <n v="21"/>
    <m/>
    <m/>
  </r>
  <r>
    <x v="0"/>
    <x v="0"/>
    <s v="GOLFE"/>
    <s v="AFLAO SAGBADO"/>
    <s v="AFLAO SAGBADO"/>
    <s v="INSTITUT DE COUTURE ET DE COUPE YESMAOL DESIGN"/>
    <x v="0"/>
    <x v="5"/>
    <x v="4"/>
    <x v="2"/>
    <n v="3"/>
    <n v="17"/>
    <x v="3"/>
    <x v="3"/>
    <n v="6"/>
    <n v="18"/>
    <n v="2"/>
    <n v="1"/>
  </r>
  <r>
    <x v="0"/>
    <x v="0"/>
    <s v="GOLFE"/>
    <s v="AFLAO SAGBADO"/>
    <s v="AFLAO SAGBADO"/>
    <s v="GROUPE SCOLAIRE LE TRIOMPHE DU DESTIN"/>
    <x v="0"/>
    <x v="0"/>
    <x v="1"/>
    <x v="1"/>
    <n v="5"/>
    <n v="2"/>
    <x v="0"/>
    <x v="2"/>
    <n v="5"/>
    <n v="2"/>
    <n v="0"/>
    <n v="0"/>
  </r>
  <r>
    <x v="0"/>
    <x v="0"/>
    <s v="GOLFE"/>
    <s v="AFLAO SAGBADO"/>
    <s v="AFLAO SAGBADO"/>
    <s v="GROUPE SCOLAIRE LE TRIOMPHE DU DESTIN"/>
    <x v="0"/>
    <x v="1"/>
    <x v="1"/>
    <x v="1"/>
    <n v="1"/>
    <n v="4"/>
    <x v="0"/>
    <x v="2"/>
    <n v="2"/>
    <n v="4"/>
    <n v="1"/>
    <n v="0"/>
  </r>
  <r>
    <x v="0"/>
    <x v="0"/>
    <s v="GOLFE"/>
    <s v="AFLAO SAGBADO"/>
    <s v="AFLAO SAGBADO"/>
    <s v="GROUPE SCOLAIRE LE TRIOMPHE DU DESTIN"/>
    <x v="0"/>
    <x v="2"/>
    <x v="1"/>
    <x v="1"/>
    <n v="7"/>
    <n v="5"/>
    <x v="0"/>
    <x v="2"/>
    <n v="8"/>
    <n v="5"/>
    <n v="1"/>
    <n v="0"/>
  </r>
  <r>
    <x v="0"/>
    <x v="0"/>
    <s v="GOLFE"/>
    <s v="AFLAO SAGBADO"/>
    <s v="AFLAO SAGBADO"/>
    <s v="GROUPE SCOLAIRE LE TRIOMPHE DU DESTIN"/>
    <x v="0"/>
    <x v="0"/>
    <x v="2"/>
    <x v="1"/>
    <n v="2"/>
    <n v="1"/>
    <x v="0"/>
    <x v="2"/>
    <n v="2"/>
    <n v="1"/>
    <n v="0"/>
    <n v="0"/>
  </r>
  <r>
    <x v="0"/>
    <x v="0"/>
    <s v="GOLFE"/>
    <s v="AFLAO SAGBADO"/>
    <s v="AFLAO SAGBADO"/>
    <s v="GROUPE SCOLAIRE LE TRIOMPHE DU DESTIN"/>
    <x v="0"/>
    <x v="1"/>
    <x v="2"/>
    <x v="1"/>
    <n v="4"/>
    <n v="3"/>
    <x v="0"/>
    <x v="2"/>
    <n v="5"/>
    <n v="3"/>
    <n v="1"/>
    <n v="0"/>
  </r>
  <r>
    <x v="0"/>
    <x v="0"/>
    <s v="GOLFE"/>
    <s v="AFLAO SAGBADO"/>
    <s v="AFLAO SAGBADO"/>
    <s v="GROUPE SCOLAIRE LE TRIOMPHE DU DESTIN"/>
    <x v="0"/>
    <x v="2"/>
    <x v="2"/>
    <x v="1"/>
    <n v="2"/>
    <n v="3"/>
    <x v="0"/>
    <x v="2"/>
    <n v="3"/>
    <n v="3"/>
    <n v="1"/>
    <n v="0"/>
  </r>
  <r>
    <x v="0"/>
    <x v="1"/>
    <s v="LACS"/>
    <s v="ANEHO"/>
    <s v="ANEHO"/>
    <s v="COMPLEXE SCOLAIRE HAVILA"/>
    <x v="0"/>
    <x v="0"/>
    <x v="1"/>
    <x v="1"/>
    <n v="5"/>
    <n v="3"/>
    <x v="0"/>
    <x v="2"/>
    <n v="5"/>
    <n v="3"/>
    <n v="0"/>
    <n v="0"/>
  </r>
  <r>
    <x v="0"/>
    <x v="1"/>
    <s v="LACS"/>
    <s v="ANEHO"/>
    <s v="ANEHO"/>
    <s v="COMPLEXE SCOLAIRE HAVILA"/>
    <x v="0"/>
    <x v="1"/>
    <x v="1"/>
    <x v="1"/>
    <n v="3"/>
    <n v="3"/>
    <x v="0"/>
    <x v="2"/>
    <n v="3"/>
    <n v="3"/>
    <n v="0"/>
    <n v="0"/>
  </r>
  <r>
    <x v="0"/>
    <x v="1"/>
    <s v="LACS"/>
    <s v="ANEHO"/>
    <s v="ANEHO"/>
    <s v="COMPLEXE SCOLAIRE HAVILA"/>
    <x v="0"/>
    <x v="2"/>
    <x v="1"/>
    <x v="1"/>
    <m/>
    <m/>
    <x v="1"/>
    <x v="0"/>
    <m/>
    <m/>
    <m/>
    <m/>
  </r>
  <r>
    <x v="0"/>
    <x v="1"/>
    <s v="LACS"/>
    <s v="ANEHO"/>
    <s v="ANEHO"/>
    <s v="COMPLEXE SCOLAIRE HAVILA"/>
    <x v="0"/>
    <x v="0"/>
    <x v="2"/>
    <x v="1"/>
    <n v="1"/>
    <n v="2"/>
    <x v="0"/>
    <x v="2"/>
    <n v="1"/>
    <n v="2"/>
    <n v="0"/>
    <n v="0"/>
  </r>
  <r>
    <x v="0"/>
    <x v="1"/>
    <s v="LACS"/>
    <s v="ANEHO"/>
    <s v="ANEHO"/>
    <s v="COMPLEXE SCOLAIRE HAVILA"/>
    <x v="0"/>
    <x v="1"/>
    <x v="2"/>
    <x v="1"/>
    <n v="3"/>
    <n v="4"/>
    <x v="0"/>
    <x v="2"/>
    <n v="3"/>
    <n v="4"/>
    <n v="0"/>
    <n v="0"/>
  </r>
  <r>
    <x v="0"/>
    <x v="1"/>
    <s v="LACS"/>
    <s v="ANEHO"/>
    <s v="ANEHO"/>
    <s v="COMPLEXE SCOLAIRE HAVILA"/>
    <x v="0"/>
    <x v="2"/>
    <x v="2"/>
    <x v="1"/>
    <n v="4"/>
    <n v="4"/>
    <x v="0"/>
    <x v="2"/>
    <n v="4"/>
    <n v="4"/>
    <n v="0"/>
    <n v="0"/>
  </r>
  <r>
    <x v="0"/>
    <x v="1"/>
    <s v="LACS"/>
    <s v="AGBODRAFO"/>
    <s v="AGBODRAFO"/>
    <s v="COMPLEXE SCOLAIRE LE BON"/>
    <x v="0"/>
    <x v="0"/>
    <x v="0"/>
    <x v="1"/>
    <m/>
    <n v="16"/>
    <x v="1"/>
    <x v="7"/>
    <m/>
    <n v="21"/>
    <m/>
    <n v="5"/>
  </r>
  <r>
    <x v="0"/>
    <x v="1"/>
    <s v="LACS"/>
    <s v="AGBODRAFO"/>
    <s v="AGBODRAFO"/>
    <s v="COMPLEXE SCOLAIRE LE BON"/>
    <x v="0"/>
    <x v="1"/>
    <x v="0"/>
    <x v="1"/>
    <n v="1"/>
    <n v="13"/>
    <x v="1"/>
    <x v="0"/>
    <n v="1"/>
    <n v="13"/>
    <m/>
    <m/>
  </r>
  <r>
    <x v="0"/>
    <x v="1"/>
    <s v="LACS"/>
    <s v="AGBODRAFO"/>
    <s v="AGBODRAFO"/>
    <s v="COMPLEXE SCOLAIRE LE BON"/>
    <x v="0"/>
    <x v="2"/>
    <x v="0"/>
    <x v="1"/>
    <m/>
    <n v="7"/>
    <x v="1"/>
    <x v="0"/>
    <m/>
    <n v="7"/>
    <m/>
    <m/>
  </r>
  <r>
    <x v="0"/>
    <x v="1"/>
    <s v="LACS"/>
    <s v="AGBODRAFO"/>
    <s v="AGBODRAFO"/>
    <s v="COMPLEXE SCOLAIRE LE BON"/>
    <x v="0"/>
    <x v="0"/>
    <x v="1"/>
    <x v="1"/>
    <n v="20"/>
    <n v="13"/>
    <x v="1"/>
    <x v="0"/>
    <n v="22"/>
    <n v="16"/>
    <n v="2"/>
    <n v="3"/>
  </r>
  <r>
    <x v="0"/>
    <x v="1"/>
    <s v="LACS"/>
    <s v="AGBODRAFO"/>
    <s v="AGBODRAFO"/>
    <s v="COMPLEXE SCOLAIRE LE BON"/>
    <x v="0"/>
    <x v="1"/>
    <x v="1"/>
    <x v="1"/>
    <n v="21"/>
    <n v="16"/>
    <x v="1"/>
    <x v="5"/>
    <n v="23"/>
    <n v="17"/>
    <n v="2"/>
    <n v="1"/>
  </r>
  <r>
    <x v="0"/>
    <x v="1"/>
    <s v="LACS"/>
    <s v="AGBODRAFO"/>
    <s v="AGBODRAFO"/>
    <s v="COMPLEXE SCOLAIRE LE BON"/>
    <x v="0"/>
    <x v="2"/>
    <x v="1"/>
    <x v="1"/>
    <n v="11"/>
    <n v="11"/>
    <x v="1"/>
    <x v="0"/>
    <n v="11"/>
    <n v="11"/>
    <m/>
    <m/>
  </r>
  <r>
    <x v="0"/>
    <x v="1"/>
    <s v="LACS"/>
    <s v="AGBODRAFO"/>
    <s v="AGBODRAFO"/>
    <s v="COMPLEXE SCOLAIRE LE BON"/>
    <x v="0"/>
    <x v="0"/>
    <x v="2"/>
    <x v="1"/>
    <n v="10"/>
    <n v="10"/>
    <x v="3"/>
    <x v="3"/>
    <n v="11"/>
    <n v="12"/>
    <n v="1"/>
    <n v="2"/>
  </r>
  <r>
    <x v="0"/>
    <x v="1"/>
    <s v="LACS"/>
    <s v="AGBODRAFO"/>
    <s v="AGBODRAFO"/>
    <s v="COMPLEXE SCOLAIRE LE BON"/>
    <x v="0"/>
    <x v="1"/>
    <x v="2"/>
    <x v="1"/>
    <n v="16"/>
    <n v="13"/>
    <x v="1"/>
    <x v="0"/>
    <n v="16"/>
    <n v="13"/>
    <m/>
    <m/>
  </r>
  <r>
    <x v="0"/>
    <x v="1"/>
    <s v="LACS"/>
    <s v="AGBODRAFO"/>
    <s v="AGBODRAFO"/>
    <s v="COMPLEXE SCOLAIRE LE BON"/>
    <x v="0"/>
    <x v="2"/>
    <x v="2"/>
    <x v="1"/>
    <n v="10"/>
    <n v="11"/>
    <x v="1"/>
    <x v="0"/>
    <n v="10"/>
    <n v="11"/>
    <m/>
    <m/>
  </r>
  <r>
    <x v="0"/>
    <x v="1"/>
    <s v="VO"/>
    <s v="VOGAN"/>
    <s v="VOGAN"/>
    <s v="CENTRE DE FORMATION PROFESSIONNELLE NAZARETH DE VOGAN"/>
    <x v="0"/>
    <x v="4"/>
    <x v="33"/>
    <x v="2"/>
    <n v="5"/>
    <n v="0"/>
    <x v="0"/>
    <x v="2"/>
    <n v="5"/>
    <n v="0"/>
    <n v="0"/>
    <n v="0"/>
  </r>
  <r>
    <x v="0"/>
    <x v="1"/>
    <s v="VO"/>
    <s v="VOGAN"/>
    <s v="VOGAN"/>
    <s v="CENTRE DE FORMATION PROFESSIONNELLE NAZARETH DE VOGAN"/>
    <x v="0"/>
    <x v="3"/>
    <x v="33"/>
    <x v="2"/>
    <n v="6"/>
    <n v="0"/>
    <x v="0"/>
    <x v="2"/>
    <n v="6"/>
    <n v="0"/>
    <n v="0"/>
    <n v="0"/>
  </r>
  <r>
    <x v="0"/>
    <x v="1"/>
    <s v="VO"/>
    <s v="VOGAN"/>
    <s v="VOGAN"/>
    <s v="CENTRE DE FORMATION PROFESSIONNELLE NAZARETH DE VOGAN"/>
    <x v="0"/>
    <x v="5"/>
    <x v="33"/>
    <x v="2"/>
    <n v="1"/>
    <n v="0"/>
    <x v="0"/>
    <x v="2"/>
    <n v="2"/>
    <n v="0"/>
    <n v="1"/>
    <n v="0"/>
  </r>
  <r>
    <x v="0"/>
    <x v="1"/>
    <s v="VO"/>
    <s v="VOGAN"/>
    <s v="VOGAN"/>
    <s v="CENTRE DE FORMATION PROFESSIONNELLE NAZARETH DE VOGAN"/>
    <x v="0"/>
    <x v="4"/>
    <x v="24"/>
    <x v="2"/>
    <n v="23"/>
    <n v="0"/>
    <x v="0"/>
    <x v="2"/>
    <n v="23"/>
    <n v="0"/>
    <n v="0"/>
    <n v="0"/>
  </r>
  <r>
    <x v="0"/>
    <x v="1"/>
    <s v="VO"/>
    <s v="VOGAN"/>
    <s v="VOGAN"/>
    <s v="CENTRE DE FORMATION PROFESSIONNELLE NAZARETH DE VOGAN"/>
    <x v="0"/>
    <x v="3"/>
    <x v="24"/>
    <x v="2"/>
    <n v="19"/>
    <n v="0"/>
    <x v="0"/>
    <x v="2"/>
    <n v="21"/>
    <n v="0"/>
    <n v="2"/>
    <n v="0"/>
  </r>
  <r>
    <x v="0"/>
    <x v="1"/>
    <s v="VO"/>
    <s v="VOGAN"/>
    <s v="VOGAN"/>
    <s v="CENTRE DE FORMATION PROFESSIONNELLE NAZARETH DE VOGAN"/>
    <x v="0"/>
    <x v="5"/>
    <x v="24"/>
    <x v="2"/>
    <n v="13"/>
    <n v="0"/>
    <x v="0"/>
    <x v="2"/>
    <n v="13"/>
    <n v="0"/>
    <n v="0"/>
    <n v="0"/>
  </r>
  <r>
    <x v="0"/>
    <x v="1"/>
    <s v="ZIO"/>
    <s v="TSEVIE"/>
    <s v="DAVIEMODJI"/>
    <s v="INSTITUTIONS SCIENTIFIQUES SUPERIEURES ET D'ENSEIGNEMENTS TECHNIQUES (ISSET)"/>
    <x v="0"/>
    <x v="0"/>
    <x v="0"/>
    <x v="1"/>
    <m/>
    <n v="20"/>
    <x v="1"/>
    <x v="3"/>
    <m/>
    <n v="20"/>
    <m/>
    <m/>
  </r>
  <r>
    <x v="0"/>
    <x v="1"/>
    <s v="ZIO"/>
    <s v="TSEVIE"/>
    <s v="DAVIEMODJI"/>
    <s v="INSTITUTIONS SCIENTIFIQUES SUPERIEURES ET D'ENSEIGNEMENTS TECHNIQUES (ISSET)"/>
    <x v="0"/>
    <x v="1"/>
    <x v="0"/>
    <x v="1"/>
    <n v="1"/>
    <n v="30"/>
    <x v="1"/>
    <x v="1"/>
    <n v="2"/>
    <n v="31"/>
    <n v="1"/>
    <n v="1"/>
  </r>
  <r>
    <x v="0"/>
    <x v="1"/>
    <s v="ZIO"/>
    <s v="TSEVIE"/>
    <s v="DAVIEMODJI"/>
    <s v="INSTITUTIONS SCIENTIFIQUES SUPERIEURES ET D'ENSEIGNEMENTS TECHNIQUES (ISSET)"/>
    <x v="0"/>
    <x v="2"/>
    <x v="0"/>
    <x v="1"/>
    <m/>
    <n v="19"/>
    <x v="1"/>
    <x v="0"/>
    <m/>
    <n v="20"/>
    <m/>
    <n v="1"/>
  </r>
  <r>
    <x v="0"/>
    <x v="1"/>
    <s v="ZIO"/>
    <s v="TSEVIE"/>
    <s v="DAVIEMODJI"/>
    <s v="INSTITUTIONS SCIENTIFIQUES SUPERIEURES ET D'ENSEIGNEMENTS TECHNIQUES (ISSET)"/>
    <x v="0"/>
    <x v="0"/>
    <x v="1"/>
    <x v="1"/>
    <n v="5"/>
    <n v="15"/>
    <x v="1"/>
    <x v="0"/>
    <n v="8"/>
    <n v="15"/>
    <n v="3"/>
    <m/>
  </r>
  <r>
    <x v="0"/>
    <x v="1"/>
    <s v="ZIO"/>
    <s v="TSEVIE"/>
    <s v="DAVIEMODJI"/>
    <s v="INSTITUTIONS SCIENTIFIQUES SUPERIEURES ET D'ENSEIGNEMENTS TECHNIQUES (ISSET)"/>
    <x v="0"/>
    <x v="1"/>
    <x v="1"/>
    <x v="1"/>
    <n v="4"/>
    <n v="13"/>
    <x v="1"/>
    <x v="3"/>
    <n v="10"/>
    <n v="24"/>
    <n v="6"/>
    <n v="11"/>
  </r>
  <r>
    <x v="0"/>
    <x v="1"/>
    <s v="ZIO"/>
    <s v="TSEVIE"/>
    <s v="DAVIEMODJI"/>
    <s v="INSTITUTIONS SCIENTIFIQUES SUPERIEURES ET D'ENSEIGNEMENTS TECHNIQUES (ISSET)"/>
    <x v="0"/>
    <x v="2"/>
    <x v="1"/>
    <x v="1"/>
    <n v="13"/>
    <n v="6"/>
    <x v="1"/>
    <x v="0"/>
    <n v="14"/>
    <n v="7"/>
    <n v="1"/>
    <n v="1"/>
  </r>
  <r>
    <x v="0"/>
    <x v="1"/>
    <s v="ZIO"/>
    <s v="TSEVIE"/>
    <s v="DAVIEMODJI"/>
    <s v="INSTITUTIONS SCIENTIFIQUES SUPERIEURES ET D'ENSEIGNEMENTS TECHNIQUES (ISSET)"/>
    <x v="0"/>
    <x v="0"/>
    <x v="2"/>
    <x v="1"/>
    <n v="14"/>
    <n v="24"/>
    <x v="2"/>
    <x v="3"/>
    <n v="15"/>
    <n v="25"/>
    <n v="1"/>
    <n v="1"/>
  </r>
  <r>
    <x v="0"/>
    <x v="1"/>
    <s v="ZIO"/>
    <s v="TSEVIE"/>
    <s v="DAVIEMODJI"/>
    <s v="INSTITUTIONS SCIENTIFIQUES SUPERIEURES ET D'ENSEIGNEMENTS TECHNIQUES (ISSET)"/>
    <x v="0"/>
    <x v="1"/>
    <x v="2"/>
    <x v="1"/>
    <n v="25"/>
    <n v="39"/>
    <x v="1"/>
    <x v="3"/>
    <n v="25"/>
    <n v="40"/>
    <m/>
    <n v="1"/>
  </r>
  <r>
    <x v="0"/>
    <x v="1"/>
    <s v="ZIO"/>
    <s v="TSEVIE"/>
    <s v="DAVIEMODJI"/>
    <s v="INSTITUTIONS SCIENTIFIQUES SUPERIEURES ET D'ENSEIGNEMENTS TECHNIQUES (ISSET)"/>
    <x v="0"/>
    <x v="2"/>
    <x v="2"/>
    <x v="1"/>
    <n v="9"/>
    <n v="15"/>
    <x v="1"/>
    <x v="0"/>
    <n v="9"/>
    <n v="15"/>
    <m/>
    <m/>
  </r>
  <r>
    <x v="0"/>
    <x v="1"/>
    <s v="ZIO"/>
    <s v="TSEVIE"/>
    <s v="DAVIEMODJI"/>
    <s v="INSTITUTIONS SCIENTIFIQUES SUPERIEURES ET D'ENSEIGNEMENTS TECHNIQUES (ISSET)"/>
    <x v="0"/>
    <x v="0"/>
    <x v="15"/>
    <x v="1"/>
    <n v="15"/>
    <m/>
    <x v="1"/>
    <x v="0"/>
    <n v="15"/>
    <m/>
    <m/>
    <m/>
  </r>
  <r>
    <x v="0"/>
    <x v="1"/>
    <s v="ZIO"/>
    <s v="TSEVIE"/>
    <s v="DAVIEMODJI"/>
    <s v="INSTITUTIONS SCIENTIFIQUES SUPERIEURES ET D'ENSEIGNEMENTS TECHNIQUES (ISSET)"/>
    <x v="0"/>
    <x v="1"/>
    <x v="15"/>
    <x v="1"/>
    <n v="9"/>
    <m/>
    <x v="3"/>
    <x v="0"/>
    <n v="18"/>
    <m/>
    <n v="9"/>
    <m/>
  </r>
  <r>
    <x v="0"/>
    <x v="1"/>
    <s v="ZIO"/>
    <s v="TSEVIE"/>
    <s v="DAVIEMODJI"/>
    <s v="INSTITUTIONS SCIENTIFIQUES SUPERIEURES ET D'ENSEIGNEMENTS TECHNIQUES (ISSET)"/>
    <x v="0"/>
    <x v="2"/>
    <x v="15"/>
    <x v="1"/>
    <n v="6"/>
    <m/>
    <x v="3"/>
    <x v="0"/>
    <n v="12"/>
    <m/>
    <n v="6"/>
    <m/>
  </r>
  <r>
    <x v="0"/>
    <x v="1"/>
    <s v="ZIO"/>
    <s v="TSEVIE"/>
    <s v="DAVIEMODJI"/>
    <s v="INSTITUTIONS SCIENTIFIQUES SUPERIEURES ET D'ENSEIGNEMENTS TECHNIQUES (ISSET)"/>
    <x v="0"/>
    <x v="0"/>
    <x v="5"/>
    <x v="1"/>
    <n v="21"/>
    <n v="1"/>
    <x v="3"/>
    <x v="0"/>
    <n v="21"/>
    <n v="1"/>
    <m/>
    <m/>
  </r>
  <r>
    <x v="0"/>
    <x v="1"/>
    <s v="ZIO"/>
    <s v="TSEVIE"/>
    <s v="DAVIEMODJI"/>
    <s v="INSTITUTIONS SCIENTIFIQUES SUPERIEURES ET D'ENSEIGNEMENTS TECHNIQUES (ISSET)"/>
    <x v="0"/>
    <x v="1"/>
    <x v="5"/>
    <x v="1"/>
    <n v="9"/>
    <n v="1"/>
    <x v="2"/>
    <x v="0"/>
    <n v="20"/>
    <n v="1"/>
    <n v="11"/>
    <m/>
  </r>
  <r>
    <x v="0"/>
    <x v="1"/>
    <s v="ZIO"/>
    <s v="TSEVIE"/>
    <s v="DAVIEMODJI"/>
    <s v="INSTITUTIONS SCIENTIFIQUES SUPERIEURES ET D'ENSEIGNEMENTS TECHNIQUES (ISSET)"/>
    <x v="0"/>
    <x v="2"/>
    <x v="5"/>
    <x v="1"/>
    <n v="5"/>
    <m/>
    <x v="1"/>
    <x v="0"/>
    <n v="6"/>
    <m/>
    <n v="1"/>
    <m/>
  </r>
  <r>
    <x v="0"/>
    <x v="1"/>
    <s v="ZIO"/>
    <s v="TSEVIE"/>
    <s v="DAVIEMODJI"/>
    <s v="INSTITUTIONS SCIENTIFIQUES SUPERIEURES ET D'ENSEIGNEMENTS TECHNIQUES (ISSET)"/>
    <x v="0"/>
    <x v="0"/>
    <x v="16"/>
    <x v="1"/>
    <n v="43"/>
    <n v="1"/>
    <x v="6"/>
    <x v="0"/>
    <n v="54"/>
    <n v="1"/>
    <n v="11"/>
    <m/>
  </r>
  <r>
    <x v="0"/>
    <x v="1"/>
    <s v="ZIO"/>
    <s v="TSEVIE"/>
    <s v="DAVIEMODJI"/>
    <s v="INSTITUTIONS SCIENTIFIQUES SUPERIEURES ET D'ENSEIGNEMENTS TECHNIQUES (ISSET)"/>
    <x v="0"/>
    <x v="1"/>
    <x v="16"/>
    <x v="1"/>
    <n v="22"/>
    <n v="1"/>
    <x v="10"/>
    <x v="3"/>
    <n v="54"/>
    <n v="2"/>
    <n v="32"/>
    <n v="1"/>
  </r>
  <r>
    <x v="0"/>
    <x v="1"/>
    <s v="ZIO"/>
    <s v="TSEVIE"/>
    <s v="DAVIEMODJI"/>
    <s v="INSTITUTIONS SCIENTIFIQUES SUPERIEURES ET D'ENSEIGNEMENTS TECHNIQUES (ISSET)"/>
    <x v="0"/>
    <x v="2"/>
    <x v="16"/>
    <x v="1"/>
    <n v="15"/>
    <n v="1"/>
    <x v="1"/>
    <x v="0"/>
    <n v="16"/>
    <n v="1"/>
    <n v="1"/>
    <m/>
  </r>
  <r>
    <x v="0"/>
    <x v="1"/>
    <s v="ZIO"/>
    <s v="DJAGBLE"/>
    <s v="DJAGBLE"/>
    <s v="INSTITUT TECHNIQUE LE SOUVERAIN"/>
    <x v="0"/>
    <x v="0"/>
    <x v="1"/>
    <x v="1"/>
    <n v="8"/>
    <n v="5"/>
    <x v="0"/>
    <x v="2"/>
    <n v="10"/>
    <n v="7"/>
    <n v="2"/>
    <n v="2"/>
  </r>
  <r>
    <x v="0"/>
    <x v="1"/>
    <s v="ZIO"/>
    <s v="DJAGBLE"/>
    <s v="DJAGBLE"/>
    <s v="INSTITUT TECHNIQUE LE SOUVERAIN"/>
    <x v="0"/>
    <x v="1"/>
    <x v="1"/>
    <x v="1"/>
    <n v="3"/>
    <n v="2"/>
    <x v="0"/>
    <x v="2"/>
    <n v="7"/>
    <n v="7"/>
    <n v="2"/>
    <n v="4"/>
  </r>
  <r>
    <x v="0"/>
    <x v="1"/>
    <s v="ZIO"/>
    <s v="DJAGBLE"/>
    <s v="DJAGBLE"/>
    <s v="INSTITUT TECHNIQUE LE SOUVERAIN"/>
    <x v="0"/>
    <x v="2"/>
    <x v="1"/>
    <x v="1"/>
    <n v="11"/>
    <n v="4"/>
    <x v="0"/>
    <x v="2"/>
    <n v="12"/>
    <n v="8"/>
    <n v="1"/>
    <n v="4"/>
  </r>
  <r>
    <x v="0"/>
    <x v="1"/>
    <s v="ZIO"/>
    <s v="DJAGBLE"/>
    <s v="DJAGBLE"/>
    <s v="INSTITUT TECHNIQUE LE SOUVERAIN"/>
    <x v="0"/>
    <x v="0"/>
    <x v="2"/>
    <x v="1"/>
    <n v="4"/>
    <n v="6"/>
    <x v="0"/>
    <x v="2"/>
    <n v="6"/>
    <n v="10"/>
    <n v="2"/>
    <n v="4"/>
  </r>
  <r>
    <x v="0"/>
    <x v="1"/>
    <s v="ZIO"/>
    <s v="DJAGBLE"/>
    <s v="DJAGBLE"/>
    <s v="INSTITUT TECHNIQUE LE SOUVERAIN"/>
    <x v="0"/>
    <x v="1"/>
    <x v="2"/>
    <x v="1"/>
    <n v="3"/>
    <n v="1"/>
    <x v="0"/>
    <x v="2"/>
    <n v="5"/>
    <n v="1"/>
    <n v="2"/>
    <n v="0"/>
  </r>
  <r>
    <x v="0"/>
    <x v="1"/>
    <s v="ZIO"/>
    <s v="DJAGBLE"/>
    <s v="DJAGBLE"/>
    <s v="INSTITUT TECHNIQUE LE SOUVERAIN"/>
    <x v="0"/>
    <x v="2"/>
    <x v="2"/>
    <x v="1"/>
    <n v="3"/>
    <n v="0"/>
    <x v="0"/>
    <x v="2"/>
    <n v="3"/>
    <n v="0"/>
    <n v="0"/>
    <n v="0"/>
  </r>
  <r>
    <x v="0"/>
    <x v="0"/>
    <s v="AGOE-NYIVE"/>
    <s v="AGOE-NYIVE"/>
    <s v="ADETIKOPE"/>
    <s v="ECOLE TECHNIQUE ET DE FORMATION PROFESSIONNELLE LA VOLONTE"/>
    <x v="0"/>
    <x v="1"/>
    <x v="0"/>
    <x v="1"/>
    <n v="1"/>
    <m/>
    <x v="1"/>
    <x v="0"/>
    <n v="4"/>
    <m/>
    <n v="3"/>
    <m/>
  </r>
  <r>
    <x v="0"/>
    <x v="0"/>
    <s v="AGOE-NYIVE"/>
    <s v="AGOE-NYIVE"/>
    <s v="ADETIKOPE"/>
    <s v="ECOLE TECHNIQUE ET DE FORMATION PROFESSIONNELLE LA VOLONTE"/>
    <x v="0"/>
    <x v="0"/>
    <x v="1"/>
    <x v="1"/>
    <m/>
    <n v="1"/>
    <x v="3"/>
    <x v="0"/>
    <n v="1"/>
    <n v="1"/>
    <m/>
    <m/>
  </r>
  <r>
    <x v="0"/>
    <x v="0"/>
    <s v="AGOE-NYIVE"/>
    <s v="AGOE-NYIVE"/>
    <s v="ADETIKOPE"/>
    <s v="ECOLE TECHNIQUE ET DE FORMATION PROFESSIONNELLE LA VOLONTE"/>
    <x v="0"/>
    <x v="1"/>
    <x v="2"/>
    <x v="1"/>
    <m/>
    <n v="1"/>
    <x v="1"/>
    <x v="0"/>
    <n v="1"/>
    <n v="1"/>
    <n v="1"/>
    <m/>
  </r>
  <r>
    <x v="0"/>
    <x v="0"/>
    <s v="AGOE-NYIVE"/>
    <s v="AGOE-NYIVE"/>
    <s v="ADETIKOPE"/>
    <s v="ECOLE TECHNIQUE ET DE FORMATION PROFESSIONNELLE LA VOLONTE"/>
    <x v="0"/>
    <x v="0"/>
    <x v="15"/>
    <x v="1"/>
    <n v="2"/>
    <m/>
    <x v="1"/>
    <x v="0"/>
    <n v="2"/>
    <m/>
    <m/>
    <m/>
  </r>
  <r>
    <x v="0"/>
    <x v="0"/>
    <s v="AGOE-NYIVE"/>
    <s v="AGOE-NYIVE"/>
    <s v="ADETIKOPE"/>
    <s v="ECOLE TECHNIQUE ET DE FORMATION PROFESSIONNELLE LA VOLONTE"/>
    <x v="0"/>
    <x v="1"/>
    <x v="15"/>
    <x v="1"/>
    <m/>
    <m/>
    <x v="3"/>
    <x v="0"/>
    <n v="2"/>
    <m/>
    <n v="1"/>
    <m/>
  </r>
  <r>
    <x v="0"/>
    <x v="0"/>
    <s v="AGOE-NYIVE"/>
    <s v="AGOE-NYIVE"/>
    <s v="ADETIKOPE"/>
    <s v="ECOLE TECHNIQUE ET DE FORMATION PROFESSIONNELLE LA VOLONTE"/>
    <x v="0"/>
    <x v="2"/>
    <x v="15"/>
    <x v="1"/>
    <m/>
    <m/>
    <x v="1"/>
    <x v="0"/>
    <n v="2"/>
    <m/>
    <n v="2"/>
    <m/>
  </r>
  <r>
    <x v="0"/>
    <x v="0"/>
    <s v="AGOE-NYIVE"/>
    <s v="AGOE-NYIVE"/>
    <s v="ADETIKOPE"/>
    <s v="ECOLE TECHNIQUE ET DE FORMATION PROFESSIONNELLE LA VOLONTE"/>
    <x v="0"/>
    <x v="0"/>
    <x v="5"/>
    <x v="1"/>
    <n v="1"/>
    <m/>
    <x v="1"/>
    <x v="0"/>
    <n v="2"/>
    <m/>
    <n v="1"/>
    <m/>
  </r>
  <r>
    <x v="0"/>
    <x v="0"/>
    <s v="AGOE-NYIVE"/>
    <s v="AGOE-NYIVE"/>
    <s v="ADETIKOPE"/>
    <s v="ECOLE TECHNIQUE ET DE FORMATION PROFESSIONNELLE LA VOLONTE"/>
    <x v="0"/>
    <x v="1"/>
    <x v="5"/>
    <x v="1"/>
    <m/>
    <n v="1"/>
    <x v="1"/>
    <x v="0"/>
    <m/>
    <n v="2"/>
    <m/>
    <n v="1"/>
  </r>
  <r>
    <x v="0"/>
    <x v="0"/>
    <s v="AGOE-NYIVE"/>
    <s v="AGOE-NYIVE"/>
    <s v="ADETIKOPE"/>
    <s v="ECOLE TECHNIQUE ET DE FORMATION PROFESSIONNELLE LA VOLONTE"/>
    <x v="0"/>
    <x v="0"/>
    <x v="16"/>
    <x v="1"/>
    <n v="3"/>
    <m/>
    <x v="3"/>
    <x v="0"/>
    <n v="4"/>
    <m/>
    <m/>
    <m/>
  </r>
  <r>
    <x v="0"/>
    <x v="0"/>
    <s v="AGOE-NYIVE"/>
    <s v="AGOE-NYIVE"/>
    <s v="ADETIKOPE"/>
    <s v="ECOLE TECHNIQUE ET DE FORMATION PROFESSIONNELLE LA VOLONTE"/>
    <x v="0"/>
    <x v="1"/>
    <x v="16"/>
    <x v="1"/>
    <n v="1"/>
    <m/>
    <x v="2"/>
    <x v="0"/>
    <n v="9"/>
    <m/>
    <n v="6"/>
    <m/>
  </r>
  <r>
    <x v="0"/>
    <x v="0"/>
    <s v="AGOE-NYIVE"/>
    <s v="AGOE-NYIVE"/>
    <s v="ADETIKOPE"/>
    <s v="ECOLE TECHNIQUE ET DE FORMATION PROFESSIONNELLE LA VOLONTE"/>
    <x v="0"/>
    <x v="2"/>
    <x v="16"/>
    <x v="1"/>
    <n v="4"/>
    <m/>
    <x v="1"/>
    <x v="0"/>
    <n v="5"/>
    <m/>
    <n v="1"/>
    <m/>
  </r>
  <r>
    <x v="0"/>
    <x v="0"/>
    <s v="AGOE-NYIVE"/>
    <s v="AGOE-NYIVE"/>
    <s v="ZANGUERA DEKPO"/>
    <s v="INSTITUT POLYTECHNIQUE DU GOLFE ZANGUERA"/>
    <x v="0"/>
    <x v="1"/>
    <x v="0"/>
    <x v="1"/>
    <n v="35"/>
    <n v="2"/>
    <x v="1"/>
    <x v="0"/>
    <n v="2"/>
    <n v="43"/>
    <m/>
    <n v="8"/>
  </r>
  <r>
    <x v="0"/>
    <x v="0"/>
    <s v="AGOE-NYIVE"/>
    <s v="AGOE-NYIVE"/>
    <s v="ZANGUERA DEKPO"/>
    <s v="INSTITUT POLYTECHNIQUE DU GOLFE ZANGUERA"/>
    <x v="0"/>
    <x v="2"/>
    <x v="0"/>
    <x v="1"/>
    <m/>
    <n v="35"/>
    <x v="1"/>
    <x v="0"/>
    <m/>
    <n v="35"/>
    <m/>
    <m/>
  </r>
  <r>
    <x v="0"/>
    <x v="0"/>
    <s v="AGOE-NYIVE"/>
    <s v="AGOE-NYIVE"/>
    <s v="ZANGUERA DEKPO"/>
    <s v="INSTITUT POLYTECHNIQUE DU GOLFE ZANGUERA"/>
    <x v="0"/>
    <x v="1"/>
    <x v="1"/>
    <x v="1"/>
    <n v="37"/>
    <n v="41"/>
    <x v="1"/>
    <x v="0"/>
    <n v="51"/>
    <n v="65"/>
    <n v="14"/>
    <n v="24"/>
  </r>
  <r>
    <x v="0"/>
    <x v="0"/>
    <s v="AGOE-NYIVE"/>
    <s v="AGOE-NYIVE"/>
    <s v="ZANGUERA DEKPO"/>
    <s v="INSTITUT POLYTECHNIQUE DU GOLFE ZANGUERA"/>
    <x v="0"/>
    <x v="2"/>
    <x v="1"/>
    <x v="1"/>
    <n v="27"/>
    <n v="25"/>
    <x v="1"/>
    <x v="0"/>
    <n v="32"/>
    <n v="28"/>
    <n v="5"/>
    <n v="3"/>
  </r>
  <r>
    <x v="0"/>
    <x v="0"/>
    <s v="AGOE-NYIVE"/>
    <s v="AGOE-NYIVE"/>
    <s v="ZANGUERA DEKPO"/>
    <s v="INSTITUT POLYTECHNIQUE DU GOLFE ZANGUERA"/>
    <x v="0"/>
    <x v="1"/>
    <x v="2"/>
    <x v="1"/>
    <n v="18"/>
    <n v="32"/>
    <x v="1"/>
    <x v="0"/>
    <n v="25"/>
    <n v="49"/>
    <n v="7"/>
    <n v="17"/>
  </r>
  <r>
    <x v="0"/>
    <x v="0"/>
    <s v="AGOE-NYIVE"/>
    <s v="AGOE-NYIVE"/>
    <s v="ZANGUERA DEKPO"/>
    <s v="INSTITUT POLYTECHNIQUE DU GOLFE ZANGUERA"/>
    <x v="0"/>
    <x v="2"/>
    <x v="2"/>
    <x v="1"/>
    <n v="25"/>
    <n v="21"/>
    <x v="1"/>
    <x v="0"/>
    <n v="30"/>
    <n v="23"/>
    <n v="5"/>
    <n v="2"/>
  </r>
  <r>
    <x v="0"/>
    <x v="0"/>
    <s v="AGOE-NYIVE"/>
    <s v="AGOE-NYIVE"/>
    <s v="ZANGUERA DEKPO"/>
    <s v="INSTITUT POLYTECHNIQUE DU GOLFE ZANGUERA"/>
    <x v="0"/>
    <x v="1"/>
    <x v="5"/>
    <x v="1"/>
    <n v="7"/>
    <n v="1"/>
    <x v="1"/>
    <x v="0"/>
    <n v="16"/>
    <n v="1"/>
    <n v="9"/>
    <m/>
  </r>
  <r>
    <x v="0"/>
    <x v="0"/>
    <s v="AGOE-NYIVE"/>
    <s v="AGOE-NYIVE"/>
    <s v="ZANGUERA DEKPO"/>
    <s v="INSTITUT POLYTECHNIQUE DU GOLFE ZANGUERA"/>
    <x v="0"/>
    <x v="2"/>
    <x v="5"/>
    <x v="1"/>
    <m/>
    <m/>
    <x v="1"/>
    <x v="0"/>
    <m/>
    <m/>
    <m/>
    <m/>
  </r>
  <r>
    <x v="0"/>
    <x v="0"/>
    <s v="AGOE-NYIVE"/>
    <s v="AGOE-NYIVE"/>
    <s v="ZANGUERA DEKPO"/>
    <s v="INSTITUT POLYTECHNIQUE DU GOLFE ZANGUERA"/>
    <x v="0"/>
    <x v="1"/>
    <x v="16"/>
    <x v="1"/>
    <n v="22"/>
    <m/>
    <x v="1"/>
    <x v="0"/>
    <n v="48"/>
    <n v="1"/>
    <n v="25"/>
    <n v="1"/>
  </r>
  <r>
    <x v="0"/>
    <x v="0"/>
    <s v="AGOE-NYIVE"/>
    <s v="AGOE-NYIVE"/>
    <s v="ZANGUERA DEKPO"/>
    <s v="INSTITUT POLYTECHNIQUE DU GOLFE ZANGUERA"/>
    <x v="0"/>
    <x v="2"/>
    <x v="16"/>
    <x v="1"/>
    <n v="21"/>
    <n v="1"/>
    <x v="1"/>
    <x v="0"/>
    <n v="29"/>
    <n v="1"/>
    <n v="8"/>
    <m/>
  </r>
  <r>
    <x v="0"/>
    <x v="0"/>
    <s v="AGOE-NYIVE"/>
    <s v="AGOE-NYIVE"/>
    <s v="AGOE NYIVEME"/>
    <s v="INSTITUT POLYVALENT ET LAÏC PRESTIGE DU SAVOIR (IPL-PS)"/>
    <x v="0"/>
    <x v="4"/>
    <x v="14"/>
    <x v="2"/>
    <n v="3"/>
    <m/>
    <x v="3"/>
    <x v="0"/>
    <n v="3"/>
    <m/>
    <m/>
    <m/>
  </r>
  <r>
    <x v="0"/>
    <x v="0"/>
    <s v="AGOE-NYIVE"/>
    <s v="AGOE-NYIVE"/>
    <s v="AGOE NYIVEME"/>
    <s v="INSTITUT POLYVALENT ET LAÏC PRESTIGE DU SAVOIR (IPL-PS)"/>
    <x v="0"/>
    <x v="3"/>
    <x v="14"/>
    <x v="2"/>
    <n v="2"/>
    <m/>
    <x v="1"/>
    <x v="0"/>
    <n v="2"/>
    <m/>
    <m/>
    <m/>
  </r>
  <r>
    <x v="0"/>
    <x v="0"/>
    <s v="AGOE-NYIVE"/>
    <s v="AGOE-NYIVE"/>
    <s v="AGOE NYIVEME"/>
    <s v="INSTITUT POLYVALENT ET LAÏC PRESTIGE DU SAVOIR (IPL-PS)"/>
    <x v="0"/>
    <x v="5"/>
    <x v="14"/>
    <x v="2"/>
    <n v="17"/>
    <m/>
    <x v="1"/>
    <x v="0"/>
    <n v="17"/>
    <m/>
    <m/>
    <m/>
  </r>
  <r>
    <x v="0"/>
    <x v="0"/>
    <s v="AGOE-NYIVE"/>
    <s v="AGOE-NYIVE"/>
    <s v="AGOE NYIVEME"/>
    <s v="INSTITUT POLYVALENT ET LAÏC PRESTIGE DU SAVOIR (IPL-PS)"/>
    <x v="0"/>
    <x v="5"/>
    <x v="7"/>
    <x v="0"/>
    <n v="1"/>
    <m/>
    <x v="1"/>
    <x v="0"/>
    <n v="6"/>
    <n v="6"/>
    <n v="5"/>
    <m/>
  </r>
  <r>
    <x v="0"/>
    <x v="0"/>
    <s v="AGOE-NYIVE"/>
    <s v="AGOE-NYIVE"/>
    <s v="AGOE LOGOPE"/>
    <s v="INSTITUT DE FORMATION TECHNOLOGIQUE LE CONQUERANT"/>
    <x v="0"/>
    <x v="4"/>
    <x v="24"/>
    <x v="2"/>
    <n v="4"/>
    <m/>
    <x v="1"/>
    <x v="0"/>
    <n v="4"/>
    <m/>
    <m/>
    <m/>
  </r>
  <r>
    <x v="0"/>
    <x v="0"/>
    <s v="AGOE-NYIVE"/>
    <s v="AGOE-NYIVE"/>
    <s v="AGOE LOGOPE"/>
    <s v="INSTITUT DE FORMATION TECHNOLOGIQUE LE CONQUERANT"/>
    <x v="0"/>
    <x v="3"/>
    <x v="24"/>
    <x v="2"/>
    <n v="6"/>
    <m/>
    <x v="1"/>
    <x v="0"/>
    <n v="6"/>
    <m/>
    <m/>
    <m/>
  </r>
  <r>
    <x v="0"/>
    <x v="0"/>
    <s v="AGOE-NYIVE"/>
    <s v="AGOE-NYIVE"/>
    <s v="AGOE LOGOPE"/>
    <s v="INSTITUT DE FORMATION TECHNOLOGIQUE LE CONQUERANT"/>
    <x v="0"/>
    <x v="5"/>
    <x v="24"/>
    <x v="2"/>
    <n v="7"/>
    <m/>
    <x v="1"/>
    <x v="0"/>
    <n v="7"/>
    <m/>
    <m/>
    <m/>
  </r>
  <r>
    <x v="0"/>
    <x v="0"/>
    <s v="AGOE-NYIVE"/>
    <s v="AGOE-NYIVE"/>
    <s v="AGOE LOGOPE"/>
    <s v="INSTITUT DE FORMATION TECHNOLOGIQUE LE CONQUERANT"/>
    <x v="0"/>
    <x v="3"/>
    <x v="14"/>
    <x v="2"/>
    <n v="9"/>
    <n v="1"/>
    <x v="1"/>
    <x v="0"/>
    <n v="9"/>
    <n v="1"/>
    <m/>
    <m/>
  </r>
  <r>
    <x v="0"/>
    <x v="0"/>
    <s v="AGOE-NYIVE"/>
    <s v="AGOE-NYIVE"/>
    <s v="AGOE LOGOPE"/>
    <s v="INSTITUT DE FORMATION TECHNOLOGIQUE LE CONQUERANT"/>
    <x v="0"/>
    <x v="5"/>
    <x v="14"/>
    <x v="2"/>
    <n v="7"/>
    <m/>
    <x v="1"/>
    <x v="0"/>
    <n v="7"/>
    <m/>
    <m/>
    <m/>
  </r>
  <r>
    <x v="0"/>
    <x v="0"/>
    <s v="AGOE-NYIVE"/>
    <s v="AGOE-NYIVE"/>
    <s v="AGOE LOGOPE"/>
    <s v="INSTITUT DE FORMATION TECHNOLOGIQUE LE CONQUERANT"/>
    <x v="0"/>
    <x v="4"/>
    <x v="7"/>
    <x v="0"/>
    <n v="7"/>
    <n v="1"/>
    <x v="1"/>
    <x v="0"/>
    <n v="7"/>
    <n v="1"/>
    <m/>
    <m/>
  </r>
  <r>
    <x v="0"/>
    <x v="0"/>
    <s v="AGOE-NYIVE"/>
    <s v="AGOE-NYIVE"/>
    <s v="AGOE LOGOPE"/>
    <s v="INSTITUT DE FORMATION TECHNOLOGIQUE LE CONQUERANT"/>
    <x v="0"/>
    <x v="3"/>
    <x v="7"/>
    <x v="0"/>
    <n v="8"/>
    <n v="1"/>
    <x v="1"/>
    <x v="0"/>
    <n v="8"/>
    <n v="1"/>
    <m/>
    <m/>
  </r>
  <r>
    <x v="0"/>
    <x v="0"/>
    <s v="AGOE-NYIVE"/>
    <s v="AGOE-NYIVE"/>
    <s v="AGOE LOGOPE"/>
    <s v="INSTITUT DE FORMATION TECHNOLOGIQUE LE CONQUERANT"/>
    <x v="0"/>
    <x v="5"/>
    <x v="7"/>
    <x v="0"/>
    <m/>
    <m/>
    <x v="1"/>
    <x v="0"/>
    <n v="8"/>
    <n v="1"/>
    <n v="8"/>
    <n v="1"/>
  </r>
  <r>
    <x v="0"/>
    <x v="0"/>
    <s v="AGOE-NYIVE"/>
    <s v="AGOE-NYIVE"/>
    <s v="AGOE LOGOPE"/>
    <s v="INSTITUT DE FORMATION TECHNOLOGIQUE LE CONQUERANT"/>
    <x v="0"/>
    <x v="4"/>
    <x v="8"/>
    <x v="0"/>
    <n v="6"/>
    <m/>
    <x v="1"/>
    <x v="0"/>
    <n v="6"/>
    <m/>
    <m/>
    <m/>
  </r>
  <r>
    <x v="0"/>
    <x v="0"/>
    <s v="AGOE-NYIVE"/>
    <s v="AGOE-NYIVE"/>
    <s v="AGOE LOGOPE"/>
    <s v="INSTITUT DE FORMATION TECHNOLOGIQUE LE CONQUERANT"/>
    <x v="0"/>
    <x v="3"/>
    <x v="8"/>
    <x v="0"/>
    <n v="5"/>
    <m/>
    <x v="1"/>
    <x v="0"/>
    <n v="5"/>
    <m/>
    <m/>
    <m/>
  </r>
  <r>
    <x v="0"/>
    <x v="0"/>
    <s v="AGOE-NYIVE"/>
    <s v="AGOE-NYIVE"/>
    <s v="AGOE LOGOPE"/>
    <s v="INSTITUT DE FORMATION TECHNOLOGIQUE LE CONQUERANT"/>
    <x v="0"/>
    <x v="5"/>
    <x v="8"/>
    <x v="0"/>
    <n v="5"/>
    <m/>
    <x v="1"/>
    <x v="0"/>
    <n v="5"/>
    <m/>
    <m/>
    <m/>
  </r>
  <r>
    <x v="0"/>
    <x v="0"/>
    <s v="AGOE-NYIVE"/>
    <s v="AGOE-NYIVE"/>
    <s v="AGOE NYIVEME"/>
    <s v="LYCEE D'ENSEIGNEMENT TECHNIQUE RENE_MARTINE"/>
    <x v="0"/>
    <x v="0"/>
    <x v="0"/>
    <x v="1"/>
    <n v="0"/>
    <n v="11"/>
    <x v="0"/>
    <x v="2"/>
    <n v="0"/>
    <n v="11"/>
    <n v="0"/>
    <n v="0"/>
  </r>
  <r>
    <x v="0"/>
    <x v="0"/>
    <s v="AGOE-NYIVE"/>
    <s v="AGOE-NYIVE"/>
    <s v="AGOE NYIVEME"/>
    <s v="LYCEE D'ENSEIGNEMENT TECHNIQUE RENE_MARTINE"/>
    <x v="0"/>
    <x v="1"/>
    <x v="0"/>
    <x v="1"/>
    <n v="0"/>
    <n v="3"/>
    <x v="0"/>
    <x v="3"/>
    <n v="0"/>
    <n v="5"/>
    <n v="0"/>
    <n v="2"/>
  </r>
  <r>
    <x v="0"/>
    <x v="0"/>
    <s v="AGOE-NYIVE"/>
    <s v="AGOE-NYIVE"/>
    <s v="AGOE NYIVEME"/>
    <s v="LYCEE D'ENSEIGNEMENT TECHNIQUE RENE_MARTINE"/>
    <x v="0"/>
    <x v="0"/>
    <x v="1"/>
    <x v="1"/>
    <n v="10"/>
    <n v="12"/>
    <x v="3"/>
    <x v="3"/>
    <n v="11"/>
    <n v="14"/>
    <n v="0"/>
    <n v="1"/>
  </r>
  <r>
    <x v="0"/>
    <x v="0"/>
    <s v="AGOE-NYIVE"/>
    <s v="AGOE-NYIVE"/>
    <s v="AGOE NYIVEME"/>
    <s v="LYCEE D'ENSEIGNEMENT TECHNIQUE RENE_MARTINE"/>
    <x v="0"/>
    <x v="1"/>
    <x v="1"/>
    <x v="1"/>
    <n v="7"/>
    <n v="9"/>
    <x v="2"/>
    <x v="2"/>
    <n v="16"/>
    <n v="17"/>
    <n v="7"/>
    <n v="6"/>
  </r>
  <r>
    <x v="0"/>
    <x v="0"/>
    <s v="AGOE-NYIVE"/>
    <s v="AGOE-NYIVE"/>
    <s v="AGOE NYIVEME"/>
    <s v="LYCEE D'ENSEIGNEMENT TECHNIQUE RENE_MARTINE"/>
    <x v="0"/>
    <x v="2"/>
    <x v="1"/>
    <x v="1"/>
    <n v="7"/>
    <n v="5"/>
    <x v="0"/>
    <x v="3"/>
    <n v="8"/>
    <n v="7"/>
    <n v="1"/>
    <n v="1"/>
  </r>
  <r>
    <x v="0"/>
    <x v="0"/>
    <s v="AGOE-NYIVE"/>
    <s v="AGOE-NYIVE"/>
    <s v="AGOE NYIVEME"/>
    <s v="LYCEE D'ENSEIGNEMENT TECHNIQUE RENE_MARTINE"/>
    <x v="0"/>
    <x v="0"/>
    <x v="2"/>
    <x v="1"/>
    <n v="10"/>
    <n v="14"/>
    <x v="0"/>
    <x v="3"/>
    <n v="10"/>
    <n v="15"/>
    <n v="0"/>
    <n v="0"/>
  </r>
  <r>
    <x v="0"/>
    <x v="0"/>
    <s v="AGOE-NYIVE"/>
    <s v="AGOE-NYIVE"/>
    <s v="AGOE NYIVEME"/>
    <s v="LYCEE D'ENSEIGNEMENT TECHNIQUE RENE_MARTINE"/>
    <x v="0"/>
    <x v="1"/>
    <x v="2"/>
    <x v="1"/>
    <n v="10"/>
    <n v="7"/>
    <x v="2"/>
    <x v="2"/>
    <n v="16"/>
    <n v="10"/>
    <n v="4"/>
    <n v="3"/>
  </r>
  <r>
    <x v="0"/>
    <x v="0"/>
    <s v="AGOE-NYIVE"/>
    <s v="AGOE-NYIVE"/>
    <s v="AGOE NYIVEME"/>
    <s v="LYCEE D'ENSEIGNEMENT TECHNIQUE RENE_MARTINE"/>
    <x v="0"/>
    <x v="2"/>
    <x v="2"/>
    <x v="1"/>
    <n v="3"/>
    <n v="6"/>
    <x v="0"/>
    <x v="2"/>
    <n v="3"/>
    <n v="6"/>
    <n v="0"/>
    <n v="0"/>
  </r>
  <r>
    <x v="0"/>
    <x v="0"/>
    <s v="AGOE-NYIVE"/>
    <s v="AGOE-NYIVE"/>
    <s v="VAKPOSSITO"/>
    <s v="COMPLEXE SCOLAIRE '' IMMACULEE''"/>
    <x v="0"/>
    <x v="0"/>
    <x v="0"/>
    <x v="1"/>
    <m/>
    <n v="10"/>
    <x v="1"/>
    <x v="0"/>
    <m/>
    <n v="10"/>
    <m/>
    <m/>
  </r>
  <r>
    <x v="0"/>
    <x v="0"/>
    <s v="AGOE-NYIVE"/>
    <s v="AGOE-NYIVE"/>
    <s v="VAKPOSSITO"/>
    <s v="COMPLEXE SCOLAIRE '' IMMACULEE''"/>
    <x v="0"/>
    <x v="1"/>
    <x v="0"/>
    <x v="1"/>
    <m/>
    <n v="8"/>
    <x v="1"/>
    <x v="5"/>
    <m/>
    <n v="10"/>
    <m/>
    <m/>
  </r>
  <r>
    <x v="0"/>
    <x v="0"/>
    <s v="AGOE-NYIVE"/>
    <s v="AGOE-NYIVE"/>
    <s v="VAKPOSSITO"/>
    <s v="COMPLEXE SCOLAIRE '' IMMACULEE''"/>
    <x v="0"/>
    <x v="0"/>
    <x v="1"/>
    <x v="1"/>
    <n v="9"/>
    <n v="13"/>
    <x v="3"/>
    <x v="0"/>
    <n v="11"/>
    <n v="13"/>
    <n v="2"/>
    <m/>
  </r>
  <r>
    <x v="0"/>
    <x v="0"/>
    <s v="AGOE-NYIVE"/>
    <s v="AGOE-NYIVE"/>
    <s v="VAKPOSSITO"/>
    <s v="COMPLEXE SCOLAIRE '' IMMACULEE''"/>
    <x v="0"/>
    <x v="1"/>
    <x v="1"/>
    <x v="1"/>
    <n v="5"/>
    <n v="13"/>
    <x v="1"/>
    <x v="0"/>
    <n v="8"/>
    <n v="16"/>
    <n v="3"/>
    <n v="3"/>
  </r>
  <r>
    <x v="0"/>
    <x v="0"/>
    <s v="AGOE-NYIVE"/>
    <s v="AGOE-NYIVE"/>
    <s v="VAKPOSSITO"/>
    <s v="COMPLEXE SCOLAIRE '' IMMACULEE''"/>
    <x v="0"/>
    <x v="2"/>
    <x v="1"/>
    <x v="1"/>
    <n v="1"/>
    <n v="8"/>
    <x v="1"/>
    <x v="0"/>
    <n v="1"/>
    <n v="9"/>
    <m/>
    <n v="1"/>
  </r>
  <r>
    <x v="0"/>
    <x v="0"/>
    <s v="AGOE-NYIVE"/>
    <s v="AGOE-NYIVE"/>
    <s v="VAKPOSSITO"/>
    <s v="COMPLEXE SCOLAIRE '' IMMACULEE''"/>
    <x v="0"/>
    <x v="0"/>
    <x v="2"/>
    <x v="1"/>
    <n v="2"/>
    <n v="16"/>
    <x v="1"/>
    <x v="0"/>
    <n v="3"/>
    <n v="18"/>
    <n v="1"/>
    <n v="2"/>
  </r>
  <r>
    <x v="0"/>
    <x v="0"/>
    <s v="AGOE-NYIVE"/>
    <s v="AGOE-NYIVE"/>
    <s v="VAKPOSSITO"/>
    <s v="COMPLEXE SCOLAIRE '' IMMACULEE''"/>
    <x v="0"/>
    <x v="1"/>
    <x v="2"/>
    <x v="1"/>
    <n v="3"/>
    <n v="8"/>
    <x v="3"/>
    <x v="0"/>
    <n v="7"/>
    <n v="9"/>
    <n v="2"/>
    <n v="1"/>
  </r>
  <r>
    <x v="0"/>
    <x v="0"/>
    <s v="AGOE-NYIVE"/>
    <s v="AGOE-NYIVE"/>
    <s v="VAKPOSSITO"/>
    <s v="COMPLEXE SCOLAIRE '' IMMACULEE''"/>
    <x v="0"/>
    <x v="2"/>
    <x v="2"/>
    <x v="1"/>
    <n v="4"/>
    <n v="4"/>
    <x v="1"/>
    <x v="0"/>
    <n v="4"/>
    <n v="5"/>
    <m/>
    <n v="1"/>
  </r>
  <r>
    <x v="0"/>
    <x v="0"/>
    <s v="AGOE-NYIVE"/>
    <s v="AGOE-NYIVE"/>
    <s v="ZANGUERA"/>
    <s v="LYCEE DES METIER DU BATIMENT ET L'INDUSTRIE"/>
    <x v="0"/>
    <x v="0"/>
    <x v="22"/>
    <x v="1"/>
    <n v="4"/>
    <m/>
    <x v="1"/>
    <x v="0"/>
    <n v="4"/>
    <m/>
    <m/>
    <m/>
  </r>
  <r>
    <x v="0"/>
    <x v="0"/>
    <s v="AGOE-NYIVE"/>
    <s v="AGOE-NYIVE"/>
    <s v="ZANGUERA"/>
    <s v="LYCEE DES METIER DU BATIMENT ET L'INDUSTRIE"/>
    <x v="0"/>
    <x v="1"/>
    <x v="22"/>
    <x v="1"/>
    <n v="1"/>
    <m/>
    <x v="1"/>
    <x v="0"/>
    <n v="1"/>
    <m/>
    <m/>
    <m/>
  </r>
  <r>
    <x v="0"/>
    <x v="0"/>
    <s v="AGOE-NYIVE"/>
    <s v="AGOE-NYIVE"/>
    <s v="ZANGUERA"/>
    <s v="LYCEE DES METIER DU BATIMENT ET L'INDUSTRIE"/>
    <x v="0"/>
    <x v="6"/>
    <x v="15"/>
    <x v="1"/>
    <m/>
    <m/>
    <x v="1"/>
    <x v="0"/>
    <m/>
    <m/>
    <m/>
    <m/>
  </r>
  <r>
    <x v="0"/>
    <x v="0"/>
    <s v="AGOE-NYIVE"/>
    <s v="AGOE-NYIVE"/>
    <s v="ZANGUERA"/>
    <s v="LYCEE DES METIER DU BATIMENT ET L'INDUSTRIE"/>
    <x v="0"/>
    <x v="1"/>
    <x v="15"/>
    <x v="1"/>
    <n v="2"/>
    <m/>
    <x v="1"/>
    <x v="0"/>
    <n v="2"/>
    <m/>
    <m/>
    <m/>
  </r>
  <r>
    <x v="0"/>
    <x v="0"/>
    <s v="AGOE-NYIVE"/>
    <s v="AGOE-NYIVE"/>
    <s v="ZANGUERA"/>
    <s v="LYCEE DES METIER DU BATIMENT ET L'INDUSTRIE"/>
    <x v="0"/>
    <x v="2"/>
    <x v="15"/>
    <x v="1"/>
    <n v="2"/>
    <m/>
    <x v="1"/>
    <x v="0"/>
    <n v="2"/>
    <m/>
    <m/>
    <m/>
  </r>
  <r>
    <x v="0"/>
    <x v="0"/>
    <s v="AGOE-NYIVE"/>
    <s v="AGOE-NYIVE"/>
    <s v="ZANGUERA"/>
    <s v="LYCEE DES METIER DU BATIMENT ET L'INDUSTRIE"/>
    <x v="0"/>
    <x v="0"/>
    <x v="5"/>
    <x v="1"/>
    <n v="11"/>
    <m/>
    <x v="1"/>
    <x v="0"/>
    <n v="14"/>
    <m/>
    <m/>
    <m/>
  </r>
  <r>
    <x v="0"/>
    <x v="0"/>
    <s v="AGOE-NYIVE"/>
    <s v="AGOE-NYIVE"/>
    <s v="ZANGUERA"/>
    <s v="LYCEE DES METIER DU BATIMENT ET L'INDUSTRIE"/>
    <x v="0"/>
    <x v="1"/>
    <x v="5"/>
    <x v="1"/>
    <n v="3"/>
    <m/>
    <x v="1"/>
    <x v="0"/>
    <n v="7"/>
    <n v="2"/>
    <m/>
    <m/>
  </r>
  <r>
    <x v="0"/>
    <x v="0"/>
    <s v="AGOE-NYIVE"/>
    <s v="AGOE-NYIVE"/>
    <s v="ZANGUERA"/>
    <s v="LYCEE DES METIER DU BATIMENT ET L'INDUSTRIE"/>
    <x v="0"/>
    <x v="2"/>
    <x v="5"/>
    <x v="1"/>
    <n v="3"/>
    <m/>
    <x v="1"/>
    <x v="0"/>
    <n v="6"/>
    <m/>
    <m/>
    <m/>
  </r>
  <r>
    <x v="0"/>
    <x v="0"/>
    <s v="AGOE-NYIVE"/>
    <s v="AGOE-NYIVE"/>
    <s v="ZANGUERA"/>
    <s v="LYCEE DES METIER DU BATIMENT ET L'INDUSTRIE"/>
    <x v="0"/>
    <x v="0"/>
    <x v="16"/>
    <x v="1"/>
    <n v="7"/>
    <n v="1"/>
    <x v="1"/>
    <x v="0"/>
    <n v="7"/>
    <n v="1"/>
    <m/>
    <m/>
  </r>
  <r>
    <x v="0"/>
    <x v="0"/>
    <s v="AGOE-NYIVE"/>
    <s v="AGOE-NYIVE"/>
    <s v="ZANGUERA"/>
    <s v="LYCEE DES METIER DU BATIMENT ET L'INDUSTRIE"/>
    <x v="0"/>
    <x v="1"/>
    <x v="16"/>
    <x v="1"/>
    <n v="3"/>
    <n v="1"/>
    <x v="1"/>
    <x v="0"/>
    <n v="13"/>
    <n v="1"/>
    <n v="10"/>
    <m/>
  </r>
  <r>
    <x v="0"/>
    <x v="0"/>
    <s v="AGOE-NYIVE"/>
    <s v="AGOE-NYIVE"/>
    <s v="ZANGUERA"/>
    <s v="LYCEE DES METIER DU BATIMENT ET L'INDUSTRIE"/>
    <x v="0"/>
    <x v="2"/>
    <x v="16"/>
    <x v="1"/>
    <n v="6"/>
    <m/>
    <x v="1"/>
    <x v="0"/>
    <n v="6"/>
    <m/>
    <m/>
    <m/>
  </r>
  <r>
    <x v="0"/>
    <x v="1"/>
    <s v="LACS"/>
    <s v="AGBODRAFO"/>
    <s v="AGBODRAFO"/>
    <s v="CENTRE DE FORMATION PROFESSIONNELLE SOLAGNON"/>
    <x v="0"/>
    <x v="4"/>
    <x v="33"/>
    <x v="2"/>
    <n v="3"/>
    <m/>
    <x v="1"/>
    <x v="0"/>
    <n v="3"/>
    <n v="0"/>
    <m/>
    <m/>
  </r>
  <r>
    <x v="0"/>
    <x v="1"/>
    <s v="LACS"/>
    <s v="AGBODRAFO"/>
    <s v="AGBODRAFO"/>
    <s v="CENTRE DE FORMATION PROFESSIONNELLE SOLAGNON"/>
    <x v="0"/>
    <x v="3"/>
    <x v="33"/>
    <x v="2"/>
    <n v="2"/>
    <m/>
    <x v="1"/>
    <x v="0"/>
    <n v="2"/>
    <n v="0"/>
    <m/>
    <m/>
  </r>
  <r>
    <x v="0"/>
    <x v="1"/>
    <s v="LACS"/>
    <s v="AGBODRAFO"/>
    <s v="AGBODRAFO"/>
    <s v="CENTRE DE FORMATION PROFESSIONNELLE SOLAGNON"/>
    <x v="0"/>
    <x v="5"/>
    <x v="33"/>
    <x v="2"/>
    <n v="6"/>
    <n v="0"/>
    <x v="3"/>
    <x v="2"/>
    <n v="7"/>
    <n v="0"/>
    <n v="1"/>
    <n v="0"/>
  </r>
  <r>
    <x v="0"/>
    <x v="1"/>
    <s v="LACS"/>
    <s v="AGBODRAFO"/>
    <s v="AGBODRAFO"/>
    <s v="CENTRE DE FORMATION PROFESSIONNELLE SOLAGNON"/>
    <x v="0"/>
    <x v="4"/>
    <x v="24"/>
    <x v="2"/>
    <n v="7"/>
    <m/>
    <x v="1"/>
    <x v="0"/>
    <n v="7"/>
    <n v="0"/>
    <m/>
    <m/>
  </r>
  <r>
    <x v="0"/>
    <x v="1"/>
    <s v="LACS"/>
    <s v="AGBODRAFO"/>
    <s v="AGBODRAFO"/>
    <s v="CENTRE DE FORMATION PROFESSIONNELLE SOLAGNON"/>
    <x v="0"/>
    <x v="3"/>
    <x v="24"/>
    <x v="2"/>
    <n v="3"/>
    <m/>
    <x v="1"/>
    <x v="0"/>
    <n v="3"/>
    <n v="0"/>
    <m/>
    <m/>
  </r>
  <r>
    <x v="0"/>
    <x v="1"/>
    <s v="LACS"/>
    <s v="AGBODRAFO"/>
    <s v="AGBODRAFO"/>
    <s v="CENTRE DE FORMATION PROFESSIONNELLE SOLAGNON"/>
    <x v="0"/>
    <x v="4"/>
    <x v="34"/>
    <x v="2"/>
    <n v="0"/>
    <n v="3"/>
    <x v="0"/>
    <x v="3"/>
    <n v="0"/>
    <n v="3"/>
    <n v="0"/>
    <n v="0"/>
  </r>
  <r>
    <x v="0"/>
    <x v="1"/>
    <s v="LACS"/>
    <s v="AGBODRAFO"/>
    <s v="AGBODRAFO"/>
    <s v="CENTRE DE FORMATION PROFESSIONNELLE SOLAGNON"/>
    <x v="0"/>
    <x v="3"/>
    <x v="34"/>
    <x v="2"/>
    <n v="2"/>
    <n v="2"/>
    <x v="1"/>
    <x v="0"/>
    <n v="2"/>
    <n v="2"/>
    <m/>
    <m/>
  </r>
  <r>
    <x v="0"/>
    <x v="0"/>
    <s v="AGOE-NYIVE"/>
    <s v="AGOE-NYIVE"/>
    <s v="AGOE SOGBOSSITO"/>
    <s v="INSTITUT POYVALANT LAIC LE DINOSAURES"/>
    <x v="0"/>
    <x v="1"/>
    <x v="25"/>
    <x v="2"/>
    <n v="5"/>
    <m/>
    <x v="1"/>
    <x v="0"/>
    <n v="5"/>
    <m/>
    <m/>
    <m/>
  </r>
  <r>
    <x v="0"/>
    <x v="0"/>
    <s v="AGOE-NYIVE"/>
    <s v="AGOE-NYIVE"/>
    <s v="AGOE SOGBOSSITO"/>
    <s v="INSTITUT POYVALANT LAIC LE DINOSAURES"/>
    <x v="0"/>
    <x v="0"/>
    <x v="0"/>
    <x v="1"/>
    <m/>
    <n v="14"/>
    <x v="1"/>
    <x v="0"/>
    <m/>
    <n v="14"/>
    <m/>
    <m/>
  </r>
  <r>
    <x v="0"/>
    <x v="0"/>
    <s v="AGOE-NYIVE"/>
    <s v="AGOE-NYIVE"/>
    <s v="AGOE SOGBOSSITO"/>
    <s v="INSTITUT POYVALANT LAIC LE DINOSAURES"/>
    <x v="0"/>
    <x v="0"/>
    <x v="1"/>
    <x v="1"/>
    <n v="11"/>
    <n v="5"/>
    <x v="3"/>
    <x v="0"/>
    <n v="11"/>
    <n v="5"/>
    <m/>
    <m/>
  </r>
  <r>
    <x v="0"/>
    <x v="0"/>
    <s v="AGOE-NYIVE"/>
    <s v="AGOE-NYIVE"/>
    <s v="AGOE SOGBOSSITO"/>
    <s v="INSTITUT POYVALANT LAIC LE DINOSAURES"/>
    <x v="0"/>
    <x v="0"/>
    <x v="2"/>
    <x v="1"/>
    <n v="5"/>
    <n v="6"/>
    <x v="2"/>
    <x v="0"/>
    <n v="5"/>
    <n v="6"/>
    <m/>
    <m/>
  </r>
  <r>
    <x v="0"/>
    <x v="0"/>
    <s v="AGOE-NYIVE"/>
    <s v="AGOE-NYIVE"/>
    <s v="AGOE SOGBOSSITO"/>
    <s v="INSTITUT POYVALANT LAIC LE DINOSAURES"/>
    <x v="0"/>
    <x v="2"/>
    <x v="5"/>
    <x v="1"/>
    <m/>
    <m/>
    <x v="1"/>
    <x v="0"/>
    <n v="2"/>
    <m/>
    <n v="2"/>
    <m/>
  </r>
  <r>
    <x v="0"/>
    <x v="0"/>
    <s v="AGOE-NYIVE"/>
    <s v="AGOE-NYIVE"/>
    <s v="AGOE SOGBOSSITO"/>
    <s v="INSTITUT POYVALANT LAIC LE DINOSAURES"/>
    <x v="0"/>
    <x v="2"/>
    <x v="16"/>
    <x v="1"/>
    <n v="6"/>
    <m/>
    <x v="1"/>
    <x v="0"/>
    <n v="6"/>
    <m/>
    <m/>
    <m/>
  </r>
  <r>
    <x v="0"/>
    <x v="0"/>
    <s v="AGOE-NYIVE"/>
    <s v="AGOE-NYIVE"/>
    <s v="TOGBLEKOPE"/>
    <s v="CS EVOLUTION"/>
    <x v="0"/>
    <x v="0"/>
    <x v="1"/>
    <x v="1"/>
    <n v="4"/>
    <n v="4"/>
    <x v="3"/>
    <x v="0"/>
    <n v="4"/>
    <n v="4"/>
    <m/>
    <m/>
  </r>
  <r>
    <x v="0"/>
    <x v="0"/>
    <s v="AGOE-NYIVE"/>
    <s v="AGOE-NYIVE"/>
    <s v="TOGBLEKOPE"/>
    <s v="CS EVOLUTION"/>
    <x v="0"/>
    <x v="1"/>
    <x v="1"/>
    <x v="1"/>
    <n v="4"/>
    <n v="4"/>
    <x v="3"/>
    <x v="1"/>
    <n v="5"/>
    <n v="8"/>
    <n v="1"/>
    <n v="4"/>
  </r>
  <r>
    <x v="0"/>
    <x v="0"/>
    <s v="AGOE-NYIVE"/>
    <s v="AGOE-NYIVE"/>
    <s v="TOGBLEKOPE"/>
    <s v="CS EVOLUTION"/>
    <x v="0"/>
    <x v="2"/>
    <x v="1"/>
    <x v="1"/>
    <n v="4"/>
    <n v="3"/>
    <x v="1"/>
    <x v="0"/>
    <n v="4"/>
    <n v="3"/>
    <m/>
    <m/>
  </r>
  <r>
    <x v="0"/>
    <x v="0"/>
    <s v="AGOE-NYIVE"/>
    <s v="AGOE-NYIVE"/>
    <s v="TOGBLEKOPE"/>
    <s v="CS EVOLUTION"/>
    <x v="0"/>
    <x v="0"/>
    <x v="2"/>
    <x v="1"/>
    <n v="3"/>
    <n v="5"/>
    <x v="4"/>
    <x v="6"/>
    <n v="3"/>
    <n v="5"/>
    <m/>
    <m/>
  </r>
  <r>
    <x v="0"/>
    <x v="0"/>
    <s v="AGOE-NYIVE"/>
    <s v="AGOE-NYIVE"/>
    <s v="TOGBLEKOPE"/>
    <s v="CS EVOLUTION"/>
    <x v="0"/>
    <x v="1"/>
    <x v="2"/>
    <x v="1"/>
    <n v="3"/>
    <n v="4"/>
    <x v="3"/>
    <x v="1"/>
    <n v="4"/>
    <n v="7"/>
    <n v="1"/>
    <n v="3"/>
  </r>
  <r>
    <x v="0"/>
    <x v="0"/>
    <s v="AGOE-NYIVE"/>
    <s v="AGOE-NYIVE"/>
    <s v="TOGBLEKOPE"/>
    <s v="CS EVOLUTION"/>
    <x v="0"/>
    <x v="2"/>
    <x v="2"/>
    <x v="1"/>
    <n v="2"/>
    <n v="2"/>
    <x v="1"/>
    <x v="0"/>
    <n v="2"/>
    <n v="4"/>
    <m/>
    <n v="2"/>
  </r>
  <r>
    <x v="0"/>
    <x v="1"/>
    <s v="AVE"/>
    <s v="KEVE"/>
    <s v="KEVE"/>
    <s v="INSTITUT CAPLAN"/>
    <x v="0"/>
    <x v="0"/>
    <x v="0"/>
    <x v="1"/>
    <n v="1"/>
    <n v="4"/>
    <x v="0"/>
    <x v="2"/>
    <n v="1"/>
    <n v="4"/>
    <n v="0"/>
    <n v="0"/>
  </r>
  <r>
    <x v="0"/>
    <x v="1"/>
    <s v="AVE"/>
    <s v="KEVE"/>
    <s v="KEVE"/>
    <s v="INSTITUT CAPLAN"/>
    <x v="0"/>
    <x v="1"/>
    <x v="0"/>
    <x v="1"/>
    <n v="1"/>
    <n v="1"/>
    <x v="0"/>
    <x v="2"/>
    <n v="1"/>
    <n v="1"/>
    <n v="0"/>
    <n v="0"/>
  </r>
  <r>
    <x v="0"/>
    <x v="1"/>
    <s v="AVE"/>
    <s v="KEVE"/>
    <s v="KEVE"/>
    <s v="INSTITUT CAPLAN"/>
    <x v="0"/>
    <x v="2"/>
    <x v="0"/>
    <x v="1"/>
    <n v="0"/>
    <n v="0"/>
    <x v="0"/>
    <x v="2"/>
    <n v="0"/>
    <n v="0"/>
    <n v="0"/>
    <n v="0"/>
  </r>
  <r>
    <x v="0"/>
    <x v="1"/>
    <s v="AVE"/>
    <s v="KEVE"/>
    <s v="KEVE"/>
    <s v="INSTITUT CAPLAN"/>
    <x v="0"/>
    <x v="0"/>
    <x v="1"/>
    <x v="1"/>
    <n v="1"/>
    <n v="4"/>
    <x v="0"/>
    <x v="2"/>
    <n v="1"/>
    <n v="4"/>
    <n v="0"/>
    <n v="0"/>
  </r>
  <r>
    <x v="0"/>
    <x v="1"/>
    <s v="AVE"/>
    <s v="KEVE"/>
    <s v="KEVE"/>
    <s v="INSTITUT CAPLAN"/>
    <x v="0"/>
    <x v="1"/>
    <x v="1"/>
    <x v="1"/>
    <n v="0"/>
    <n v="1"/>
    <x v="4"/>
    <x v="2"/>
    <n v="1"/>
    <n v="4"/>
    <n v="1"/>
    <n v="1"/>
  </r>
  <r>
    <x v="0"/>
    <x v="1"/>
    <s v="AVE"/>
    <s v="KEVE"/>
    <s v="KEVE"/>
    <s v="INSTITUT CAPLAN"/>
    <x v="0"/>
    <x v="2"/>
    <x v="1"/>
    <x v="1"/>
    <n v="1"/>
    <n v="0"/>
    <x v="0"/>
    <x v="2"/>
    <n v="1"/>
    <n v="0"/>
    <n v="0"/>
    <n v="0"/>
  </r>
  <r>
    <x v="0"/>
    <x v="1"/>
    <s v="AVE"/>
    <s v="KEVE"/>
    <s v="KEVE"/>
    <s v="INSTITUT CAPLAN"/>
    <x v="0"/>
    <x v="0"/>
    <x v="2"/>
    <x v="1"/>
    <n v="2"/>
    <n v="4"/>
    <x v="0"/>
    <x v="2"/>
    <n v="2"/>
    <n v="4"/>
    <n v="0"/>
    <n v="0"/>
  </r>
  <r>
    <x v="0"/>
    <x v="1"/>
    <s v="AVE"/>
    <s v="KEVE"/>
    <s v="KEVE"/>
    <s v="INSTITUT CAPLAN"/>
    <x v="0"/>
    <x v="1"/>
    <x v="2"/>
    <x v="1"/>
    <n v="4"/>
    <n v="0"/>
    <x v="0"/>
    <x v="2"/>
    <n v="5"/>
    <n v="6"/>
    <n v="1"/>
    <n v="6"/>
  </r>
  <r>
    <x v="0"/>
    <x v="1"/>
    <s v="AVE"/>
    <s v="KEVE"/>
    <s v="KEVE"/>
    <s v="INSTITUT CAPLAN"/>
    <x v="0"/>
    <x v="2"/>
    <x v="2"/>
    <x v="1"/>
    <n v="0"/>
    <n v="0"/>
    <x v="0"/>
    <x v="2"/>
    <n v="1"/>
    <n v="1"/>
    <n v="0"/>
    <n v="0"/>
  </r>
  <r>
    <x v="0"/>
    <x v="0"/>
    <s v="AGOE-NYIVE"/>
    <s v="AGOE-NYIVE"/>
    <s v="ADETIKOPE"/>
    <s v="INSTITUT POLYTECHNIQUE AKAKPO AYEFOUNIN"/>
    <x v="0"/>
    <x v="0"/>
    <x v="0"/>
    <x v="1"/>
    <n v="0"/>
    <n v="18"/>
    <x v="0"/>
    <x v="2"/>
    <n v="0"/>
    <n v="18"/>
    <n v="0"/>
    <n v="0"/>
  </r>
  <r>
    <x v="0"/>
    <x v="0"/>
    <s v="AGOE-NYIVE"/>
    <s v="AGOE-NYIVE"/>
    <s v="ADETIKOPE"/>
    <s v="INSTITUT POLYTECHNIQUE AKAKPO AYEFOUNIN"/>
    <x v="0"/>
    <x v="1"/>
    <x v="0"/>
    <x v="1"/>
    <n v="1"/>
    <n v="11"/>
    <x v="0"/>
    <x v="2"/>
    <n v="1"/>
    <n v="12"/>
    <n v="0"/>
    <n v="1"/>
  </r>
  <r>
    <x v="0"/>
    <x v="0"/>
    <s v="AGOE-NYIVE"/>
    <s v="AGOE-NYIVE"/>
    <s v="ADETIKOPE"/>
    <s v="INSTITUT POLYTECHNIQUE AKAKPO AYEFOUNIN"/>
    <x v="0"/>
    <x v="2"/>
    <x v="0"/>
    <x v="1"/>
    <n v="0"/>
    <n v="2"/>
    <x v="0"/>
    <x v="2"/>
    <n v="0"/>
    <n v="2"/>
    <n v="0"/>
    <n v="0"/>
  </r>
  <r>
    <x v="0"/>
    <x v="0"/>
    <s v="AGOE-NYIVE"/>
    <s v="AGOE-NYIVE"/>
    <s v="ADETIKOPE"/>
    <s v="INSTITUT POLYTECHNIQUE AKAKPO AYEFOUNIN"/>
    <x v="0"/>
    <x v="0"/>
    <x v="1"/>
    <x v="1"/>
    <n v="6"/>
    <n v="14"/>
    <x v="0"/>
    <x v="2"/>
    <n v="6"/>
    <n v="14"/>
    <n v="0"/>
    <n v="0"/>
  </r>
  <r>
    <x v="0"/>
    <x v="0"/>
    <s v="AGOE-NYIVE"/>
    <s v="AGOE-NYIVE"/>
    <s v="ADETIKOPE"/>
    <s v="INSTITUT POLYTECHNIQUE AKAKPO AYEFOUNIN"/>
    <x v="0"/>
    <x v="1"/>
    <x v="1"/>
    <x v="1"/>
    <n v="3"/>
    <n v="3"/>
    <x v="0"/>
    <x v="2"/>
    <n v="3"/>
    <n v="3"/>
    <n v="0"/>
    <n v="0"/>
  </r>
  <r>
    <x v="0"/>
    <x v="0"/>
    <s v="AGOE-NYIVE"/>
    <s v="AGOE-NYIVE"/>
    <s v="ADETIKOPE"/>
    <s v="INSTITUT POLYTECHNIQUE AKAKPO AYEFOUNIN"/>
    <x v="0"/>
    <x v="2"/>
    <x v="1"/>
    <x v="1"/>
    <n v="0"/>
    <n v="1"/>
    <x v="0"/>
    <x v="2"/>
    <n v="0"/>
    <n v="1"/>
    <n v="0"/>
    <n v="0"/>
  </r>
  <r>
    <x v="0"/>
    <x v="0"/>
    <s v="AGOE-NYIVE"/>
    <s v="AGOE-NYIVE"/>
    <s v="ADETIKOPE"/>
    <s v="INSTITUT POLYTECHNIQUE AKAKPO AYEFOUNIN"/>
    <x v="0"/>
    <x v="0"/>
    <x v="2"/>
    <x v="1"/>
    <n v="3"/>
    <n v="7"/>
    <x v="3"/>
    <x v="2"/>
    <n v="4"/>
    <n v="7"/>
    <n v="1"/>
    <n v="0"/>
  </r>
  <r>
    <x v="0"/>
    <x v="0"/>
    <s v="AGOE-NYIVE"/>
    <s v="AGOE-NYIVE"/>
    <s v="ADETIKOPE"/>
    <s v="INSTITUT POLYTECHNIQUE AKAKPO AYEFOUNIN"/>
    <x v="0"/>
    <x v="1"/>
    <x v="2"/>
    <x v="1"/>
    <n v="8"/>
    <n v="5"/>
    <x v="0"/>
    <x v="3"/>
    <n v="8"/>
    <n v="6"/>
    <n v="0"/>
    <n v="1"/>
  </r>
  <r>
    <x v="0"/>
    <x v="0"/>
    <s v="AGOE-NYIVE"/>
    <s v="AGOE-NYIVE"/>
    <s v="ADETIKOPE"/>
    <s v="INSTITUT POLYTECHNIQUE AKAKPO AYEFOUNIN"/>
    <x v="0"/>
    <x v="2"/>
    <x v="2"/>
    <x v="1"/>
    <n v="1"/>
    <n v="2"/>
    <x v="0"/>
    <x v="1"/>
    <n v="1"/>
    <n v="5"/>
    <n v="0"/>
    <n v="3"/>
  </r>
  <r>
    <x v="0"/>
    <x v="0"/>
    <s v="AGOE-NYIVE"/>
    <s v="AGOE-NYIVE"/>
    <s v="ADETIKOPE"/>
    <s v="INSTITUT POLYTECHNIQUE AKAKPO AYEFOUNIN"/>
    <x v="0"/>
    <x v="0"/>
    <x v="5"/>
    <x v="1"/>
    <n v="0"/>
    <n v="1"/>
    <x v="2"/>
    <x v="2"/>
    <n v="3"/>
    <n v="1"/>
    <n v="3"/>
    <n v="0"/>
  </r>
  <r>
    <x v="0"/>
    <x v="0"/>
    <s v="AGOE-NYIVE"/>
    <s v="AGOE-NYIVE"/>
    <s v="ADETIKOPE"/>
    <s v="INSTITUT POLYTECHNIQUE AKAKPO AYEFOUNIN"/>
    <x v="0"/>
    <x v="0"/>
    <x v="16"/>
    <x v="1"/>
    <n v="10"/>
    <n v="0"/>
    <x v="3"/>
    <x v="2"/>
    <n v="11"/>
    <n v="0"/>
    <n v="1"/>
    <n v="0"/>
  </r>
  <r>
    <x v="0"/>
    <x v="0"/>
    <s v="AGOE-NYIVE"/>
    <s v="AGOE-NYIVE"/>
    <s v="ADETIKOPE"/>
    <s v="INSTITUT POLYTECHNIQUE AKAKPO AYEFOUNIN"/>
    <x v="0"/>
    <x v="1"/>
    <x v="16"/>
    <x v="1"/>
    <n v="0"/>
    <n v="0"/>
    <x v="0"/>
    <x v="2"/>
    <n v="2"/>
    <n v="0"/>
    <n v="2"/>
    <n v="0"/>
  </r>
  <r>
    <x v="0"/>
    <x v="0"/>
    <s v="AGOE-NYIVE"/>
    <s v="AGOE-NYIVE"/>
    <s v="ADETIKOPE"/>
    <s v="INSTITUT POLYTECHNIQUE AKAKPO AYEFOUNIN"/>
    <x v="0"/>
    <x v="2"/>
    <x v="16"/>
    <x v="1"/>
    <n v="0"/>
    <n v="1"/>
    <x v="2"/>
    <x v="2"/>
    <n v="3"/>
    <n v="1"/>
    <n v="3"/>
    <n v="0"/>
  </r>
  <r>
    <x v="0"/>
    <x v="0"/>
    <s v="AGOE-NYIVE"/>
    <s v="AGOE-NYIVE"/>
    <s v="AGOE CACAVELI"/>
    <s v="INSTEC LE ROI"/>
    <x v="0"/>
    <x v="0"/>
    <x v="1"/>
    <x v="1"/>
    <n v="2"/>
    <n v="3"/>
    <x v="1"/>
    <x v="0"/>
    <n v="2"/>
    <n v="3"/>
    <m/>
    <m/>
  </r>
  <r>
    <x v="0"/>
    <x v="0"/>
    <s v="AGOE-NYIVE"/>
    <s v="AGOE-NYIVE"/>
    <s v="AGOE CACAVELI"/>
    <s v="INSTEC LE ROI"/>
    <x v="0"/>
    <x v="1"/>
    <x v="1"/>
    <x v="1"/>
    <m/>
    <n v="1"/>
    <x v="1"/>
    <x v="5"/>
    <n v="1"/>
    <n v="7"/>
    <n v="1"/>
    <n v="6"/>
  </r>
  <r>
    <x v="0"/>
    <x v="0"/>
    <s v="AGOE-NYIVE"/>
    <s v="AGOE-NYIVE"/>
    <s v="AGOE CACAVELI"/>
    <s v="INSTEC LE ROI"/>
    <x v="0"/>
    <x v="2"/>
    <x v="1"/>
    <x v="1"/>
    <m/>
    <n v="1"/>
    <x v="1"/>
    <x v="0"/>
    <m/>
    <n v="1"/>
    <m/>
    <m/>
  </r>
  <r>
    <x v="0"/>
    <x v="0"/>
    <s v="AGOE-NYIVE"/>
    <s v="AGOE-NYIVE"/>
    <s v="AGOE CACAVELI"/>
    <s v="INSTEC LE ROI"/>
    <x v="0"/>
    <x v="0"/>
    <x v="2"/>
    <x v="1"/>
    <m/>
    <m/>
    <x v="1"/>
    <x v="0"/>
    <n v="1"/>
    <n v="1"/>
    <m/>
    <m/>
  </r>
  <r>
    <x v="0"/>
    <x v="0"/>
    <s v="AGOE-NYIVE"/>
    <s v="AGOE-NYIVE"/>
    <s v="AGOE CACAVELI"/>
    <s v="INSTEC LE ROI"/>
    <x v="0"/>
    <x v="1"/>
    <x v="2"/>
    <x v="1"/>
    <m/>
    <n v="1"/>
    <x v="1"/>
    <x v="0"/>
    <m/>
    <n v="1"/>
    <m/>
    <m/>
  </r>
  <r>
    <x v="0"/>
    <x v="0"/>
    <s v="AGOE-NYIVE"/>
    <s v="AGOE-NYIVE"/>
    <s v="ADETIKOPE"/>
    <s v="FASHION ART ACADEMY OF LOME"/>
    <x v="1"/>
    <x v="4"/>
    <x v="4"/>
    <x v="2"/>
    <m/>
    <n v="8"/>
    <x v="1"/>
    <x v="0"/>
    <n v="1"/>
    <n v="8"/>
    <n v="1"/>
    <n v="8"/>
  </r>
  <r>
    <x v="0"/>
    <x v="0"/>
    <s v="AGOE-NYIVE"/>
    <s v="AGOE-NYIVE"/>
    <s v="ADETIKOPE"/>
    <s v="FASHION ART ACADEMY OF LOME"/>
    <x v="1"/>
    <x v="3"/>
    <x v="4"/>
    <x v="2"/>
    <n v="1"/>
    <n v="1"/>
    <x v="3"/>
    <x v="3"/>
    <n v="1"/>
    <n v="1"/>
    <m/>
    <m/>
  </r>
  <r>
    <x v="0"/>
    <x v="0"/>
    <s v="AGOE-NYIVE"/>
    <s v="AGOE-NYIVE"/>
    <s v="ADETIKOPE"/>
    <s v="FASHION ART ACADEMY OF LOME"/>
    <x v="1"/>
    <x v="5"/>
    <x v="4"/>
    <x v="2"/>
    <m/>
    <n v="3"/>
    <x v="1"/>
    <x v="0"/>
    <m/>
    <n v="3"/>
    <m/>
    <m/>
  </r>
  <r>
    <x v="0"/>
    <x v="0"/>
    <s v="GOLFE"/>
    <s v="AFLAO SAGBADO"/>
    <s v="AFLAO SAGBADO"/>
    <s v="ECOLE DE FORMATION PROFESSIONNELLE HOTELIERE LE ROCHER ANNEXE"/>
    <x v="0"/>
    <x v="4"/>
    <x v="3"/>
    <x v="2"/>
    <n v="6"/>
    <n v="2"/>
    <x v="7"/>
    <x v="1"/>
    <n v="11"/>
    <n v="5"/>
    <n v="1"/>
    <m/>
  </r>
  <r>
    <x v="0"/>
    <x v="0"/>
    <s v="GOLFE"/>
    <s v="AFLAO SAGBADO"/>
    <s v="AFLAO SAGBADO"/>
    <s v="ECOLE DE FORMATION PROFESSIONNELLE HOTELIERE LE ROCHER ANNEXE"/>
    <x v="0"/>
    <x v="3"/>
    <x v="20"/>
    <x v="0"/>
    <n v="21"/>
    <n v="5"/>
    <x v="4"/>
    <x v="0"/>
    <n v="24"/>
    <n v="5"/>
    <m/>
    <m/>
  </r>
  <r>
    <x v="0"/>
    <x v="0"/>
    <s v="GOLFE"/>
    <s v="AFLAO SAGBADO"/>
    <s v="AFLAO SAGBADO"/>
    <s v="ECOLE DE FORMATION PROFESSIONNELLE HOTELIERE LE ROCHER ANNEXE"/>
    <x v="0"/>
    <x v="3"/>
    <x v="54"/>
    <x v="2"/>
    <n v="2"/>
    <n v="2"/>
    <x v="1"/>
    <x v="0"/>
    <n v="2"/>
    <n v="3"/>
    <m/>
    <n v="1"/>
  </r>
  <r>
    <x v="0"/>
    <x v="0"/>
    <s v="GOLFE"/>
    <s v="AFLAO SAGBADO"/>
    <s v="AFLAO SAGBADO"/>
    <s v="ECOLE DE FORMATION PROFESSIONNELLE HOTELIERE LE ROCHER ANNEXE"/>
    <x v="0"/>
    <x v="0"/>
    <x v="21"/>
    <x v="3"/>
    <n v="3"/>
    <m/>
    <x v="1"/>
    <x v="0"/>
    <n v="3"/>
    <n v="1"/>
    <m/>
    <n v="1"/>
  </r>
  <r>
    <x v="0"/>
    <x v="0"/>
    <s v="GOLFE"/>
    <s v="AFLAO SAGBADO"/>
    <s v="AFLAO SAGBADO"/>
    <s v="INSTITUT NATIONAL DE FORMATION ET DE PERFECTIONNEMENT PROFESSIONNELLE"/>
    <x v="2"/>
    <x v="4"/>
    <x v="8"/>
    <x v="0"/>
    <n v="19"/>
    <n v="1"/>
    <x v="1"/>
    <x v="0"/>
    <n v="19"/>
    <n v="1"/>
    <m/>
    <m/>
  </r>
  <r>
    <x v="0"/>
    <x v="0"/>
    <s v="GOLFE"/>
    <s v="AFLAO SAGBADO"/>
    <s v="AFLAO SAGBADO"/>
    <s v="INSTITUT NATIONAL DE FORMATION ET DE PERFECTIONNEMENT PROFESSIONNELLE"/>
    <x v="2"/>
    <x v="3"/>
    <x v="8"/>
    <x v="0"/>
    <n v="16"/>
    <n v="1"/>
    <x v="1"/>
    <x v="0"/>
    <n v="16"/>
    <n v="1"/>
    <m/>
    <m/>
  </r>
  <r>
    <x v="0"/>
    <x v="0"/>
    <s v="GOLFE"/>
    <s v="AFLAO SAGBADO"/>
    <s v="AFLAO SAGBADO"/>
    <s v="INSTITUT NATIONAL DE FORMATION ET DE PERFECTIONNEMENT PROFESSIONNELLE"/>
    <x v="2"/>
    <x v="5"/>
    <x v="8"/>
    <x v="0"/>
    <n v="5"/>
    <n v="0"/>
    <x v="1"/>
    <x v="0"/>
    <n v="6"/>
    <n v="0"/>
    <n v="1"/>
    <m/>
  </r>
  <r>
    <x v="0"/>
    <x v="0"/>
    <s v="GOLFE"/>
    <s v="AFLAO SAGBADO"/>
    <s v="AFLAO SAGBADO"/>
    <s v="INSTITUT NATIONAL DE FORMATION ET DE PERFECTIONNEMENT PROFESSIONNELLE"/>
    <x v="2"/>
    <x v="4"/>
    <x v="32"/>
    <x v="0"/>
    <n v="13"/>
    <n v="1"/>
    <x v="1"/>
    <x v="0"/>
    <n v="13"/>
    <n v="1"/>
    <n v="0"/>
    <m/>
  </r>
  <r>
    <x v="0"/>
    <x v="0"/>
    <s v="GOLFE"/>
    <s v="AFLAO SAGBADO"/>
    <s v="AFLAO SAGBADO"/>
    <s v="INSTITUT NATIONAL DE FORMATION ET DE PERFECTIONNEMENT PROFESSIONNELLE"/>
    <x v="2"/>
    <x v="3"/>
    <x v="32"/>
    <x v="0"/>
    <n v="6"/>
    <n v="1"/>
    <x v="1"/>
    <x v="0"/>
    <n v="6"/>
    <n v="1"/>
    <n v="0"/>
    <m/>
  </r>
  <r>
    <x v="0"/>
    <x v="0"/>
    <s v="GOLFE"/>
    <s v="AFLAO SAGBADO"/>
    <s v="AFLAO SAGBADO"/>
    <s v="INSTITUT NATIONAL DE FORMATION ET DE PERFECTIONNEMENT PROFESSIONNELLE"/>
    <x v="2"/>
    <x v="5"/>
    <x v="32"/>
    <x v="0"/>
    <n v="7"/>
    <n v="1"/>
    <x v="2"/>
    <x v="2"/>
    <n v="9"/>
    <n v="1"/>
    <n v="0"/>
    <n v="0"/>
  </r>
  <r>
    <x v="0"/>
    <x v="0"/>
    <s v="GOLFE"/>
    <s v="AFLAO SAGBADO"/>
    <s v="AFLAO SAGBADO"/>
    <s v="INSTITUT NATIONAL DE FORMATION ET DE PERFECTIONNEMENT PROFESSIONNELLE"/>
    <x v="2"/>
    <x v="4"/>
    <x v="49"/>
    <x v="0"/>
    <n v="7"/>
    <n v="0"/>
    <x v="0"/>
    <x v="2"/>
    <n v="7"/>
    <n v="0"/>
    <n v="0"/>
    <n v="0"/>
  </r>
  <r>
    <x v="0"/>
    <x v="0"/>
    <s v="GOLFE"/>
    <s v="AFLAO SAGBADO"/>
    <s v="AFLAO SAGBADO"/>
    <s v="INSTITUT NATIONAL DE FORMATION ET DE PERFECTIONNEMENT PROFESSIONNELLE"/>
    <x v="2"/>
    <x v="3"/>
    <x v="49"/>
    <x v="0"/>
    <n v="5"/>
    <n v="0"/>
    <x v="0"/>
    <x v="2"/>
    <n v="5"/>
    <n v="0"/>
    <n v="0"/>
    <n v="0"/>
  </r>
  <r>
    <x v="0"/>
    <x v="0"/>
    <s v="GOLFE"/>
    <s v="AFLAO SAGBADO"/>
    <s v="AFLAO SAGBADO"/>
    <s v="INSTITUT NATIONAL DE FORMATION ET DE PERFECTIONNEMENT PROFESSIONNELLE"/>
    <x v="2"/>
    <x v="5"/>
    <x v="49"/>
    <x v="0"/>
    <n v="3"/>
    <n v="0"/>
    <x v="0"/>
    <x v="2"/>
    <n v="3"/>
    <n v="0"/>
    <n v="0"/>
    <n v="0"/>
  </r>
  <r>
    <x v="0"/>
    <x v="0"/>
    <s v="AGOE-NYIVE"/>
    <s v="AGOE-NYIVE"/>
    <s v="ZANGUERA KOHE"/>
    <s v="COMPLEXE SCOLAIRE LE SAVOIR DE KOHE"/>
    <x v="0"/>
    <x v="0"/>
    <x v="0"/>
    <x v="1"/>
    <m/>
    <n v="28"/>
    <x v="1"/>
    <x v="0"/>
    <m/>
    <n v="28"/>
    <m/>
    <m/>
  </r>
  <r>
    <x v="0"/>
    <x v="0"/>
    <s v="AGOE-NYIVE"/>
    <s v="AGOE-NYIVE"/>
    <s v="ZANGUERA KOHE"/>
    <s v="COMPLEXE SCOLAIRE LE SAVOIR DE KOHE"/>
    <x v="0"/>
    <x v="1"/>
    <x v="0"/>
    <x v="1"/>
    <n v="2"/>
    <n v="30"/>
    <x v="1"/>
    <x v="0"/>
    <n v="2"/>
    <n v="39"/>
    <m/>
    <n v="9"/>
  </r>
  <r>
    <x v="0"/>
    <x v="0"/>
    <s v="AGOE-NYIVE"/>
    <s v="AGOE-NYIVE"/>
    <s v="ZANGUERA KOHE"/>
    <s v="COMPLEXE SCOLAIRE LE SAVOIR DE KOHE"/>
    <x v="0"/>
    <x v="2"/>
    <x v="0"/>
    <x v="1"/>
    <n v="1"/>
    <n v="22"/>
    <x v="1"/>
    <x v="0"/>
    <n v="1"/>
    <n v="24"/>
    <m/>
    <n v="2"/>
  </r>
  <r>
    <x v="0"/>
    <x v="0"/>
    <s v="AGOE-NYIVE"/>
    <s v="AGOE-NYIVE"/>
    <s v="ZANGUERA KOHE"/>
    <s v="COMPLEXE SCOLAIRE LE SAVOIR DE KOHE"/>
    <x v="0"/>
    <x v="0"/>
    <x v="1"/>
    <x v="1"/>
    <n v="11"/>
    <n v="11"/>
    <x v="2"/>
    <x v="3"/>
    <n v="13"/>
    <n v="12"/>
    <m/>
    <m/>
  </r>
  <r>
    <x v="0"/>
    <x v="0"/>
    <s v="AGOE-NYIVE"/>
    <s v="AGOE-NYIVE"/>
    <s v="ZANGUERA KOHE"/>
    <s v="COMPLEXE SCOLAIRE LE SAVOIR DE KOHE"/>
    <x v="0"/>
    <x v="1"/>
    <x v="1"/>
    <x v="1"/>
    <n v="12"/>
    <n v="7"/>
    <x v="2"/>
    <x v="0"/>
    <n v="37"/>
    <n v="17"/>
    <n v="23"/>
    <n v="10"/>
  </r>
  <r>
    <x v="0"/>
    <x v="0"/>
    <s v="AGOE-NYIVE"/>
    <s v="AGOE-NYIVE"/>
    <s v="ZANGUERA KOHE"/>
    <s v="COMPLEXE SCOLAIRE LE SAVOIR DE KOHE"/>
    <x v="0"/>
    <x v="2"/>
    <x v="1"/>
    <x v="1"/>
    <n v="11"/>
    <n v="17"/>
    <x v="2"/>
    <x v="0"/>
    <n v="13"/>
    <n v="18"/>
    <m/>
    <n v="1"/>
  </r>
  <r>
    <x v="0"/>
    <x v="0"/>
    <s v="AGOE-NYIVE"/>
    <s v="AGOE-NYIVE"/>
    <s v="ZANGUERA KOHE"/>
    <s v="COMPLEXE SCOLAIRE LE SAVOIR DE KOHE"/>
    <x v="0"/>
    <x v="0"/>
    <x v="2"/>
    <x v="1"/>
    <n v="10"/>
    <n v="4"/>
    <x v="1"/>
    <x v="0"/>
    <n v="10"/>
    <n v="4"/>
    <m/>
    <m/>
  </r>
  <r>
    <x v="0"/>
    <x v="0"/>
    <s v="AGOE-NYIVE"/>
    <s v="AGOE-NYIVE"/>
    <s v="ZANGUERA KOHE"/>
    <s v="COMPLEXE SCOLAIRE LE SAVOIR DE KOHE"/>
    <x v="0"/>
    <x v="1"/>
    <x v="2"/>
    <x v="1"/>
    <n v="17"/>
    <n v="5"/>
    <x v="1"/>
    <x v="0"/>
    <n v="28"/>
    <n v="10"/>
    <n v="11"/>
    <n v="5"/>
  </r>
  <r>
    <x v="0"/>
    <x v="0"/>
    <s v="AGOE-NYIVE"/>
    <s v="AGOE-NYIVE"/>
    <s v="ZANGUERA KOHE"/>
    <s v="COMPLEXE SCOLAIRE LE SAVOIR DE KOHE"/>
    <x v="0"/>
    <x v="2"/>
    <x v="2"/>
    <x v="1"/>
    <n v="14"/>
    <n v="11"/>
    <x v="1"/>
    <x v="3"/>
    <n v="15"/>
    <n v="12"/>
    <n v="1"/>
    <m/>
  </r>
  <r>
    <x v="0"/>
    <x v="0"/>
    <s v="AGOE-NYIVE"/>
    <s v="AGOE-NYIVE"/>
    <s v="TOGBLEKOPE"/>
    <s v="COMPLEXE SCOLAIRE PRIVE PRESTIGE ESSO"/>
    <x v="0"/>
    <x v="1"/>
    <x v="0"/>
    <x v="1"/>
    <n v="0"/>
    <n v="4"/>
    <x v="0"/>
    <x v="3"/>
    <n v="0"/>
    <n v="5"/>
    <n v="0"/>
    <n v="1"/>
  </r>
  <r>
    <x v="0"/>
    <x v="0"/>
    <s v="AGOE-NYIVE"/>
    <s v="AGOE-NYIVE"/>
    <s v="TOGBLEKOPE"/>
    <s v="COMPLEXE SCOLAIRE PRIVE PRESTIGE ESSO"/>
    <x v="0"/>
    <x v="2"/>
    <x v="0"/>
    <x v="1"/>
    <n v="0"/>
    <n v="2"/>
    <x v="0"/>
    <x v="2"/>
    <n v="0"/>
    <n v="2"/>
    <n v="0"/>
    <n v="0"/>
  </r>
  <r>
    <x v="0"/>
    <x v="0"/>
    <s v="AGOE-NYIVE"/>
    <s v="AGOE-NYIVE"/>
    <s v="TOGBLEKOPE"/>
    <s v="COMPLEXE SCOLAIRE PRIVE PRESTIGE ESSO"/>
    <x v="0"/>
    <x v="1"/>
    <x v="1"/>
    <x v="1"/>
    <n v="3"/>
    <n v="2"/>
    <x v="7"/>
    <x v="8"/>
    <n v="5"/>
    <n v="6"/>
    <n v="2"/>
    <n v="4"/>
  </r>
  <r>
    <x v="0"/>
    <x v="0"/>
    <s v="AGOE-NYIVE"/>
    <s v="AGOE-NYIVE"/>
    <s v="TOGBLEKOPE"/>
    <s v="COMPLEXE SCOLAIRE PRIVE PRESTIGE ESSO"/>
    <x v="0"/>
    <x v="2"/>
    <x v="1"/>
    <x v="1"/>
    <n v="2"/>
    <n v="3"/>
    <x v="0"/>
    <x v="2"/>
    <n v="2"/>
    <n v="3"/>
    <n v="0"/>
    <n v="0"/>
  </r>
  <r>
    <x v="0"/>
    <x v="0"/>
    <s v="AGOE-NYIVE"/>
    <s v="AGOE-NYIVE"/>
    <s v="TOGBLEKOPE"/>
    <s v="COMPLEXE SCOLAIRE PRIVE PRESTIGE ESSO"/>
    <x v="0"/>
    <x v="1"/>
    <x v="2"/>
    <x v="1"/>
    <n v="5"/>
    <n v="2"/>
    <x v="4"/>
    <x v="3"/>
    <n v="8"/>
    <n v="2"/>
    <n v="3"/>
    <n v="0"/>
  </r>
  <r>
    <x v="0"/>
    <x v="0"/>
    <s v="AGOE-NYIVE"/>
    <s v="AGOE-NYIVE"/>
    <s v="TOGBLEKOPE"/>
    <s v="COMPLEXE SCOLAIRE PRIVE PRESTIGE ESSO"/>
    <x v="0"/>
    <x v="2"/>
    <x v="2"/>
    <x v="1"/>
    <n v="5"/>
    <n v="2"/>
    <x v="0"/>
    <x v="2"/>
    <n v="6"/>
    <n v="2"/>
    <n v="1"/>
    <n v="0"/>
  </r>
  <r>
    <x v="0"/>
    <x v="2"/>
    <s v="KLOTO"/>
    <s v="KPALIME"/>
    <s v="KPALIME"/>
    <s v="INSTITUT DE FORMATION AGRICOLE DE TOVE (INFA DE TOVE)"/>
    <x v="2"/>
    <x v="6"/>
    <x v="34"/>
    <x v="1"/>
    <m/>
    <m/>
    <x v="1"/>
    <x v="0"/>
    <m/>
    <m/>
    <m/>
    <m/>
  </r>
  <r>
    <x v="0"/>
    <x v="2"/>
    <s v="KLOTO"/>
    <s v="KPALIME"/>
    <s v="KPALIME"/>
    <s v="INSTITUT DE FORMATION AGRICOLE DE TOVE (INFA DE TOVE)"/>
    <x v="2"/>
    <x v="0"/>
    <x v="34"/>
    <x v="1"/>
    <n v="38"/>
    <n v="11"/>
    <x v="1"/>
    <x v="0"/>
    <n v="38"/>
    <n v="11"/>
    <m/>
    <m/>
  </r>
  <r>
    <x v="0"/>
    <x v="2"/>
    <s v="KLOTO"/>
    <s v="KPALIME"/>
    <s v="KPALIME"/>
    <s v="INSTITUT DE FORMATION AGRICOLE DE TOVE (INFA DE TOVE)"/>
    <x v="2"/>
    <x v="1"/>
    <x v="34"/>
    <x v="1"/>
    <n v="29"/>
    <n v="7"/>
    <x v="1"/>
    <x v="0"/>
    <n v="30"/>
    <n v="8"/>
    <n v="1"/>
    <n v="1"/>
  </r>
  <r>
    <x v="0"/>
    <x v="2"/>
    <s v="KLOTO"/>
    <s v="KPALIME"/>
    <s v="KPALIME"/>
    <s v="INSTITUT DE FORMATION AGRICOLE DE TOVE (INFA DE TOVE)"/>
    <x v="2"/>
    <x v="5"/>
    <x v="51"/>
    <x v="0"/>
    <n v="37"/>
    <n v="13"/>
    <x v="1"/>
    <x v="0"/>
    <n v="37"/>
    <n v="13"/>
    <m/>
    <m/>
  </r>
  <r>
    <x v="0"/>
    <x v="2"/>
    <s v="KLOTO"/>
    <s v="KPALIME"/>
    <s v="KPALIME"/>
    <s v="INSTITUT DE FORMATION AGRICOLE DE TOVE (INFA DE TOVE)"/>
    <x v="2"/>
    <x v="0"/>
    <x v="55"/>
    <x v="0"/>
    <n v="3"/>
    <n v="2"/>
    <x v="1"/>
    <x v="0"/>
    <n v="3"/>
    <n v="2"/>
    <m/>
    <m/>
  </r>
  <r>
    <x v="0"/>
    <x v="2"/>
    <s v="KLOTO"/>
    <s v="KPALIME"/>
    <s v="KPALIME"/>
    <s v="INSTITUT DE FORMATION AGRICOLE DE TOVE (INFA DE TOVE)"/>
    <x v="2"/>
    <x v="1"/>
    <x v="55"/>
    <x v="1"/>
    <n v="4"/>
    <m/>
    <x v="1"/>
    <x v="0"/>
    <n v="4"/>
    <m/>
    <m/>
    <m/>
  </r>
  <r>
    <x v="0"/>
    <x v="2"/>
    <s v="KLOTO"/>
    <s v="KPALIME"/>
    <s v="KPALIME"/>
    <s v="INSTITUT DE FORMATION AGRICOLE DE TOVE (INFA DE TOVE)"/>
    <x v="2"/>
    <x v="0"/>
    <x v="56"/>
    <x v="1"/>
    <n v="5"/>
    <n v="3"/>
    <x v="1"/>
    <x v="0"/>
    <n v="5"/>
    <n v="3"/>
    <m/>
    <m/>
  </r>
  <r>
    <x v="0"/>
    <x v="2"/>
    <s v="KLOTO"/>
    <s v="KPALIME"/>
    <s v="KPALIME"/>
    <s v="INSTITUT DE FORMATION AGRICOLE DE TOVE (INFA DE TOVE)"/>
    <x v="2"/>
    <x v="1"/>
    <x v="56"/>
    <x v="1"/>
    <n v="4"/>
    <n v="2"/>
    <x v="1"/>
    <x v="0"/>
    <n v="4"/>
    <n v="2"/>
    <m/>
    <m/>
  </r>
  <r>
    <x v="0"/>
    <x v="2"/>
    <s v="KLOTO"/>
    <s v="KPALIME"/>
    <s v="KPALIME"/>
    <s v="CENTRE DE FORMATION TECHNIQUE ET PROFESSIONNELLE LA GRACE - KPALIME"/>
    <x v="0"/>
    <x v="4"/>
    <x v="24"/>
    <x v="2"/>
    <n v="7"/>
    <m/>
    <x v="1"/>
    <x v="0"/>
    <n v="7"/>
    <m/>
    <m/>
    <m/>
  </r>
  <r>
    <x v="0"/>
    <x v="2"/>
    <s v="KLOTO"/>
    <s v="KPALIME"/>
    <s v="KPALIME"/>
    <s v="CENTRE DE FORMATION TECHNIQUE ET PROFESSIONNELLE LA GRACE - KPALIME"/>
    <x v="0"/>
    <x v="3"/>
    <x v="24"/>
    <x v="2"/>
    <n v="10"/>
    <m/>
    <x v="1"/>
    <x v="0"/>
    <n v="10"/>
    <m/>
    <m/>
    <m/>
  </r>
  <r>
    <x v="0"/>
    <x v="2"/>
    <s v="KLOTO"/>
    <s v="KPALIME"/>
    <s v="KPALIME"/>
    <s v="CENTRE DE FORMATION TECHNIQUE ET PROFESSIONNELLE LA GRACE - KPALIME"/>
    <x v="0"/>
    <x v="5"/>
    <x v="24"/>
    <x v="2"/>
    <n v="31"/>
    <n v="1"/>
    <x v="2"/>
    <x v="0"/>
    <n v="36"/>
    <n v="1"/>
    <n v="4"/>
    <m/>
  </r>
  <r>
    <x v="0"/>
    <x v="2"/>
    <s v="KLOTO"/>
    <s v="KPALIME"/>
    <s v="KPALIME"/>
    <s v="CENTRE DE FORMATION TECHNIQUE ET PROFESSIONNELLE LA GRACE - KPALIME"/>
    <x v="0"/>
    <x v="4"/>
    <x v="14"/>
    <x v="2"/>
    <n v="2"/>
    <m/>
    <x v="7"/>
    <x v="0"/>
    <n v="6"/>
    <m/>
    <m/>
    <m/>
  </r>
  <r>
    <x v="0"/>
    <x v="2"/>
    <s v="KLOTO"/>
    <s v="KPALIME"/>
    <s v="KPALIME"/>
    <s v="CENTRE DE FORMATION TECHNIQUE ET PROFESSIONNELLE LA GRACE - KPALIME"/>
    <x v="0"/>
    <x v="3"/>
    <x v="14"/>
    <x v="2"/>
    <n v="4"/>
    <m/>
    <x v="1"/>
    <x v="0"/>
    <n v="4"/>
    <m/>
    <m/>
    <m/>
  </r>
  <r>
    <x v="0"/>
    <x v="2"/>
    <s v="KLOTO"/>
    <s v="KPALIME"/>
    <s v="KPALIME"/>
    <s v="CENTRE DE FORMATION TECHNIQUE ET PROFESSIONNELLE LA GRACE - KPALIME"/>
    <x v="0"/>
    <x v="5"/>
    <x v="14"/>
    <x v="2"/>
    <n v="8"/>
    <n v="1"/>
    <x v="1"/>
    <x v="0"/>
    <m/>
    <n v="1"/>
    <n v="1"/>
    <m/>
  </r>
  <r>
    <x v="0"/>
    <x v="2"/>
    <s v="KLOTO"/>
    <s v="KPALIME"/>
    <s v="KPALIME"/>
    <s v="CENTRE DE FORMATION TECHNIQUE ET PROFESSIONNELLE LA GRACE - KPALIME"/>
    <x v="0"/>
    <x v="4"/>
    <x v="7"/>
    <x v="0"/>
    <n v="30"/>
    <m/>
    <x v="1"/>
    <x v="0"/>
    <n v="30"/>
    <m/>
    <m/>
    <m/>
  </r>
  <r>
    <x v="0"/>
    <x v="2"/>
    <s v="KLOTO"/>
    <s v="KPALIME"/>
    <s v="KPALIME"/>
    <s v="CENTRE DE FORMATION TECHNIQUE ET PROFESSIONNELLE LA GRACE - KPALIME"/>
    <x v="0"/>
    <x v="3"/>
    <x v="7"/>
    <x v="0"/>
    <n v="35"/>
    <n v="1"/>
    <x v="4"/>
    <x v="0"/>
    <n v="44"/>
    <n v="1"/>
    <n v="5"/>
    <m/>
  </r>
  <r>
    <x v="0"/>
    <x v="2"/>
    <s v="KLOTO"/>
    <s v="KPALIME"/>
    <s v="KPALIME"/>
    <s v="CENTRE DE FORMATION TECHNIQUE ET PROFESSIONNELLE LA GRACE - KPALIME"/>
    <x v="0"/>
    <x v="5"/>
    <x v="7"/>
    <x v="0"/>
    <n v="8"/>
    <m/>
    <x v="11"/>
    <x v="0"/>
    <n v="47"/>
    <m/>
    <n v="30"/>
    <m/>
  </r>
  <r>
    <x v="0"/>
    <x v="2"/>
    <s v="KLOTO"/>
    <s v="KPALIME"/>
    <s v="KPALIME"/>
    <s v="CENTRE DE FORMATION TECHNIQUE ET PROFESSIONNELLE LA GRACE - KPALIME"/>
    <x v="0"/>
    <x v="4"/>
    <x v="8"/>
    <x v="0"/>
    <n v="33"/>
    <n v="1"/>
    <x v="1"/>
    <x v="0"/>
    <n v="35"/>
    <n v="1"/>
    <n v="8"/>
    <m/>
  </r>
  <r>
    <x v="0"/>
    <x v="2"/>
    <s v="KLOTO"/>
    <s v="KPALIME"/>
    <s v="KPALIME"/>
    <s v="CENTRE DE FORMATION TECHNIQUE ET PROFESSIONNELLE LA GRACE - KPALIME"/>
    <x v="0"/>
    <x v="3"/>
    <x v="8"/>
    <x v="0"/>
    <n v="36"/>
    <m/>
    <x v="1"/>
    <x v="0"/>
    <n v="39"/>
    <m/>
    <n v="3"/>
    <m/>
  </r>
  <r>
    <x v="0"/>
    <x v="2"/>
    <s v="KLOTO"/>
    <s v="KPALIME"/>
    <s v="KPALIME"/>
    <s v="CENTRE DE FORMATION TECHNIQUE ET PROFESSIONNELLE LA GRACE - KPALIME"/>
    <x v="0"/>
    <x v="5"/>
    <x v="8"/>
    <x v="0"/>
    <n v="25"/>
    <n v="1"/>
    <x v="1"/>
    <x v="0"/>
    <n v="26"/>
    <n v="1"/>
    <n v="1"/>
    <m/>
  </r>
  <r>
    <x v="0"/>
    <x v="2"/>
    <s v="HAHO"/>
    <s v="NOTSE"/>
    <s v="NOTSE"/>
    <s v="CENTRE DE FORMATION PROFESSIONNELLE ET DE PRESTATION DE SERVICES (CFPPS) KING'S TECH"/>
    <x v="0"/>
    <x v="4"/>
    <x v="14"/>
    <x v="2"/>
    <n v="13"/>
    <n v="1"/>
    <x v="4"/>
    <x v="2"/>
    <n v="16"/>
    <n v="1"/>
    <n v="0"/>
    <n v="0"/>
  </r>
  <r>
    <x v="0"/>
    <x v="2"/>
    <s v="HAHO"/>
    <s v="NOTSE"/>
    <s v="NOTSE"/>
    <s v="CENTRE DE FORMATION PROFESSIONNELLE ET DE PRESTATION DE SERVICES (CFPPS) KING'S TECH"/>
    <x v="0"/>
    <x v="3"/>
    <x v="14"/>
    <x v="2"/>
    <n v="10"/>
    <n v="1"/>
    <x v="0"/>
    <x v="2"/>
    <n v="10"/>
    <n v="1"/>
    <n v="0"/>
    <n v="0"/>
  </r>
  <r>
    <x v="0"/>
    <x v="2"/>
    <s v="HAHO"/>
    <s v="NOTSE"/>
    <s v="NOTSE"/>
    <s v="CENTRE DE FORMATION PROFESSIONNELLE ET DE PRESTATION DE SERVICES (CFPPS) KING'S TECH"/>
    <x v="0"/>
    <x v="4"/>
    <x v="6"/>
    <x v="0"/>
    <n v="0"/>
    <n v="5"/>
    <x v="3"/>
    <x v="2"/>
    <n v="2"/>
    <n v="6"/>
    <n v="1"/>
    <n v="1"/>
  </r>
  <r>
    <x v="0"/>
    <x v="2"/>
    <s v="HAHO"/>
    <s v="NOTSE"/>
    <s v="NOTSE"/>
    <s v="CENTRE DE FORMATION PROFESSIONNELLE ET DE PRESTATION DE SERVICES (CFPPS) KING'S TECH"/>
    <x v="0"/>
    <x v="4"/>
    <x v="7"/>
    <x v="0"/>
    <n v="12"/>
    <n v="2"/>
    <x v="3"/>
    <x v="3"/>
    <n v="15"/>
    <n v="3"/>
    <n v="2"/>
    <n v="0"/>
  </r>
  <r>
    <x v="0"/>
    <x v="2"/>
    <s v="HAHO"/>
    <s v="NOTSE"/>
    <s v="NOTSE"/>
    <s v="CENTRE DE FORMATION PROFESSIONNELLE ET DE PRESTATION DE SERVICES (CFPPS) KING'S TECH"/>
    <x v="0"/>
    <x v="3"/>
    <x v="7"/>
    <x v="0"/>
    <n v="4"/>
    <n v="2"/>
    <x v="3"/>
    <x v="2"/>
    <n v="5"/>
    <n v="3"/>
    <n v="1"/>
    <n v="0"/>
  </r>
  <r>
    <x v="0"/>
    <x v="2"/>
    <s v="HAHO"/>
    <s v="NOTSE"/>
    <s v="NOTSE"/>
    <s v="CENTRE DE FORMATION PROFESSIONNELLE ET DE PRESTATION DE SERVICES (CFPPS) KING'S TECH"/>
    <x v="0"/>
    <x v="5"/>
    <x v="7"/>
    <x v="0"/>
    <n v="1"/>
    <n v="0"/>
    <x v="2"/>
    <x v="2"/>
    <n v="7"/>
    <n v="1"/>
    <n v="4"/>
    <n v="1"/>
  </r>
  <r>
    <x v="0"/>
    <x v="2"/>
    <s v="HAHO"/>
    <s v="NOTSE"/>
    <s v="NOTSE"/>
    <s v="CENTRE DE FORMATION PROFESSIONNELLE ET DE PRESTATION DE SERVICES (CFPPS) KING'S TECH"/>
    <x v="0"/>
    <x v="4"/>
    <x v="9"/>
    <x v="0"/>
    <n v="0"/>
    <n v="10"/>
    <x v="0"/>
    <x v="2"/>
    <n v="0"/>
    <n v="11"/>
    <n v="0"/>
    <n v="10"/>
  </r>
  <r>
    <x v="0"/>
    <x v="2"/>
    <s v="HAHO"/>
    <s v="NOTSE"/>
    <s v="NOTSE"/>
    <s v="CENTRE DE FORMATION PROFESSIONNELLE ET DE PRESTATION DE SERVICES (CFPPS) KING'S TECH"/>
    <x v="0"/>
    <x v="3"/>
    <x v="9"/>
    <x v="0"/>
    <n v="1"/>
    <n v="5"/>
    <x v="0"/>
    <x v="2"/>
    <n v="1"/>
    <n v="5"/>
    <n v="0"/>
    <n v="0"/>
  </r>
  <r>
    <x v="0"/>
    <x v="2"/>
    <s v="HAHO"/>
    <s v="NOTSE"/>
    <s v="NOTSE"/>
    <s v="CENTRE DE FORMATION PROFESSIONNELLE ET DE PRESTATION DE SERVICES (CFPPS) KING'S TECH"/>
    <x v="0"/>
    <x v="5"/>
    <x v="9"/>
    <x v="0"/>
    <n v="0"/>
    <n v="8"/>
    <x v="3"/>
    <x v="2"/>
    <n v="1"/>
    <n v="8"/>
    <n v="0"/>
    <n v="0"/>
  </r>
  <r>
    <x v="0"/>
    <x v="2"/>
    <s v="ANIE"/>
    <s v="ANIE"/>
    <s v="ANIE"/>
    <s v="LYCEE TECHNIQUE FEDERICO MAYOR (LTFM)"/>
    <x v="0"/>
    <x v="0"/>
    <x v="0"/>
    <x v="1"/>
    <m/>
    <n v="12"/>
    <x v="1"/>
    <x v="0"/>
    <m/>
    <n v="12"/>
    <m/>
    <m/>
  </r>
  <r>
    <x v="0"/>
    <x v="2"/>
    <s v="ANIE"/>
    <s v="ANIE"/>
    <s v="ANIE"/>
    <s v="LYCEE TECHNIQUE FEDERICO MAYOR (LTFM)"/>
    <x v="0"/>
    <x v="1"/>
    <x v="0"/>
    <x v="1"/>
    <n v="2"/>
    <n v="4"/>
    <x v="1"/>
    <x v="0"/>
    <n v="2"/>
    <n v="7"/>
    <m/>
    <n v="3"/>
  </r>
  <r>
    <x v="0"/>
    <x v="2"/>
    <s v="ANIE"/>
    <s v="ANIE"/>
    <s v="ANIE"/>
    <s v="LYCEE TECHNIQUE FEDERICO MAYOR (LTFM)"/>
    <x v="0"/>
    <x v="2"/>
    <x v="0"/>
    <x v="1"/>
    <m/>
    <n v="2"/>
    <x v="1"/>
    <x v="0"/>
    <m/>
    <n v="2"/>
    <m/>
    <m/>
  </r>
  <r>
    <x v="0"/>
    <x v="2"/>
    <s v="ANIE"/>
    <s v="ANIE"/>
    <s v="ANIE"/>
    <s v="LYCEE TECHNIQUE FEDERICO MAYOR (LTFM)"/>
    <x v="0"/>
    <x v="0"/>
    <x v="2"/>
    <x v="1"/>
    <n v="9"/>
    <n v="9"/>
    <x v="1"/>
    <x v="0"/>
    <n v="9"/>
    <n v="9"/>
    <m/>
    <m/>
  </r>
  <r>
    <x v="0"/>
    <x v="2"/>
    <s v="ANIE"/>
    <s v="ANIE"/>
    <s v="ANIE"/>
    <s v="LYCEE TECHNIQUE FEDERICO MAYOR (LTFM)"/>
    <x v="0"/>
    <x v="1"/>
    <x v="2"/>
    <x v="1"/>
    <n v="1"/>
    <n v="2"/>
    <x v="1"/>
    <x v="0"/>
    <n v="7"/>
    <n v="10"/>
    <n v="6"/>
    <n v="8"/>
  </r>
  <r>
    <x v="0"/>
    <x v="2"/>
    <s v="ANIE"/>
    <s v="ANIE"/>
    <s v="ANIE"/>
    <s v="LYCEE TECHNIQUE FEDERICO MAYOR (LTFM)"/>
    <x v="0"/>
    <x v="2"/>
    <x v="2"/>
    <x v="1"/>
    <n v="4"/>
    <n v="3"/>
    <x v="1"/>
    <x v="0"/>
    <n v="4"/>
    <n v="3"/>
    <m/>
    <m/>
  </r>
  <r>
    <x v="0"/>
    <x v="2"/>
    <s v="ANIE"/>
    <s v="ANIE"/>
    <s v="ANIE"/>
    <s v="CENTRE DE FORMATION TECHNIQUE ET PROFESSIONNELLE D'ANIE (CFTP-ANIE)"/>
    <x v="2"/>
    <x v="4"/>
    <x v="24"/>
    <x v="2"/>
    <n v="38"/>
    <n v="2"/>
    <x v="1"/>
    <x v="0"/>
    <n v="41"/>
    <n v="2"/>
    <n v="3"/>
    <m/>
  </r>
  <r>
    <x v="0"/>
    <x v="2"/>
    <s v="ANIE"/>
    <s v="ANIE"/>
    <s v="ANIE"/>
    <s v="CENTRE DE FORMATION TECHNIQUE ET PROFESSIONNELLE D'ANIE (CFTP-ANIE)"/>
    <x v="2"/>
    <x v="3"/>
    <x v="24"/>
    <x v="2"/>
    <n v="33"/>
    <n v="1"/>
    <x v="1"/>
    <x v="0"/>
    <n v="37"/>
    <n v="1"/>
    <n v="4"/>
    <m/>
  </r>
  <r>
    <x v="0"/>
    <x v="2"/>
    <s v="ANIE"/>
    <s v="ANIE"/>
    <s v="ANIE"/>
    <s v="CENTRE DE FORMATION TECHNIQUE ET PROFESSIONNELLE D'ANIE (CFTP-ANIE)"/>
    <x v="2"/>
    <x v="5"/>
    <x v="24"/>
    <x v="2"/>
    <n v="34"/>
    <m/>
    <x v="3"/>
    <x v="0"/>
    <n v="35"/>
    <m/>
    <m/>
    <m/>
  </r>
  <r>
    <x v="0"/>
    <x v="2"/>
    <s v="ANIE"/>
    <s v="ANIE"/>
    <s v="ANIE"/>
    <s v="CENTRE DE FORMATION TECHNIQUE ET PROFESSIONNELLE D'ANIE (CFTP-ANIE)"/>
    <x v="2"/>
    <x v="4"/>
    <x v="14"/>
    <x v="2"/>
    <n v="37"/>
    <n v="2"/>
    <x v="1"/>
    <x v="0"/>
    <n v="39"/>
    <n v="2"/>
    <m/>
    <m/>
  </r>
  <r>
    <x v="0"/>
    <x v="2"/>
    <s v="ANIE"/>
    <s v="ANIE"/>
    <s v="ANIE"/>
    <s v="CENTRE DE FORMATION TECHNIQUE ET PROFESSIONNELLE D'ANIE (CFTP-ANIE)"/>
    <x v="2"/>
    <x v="3"/>
    <x v="14"/>
    <x v="2"/>
    <n v="26"/>
    <n v="2"/>
    <x v="1"/>
    <x v="0"/>
    <n v="28"/>
    <n v="2"/>
    <m/>
    <m/>
  </r>
  <r>
    <x v="0"/>
    <x v="2"/>
    <s v="ANIE"/>
    <s v="ANIE"/>
    <s v="ANIE"/>
    <s v="CENTRE DE FORMATION TECHNIQUE ET PROFESSIONNELLE D'ANIE (CFTP-ANIE)"/>
    <x v="2"/>
    <x v="5"/>
    <x v="14"/>
    <x v="2"/>
    <n v="22"/>
    <m/>
    <x v="1"/>
    <x v="0"/>
    <n v="22"/>
    <m/>
    <m/>
    <m/>
  </r>
  <r>
    <x v="0"/>
    <x v="3"/>
    <s v="TCHAOUDJO"/>
    <s v="SOKODE"/>
    <s v="SOKODE"/>
    <s v="INSTITUT POLYTECHNIQUE PYTHAGORE"/>
    <x v="0"/>
    <x v="5"/>
    <x v="24"/>
    <x v="2"/>
    <n v="19"/>
    <m/>
    <x v="1"/>
    <x v="0"/>
    <n v="28"/>
    <m/>
    <n v="9"/>
    <m/>
  </r>
  <r>
    <x v="0"/>
    <x v="3"/>
    <s v="TCHAOUDJO"/>
    <s v="SOKODE"/>
    <s v="SOKODE"/>
    <s v="INSTITUT POLYTECHNIQUE PYTHAGORE"/>
    <x v="0"/>
    <x v="5"/>
    <x v="14"/>
    <x v="2"/>
    <n v="43"/>
    <n v="2"/>
    <x v="1"/>
    <x v="0"/>
    <n v="45"/>
    <n v="2"/>
    <n v="2"/>
    <m/>
  </r>
  <r>
    <x v="0"/>
    <x v="3"/>
    <s v="TCHAOUDJO"/>
    <s v="SOKODE"/>
    <s v="SOKODE"/>
    <s v="INSTITUT POLYTECHNIQUE PYTHAGORE"/>
    <x v="0"/>
    <x v="5"/>
    <x v="46"/>
    <x v="2"/>
    <n v="2"/>
    <m/>
    <x v="2"/>
    <x v="0"/>
    <n v="6"/>
    <m/>
    <n v="2"/>
    <m/>
  </r>
  <r>
    <x v="0"/>
    <x v="3"/>
    <s v="TCHAOUDJO"/>
    <s v="SOKODE"/>
    <s v="SOKODE"/>
    <s v="INSTITUT POLYTECHNIQUE PYTHAGORE"/>
    <x v="0"/>
    <x v="5"/>
    <x v="6"/>
    <x v="0"/>
    <m/>
    <n v="4"/>
    <x v="1"/>
    <x v="0"/>
    <n v="1"/>
    <n v="5"/>
    <n v="1"/>
    <n v="1"/>
  </r>
  <r>
    <x v="0"/>
    <x v="3"/>
    <s v="TCHAOUDJO"/>
    <s v="SOKODE"/>
    <s v="SOKODE"/>
    <s v="INSTITUT POLYTECHNIQUE PYTHAGORE"/>
    <x v="0"/>
    <x v="1"/>
    <x v="1"/>
    <x v="1"/>
    <n v="1"/>
    <m/>
    <x v="1"/>
    <x v="0"/>
    <n v="1"/>
    <m/>
    <m/>
    <m/>
  </r>
  <r>
    <x v="0"/>
    <x v="3"/>
    <s v="TCHAOUDJO"/>
    <s v="SOKODE"/>
    <s v="SOKODE"/>
    <s v="INSTITUT POLYTECHNIQUE PYTHAGORE"/>
    <x v="0"/>
    <x v="1"/>
    <x v="2"/>
    <x v="1"/>
    <m/>
    <n v="1"/>
    <x v="3"/>
    <x v="0"/>
    <n v="2"/>
    <n v="2"/>
    <n v="1"/>
    <n v="1"/>
  </r>
  <r>
    <x v="0"/>
    <x v="3"/>
    <s v="TCHAOUDJO"/>
    <s v="SOKODE"/>
    <s v="SOKODE"/>
    <s v="INSTITUT POLYTECHNIQUE PYTHAGORE"/>
    <x v="0"/>
    <x v="1"/>
    <x v="5"/>
    <x v="1"/>
    <n v="2"/>
    <m/>
    <x v="1"/>
    <x v="0"/>
    <n v="8"/>
    <m/>
    <n v="6"/>
    <m/>
  </r>
  <r>
    <x v="0"/>
    <x v="3"/>
    <s v="TCHAOUDJO"/>
    <s v="SOKODE"/>
    <s v="SOKODE"/>
    <s v="INSTITUT POLYTECHNIQUE PYTHAGORE"/>
    <x v="0"/>
    <x v="2"/>
    <x v="5"/>
    <x v="1"/>
    <m/>
    <m/>
    <x v="1"/>
    <x v="0"/>
    <n v="1"/>
    <m/>
    <n v="1"/>
    <m/>
  </r>
  <r>
    <x v="0"/>
    <x v="3"/>
    <s v="TCHAOUDJO"/>
    <s v="SOKODE"/>
    <s v="SOKODE"/>
    <s v="INSTITUT POLYTECHNIQUE PYTHAGORE"/>
    <x v="0"/>
    <x v="1"/>
    <x v="16"/>
    <x v="1"/>
    <n v="7"/>
    <m/>
    <x v="1"/>
    <x v="0"/>
    <n v="13"/>
    <m/>
    <m/>
    <m/>
  </r>
  <r>
    <x v="0"/>
    <x v="3"/>
    <s v="TCHAOUDJO"/>
    <s v="SOKODE"/>
    <s v="SOKODE"/>
    <s v="INSTITUT POLYTECHNIQUE PYTHAGORE"/>
    <x v="0"/>
    <x v="2"/>
    <x v="16"/>
    <x v="1"/>
    <n v="2"/>
    <m/>
    <x v="1"/>
    <x v="0"/>
    <n v="5"/>
    <m/>
    <n v="3"/>
    <m/>
  </r>
  <r>
    <x v="0"/>
    <x v="3"/>
    <s v="TCHAOUDJO"/>
    <s v="SOKODE"/>
    <s v="SOKODE"/>
    <s v="INSTITUT POLYTECHNIQUE PYTHAGORE"/>
    <x v="0"/>
    <x v="5"/>
    <x v="7"/>
    <x v="0"/>
    <n v="12"/>
    <m/>
    <x v="3"/>
    <x v="0"/>
    <n v="28"/>
    <m/>
    <n v="15"/>
    <m/>
  </r>
  <r>
    <x v="0"/>
    <x v="3"/>
    <s v="TCHAOUDJO"/>
    <s v="SOKODE"/>
    <s v="SOKODE"/>
    <s v="INSTITUT POLYTECHNIQUE PYTHAGORE"/>
    <x v="0"/>
    <x v="5"/>
    <x v="8"/>
    <x v="0"/>
    <n v="44"/>
    <n v="1"/>
    <x v="1"/>
    <x v="0"/>
    <n v="46"/>
    <n v="1"/>
    <n v="2"/>
    <m/>
  </r>
  <r>
    <x v="0"/>
    <x v="3"/>
    <s v="TCHAOUDJO"/>
    <s v="SOKODE"/>
    <s v="SOKODE"/>
    <s v="INSTITUT POLYTECHNIQUE PYTHAGORE"/>
    <x v="0"/>
    <x v="5"/>
    <x v="9"/>
    <x v="0"/>
    <m/>
    <n v="5"/>
    <x v="1"/>
    <x v="0"/>
    <n v="1"/>
    <n v="6"/>
    <n v="1"/>
    <n v="1"/>
  </r>
  <r>
    <x v="0"/>
    <x v="3"/>
    <s v="TCHAOUDJO"/>
    <s v="SOKODE"/>
    <s v="SOKODE"/>
    <s v="INSTITUT POLYTECHNIQUE PYTHAGORE"/>
    <x v="0"/>
    <x v="5"/>
    <x v="11"/>
    <x v="0"/>
    <m/>
    <m/>
    <x v="1"/>
    <x v="0"/>
    <n v="1"/>
    <m/>
    <n v="1"/>
    <m/>
  </r>
  <r>
    <x v="0"/>
    <x v="3"/>
    <s v="BLITTA"/>
    <s v="BLITTA"/>
    <s v="BLITTA VILLAGE"/>
    <s v="INSTITUT DE TECHNOLOGIE ET DE LA FORMATION PROFESSIONNELLE DE BLITTA (ITFP-BLITTA)"/>
    <x v="0"/>
    <x v="4"/>
    <x v="24"/>
    <x v="2"/>
    <n v="4"/>
    <m/>
    <x v="2"/>
    <x v="0"/>
    <n v="7"/>
    <m/>
    <n v="1"/>
    <m/>
  </r>
  <r>
    <x v="0"/>
    <x v="3"/>
    <s v="BLITTA"/>
    <s v="BLITTA"/>
    <s v="BLITTA VILLAGE"/>
    <s v="INSTITUT DE TECHNOLOGIE ET DE LA FORMATION PROFESSIONNELLE DE BLITTA (ITFP-BLITTA)"/>
    <x v="0"/>
    <x v="3"/>
    <x v="24"/>
    <x v="2"/>
    <n v="4"/>
    <m/>
    <x v="1"/>
    <x v="0"/>
    <n v="4"/>
    <m/>
    <m/>
    <m/>
  </r>
  <r>
    <x v="0"/>
    <x v="3"/>
    <s v="BLITTA"/>
    <s v="BLITTA"/>
    <s v="BLITTA VILLAGE"/>
    <s v="INSTITUT DE TECHNOLOGIE ET DE LA FORMATION PROFESSIONNELLE DE BLITTA (ITFP-BLITTA)"/>
    <x v="0"/>
    <x v="5"/>
    <x v="24"/>
    <x v="2"/>
    <n v="9"/>
    <m/>
    <x v="1"/>
    <x v="0"/>
    <n v="16"/>
    <m/>
    <n v="7"/>
    <m/>
  </r>
  <r>
    <x v="0"/>
    <x v="3"/>
    <s v="BLITTA"/>
    <s v="BLITTA"/>
    <s v="BLITTA VILLAGE"/>
    <s v="INSTITUT DE TECHNOLOGIE ET DE LA FORMATION PROFESSIONNELLE DE BLITTA (ITFP-BLITTA)"/>
    <x v="0"/>
    <x v="5"/>
    <x v="14"/>
    <x v="2"/>
    <n v="1"/>
    <m/>
    <x v="1"/>
    <x v="0"/>
    <n v="1"/>
    <m/>
    <m/>
    <m/>
  </r>
  <r>
    <x v="0"/>
    <x v="4"/>
    <s v="KOZAH"/>
    <s v="LAMA"/>
    <s v="VILLEDEKARA"/>
    <s v="CENTRE DE FORMATION COUTURE LA LUMIERE (CFCL)"/>
    <x v="0"/>
    <x v="4"/>
    <x v="4"/>
    <x v="2"/>
    <m/>
    <n v="1"/>
    <x v="1"/>
    <x v="0"/>
    <m/>
    <n v="1"/>
    <m/>
    <m/>
  </r>
  <r>
    <x v="0"/>
    <x v="4"/>
    <s v="KOZAH"/>
    <s v="LAMA"/>
    <s v="VILLEDEKARA"/>
    <s v="CENTRE DE FORMATION COUTURE LA LUMIERE (CFCL)"/>
    <x v="0"/>
    <x v="3"/>
    <x v="4"/>
    <x v="2"/>
    <m/>
    <n v="9"/>
    <x v="1"/>
    <x v="0"/>
    <m/>
    <n v="9"/>
    <m/>
    <m/>
  </r>
  <r>
    <x v="0"/>
    <x v="4"/>
    <s v="KOZAH"/>
    <s v="LAMA"/>
    <s v="VILLEDEKARA"/>
    <s v="CENTRE DE FORMATION COUTURE LA LUMIERE (CFCL)"/>
    <x v="0"/>
    <x v="5"/>
    <x v="4"/>
    <x v="2"/>
    <n v="1"/>
    <n v="8"/>
    <x v="1"/>
    <x v="0"/>
    <n v="1"/>
    <n v="12"/>
    <m/>
    <n v="3"/>
  </r>
  <r>
    <x v="0"/>
    <x v="4"/>
    <s v="KOZAH"/>
    <s v="LAMA"/>
    <s v="VILLEDEKARA"/>
    <s v="COLLEGE MILLITAIRE EYADEMA - BRANCHE TECHNIQUE"/>
    <x v="2"/>
    <x v="0"/>
    <x v="15"/>
    <x v="1"/>
    <n v="11"/>
    <n v="0"/>
    <x v="8"/>
    <x v="2"/>
    <n v="18"/>
    <n v="0"/>
    <n v="1"/>
    <n v="0"/>
  </r>
  <r>
    <x v="0"/>
    <x v="4"/>
    <s v="KOZAH"/>
    <s v="LAMA"/>
    <s v="VILLEDEKARA"/>
    <s v="COLLEGE MILLITAIRE EYADEMA - BRANCHE TECHNIQUE"/>
    <x v="2"/>
    <x v="1"/>
    <x v="15"/>
    <x v="1"/>
    <n v="9"/>
    <n v="0"/>
    <x v="0"/>
    <x v="2"/>
    <n v="9"/>
    <n v="0"/>
    <n v="0"/>
    <n v="0"/>
  </r>
  <r>
    <x v="0"/>
    <x v="4"/>
    <s v="KOZAH"/>
    <s v="LAMA"/>
    <s v="VILLEDEKARA"/>
    <s v="COLLEGE MILLITAIRE EYADEMA - BRANCHE TECHNIQUE"/>
    <x v="2"/>
    <x v="2"/>
    <x v="15"/>
    <x v="1"/>
    <n v="17"/>
    <n v="0"/>
    <x v="0"/>
    <x v="2"/>
    <n v="17"/>
    <n v="0"/>
    <n v="0"/>
    <n v="0"/>
  </r>
  <r>
    <x v="0"/>
    <x v="4"/>
    <s v="KOZAH"/>
    <s v="LAMA"/>
    <s v="VILLEDEKARA"/>
    <s v="COLLEGE MILLITAIRE EYADEMA - BRANCHE TECHNIQUE"/>
    <x v="2"/>
    <x v="0"/>
    <x v="16"/>
    <x v="1"/>
    <n v="26"/>
    <n v="0"/>
    <x v="4"/>
    <x v="2"/>
    <n v="26"/>
    <n v="0"/>
    <n v="3"/>
    <n v="0"/>
  </r>
  <r>
    <x v="0"/>
    <x v="4"/>
    <s v="KOZAH"/>
    <s v="LAMA"/>
    <s v="VILLEDEKARA"/>
    <s v="COLLEGE MILLITAIRE EYADEMA - BRANCHE TECHNIQUE"/>
    <x v="2"/>
    <x v="1"/>
    <x v="16"/>
    <x v="1"/>
    <n v="20"/>
    <n v="0"/>
    <x v="0"/>
    <x v="2"/>
    <n v="20"/>
    <n v="0"/>
    <n v="0"/>
    <n v="0"/>
  </r>
  <r>
    <x v="0"/>
    <x v="4"/>
    <s v="KOZAH"/>
    <s v="LAMA"/>
    <s v="VILLEDEKARA"/>
    <s v="COLLEGE MILLITAIRE EYADEMA - BRANCHE TECHNIQUE"/>
    <x v="2"/>
    <x v="2"/>
    <x v="16"/>
    <x v="1"/>
    <n v="18"/>
    <n v="0"/>
    <x v="0"/>
    <x v="2"/>
    <n v="18"/>
    <n v="0"/>
    <n v="0"/>
    <n v="0"/>
  </r>
  <r>
    <x v="0"/>
    <x v="4"/>
    <s v="KOZAH"/>
    <s v="LAMA"/>
    <s v="VILLEDEKARA"/>
    <s v="INSTITUT POLYTECHNIQUE LA VOIE DU SUCCES"/>
    <x v="0"/>
    <x v="0"/>
    <x v="34"/>
    <x v="2"/>
    <n v="4"/>
    <n v="28"/>
    <x v="0"/>
    <x v="2"/>
    <n v="6"/>
    <n v="29"/>
    <n v="2"/>
    <n v="1"/>
  </r>
  <r>
    <x v="0"/>
    <x v="4"/>
    <s v="KOZAH"/>
    <s v="LAMA"/>
    <s v="VILLEDEKARA"/>
    <s v="INSTITUT POLYTECHNIQUE LA VOIE DU SUCCES"/>
    <x v="0"/>
    <x v="1"/>
    <x v="34"/>
    <x v="2"/>
    <n v="5"/>
    <n v="31"/>
    <x v="0"/>
    <x v="5"/>
    <n v="12"/>
    <n v="55"/>
    <n v="7"/>
    <n v="24"/>
  </r>
  <r>
    <x v="0"/>
    <x v="4"/>
    <s v="KOZAH"/>
    <s v="LAMA"/>
    <s v="VILLEDEKARA"/>
    <s v="INSTITUT POLYTECHNIQUE LA VOIE DU SUCCES"/>
    <x v="0"/>
    <x v="2"/>
    <x v="34"/>
    <x v="2"/>
    <n v="6"/>
    <n v="31"/>
    <x v="0"/>
    <x v="2"/>
    <n v="20"/>
    <n v="37"/>
    <n v="14"/>
    <n v="6"/>
  </r>
  <r>
    <x v="0"/>
    <x v="4"/>
    <s v="BASSAR"/>
    <s v="BASSAR"/>
    <s v="BASSAR"/>
    <s v="CENTRE DE FORMATION TECHNIQUE ET PROFESSIONNELLE DE SANDA KAGBANDA (CFTP-SANDA)"/>
    <x v="2"/>
    <x v="4"/>
    <x v="33"/>
    <x v="2"/>
    <n v="2"/>
    <n v="0"/>
    <x v="0"/>
    <x v="2"/>
    <n v="2"/>
    <n v="0"/>
    <n v="0"/>
    <n v="0"/>
  </r>
  <r>
    <x v="0"/>
    <x v="4"/>
    <s v="BASSAR"/>
    <s v="BASSAR"/>
    <s v="BASSAR"/>
    <s v="CENTRE DE FORMATION TECHNIQUE ET PROFESSIONNELLE DE SANDA KAGBANDA (CFTP-SANDA)"/>
    <x v="2"/>
    <x v="3"/>
    <x v="33"/>
    <x v="2"/>
    <n v="3"/>
    <n v="0"/>
    <x v="0"/>
    <x v="2"/>
    <n v="3"/>
    <n v="0"/>
    <n v="0"/>
    <n v="0"/>
  </r>
  <r>
    <x v="0"/>
    <x v="4"/>
    <s v="BASSAR"/>
    <s v="BASSAR"/>
    <s v="BASSAR"/>
    <s v="CENTRE DE FORMATION TECHNIQUE ET PROFESSIONNELLE DE SANDA KAGBANDA (CFTP-SANDA)"/>
    <x v="2"/>
    <x v="4"/>
    <x v="24"/>
    <x v="2"/>
    <n v="8"/>
    <n v="0"/>
    <x v="3"/>
    <x v="2"/>
    <n v="9"/>
    <n v="0"/>
    <n v="0"/>
    <n v="0"/>
  </r>
  <r>
    <x v="0"/>
    <x v="4"/>
    <s v="BASSAR"/>
    <s v="BASSAR"/>
    <s v="BASSAR"/>
    <s v="CENTRE DE FORMATION TECHNIQUE ET PROFESSIONNELLE DE SANDA KAGBANDA (CFTP-SANDA)"/>
    <x v="2"/>
    <x v="3"/>
    <x v="24"/>
    <x v="2"/>
    <n v="14"/>
    <n v="0"/>
    <x v="0"/>
    <x v="2"/>
    <n v="14"/>
    <n v="0"/>
    <n v="0"/>
    <n v="0"/>
  </r>
  <r>
    <x v="0"/>
    <x v="4"/>
    <s v="BASSAR"/>
    <s v="BASSAR"/>
    <s v="BASSAR"/>
    <s v="CENTRE DE FORMATION TECHNIQUE ET PROFESSIONNELLE DE SANDA KAGBANDA (CFTP-SANDA)"/>
    <x v="2"/>
    <x v="4"/>
    <x v="14"/>
    <x v="2"/>
    <n v="3"/>
    <n v="0"/>
    <x v="0"/>
    <x v="2"/>
    <n v="3"/>
    <n v="0"/>
    <n v="0"/>
    <n v="0"/>
  </r>
  <r>
    <x v="0"/>
    <x v="4"/>
    <s v="BASSAR"/>
    <s v="BASSAR"/>
    <s v="BASSAR"/>
    <s v="CENTRE DE FORMATION TECHNIQUE ET PROFESSIONNELLE DE SANDA KAGBANDA (CFTP-SANDA)"/>
    <x v="2"/>
    <x v="3"/>
    <x v="14"/>
    <x v="2"/>
    <n v="6"/>
    <n v="0"/>
    <x v="0"/>
    <x v="2"/>
    <n v="6"/>
    <n v="0"/>
    <n v="0"/>
    <n v="0"/>
  </r>
  <r>
    <x v="0"/>
    <x v="4"/>
    <s v="BASSAR"/>
    <s v="BASSAR"/>
    <s v="BASSAR"/>
    <s v="CENTRE INFORMATIQUE DE FORMATION ET D'ORIENTATION PROFESSIONNELLES CIFOP-BASSAR"/>
    <x v="0"/>
    <x v="0"/>
    <x v="0"/>
    <x v="1"/>
    <m/>
    <n v="3"/>
    <x v="1"/>
    <x v="0"/>
    <m/>
    <m/>
    <n v="4"/>
    <n v="2"/>
  </r>
  <r>
    <x v="0"/>
    <x v="4"/>
    <s v="BASSAR"/>
    <s v="BASSAR"/>
    <s v="BASSAR"/>
    <s v="CENTRE INFORMATIQUE DE FORMATION ET D'ORIENTATION PROFESSIONNELLES CIFOP-BASSAR"/>
    <x v="0"/>
    <x v="1"/>
    <x v="0"/>
    <x v="1"/>
    <m/>
    <n v="2"/>
    <x v="1"/>
    <x v="0"/>
    <n v="1"/>
    <n v="7"/>
    <n v="1"/>
    <n v="5"/>
  </r>
  <r>
    <x v="0"/>
    <x v="4"/>
    <s v="BASSAR"/>
    <s v="BASSAR"/>
    <s v="BASSAR"/>
    <s v="CENTRE INFORMATIQUE DE FORMATION ET D'ORIENTATION PROFESSIONNELLES CIFOP-BASSAR"/>
    <x v="0"/>
    <x v="2"/>
    <x v="0"/>
    <x v="1"/>
    <n v="3"/>
    <n v="1"/>
    <x v="1"/>
    <x v="0"/>
    <n v="4"/>
    <n v="3"/>
    <n v="1"/>
    <n v="2"/>
  </r>
  <r>
    <x v="0"/>
    <x v="4"/>
    <s v="BASSAR"/>
    <s v="BASSAR"/>
    <s v="BASSAR"/>
    <s v="CENTRE INFORMATIQUE DE FORMATION ET D'ORIENTATION PROFESSIONNELLES CIFOP-BASSAR"/>
    <x v="0"/>
    <x v="0"/>
    <x v="1"/>
    <x v="1"/>
    <m/>
    <n v="2"/>
    <x v="1"/>
    <x v="0"/>
    <m/>
    <n v="2"/>
    <m/>
    <m/>
  </r>
  <r>
    <x v="0"/>
    <x v="4"/>
    <s v="BASSAR"/>
    <s v="BASSAR"/>
    <s v="BASSAR"/>
    <s v="CENTRE INFORMATIQUE DE FORMATION ET D'ORIENTATION PROFESSIONNELLES CIFOP-BASSAR"/>
    <x v="0"/>
    <x v="0"/>
    <x v="2"/>
    <x v="1"/>
    <m/>
    <n v="2"/>
    <x v="1"/>
    <x v="1"/>
    <m/>
    <n v="2"/>
    <m/>
    <m/>
  </r>
  <r>
    <x v="0"/>
    <x v="4"/>
    <s v="BASSAR"/>
    <s v="BASSAR"/>
    <s v="BASSAR"/>
    <s v="CENTRE INFORMATIQUE DE FORMATION ET D'ORIENTATION PROFESSIONNELLES CIFOP-BASSAR"/>
    <x v="0"/>
    <x v="1"/>
    <x v="2"/>
    <x v="1"/>
    <n v="3"/>
    <n v="1"/>
    <x v="1"/>
    <x v="0"/>
    <n v="4"/>
    <n v="2"/>
    <m/>
    <m/>
  </r>
  <r>
    <x v="0"/>
    <x v="4"/>
    <s v="BASSAR"/>
    <s v="BASSAR"/>
    <s v="BASSAR"/>
    <s v="CENTRE INFORMATIQUE DE FORMATION ET D'ORIENTATION PROFESSIONNELLES CIFOP-BASSAR"/>
    <x v="0"/>
    <x v="2"/>
    <x v="2"/>
    <x v="1"/>
    <n v="3"/>
    <n v="1"/>
    <x v="1"/>
    <x v="0"/>
    <n v="3"/>
    <n v="1"/>
    <m/>
    <m/>
  </r>
  <r>
    <x v="0"/>
    <x v="4"/>
    <s v="BINAH"/>
    <s v="KETAO"/>
    <s v="KETAO"/>
    <s v="INSTITUT POLYTECHNIQUE EXCELLENCE DE KETAO"/>
    <x v="0"/>
    <x v="4"/>
    <x v="24"/>
    <x v="2"/>
    <n v="3"/>
    <m/>
    <x v="1"/>
    <x v="0"/>
    <n v="3"/>
    <m/>
    <m/>
    <m/>
  </r>
  <r>
    <x v="0"/>
    <x v="4"/>
    <s v="BINAH"/>
    <s v="KETAO"/>
    <s v="KETAO"/>
    <s v="INSTITUT POLYTECHNIQUE EXCELLENCE DE KETAO"/>
    <x v="0"/>
    <x v="3"/>
    <x v="24"/>
    <x v="2"/>
    <n v="5"/>
    <m/>
    <x v="1"/>
    <x v="0"/>
    <n v="5"/>
    <m/>
    <m/>
    <m/>
  </r>
  <r>
    <x v="0"/>
    <x v="4"/>
    <s v="BINAH"/>
    <s v="KETAO"/>
    <s v="KETAO"/>
    <s v="INSTITUT POLYTECHNIQUE EXCELLENCE DE KETAO"/>
    <x v="0"/>
    <x v="5"/>
    <x v="24"/>
    <x v="2"/>
    <n v="5"/>
    <n v="1"/>
    <x v="1"/>
    <x v="0"/>
    <n v="6"/>
    <n v="1"/>
    <n v="1"/>
    <m/>
  </r>
  <r>
    <x v="0"/>
    <x v="4"/>
    <s v="BINAH"/>
    <s v="KETAO"/>
    <s v="KETAO"/>
    <s v="INSTITUT POLYTECHNIQUE EXCELLENCE DE KETAO"/>
    <x v="0"/>
    <x v="0"/>
    <x v="0"/>
    <x v="1"/>
    <n v="2"/>
    <n v="20"/>
    <x v="1"/>
    <x v="0"/>
    <n v="2"/>
    <n v="22"/>
    <m/>
    <n v="2"/>
  </r>
  <r>
    <x v="0"/>
    <x v="4"/>
    <s v="BINAH"/>
    <s v="KETAO"/>
    <s v="KETAO"/>
    <s v="INSTITUT POLYTECHNIQUE EXCELLENCE DE KETAO"/>
    <x v="0"/>
    <x v="1"/>
    <x v="0"/>
    <x v="1"/>
    <m/>
    <n v="9"/>
    <x v="1"/>
    <x v="0"/>
    <m/>
    <n v="25"/>
    <m/>
    <n v="16"/>
  </r>
  <r>
    <x v="0"/>
    <x v="4"/>
    <s v="BINAH"/>
    <s v="KETAO"/>
    <s v="KETAO"/>
    <s v="INSTITUT POLYTECHNIQUE EXCELLENCE DE KETAO"/>
    <x v="0"/>
    <x v="2"/>
    <x v="0"/>
    <x v="1"/>
    <m/>
    <n v="3"/>
    <x v="1"/>
    <x v="0"/>
    <m/>
    <n v="5"/>
    <m/>
    <n v="2"/>
  </r>
  <r>
    <x v="0"/>
    <x v="4"/>
    <s v="BINAH"/>
    <s v="KETAO"/>
    <s v="KETAO"/>
    <s v="INSTITUT POLYTECHNIQUE EXCELLENCE DE KETAO"/>
    <x v="0"/>
    <x v="0"/>
    <x v="2"/>
    <x v="1"/>
    <n v="3"/>
    <n v="7"/>
    <x v="1"/>
    <x v="0"/>
    <n v="3"/>
    <n v="7"/>
    <m/>
    <m/>
  </r>
  <r>
    <x v="0"/>
    <x v="4"/>
    <s v="BINAH"/>
    <s v="KETAO"/>
    <s v="KETAO"/>
    <s v="INSTITUT POLYTECHNIQUE EXCELLENCE DE KETAO"/>
    <x v="0"/>
    <x v="1"/>
    <x v="2"/>
    <x v="1"/>
    <n v="1"/>
    <n v="3"/>
    <x v="1"/>
    <x v="0"/>
    <n v="2"/>
    <n v="8"/>
    <n v="1"/>
    <n v="5"/>
  </r>
  <r>
    <x v="0"/>
    <x v="4"/>
    <s v="BINAH"/>
    <s v="KETAO"/>
    <s v="KETAO"/>
    <s v="INSTITUT POLYTECHNIQUE EXCELLENCE DE KETAO"/>
    <x v="0"/>
    <x v="2"/>
    <x v="2"/>
    <x v="1"/>
    <n v="1"/>
    <n v="3"/>
    <x v="1"/>
    <x v="0"/>
    <n v="3"/>
    <n v="8"/>
    <n v="2"/>
    <n v="5"/>
  </r>
  <r>
    <x v="0"/>
    <x v="4"/>
    <s v="BINAH"/>
    <s v="KETAO"/>
    <s v="KETAO"/>
    <s v="INSTITUT POLYTECHNIQUE EXCELLENCE DE KETAO"/>
    <x v="0"/>
    <x v="0"/>
    <x v="5"/>
    <x v="1"/>
    <n v="2"/>
    <m/>
    <x v="1"/>
    <x v="0"/>
    <n v="2"/>
    <m/>
    <m/>
    <m/>
  </r>
  <r>
    <x v="0"/>
    <x v="4"/>
    <s v="BINAH"/>
    <s v="KETAO"/>
    <s v="KETAO"/>
    <s v="INSTITUT POLYTECHNIQUE EXCELLENCE DE KETAO"/>
    <x v="0"/>
    <x v="1"/>
    <x v="5"/>
    <x v="1"/>
    <n v="2"/>
    <m/>
    <x v="1"/>
    <x v="0"/>
    <n v="4"/>
    <m/>
    <n v="2"/>
    <m/>
  </r>
  <r>
    <x v="0"/>
    <x v="4"/>
    <s v="BINAH"/>
    <s v="KETAO"/>
    <s v="KETAO"/>
    <s v="INSTITUT POLYTECHNIQUE EXCELLENCE DE KETAO"/>
    <x v="0"/>
    <x v="2"/>
    <x v="5"/>
    <x v="1"/>
    <n v="3"/>
    <n v="1"/>
    <x v="1"/>
    <x v="0"/>
    <n v="3"/>
    <n v="1"/>
    <m/>
    <m/>
  </r>
  <r>
    <x v="0"/>
    <x v="1"/>
    <s v="ZIO"/>
    <s v="TSEVIE"/>
    <s v="DAVIEMODJI"/>
    <s v="CENTRE DE RESSOURCES DES ARTISANS (CRA-TSEVIE)"/>
    <x v="2"/>
    <x v="4"/>
    <x v="57"/>
    <x v="4"/>
    <n v="13"/>
    <n v="1"/>
    <x v="1"/>
    <x v="0"/>
    <n v="13"/>
    <n v="1"/>
    <m/>
    <m/>
  </r>
  <r>
    <x v="0"/>
    <x v="1"/>
    <s v="ZIO"/>
    <s v="TSEVIE"/>
    <s v="DAVIEMODJI"/>
    <s v="CENTRE DE RESSOURCES DES ARTISANS (CRA-TSEVIE)"/>
    <x v="2"/>
    <x v="3"/>
    <x v="57"/>
    <x v="4"/>
    <n v="13"/>
    <m/>
    <x v="1"/>
    <x v="0"/>
    <n v="13"/>
    <m/>
    <m/>
    <m/>
  </r>
  <r>
    <x v="0"/>
    <x v="1"/>
    <s v="ZIO"/>
    <s v="TSEVIE"/>
    <s v="DAVIEMODJI"/>
    <s v="CENTRE DE RESSOURCES DES ARTISANS (CRA-TSEVIE)"/>
    <x v="2"/>
    <x v="5"/>
    <x v="57"/>
    <x v="4"/>
    <n v="15"/>
    <m/>
    <x v="1"/>
    <x v="0"/>
    <n v="15"/>
    <m/>
    <m/>
    <m/>
  </r>
  <r>
    <x v="0"/>
    <x v="1"/>
    <s v="ZIO"/>
    <s v="TSEVIE"/>
    <s v="DAVIEMODJI"/>
    <s v="CENTRE DE RESSOURCES DES ARTISANS (CRA-TSEVIE)"/>
    <x v="2"/>
    <x v="4"/>
    <x v="38"/>
    <x v="4"/>
    <n v="1"/>
    <n v="19"/>
    <x v="1"/>
    <x v="7"/>
    <n v="1"/>
    <n v="23"/>
    <m/>
    <m/>
  </r>
  <r>
    <x v="0"/>
    <x v="1"/>
    <s v="ZIO"/>
    <s v="TSEVIE"/>
    <s v="DAVIEMODJI"/>
    <s v="CENTRE DE RESSOURCES DES ARTISANS (CRA-TSEVIE)"/>
    <x v="2"/>
    <x v="3"/>
    <x v="38"/>
    <x v="4"/>
    <n v="3"/>
    <n v="9"/>
    <x v="1"/>
    <x v="0"/>
    <n v="3"/>
    <n v="9"/>
    <m/>
    <m/>
  </r>
  <r>
    <x v="0"/>
    <x v="1"/>
    <s v="ZIO"/>
    <s v="TSEVIE"/>
    <s v="DAVIEMODJI"/>
    <s v="CENTRE DE RESSOURCES DES ARTISANS (CRA-TSEVIE)"/>
    <x v="2"/>
    <x v="5"/>
    <x v="38"/>
    <x v="4"/>
    <n v="2"/>
    <n v="15"/>
    <x v="1"/>
    <x v="0"/>
    <n v="2"/>
    <n v="16"/>
    <m/>
    <m/>
  </r>
  <r>
    <x v="0"/>
    <x v="1"/>
    <s v="ZIO"/>
    <s v="TSEVIE"/>
    <s v="DAVIEMODJI"/>
    <s v="CENTRE DE RESSOURCES DES ARTISANS (CRA-TSEVIE)"/>
    <x v="2"/>
    <x v="4"/>
    <x v="58"/>
    <x v="4"/>
    <n v="6"/>
    <m/>
    <x v="1"/>
    <x v="0"/>
    <n v="6"/>
    <m/>
    <m/>
    <m/>
  </r>
  <r>
    <x v="0"/>
    <x v="1"/>
    <s v="ZIO"/>
    <s v="TSEVIE"/>
    <s v="DAVIEMODJI"/>
    <s v="CENTRE DE RESSOURCES DES ARTISANS (CRA-TSEVIE)"/>
    <x v="2"/>
    <x v="3"/>
    <x v="58"/>
    <x v="4"/>
    <n v="7"/>
    <m/>
    <x v="1"/>
    <x v="0"/>
    <n v="7"/>
    <m/>
    <m/>
    <m/>
  </r>
  <r>
    <x v="0"/>
    <x v="1"/>
    <s v="ZIO"/>
    <s v="TSEVIE"/>
    <s v="DAVIEMODJI"/>
    <s v="CENTRE DE RESSOURCES DES ARTISANS (CRA-TSEVIE)"/>
    <x v="2"/>
    <x v="5"/>
    <x v="58"/>
    <x v="4"/>
    <n v="10"/>
    <m/>
    <x v="1"/>
    <x v="3"/>
    <n v="11"/>
    <m/>
    <m/>
    <m/>
  </r>
  <r>
    <x v="0"/>
    <x v="1"/>
    <s v="ZIO"/>
    <s v="TSEVIE"/>
    <s v="DAVIEMODJI"/>
    <s v="INSTITUT TECHNIQUE LE POTENTIEL"/>
    <x v="0"/>
    <x v="0"/>
    <x v="0"/>
    <x v="1"/>
    <n v="3"/>
    <n v="17"/>
    <x v="0"/>
    <x v="2"/>
    <n v="3"/>
    <n v="19"/>
    <n v="0"/>
    <n v="2"/>
  </r>
  <r>
    <x v="0"/>
    <x v="1"/>
    <s v="ZIO"/>
    <s v="TSEVIE"/>
    <s v="DAVIEMODJI"/>
    <s v="INSTITUT TECHNIQUE LE POTENTIEL"/>
    <x v="0"/>
    <x v="1"/>
    <x v="0"/>
    <x v="1"/>
    <n v="1"/>
    <n v="29"/>
    <x v="0"/>
    <x v="2"/>
    <n v="1"/>
    <n v="31"/>
    <n v="0"/>
    <n v="1"/>
  </r>
  <r>
    <x v="0"/>
    <x v="1"/>
    <s v="ZIO"/>
    <s v="TSEVIE"/>
    <s v="DAVIEMODJI"/>
    <s v="INSTITUT TECHNIQUE LE POTENTIEL"/>
    <x v="0"/>
    <x v="2"/>
    <x v="0"/>
    <x v="1"/>
    <n v="2"/>
    <n v="26"/>
    <x v="0"/>
    <x v="2"/>
    <n v="2"/>
    <n v="27"/>
    <n v="0"/>
    <n v="0"/>
  </r>
  <r>
    <x v="0"/>
    <x v="1"/>
    <s v="ZIO"/>
    <s v="TSEVIE"/>
    <s v="DAVIEMODJI"/>
    <s v="INSTITUT TECHNIQUE LE POTENTIEL"/>
    <x v="0"/>
    <x v="0"/>
    <x v="1"/>
    <x v="1"/>
    <n v="9"/>
    <n v="14"/>
    <x v="0"/>
    <x v="2"/>
    <n v="9"/>
    <n v="15"/>
    <n v="0"/>
    <n v="1"/>
  </r>
  <r>
    <x v="0"/>
    <x v="1"/>
    <s v="ZIO"/>
    <s v="TSEVIE"/>
    <s v="DAVIEMODJI"/>
    <s v="INSTITUT TECHNIQUE LE POTENTIEL"/>
    <x v="0"/>
    <x v="1"/>
    <x v="1"/>
    <x v="1"/>
    <n v="3"/>
    <n v="8"/>
    <x v="2"/>
    <x v="3"/>
    <n v="7"/>
    <n v="14"/>
    <n v="4"/>
    <n v="3"/>
  </r>
  <r>
    <x v="0"/>
    <x v="1"/>
    <s v="ZIO"/>
    <s v="TSEVIE"/>
    <s v="DAVIEMODJI"/>
    <s v="INSTITUT TECHNIQUE LE POTENTIEL"/>
    <x v="0"/>
    <x v="2"/>
    <x v="1"/>
    <x v="1"/>
    <n v="9"/>
    <n v="13"/>
    <x v="0"/>
    <x v="2"/>
    <n v="9"/>
    <n v="13"/>
    <n v="0"/>
    <n v="0"/>
  </r>
  <r>
    <x v="0"/>
    <x v="1"/>
    <s v="ZIO"/>
    <s v="TSEVIE"/>
    <s v="DAVIEMODJI"/>
    <s v="INSTITUT TECHNIQUE LE POTENTIEL"/>
    <x v="0"/>
    <x v="0"/>
    <x v="2"/>
    <x v="1"/>
    <n v="14"/>
    <n v="25"/>
    <x v="2"/>
    <x v="2"/>
    <n v="16"/>
    <n v="25"/>
    <n v="0"/>
    <n v="0"/>
  </r>
  <r>
    <x v="0"/>
    <x v="1"/>
    <s v="ZIO"/>
    <s v="TSEVIE"/>
    <s v="DAVIEMODJI"/>
    <s v="INSTITUT TECHNIQUE LE POTENTIEL"/>
    <x v="0"/>
    <x v="1"/>
    <x v="2"/>
    <x v="1"/>
    <n v="10"/>
    <n v="30"/>
    <x v="0"/>
    <x v="2"/>
    <n v="13"/>
    <n v="30"/>
    <n v="0"/>
    <n v="0"/>
  </r>
  <r>
    <x v="0"/>
    <x v="1"/>
    <s v="ZIO"/>
    <s v="TSEVIE"/>
    <s v="DAVIEMODJI"/>
    <s v="INSTITUT TECHNIQUE LE POTENTIEL"/>
    <x v="0"/>
    <x v="2"/>
    <x v="2"/>
    <x v="1"/>
    <n v="8"/>
    <n v="12"/>
    <x v="0"/>
    <x v="2"/>
    <n v="9"/>
    <n v="12"/>
    <n v="1"/>
    <n v="0"/>
  </r>
  <r>
    <x v="0"/>
    <x v="1"/>
    <s v="AVE"/>
    <s v="KEVE"/>
    <s v="KEVE"/>
    <s v="COMPLEXE SCOLAIRE AGBEMEGNO"/>
    <x v="0"/>
    <x v="4"/>
    <x v="17"/>
    <x v="0"/>
    <m/>
    <n v="12"/>
    <x v="1"/>
    <x v="0"/>
    <m/>
    <n v="12"/>
    <m/>
    <m/>
  </r>
  <r>
    <x v="0"/>
    <x v="1"/>
    <s v="AVE"/>
    <s v="KEVE"/>
    <s v="KEVE"/>
    <s v="COMPLEXE SCOLAIRE AGBEMEGNO"/>
    <x v="0"/>
    <x v="0"/>
    <x v="0"/>
    <x v="1"/>
    <n v="2"/>
    <n v="9"/>
    <x v="1"/>
    <x v="3"/>
    <n v="2"/>
    <n v="9"/>
    <m/>
    <m/>
  </r>
  <r>
    <x v="0"/>
    <x v="1"/>
    <s v="AVE"/>
    <s v="KEVE"/>
    <s v="KEVE"/>
    <s v="COMPLEXE SCOLAIRE AGBEMEGNO"/>
    <x v="0"/>
    <x v="0"/>
    <x v="1"/>
    <x v="1"/>
    <m/>
    <n v="3"/>
    <x v="1"/>
    <x v="3"/>
    <m/>
    <n v="4"/>
    <m/>
    <m/>
  </r>
  <r>
    <x v="0"/>
    <x v="1"/>
    <s v="AVE"/>
    <s v="KEVE"/>
    <s v="KEVE"/>
    <s v="COMPLEXE SCOLAIRE AGBEMEGNO"/>
    <x v="0"/>
    <x v="0"/>
    <x v="2"/>
    <x v="1"/>
    <n v="1"/>
    <n v="6"/>
    <x v="3"/>
    <x v="3"/>
    <n v="2"/>
    <n v="6"/>
    <m/>
    <m/>
  </r>
  <r>
    <x v="0"/>
    <x v="0"/>
    <s v="GOLFE"/>
    <s v="AFLAO SAGBADO"/>
    <s v="AFLAO SAGBADO"/>
    <s v="CENTRE DE FORMATION ACADEMIQUE ET PROFESIONNEL"/>
    <x v="0"/>
    <x v="5"/>
    <x v="6"/>
    <x v="0"/>
    <n v="1"/>
    <m/>
    <x v="1"/>
    <x v="0"/>
    <n v="1"/>
    <m/>
    <m/>
    <m/>
  </r>
  <r>
    <x v="0"/>
    <x v="0"/>
    <s v="GOLFE"/>
    <s v="AFLAO SAGBADO"/>
    <s v="AFLAO SAGBADO"/>
    <s v="CENTRE DE FORMATION ACADEMIQUE ET PROFESIONNEL"/>
    <x v="0"/>
    <x v="2"/>
    <x v="0"/>
    <x v="1"/>
    <m/>
    <m/>
    <x v="1"/>
    <x v="3"/>
    <m/>
    <n v="1"/>
    <m/>
    <m/>
  </r>
  <r>
    <x v="0"/>
    <x v="0"/>
    <s v="GOLFE"/>
    <s v="AFLAO SAGBADO"/>
    <s v="AFLAO SAGBADO"/>
    <s v="CENTRE DE FORMATION ACADEMIQUE ET PROFESIONNEL"/>
    <x v="0"/>
    <x v="1"/>
    <x v="1"/>
    <x v="1"/>
    <m/>
    <n v="1"/>
    <x v="1"/>
    <x v="0"/>
    <m/>
    <n v="1"/>
    <m/>
    <m/>
  </r>
  <r>
    <x v="0"/>
    <x v="0"/>
    <s v="GOLFE"/>
    <s v="AFLAO SAGBADO"/>
    <s v="AFLAO SAGBADO"/>
    <s v="CENTRE DE FORMATION ACADEMIQUE ET PROFESIONNEL"/>
    <x v="0"/>
    <x v="2"/>
    <x v="1"/>
    <x v="1"/>
    <n v="1"/>
    <n v="3"/>
    <x v="1"/>
    <x v="0"/>
    <n v="2"/>
    <n v="6"/>
    <n v="1"/>
    <n v="3"/>
  </r>
  <r>
    <x v="0"/>
    <x v="0"/>
    <s v="GOLFE"/>
    <s v="AFLAO SAGBADO"/>
    <s v="AFLAO SAGBADO"/>
    <s v="CENTRE DE FORMATION ACADEMIQUE ET PROFESIONNEL"/>
    <x v="0"/>
    <x v="1"/>
    <x v="2"/>
    <x v="1"/>
    <n v="1"/>
    <m/>
    <x v="3"/>
    <x v="3"/>
    <n v="3"/>
    <n v="1"/>
    <n v="1"/>
    <m/>
  </r>
  <r>
    <x v="0"/>
    <x v="0"/>
    <s v="GOLFE"/>
    <s v="AFLAO SAGBADO"/>
    <s v="AFLAO SAGBADO"/>
    <s v="CENTRE DE FORMATION ACADEMIQUE ET PROFESIONNEL"/>
    <x v="0"/>
    <x v="5"/>
    <x v="9"/>
    <x v="0"/>
    <m/>
    <m/>
    <x v="1"/>
    <x v="3"/>
    <m/>
    <n v="1"/>
    <m/>
    <m/>
  </r>
  <r>
    <x v="0"/>
    <x v="0"/>
    <s v="GOLFE"/>
    <s v="AFLAO SAGBADO"/>
    <s v="AFLAO SAGBADO"/>
    <s v="CENTRE DE FORMATION ACADEMIQUE ET PROFESIONNEL"/>
    <x v="0"/>
    <x v="5"/>
    <x v="11"/>
    <x v="0"/>
    <m/>
    <n v="1"/>
    <x v="1"/>
    <x v="0"/>
    <m/>
    <n v="1"/>
    <m/>
    <m/>
  </r>
  <r>
    <x v="0"/>
    <x v="0"/>
    <s v="AGOE-NYIVE"/>
    <s v="AGOE-NYIVE"/>
    <s v="LEGBASSITO"/>
    <s v="LYCEE TECHNIQUE PRIVE LIDAO"/>
    <x v="0"/>
    <x v="0"/>
    <x v="0"/>
    <x v="1"/>
    <m/>
    <n v="10"/>
    <x v="1"/>
    <x v="1"/>
    <m/>
    <n v="10"/>
    <m/>
    <m/>
  </r>
  <r>
    <x v="0"/>
    <x v="0"/>
    <s v="AGOE-NYIVE"/>
    <s v="AGOE-NYIVE"/>
    <s v="LEGBASSITO"/>
    <s v="LYCEE TECHNIQUE PRIVE LIDAO"/>
    <x v="0"/>
    <x v="1"/>
    <x v="0"/>
    <x v="1"/>
    <m/>
    <n v="4"/>
    <x v="1"/>
    <x v="0"/>
    <m/>
    <n v="5"/>
    <m/>
    <n v="1"/>
  </r>
  <r>
    <x v="0"/>
    <x v="0"/>
    <s v="AGOE-NYIVE"/>
    <s v="AGOE-NYIVE"/>
    <s v="LEGBASSITO"/>
    <s v="LYCEE TECHNIQUE PRIVE LIDAO"/>
    <x v="0"/>
    <x v="0"/>
    <x v="1"/>
    <x v="1"/>
    <n v="3"/>
    <n v="7"/>
    <x v="1"/>
    <x v="0"/>
    <n v="3"/>
    <n v="7"/>
    <m/>
    <m/>
  </r>
  <r>
    <x v="0"/>
    <x v="0"/>
    <s v="AGOE-NYIVE"/>
    <s v="AGOE-NYIVE"/>
    <s v="LEGBASSITO"/>
    <s v="LYCEE TECHNIQUE PRIVE LIDAO"/>
    <x v="0"/>
    <x v="1"/>
    <x v="1"/>
    <x v="1"/>
    <n v="2"/>
    <n v="3"/>
    <x v="3"/>
    <x v="0"/>
    <n v="3"/>
    <n v="4"/>
    <n v="1"/>
    <n v="1"/>
  </r>
  <r>
    <x v="0"/>
    <x v="0"/>
    <s v="AGOE-NYIVE"/>
    <s v="AGOE-NYIVE"/>
    <s v="LEGBASSITO"/>
    <s v="LYCEE TECHNIQUE PRIVE LIDAO"/>
    <x v="0"/>
    <x v="0"/>
    <x v="2"/>
    <x v="1"/>
    <n v="4"/>
    <n v="5"/>
    <x v="3"/>
    <x v="0"/>
    <n v="4"/>
    <n v="5"/>
    <m/>
    <m/>
  </r>
  <r>
    <x v="0"/>
    <x v="0"/>
    <s v="AGOE-NYIVE"/>
    <s v="AGOE-NYIVE"/>
    <s v="LEGBASSITO"/>
    <s v="LYCEE TECHNIQUE PRIVE LIDAO"/>
    <x v="0"/>
    <x v="1"/>
    <x v="2"/>
    <x v="1"/>
    <n v="2"/>
    <n v="4"/>
    <x v="3"/>
    <x v="0"/>
    <n v="3"/>
    <n v="5"/>
    <n v="1"/>
    <n v="1"/>
  </r>
  <r>
    <x v="0"/>
    <x v="0"/>
    <s v="AGOE-NYIVE"/>
    <s v="AGOE-NYIVE"/>
    <s v="LEGBASSITO"/>
    <s v="COMPLEXE SCOLAIRE LA PAROLE"/>
    <x v="0"/>
    <x v="0"/>
    <x v="0"/>
    <x v="1"/>
    <m/>
    <m/>
    <x v="1"/>
    <x v="0"/>
    <m/>
    <m/>
    <m/>
    <m/>
  </r>
  <r>
    <x v="0"/>
    <x v="0"/>
    <s v="AGOE-NYIVE"/>
    <s v="AGOE-NYIVE"/>
    <s v="LEGBASSITO"/>
    <s v="COMPLEXE SCOLAIRE LA PAROLE"/>
    <x v="0"/>
    <x v="2"/>
    <x v="0"/>
    <x v="1"/>
    <m/>
    <n v="3"/>
    <x v="1"/>
    <x v="0"/>
    <m/>
    <n v="3"/>
    <m/>
    <m/>
  </r>
  <r>
    <x v="0"/>
    <x v="0"/>
    <s v="AGOE-NYIVE"/>
    <s v="AGOE-NYIVE"/>
    <s v="LEGBASSITO"/>
    <s v="COMPLEXE SCOLAIRE LA PAROLE"/>
    <x v="0"/>
    <x v="0"/>
    <x v="1"/>
    <x v="1"/>
    <n v="1"/>
    <n v="3"/>
    <x v="1"/>
    <x v="0"/>
    <n v="1"/>
    <n v="3"/>
    <m/>
    <m/>
  </r>
  <r>
    <x v="0"/>
    <x v="0"/>
    <s v="AGOE-NYIVE"/>
    <s v="AGOE-NYIVE"/>
    <s v="LEGBASSITO"/>
    <s v="COMPLEXE SCOLAIRE LA PAROLE"/>
    <x v="0"/>
    <x v="1"/>
    <x v="1"/>
    <x v="1"/>
    <n v="1"/>
    <m/>
    <x v="1"/>
    <x v="0"/>
    <n v="1"/>
    <n v="2"/>
    <m/>
    <n v="2"/>
  </r>
  <r>
    <x v="0"/>
    <x v="0"/>
    <s v="AGOE-NYIVE"/>
    <s v="AGOE-NYIVE"/>
    <s v="LEGBASSITO"/>
    <s v="COMPLEXE SCOLAIRE LA PAROLE"/>
    <x v="0"/>
    <x v="2"/>
    <x v="1"/>
    <x v="1"/>
    <m/>
    <m/>
    <x v="1"/>
    <x v="0"/>
    <m/>
    <m/>
    <m/>
    <m/>
  </r>
  <r>
    <x v="0"/>
    <x v="0"/>
    <s v="AGOE-NYIVE"/>
    <s v="AGOE-NYIVE"/>
    <s v="LEGBASSITO"/>
    <s v="COMPLEXE SCOLAIRE LA PAROLE"/>
    <x v="0"/>
    <x v="0"/>
    <x v="2"/>
    <x v="1"/>
    <n v="1"/>
    <n v="6"/>
    <x v="1"/>
    <x v="0"/>
    <n v="1"/>
    <n v="6"/>
    <m/>
    <m/>
  </r>
  <r>
    <x v="0"/>
    <x v="0"/>
    <s v="AGOE-NYIVE"/>
    <s v="AGOE-NYIVE"/>
    <s v="LEGBASSITO"/>
    <s v="COMPLEXE SCOLAIRE LA PAROLE"/>
    <x v="0"/>
    <x v="1"/>
    <x v="2"/>
    <x v="1"/>
    <m/>
    <n v="4"/>
    <x v="1"/>
    <x v="0"/>
    <n v="1"/>
    <n v="5"/>
    <n v="1"/>
    <n v="1"/>
  </r>
  <r>
    <x v="0"/>
    <x v="0"/>
    <s v="AGOE-NYIVE"/>
    <s v="AGOE-NYIVE"/>
    <s v="LEGBASSITO"/>
    <s v="COMPLEXE SCOLAIRE LA PAROLE"/>
    <x v="0"/>
    <x v="2"/>
    <x v="2"/>
    <x v="1"/>
    <m/>
    <m/>
    <x v="1"/>
    <x v="0"/>
    <m/>
    <m/>
    <m/>
    <m/>
  </r>
  <r>
    <x v="0"/>
    <x v="0"/>
    <s v="AGOE-NYIVE"/>
    <s v="AGOE-NYIVE"/>
    <s v="AGOE SOGBOSSITO"/>
    <s v="COMPLEXE SCOLAIRE LA CROYANCE"/>
    <x v="0"/>
    <x v="0"/>
    <x v="0"/>
    <x v="1"/>
    <n v="0"/>
    <n v="6"/>
    <x v="0"/>
    <x v="2"/>
    <n v="0"/>
    <n v="6"/>
    <n v="0"/>
    <n v="0"/>
  </r>
  <r>
    <x v="0"/>
    <x v="0"/>
    <s v="AGOE-NYIVE"/>
    <s v="AGOE-NYIVE"/>
    <s v="AGOE SOGBOSSITO"/>
    <s v="COMPLEXE SCOLAIRE LA CROYANCE"/>
    <x v="0"/>
    <x v="1"/>
    <x v="0"/>
    <x v="1"/>
    <n v="0"/>
    <n v="4"/>
    <x v="0"/>
    <x v="2"/>
    <n v="0"/>
    <n v="5"/>
    <n v="0"/>
    <n v="1"/>
  </r>
  <r>
    <x v="0"/>
    <x v="0"/>
    <s v="AGOE-NYIVE"/>
    <s v="AGOE-NYIVE"/>
    <s v="AGOE SOGBOSSITO"/>
    <s v="COMPLEXE SCOLAIRE LA CROYANCE"/>
    <x v="0"/>
    <x v="2"/>
    <x v="0"/>
    <x v="1"/>
    <n v="0"/>
    <n v="5"/>
    <x v="0"/>
    <x v="2"/>
    <n v="0"/>
    <n v="6"/>
    <n v="0"/>
    <n v="1"/>
  </r>
  <r>
    <x v="0"/>
    <x v="0"/>
    <s v="AGOE-NYIVE"/>
    <s v="AGOE-NYIVE"/>
    <s v="AGOE SOGBOSSITO"/>
    <s v="COMPLEXE SCOLAIRE LA CROYANCE"/>
    <x v="0"/>
    <x v="0"/>
    <x v="1"/>
    <x v="1"/>
    <n v="3"/>
    <n v="3"/>
    <x v="0"/>
    <x v="2"/>
    <n v="3"/>
    <n v="3"/>
    <n v="0"/>
    <n v="0"/>
  </r>
  <r>
    <x v="0"/>
    <x v="0"/>
    <s v="AGOE-NYIVE"/>
    <s v="AGOE-NYIVE"/>
    <s v="AGOE SOGBOSSITO"/>
    <s v="COMPLEXE SCOLAIRE LA CROYANCE"/>
    <x v="0"/>
    <x v="1"/>
    <x v="1"/>
    <x v="1"/>
    <n v="0"/>
    <n v="3"/>
    <x v="0"/>
    <x v="3"/>
    <n v="0"/>
    <n v="4"/>
    <n v="0"/>
    <n v="1"/>
  </r>
  <r>
    <x v="0"/>
    <x v="0"/>
    <s v="AGOE-NYIVE"/>
    <s v="AGOE-NYIVE"/>
    <s v="AGOE SOGBOSSITO"/>
    <s v="COMPLEXE SCOLAIRE LA CROYANCE"/>
    <x v="0"/>
    <x v="2"/>
    <x v="1"/>
    <x v="1"/>
    <n v="1"/>
    <n v="1"/>
    <x v="0"/>
    <x v="3"/>
    <n v="1"/>
    <n v="2"/>
    <n v="0"/>
    <n v="1"/>
  </r>
  <r>
    <x v="0"/>
    <x v="0"/>
    <s v="AGOE-NYIVE"/>
    <s v="AGOE-NYIVE"/>
    <s v="AGOE SOGBOSSITO"/>
    <s v="COMPLEXE SCOLAIRE LA CROYANCE"/>
    <x v="0"/>
    <x v="0"/>
    <x v="2"/>
    <x v="1"/>
    <n v="0"/>
    <n v="4"/>
    <x v="0"/>
    <x v="2"/>
    <n v="0"/>
    <n v="4"/>
    <n v="0"/>
    <n v="0"/>
  </r>
  <r>
    <x v="0"/>
    <x v="0"/>
    <s v="AGOE-NYIVE"/>
    <s v="AGOE-NYIVE"/>
    <s v="AGOE SOGBOSSITO"/>
    <s v="COMPLEXE SCOLAIRE LA CROYANCE"/>
    <x v="0"/>
    <x v="1"/>
    <x v="2"/>
    <x v="1"/>
    <n v="4"/>
    <n v="0"/>
    <x v="0"/>
    <x v="3"/>
    <n v="3"/>
    <n v="6"/>
    <n v="2"/>
    <n v="0"/>
  </r>
  <r>
    <x v="0"/>
    <x v="0"/>
    <s v="AGOE-NYIVE"/>
    <s v="AGOE-NYIVE"/>
    <s v="AGOE SOGBOSSITO"/>
    <s v="COMPLEXE SCOLAIRE LA CROYANCE"/>
    <x v="0"/>
    <x v="2"/>
    <x v="2"/>
    <x v="1"/>
    <n v="3"/>
    <n v="1"/>
    <x v="0"/>
    <x v="2"/>
    <n v="3"/>
    <n v="1"/>
    <n v="0"/>
    <n v="0"/>
  </r>
  <r>
    <x v="0"/>
    <x v="0"/>
    <s v="AGOE-NYIVE"/>
    <s v="AGOE-NYIVE"/>
    <s v="ADETIKOPE"/>
    <s v="COMPLEXE SCOLAIRE LA RENOVATION"/>
    <x v="0"/>
    <x v="0"/>
    <x v="0"/>
    <x v="1"/>
    <n v="0"/>
    <n v="3"/>
    <x v="1"/>
    <x v="0"/>
    <m/>
    <n v="3"/>
    <m/>
    <m/>
  </r>
  <r>
    <x v="0"/>
    <x v="0"/>
    <s v="AGOE-NYIVE"/>
    <s v="AGOE-NYIVE"/>
    <s v="ADETIKOPE"/>
    <s v="COMPLEXE SCOLAIRE LA RENOVATION"/>
    <x v="0"/>
    <x v="1"/>
    <x v="0"/>
    <x v="1"/>
    <n v="0"/>
    <n v="1"/>
    <x v="1"/>
    <x v="0"/>
    <m/>
    <n v="7"/>
    <m/>
    <m/>
  </r>
  <r>
    <x v="0"/>
    <x v="0"/>
    <s v="AGOE-NYIVE"/>
    <s v="AGOE-NYIVE"/>
    <s v="ADETIKOPE"/>
    <s v="COMPLEXE SCOLAIRE LA RENOVATION"/>
    <x v="0"/>
    <x v="2"/>
    <x v="0"/>
    <x v="1"/>
    <m/>
    <n v="3"/>
    <x v="1"/>
    <x v="0"/>
    <m/>
    <n v="3"/>
    <m/>
    <m/>
  </r>
  <r>
    <x v="0"/>
    <x v="0"/>
    <s v="AGOE-NYIVE"/>
    <s v="AGOE-NYIVE"/>
    <s v="ADETIKOPE"/>
    <s v="COMPLEXE SCOLAIRE LA RENOVATION"/>
    <x v="0"/>
    <x v="0"/>
    <x v="1"/>
    <x v="1"/>
    <n v="4"/>
    <n v="3"/>
    <x v="0"/>
    <x v="2"/>
    <n v="4"/>
    <n v="3"/>
    <n v="0"/>
    <n v="0"/>
  </r>
  <r>
    <x v="0"/>
    <x v="0"/>
    <s v="AGOE-NYIVE"/>
    <s v="AGOE-NYIVE"/>
    <s v="ADETIKOPE"/>
    <s v="COMPLEXE SCOLAIRE LA RENOVATION"/>
    <x v="0"/>
    <x v="1"/>
    <x v="1"/>
    <x v="1"/>
    <n v="3"/>
    <n v="0"/>
    <x v="0"/>
    <x v="2"/>
    <n v="13"/>
    <n v="5"/>
    <n v="0"/>
    <n v="0"/>
  </r>
  <r>
    <x v="0"/>
    <x v="0"/>
    <s v="AGOE-NYIVE"/>
    <s v="AGOE-NYIVE"/>
    <s v="ADETIKOPE"/>
    <s v="COMPLEXE SCOLAIRE LA RENOVATION"/>
    <x v="0"/>
    <x v="2"/>
    <x v="1"/>
    <x v="1"/>
    <n v="1"/>
    <n v="3"/>
    <x v="0"/>
    <x v="2"/>
    <n v="1"/>
    <n v="3"/>
    <n v="0"/>
    <n v="0"/>
  </r>
  <r>
    <x v="0"/>
    <x v="0"/>
    <s v="AGOE-NYIVE"/>
    <s v="AGOE-NYIVE"/>
    <s v="ADETIKOPE"/>
    <s v="COMPLEXE SCOLAIRE LA RENOVATION"/>
    <x v="0"/>
    <x v="0"/>
    <x v="2"/>
    <x v="1"/>
    <n v="3"/>
    <n v="0"/>
    <x v="0"/>
    <x v="2"/>
    <n v="3"/>
    <n v="0"/>
    <n v="0"/>
    <n v="0"/>
  </r>
  <r>
    <x v="0"/>
    <x v="0"/>
    <s v="AGOE-NYIVE"/>
    <s v="AGOE-NYIVE"/>
    <s v="ADETIKOPE"/>
    <s v="COMPLEXE SCOLAIRE LA RENOVATION"/>
    <x v="0"/>
    <x v="1"/>
    <x v="2"/>
    <x v="1"/>
    <n v="0"/>
    <n v="1"/>
    <x v="0"/>
    <x v="2"/>
    <n v="6"/>
    <n v="4"/>
    <n v="6"/>
    <n v="3"/>
  </r>
  <r>
    <x v="0"/>
    <x v="0"/>
    <s v="AGOE-NYIVE"/>
    <s v="AGOE-NYIVE"/>
    <s v="ADETIKOPE"/>
    <s v="CENTRE DE FORMATION PROFESSIONNELLE MARIE DOMINIQUE"/>
    <x v="0"/>
    <x v="4"/>
    <x v="4"/>
    <x v="2"/>
    <m/>
    <n v="7"/>
    <x v="1"/>
    <x v="0"/>
    <m/>
    <n v="7"/>
    <m/>
    <m/>
  </r>
  <r>
    <x v="0"/>
    <x v="0"/>
    <s v="AGOE-NYIVE"/>
    <s v="AGOE-NYIVE"/>
    <s v="ADETIKOPE"/>
    <s v="CENTRE DE FORMATION PROFESSIONNELLE MARIE DOMINIQUE"/>
    <x v="0"/>
    <x v="3"/>
    <x v="4"/>
    <x v="2"/>
    <m/>
    <n v="1"/>
    <x v="1"/>
    <x v="0"/>
    <m/>
    <n v="4"/>
    <m/>
    <n v="3"/>
  </r>
  <r>
    <x v="0"/>
    <x v="0"/>
    <s v="AGOE-NYIVE"/>
    <s v="AGOE-NYIVE"/>
    <s v="ADETIKOPE"/>
    <s v="CENTRE DE FORMATION PROFESSIONNELLE MARIE DOMINIQUE"/>
    <x v="0"/>
    <x v="4"/>
    <x v="3"/>
    <x v="2"/>
    <n v="4"/>
    <n v="15"/>
    <x v="1"/>
    <x v="0"/>
    <n v="4"/>
    <n v="16"/>
    <m/>
    <n v="1"/>
  </r>
  <r>
    <x v="0"/>
    <x v="0"/>
    <s v="GOLFE"/>
    <s v="AFLAO SAGBADO"/>
    <s v="AFLAO SAGBADO"/>
    <s v="INSTITUT TECHNIQUE LE REGARD MISERICORDIEUX DE DIEU"/>
    <x v="0"/>
    <x v="0"/>
    <x v="1"/>
    <x v="1"/>
    <n v="6"/>
    <m/>
    <x v="1"/>
    <x v="0"/>
    <n v="6"/>
    <n v="6"/>
    <m/>
    <m/>
  </r>
  <r>
    <x v="0"/>
    <x v="0"/>
    <s v="GOLFE"/>
    <s v="AFLAO SAGBADO"/>
    <s v="AFLAO SAGBADO"/>
    <s v="INSTITUT TECHNIQUE LE REGARD MISERICORDIEUX DE DIEU"/>
    <x v="0"/>
    <x v="1"/>
    <x v="1"/>
    <x v="1"/>
    <n v="5"/>
    <n v="2"/>
    <x v="1"/>
    <x v="0"/>
    <n v="10"/>
    <n v="5"/>
    <n v="5"/>
    <n v="3"/>
  </r>
  <r>
    <x v="0"/>
    <x v="0"/>
    <s v="GOLFE"/>
    <s v="AFLAO SAGBADO"/>
    <s v="AFLAO SAGBADO"/>
    <s v="INSTITUT TECHNIQUE LE REGARD MISERICORDIEUX DE DIEU"/>
    <x v="0"/>
    <x v="2"/>
    <x v="1"/>
    <x v="1"/>
    <n v="1"/>
    <m/>
    <x v="1"/>
    <x v="0"/>
    <n v="1"/>
    <n v="1"/>
    <m/>
    <m/>
  </r>
  <r>
    <x v="0"/>
    <x v="0"/>
    <s v="GOLFE"/>
    <s v="AFLAO SAGBADO"/>
    <s v="AFLAO SAGBADO"/>
    <s v="INSTITUT TECHNIQUE LE REGARD MISERICORDIEUX DE DIEU"/>
    <x v="0"/>
    <x v="0"/>
    <x v="2"/>
    <x v="1"/>
    <n v="2"/>
    <n v="3"/>
    <x v="1"/>
    <x v="0"/>
    <n v="2"/>
    <n v="3"/>
    <m/>
    <m/>
  </r>
  <r>
    <x v="0"/>
    <x v="0"/>
    <s v="GOLFE"/>
    <s v="AFLAO SAGBADO"/>
    <s v="AFLAO SAGBADO"/>
    <s v="INSTITUT TECHNIQUE LE REGARD MISERICORDIEUX DE DIEU"/>
    <x v="0"/>
    <x v="1"/>
    <x v="2"/>
    <x v="1"/>
    <n v="1"/>
    <n v="2"/>
    <x v="1"/>
    <x v="0"/>
    <n v="3"/>
    <n v="5"/>
    <n v="2"/>
    <n v="3"/>
  </r>
  <r>
    <x v="0"/>
    <x v="0"/>
    <s v="GOLFE"/>
    <s v="AFLAO SAGBADO"/>
    <s v="AFLAO SAGBADO"/>
    <s v="INSTITUT TECHNIQUE LE REGARD MISERICORDIEUX DE DIEU"/>
    <x v="0"/>
    <x v="2"/>
    <x v="2"/>
    <x v="1"/>
    <n v="1"/>
    <n v="3"/>
    <x v="1"/>
    <x v="0"/>
    <n v="2"/>
    <n v="5"/>
    <n v="1"/>
    <n v="2"/>
  </r>
  <r>
    <x v="0"/>
    <x v="2"/>
    <s v="KPELE"/>
    <s v="KPELE-GOVIE"/>
    <s v="KPELE-GOVIE"/>
    <s v="INSTITUT TECHNIQUE DIVINE GRACE"/>
    <x v="0"/>
    <x v="0"/>
    <x v="0"/>
    <x v="1"/>
    <n v="2"/>
    <n v="5"/>
    <x v="1"/>
    <x v="0"/>
    <n v="2"/>
    <n v="5"/>
    <m/>
    <m/>
  </r>
  <r>
    <x v="0"/>
    <x v="2"/>
    <s v="KPELE"/>
    <s v="KPELE-GOVIE"/>
    <s v="KPELE-GOVIE"/>
    <s v="INSTITUT TECHNIQUE DIVINE GRACE"/>
    <x v="0"/>
    <x v="1"/>
    <x v="0"/>
    <x v="1"/>
    <n v="3"/>
    <n v="7"/>
    <x v="1"/>
    <x v="0"/>
    <n v="3"/>
    <n v="20"/>
    <m/>
    <n v="13"/>
  </r>
  <r>
    <x v="0"/>
    <x v="2"/>
    <s v="KPELE"/>
    <s v="KPELE-GOVIE"/>
    <s v="KPELE-GOVIE"/>
    <s v="INSTITUT TECHNIQUE DIVINE GRACE"/>
    <x v="0"/>
    <x v="2"/>
    <x v="0"/>
    <x v="1"/>
    <n v="1"/>
    <n v="4"/>
    <x v="1"/>
    <x v="0"/>
    <n v="1"/>
    <n v="4"/>
    <m/>
    <m/>
  </r>
  <r>
    <x v="0"/>
    <x v="2"/>
    <s v="KPELE"/>
    <s v="KPELE-GOVIE"/>
    <s v="KPELE-GOVIE"/>
    <s v="INSTITUT TECHNIQUE DIVINE GRACE"/>
    <x v="0"/>
    <x v="0"/>
    <x v="1"/>
    <x v="1"/>
    <n v="4"/>
    <n v="1"/>
    <x v="1"/>
    <x v="0"/>
    <n v="4"/>
    <n v="1"/>
    <m/>
    <m/>
  </r>
  <r>
    <x v="0"/>
    <x v="2"/>
    <s v="KPELE"/>
    <s v="KPELE-GOVIE"/>
    <s v="KPELE-GOVIE"/>
    <s v="INSTITUT TECHNIQUE DIVINE GRACE"/>
    <x v="0"/>
    <x v="1"/>
    <x v="1"/>
    <x v="1"/>
    <n v="1"/>
    <n v="1"/>
    <x v="1"/>
    <x v="0"/>
    <n v="2"/>
    <n v="6"/>
    <n v="1"/>
    <n v="5"/>
  </r>
  <r>
    <x v="0"/>
    <x v="2"/>
    <s v="KPELE"/>
    <s v="KPELE-GOVIE"/>
    <s v="KPELE-GOVIE"/>
    <s v="INSTITUT TECHNIQUE DIVINE GRACE"/>
    <x v="0"/>
    <x v="2"/>
    <x v="1"/>
    <x v="1"/>
    <n v="4"/>
    <m/>
    <x v="1"/>
    <x v="0"/>
    <n v="4"/>
    <m/>
    <m/>
    <m/>
  </r>
  <r>
    <x v="0"/>
    <x v="2"/>
    <s v="KPELE"/>
    <s v="KPELE-GOVIE"/>
    <s v="KPELE-GOVIE"/>
    <s v="INSTITUT TECHNIQUE DIVINE GRACE"/>
    <x v="0"/>
    <x v="0"/>
    <x v="2"/>
    <x v="1"/>
    <n v="2"/>
    <n v="4"/>
    <x v="1"/>
    <x v="0"/>
    <n v="2"/>
    <n v="4"/>
    <m/>
    <m/>
  </r>
  <r>
    <x v="0"/>
    <x v="2"/>
    <s v="KPELE"/>
    <s v="KPELE-GOVIE"/>
    <s v="KPELE-GOVIE"/>
    <s v="INSTITUT TECHNIQUE DIVINE GRACE"/>
    <x v="0"/>
    <x v="1"/>
    <x v="2"/>
    <x v="1"/>
    <n v="6"/>
    <n v="4"/>
    <x v="1"/>
    <x v="0"/>
    <n v="11"/>
    <n v="5"/>
    <n v="5"/>
    <n v="1"/>
  </r>
  <r>
    <x v="0"/>
    <x v="2"/>
    <s v="KPELE"/>
    <s v="KPELE-GOVIE"/>
    <s v="KPELE-GOVIE"/>
    <s v="INSTITUT TECHNIQUE DIVINE GRACE"/>
    <x v="0"/>
    <x v="2"/>
    <x v="2"/>
    <x v="1"/>
    <n v="5"/>
    <n v="3"/>
    <x v="1"/>
    <x v="0"/>
    <n v="5"/>
    <n v="4"/>
    <m/>
    <n v="1"/>
  </r>
  <r>
    <x v="0"/>
    <x v="3"/>
    <s v="TCHAOUDJO"/>
    <s v="SOKODE"/>
    <s v="SOKODE"/>
    <s v="MAISON FAMILLIALA DE FORMATION RURALE DE LAMA-TESSI"/>
    <x v="0"/>
    <x v="4"/>
    <x v="34"/>
    <x v="2"/>
    <n v="7"/>
    <n v="1"/>
    <x v="8"/>
    <x v="3"/>
    <n v="7"/>
    <n v="1"/>
    <m/>
    <m/>
  </r>
  <r>
    <x v="0"/>
    <x v="3"/>
    <s v="TCHAOUDJO"/>
    <s v="SOKODE"/>
    <s v="SOKODE"/>
    <s v="MAISON FAMILLIALA DE FORMATION RURALE DE LAMA-TESSI"/>
    <x v="0"/>
    <x v="3"/>
    <x v="34"/>
    <x v="2"/>
    <n v="5"/>
    <n v="2"/>
    <x v="8"/>
    <x v="5"/>
    <n v="11"/>
    <n v="3"/>
    <m/>
    <m/>
  </r>
  <r>
    <x v="0"/>
    <x v="0"/>
    <s v="GOLFE"/>
    <s v="AFLAO SAGBADO"/>
    <s v="AFLAO SAGBADO"/>
    <s v="INSTITUT TECHNIQUE ET PROFESSIONNEL LA VISION"/>
    <x v="0"/>
    <x v="0"/>
    <x v="0"/>
    <x v="1"/>
    <m/>
    <n v="13"/>
    <x v="1"/>
    <x v="0"/>
    <m/>
    <n v="13"/>
    <m/>
    <m/>
  </r>
  <r>
    <x v="0"/>
    <x v="0"/>
    <s v="GOLFE"/>
    <s v="AFLAO SAGBADO"/>
    <s v="AFLAO SAGBADO"/>
    <s v="INSTITUT TECHNIQUE ET PROFESSIONNEL LA VISION"/>
    <x v="0"/>
    <x v="1"/>
    <x v="0"/>
    <x v="1"/>
    <m/>
    <n v="9"/>
    <x v="1"/>
    <x v="0"/>
    <m/>
    <n v="9"/>
    <m/>
    <m/>
  </r>
  <r>
    <x v="0"/>
    <x v="0"/>
    <s v="GOLFE"/>
    <s v="AFLAO SAGBADO"/>
    <s v="AFLAO SAGBADO"/>
    <s v="INSTITUT TECHNIQUE ET PROFESSIONNEL LA VISION"/>
    <x v="0"/>
    <x v="2"/>
    <x v="0"/>
    <x v="1"/>
    <m/>
    <n v="9"/>
    <x v="1"/>
    <x v="3"/>
    <m/>
    <n v="10"/>
    <m/>
    <m/>
  </r>
  <r>
    <x v="0"/>
    <x v="0"/>
    <s v="GOLFE"/>
    <s v="AFLAO SAGBADO"/>
    <s v="AFLAO SAGBADO"/>
    <s v="INSTITUT TECHNIQUE ET PROFESSIONNEL LA VISION"/>
    <x v="0"/>
    <x v="0"/>
    <x v="1"/>
    <x v="1"/>
    <n v="17"/>
    <n v="11"/>
    <x v="1"/>
    <x v="0"/>
    <n v="17"/>
    <n v="11"/>
    <m/>
    <m/>
  </r>
  <r>
    <x v="0"/>
    <x v="0"/>
    <s v="GOLFE"/>
    <s v="AFLAO SAGBADO"/>
    <s v="AFLAO SAGBADO"/>
    <s v="INSTITUT TECHNIQUE ET PROFESSIONNEL LA VISION"/>
    <x v="0"/>
    <x v="1"/>
    <x v="1"/>
    <x v="1"/>
    <n v="6"/>
    <n v="11"/>
    <x v="1"/>
    <x v="0"/>
    <n v="7"/>
    <n v="11"/>
    <n v="1"/>
    <m/>
  </r>
  <r>
    <x v="0"/>
    <x v="0"/>
    <s v="GOLFE"/>
    <s v="AFLAO SAGBADO"/>
    <s v="AFLAO SAGBADO"/>
    <s v="INSTITUT TECHNIQUE ET PROFESSIONNEL LA VISION"/>
    <x v="0"/>
    <x v="2"/>
    <x v="1"/>
    <x v="1"/>
    <n v="5"/>
    <n v="4"/>
    <x v="1"/>
    <x v="0"/>
    <n v="5"/>
    <n v="4"/>
    <m/>
    <m/>
  </r>
  <r>
    <x v="0"/>
    <x v="0"/>
    <s v="GOLFE"/>
    <s v="AFLAO SAGBADO"/>
    <s v="AFLAO SAGBADO"/>
    <s v="INSTITUT TECHNIQUE ET PROFESSIONNEL LA VISION"/>
    <x v="0"/>
    <x v="0"/>
    <x v="2"/>
    <x v="1"/>
    <n v="12"/>
    <n v="15"/>
    <x v="1"/>
    <x v="0"/>
    <n v="12"/>
    <n v="15"/>
    <m/>
    <m/>
  </r>
  <r>
    <x v="0"/>
    <x v="0"/>
    <s v="GOLFE"/>
    <s v="AFLAO SAGBADO"/>
    <s v="AFLAO SAGBADO"/>
    <s v="INSTITUT TECHNIQUE ET PROFESSIONNEL LA VISION"/>
    <x v="0"/>
    <x v="1"/>
    <x v="2"/>
    <x v="1"/>
    <n v="5"/>
    <n v="3"/>
    <x v="1"/>
    <x v="0"/>
    <n v="6"/>
    <n v="5"/>
    <n v="1"/>
    <n v="2"/>
  </r>
  <r>
    <x v="0"/>
    <x v="0"/>
    <s v="GOLFE"/>
    <s v="AFLAO SAGBADO"/>
    <s v="AFLAO SAGBADO"/>
    <s v="INSTITUT TECHNIQUE ET PROFESSIONNEL LA VISION"/>
    <x v="0"/>
    <x v="2"/>
    <x v="2"/>
    <x v="1"/>
    <n v="2"/>
    <n v="4"/>
    <x v="1"/>
    <x v="3"/>
    <n v="2"/>
    <n v="5"/>
    <m/>
    <m/>
  </r>
  <r>
    <x v="0"/>
    <x v="0"/>
    <s v="GOLFE"/>
    <s v="AFLAO SAGBADO"/>
    <s v="AFLAO SAGBADO"/>
    <s v="ECOLE DE COUTURE STYLE TAHITI"/>
    <x v="0"/>
    <x v="5"/>
    <x v="4"/>
    <x v="2"/>
    <n v="29"/>
    <n v="127"/>
    <x v="1"/>
    <x v="10"/>
    <n v="32"/>
    <n v="136"/>
    <n v="3"/>
    <m/>
  </r>
  <r>
    <x v="0"/>
    <x v="0"/>
    <s v="GOLFE"/>
    <s v="BAGUIDA"/>
    <s v="AGODEKE"/>
    <s v="INSTITUT D'ENSEIGNEMENT TECHNIQUE ET PROFESSIONNEL LA PLENITUDE ( IETP )"/>
    <x v="0"/>
    <x v="1"/>
    <x v="1"/>
    <x v="1"/>
    <n v="3"/>
    <n v="2"/>
    <x v="0"/>
    <x v="2"/>
    <n v="3"/>
    <n v="3"/>
    <n v="0"/>
    <n v="1"/>
  </r>
  <r>
    <x v="0"/>
    <x v="0"/>
    <s v="GOLFE"/>
    <s v="BAGUIDA"/>
    <s v="AGODEKE"/>
    <s v="INSTITUT D'ENSEIGNEMENT TECHNIQUE ET PROFESSIONNEL LA PLENITUDE ( IETP )"/>
    <x v="0"/>
    <x v="1"/>
    <x v="2"/>
    <x v="1"/>
    <n v="2"/>
    <n v="2"/>
    <x v="0"/>
    <x v="2"/>
    <n v="3"/>
    <n v="4"/>
    <n v="1"/>
    <n v="2"/>
  </r>
  <r>
    <x v="0"/>
    <x v="0"/>
    <s v="GOLFE"/>
    <s v="BAGUIDA"/>
    <s v="LOGOTE"/>
    <s v="INSTITUT TECHNIQUE ELRCTRONIQUE ET DE MICRO INFORMATIQUE ADAKPAME ( ITEM ADAKPAME )"/>
    <x v="0"/>
    <x v="0"/>
    <x v="0"/>
    <x v="1"/>
    <n v="1"/>
    <n v="10"/>
    <x v="1"/>
    <x v="0"/>
    <n v="1"/>
    <n v="10"/>
    <m/>
    <m/>
  </r>
  <r>
    <x v="0"/>
    <x v="0"/>
    <s v="GOLFE"/>
    <s v="BAGUIDA"/>
    <s v="LOGOTE"/>
    <s v="INSTITUT TECHNIQUE ELRCTRONIQUE ET DE MICRO INFORMATIQUE ADAKPAME ( ITEM ADAKPAME )"/>
    <x v="0"/>
    <x v="1"/>
    <x v="0"/>
    <x v="1"/>
    <m/>
    <n v="15"/>
    <x v="1"/>
    <x v="0"/>
    <m/>
    <n v="22"/>
    <m/>
    <n v="7"/>
  </r>
  <r>
    <x v="0"/>
    <x v="0"/>
    <s v="GOLFE"/>
    <s v="BAGUIDA"/>
    <s v="LOGOTE"/>
    <s v="INSTITUT TECHNIQUE ELRCTRONIQUE ET DE MICRO INFORMATIQUE ADAKPAME ( ITEM ADAKPAME )"/>
    <x v="0"/>
    <x v="2"/>
    <x v="0"/>
    <x v="1"/>
    <m/>
    <n v="12"/>
    <x v="1"/>
    <x v="0"/>
    <m/>
    <n v="12"/>
    <m/>
    <m/>
  </r>
  <r>
    <x v="0"/>
    <x v="0"/>
    <s v="GOLFE"/>
    <s v="BAGUIDA"/>
    <s v="LOGOTE"/>
    <s v="INSTITUT TECHNIQUE ELRCTRONIQUE ET DE MICRO INFORMATIQUE ADAKPAME ( ITEM ADAKPAME )"/>
    <x v="0"/>
    <x v="0"/>
    <x v="1"/>
    <x v="1"/>
    <n v="13"/>
    <n v="20"/>
    <x v="1"/>
    <x v="0"/>
    <n v="13"/>
    <n v="20"/>
    <m/>
    <m/>
  </r>
  <r>
    <x v="0"/>
    <x v="0"/>
    <s v="GOLFE"/>
    <s v="BAGUIDA"/>
    <s v="LOGOTE"/>
    <s v="INSTITUT TECHNIQUE ELRCTRONIQUE ET DE MICRO INFORMATIQUE ADAKPAME ( ITEM ADAKPAME )"/>
    <x v="0"/>
    <x v="1"/>
    <x v="1"/>
    <x v="1"/>
    <n v="8"/>
    <n v="17"/>
    <x v="1"/>
    <x v="0"/>
    <n v="11"/>
    <n v="23"/>
    <n v="3"/>
    <n v="6"/>
  </r>
  <r>
    <x v="0"/>
    <x v="0"/>
    <s v="GOLFE"/>
    <s v="BAGUIDA"/>
    <s v="LOGOTE"/>
    <s v="INSTITUT TECHNIQUE ELRCTRONIQUE ET DE MICRO INFORMATIQUE ADAKPAME ( ITEM ADAKPAME )"/>
    <x v="0"/>
    <x v="2"/>
    <x v="1"/>
    <x v="1"/>
    <n v="16"/>
    <n v="20"/>
    <x v="1"/>
    <x v="0"/>
    <n v="18"/>
    <n v="22"/>
    <n v="2"/>
    <n v="2"/>
  </r>
  <r>
    <x v="0"/>
    <x v="0"/>
    <s v="GOLFE"/>
    <s v="BAGUIDA"/>
    <s v="LOGOTE"/>
    <s v="INSTITUT TECHNIQUE ELRCTRONIQUE ET DE MICRO INFORMATIQUE ADAKPAME ( ITEM ADAKPAME )"/>
    <x v="0"/>
    <x v="0"/>
    <x v="2"/>
    <x v="1"/>
    <n v="8"/>
    <n v="18"/>
    <x v="2"/>
    <x v="0"/>
    <n v="12"/>
    <n v="18"/>
    <n v="2"/>
    <m/>
  </r>
  <r>
    <x v="0"/>
    <x v="0"/>
    <s v="GOLFE"/>
    <s v="BAGUIDA"/>
    <s v="LOGOTE"/>
    <s v="INSTITUT TECHNIQUE ELRCTRONIQUE ET DE MICRO INFORMATIQUE ADAKPAME ( ITEM ADAKPAME )"/>
    <x v="0"/>
    <x v="1"/>
    <x v="2"/>
    <x v="1"/>
    <n v="7"/>
    <n v="18"/>
    <x v="1"/>
    <x v="0"/>
    <n v="9"/>
    <n v="25"/>
    <n v="2"/>
    <n v="7"/>
  </r>
  <r>
    <x v="0"/>
    <x v="0"/>
    <s v="GOLFE"/>
    <s v="BAGUIDA"/>
    <s v="LOGOTE"/>
    <s v="INSTITUT TECHNIQUE ELRCTRONIQUE ET DE MICRO INFORMATIQUE ADAKPAME ( ITEM ADAKPAME )"/>
    <x v="0"/>
    <x v="2"/>
    <x v="2"/>
    <x v="1"/>
    <n v="8"/>
    <n v="15"/>
    <x v="1"/>
    <x v="0"/>
    <n v="9"/>
    <n v="15"/>
    <n v="1"/>
    <m/>
  </r>
  <r>
    <x v="0"/>
    <x v="1"/>
    <s v="VO"/>
    <s v="VOGAN"/>
    <s v="VOGAN"/>
    <s v="COMPLEXE SCOLAIRE ACADEMIQUE CHRETIENNE DE VOGAN"/>
    <x v="1"/>
    <x v="0"/>
    <x v="1"/>
    <x v="1"/>
    <n v="2"/>
    <n v="6"/>
    <x v="1"/>
    <x v="0"/>
    <n v="2"/>
    <n v="6"/>
    <m/>
    <m/>
  </r>
  <r>
    <x v="0"/>
    <x v="1"/>
    <s v="VO"/>
    <s v="VOGAN"/>
    <s v="VOGAN"/>
    <s v="COMPLEXE SCOLAIRE ACADEMIQUE CHRETIENNE DE VOGAN"/>
    <x v="1"/>
    <x v="1"/>
    <x v="1"/>
    <x v="1"/>
    <m/>
    <n v="3"/>
    <x v="1"/>
    <x v="0"/>
    <n v="1"/>
    <n v="5"/>
    <n v="1"/>
    <n v="2"/>
  </r>
  <r>
    <x v="0"/>
    <x v="1"/>
    <s v="VO"/>
    <s v="VOGAN"/>
    <s v="VOGAN"/>
    <s v="COMPLEXE SCOLAIRE ACADEMIQUE CHRETIENNE DE VOGAN"/>
    <x v="1"/>
    <x v="2"/>
    <x v="1"/>
    <x v="1"/>
    <m/>
    <n v="1"/>
    <x v="1"/>
    <x v="0"/>
    <m/>
    <n v="1"/>
    <m/>
    <m/>
  </r>
  <r>
    <x v="0"/>
    <x v="1"/>
    <s v="VO"/>
    <s v="VOGAN"/>
    <s v="VOGAN"/>
    <s v="COMPLEXE SCOLAIRE ACADEMIQUE CHRETIENNE DE VOGAN"/>
    <x v="1"/>
    <x v="0"/>
    <x v="2"/>
    <x v="1"/>
    <n v="4"/>
    <n v="7"/>
    <x v="1"/>
    <x v="0"/>
    <n v="4"/>
    <n v="7"/>
    <m/>
    <m/>
  </r>
  <r>
    <x v="0"/>
    <x v="1"/>
    <s v="VO"/>
    <s v="VOGAN"/>
    <s v="VOGAN"/>
    <s v="COMPLEXE SCOLAIRE ACADEMIQUE CHRETIENNE DE VOGAN"/>
    <x v="1"/>
    <x v="1"/>
    <x v="2"/>
    <x v="1"/>
    <n v="4"/>
    <n v="4"/>
    <x v="1"/>
    <x v="0"/>
    <n v="4"/>
    <n v="7"/>
    <m/>
    <m/>
  </r>
  <r>
    <x v="0"/>
    <x v="1"/>
    <s v="VO"/>
    <s v="VOGAN"/>
    <s v="VOGAN"/>
    <s v="COMPLEXE SCOLAIRE ACADEMIQUE CHRETIENNE DE VOGAN"/>
    <x v="1"/>
    <x v="2"/>
    <x v="2"/>
    <x v="1"/>
    <n v="2"/>
    <n v="3"/>
    <x v="1"/>
    <x v="0"/>
    <n v="2"/>
    <n v="3"/>
    <m/>
    <m/>
  </r>
  <r>
    <x v="0"/>
    <x v="0"/>
    <s v="AGOE-NYIVE"/>
    <s v="AGOE-NYIVE"/>
    <s v="ADETIKOPE"/>
    <s v="CENTRE DE FORMATION PROFESSIONNELLE HOTELLIERE LE LABO"/>
    <x v="0"/>
    <x v="3"/>
    <x v="3"/>
    <x v="2"/>
    <n v="3"/>
    <n v="1"/>
    <x v="0"/>
    <x v="2"/>
    <n v="3"/>
    <n v="1"/>
    <n v="0"/>
    <n v="0"/>
  </r>
  <r>
    <x v="0"/>
    <x v="0"/>
    <s v="AGOE-NYIVE"/>
    <s v="AGOE-NYIVE"/>
    <s v="ADETIKOPE"/>
    <s v="CENTRE DE FORMATION PROFESSIONNELLE HOTELLIERE LE LABO"/>
    <x v="0"/>
    <x v="4"/>
    <x v="21"/>
    <x v="3"/>
    <n v="8"/>
    <n v="17"/>
    <x v="0"/>
    <x v="2"/>
    <n v="8"/>
    <n v="17"/>
    <n v="0"/>
    <n v="0"/>
  </r>
  <r>
    <x v="0"/>
    <x v="4"/>
    <s v="KOZAH"/>
    <s v="KOUMEA"/>
    <s v="KOUMEA"/>
    <s v="CENTRE DE FORMATION PROFESSIONNELLE MERE ADELE"/>
    <x v="1"/>
    <x v="4"/>
    <x v="4"/>
    <x v="2"/>
    <m/>
    <n v="8"/>
    <x v="1"/>
    <x v="3"/>
    <m/>
    <n v="9"/>
    <m/>
    <m/>
  </r>
  <r>
    <x v="0"/>
    <x v="4"/>
    <s v="KOZAH"/>
    <s v="KOUMEA"/>
    <s v="KOUMEA"/>
    <s v="CENTRE DE FORMATION PROFESSIONNELLE MERE ADELE"/>
    <x v="1"/>
    <x v="3"/>
    <x v="4"/>
    <x v="2"/>
    <m/>
    <n v="2"/>
    <x v="1"/>
    <x v="0"/>
    <m/>
    <n v="2"/>
    <m/>
    <m/>
  </r>
  <r>
    <x v="0"/>
    <x v="4"/>
    <s v="KOZAH"/>
    <s v="KOUMEA"/>
    <s v="KOUMEA"/>
    <s v="CENTRE DE FORMATION PROFESSIONNELLE MERE ADELE"/>
    <x v="1"/>
    <x v="5"/>
    <x v="4"/>
    <x v="2"/>
    <m/>
    <n v="1"/>
    <x v="1"/>
    <x v="0"/>
    <m/>
    <n v="1"/>
    <m/>
    <m/>
  </r>
  <r>
    <x v="0"/>
    <x v="1"/>
    <s v="ZIO"/>
    <s v="TSEVIE"/>
    <s v="DAVIEMODJI"/>
    <s v="CENTRE DE FORMATION PROFESSIONNELLE JEAN-FRANCOIS BOISSON"/>
    <x v="0"/>
    <x v="4"/>
    <x v="24"/>
    <x v="2"/>
    <n v="2"/>
    <n v="1"/>
    <x v="3"/>
    <x v="0"/>
    <n v="3"/>
    <n v="1"/>
    <m/>
    <m/>
  </r>
  <r>
    <x v="0"/>
    <x v="1"/>
    <s v="ZIO"/>
    <s v="TSEVIE"/>
    <s v="DAVIEMODJI"/>
    <s v="CENTRE DE FORMATION PROFESSIONNELLE JEAN-FRANCOIS BOISSON"/>
    <x v="0"/>
    <x v="4"/>
    <x v="14"/>
    <x v="2"/>
    <n v="12"/>
    <n v="1"/>
    <x v="1"/>
    <x v="0"/>
    <n v="12"/>
    <n v="1"/>
    <m/>
    <m/>
  </r>
  <r>
    <x v="0"/>
    <x v="1"/>
    <s v="ZIO"/>
    <s v="TSEVIE"/>
    <s v="DAVIEMODJI"/>
    <s v="CENTRE DE FORMATION PROFESSIONNELLE JEAN-FRANCOIS BOISSON"/>
    <x v="0"/>
    <x v="3"/>
    <x v="14"/>
    <x v="2"/>
    <n v="7"/>
    <n v="1"/>
    <x v="3"/>
    <x v="0"/>
    <n v="9"/>
    <n v="1"/>
    <m/>
    <m/>
  </r>
  <r>
    <x v="0"/>
    <x v="1"/>
    <s v="ZIO"/>
    <s v="TSEVIE"/>
    <s v="DAVIEMODJI"/>
    <s v="CENTRE DE FORMATION PROFESSIONNELLE JEAN-FRANCOIS BOISSON"/>
    <x v="0"/>
    <x v="4"/>
    <x v="25"/>
    <x v="2"/>
    <n v="2"/>
    <m/>
    <x v="1"/>
    <x v="3"/>
    <n v="2"/>
    <n v="1"/>
    <m/>
    <m/>
  </r>
  <r>
    <x v="0"/>
    <x v="0"/>
    <s v="GOLFE"/>
    <s v="AFLAO SAGBADO"/>
    <s v="AFLAO SAGBADO"/>
    <s v="ECOLE DE FORMATION PROFESSIONNELLE HOTEIERE LE ROCHER ANNEXE"/>
    <x v="0"/>
    <x v="4"/>
    <x v="17"/>
    <x v="0"/>
    <n v="3"/>
    <m/>
    <x v="1"/>
    <x v="0"/>
    <n v="3"/>
    <n v="1"/>
    <m/>
    <n v="1"/>
  </r>
  <r>
    <x v="0"/>
    <x v="0"/>
    <s v="GOLFE"/>
    <s v="AFLAO SAGBADO"/>
    <s v="AFLAO SAGBADO"/>
    <s v="ECOLE DE FORMATION PROFESSIONNELLE HOTEIERE LE ROCHER ANNEXE"/>
    <x v="0"/>
    <x v="4"/>
    <x v="3"/>
    <x v="2"/>
    <n v="6"/>
    <n v="2"/>
    <x v="7"/>
    <x v="1"/>
    <n v="11"/>
    <n v="5"/>
    <n v="1"/>
    <m/>
  </r>
  <r>
    <x v="0"/>
    <x v="0"/>
    <s v="GOLFE"/>
    <s v="AFLAO SAGBADO"/>
    <s v="AFLAO SAGBADO"/>
    <s v="ECOLE DE FORMATION PROFESSIONNELLE HOTEIERE LE ROCHER ANNEXE"/>
    <x v="0"/>
    <x v="4"/>
    <x v="21"/>
    <x v="3"/>
    <n v="2"/>
    <n v="2"/>
    <x v="1"/>
    <x v="0"/>
    <n v="2"/>
    <n v="3"/>
    <m/>
    <n v="1"/>
  </r>
  <r>
    <x v="0"/>
    <x v="0"/>
    <s v="GOLFE"/>
    <s v="AFLAO SAGBADO"/>
    <s v="AFLAO SAGBADO"/>
    <s v="ECOLE DE FORMATION PROFESSIONNELLE HOTEIERE LE ROCHER ANNEXE"/>
    <x v="0"/>
    <x v="3"/>
    <x v="21"/>
    <x v="3"/>
    <n v="21"/>
    <n v="5"/>
    <x v="4"/>
    <x v="0"/>
    <n v="24"/>
    <n v="5"/>
    <m/>
    <m/>
  </r>
  <r>
    <x v="0"/>
    <x v="0"/>
    <s v="GOLFE"/>
    <s v="AFLAO SAGBADO"/>
    <s v="AFLAO SAGBADO"/>
    <s v="CENTRE DE FORMATION TECHNIQUE ET PROFESSIONNELLE LE VAINQUEUR"/>
    <x v="0"/>
    <x v="4"/>
    <x v="3"/>
    <x v="2"/>
    <n v="6"/>
    <n v="7"/>
    <x v="1"/>
    <x v="0"/>
    <n v="6"/>
    <n v="7"/>
    <m/>
    <m/>
  </r>
  <r>
    <x v="0"/>
    <x v="0"/>
    <s v="GOLFE"/>
    <s v="AFLAO SAGBADO"/>
    <s v="AFLAO SAGBADO"/>
    <s v="CENTRE DE FORMATION TECHNIQUE ET PROFESSIONNELLE LE VAINQUEUR"/>
    <x v="0"/>
    <x v="3"/>
    <x v="3"/>
    <x v="2"/>
    <n v="3"/>
    <n v="4"/>
    <x v="1"/>
    <x v="0"/>
    <n v="3"/>
    <n v="4"/>
    <m/>
    <m/>
  </r>
  <r>
    <x v="0"/>
    <x v="0"/>
    <s v="GOLFE"/>
    <s v="AFLAO SAGBADO"/>
    <s v="AFLAO SAGBADO"/>
    <s v="CENTRE DE FORMATION TECHNIQUE ET PROFESSIONNELLE LE VAINQUEUR"/>
    <x v="0"/>
    <x v="4"/>
    <x v="20"/>
    <x v="0"/>
    <n v="4"/>
    <n v="2"/>
    <x v="1"/>
    <x v="0"/>
    <n v="4"/>
    <n v="2"/>
    <m/>
    <m/>
  </r>
  <r>
    <x v="0"/>
    <x v="0"/>
    <s v="GOLFE"/>
    <s v="AFLAO SAGBADO"/>
    <s v="AFLAO SAGBADO"/>
    <s v="CENTRE DE FORMATION TECHNIQUE ET PROFESSIONNELLE LE VAINQUEUR"/>
    <x v="0"/>
    <x v="3"/>
    <x v="20"/>
    <x v="0"/>
    <n v="3"/>
    <n v="6"/>
    <x v="1"/>
    <x v="0"/>
    <n v="3"/>
    <n v="6"/>
    <m/>
    <m/>
  </r>
  <r>
    <x v="0"/>
    <x v="0"/>
    <s v="GOLFE"/>
    <s v="AFLAO SAGBADO"/>
    <s v="AFLAO SAGBADO"/>
    <s v="CENTRE DE FORMATION TECHNIQUE ET PROFESSIONNELLE LE VAINQUEUR"/>
    <x v="0"/>
    <x v="5"/>
    <x v="20"/>
    <x v="0"/>
    <n v="3"/>
    <n v="4"/>
    <x v="1"/>
    <x v="0"/>
    <n v="3"/>
    <n v="4"/>
    <m/>
    <m/>
  </r>
  <r>
    <x v="0"/>
    <x v="0"/>
    <s v="GOLFE"/>
    <s v="AFLAO SAGBADO"/>
    <s v="AFLAO SAGBADO"/>
    <s v="CENTRE DE FORMATION TECHNIQUE ET PROFESSIONNELLE LE VAINQUEUR"/>
    <x v="0"/>
    <x v="4"/>
    <x v="54"/>
    <x v="2"/>
    <n v="25"/>
    <n v="10"/>
    <x v="1"/>
    <x v="0"/>
    <n v="25"/>
    <n v="10"/>
    <m/>
    <m/>
  </r>
  <r>
    <x v="0"/>
    <x v="0"/>
    <s v="GOLFE"/>
    <s v="AFLAO SAGBADO"/>
    <s v="AFLAO SAGBADO"/>
    <s v="CENTRE DE FORMATION TECHNIQUE ET PROFESSIONNELLE LE VAINQUEUR"/>
    <x v="0"/>
    <x v="3"/>
    <x v="54"/>
    <x v="2"/>
    <n v="30"/>
    <n v="19"/>
    <x v="1"/>
    <x v="0"/>
    <n v="30"/>
    <n v="19"/>
    <m/>
    <m/>
  </r>
  <r>
    <x v="0"/>
    <x v="4"/>
    <s v="KOZAH"/>
    <s v="KOUMEA"/>
    <s v="KOUMEA"/>
    <s v="CENTRE DE FORMATION TECHNIQUE POUR LES ORPHELINS "/>
    <x v="0"/>
    <x v="4"/>
    <x v="24"/>
    <x v="2"/>
    <n v="15"/>
    <m/>
    <x v="0"/>
    <x v="2"/>
    <n v="15"/>
    <m/>
    <n v="0"/>
    <n v="0"/>
  </r>
  <r>
    <x v="0"/>
    <x v="4"/>
    <s v="KOZAH"/>
    <s v="KOUMEA"/>
    <s v="KOUMEA"/>
    <s v="CENTRE DE FORMATION TECHNIQUE POUR LES ORPHELINS "/>
    <x v="0"/>
    <x v="3"/>
    <x v="24"/>
    <x v="2"/>
    <n v="16"/>
    <n v="1"/>
    <x v="0"/>
    <x v="2"/>
    <n v="19"/>
    <m/>
    <n v="0"/>
    <n v="3"/>
  </r>
  <r>
    <x v="0"/>
    <x v="4"/>
    <s v="KOZAH"/>
    <s v="KOUMEA"/>
    <s v="KOUMEA"/>
    <s v="CENTRE DE FORMATION TECHNIQUE POUR LES ORPHELINS "/>
    <x v="0"/>
    <x v="4"/>
    <x v="14"/>
    <x v="2"/>
    <n v="16"/>
    <n v="2"/>
    <x v="2"/>
    <x v="3"/>
    <n v="18"/>
    <n v="3"/>
    <m/>
    <m/>
  </r>
  <r>
    <x v="0"/>
    <x v="4"/>
    <s v="KOZAH"/>
    <s v="KOUMEA"/>
    <s v="KOUMEA"/>
    <s v="CENTRE DE FORMATION TECHNIQUE POUR LES ORPHELINS "/>
    <x v="0"/>
    <x v="3"/>
    <x v="14"/>
    <x v="2"/>
    <n v="16"/>
    <n v="3"/>
    <x v="3"/>
    <x v="5"/>
    <n v="17"/>
    <n v="5"/>
    <m/>
    <m/>
  </r>
  <r>
    <x v="0"/>
    <x v="3"/>
    <s v="TCHAOUDJO"/>
    <s v="SOKODE"/>
    <s v="SOKODE"/>
    <s v="INSTITUT D'APPLICATION LA RACINE "/>
    <x v="0"/>
    <x v="4"/>
    <x v="24"/>
    <x v="2"/>
    <n v="7"/>
    <n v="1"/>
    <x v="1"/>
    <x v="0"/>
    <n v="7"/>
    <n v="1"/>
    <m/>
    <m/>
  </r>
  <r>
    <x v="0"/>
    <x v="3"/>
    <s v="TCHAOUDJO"/>
    <s v="SOKODE"/>
    <s v="SOKODE"/>
    <s v="INSTITUT D'APPLICATION LA RACINE "/>
    <x v="0"/>
    <x v="4"/>
    <x v="14"/>
    <x v="2"/>
    <n v="2"/>
    <m/>
    <x v="1"/>
    <x v="0"/>
    <n v="2"/>
    <m/>
    <m/>
    <m/>
  </r>
  <r>
    <x v="0"/>
    <x v="3"/>
    <s v="TCHAOUDJO"/>
    <s v="SOKODE"/>
    <s v="SOKODE"/>
    <s v="INSTITUT D'APPLICATION LA RACINE "/>
    <x v="0"/>
    <x v="0"/>
    <x v="0"/>
    <x v="1"/>
    <m/>
    <n v="2"/>
    <x v="1"/>
    <x v="0"/>
    <m/>
    <n v="2"/>
    <m/>
    <m/>
  </r>
  <r>
    <x v="0"/>
    <x v="0"/>
    <s v="AGOE-NYIVE"/>
    <s v="AGOE-NYIVE"/>
    <s v="ADETIKOPE"/>
    <s v="CENTRE DE FORMATION PROFESSIONNELLE LE RECORD"/>
    <x v="0"/>
    <x v="4"/>
    <x v="23"/>
    <x v="2"/>
    <n v="4"/>
    <n v="5"/>
    <x v="1"/>
    <x v="0"/>
    <n v="4"/>
    <n v="5"/>
    <m/>
    <m/>
  </r>
  <r>
    <x v="0"/>
    <x v="0"/>
    <s v="AGOE-NYIVE"/>
    <s v="AGOE-NYIVE"/>
    <s v="ADETIKOPE"/>
    <s v="CENTRE DE FORMATION PROFESSIONNELLE LE RECORD"/>
    <x v="0"/>
    <x v="3"/>
    <x v="23"/>
    <x v="2"/>
    <n v="4"/>
    <n v="10"/>
    <x v="1"/>
    <x v="0"/>
    <n v="6"/>
    <n v="16"/>
    <n v="2"/>
    <n v="6"/>
  </r>
  <r>
    <x v="0"/>
    <x v="0"/>
    <s v="AGOE-NYIVE"/>
    <s v="AGOE-NYIVE"/>
    <s v="ADETIKOPE"/>
    <s v="CENTRE DE FORMATION PROFESSIONNELLE LE RECORD"/>
    <x v="0"/>
    <x v="5"/>
    <x v="23"/>
    <x v="2"/>
    <n v="5"/>
    <n v="8"/>
    <x v="1"/>
    <x v="0"/>
    <n v="5"/>
    <n v="8"/>
    <m/>
    <m/>
  </r>
  <r>
    <x v="0"/>
    <x v="0"/>
    <s v="AGOE-NYIVE"/>
    <s v="AGOE-NYIVE"/>
    <s v="ADETIKOPE"/>
    <s v="CENTRE DE FORMATION PROFESSIONNELLE LE RECORD"/>
    <x v="0"/>
    <x v="4"/>
    <x v="4"/>
    <x v="2"/>
    <m/>
    <n v="6"/>
    <x v="1"/>
    <x v="3"/>
    <m/>
    <n v="7"/>
    <m/>
    <m/>
  </r>
  <r>
    <x v="0"/>
    <x v="0"/>
    <s v="AGOE-NYIVE"/>
    <s v="AGOE-NYIVE"/>
    <s v="ADETIKOPE"/>
    <s v="CENTRE DE FORMATION PROFESSIONNELLE LE RECORD"/>
    <x v="0"/>
    <x v="3"/>
    <x v="4"/>
    <x v="2"/>
    <m/>
    <n v="14"/>
    <x v="1"/>
    <x v="0"/>
    <m/>
    <n v="20"/>
    <m/>
    <n v="6"/>
  </r>
  <r>
    <x v="0"/>
    <x v="0"/>
    <s v="AGOE-NYIVE"/>
    <s v="AGOE-NYIVE"/>
    <s v="ADETIKOPE"/>
    <s v="CENTRE DE FORMATION PROFESSIONNELLE LE RECORD"/>
    <x v="0"/>
    <x v="5"/>
    <x v="4"/>
    <x v="2"/>
    <m/>
    <n v="4"/>
    <x v="1"/>
    <x v="0"/>
    <m/>
    <n v="5"/>
    <m/>
    <n v="1"/>
  </r>
  <r>
    <x v="0"/>
    <x v="0"/>
    <s v="AGOE-NYIVE"/>
    <s v="AGOE-NYIVE"/>
    <s v="ADETIKOPE"/>
    <s v="CENTRE DE FORMATION PROFESSIONNELLE LE RECORD"/>
    <x v="0"/>
    <x v="4"/>
    <x v="3"/>
    <x v="2"/>
    <m/>
    <n v="6"/>
    <x v="1"/>
    <x v="3"/>
    <m/>
    <n v="7"/>
    <m/>
    <m/>
  </r>
  <r>
    <x v="0"/>
    <x v="0"/>
    <s v="AGOE-NYIVE"/>
    <s v="AGOE-NYIVE"/>
    <s v="ADETIKOPE"/>
    <s v="CENTRE DE FORMATION PROFESSIONNELLE LE RECORD"/>
    <x v="0"/>
    <x v="3"/>
    <x v="3"/>
    <x v="2"/>
    <m/>
    <n v="14"/>
    <x v="1"/>
    <x v="0"/>
    <m/>
    <n v="20"/>
    <m/>
    <n v="6"/>
  </r>
  <r>
    <x v="0"/>
    <x v="0"/>
    <s v="AGOE-NYIVE"/>
    <s v="AGOE-NYIVE"/>
    <s v="ADETIKOPE"/>
    <s v="CENTRE DE FORMATION PROFESSIONNELLE LE RECORD"/>
    <x v="0"/>
    <x v="5"/>
    <x v="3"/>
    <x v="2"/>
    <m/>
    <n v="4"/>
    <x v="1"/>
    <x v="0"/>
    <m/>
    <n v="5"/>
    <m/>
    <n v="1"/>
  </r>
  <r>
    <x v="0"/>
    <x v="0"/>
    <s v="AGOE-NYIVE"/>
    <s v="AGOE-NYIVE"/>
    <s v="ADETIKOPE"/>
    <s v="CENTRE DE FORMATION PROFESSIONNELLE LE RECORD"/>
    <x v="0"/>
    <x v="4"/>
    <x v="59"/>
    <x v="2"/>
    <n v="4"/>
    <n v="5"/>
    <x v="1"/>
    <x v="3"/>
    <n v="4"/>
    <n v="6"/>
    <m/>
    <m/>
  </r>
  <r>
    <x v="0"/>
    <x v="0"/>
    <s v="AGOE-NYIVE"/>
    <s v="AGOE-NYIVE"/>
    <s v="ADETIKOPE"/>
    <s v="CENTRE DE FORMATION PROFESSIONNELLE LE RECORD"/>
    <x v="0"/>
    <x v="3"/>
    <x v="59"/>
    <x v="2"/>
    <n v="3"/>
    <n v="2"/>
    <x v="1"/>
    <x v="0"/>
    <n v="9"/>
    <n v="13"/>
    <n v="6"/>
    <n v="11"/>
  </r>
  <r>
    <x v="0"/>
    <x v="0"/>
    <s v="AGOE-NYIVE"/>
    <s v="AGOE-NYIVE"/>
    <s v="ADETIKOPE"/>
    <s v="CENTRE DE FORMATION PROFESSIONNELLE LE RECORD"/>
    <x v="0"/>
    <x v="5"/>
    <x v="59"/>
    <x v="2"/>
    <n v="11"/>
    <n v="6"/>
    <x v="1"/>
    <x v="3"/>
    <n v="15"/>
    <n v="7"/>
    <n v="4"/>
    <m/>
  </r>
  <r>
    <x v="0"/>
    <x v="0"/>
    <s v="AGOE-NYIVE"/>
    <s v="AGOE-NYIVE"/>
    <s v="ADETIKOPE"/>
    <s v="CENTRE DE FORMATION PROFESSIONNELLE LUCIE D'OR COUTURE"/>
    <x v="0"/>
    <x v="4"/>
    <x v="4"/>
    <x v="2"/>
    <n v="5"/>
    <n v="12"/>
    <x v="1"/>
    <x v="3"/>
    <n v="5"/>
    <n v="12"/>
    <n v="0"/>
    <n v="0"/>
  </r>
  <r>
    <x v="0"/>
    <x v="0"/>
    <s v="AGOE-NYIVE"/>
    <s v="AGOE-NYIVE"/>
    <s v="ADETIKOPE"/>
    <s v="CENTRE DE FORMATION PROFESSIONNELLE LUCIE D'OR COUTURE"/>
    <x v="0"/>
    <x v="3"/>
    <x v="4"/>
    <x v="2"/>
    <n v="1"/>
    <n v="8"/>
    <x v="1"/>
    <x v="0"/>
    <n v="1"/>
    <n v="8"/>
    <n v="0"/>
    <n v="0"/>
  </r>
  <r>
    <x v="0"/>
    <x v="0"/>
    <s v="AGOE-NYIVE"/>
    <s v="AGOE-NYIVE"/>
    <s v="ADETIKOPE"/>
    <s v="CENTRE DE FORMATION PROFESSIONNELLE LUCIE D'OR COUTURE"/>
    <x v="0"/>
    <x v="5"/>
    <x v="4"/>
    <x v="2"/>
    <n v="2"/>
    <n v="7"/>
    <x v="1"/>
    <x v="0"/>
    <n v="2"/>
    <n v="7"/>
    <n v="0"/>
    <n v="0"/>
  </r>
  <r>
    <x v="0"/>
    <x v="1"/>
    <s v="LACS"/>
    <s v="ANEHO"/>
    <s v="ANEHO"/>
    <s v="CENTRE  DE FORMATION FEMININE ET D'ANIMATION SOCIALE DE TOGOKOME"/>
    <x v="0"/>
    <x v="3"/>
    <x v="3"/>
    <x v="2"/>
    <m/>
    <n v="4"/>
    <x v="1"/>
    <x v="0"/>
    <m/>
    <n v="4"/>
    <m/>
    <m/>
  </r>
  <r>
    <x v="0"/>
    <x v="1"/>
    <s v="LACS"/>
    <s v="ANEHO"/>
    <s v="ANEHO"/>
    <s v="CENTRE  DE FORMATION FEMININE ET D'ANIMATION SOCIALE DE TOGOKOME"/>
    <x v="0"/>
    <x v="5"/>
    <x v="38"/>
    <x v="4"/>
    <m/>
    <n v="1"/>
    <x v="1"/>
    <x v="0"/>
    <m/>
    <n v="1"/>
    <m/>
    <m/>
  </r>
  <r>
    <x v="0"/>
    <x v="2"/>
    <s v="ANIE"/>
    <s v="ANIE"/>
    <s v="ANIE"/>
    <s v="COMPLEXE TECHNIQUE EXCELLENCE D'ANIE"/>
    <x v="0"/>
    <x v="4"/>
    <x v="24"/>
    <x v="2"/>
    <n v="29"/>
    <n v="0"/>
    <x v="0"/>
    <x v="2"/>
    <n v="29"/>
    <n v="0"/>
    <n v="0"/>
    <n v="0"/>
  </r>
  <r>
    <x v="0"/>
    <x v="2"/>
    <s v="ANIE"/>
    <s v="ANIE"/>
    <s v="ANIE"/>
    <s v="COMPLEXE TECHNIQUE EXCELLENCE D'ANIE"/>
    <x v="0"/>
    <x v="3"/>
    <x v="24"/>
    <x v="2"/>
    <n v="7"/>
    <n v="0"/>
    <x v="0"/>
    <x v="2"/>
    <n v="7"/>
    <n v="0"/>
    <n v="0"/>
    <n v="0"/>
  </r>
  <r>
    <x v="0"/>
    <x v="2"/>
    <s v="ANIE"/>
    <s v="ANIE"/>
    <s v="ANIE"/>
    <s v="COMPLEXE TECHNIQUE EXCELLENCE D'ANIE"/>
    <x v="0"/>
    <x v="5"/>
    <x v="24"/>
    <x v="2"/>
    <n v="0"/>
    <n v="0"/>
    <x v="0"/>
    <x v="2"/>
    <n v="3"/>
    <n v="0"/>
    <n v="0"/>
    <n v="3"/>
  </r>
  <r>
    <x v="0"/>
    <x v="2"/>
    <s v="ANIE"/>
    <s v="ANIE"/>
    <s v="ANIE"/>
    <s v="COMPLEXE TECHNIQUE EXCELLENCE D'ANIE"/>
    <x v="0"/>
    <x v="4"/>
    <x v="14"/>
    <x v="2"/>
    <n v="16"/>
    <n v="0"/>
    <x v="0"/>
    <x v="2"/>
    <n v="16"/>
    <n v="0"/>
    <n v="0"/>
    <n v="0"/>
  </r>
  <r>
    <x v="0"/>
    <x v="2"/>
    <s v="ANIE"/>
    <s v="ANIE"/>
    <s v="ANIE"/>
    <s v="COMPLEXE TECHNIQUE EXCELLENCE D'ANIE"/>
    <x v="0"/>
    <x v="3"/>
    <x v="14"/>
    <x v="2"/>
    <n v="6"/>
    <n v="0"/>
    <x v="0"/>
    <x v="2"/>
    <n v="6"/>
    <n v="0"/>
    <n v="0"/>
    <n v="0"/>
  </r>
  <r>
    <x v="0"/>
    <x v="2"/>
    <s v="ANIE"/>
    <s v="ANIE"/>
    <s v="ANIE"/>
    <s v="COMPLEXE TECHNIQUE EXCELLENCE D'ANIE"/>
    <x v="0"/>
    <x v="5"/>
    <x v="14"/>
    <x v="2"/>
    <n v="0"/>
    <n v="0"/>
    <x v="0"/>
    <x v="2"/>
    <n v="3"/>
    <n v="0"/>
    <n v="0"/>
    <n v="3"/>
  </r>
  <r>
    <x v="0"/>
    <x v="2"/>
    <s v="DANYI"/>
    <s v="DANYI-KAKPA"/>
    <s v="DANYI-KAKPA"/>
    <s v="INSTITUT DE FORMATION EN ALTERNANCE POUR LE DEVELOPPEMENT AQUACULTURE DE ELAVAGNO"/>
    <x v="2"/>
    <x v="0"/>
    <x v="60"/>
    <x v="5"/>
    <n v="51"/>
    <n v="8"/>
    <x v="3"/>
    <x v="2"/>
    <n v="51"/>
    <n v="8"/>
    <n v="0"/>
    <n v="0"/>
  </r>
  <r>
    <x v="0"/>
    <x v="2"/>
    <s v="DANYI"/>
    <s v="DANYI-KAKPA"/>
    <s v="DANYI-KAKPA"/>
    <s v="INSTITUT DE FORMATION EN ALTERNANCE POUR LE DEVELOPPEMENT AQUACULTURE DE ELAVAGNO"/>
    <x v="2"/>
    <x v="1"/>
    <x v="60"/>
    <x v="5"/>
    <n v="91"/>
    <n v="27"/>
    <x v="12"/>
    <x v="11"/>
    <n v="91"/>
    <n v="27"/>
    <n v="0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4820">
  <r>
    <x v="0"/>
    <x v="0"/>
    <n v="1"/>
    <x v="0"/>
    <x v="0"/>
    <s v="ANEHO"/>
    <s v="ANEHO"/>
    <s v="LACS"/>
    <x v="0"/>
    <x v="0"/>
  </r>
  <r>
    <x v="0"/>
    <x v="0"/>
    <n v="1"/>
    <x v="1"/>
    <x v="0"/>
    <s v="VILLEDEKARA"/>
    <s v="LAMA"/>
    <s v="KOZAH"/>
    <x v="1"/>
    <x v="0"/>
  </r>
  <r>
    <x v="0"/>
    <x v="0"/>
    <n v="1"/>
    <x v="2"/>
    <x v="0"/>
    <s v="AGOE SOGBOSSITO"/>
    <s v="AGOE-NYIVE"/>
    <s v="AGOE-NYIVE"/>
    <x v="2"/>
    <x v="1"/>
  </r>
  <r>
    <x v="0"/>
    <x v="0"/>
    <n v="1"/>
    <x v="3"/>
    <x v="0"/>
    <s v="SOKODE"/>
    <s v="SOKODE"/>
    <s v="TCHAOUDJO"/>
    <x v="3"/>
    <x v="0"/>
  </r>
  <r>
    <x v="0"/>
    <x v="0"/>
    <n v="2"/>
    <x v="4"/>
    <x v="0"/>
    <s v="ADETIKOPE"/>
    <s v="AGOE-NYIVE"/>
    <s v="AGOE-NYIVE"/>
    <x v="2"/>
    <x v="1"/>
  </r>
  <r>
    <x v="0"/>
    <x v="0"/>
    <n v="1"/>
    <x v="5"/>
    <x v="0"/>
    <s v="AFLAO SAGBADO"/>
    <s v="AFLAO SAGBADO"/>
    <s v="GOLFE"/>
    <x v="2"/>
    <x v="0"/>
  </r>
  <r>
    <x v="0"/>
    <x v="0"/>
    <n v="1"/>
    <x v="6"/>
    <x v="0"/>
    <s v="AFLAO SAGBADO"/>
    <s v="AFLAO SAGBADO"/>
    <s v="GOLFE"/>
    <x v="2"/>
    <x v="0"/>
  </r>
  <r>
    <x v="0"/>
    <x v="0"/>
    <n v="1"/>
    <x v="7"/>
    <x v="0"/>
    <s v="ATAKPAME"/>
    <s v="GNAGNA"/>
    <s v="OGOU"/>
    <x v="4"/>
    <x v="0"/>
  </r>
  <r>
    <x v="0"/>
    <x v="0"/>
    <n v="2"/>
    <x v="8"/>
    <x v="0"/>
    <s v="VILLEDEKARA"/>
    <s v="LAMA"/>
    <s v="KOZAH"/>
    <x v="1"/>
    <x v="1"/>
  </r>
  <r>
    <x v="0"/>
    <x v="0"/>
    <n v="1"/>
    <x v="9"/>
    <x v="0"/>
    <s v="NOTSE"/>
    <s v="NOTSE"/>
    <s v="HAHO"/>
    <x v="4"/>
    <x v="0"/>
  </r>
  <r>
    <x v="0"/>
    <x v="0"/>
    <n v="0"/>
    <x v="9"/>
    <x v="1"/>
    <s v="NOTSE"/>
    <s v="NOTSE"/>
    <s v="HAHO"/>
    <x v="4"/>
    <x v="0"/>
  </r>
  <r>
    <x v="0"/>
    <x v="0"/>
    <n v="1"/>
    <x v="10"/>
    <x v="0"/>
    <s v="AGOE-ASSIYEYE"/>
    <s v="AGOE-NYIVE"/>
    <s v="AGOE-NYIVE"/>
    <x v="2"/>
    <x v="0"/>
  </r>
  <r>
    <x v="0"/>
    <x v="0"/>
    <n v="1"/>
    <x v="11"/>
    <x v="0"/>
    <s v="LOGOTE"/>
    <s v="BAGUIDA"/>
    <s v="GOLFE"/>
    <x v="2"/>
    <x v="1"/>
  </r>
  <r>
    <x v="0"/>
    <x v="0"/>
    <n v="1"/>
    <x v="12"/>
    <x v="0"/>
    <s v="ADETIKOPE"/>
    <s v="AGOE-NYIVE"/>
    <s v="AGOE-NYIVE"/>
    <x v="2"/>
    <x v="0"/>
  </r>
  <r>
    <x v="0"/>
    <x v="0"/>
    <n v="1"/>
    <x v="13"/>
    <x v="0"/>
    <s v="DAVIEMODJI"/>
    <s v="TSEVIE"/>
    <s v="ZIO"/>
    <x v="0"/>
    <x v="0"/>
  </r>
  <r>
    <x v="0"/>
    <x v="0"/>
    <n v="1"/>
    <x v="14"/>
    <x v="0"/>
    <s v="ADETIKOPE"/>
    <s v="AGOE-NYIVE"/>
    <s v="AGOE-NYIVE"/>
    <x v="2"/>
    <x v="0"/>
  </r>
  <r>
    <x v="0"/>
    <x v="0"/>
    <n v="2"/>
    <x v="15"/>
    <x v="0"/>
    <s v="ADETIKOPE"/>
    <s v="AGOE-NYIVE"/>
    <s v="AGOE-NYIVE"/>
    <x v="2"/>
    <x v="0"/>
  </r>
  <r>
    <x v="0"/>
    <x v="0"/>
    <n v="1"/>
    <x v="16"/>
    <x v="0"/>
    <s v="KOUMEA"/>
    <s v="KOUMEA"/>
    <s v="KOZAH"/>
    <x v="1"/>
    <x v="1"/>
  </r>
  <r>
    <x v="0"/>
    <x v="0"/>
    <n v="1"/>
    <x v="17"/>
    <x v="0"/>
    <s v="AFANGNAN"/>
    <s v="AFANGNAN"/>
    <s v="LACS"/>
    <x v="0"/>
    <x v="1"/>
  </r>
  <r>
    <x v="0"/>
    <x v="0"/>
    <n v="0"/>
    <x v="17"/>
    <x v="1"/>
    <s v="AFANGNAN"/>
    <s v="AFANGNAN"/>
    <s v="LACS"/>
    <x v="0"/>
    <x v="1"/>
  </r>
  <r>
    <x v="0"/>
    <x v="0"/>
    <n v="1"/>
    <x v="18"/>
    <x v="0"/>
    <s v="VOGAN"/>
    <s v="VOGAN"/>
    <s v="VO"/>
    <x v="0"/>
    <x v="0"/>
  </r>
  <r>
    <x v="0"/>
    <x v="0"/>
    <n v="1"/>
    <x v="19"/>
    <x v="0"/>
    <s v="AGBODRAFO"/>
    <s v="AGBODRAFO"/>
    <s v="LACS"/>
    <x v="0"/>
    <x v="0"/>
  </r>
  <r>
    <x v="0"/>
    <x v="0"/>
    <n v="1"/>
    <x v="20"/>
    <x v="0"/>
    <s v="SOTOUBOUA"/>
    <s v="SOTOUBOUA"/>
    <s v="SOTOUBOUA"/>
    <x v="3"/>
    <x v="0"/>
  </r>
  <r>
    <x v="0"/>
    <x v="0"/>
    <n v="1"/>
    <x v="21"/>
    <x v="0"/>
    <s v="KPANBIGA"/>
    <s v="CINKASSE"/>
    <s v="CINKASSE"/>
    <x v="5"/>
    <x v="2"/>
  </r>
  <r>
    <x v="0"/>
    <x v="0"/>
    <n v="1"/>
    <x v="22"/>
    <x v="1"/>
    <s v="BADOU"/>
    <s v="BADOU"/>
    <s v="WAWA"/>
    <x v="4"/>
    <x v="2"/>
  </r>
  <r>
    <x v="0"/>
    <x v="0"/>
    <n v="1"/>
    <x v="23"/>
    <x v="0"/>
    <s v="BAFILO"/>
    <s v="BAFILO"/>
    <s v="ASSOLI"/>
    <x v="1"/>
    <x v="2"/>
  </r>
  <r>
    <x v="0"/>
    <x v="0"/>
    <n v="1"/>
    <x v="23"/>
    <x v="1"/>
    <s v="BAFILO"/>
    <s v="BAFILO"/>
    <s v="ASSOLI"/>
    <x v="1"/>
    <x v="2"/>
  </r>
  <r>
    <x v="0"/>
    <x v="0"/>
    <n v="1"/>
    <x v="24"/>
    <x v="1"/>
    <s v="BASSAR"/>
    <s v="BASSAR"/>
    <s v="BASSAR"/>
    <x v="1"/>
    <x v="2"/>
  </r>
  <r>
    <x v="0"/>
    <x v="0"/>
    <n v="1"/>
    <x v="25"/>
    <x v="0"/>
    <s v="BLITTA VILLAGE"/>
    <s v="BLITTA"/>
    <s v="BLITTA"/>
    <x v="3"/>
    <x v="2"/>
  </r>
  <r>
    <x v="0"/>
    <x v="0"/>
    <n v="1"/>
    <x v="25"/>
    <x v="1"/>
    <s v="BLITTA VILLAGE"/>
    <s v="BLITTA"/>
    <s v="BLITTA"/>
    <x v="3"/>
    <x v="2"/>
  </r>
  <r>
    <x v="0"/>
    <x v="0"/>
    <n v="1"/>
    <x v="26"/>
    <x v="0"/>
    <s v="YANYANE"/>
    <s v="BORGOU"/>
    <s v="KPENDJALE"/>
    <x v="5"/>
    <x v="2"/>
  </r>
  <r>
    <x v="0"/>
    <x v="0"/>
    <n v="1"/>
    <x v="27"/>
    <x v="0"/>
    <s v="GAME"/>
    <s v="GAME"/>
    <s v="ZIO"/>
    <x v="0"/>
    <x v="2"/>
  </r>
  <r>
    <x v="0"/>
    <x v="0"/>
    <n v="1"/>
    <x v="28"/>
    <x v="1"/>
    <s v="PAGOUDA"/>
    <s v="PAGOUDA"/>
    <s v="BINAH"/>
    <x v="1"/>
    <x v="2"/>
  </r>
  <r>
    <x v="0"/>
    <x v="0"/>
    <n v="1"/>
    <x v="29"/>
    <x v="0"/>
    <s v="KPALIME"/>
    <s v="KPALIME"/>
    <s v="KLOTO"/>
    <x v="4"/>
    <x v="0"/>
  </r>
  <r>
    <x v="0"/>
    <x v="0"/>
    <n v="1"/>
    <x v="30"/>
    <x v="0"/>
    <s v="AFLAO SAGBADO"/>
    <s v="AFLAO SAGBADO"/>
    <s v="GOLFE"/>
    <x v="2"/>
    <x v="0"/>
  </r>
  <r>
    <x v="0"/>
    <x v="0"/>
    <n v="1"/>
    <x v="31"/>
    <x v="0"/>
    <s v="KOUMEA"/>
    <s v="KOUMEA"/>
    <s v="KOZAH"/>
    <x v="1"/>
    <x v="0"/>
  </r>
  <r>
    <x v="0"/>
    <x v="0"/>
    <n v="0"/>
    <x v="32"/>
    <x v="0"/>
    <s v="TCHAMBA"/>
    <s v="TCHAMBA"/>
    <s v="TCHAMBA"/>
    <x v="3"/>
    <x v="2"/>
  </r>
  <r>
    <x v="0"/>
    <x v="0"/>
    <n v="0"/>
    <x v="32"/>
    <x v="1"/>
    <s v="TCHAMBA"/>
    <s v="TCHAMBA"/>
    <s v="TCHAMBA"/>
    <x v="3"/>
    <x v="2"/>
  </r>
  <r>
    <x v="0"/>
    <x v="0"/>
    <n v="2"/>
    <x v="33"/>
    <x v="0"/>
    <s v="KOUMEA"/>
    <s v="KOUMEA"/>
    <s v="KOZAH"/>
    <x v="1"/>
    <x v="0"/>
  </r>
  <r>
    <x v="0"/>
    <x v="0"/>
    <n v="1"/>
    <x v="34"/>
    <x v="0"/>
    <s v="AGOE NYIVEME"/>
    <s v="AGOE-NYIVE"/>
    <s v="AGOE-NYIVE"/>
    <x v="2"/>
    <x v="0"/>
  </r>
  <r>
    <x v="0"/>
    <x v="0"/>
    <n v="1"/>
    <x v="35"/>
    <x v="0"/>
    <s v="SOTOUBOUA"/>
    <s v="SOTOUBOUA"/>
    <s v="SOTOUBOUA"/>
    <x v="3"/>
    <x v="0"/>
  </r>
  <r>
    <x v="0"/>
    <x v="0"/>
    <n v="1"/>
    <x v="36"/>
    <x v="0"/>
    <s v="DAPAONG"/>
    <s v="DAPAONG"/>
    <s v="TONE"/>
    <x v="5"/>
    <x v="0"/>
  </r>
  <r>
    <x v="0"/>
    <x v="0"/>
    <n v="1"/>
    <x v="37"/>
    <x v="0"/>
    <s v="ADIDOGOME"/>
    <s v="AGOE-NYIVE"/>
    <s v="AGOE-NYIVE"/>
    <x v="2"/>
    <x v="0"/>
  </r>
  <r>
    <x v="0"/>
    <x v="0"/>
    <n v="1"/>
    <x v="38"/>
    <x v="0"/>
    <s v="AFLAO SAGBADO"/>
    <s v="AFLAO SAGBADO"/>
    <s v="GOLFE"/>
    <x v="2"/>
    <x v="0"/>
  </r>
  <r>
    <x v="0"/>
    <x v="0"/>
    <n v="1"/>
    <x v="39"/>
    <x v="0"/>
    <s v="GBALAVE"/>
    <s v="GBALAVE"/>
    <s v="KLOTO"/>
    <x v="4"/>
    <x v="0"/>
  </r>
  <r>
    <x v="0"/>
    <x v="0"/>
    <n v="1"/>
    <x v="40"/>
    <x v="0"/>
    <s v="SOKODE"/>
    <s v="SOKODE"/>
    <s v="TCHAOUDJO"/>
    <x v="3"/>
    <x v="0"/>
  </r>
  <r>
    <x v="0"/>
    <x v="0"/>
    <n v="1"/>
    <x v="41"/>
    <x v="0"/>
    <s v="BASSAR"/>
    <s v="BASSAR"/>
    <s v="BASSAR"/>
    <x v="1"/>
    <x v="0"/>
  </r>
  <r>
    <x v="0"/>
    <x v="0"/>
    <n v="1"/>
    <x v="42"/>
    <x v="1"/>
    <s v="AGOE-ASSIYEYE"/>
    <s v="AGOE-NYIVE"/>
    <s v="AGOE-NYIVE"/>
    <x v="2"/>
    <x v="0"/>
  </r>
  <r>
    <x v="0"/>
    <x v="0"/>
    <n v="1"/>
    <x v="43"/>
    <x v="0"/>
    <s v="KPALIME"/>
    <s v="KPALIME"/>
    <s v="KLOTO"/>
    <x v="4"/>
    <x v="2"/>
  </r>
  <r>
    <x v="0"/>
    <x v="0"/>
    <n v="1"/>
    <x v="44"/>
    <x v="0"/>
    <s v="DAPAONG"/>
    <s v="DAPAONG"/>
    <s v="TONE"/>
    <x v="5"/>
    <x v="2"/>
  </r>
  <r>
    <x v="0"/>
    <x v="0"/>
    <n v="1"/>
    <x v="45"/>
    <x v="0"/>
    <s v="ADETIKOPE"/>
    <s v="AGOE-NYIVE"/>
    <s v="AGOE-NYIVE"/>
    <x v="2"/>
    <x v="2"/>
  </r>
  <r>
    <x v="0"/>
    <x v="0"/>
    <n v="1"/>
    <x v="46"/>
    <x v="0"/>
    <s v="VILLEDEKARA"/>
    <s v="LAMA"/>
    <s v="KOZAH"/>
    <x v="1"/>
    <x v="2"/>
  </r>
  <r>
    <x v="0"/>
    <x v="0"/>
    <n v="1"/>
    <x v="47"/>
    <x v="0"/>
    <s v="SOUMDINA"/>
    <s v="SOUMDINA"/>
    <s v="KOZAH"/>
    <x v="1"/>
    <x v="0"/>
  </r>
  <r>
    <x v="0"/>
    <x v="0"/>
    <n v="1"/>
    <x v="48"/>
    <x v="0"/>
    <s v="KOUVE"/>
    <s v="KOUVE"/>
    <s v="YOTO"/>
    <x v="0"/>
    <x v="1"/>
  </r>
  <r>
    <x v="0"/>
    <x v="0"/>
    <n v="1"/>
    <x v="49"/>
    <x v="0"/>
    <s v="KPALIME"/>
    <s v="KPALIME"/>
    <s v="KLOTO"/>
    <x v="4"/>
    <x v="2"/>
  </r>
  <r>
    <x v="0"/>
    <x v="0"/>
    <n v="1"/>
    <x v="50"/>
    <x v="1"/>
    <s v="KANTE"/>
    <s v="KANTE"/>
    <s v="KERAN"/>
    <x v="1"/>
    <x v="2"/>
  </r>
  <r>
    <x v="0"/>
    <x v="0"/>
    <n v="1"/>
    <x v="51"/>
    <x v="0"/>
    <s v="AGODEKE"/>
    <s v="BAGUIDA"/>
    <s v="GOLFE"/>
    <x v="2"/>
    <x v="0"/>
  </r>
  <r>
    <x v="0"/>
    <x v="0"/>
    <n v="1"/>
    <x v="52"/>
    <x v="0"/>
    <s v="PYA"/>
    <s v="PYA"/>
    <s v="KOZAH"/>
    <x v="1"/>
    <x v="2"/>
  </r>
  <r>
    <x v="0"/>
    <x v="0"/>
    <n v="1"/>
    <x v="53"/>
    <x v="0"/>
    <s v="DAPAONG"/>
    <s v="DAPAONG"/>
    <s v="TONE"/>
    <x v="5"/>
    <x v="0"/>
  </r>
  <r>
    <x v="0"/>
    <x v="0"/>
    <n v="1"/>
    <x v="54"/>
    <x v="0"/>
    <s v="AGBODRAFO"/>
    <s v="AGBODRAFO"/>
    <s v="LACS"/>
    <x v="0"/>
    <x v="0"/>
  </r>
  <r>
    <x v="0"/>
    <x v="0"/>
    <n v="1"/>
    <x v="55"/>
    <x v="0"/>
    <s v="VILLEDEKARA"/>
    <s v="LAMA"/>
    <s v="KOZAH"/>
    <x v="1"/>
    <x v="2"/>
  </r>
  <r>
    <x v="0"/>
    <x v="0"/>
    <n v="1"/>
    <x v="56"/>
    <x v="0"/>
    <s v="AFLAO SAGBADO"/>
    <s v="AFLAO SAGBADO"/>
    <s v="GOLFE"/>
    <x v="2"/>
    <x v="0"/>
  </r>
  <r>
    <x v="0"/>
    <x v="0"/>
    <n v="1"/>
    <x v="57"/>
    <x v="0"/>
    <s v="AGOE-ASSIYEYE"/>
    <s v="AGOE-NYIVE"/>
    <s v="AGOE-NYIVE"/>
    <x v="2"/>
    <x v="0"/>
  </r>
  <r>
    <x v="0"/>
    <x v="0"/>
    <n v="1"/>
    <x v="58"/>
    <x v="0"/>
    <s v="AGOE ZONGO"/>
    <s v="AGOE-NYIVE"/>
    <s v="AGOE-NYIVE"/>
    <x v="2"/>
    <x v="0"/>
  </r>
  <r>
    <x v="0"/>
    <x v="0"/>
    <n v="1"/>
    <x v="59"/>
    <x v="0"/>
    <s v="ADIDOGOME"/>
    <s v="AGOE-NYIVE"/>
    <s v="AGOE-NYIVE"/>
    <x v="2"/>
    <x v="0"/>
  </r>
  <r>
    <x v="0"/>
    <x v="0"/>
    <n v="1"/>
    <x v="60"/>
    <x v="0"/>
    <s v="AFLAO SAGBADO"/>
    <s v="AFLAO SAGBADO"/>
    <s v="GOLFE"/>
    <x v="2"/>
    <x v="0"/>
  </r>
  <r>
    <x v="0"/>
    <x v="0"/>
    <n v="1"/>
    <x v="61"/>
    <x v="0"/>
    <s v="AFLAO SAGBADO"/>
    <s v="AFLAO SAGBADO"/>
    <s v="GOLFE"/>
    <x v="2"/>
    <x v="0"/>
  </r>
  <r>
    <x v="0"/>
    <x v="0"/>
    <n v="1"/>
    <x v="62"/>
    <x v="0"/>
    <s v="SODO"/>
    <s v="SODO"/>
    <s v="AMOU"/>
    <x v="4"/>
    <x v="1"/>
  </r>
  <r>
    <x v="0"/>
    <x v="0"/>
    <n v="1"/>
    <x v="63"/>
    <x v="1"/>
    <s v="KPEKPLEME"/>
    <s v="KPEKPLEME"/>
    <s v="EST-MONO"/>
    <x v="4"/>
    <x v="0"/>
  </r>
  <r>
    <x v="0"/>
    <x v="0"/>
    <n v="1"/>
    <x v="64"/>
    <x v="0"/>
    <s v="AFLAO SAGBADO"/>
    <s v="AFLAO SAGBADO"/>
    <s v="GOLFE"/>
    <x v="2"/>
    <x v="0"/>
  </r>
  <r>
    <x v="0"/>
    <x v="0"/>
    <n v="1"/>
    <x v="65"/>
    <x v="0"/>
    <s v="TCHAMBA"/>
    <s v="TCHAMBA"/>
    <s v="TCHAMBA"/>
    <x v="3"/>
    <x v="0"/>
  </r>
  <r>
    <x v="0"/>
    <x v="0"/>
    <n v="1"/>
    <x v="66"/>
    <x v="0"/>
    <s v="VAKPOSSITO"/>
    <s v="AGOE-NYIVE"/>
    <s v="AGOE-NYIVE"/>
    <x v="2"/>
    <x v="0"/>
  </r>
  <r>
    <x v="0"/>
    <x v="0"/>
    <n v="1"/>
    <x v="67"/>
    <x v="0"/>
    <s v="VOGAN"/>
    <s v="VOGAN"/>
    <s v="VO"/>
    <x v="0"/>
    <x v="1"/>
  </r>
  <r>
    <x v="0"/>
    <x v="0"/>
    <n v="1"/>
    <x v="68"/>
    <x v="0"/>
    <s v="ADIDOGOME"/>
    <s v="AGOE-NYIVE"/>
    <s v="AGOE-NYIVE"/>
    <x v="2"/>
    <x v="0"/>
  </r>
  <r>
    <x v="0"/>
    <x v="0"/>
    <n v="1"/>
    <x v="69"/>
    <x v="0"/>
    <s v="AFLAO SAGBADO"/>
    <s v="AFLAO SAGBADO"/>
    <s v="GOLFE"/>
    <x v="2"/>
    <x v="1"/>
  </r>
  <r>
    <x v="0"/>
    <x v="0"/>
    <n v="1"/>
    <x v="70"/>
    <x v="0"/>
    <s v="AFLAO SAGBADO"/>
    <s v="AFLAO SAGBADO"/>
    <s v="GOLFE"/>
    <x v="2"/>
    <x v="0"/>
  </r>
  <r>
    <x v="0"/>
    <x v="0"/>
    <n v="1"/>
    <x v="71"/>
    <x v="0"/>
    <s v="DJAGBLE"/>
    <s v="DJAGBLE"/>
    <s v="ZIO"/>
    <x v="0"/>
    <x v="0"/>
  </r>
  <r>
    <x v="0"/>
    <x v="0"/>
    <n v="1"/>
    <x v="72"/>
    <x v="0"/>
    <s v="AFLAO SAGBADO"/>
    <s v="AFLAO SAGBADO"/>
    <s v="GOLFE"/>
    <x v="2"/>
    <x v="0"/>
  </r>
  <r>
    <x v="0"/>
    <x v="0"/>
    <n v="1"/>
    <x v="73"/>
    <x v="0"/>
    <s v="ANEHO"/>
    <s v="ANEHO"/>
    <s v="LACS"/>
    <x v="0"/>
    <x v="0"/>
  </r>
  <r>
    <x v="0"/>
    <x v="0"/>
    <n v="1"/>
    <x v="74"/>
    <x v="0"/>
    <s v="DJAGBLE"/>
    <s v="DJAGBLE"/>
    <s v="ZIO"/>
    <x v="0"/>
    <x v="0"/>
  </r>
  <r>
    <x v="0"/>
    <x v="0"/>
    <n v="1"/>
    <x v="75"/>
    <x v="0"/>
    <s v="LEGBASSITO"/>
    <s v="AGOE-NYIVE"/>
    <s v="AGOE-NYIVE"/>
    <x v="2"/>
    <x v="0"/>
  </r>
  <r>
    <x v="0"/>
    <x v="0"/>
    <n v="1"/>
    <x v="76"/>
    <x v="0"/>
    <s v="AFLAO SAGBADO"/>
    <s v="AFLAO SAGBADO"/>
    <s v="GOLFE"/>
    <x v="2"/>
    <x v="0"/>
  </r>
  <r>
    <x v="0"/>
    <x v="0"/>
    <n v="1"/>
    <x v="77"/>
    <x v="0"/>
    <s v="VAKPOSSITO"/>
    <s v="AGOE-NYIVE"/>
    <s v="AGOE-NYIVE"/>
    <x v="2"/>
    <x v="0"/>
  </r>
  <r>
    <x v="0"/>
    <x v="0"/>
    <n v="1"/>
    <x v="78"/>
    <x v="0"/>
    <s v="ZANGUERA KOHE"/>
    <s v="AGOE-NYIVE"/>
    <s v="AGOE-NYIVE"/>
    <x v="2"/>
    <x v="0"/>
  </r>
  <r>
    <x v="0"/>
    <x v="0"/>
    <n v="1"/>
    <x v="79"/>
    <x v="0"/>
    <s v="VILLEDEKARA"/>
    <s v="LAMA"/>
    <s v="KOZAH"/>
    <x v="1"/>
    <x v="0"/>
  </r>
  <r>
    <x v="0"/>
    <x v="0"/>
    <n v="0"/>
    <x v="80"/>
    <x v="0"/>
    <s v="ATAKPAME"/>
    <s v="GNAGNA"/>
    <s v="OGOU"/>
    <x v="4"/>
    <x v="0"/>
  </r>
  <r>
    <x v="0"/>
    <x v="0"/>
    <n v="0"/>
    <x v="80"/>
    <x v="1"/>
    <s v="ATAKPAME"/>
    <s v="GNAGNA"/>
    <s v="OGOU"/>
    <x v="4"/>
    <x v="0"/>
  </r>
  <r>
    <x v="0"/>
    <x v="0"/>
    <n v="1"/>
    <x v="81"/>
    <x v="0"/>
    <s v="TOGBLEKOPE"/>
    <s v="AGOE-NYIVE"/>
    <s v="AGOE-NYIVE"/>
    <x v="2"/>
    <x v="0"/>
  </r>
  <r>
    <x v="0"/>
    <x v="0"/>
    <n v="1"/>
    <x v="82"/>
    <x v="0"/>
    <s v="AFLAO SAGBADO"/>
    <s v="AFLAO SAGBADO"/>
    <s v="GOLFE"/>
    <x v="2"/>
    <x v="0"/>
  </r>
  <r>
    <x v="0"/>
    <x v="0"/>
    <n v="1"/>
    <x v="83"/>
    <x v="0"/>
    <s v="AFLAO SAGBADO"/>
    <s v="AFLAO SAGBADO"/>
    <s v="GOLFE"/>
    <x v="2"/>
    <x v="0"/>
  </r>
  <r>
    <x v="0"/>
    <x v="0"/>
    <n v="1"/>
    <x v="84"/>
    <x v="0"/>
    <s v="AFLAO SAGBADO"/>
    <s v="AFLAO SAGBADO"/>
    <s v="GOLFE"/>
    <x v="2"/>
    <x v="0"/>
  </r>
  <r>
    <x v="0"/>
    <x v="0"/>
    <n v="1"/>
    <x v="85"/>
    <x v="0"/>
    <s v="SOKODE"/>
    <s v="SOKODE"/>
    <s v="TCHAOUDJO"/>
    <x v="3"/>
    <x v="0"/>
  </r>
  <r>
    <x v="0"/>
    <x v="0"/>
    <n v="1"/>
    <x v="86"/>
    <x v="0"/>
    <s v="TABLIGBO"/>
    <s v="TABLIGBO"/>
    <s v="YOTO"/>
    <x v="0"/>
    <x v="0"/>
  </r>
  <r>
    <x v="0"/>
    <x v="0"/>
    <n v="1"/>
    <x v="87"/>
    <x v="0"/>
    <s v="ADETIKOPE"/>
    <s v="AGOE-NYIVE"/>
    <s v="AGOE-NYIVE"/>
    <x v="2"/>
    <x v="0"/>
  </r>
  <r>
    <x v="0"/>
    <x v="0"/>
    <n v="1"/>
    <x v="88"/>
    <x v="0"/>
    <s v="AFLAO SAGBADO"/>
    <s v="AFLAO SAGBADO"/>
    <s v="GOLFE"/>
    <x v="2"/>
    <x v="0"/>
  </r>
  <r>
    <x v="0"/>
    <x v="0"/>
    <n v="1"/>
    <x v="89"/>
    <x v="0"/>
    <s v="AFLAO SAGBADO"/>
    <s v="AFLAO SAGBADO"/>
    <s v="GOLFE"/>
    <x v="2"/>
    <x v="0"/>
  </r>
  <r>
    <x v="0"/>
    <x v="0"/>
    <n v="1"/>
    <x v="90"/>
    <x v="0"/>
    <s v="ADIDOGOME"/>
    <s v="AGOE-NYIVE"/>
    <s v="AGOE-NYIVE"/>
    <x v="2"/>
    <x v="0"/>
  </r>
  <r>
    <x v="0"/>
    <x v="0"/>
    <n v="1"/>
    <x v="91"/>
    <x v="0"/>
    <s v="AGOE ETAT MAJOR "/>
    <s v="AGOE-NYIVE"/>
    <s v="AGOE-NYIVE"/>
    <x v="2"/>
    <x v="0"/>
  </r>
  <r>
    <x v="0"/>
    <x v="0"/>
    <n v="1"/>
    <x v="92"/>
    <x v="0"/>
    <s v="SOKODE"/>
    <s v="SOKODE"/>
    <s v="TCHAOUDJO"/>
    <x v="3"/>
    <x v="1"/>
  </r>
  <r>
    <x v="0"/>
    <x v="0"/>
    <n v="1"/>
    <x v="93"/>
    <x v="0"/>
    <s v="ADIDOGOME"/>
    <s v="AGOE-NYIVE"/>
    <s v="AGOE-NYIVE"/>
    <x v="2"/>
    <x v="0"/>
  </r>
  <r>
    <x v="0"/>
    <x v="0"/>
    <n v="1"/>
    <x v="94"/>
    <x v="0"/>
    <s v="AFLAO SAGBADO"/>
    <s v="AFLAO SAGBADO"/>
    <s v="GOLFE"/>
    <x v="2"/>
    <x v="0"/>
  </r>
  <r>
    <x v="0"/>
    <x v="0"/>
    <n v="1"/>
    <x v="95"/>
    <x v="0"/>
    <s v="AFLAO SAGBADO"/>
    <s v="AFLAO SAGBADO"/>
    <s v="GOLFE"/>
    <x v="2"/>
    <x v="0"/>
  </r>
  <r>
    <x v="0"/>
    <x v="0"/>
    <n v="1"/>
    <x v="96"/>
    <x v="0"/>
    <s v="AFLAO SAGBADO"/>
    <s v="AFLAO SAGBADO"/>
    <s v="GOLFE"/>
    <x v="2"/>
    <x v="0"/>
  </r>
  <r>
    <x v="0"/>
    <x v="0"/>
    <n v="1"/>
    <x v="97"/>
    <x v="0"/>
    <s v="KPALIME"/>
    <s v="KPALIME"/>
    <s v="KLOTO"/>
    <x v="4"/>
    <x v="2"/>
  </r>
  <r>
    <x v="0"/>
    <x v="0"/>
    <n v="3"/>
    <x v="98"/>
    <x v="0"/>
    <s v="NIAMTOUGOU"/>
    <s v="NIAMTOUGOU"/>
    <s v="DOUFELGOU"/>
    <x v="1"/>
    <x v="0"/>
  </r>
  <r>
    <x v="0"/>
    <x v="0"/>
    <n v="1"/>
    <x v="99"/>
    <x v="0"/>
    <s v="DANYI-KAKPA"/>
    <s v="DANYI-KAKPA"/>
    <s v="DANYI"/>
    <x v="4"/>
    <x v="2"/>
  </r>
  <r>
    <x v="0"/>
    <x v="0"/>
    <n v="3"/>
    <x v="100"/>
    <x v="0"/>
    <s v="CINKASSE"/>
    <s v="CINKASSE"/>
    <s v="CINKASSE"/>
    <x v="5"/>
    <x v="2"/>
  </r>
  <r>
    <x v="0"/>
    <x v="0"/>
    <n v="1"/>
    <x v="101"/>
    <x v="0"/>
    <s v="AGOE CACAVELI"/>
    <s v="AGOE-NYIVE"/>
    <s v="AGOE-NYIVE"/>
    <x v="2"/>
    <x v="0"/>
  </r>
  <r>
    <x v="0"/>
    <x v="0"/>
    <n v="1"/>
    <x v="102"/>
    <x v="0"/>
    <s v="KPALIME"/>
    <s v="KPALIME"/>
    <s v="KLOTO"/>
    <x v="4"/>
    <x v="0"/>
  </r>
  <r>
    <x v="0"/>
    <x v="0"/>
    <n v="1"/>
    <x v="103"/>
    <x v="0"/>
    <s v="NOTSE"/>
    <s v="NOTSE"/>
    <s v="HAHO"/>
    <x v="4"/>
    <x v="0"/>
  </r>
  <r>
    <x v="0"/>
    <x v="0"/>
    <n v="1"/>
    <x v="104"/>
    <x v="0"/>
    <s v="VILLEDEKARA"/>
    <s v="LAMA"/>
    <s v="KOZAH"/>
    <x v="1"/>
    <x v="0"/>
  </r>
  <r>
    <x v="0"/>
    <x v="0"/>
    <n v="1"/>
    <x v="105"/>
    <x v="0"/>
    <s v="AFLAO SAGBADO"/>
    <s v="AFLAO SAGBADO"/>
    <s v="GOLFE"/>
    <x v="2"/>
    <x v="0"/>
  </r>
  <r>
    <x v="0"/>
    <x v="0"/>
    <n v="1"/>
    <x v="106"/>
    <x v="0"/>
    <s v="LOGOTE"/>
    <s v="BAGUIDA"/>
    <s v="GOLFE"/>
    <x v="2"/>
    <x v="0"/>
  </r>
  <r>
    <x v="0"/>
    <x v="0"/>
    <n v="1"/>
    <x v="107"/>
    <x v="0"/>
    <s v="AFLAO SAGBADO"/>
    <s v="AFLAO SAGBADO"/>
    <s v="GOLFE"/>
    <x v="2"/>
    <x v="0"/>
  </r>
  <r>
    <x v="0"/>
    <x v="0"/>
    <n v="1"/>
    <x v="108"/>
    <x v="0"/>
    <s v="AGODEKE"/>
    <s v="BAGUIDA"/>
    <s v="GOLFE"/>
    <x v="2"/>
    <x v="0"/>
  </r>
  <r>
    <x v="0"/>
    <x v="0"/>
    <n v="1"/>
    <x v="109"/>
    <x v="0"/>
    <s v="AFLAO SAGBADO"/>
    <s v="AFLAO SAGBADO"/>
    <s v="GOLFE"/>
    <x v="2"/>
    <x v="0"/>
  </r>
  <r>
    <x v="0"/>
    <x v="0"/>
    <n v="1"/>
    <x v="110"/>
    <x v="0"/>
    <s v="VILLEDEKARA"/>
    <s v="LAMA"/>
    <s v="KOZAH"/>
    <x v="1"/>
    <x v="0"/>
  </r>
  <r>
    <x v="0"/>
    <x v="0"/>
    <n v="1"/>
    <x v="111"/>
    <x v="0"/>
    <s v="SOKODE"/>
    <s v="SOKODE"/>
    <s v="TCHAOUDJO"/>
    <x v="3"/>
    <x v="0"/>
  </r>
  <r>
    <x v="0"/>
    <x v="0"/>
    <n v="1"/>
    <x v="112"/>
    <x v="0"/>
    <s v="VILLEDEKARA"/>
    <s v="LAMA"/>
    <s v="KOZAH"/>
    <x v="1"/>
    <x v="0"/>
  </r>
  <r>
    <x v="0"/>
    <x v="0"/>
    <n v="1"/>
    <x v="113"/>
    <x v="0"/>
    <s v="VILLEDEKARA"/>
    <s v="LAMA"/>
    <s v="KOZAH"/>
    <x v="1"/>
    <x v="2"/>
  </r>
  <r>
    <x v="0"/>
    <x v="0"/>
    <n v="1"/>
    <x v="114"/>
    <x v="0"/>
    <s v="ADETIKOPE"/>
    <s v="AGOE-NYIVE"/>
    <s v="AGOE-NYIVE"/>
    <x v="2"/>
    <x v="0"/>
  </r>
  <r>
    <x v="0"/>
    <x v="0"/>
    <n v="0"/>
    <x v="114"/>
    <x v="1"/>
    <s v="ADETIKOPE"/>
    <s v="AGOE-NYIVE"/>
    <s v="AGOE-NYIVE"/>
    <x v="2"/>
    <x v="0"/>
  </r>
  <r>
    <x v="0"/>
    <x v="0"/>
    <n v="1"/>
    <x v="115"/>
    <x v="0"/>
    <s v="KPALIME"/>
    <s v="KPALIME"/>
    <s v="KLOTO"/>
    <x v="4"/>
    <x v="0"/>
  </r>
  <r>
    <x v="0"/>
    <x v="0"/>
    <n v="2"/>
    <x v="116"/>
    <x v="0"/>
    <s v="AFLAO SAGBADO"/>
    <s v="AFLAO SAGBADO"/>
    <s v="GOLFE"/>
    <x v="2"/>
    <x v="0"/>
  </r>
  <r>
    <x v="0"/>
    <x v="0"/>
    <n v="1"/>
    <x v="117"/>
    <x v="0"/>
    <s v="ZANGUERA DEKPO"/>
    <s v="AGOE-NYIVE"/>
    <s v="AGOE-NYIVE"/>
    <x v="2"/>
    <x v="0"/>
  </r>
  <r>
    <x v="0"/>
    <x v="0"/>
    <n v="1"/>
    <x v="118"/>
    <x v="0"/>
    <s v="KETAO"/>
    <s v="KETAO"/>
    <s v="BINAH"/>
    <x v="1"/>
    <x v="0"/>
  </r>
  <r>
    <x v="0"/>
    <x v="0"/>
    <n v="1"/>
    <x v="119"/>
    <x v="0"/>
    <s v="AGOE-ASSIYEYE"/>
    <s v="AGOE-NYIVE"/>
    <s v="AGOE-NYIVE"/>
    <x v="2"/>
    <x v="0"/>
  </r>
  <r>
    <x v="0"/>
    <x v="0"/>
    <n v="2"/>
    <x v="120"/>
    <x v="0"/>
    <s v="AGOE CACAVELI"/>
    <s v="AGOE-NYIVE"/>
    <s v="AGOE-NYIVE"/>
    <x v="2"/>
    <x v="0"/>
  </r>
  <r>
    <x v="0"/>
    <x v="0"/>
    <n v="3"/>
    <x v="121"/>
    <x v="0"/>
    <s v="SOKODE"/>
    <s v="SOKODE"/>
    <s v="TCHAOUDJO"/>
    <x v="3"/>
    <x v="0"/>
  </r>
  <r>
    <x v="0"/>
    <x v="0"/>
    <n v="1"/>
    <x v="122"/>
    <x v="0"/>
    <s v="NIAMTOUGOU"/>
    <s v="NIAMTOUGOU"/>
    <s v="DOUFELGOU"/>
    <x v="1"/>
    <x v="1"/>
  </r>
  <r>
    <x v="0"/>
    <x v="0"/>
    <n v="1"/>
    <x v="123"/>
    <x v="0"/>
    <s v="SOKODE"/>
    <s v="SOKODE"/>
    <s v="TCHAOUDJO"/>
    <x v="3"/>
    <x v="0"/>
  </r>
  <r>
    <x v="0"/>
    <x v="0"/>
    <n v="1"/>
    <x v="124"/>
    <x v="0"/>
    <s v="SOTOUBOUA"/>
    <s v="SOTOUBOUA"/>
    <s v="SOTOUBOUA"/>
    <x v="3"/>
    <x v="0"/>
  </r>
  <r>
    <x v="0"/>
    <x v="0"/>
    <n v="1"/>
    <x v="125"/>
    <x v="0"/>
    <s v="AGOE NYIVEME"/>
    <s v="AGOE-NYIVE"/>
    <s v="AGOE-NYIVE"/>
    <x v="2"/>
    <x v="0"/>
  </r>
  <r>
    <x v="0"/>
    <x v="0"/>
    <n v="1"/>
    <x v="126"/>
    <x v="0"/>
    <s v="AGOE LOGOPE"/>
    <s v="AGOE-NYIVE"/>
    <s v="AGOE-NYIVE"/>
    <x v="2"/>
    <x v="0"/>
  </r>
  <r>
    <x v="0"/>
    <x v="0"/>
    <n v="1"/>
    <x v="127"/>
    <x v="0"/>
    <s v="AGOE SOGBOSSITO"/>
    <s v="AGOE-NYIVE"/>
    <s v="AGOE-NYIVE"/>
    <x v="2"/>
    <x v="0"/>
  </r>
  <r>
    <x v="0"/>
    <x v="0"/>
    <n v="1"/>
    <x v="128"/>
    <x v="0"/>
    <s v="ADIDOGOME"/>
    <s v="AGOE-NYIVE"/>
    <s v="AGOE-NYIVE"/>
    <x v="2"/>
    <x v="0"/>
  </r>
  <r>
    <x v="0"/>
    <x v="0"/>
    <n v="1"/>
    <x v="129"/>
    <x v="0"/>
    <s v="AFLAO SAGBADO"/>
    <s v="AFLAO SAGBADO"/>
    <s v="GOLFE"/>
    <x v="2"/>
    <x v="0"/>
  </r>
  <r>
    <x v="0"/>
    <x v="0"/>
    <n v="2"/>
    <x v="130"/>
    <x v="0"/>
    <s v="ADIDOGOME"/>
    <s v="AGOE-NYIVE"/>
    <s v="AGOE-NYIVE"/>
    <x v="2"/>
    <x v="0"/>
  </r>
  <r>
    <x v="0"/>
    <x v="0"/>
    <n v="1"/>
    <x v="131"/>
    <x v="0"/>
    <s v="AFLAO SAGBADO"/>
    <s v="AFLAO SAGBADO"/>
    <s v="GOLFE"/>
    <x v="2"/>
    <x v="0"/>
  </r>
  <r>
    <x v="0"/>
    <x v="0"/>
    <n v="1"/>
    <x v="132"/>
    <x v="0"/>
    <s v="SOKODE"/>
    <s v="SOKODE"/>
    <s v="TCHAOUDJO"/>
    <x v="3"/>
    <x v="1"/>
  </r>
  <r>
    <x v="0"/>
    <x v="0"/>
    <n v="1"/>
    <x v="133"/>
    <x v="0"/>
    <s v="AFLAO SAGBADO"/>
    <s v="AFLAO SAGBADO"/>
    <s v="GOLFE"/>
    <x v="2"/>
    <x v="0"/>
  </r>
  <r>
    <x v="0"/>
    <x v="0"/>
    <n v="1"/>
    <x v="134"/>
    <x v="0"/>
    <s v="AFLAO SAGBADO"/>
    <s v="AFLAO SAGBADO"/>
    <s v="GOLFE"/>
    <x v="2"/>
    <x v="0"/>
  </r>
  <r>
    <x v="0"/>
    <x v="0"/>
    <n v="1"/>
    <x v="135"/>
    <x v="0"/>
    <s v="KEVE"/>
    <s v="KEVE"/>
    <s v="AVE"/>
    <x v="0"/>
    <x v="0"/>
  </r>
  <r>
    <x v="0"/>
    <x v="0"/>
    <n v="1"/>
    <x v="136"/>
    <x v="0"/>
    <s v="AFLAO SAGBADO"/>
    <s v="AFLAO SAGBADO"/>
    <s v="GOLFE"/>
    <x v="2"/>
    <x v="0"/>
  </r>
  <r>
    <x v="0"/>
    <x v="0"/>
    <n v="0"/>
    <x v="136"/>
    <x v="1"/>
    <s v="AFLAO SAGBADO"/>
    <s v="AFLAO SAGBADO"/>
    <s v="GOLFE"/>
    <x v="2"/>
    <x v="0"/>
  </r>
  <r>
    <x v="0"/>
    <x v="0"/>
    <n v="1"/>
    <x v="137"/>
    <x v="0"/>
    <s v="AGOE-ASSIYEYE"/>
    <s v="AGOE-NYIVE"/>
    <s v="AGOE-NYIVE"/>
    <x v="2"/>
    <x v="0"/>
  </r>
  <r>
    <x v="0"/>
    <x v="0"/>
    <n v="1"/>
    <x v="138"/>
    <x v="0"/>
    <s v="AFLAO SAGBADO"/>
    <s v="AFLAO SAGBADO"/>
    <s v="GOLFE"/>
    <x v="2"/>
    <x v="0"/>
  </r>
  <r>
    <x v="0"/>
    <x v="0"/>
    <n v="1"/>
    <x v="139"/>
    <x v="0"/>
    <s v="AFLAO SAGBADO"/>
    <s v="AFLAO SAGBADO"/>
    <s v="GOLFE"/>
    <x v="2"/>
    <x v="0"/>
  </r>
  <r>
    <x v="0"/>
    <x v="0"/>
    <n v="1"/>
    <x v="140"/>
    <x v="0"/>
    <s v="KPELE-GOVIE"/>
    <s v="KPELE-GOVIE"/>
    <s v="KPELE"/>
    <x v="4"/>
    <x v="0"/>
  </r>
  <r>
    <x v="0"/>
    <x v="0"/>
    <n v="1"/>
    <x v="141"/>
    <x v="0"/>
    <s v="AGOE CACAVELI"/>
    <s v="AGOE-NYIVE"/>
    <s v="AGOE-NYIVE"/>
    <x v="2"/>
    <x v="0"/>
  </r>
  <r>
    <x v="0"/>
    <x v="0"/>
    <n v="1"/>
    <x v="142"/>
    <x v="0"/>
    <s v="LOGOTE"/>
    <s v="BAGUIDA"/>
    <s v="GOLFE"/>
    <x v="2"/>
    <x v="0"/>
  </r>
  <r>
    <x v="0"/>
    <x v="0"/>
    <n v="2"/>
    <x v="143"/>
    <x v="0"/>
    <s v="KPEME"/>
    <s v="KPEME"/>
    <s v="LACS"/>
    <x v="0"/>
    <x v="0"/>
  </r>
  <r>
    <x v="0"/>
    <x v="0"/>
    <n v="0"/>
    <x v="143"/>
    <x v="1"/>
    <s v="KPEME"/>
    <s v="KPEME"/>
    <s v="LACS"/>
    <x v="0"/>
    <x v="0"/>
  </r>
  <r>
    <x v="0"/>
    <x v="0"/>
    <n v="1"/>
    <x v="144"/>
    <x v="0"/>
    <s v="AFLAO SAGBADO"/>
    <s v="AFLAO SAGBADO"/>
    <s v="GOLFE"/>
    <x v="2"/>
    <x v="0"/>
  </r>
  <r>
    <x v="0"/>
    <x v="0"/>
    <n v="2"/>
    <x v="145"/>
    <x v="0"/>
    <s v="AFLAO SAGBADO"/>
    <s v="AFLAO SAGBADO"/>
    <s v="GOLFE"/>
    <x v="2"/>
    <x v="0"/>
  </r>
  <r>
    <x v="0"/>
    <x v="0"/>
    <n v="1"/>
    <x v="146"/>
    <x v="0"/>
    <s v="AFLAO SAGBADO"/>
    <s v="AFLAO SAGBADO"/>
    <s v="GOLFE"/>
    <x v="2"/>
    <x v="0"/>
  </r>
  <r>
    <x v="0"/>
    <x v="0"/>
    <n v="1"/>
    <x v="147"/>
    <x v="0"/>
    <s v="ZOPOMAHE"/>
    <s v="AGOE-NYIVE"/>
    <s v="AGOE-NYIVE"/>
    <x v="2"/>
    <x v="0"/>
  </r>
  <r>
    <x v="0"/>
    <x v="0"/>
    <n v="1"/>
    <x v="148"/>
    <x v="0"/>
    <s v="KPALIME"/>
    <s v="KPALIME"/>
    <s v="KLOTO"/>
    <x v="4"/>
    <x v="0"/>
  </r>
  <r>
    <x v="0"/>
    <x v="0"/>
    <n v="1"/>
    <x v="149"/>
    <x v="0"/>
    <s v="AFLAO SAGBADO"/>
    <s v="AFLAO SAGBADO"/>
    <s v="GOLFE"/>
    <x v="2"/>
    <x v="0"/>
  </r>
  <r>
    <x v="0"/>
    <x v="0"/>
    <n v="1"/>
    <x v="150"/>
    <x v="0"/>
    <s v="DAPAONG"/>
    <s v="DAPAONG"/>
    <s v="TONE"/>
    <x v="5"/>
    <x v="0"/>
  </r>
  <r>
    <x v="0"/>
    <x v="0"/>
    <n v="1"/>
    <x v="151"/>
    <x v="0"/>
    <s v="ADETIKOPE"/>
    <s v="AGOE-NYIVE"/>
    <s v="AGOE-NYIVE"/>
    <x v="2"/>
    <x v="0"/>
  </r>
  <r>
    <x v="0"/>
    <x v="0"/>
    <n v="1"/>
    <x v="152"/>
    <x v="0"/>
    <s v="AGOE NYIVEME"/>
    <s v="AGOE-NYIVE"/>
    <s v="AGOE-NYIVE"/>
    <x v="2"/>
    <x v="0"/>
  </r>
  <r>
    <x v="0"/>
    <x v="0"/>
    <n v="1"/>
    <x v="153"/>
    <x v="0"/>
    <s v="AFLAO SAGBADO"/>
    <s v="AFLAO SAGBADO"/>
    <s v="GOLFE"/>
    <x v="2"/>
    <x v="0"/>
  </r>
  <r>
    <x v="0"/>
    <x v="0"/>
    <n v="2"/>
    <x v="154"/>
    <x v="0"/>
    <s v="AFLAO SAGBADO"/>
    <s v="AFLAO SAGBADO"/>
    <s v="GOLFE"/>
    <x v="2"/>
    <x v="0"/>
  </r>
  <r>
    <x v="0"/>
    <x v="0"/>
    <n v="1"/>
    <x v="155"/>
    <x v="0"/>
    <s v="AGOE NYIVEME"/>
    <s v="AGOE-NYIVE"/>
    <s v="AGOE-NYIVE"/>
    <x v="2"/>
    <x v="0"/>
  </r>
  <r>
    <x v="0"/>
    <x v="0"/>
    <n v="1"/>
    <x v="156"/>
    <x v="0"/>
    <s v="AFLAO SAGBADO"/>
    <s v="AFLAO SAGBADO"/>
    <s v="GOLFE"/>
    <x v="2"/>
    <x v="0"/>
  </r>
  <r>
    <x v="0"/>
    <x v="0"/>
    <n v="1"/>
    <x v="157"/>
    <x v="0"/>
    <s v="DAVIEMODJI"/>
    <s v="TSEVIE"/>
    <s v="ZIO"/>
    <x v="0"/>
    <x v="0"/>
  </r>
  <r>
    <x v="0"/>
    <x v="0"/>
    <n v="1"/>
    <x v="158"/>
    <x v="0"/>
    <s v="AFLAO SAGBADO"/>
    <s v="AFLAO SAGBADO"/>
    <s v="GOLFE"/>
    <x v="2"/>
    <x v="0"/>
  </r>
  <r>
    <x v="0"/>
    <x v="0"/>
    <n v="1"/>
    <x v="159"/>
    <x v="0"/>
    <s v="ADIDOGOME"/>
    <s v="AGOE-NYIVE"/>
    <s v="AGOE-NYIVE"/>
    <x v="2"/>
    <x v="0"/>
  </r>
  <r>
    <x v="0"/>
    <x v="0"/>
    <n v="1"/>
    <x v="160"/>
    <x v="0"/>
    <s v="DJAGBLE"/>
    <s v="DJAGBLE"/>
    <s v="ZIO"/>
    <x v="0"/>
    <x v="0"/>
  </r>
  <r>
    <x v="0"/>
    <x v="0"/>
    <n v="0"/>
    <x v="160"/>
    <x v="1"/>
    <s v="DJAGBLE"/>
    <s v="DJAGBLE"/>
    <s v="ZIO"/>
    <x v="0"/>
    <x v="0"/>
  </r>
  <r>
    <x v="0"/>
    <x v="0"/>
    <n v="1"/>
    <x v="161"/>
    <x v="0"/>
    <s v="AGODEKE"/>
    <s v="BAGUIDA"/>
    <s v="GOLFE"/>
    <x v="2"/>
    <x v="0"/>
  </r>
  <r>
    <x v="0"/>
    <x v="0"/>
    <n v="1"/>
    <x v="162"/>
    <x v="0"/>
    <s v="AFLAO SAGBADO"/>
    <s v="AFLAO SAGBADO"/>
    <s v="GOLFE"/>
    <x v="2"/>
    <x v="1"/>
  </r>
  <r>
    <x v="0"/>
    <x v="0"/>
    <n v="1"/>
    <x v="163"/>
    <x v="0"/>
    <s v="AGOE NYIVEME"/>
    <s v="AGOE-NYIVE"/>
    <s v="AGOE-NYIVE"/>
    <x v="2"/>
    <x v="0"/>
  </r>
  <r>
    <x v="0"/>
    <x v="0"/>
    <n v="1"/>
    <x v="164"/>
    <x v="0"/>
    <s v="ADETIKOPE"/>
    <s v="AGOE-NYIVE"/>
    <s v="AGOE-NYIVE"/>
    <x v="2"/>
    <x v="0"/>
  </r>
  <r>
    <x v="0"/>
    <x v="0"/>
    <n v="1"/>
    <x v="165"/>
    <x v="0"/>
    <s v="AFLAO SAGBADO"/>
    <s v="AFLAO SAGBADO"/>
    <s v="GOLFE"/>
    <x v="2"/>
    <x v="0"/>
  </r>
  <r>
    <x v="0"/>
    <x v="0"/>
    <n v="1"/>
    <x v="166"/>
    <x v="0"/>
    <s v="LEGBASSITO"/>
    <s v="AGOE-NYIVE"/>
    <s v="AGOE-NYIVE"/>
    <x v="2"/>
    <x v="0"/>
  </r>
  <r>
    <x v="0"/>
    <x v="0"/>
    <n v="1"/>
    <x v="167"/>
    <x v="0"/>
    <s v="ZOPOMAHE"/>
    <s v="AGOE-NYIVE"/>
    <s v="AGOE-NYIVE"/>
    <x v="2"/>
    <x v="0"/>
  </r>
  <r>
    <x v="0"/>
    <x v="0"/>
    <n v="2"/>
    <x v="168"/>
    <x v="0"/>
    <s v="ATAKPAME"/>
    <s v="GNAGNA"/>
    <s v="OGOU"/>
    <x v="4"/>
    <x v="1"/>
  </r>
  <r>
    <x v="0"/>
    <x v="0"/>
    <n v="0"/>
    <x v="168"/>
    <x v="1"/>
    <s v="ATAKPAME"/>
    <s v="GNAGNA"/>
    <s v="OGOU"/>
    <x v="4"/>
    <x v="1"/>
  </r>
  <r>
    <x v="0"/>
    <x v="0"/>
    <n v="1"/>
    <x v="169"/>
    <x v="0"/>
    <s v="AFLAO SAGBADO"/>
    <s v="AFLAO SAGBADO"/>
    <s v="GOLFE"/>
    <x v="2"/>
    <x v="1"/>
  </r>
  <r>
    <x v="0"/>
    <x v="0"/>
    <n v="0"/>
    <x v="169"/>
    <x v="1"/>
    <s v="AFLAO SAGBADO"/>
    <s v="AFLAO SAGBADO"/>
    <s v="GOLFE"/>
    <x v="2"/>
    <x v="1"/>
  </r>
  <r>
    <x v="0"/>
    <x v="0"/>
    <n v="1"/>
    <x v="170"/>
    <x v="0"/>
    <s v="AFLAO SAGBADO"/>
    <s v="AFLAO SAGBADO"/>
    <s v="GOLFE"/>
    <x v="2"/>
    <x v="1"/>
  </r>
  <r>
    <x v="0"/>
    <x v="0"/>
    <n v="1"/>
    <x v="171"/>
    <x v="0"/>
    <s v="KPALIME"/>
    <s v="KPALIME"/>
    <s v="KLOTO"/>
    <x v="4"/>
    <x v="1"/>
  </r>
  <r>
    <x v="0"/>
    <x v="0"/>
    <n v="1"/>
    <x v="172"/>
    <x v="0"/>
    <s v="AFLAO SAGBADO"/>
    <s v="AFLAO SAGBADO"/>
    <s v="GOLFE"/>
    <x v="2"/>
    <x v="0"/>
  </r>
  <r>
    <x v="0"/>
    <x v="0"/>
    <n v="1"/>
    <x v="173"/>
    <x v="0"/>
    <s v="DAVIEMODJI"/>
    <s v="TSEVIE"/>
    <s v="ZIO"/>
    <x v="0"/>
    <x v="0"/>
  </r>
  <r>
    <x v="0"/>
    <x v="0"/>
    <n v="1"/>
    <x v="174"/>
    <x v="0"/>
    <s v="SOKODE"/>
    <s v="SOKODE"/>
    <s v="TCHAOUDJO"/>
    <x v="3"/>
    <x v="0"/>
  </r>
  <r>
    <x v="0"/>
    <x v="0"/>
    <n v="1"/>
    <x v="175"/>
    <x v="0"/>
    <s v="AGOTIMENORD"/>
    <s v="AGOU"/>
    <s v="AGOU"/>
    <x v="4"/>
    <x v="2"/>
  </r>
  <r>
    <x v="0"/>
    <x v="0"/>
    <n v="1"/>
    <x v="176"/>
    <x v="0"/>
    <s v="GLIDJI"/>
    <s v="GLIDJI"/>
    <s v="LACS"/>
    <x v="0"/>
    <x v="2"/>
  </r>
  <r>
    <x v="0"/>
    <x v="0"/>
    <n v="1"/>
    <x v="177"/>
    <x v="0"/>
    <s v="ADETIKOPE"/>
    <s v="AGOE-NYIVE"/>
    <s v="AGOE-NYIVE"/>
    <x v="2"/>
    <x v="2"/>
  </r>
  <r>
    <x v="0"/>
    <x v="0"/>
    <n v="1"/>
    <x v="178"/>
    <x v="0"/>
    <s v="KANTE"/>
    <s v="KANTE"/>
    <s v="KERAN"/>
    <x v="1"/>
    <x v="2"/>
  </r>
  <r>
    <x v="0"/>
    <x v="0"/>
    <n v="1"/>
    <x v="179"/>
    <x v="0"/>
    <s v="ADIDOGOME"/>
    <s v="AGOE-NYIVE"/>
    <s v="AGOE-NYIVE"/>
    <x v="2"/>
    <x v="2"/>
  </r>
  <r>
    <x v="0"/>
    <x v="0"/>
    <n v="2"/>
    <x v="180"/>
    <x v="0"/>
    <s v="ATAKPAME"/>
    <s v="GNAGNA"/>
    <s v="OGOU"/>
    <x v="4"/>
    <x v="2"/>
  </r>
  <r>
    <x v="0"/>
    <x v="0"/>
    <n v="1"/>
    <x v="181"/>
    <x v="0"/>
    <s v="LEGBASSITO"/>
    <s v="AGOE-NYIVE"/>
    <s v="AGOE-NYIVE"/>
    <x v="2"/>
    <x v="0"/>
  </r>
  <r>
    <x v="0"/>
    <x v="0"/>
    <n v="1"/>
    <x v="182"/>
    <x v="0"/>
    <s v="SOKODE"/>
    <s v="SOKODE"/>
    <s v="TCHAOUDJO"/>
    <x v="3"/>
    <x v="0"/>
  </r>
  <r>
    <x v="0"/>
    <x v="0"/>
    <n v="1"/>
    <x v="183"/>
    <x v="0"/>
    <s v="AFLAO SAGBADO"/>
    <s v="AFLAO SAGBADO"/>
    <s v="GOLFE"/>
    <x v="2"/>
    <x v="0"/>
  </r>
  <r>
    <x v="0"/>
    <x v="1"/>
    <n v="1"/>
    <x v="2"/>
    <x v="0"/>
    <s v="AGOE SOGBOSSITO"/>
    <s v="AGOE-NYIVE"/>
    <s v="AGOE-NYIVE"/>
    <x v="2"/>
    <x v="1"/>
  </r>
  <r>
    <x v="0"/>
    <x v="1"/>
    <n v="2"/>
    <x v="4"/>
    <x v="0"/>
    <s v="ADETIKOPE"/>
    <s v="AGOE-NYIVE"/>
    <s v="AGOE-NYIVE"/>
    <x v="2"/>
    <x v="1"/>
  </r>
  <r>
    <x v="0"/>
    <x v="1"/>
    <n v="2"/>
    <x v="8"/>
    <x v="0"/>
    <s v="VILLEDEKARA"/>
    <s v="LAMA"/>
    <s v="KOZAH"/>
    <x v="1"/>
    <x v="1"/>
  </r>
  <r>
    <x v="0"/>
    <x v="1"/>
    <n v="0"/>
    <x v="9"/>
    <x v="0"/>
    <s v="NOTSE"/>
    <s v="NOTSE"/>
    <s v="HAHO"/>
    <x v="4"/>
    <x v="0"/>
  </r>
  <r>
    <x v="0"/>
    <x v="1"/>
    <n v="0"/>
    <x v="9"/>
    <x v="1"/>
    <s v="NOTSE"/>
    <s v="NOTSE"/>
    <s v="HAHO"/>
    <x v="4"/>
    <x v="0"/>
  </r>
  <r>
    <x v="0"/>
    <x v="1"/>
    <n v="1"/>
    <x v="15"/>
    <x v="0"/>
    <s v="ADETIKOPE"/>
    <s v="AGOE-NYIVE"/>
    <s v="AGOE-NYIVE"/>
    <x v="2"/>
    <x v="0"/>
  </r>
  <r>
    <x v="0"/>
    <x v="1"/>
    <n v="0"/>
    <x v="17"/>
    <x v="0"/>
    <s v="AFANGNAN"/>
    <s v="AFANGNAN"/>
    <s v="LACS"/>
    <x v="0"/>
    <x v="1"/>
  </r>
  <r>
    <x v="0"/>
    <x v="1"/>
    <n v="0"/>
    <x v="17"/>
    <x v="1"/>
    <s v="AFANGNAN"/>
    <s v="AFANGNAN"/>
    <s v="LACS"/>
    <x v="0"/>
    <x v="1"/>
  </r>
  <r>
    <x v="0"/>
    <x v="1"/>
    <n v="1"/>
    <x v="20"/>
    <x v="0"/>
    <s v="SOTOUBOUA"/>
    <s v="SOTOUBOUA"/>
    <s v="SOTOUBOUA"/>
    <x v="3"/>
    <x v="0"/>
  </r>
  <r>
    <x v="0"/>
    <x v="1"/>
    <n v="0"/>
    <x v="32"/>
    <x v="0"/>
    <s v="TCHAMBA"/>
    <s v="TCHAMBA"/>
    <s v="TCHAMBA"/>
    <x v="3"/>
    <x v="2"/>
  </r>
  <r>
    <x v="0"/>
    <x v="1"/>
    <n v="0"/>
    <x v="32"/>
    <x v="1"/>
    <s v="TCHAMBA"/>
    <s v="TCHAMBA"/>
    <s v="TCHAMBA"/>
    <x v="3"/>
    <x v="2"/>
  </r>
  <r>
    <x v="0"/>
    <x v="1"/>
    <n v="1"/>
    <x v="35"/>
    <x v="0"/>
    <s v="SOTOUBOUA"/>
    <s v="SOTOUBOUA"/>
    <s v="SOTOUBOUA"/>
    <x v="3"/>
    <x v="0"/>
  </r>
  <r>
    <x v="0"/>
    <x v="1"/>
    <n v="1"/>
    <x v="44"/>
    <x v="1"/>
    <s v="DAPAONG"/>
    <s v="DAPAONG"/>
    <s v="TONE"/>
    <x v="5"/>
    <x v="2"/>
  </r>
  <r>
    <x v="0"/>
    <x v="1"/>
    <n v="1"/>
    <x v="50"/>
    <x v="1"/>
    <s v="KANTE"/>
    <s v="KANTE"/>
    <s v="KERAN"/>
    <x v="1"/>
    <x v="2"/>
  </r>
  <r>
    <x v="0"/>
    <x v="1"/>
    <n v="1"/>
    <x v="55"/>
    <x v="0"/>
    <s v="VILLEDEKARA"/>
    <s v="LAMA"/>
    <s v="KOZAH"/>
    <x v="1"/>
    <x v="2"/>
  </r>
  <r>
    <x v="0"/>
    <x v="1"/>
    <n v="1"/>
    <x v="56"/>
    <x v="0"/>
    <s v="AFLAO SAGBADO"/>
    <s v="AFLAO SAGBADO"/>
    <s v="GOLFE"/>
    <x v="2"/>
    <x v="0"/>
  </r>
  <r>
    <x v="0"/>
    <x v="1"/>
    <n v="1"/>
    <x v="67"/>
    <x v="0"/>
    <s v="VOGAN"/>
    <s v="VOGAN"/>
    <s v="VO"/>
    <x v="0"/>
    <x v="1"/>
  </r>
  <r>
    <x v="0"/>
    <x v="1"/>
    <n v="0"/>
    <x v="80"/>
    <x v="0"/>
    <s v="ATAKPAME"/>
    <s v="GNAGNA"/>
    <s v="OGOU"/>
    <x v="4"/>
    <x v="0"/>
  </r>
  <r>
    <x v="0"/>
    <x v="1"/>
    <n v="0"/>
    <x v="80"/>
    <x v="1"/>
    <s v="ATAKPAME"/>
    <s v="GNAGNA"/>
    <s v="OGOU"/>
    <x v="4"/>
    <x v="0"/>
  </r>
  <r>
    <x v="0"/>
    <x v="1"/>
    <n v="0"/>
    <x v="99"/>
    <x v="0"/>
    <s v="DANYI-KAKPA"/>
    <s v="DANYI-KAKPA"/>
    <s v="DANYI"/>
    <x v="4"/>
    <x v="2"/>
  </r>
  <r>
    <x v="0"/>
    <x v="1"/>
    <n v="1"/>
    <x v="100"/>
    <x v="0"/>
    <s v="CINKASSE"/>
    <s v="CINKASSE"/>
    <s v="CINKASSE"/>
    <x v="5"/>
    <x v="2"/>
  </r>
  <r>
    <x v="0"/>
    <x v="1"/>
    <n v="0"/>
    <x v="114"/>
    <x v="0"/>
    <s v="ADETIKOPE"/>
    <s v="AGOE-NYIVE"/>
    <s v="AGOE-NYIVE"/>
    <x v="2"/>
    <x v="0"/>
  </r>
  <r>
    <x v="0"/>
    <x v="1"/>
    <n v="0"/>
    <x v="114"/>
    <x v="1"/>
    <s v="ADETIKOPE"/>
    <s v="AGOE-NYIVE"/>
    <s v="AGOE-NYIVE"/>
    <x v="2"/>
    <x v="0"/>
  </r>
  <r>
    <x v="0"/>
    <x v="1"/>
    <n v="1"/>
    <x v="132"/>
    <x v="0"/>
    <s v="SOKODE"/>
    <s v="SOKODE"/>
    <s v="TCHAOUDJO"/>
    <x v="3"/>
    <x v="1"/>
  </r>
  <r>
    <x v="0"/>
    <x v="1"/>
    <n v="1"/>
    <x v="135"/>
    <x v="0"/>
    <s v="KEVE"/>
    <s v="KEVE"/>
    <s v="AVE"/>
    <x v="0"/>
    <x v="0"/>
  </r>
  <r>
    <x v="0"/>
    <x v="1"/>
    <n v="0"/>
    <x v="143"/>
    <x v="0"/>
    <s v="KPEME"/>
    <s v="KPEME"/>
    <s v="LACS"/>
    <x v="0"/>
    <x v="0"/>
  </r>
  <r>
    <x v="0"/>
    <x v="1"/>
    <n v="0"/>
    <x v="143"/>
    <x v="1"/>
    <s v="KPEME"/>
    <s v="KPEME"/>
    <s v="LACS"/>
    <x v="0"/>
    <x v="0"/>
  </r>
  <r>
    <x v="0"/>
    <x v="1"/>
    <n v="1"/>
    <x v="153"/>
    <x v="0"/>
    <s v="AFLAO SAGBADO"/>
    <s v="AFLAO SAGBADO"/>
    <s v="GOLFE"/>
    <x v="2"/>
    <x v="0"/>
  </r>
  <r>
    <x v="0"/>
    <x v="1"/>
    <n v="0"/>
    <x v="160"/>
    <x v="0"/>
    <s v="DJAGBLE"/>
    <s v="DJAGBLE"/>
    <s v="ZIO"/>
    <x v="0"/>
    <x v="0"/>
  </r>
  <r>
    <x v="0"/>
    <x v="1"/>
    <n v="0"/>
    <x v="160"/>
    <x v="1"/>
    <s v="DJAGBLE"/>
    <s v="DJAGBLE"/>
    <s v="ZIO"/>
    <x v="0"/>
    <x v="0"/>
  </r>
  <r>
    <x v="0"/>
    <x v="1"/>
    <n v="1"/>
    <x v="162"/>
    <x v="0"/>
    <s v="AFLAO SAGBADO"/>
    <s v="AFLAO SAGBADO"/>
    <s v="GOLFE"/>
    <x v="2"/>
    <x v="1"/>
  </r>
  <r>
    <x v="0"/>
    <x v="1"/>
    <n v="1"/>
    <x v="167"/>
    <x v="0"/>
    <s v="ZOPOMAHE"/>
    <s v="AGOE-NYIVE"/>
    <s v="AGOE-NYIVE"/>
    <x v="2"/>
    <x v="0"/>
  </r>
  <r>
    <x v="0"/>
    <x v="1"/>
    <n v="1"/>
    <x v="168"/>
    <x v="0"/>
    <s v="ATAKPAME"/>
    <s v="GNAGNA"/>
    <s v="OGOU"/>
    <x v="4"/>
    <x v="1"/>
  </r>
  <r>
    <x v="0"/>
    <x v="1"/>
    <n v="0"/>
    <x v="168"/>
    <x v="1"/>
    <s v="ATAKPAME"/>
    <s v="GNAGNA"/>
    <s v="OGOU"/>
    <x v="4"/>
    <x v="1"/>
  </r>
  <r>
    <x v="0"/>
    <x v="1"/>
    <n v="1"/>
    <x v="172"/>
    <x v="0"/>
    <s v="AFLAO SAGBADO"/>
    <s v="AFLAO SAGBADO"/>
    <s v="GOLFE"/>
    <x v="2"/>
    <x v="0"/>
  </r>
  <r>
    <x v="0"/>
    <x v="1"/>
    <n v="1"/>
    <x v="177"/>
    <x v="0"/>
    <s v="ADETIKOPE"/>
    <s v="AGOE-NYIVE"/>
    <s v="AGOE-NYIVE"/>
    <x v="2"/>
    <x v="2"/>
  </r>
  <r>
    <x v="0"/>
    <x v="1"/>
    <n v="1"/>
    <x v="184"/>
    <x v="0"/>
    <s v="SOKODE"/>
    <s v="SOKODE"/>
    <s v="TCHAOUDJO"/>
    <x v="3"/>
    <x v="2"/>
  </r>
  <r>
    <x v="0"/>
    <x v="2"/>
    <n v="1"/>
    <x v="1"/>
    <x v="0"/>
    <s v="VILLEDEKARA"/>
    <s v="LAMA"/>
    <s v="KOZAH"/>
    <x v="1"/>
    <x v="0"/>
  </r>
  <r>
    <x v="0"/>
    <x v="2"/>
    <n v="1"/>
    <x v="2"/>
    <x v="0"/>
    <s v="AGOE SOGBOSSITO"/>
    <s v="AGOE-NYIVE"/>
    <s v="AGOE-NYIVE"/>
    <x v="2"/>
    <x v="1"/>
  </r>
  <r>
    <x v="0"/>
    <x v="2"/>
    <n v="1"/>
    <x v="3"/>
    <x v="0"/>
    <s v="SOKODE"/>
    <s v="SOKODE"/>
    <s v="TCHAOUDJO"/>
    <x v="3"/>
    <x v="0"/>
  </r>
  <r>
    <x v="0"/>
    <x v="2"/>
    <n v="2"/>
    <x v="4"/>
    <x v="0"/>
    <s v="ADETIKOPE"/>
    <s v="AGOE-NYIVE"/>
    <s v="AGOE-NYIVE"/>
    <x v="2"/>
    <x v="1"/>
  </r>
  <r>
    <x v="0"/>
    <x v="2"/>
    <n v="1"/>
    <x v="7"/>
    <x v="0"/>
    <s v="ATAKPAME"/>
    <s v="GNAGNA"/>
    <s v="OGOU"/>
    <x v="4"/>
    <x v="0"/>
  </r>
  <r>
    <x v="0"/>
    <x v="2"/>
    <n v="1"/>
    <x v="8"/>
    <x v="0"/>
    <s v="VILLEDEKARA"/>
    <s v="LAMA"/>
    <s v="KOZAH"/>
    <x v="1"/>
    <x v="1"/>
  </r>
  <r>
    <x v="0"/>
    <x v="2"/>
    <n v="0"/>
    <x v="9"/>
    <x v="0"/>
    <s v="NOTSE"/>
    <s v="NOTSE"/>
    <s v="HAHO"/>
    <x v="4"/>
    <x v="0"/>
  </r>
  <r>
    <x v="0"/>
    <x v="2"/>
    <n v="0"/>
    <x v="9"/>
    <x v="1"/>
    <s v="NOTSE"/>
    <s v="NOTSE"/>
    <s v="HAHO"/>
    <x v="4"/>
    <x v="0"/>
  </r>
  <r>
    <x v="0"/>
    <x v="2"/>
    <n v="1"/>
    <x v="13"/>
    <x v="0"/>
    <s v="DAVIEMODJI"/>
    <s v="TSEVIE"/>
    <s v="ZIO"/>
    <x v="0"/>
    <x v="0"/>
  </r>
  <r>
    <x v="0"/>
    <x v="2"/>
    <n v="1"/>
    <x v="15"/>
    <x v="0"/>
    <s v="ADETIKOPE"/>
    <s v="AGOE-NYIVE"/>
    <s v="AGOE-NYIVE"/>
    <x v="2"/>
    <x v="0"/>
  </r>
  <r>
    <x v="0"/>
    <x v="2"/>
    <n v="1"/>
    <x v="16"/>
    <x v="0"/>
    <s v="KOUMEA"/>
    <s v="KOUMEA"/>
    <s v="KOZAH"/>
    <x v="1"/>
    <x v="1"/>
  </r>
  <r>
    <x v="0"/>
    <x v="2"/>
    <n v="1"/>
    <x v="17"/>
    <x v="0"/>
    <s v="AFANGNAN"/>
    <s v="AFANGNAN"/>
    <s v="LACS"/>
    <x v="0"/>
    <x v="1"/>
  </r>
  <r>
    <x v="0"/>
    <x v="2"/>
    <n v="0"/>
    <x v="17"/>
    <x v="1"/>
    <s v="AFANGNAN"/>
    <s v="AFANGNAN"/>
    <s v="LACS"/>
    <x v="0"/>
    <x v="1"/>
  </r>
  <r>
    <x v="0"/>
    <x v="2"/>
    <n v="1"/>
    <x v="18"/>
    <x v="0"/>
    <s v="VOGAN"/>
    <s v="VOGAN"/>
    <s v="VO"/>
    <x v="0"/>
    <x v="0"/>
  </r>
  <r>
    <x v="0"/>
    <x v="2"/>
    <n v="1"/>
    <x v="20"/>
    <x v="0"/>
    <s v="SOTOUBOUA"/>
    <s v="SOTOUBOUA"/>
    <s v="SOTOUBOUA"/>
    <x v="3"/>
    <x v="0"/>
  </r>
  <r>
    <x v="0"/>
    <x v="2"/>
    <n v="1"/>
    <x v="22"/>
    <x v="1"/>
    <s v="BADOU"/>
    <s v="BADOU"/>
    <s v="WAWA"/>
    <x v="4"/>
    <x v="2"/>
  </r>
  <r>
    <x v="0"/>
    <x v="2"/>
    <n v="1"/>
    <x v="31"/>
    <x v="0"/>
    <s v="KOUMEA"/>
    <s v="KOUMEA"/>
    <s v="KOZAH"/>
    <x v="1"/>
    <x v="0"/>
  </r>
  <r>
    <x v="0"/>
    <x v="2"/>
    <n v="0"/>
    <x v="32"/>
    <x v="0"/>
    <s v="TCHAMBA"/>
    <s v="TCHAMBA"/>
    <s v="TCHAMBA"/>
    <x v="3"/>
    <x v="2"/>
  </r>
  <r>
    <x v="0"/>
    <x v="2"/>
    <n v="1"/>
    <x v="32"/>
    <x v="1"/>
    <s v="TCHAMBA"/>
    <s v="TCHAMBA"/>
    <s v="TCHAMBA"/>
    <x v="3"/>
    <x v="2"/>
  </r>
  <r>
    <x v="0"/>
    <x v="2"/>
    <n v="1"/>
    <x v="185"/>
    <x v="0"/>
    <s v="DAVIEMODJI"/>
    <s v="TSEVIE"/>
    <s v="ZIO"/>
    <x v="0"/>
    <x v="2"/>
  </r>
  <r>
    <x v="0"/>
    <x v="2"/>
    <n v="1"/>
    <x v="43"/>
    <x v="0"/>
    <s v="KPALIME"/>
    <s v="KPALIME"/>
    <s v="KLOTO"/>
    <x v="4"/>
    <x v="2"/>
  </r>
  <r>
    <x v="0"/>
    <x v="2"/>
    <n v="1"/>
    <x v="44"/>
    <x v="1"/>
    <s v="DAPAONG"/>
    <s v="DAPAONG"/>
    <s v="TONE"/>
    <x v="5"/>
    <x v="2"/>
  </r>
  <r>
    <x v="0"/>
    <x v="2"/>
    <n v="1"/>
    <x v="47"/>
    <x v="0"/>
    <s v="SOUMDINA"/>
    <s v="SOUMDINA"/>
    <s v="KOZAH"/>
    <x v="1"/>
    <x v="0"/>
  </r>
  <r>
    <x v="0"/>
    <x v="2"/>
    <n v="1"/>
    <x v="50"/>
    <x v="1"/>
    <s v="KANTE"/>
    <s v="KANTE"/>
    <s v="KERAN"/>
    <x v="1"/>
    <x v="2"/>
  </r>
  <r>
    <x v="0"/>
    <x v="2"/>
    <n v="1"/>
    <x v="51"/>
    <x v="0"/>
    <s v="AGODEKE"/>
    <s v="BAGUIDA"/>
    <s v="GOLFE"/>
    <x v="2"/>
    <x v="0"/>
  </r>
  <r>
    <x v="0"/>
    <x v="2"/>
    <n v="1"/>
    <x v="55"/>
    <x v="0"/>
    <s v="VILLEDEKARA"/>
    <s v="LAMA"/>
    <s v="KOZAH"/>
    <x v="1"/>
    <x v="2"/>
  </r>
  <r>
    <x v="0"/>
    <x v="2"/>
    <n v="1"/>
    <x v="57"/>
    <x v="0"/>
    <s v="AGOE-ASSIYEYE"/>
    <s v="AGOE-NYIVE"/>
    <s v="AGOE-NYIVE"/>
    <x v="2"/>
    <x v="0"/>
  </r>
  <r>
    <x v="0"/>
    <x v="2"/>
    <n v="1"/>
    <x v="63"/>
    <x v="1"/>
    <s v="KPEKPLEME"/>
    <s v="KPEKPLEME"/>
    <s v="EST-MONO"/>
    <x v="4"/>
    <x v="0"/>
  </r>
  <r>
    <x v="0"/>
    <x v="2"/>
    <n v="1"/>
    <x v="67"/>
    <x v="0"/>
    <s v="VOGAN"/>
    <s v="VOGAN"/>
    <s v="VO"/>
    <x v="0"/>
    <x v="1"/>
  </r>
  <r>
    <x v="0"/>
    <x v="2"/>
    <n v="1"/>
    <x v="186"/>
    <x v="0"/>
    <s v="KEVE"/>
    <s v="KEVE"/>
    <s v="AVE"/>
    <x v="0"/>
    <x v="0"/>
  </r>
  <r>
    <x v="0"/>
    <x v="2"/>
    <n v="1"/>
    <x v="68"/>
    <x v="0"/>
    <s v="ADIDOGOME"/>
    <s v="AGOE-NYIVE"/>
    <s v="AGOE-NYIVE"/>
    <x v="2"/>
    <x v="0"/>
  </r>
  <r>
    <x v="0"/>
    <x v="2"/>
    <n v="1"/>
    <x v="69"/>
    <x v="0"/>
    <s v="AFLAO SAGBADO"/>
    <s v="AFLAO SAGBADO"/>
    <s v="GOLFE"/>
    <x v="2"/>
    <x v="1"/>
  </r>
  <r>
    <x v="0"/>
    <x v="2"/>
    <n v="1"/>
    <x v="75"/>
    <x v="0"/>
    <s v="LEGBASSITO"/>
    <s v="AGOE-NYIVE"/>
    <s v="AGOE-NYIVE"/>
    <x v="2"/>
    <x v="0"/>
  </r>
  <r>
    <x v="0"/>
    <x v="2"/>
    <n v="1"/>
    <x v="187"/>
    <x v="0"/>
    <s v="AGBODRAFO"/>
    <s v="AGBODRAFO"/>
    <s v="LACS"/>
    <x v="0"/>
    <x v="0"/>
  </r>
  <r>
    <x v="0"/>
    <x v="2"/>
    <n v="1"/>
    <x v="77"/>
    <x v="0"/>
    <s v="VAKPOSSITO"/>
    <s v="AGOE-NYIVE"/>
    <s v="AGOE-NYIVE"/>
    <x v="2"/>
    <x v="0"/>
  </r>
  <r>
    <x v="0"/>
    <x v="2"/>
    <n v="1"/>
    <x v="188"/>
    <x v="0"/>
    <s v="AGOE LOGOPE"/>
    <s v="AGOE-NYIVE"/>
    <s v="AGOE-NYIVE"/>
    <x v="2"/>
    <x v="0"/>
  </r>
  <r>
    <x v="0"/>
    <x v="2"/>
    <n v="1"/>
    <x v="189"/>
    <x v="0"/>
    <s v="TOGBLEKOPE"/>
    <s v="AGOE-NYIVE"/>
    <s v="AGOE-NYIVE"/>
    <x v="2"/>
    <x v="0"/>
  </r>
  <r>
    <x v="0"/>
    <x v="2"/>
    <n v="0"/>
    <x v="80"/>
    <x v="0"/>
    <s v="ATAKPAME"/>
    <s v="GNAGNA"/>
    <s v="OGOU"/>
    <x v="4"/>
    <x v="0"/>
  </r>
  <r>
    <x v="0"/>
    <x v="2"/>
    <n v="0"/>
    <x v="80"/>
    <x v="1"/>
    <s v="ATAKPAME"/>
    <s v="GNAGNA"/>
    <s v="OGOU"/>
    <x v="4"/>
    <x v="0"/>
  </r>
  <r>
    <x v="0"/>
    <x v="2"/>
    <n v="1"/>
    <x v="86"/>
    <x v="0"/>
    <s v="TABLIGBO"/>
    <s v="TABLIGBO"/>
    <s v="YOTO"/>
    <x v="0"/>
    <x v="0"/>
  </r>
  <r>
    <x v="0"/>
    <x v="2"/>
    <n v="1"/>
    <x v="94"/>
    <x v="0"/>
    <s v="AFLAO SAGBADO"/>
    <s v="AFLAO SAGBADO"/>
    <s v="GOLFE"/>
    <x v="2"/>
    <x v="0"/>
  </r>
  <r>
    <x v="0"/>
    <x v="2"/>
    <n v="1"/>
    <x v="97"/>
    <x v="0"/>
    <s v="KPALIME"/>
    <s v="KPALIME"/>
    <s v="KLOTO"/>
    <x v="4"/>
    <x v="2"/>
  </r>
  <r>
    <x v="0"/>
    <x v="2"/>
    <n v="1"/>
    <x v="98"/>
    <x v="1"/>
    <s v="NIAMTOUGOU"/>
    <s v="NIAMTOUGOU"/>
    <s v="DOUFELGOU"/>
    <x v="1"/>
    <x v="0"/>
  </r>
  <r>
    <x v="0"/>
    <x v="2"/>
    <n v="1"/>
    <x v="99"/>
    <x v="0"/>
    <s v="DANYI-KAKPA"/>
    <s v="DANYI-KAKPA"/>
    <s v="DANYI"/>
    <x v="4"/>
    <x v="2"/>
  </r>
  <r>
    <x v="0"/>
    <x v="2"/>
    <n v="50"/>
    <x v="100"/>
    <x v="0"/>
    <s v="CINKASSE"/>
    <s v="CINKASSE"/>
    <s v="CINKASSE"/>
    <x v="5"/>
    <x v="2"/>
  </r>
  <r>
    <x v="0"/>
    <x v="2"/>
    <n v="1"/>
    <x v="190"/>
    <x v="0"/>
    <s v="AFLAO SAGBADO"/>
    <s v="AFLAO SAGBADO"/>
    <s v="GOLFE"/>
    <x v="2"/>
    <x v="0"/>
  </r>
  <r>
    <x v="0"/>
    <x v="2"/>
    <n v="1"/>
    <x v="101"/>
    <x v="0"/>
    <s v="AGOE CACAVELI"/>
    <s v="AGOE-NYIVE"/>
    <s v="AGOE-NYIVE"/>
    <x v="2"/>
    <x v="0"/>
  </r>
  <r>
    <x v="0"/>
    <x v="2"/>
    <n v="1"/>
    <x v="103"/>
    <x v="0"/>
    <s v="NOTSE"/>
    <s v="NOTSE"/>
    <s v="HAHO"/>
    <x v="4"/>
    <x v="0"/>
  </r>
  <r>
    <x v="0"/>
    <x v="2"/>
    <n v="1"/>
    <x v="107"/>
    <x v="0"/>
    <s v="AFLAO SAGBADO"/>
    <s v="AFLAO SAGBADO"/>
    <s v="GOLFE"/>
    <x v="2"/>
    <x v="0"/>
  </r>
  <r>
    <x v="0"/>
    <x v="2"/>
    <n v="1"/>
    <x v="112"/>
    <x v="0"/>
    <s v="VILLEDEKARA"/>
    <s v="LAMA"/>
    <s v="KOZAH"/>
    <x v="1"/>
    <x v="0"/>
  </r>
  <r>
    <x v="0"/>
    <x v="2"/>
    <n v="1"/>
    <x v="114"/>
    <x v="0"/>
    <s v="ADETIKOPE"/>
    <s v="AGOE-NYIVE"/>
    <s v="AGOE-NYIVE"/>
    <x v="2"/>
    <x v="0"/>
  </r>
  <r>
    <x v="0"/>
    <x v="2"/>
    <n v="0"/>
    <x v="114"/>
    <x v="1"/>
    <s v="ADETIKOPE"/>
    <s v="AGOE-NYIVE"/>
    <s v="AGOE-NYIVE"/>
    <x v="2"/>
    <x v="0"/>
  </r>
  <r>
    <x v="0"/>
    <x v="2"/>
    <n v="1"/>
    <x v="116"/>
    <x v="0"/>
    <s v="AFLAO SAGBADO"/>
    <s v="AFLAO SAGBADO"/>
    <s v="GOLFE"/>
    <x v="2"/>
    <x v="0"/>
  </r>
  <r>
    <x v="0"/>
    <x v="2"/>
    <n v="2"/>
    <x v="117"/>
    <x v="0"/>
    <s v="ZANGUERA DEKPO"/>
    <s v="AGOE-NYIVE"/>
    <s v="AGOE-NYIVE"/>
    <x v="2"/>
    <x v="0"/>
  </r>
  <r>
    <x v="0"/>
    <x v="2"/>
    <n v="1"/>
    <x v="118"/>
    <x v="0"/>
    <s v="KETAO"/>
    <s v="KETAO"/>
    <s v="BINAH"/>
    <x v="1"/>
    <x v="0"/>
  </r>
  <r>
    <x v="0"/>
    <x v="2"/>
    <n v="1"/>
    <x v="124"/>
    <x v="0"/>
    <s v="SOTOUBOUA"/>
    <s v="SOTOUBOUA"/>
    <s v="SOTOUBOUA"/>
    <x v="3"/>
    <x v="0"/>
  </r>
  <r>
    <x v="0"/>
    <x v="2"/>
    <n v="1"/>
    <x v="126"/>
    <x v="0"/>
    <s v="AGOE LOGOPE"/>
    <s v="AGOE-NYIVE"/>
    <s v="AGOE-NYIVE"/>
    <x v="2"/>
    <x v="0"/>
  </r>
  <r>
    <x v="0"/>
    <x v="2"/>
    <n v="1"/>
    <x v="127"/>
    <x v="0"/>
    <s v="AGOE SOGBOSSITO"/>
    <s v="AGOE-NYIVE"/>
    <s v="AGOE-NYIVE"/>
    <x v="2"/>
    <x v="0"/>
  </r>
  <r>
    <x v="0"/>
    <x v="2"/>
    <n v="1"/>
    <x v="130"/>
    <x v="0"/>
    <s v="ADIDOGOME"/>
    <s v="AGOE-NYIVE"/>
    <s v="AGOE-NYIVE"/>
    <x v="2"/>
    <x v="0"/>
  </r>
  <r>
    <x v="0"/>
    <x v="2"/>
    <n v="1"/>
    <x v="132"/>
    <x v="0"/>
    <s v="SOKODE"/>
    <s v="SOKODE"/>
    <s v="TCHAOUDJO"/>
    <x v="3"/>
    <x v="1"/>
  </r>
  <r>
    <x v="0"/>
    <x v="2"/>
    <n v="1"/>
    <x v="138"/>
    <x v="0"/>
    <s v="AFLAO SAGBADO"/>
    <s v="AFLAO SAGBADO"/>
    <s v="GOLFE"/>
    <x v="2"/>
    <x v="0"/>
  </r>
  <r>
    <x v="0"/>
    <x v="2"/>
    <n v="1"/>
    <x v="140"/>
    <x v="0"/>
    <s v="KPELE-GOVIE"/>
    <s v="KPELE-GOVIE"/>
    <s v="KPELE"/>
    <x v="4"/>
    <x v="0"/>
  </r>
  <r>
    <x v="0"/>
    <x v="2"/>
    <n v="1"/>
    <x v="143"/>
    <x v="0"/>
    <s v="KPEME"/>
    <s v="KPEME"/>
    <s v="LACS"/>
    <x v="0"/>
    <x v="0"/>
  </r>
  <r>
    <x v="0"/>
    <x v="2"/>
    <n v="0"/>
    <x v="143"/>
    <x v="1"/>
    <s v="KPEME"/>
    <s v="KPEME"/>
    <s v="LACS"/>
    <x v="0"/>
    <x v="0"/>
  </r>
  <r>
    <x v="0"/>
    <x v="2"/>
    <n v="1"/>
    <x v="148"/>
    <x v="0"/>
    <s v="KPALIME"/>
    <s v="KPALIME"/>
    <s v="KLOTO"/>
    <x v="4"/>
    <x v="0"/>
  </r>
  <r>
    <x v="0"/>
    <x v="2"/>
    <n v="1"/>
    <x v="191"/>
    <x v="0"/>
    <s v="KPALIME"/>
    <s v="KPALIME"/>
    <s v="KLOTO"/>
    <x v="4"/>
    <x v="0"/>
  </r>
  <r>
    <x v="0"/>
    <x v="2"/>
    <n v="1"/>
    <x v="192"/>
    <x v="0"/>
    <s v="ZOPOMAHE"/>
    <s v="AGOE-NYIVE"/>
    <s v="AGOE-NYIVE"/>
    <x v="2"/>
    <x v="0"/>
  </r>
  <r>
    <x v="0"/>
    <x v="2"/>
    <n v="1"/>
    <x v="151"/>
    <x v="0"/>
    <s v="ADETIKOPE"/>
    <s v="AGOE-NYIVE"/>
    <s v="AGOE-NYIVE"/>
    <x v="2"/>
    <x v="0"/>
  </r>
  <r>
    <x v="0"/>
    <x v="2"/>
    <n v="1"/>
    <x v="153"/>
    <x v="0"/>
    <s v="AFLAO SAGBADO"/>
    <s v="AFLAO SAGBADO"/>
    <s v="GOLFE"/>
    <x v="2"/>
    <x v="0"/>
  </r>
  <r>
    <x v="0"/>
    <x v="2"/>
    <n v="1"/>
    <x v="156"/>
    <x v="0"/>
    <s v="AFLAO SAGBADO"/>
    <s v="AFLAO SAGBADO"/>
    <s v="GOLFE"/>
    <x v="2"/>
    <x v="0"/>
  </r>
  <r>
    <x v="0"/>
    <x v="2"/>
    <n v="0"/>
    <x v="160"/>
    <x v="0"/>
    <s v="DJAGBLE"/>
    <s v="DJAGBLE"/>
    <s v="ZIO"/>
    <x v="0"/>
    <x v="0"/>
  </r>
  <r>
    <x v="0"/>
    <x v="2"/>
    <n v="0"/>
    <x v="160"/>
    <x v="1"/>
    <s v="DJAGBLE"/>
    <s v="DJAGBLE"/>
    <s v="ZIO"/>
    <x v="0"/>
    <x v="0"/>
  </r>
  <r>
    <x v="0"/>
    <x v="2"/>
    <n v="1"/>
    <x v="162"/>
    <x v="0"/>
    <s v="AFLAO SAGBADO"/>
    <s v="AFLAO SAGBADO"/>
    <s v="GOLFE"/>
    <x v="2"/>
    <x v="1"/>
  </r>
  <r>
    <x v="0"/>
    <x v="2"/>
    <n v="1"/>
    <x v="164"/>
    <x v="0"/>
    <s v="ADETIKOPE"/>
    <s v="AGOE-NYIVE"/>
    <s v="AGOE-NYIVE"/>
    <x v="2"/>
    <x v="0"/>
  </r>
  <r>
    <x v="0"/>
    <x v="2"/>
    <n v="1"/>
    <x v="168"/>
    <x v="0"/>
    <s v="ATAKPAME"/>
    <s v="GNAGNA"/>
    <s v="OGOU"/>
    <x v="4"/>
    <x v="1"/>
  </r>
  <r>
    <x v="0"/>
    <x v="2"/>
    <n v="0"/>
    <x v="168"/>
    <x v="1"/>
    <s v="ATAKPAME"/>
    <s v="GNAGNA"/>
    <s v="OGOU"/>
    <x v="4"/>
    <x v="1"/>
  </r>
  <r>
    <x v="0"/>
    <x v="2"/>
    <n v="1"/>
    <x v="172"/>
    <x v="0"/>
    <s v="AFLAO SAGBADO"/>
    <s v="AFLAO SAGBADO"/>
    <s v="GOLFE"/>
    <x v="2"/>
    <x v="0"/>
  </r>
  <r>
    <x v="0"/>
    <x v="2"/>
    <n v="1"/>
    <x v="193"/>
    <x v="0"/>
    <s v="ADETIKOPE"/>
    <s v="AGOE-NYIVE"/>
    <s v="AGOE-NYIVE"/>
    <x v="2"/>
    <x v="0"/>
  </r>
  <r>
    <x v="0"/>
    <x v="2"/>
    <n v="1"/>
    <x v="176"/>
    <x v="0"/>
    <s v="GLIDJI"/>
    <s v="GLIDJI"/>
    <s v="LACS"/>
    <x v="0"/>
    <x v="2"/>
  </r>
  <r>
    <x v="0"/>
    <x v="2"/>
    <n v="1"/>
    <x v="177"/>
    <x v="0"/>
    <s v="ADETIKOPE"/>
    <s v="AGOE-NYIVE"/>
    <s v="AGOE-NYIVE"/>
    <x v="2"/>
    <x v="2"/>
  </r>
  <r>
    <x v="0"/>
    <x v="2"/>
    <n v="1"/>
    <x v="181"/>
    <x v="0"/>
    <s v="LEGBASSITO"/>
    <s v="AGOE-NYIVE"/>
    <s v="AGOE-NYIVE"/>
    <x v="2"/>
    <x v="0"/>
  </r>
  <r>
    <x v="0"/>
    <x v="3"/>
    <n v="0"/>
    <x v="9"/>
    <x v="0"/>
    <s v="NOTSE"/>
    <s v="NOTSE"/>
    <s v="HAHO"/>
    <x v="4"/>
    <x v="0"/>
  </r>
  <r>
    <x v="0"/>
    <x v="3"/>
    <n v="0"/>
    <x v="9"/>
    <x v="1"/>
    <s v="NOTSE"/>
    <s v="NOTSE"/>
    <s v="HAHO"/>
    <x v="4"/>
    <x v="0"/>
  </r>
  <r>
    <x v="0"/>
    <x v="3"/>
    <n v="1"/>
    <x v="15"/>
    <x v="0"/>
    <s v="ADETIKOPE"/>
    <s v="AGOE-NYIVE"/>
    <s v="AGOE-NYIVE"/>
    <x v="2"/>
    <x v="0"/>
  </r>
  <r>
    <x v="0"/>
    <x v="3"/>
    <n v="1"/>
    <x v="16"/>
    <x v="0"/>
    <s v="KOUMEA"/>
    <s v="KOUMEA"/>
    <s v="KOZAH"/>
    <x v="1"/>
    <x v="1"/>
  </r>
  <r>
    <x v="0"/>
    <x v="3"/>
    <n v="0"/>
    <x v="17"/>
    <x v="0"/>
    <s v="AFANGNAN"/>
    <s v="AFANGNAN"/>
    <s v="LACS"/>
    <x v="0"/>
    <x v="1"/>
  </r>
  <r>
    <x v="0"/>
    <x v="3"/>
    <n v="0"/>
    <x v="17"/>
    <x v="1"/>
    <s v="AFANGNAN"/>
    <s v="AFANGNAN"/>
    <s v="LACS"/>
    <x v="0"/>
    <x v="1"/>
  </r>
  <r>
    <x v="0"/>
    <x v="3"/>
    <n v="0"/>
    <x v="32"/>
    <x v="0"/>
    <s v="TCHAMBA"/>
    <s v="TCHAMBA"/>
    <s v="TCHAMBA"/>
    <x v="3"/>
    <x v="2"/>
  </r>
  <r>
    <x v="0"/>
    <x v="3"/>
    <n v="0"/>
    <x v="32"/>
    <x v="1"/>
    <s v="TCHAMBA"/>
    <s v="TCHAMBA"/>
    <s v="TCHAMBA"/>
    <x v="3"/>
    <x v="2"/>
  </r>
  <r>
    <x v="0"/>
    <x v="3"/>
    <n v="1"/>
    <x v="43"/>
    <x v="1"/>
    <s v="KPALIME"/>
    <s v="KPALIME"/>
    <s v="KLOTO"/>
    <x v="4"/>
    <x v="2"/>
  </r>
  <r>
    <x v="0"/>
    <x v="3"/>
    <n v="1"/>
    <x v="44"/>
    <x v="1"/>
    <s v="DAPAONG"/>
    <s v="DAPAONG"/>
    <s v="TONE"/>
    <x v="5"/>
    <x v="2"/>
  </r>
  <r>
    <x v="0"/>
    <x v="3"/>
    <n v="1"/>
    <x v="50"/>
    <x v="1"/>
    <s v="KANTE"/>
    <s v="KANTE"/>
    <s v="KERAN"/>
    <x v="1"/>
    <x v="2"/>
  </r>
  <r>
    <x v="0"/>
    <x v="3"/>
    <n v="1"/>
    <x v="55"/>
    <x v="0"/>
    <s v="VILLEDEKARA"/>
    <s v="LAMA"/>
    <s v="KOZAH"/>
    <x v="1"/>
    <x v="2"/>
  </r>
  <r>
    <x v="0"/>
    <x v="3"/>
    <n v="1"/>
    <x v="56"/>
    <x v="0"/>
    <s v="AFLAO SAGBADO"/>
    <s v="AFLAO SAGBADO"/>
    <s v="GOLFE"/>
    <x v="2"/>
    <x v="0"/>
  </r>
  <r>
    <x v="0"/>
    <x v="3"/>
    <n v="1"/>
    <x v="67"/>
    <x v="0"/>
    <s v="VOGAN"/>
    <s v="VOGAN"/>
    <s v="VO"/>
    <x v="0"/>
    <x v="1"/>
  </r>
  <r>
    <x v="0"/>
    <x v="3"/>
    <n v="0"/>
    <x v="80"/>
    <x v="0"/>
    <s v="ATAKPAME"/>
    <s v="GNAGNA"/>
    <s v="OGOU"/>
    <x v="4"/>
    <x v="0"/>
  </r>
  <r>
    <x v="0"/>
    <x v="3"/>
    <n v="0"/>
    <x v="80"/>
    <x v="1"/>
    <s v="ATAKPAME"/>
    <s v="GNAGNA"/>
    <s v="OGOU"/>
    <x v="4"/>
    <x v="0"/>
  </r>
  <r>
    <x v="0"/>
    <x v="3"/>
    <n v="1"/>
    <x v="92"/>
    <x v="0"/>
    <s v="SOKODE"/>
    <s v="SOKODE"/>
    <s v="TCHAOUDJO"/>
    <x v="3"/>
    <x v="1"/>
  </r>
  <r>
    <x v="0"/>
    <x v="3"/>
    <n v="1"/>
    <x v="94"/>
    <x v="0"/>
    <s v="AFLAO SAGBADO"/>
    <s v="AFLAO SAGBADO"/>
    <s v="GOLFE"/>
    <x v="2"/>
    <x v="0"/>
  </r>
  <r>
    <x v="0"/>
    <x v="3"/>
    <n v="1"/>
    <x v="97"/>
    <x v="0"/>
    <s v="KPALIME"/>
    <s v="KPALIME"/>
    <s v="KLOTO"/>
    <x v="4"/>
    <x v="2"/>
  </r>
  <r>
    <x v="0"/>
    <x v="3"/>
    <n v="0"/>
    <x v="99"/>
    <x v="0"/>
    <s v="DANYI-KAKPA"/>
    <s v="DANYI-KAKPA"/>
    <s v="DANYI"/>
    <x v="4"/>
    <x v="2"/>
  </r>
  <r>
    <x v="0"/>
    <x v="3"/>
    <n v="1"/>
    <x v="100"/>
    <x v="0"/>
    <s v="CINKASSE"/>
    <s v="CINKASSE"/>
    <s v="CINKASSE"/>
    <x v="5"/>
    <x v="2"/>
  </r>
  <r>
    <x v="0"/>
    <x v="3"/>
    <n v="0"/>
    <x v="114"/>
    <x v="0"/>
    <s v="ADETIKOPE"/>
    <s v="AGOE-NYIVE"/>
    <s v="AGOE-NYIVE"/>
    <x v="2"/>
    <x v="0"/>
  </r>
  <r>
    <x v="0"/>
    <x v="3"/>
    <n v="0"/>
    <x v="114"/>
    <x v="1"/>
    <s v="ADETIKOPE"/>
    <s v="AGOE-NYIVE"/>
    <s v="AGOE-NYIVE"/>
    <x v="2"/>
    <x v="0"/>
  </r>
  <r>
    <x v="0"/>
    <x v="3"/>
    <n v="1"/>
    <x v="132"/>
    <x v="0"/>
    <s v="SOKODE"/>
    <s v="SOKODE"/>
    <s v="TCHAOUDJO"/>
    <x v="3"/>
    <x v="1"/>
  </r>
  <r>
    <x v="0"/>
    <x v="3"/>
    <n v="0"/>
    <x v="143"/>
    <x v="0"/>
    <s v="KPEME"/>
    <s v="KPEME"/>
    <s v="LACS"/>
    <x v="0"/>
    <x v="0"/>
  </r>
  <r>
    <x v="0"/>
    <x v="3"/>
    <n v="0"/>
    <x v="143"/>
    <x v="1"/>
    <s v="KPEME"/>
    <s v="KPEME"/>
    <s v="LACS"/>
    <x v="0"/>
    <x v="0"/>
  </r>
  <r>
    <x v="0"/>
    <x v="3"/>
    <n v="0"/>
    <x v="160"/>
    <x v="0"/>
    <s v="DJAGBLE"/>
    <s v="DJAGBLE"/>
    <s v="ZIO"/>
    <x v="0"/>
    <x v="0"/>
  </r>
  <r>
    <x v="0"/>
    <x v="3"/>
    <n v="0"/>
    <x v="160"/>
    <x v="1"/>
    <s v="DJAGBLE"/>
    <s v="DJAGBLE"/>
    <s v="ZIO"/>
    <x v="0"/>
    <x v="0"/>
  </r>
  <r>
    <x v="0"/>
    <x v="3"/>
    <n v="1"/>
    <x v="167"/>
    <x v="0"/>
    <s v="ZOPOMAHE"/>
    <s v="AGOE-NYIVE"/>
    <s v="AGOE-NYIVE"/>
    <x v="2"/>
    <x v="0"/>
  </r>
  <r>
    <x v="0"/>
    <x v="3"/>
    <n v="1"/>
    <x v="168"/>
    <x v="0"/>
    <s v="ATAKPAME"/>
    <s v="GNAGNA"/>
    <s v="OGOU"/>
    <x v="4"/>
    <x v="1"/>
  </r>
  <r>
    <x v="0"/>
    <x v="3"/>
    <n v="0"/>
    <x v="168"/>
    <x v="1"/>
    <s v="ATAKPAME"/>
    <s v="GNAGNA"/>
    <s v="OGOU"/>
    <x v="4"/>
    <x v="1"/>
  </r>
  <r>
    <x v="0"/>
    <x v="3"/>
    <n v="1"/>
    <x v="176"/>
    <x v="0"/>
    <s v="GLIDJI"/>
    <s v="GLIDJI"/>
    <s v="LACS"/>
    <x v="0"/>
    <x v="2"/>
  </r>
  <r>
    <x v="0"/>
    <x v="3"/>
    <n v="1"/>
    <x v="178"/>
    <x v="0"/>
    <s v="KANTE"/>
    <s v="KANTE"/>
    <s v="KERAN"/>
    <x v="1"/>
    <x v="2"/>
  </r>
  <r>
    <x v="0"/>
    <x v="3"/>
    <n v="1"/>
    <x v="179"/>
    <x v="0"/>
    <s v="ADIDOGOME"/>
    <s v="AGOE-NYIVE"/>
    <s v="AGOE-NYIVE"/>
    <x v="2"/>
    <x v="2"/>
  </r>
  <r>
    <x v="0"/>
    <x v="4"/>
    <n v="1"/>
    <x v="2"/>
    <x v="0"/>
    <s v="AGOE SOGBOSSITO"/>
    <s v="AGOE-NYIVE"/>
    <s v="AGOE-NYIVE"/>
    <x v="2"/>
    <x v="1"/>
  </r>
  <r>
    <x v="0"/>
    <x v="4"/>
    <n v="2"/>
    <x v="8"/>
    <x v="0"/>
    <s v="VILLEDEKARA"/>
    <s v="LAMA"/>
    <s v="KOZAH"/>
    <x v="1"/>
    <x v="1"/>
  </r>
  <r>
    <x v="0"/>
    <x v="4"/>
    <n v="0"/>
    <x v="9"/>
    <x v="0"/>
    <s v="NOTSE"/>
    <s v="NOTSE"/>
    <s v="HAHO"/>
    <x v="4"/>
    <x v="0"/>
  </r>
  <r>
    <x v="0"/>
    <x v="4"/>
    <n v="0"/>
    <x v="9"/>
    <x v="1"/>
    <s v="NOTSE"/>
    <s v="NOTSE"/>
    <s v="HAHO"/>
    <x v="4"/>
    <x v="0"/>
  </r>
  <r>
    <x v="0"/>
    <x v="4"/>
    <n v="1"/>
    <x v="15"/>
    <x v="0"/>
    <s v="ADETIKOPE"/>
    <s v="AGOE-NYIVE"/>
    <s v="AGOE-NYIVE"/>
    <x v="2"/>
    <x v="0"/>
  </r>
  <r>
    <x v="0"/>
    <x v="4"/>
    <n v="0"/>
    <x v="17"/>
    <x v="0"/>
    <s v="AFANGNAN"/>
    <s v="AFANGNAN"/>
    <s v="LACS"/>
    <x v="0"/>
    <x v="1"/>
  </r>
  <r>
    <x v="0"/>
    <x v="4"/>
    <n v="0"/>
    <x v="17"/>
    <x v="1"/>
    <s v="AFANGNAN"/>
    <s v="AFANGNAN"/>
    <s v="LACS"/>
    <x v="0"/>
    <x v="1"/>
  </r>
  <r>
    <x v="0"/>
    <x v="4"/>
    <n v="1"/>
    <x v="20"/>
    <x v="0"/>
    <s v="SOTOUBOUA"/>
    <s v="SOTOUBOUA"/>
    <s v="SOTOUBOUA"/>
    <x v="3"/>
    <x v="0"/>
  </r>
  <r>
    <x v="0"/>
    <x v="4"/>
    <n v="0"/>
    <x v="32"/>
    <x v="0"/>
    <s v="TCHAMBA"/>
    <s v="TCHAMBA"/>
    <s v="TCHAMBA"/>
    <x v="3"/>
    <x v="2"/>
  </r>
  <r>
    <x v="0"/>
    <x v="4"/>
    <n v="0"/>
    <x v="32"/>
    <x v="1"/>
    <s v="TCHAMBA"/>
    <s v="TCHAMBA"/>
    <s v="TCHAMBA"/>
    <x v="3"/>
    <x v="2"/>
  </r>
  <r>
    <x v="0"/>
    <x v="4"/>
    <n v="1"/>
    <x v="43"/>
    <x v="1"/>
    <s v="KPALIME"/>
    <s v="KPALIME"/>
    <s v="KLOTO"/>
    <x v="4"/>
    <x v="2"/>
  </r>
  <r>
    <x v="0"/>
    <x v="4"/>
    <n v="1"/>
    <x v="44"/>
    <x v="1"/>
    <s v="DAPAONG"/>
    <s v="DAPAONG"/>
    <s v="TONE"/>
    <x v="5"/>
    <x v="2"/>
  </r>
  <r>
    <x v="0"/>
    <x v="4"/>
    <n v="1"/>
    <x v="50"/>
    <x v="1"/>
    <s v="KANTE"/>
    <s v="KANTE"/>
    <s v="KERAN"/>
    <x v="1"/>
    <x v="2"/>
  </r>
  <r>
    <x v="0"/>
    <x v="4"/>
    <n v="1"/>
    <x v="55"/>
    <x v="0"/>
    <s v="VILLEDEKARA"/>
    <s v="LAMA"/>
    <s v="KOZAH"/>
    <x v="1"/>
    <x v="2"/>
  </r>
  <r>
    <x v="0"/>
    <x v="4"/>
    <n v="1"/>
    <x v="67"/>
    <x v="0"/>
    <s v="VOGAN"/>
    <s v="VOGAN"/>
    <s v="VO"/>
    <x v="0"/>
    <x v="1"/>
  </r>
  <r>
    <x v="0"/>
    <x v="4"/>
    <n v="0"/>
    <x v="80"/>
    <x v="0"/>
    <s v="ATAKPAME"/>
    <s v="GNAGNA"/>
    <s v="OGOU"/>
    <x v="4"/>
    <x v="0"/>
  </r>
  <r>
    <x v="0"/>
    <x v="4"/>
    <n v="0"/>
    <x v="80"/>
    <x v="1"/>
    <s v="ATAKPAME"/>
    <s v="GNAGNA"/>
    <s v="OGOU"/>
    <x v="4"/>
    <x v="0"/>
  </r>
  <r>
    <x v="0"/>
    <x v="4"/>
    <n v="1"/>
    <x v="99"/>
    <x v="0"/>
    <s v="DANYI-KAKPA"/>
    <s v="DANYI-KAKPA"/>
    <s v="DANYI"/>
    <x v="4"/>
    <x v="2"/>
  </r>
  <r>
    <x v="0"/>
    <x v="4"/>
    <n v="0"/>
    <x v="100"/>
    <x v="0"/>
    <s v="CINKASSE"/>
    <s v="CINKASSE"/>
    <s v="CINKASSE"/>
    <x v="5"/>
    <x v="2"/>
  </r>
  <r>
    <x v="0"/>
    <x v="4"/>
    <n v="1"/>
    <x v="114"/>
    <x v="0"/>
    <s v="ADETIKOPE"/>
    <s v="AGOE-NYIVE"/>
    <s v="AGOE-NYIVE"/>
    <x v="2"/>
    <x v="0"/>
  </r>
  <r>
    <x v="0"/>
    <x v="4"/>
    <n v="0"/>
    <x v="114"/>
    <x v="1"/>
    <s v="ADETIKOPE"/>
    <s v="AGOE-NYIVE"/>
    <s v="AGOE-NYIVE"/>
    <x v="2"/>
    <x v="0"/>
  </r>
  <r>
    <x v="0"/>
    <x v="4"/>
    <n v="1"/>
    <x v="132"/>
    <x v="0"/>
    <s v="SOKODE"/>
    <s v="SOKODE"/>
    <s v="TCHAOUDJO"/>
    <x v="3"/>
    <x v="1"/>
  </r>
  <r>
    <x v="0"/>
    <x v="4"/>
    <n v="0"/>
    <x v="143"/>
    <x v="0"/>
    <s v="KPEME"/>
    <s v="KPEME"/>
    <s v="LACS"/>
    <x v="0"/>
    <x v="0"/>
  </r>
  <r>
    <x v="0"/>
    <x v="4"/>
    <n v="0"/>
    <x v="143"/>
    <x v="1"/>
    <s v="KPEME"/>
    <s v="KPEME"/>
    <s v="LACS"/>
    <x v="0"/>
    <x v="0"/>
  </r>
  <r>
    <x v="0"/>
    <x v="4"/>
    <n v="0"/>
    <x v="160"/>
    <x v="0"/>
    <s v="DJAGBLE"/>
    <s v="DJAGBLE"/>
    <s v="ZIO"/>
    <x v="0"/>
    <x v="0"/>
  </r>
  <r>
    <x v="0"/>
    <x v="4"/>
    <n v="0"/>
    <x v="160"/>
    <x v="1"/>
    <s v="DJAGBLE"/>
    <s v="DJAGBLE"/>
    <s v="ZIO"/>
    <x v="0"/>
    <x v="0"/>
  </r>
  <r>
    <x v="0"/>
    <x v="4"/>
    <n v="1"/>
    <x v="167"/>
    <x v="0"/>
    <s v="ZOPOMAHE"/>
    <s v="AGOE-NYIVE"/>
    <s v="AGOE-NYIVE"/>
    <x v="2"/>
    <x v="0"/>
  </r>
  <r>
    <x v="0"/>
    <x v="4"/>
    <n v="1"/>
    <x v="168"/>
    <x v="0"/>
    <s v="ATAKPAME"/>
    <s v="GNAGNA"/>
    <s v="OGOU"/>
    <x v="4"/>
    <x v="1"/>
  </r>
  <r>
    <x v="0"/>
    <x v="4"/>
    <n v="0"/>
    <x v="168"/>
    <x v="1"/>
    <s v="ATAKPAME"/>
    <s v="GNAGNA"/>
    <s v="OGOU"/>
    <x v="4"/>
    <x v="1"/>
  </r>
  <r>
    <x v="0"/>
    <x v="4"/>
    <n v="1"/>
    <x v="176"/>
    <x v="0"/>
    <s v="GLIDJI"/>
    <s v="GLIDJI"/>
    <s v="LACS"/>
    <x v="0"/>
    <x v="2"/>
  </r>
  <r>
    <x v="0"/>
    <x v="4"/>
    <n v="1"/>
    <x v="184"/>
    <x v="0"/>
    <s v="SOKODE"/>
    <s v="SOKODE"/>
    <s v="TCHAOUDJO"/>
    <x v="3"/>
    <x v="2"/>
  </r>
  <r>
    <x v="0"/>
    <x v="5"/>
    <n v="1"/>
    <x v="0"/>
    <x v="0"/>
    <s v="ANEHO"/>
    <s v="ANEHO"/>
    <s v="LACS"/>
    <x v="0"/>
    <x v="0"/>
  </r>
  <r>
    <x v="0"/>
    <x v="5"/>
    <n v="1"/>
    <x v="2"/>
    <x v="0"/>
    <s v="AGOE SOGBOSSITO"/>
    <s v="AGOE-NYIVE"/>
    <s v="AGOE-NYIVE"/>
    <x v="2"/>
    <x v="1"/>
  </r>
  <r>
    <x v="0"/>
    <x v="5"/>
    <n v="1"/>
    <x v="4"/>
    <x v="0"/>
    <s v="ADETIKOPE"/>
    <s v="AGOE-NYIVE"/>
    <s v="AGOE-NYIVE"/>
    <x v="2"/>
    <x v="1"/>
  </r>
  <r>
    <x v="0"/>
    <x v="5"/>
    <n v="1"/>
    <x v="6"/>
    <x v="0"/>
    <s v="AFLAO SAGBADO"/>
    <s v="AFLAO SAGBADO"/>
    <s v="GOLFE"/>
    <x v="2"/>
    <x v="0"/>
  </r>
  <r>
    <x v="0"/>
    <x v="5"/>
    <n v="1"/>
    <x v="194"/>
    <x v="0"/>
    <s v="AGOE LOGOPE"/>
    <s v="AGOE-NYIVE"/>
    <s v="AGOE-NYIVE"/>
    <x v="2"/>
    <x v="0"/>
  </r>
  <r>
    <x v="0"/>
    <x v="5"/>
    <n v="1"/>
    <x v="195"/>
    <x v="0"/>
    <s v="KEVE"/>
    <s v="KEVE"/>
    <s v="AVE"/>
    <x v="0"/>
    <x v="0"/>
  </r>
  <r>
    <x v="0"/>
    <x v="5"/>
    <n v="2"/>
    <x v="8"/>
    <x v="0"/>
    <s v="VILLEDEKARA"/>
    <s v="LAMA"/>
    <s v="KOZAH"/>
    <x v="1"/>
    <x v="1"/>
  </r>
  <r>
    <x v="0"/>
    <x v="5"/>
    <n v="0"/>
    <x v="9"/>
    <x v="0"/>
    <s v="NOTSE"/>
    <s v="NOTSE"/>
    <s v="HAHO"/>
    <x v="4"/>
    <x v="0"/>
  </r>
  <r>
    <x v="0"/>
    <x v="5"/>
    <n v="0"/>
    <x v="9"/>
    <x v="1"/>
    <s v="NOTSE"/>
    <s v="NOTSE"/>
    <s v="HAHO"/>
    <x v="4"/>
    <x v="0"/>
  </r>
  <r>
    <x v="0"/>
    <x v="5"/>
    <n v="1"/>
    <x v="10"/>
    <x v="0"/>
    <s v="AGOE-ASSIYEYE"/>
    <s v="AGOE-NYIVE"/>
    <s v="AGOE-NYIVE"/>
    <x v="2"/>
    <x v="0"/>
  </r>
  <r>
    <x v="0"/>
    <x v="5"/>
    <n v="1"/>
    <x v="11"/>
    <x v="0"/>
    <s v="LOGOTE"/>
    <s v="BAGUIDA"/>
    <s v="GOLFE"/>
    <x v="2"/>
    <x v="1"/>
  </r>
  <r>
    <x v="0"/>
    <x v="5"/>
    <n v="1"/>
    <x v="13"/>
    <x v="0"/>
    <s v="DAVIEMODJI"/>
    <s v="TSEVIE"/>
    <s v="ZIO"/>
    <x v="0"/>
    <x v="0"/>
  </r>
  <r>
    <x v="0"/>
    <x v="5"/>
    <n v="1"/>
    <x v="14"/>
    <x v="0"/>
    <s v="ADETIKOPE"/>
    <s v="AGOE-NYIVE"/>
    <s v="AGOE-NYIVE"/>
    <x v="2"/>
    <x v="0"/>
  </r>
  <r>
    <x v="0"/>
    <x v="5"/>
    <n v="2"/>
    <x v="15"/>
    <x v="0"/>
    <s v="ADETIKOPE"/>
    <s v="AGOE-NYIVE"/>
    <s v="AGOE-NYIVE"/>
    <x v="2"/>
    <x v="0"/>
  </r>
  <r>
    <x v="0"/>
    <x v="5"/>
    <n v="1"/>
    <x v="16"/>
    <x v="0"/>
    <s v="KOUMEA"/>
    <s v="KOUMEA"/>
    <s v="KOZAH"/>
    <x v="1"/>
    <x v="1"/>
  </r>
  <r>
    <x v="0"/>
    <x v="5"/>
    <n v="1"/>
    <x v="17"/>
    <x v="0"/>
    <s v="AFANGNAN"/>
    <s v="AFANGNAN"/>
    <s v="LACS"/>
    <x v="0"/>
    <x v="1"/>
  </r>
  <r>
    <x v="0"/>
    <x v="5"/>
    <n v="0"/>
    <x v="17"/>
    <x v="1"/>
    <s v="AFANGNAN"/>
    <s v="AFANGNAN"/>
    <s v="LACS"/>
    <x v="0"/>
    <x v="1"/>
  </r>
  <r>
    <x v="0"/>
    <x v="5"/>
    <n v="1"/>
    <x v="18"/>
    <x v="0"/>
    <s v="VOGAN"/>
    <s v="VOGAN"/>
    <s v="VO"/>
    <x v="0"/>
    <x v="0"/>
  </r>
  <r>
    <x v="0"/>
    <x v="5"/>
    <n v="1"/>
    <x v="19"/>
    <x v="0"/>
    <s v="AGBODRAFO"/>
    <s v="AGBODRAFO"/>
    <s v="LACS"/>
    <x v="0"/>
    <x v="0"/>
  </r>
  <r>
    <x v="0"/>
    <x v="5"/>
    <n v="1"/>
    <x v="20"/>
    <x v="0"/>
    <s v="SOTOUBOUA"/>
    <s v="SOTOUBOUA"/>
    <s v="SOTOUBOUA"/>
    <x v="3"/>
    <x v="0"/>
  </r>
  <r>
    <x v="0"/>
    <x v="5"/>
    <n v="1"/>
    <x v="26"/>
    <x v="0"/>
    <s v="YANYANE"/>
    <s v="BORGOU"/>
    <s v="KPENDJALE"/>
    <x v="5"/>
    <x v="2"/>
  </r>
  <r>
    <x v="0"/>
    <x v="5"/>
    <n v="4"/>
    <x v="30"/>
    <x v="0"/>
    <s v="AFLAO SAGBADO"/>
    <s v="AFLAO SAGBADO"/>
    <s v="GOLFE"/>
    <x v="2"/>
    <x v="0"/>
  </r>
  <r>
    <x v="0"/>
    <x v="5"/>
    <n v="0"/>
    <x v="32"/>
    <x v="0"/>
    <s v="TCHAMBA"/>
    <s v="TCHAMBA"/>
    <s v="TCHAMBA"/>
    <x v="3"/>
    <x v="2"/>
  </r>
  <r>
    <x v="0"/>
    <x v="5"/>
    <n v="0"/>
    <x v="32"/>
    <x v="1"/>
    <s v="TCHAMBA"/>
    <s v="TCHAMBA"/>
    <s v="TCHAMBA"/>
    <x v="3"/>
    <x v="2"/>
  </r>
  <r>
    <x v="0"/>
    <x v="5"/>
    <n v="1"/>
    <x v="33"/>
    <x v="0"/>
    <s v="KOUMEA"/>
    <s v="KOUMEA"/>
    <s v="KOZAH"/>
    <x v="1"/>
    <x v="0"/>
  </r>
  <r>
    <x v="0"/>
    <x v="5"/>
    <n v="1"/>
    <x v="185"/>
    <x v="0"/>
    <s v="DAVIEMODJI"/>
    <s v="TSEVIE"/>
    <s v="ZIO"/>
    <x v="0"/>
    <x v="2"/>
  </r>
  <r>
    <x v="0"/>
    <x v="5"/>
    <n v="1"/>
    <x v="35"/>
    <x v="0"/>
    <s v="SOTOUBOUA"/>
    <s v="SOTOUBOUA"/>
    <s v="SOTOUBOUA"/>
    <x v="3"/>
    <x v="0"/>
  </r>
  <r>
    <x v="0"/>
    <x v="5"/>
    <n v="1"/>
    <x v="37"/>
    <x v="0"/>
    <s v="ADIDOGOME"/>
    <s v="AGOE-NYIVE"/>
    <s v="AGOE-NYIVE"/>
    <x v="2"/>
    <x v="0"/>
  </r>
  <r>
    <x v="0"/>
    <x v="5"/>
    <n v="1"/>
    <x v="40"/>
    <x v="0"/>
    <s v="SOKODE"/>
    <s v="SOKODE"/>
    <s v="TCHAOUDJO"/>
    <x v="3"/>
    <x v="0"/>
  </r>
  <r>
    <x v="0"/>
    <x v="5"/>
    <n v="1"/>
    <x v="43"/>
    <x v="0"/>
    <s v="KPALIME"/>
    <s v="KPALIME"/>
    <s v="KLOTO"/>
    <x v="4"/>
    <x v="2"/>
  </r>
  <r>
    <x v="0"/>
    <x v="5"/>
    <n v="1"/>
    <x v="50"/>
    <x v="1"/>
    <s v="KANTE"/>
    <s v="KANTE"/>
    <s v="KERAN"/>
    <x v="1"/>
    <x v="2"/>
  </r>
  <r>
    <x v="0"/>
    <x v="5"/>
    <n v="1"/>
    <x v="51"/>
    <x v="0"/>
    <s v="AGODEKE"/>
    <s v="BAGUIDA"/>
    <s v="GOLFE"/>
    <x v="2"/>
    <x v="0"/>
  </r>
  <r>
    <x v="0"/>
    <x v="5"/>
    <n v="1"/>
    <x v="52"/>
    <x v="0"/>
    <s v="PYA"/>
    <s v="PYA"/>
    <s v="KOZAH"/>
    <x v="1"/>
    <x v="2"/>
  </r>
  <r>
    <x v="0"/>
    <x v="5"/>
    <n v="1"/>
    <x v="59"/>
    <x v="0"/>
    <s v="ADIDOGOME"/>
    <s v="AGOE-NYIVE"/>
    <s v="AGOE-NYIVE"/>
    <x v="2"/>
    <x v="0"/>
  </r>
  <r>
    <x v="0"/>
    <x v="5"/>
    <n v="1"/>
    <x v="62"/>
    <x v="0"/>
    <s v="SODO"/>
    <s v="SODO"/>
    <s v="AMOU"/>
    <x v="4"/>
    <x v="1"/>
  </r>
  <r>
    <x v="0"/>
    <x v="5"/>
    <n v="1"/>
    <x v="63"/>
    <x v="1"/>
    <s v="KPEKPLEME"/>
    <s v="KPEKPLEME"/>
    <s v="EST-MONO"/>
    <x v="4"/>
    <x v="0"/>
  </r>
  <r>
    <x v="0"/>
    <x v="5"/>
    <n v="1"/>
    <x v="69"/>
    <x v="0"/>
    <s v="AFLAO SAGBADO"/>
    <s v="AFLAO SAGBADO"/>
    <s v="GOLFE"/>
    <x v="2"/>
    <x v="1"/>
  </r>
  <r>
    <x v="0"/>
    <x v="5"/>
    <n v="1"/>
    <x v="71"/>
    <x v="0"/>
    <s v="DJAGBLE"/>
    <s v="DJAGBLE"/>
    <s v="ZIO"/>
    <x v="0"/>
    <x v="0"/>
  </r>
  <r>
    <x v="0"/>
    <x v="5"/>
    <n v="1"/>
    <x v="74"/>
    <x v="0"/>
    <s v="DJAGBLE"/>
    <s v="DJAGBLE"/>
    <s v="ZIO"/>
    <x v="0"/>
    <x v="0"/>
  </r>
  <r>
    <x v="0"/>
    <x v="5"/>
    <n v="1"/>
    <x v="187"/>
    <x v="0"/>
    <s v="AGBODRAFO"/>
    <s v="AGBODRAFO"/>
    <s v="LACS"/>
    <x v="0"/>
    <x v="0"/>
  </r>
  <r>
    <x v="0"/>
    <x v="5"/>
    <n v="1"/>
    <x v="78"/>
    <x v="0"/>
    <s v="ZANGUERA KOHE"/>
    <s v="AGOE-NYIVE"/>
    <s v="AGOE-NYIVE"/>
    <x v="2"/>
    <x v="0"/>
  </r>
  <r>
    <x v="0"/>
    <x v="5"/>
    <n v="1"/>
    <x v="79"/>
    <x v="0"/>
    <s v="VILLEDEKARA"/>
    <s v="LAMA"/>
    <s v="KOZAH"/>
    <x v="1"/>
    <x v="0"/>
  </r>
  <r>
    <x v="0"/>
    <x v="5"/>
    <n v="0"/>
    <x v="80"/>
    <x v="0"/>
    <s v="ATAKPAME"/>
    <s v="GNAGNA"/>
    <s v="OGOU"/>
    <x v="4"/>
    <x v="0"/>
  </r>
  <r>
    <x v="0"/>
    <x v="5"/>
    <n v="0"/>
    <x v="80"/>
    <x v="1"/>
    <s v="ATAKPAME"/>
    <s v="GNAGNA"/>
    <s v="OGOU"/>
    <x v="4"/>
    <x v="0"/>
  </r>
  <r>
    <x v="0"/>
    <x v="5"/>
    <n v="1"/>
    <x v="81"/>
    <x v="0"/>
    <s v="TOGBLEKOPE"/>
    <s v="AGOE-NYIVE"/>
    <s v="AGOE-NYIVE"/>
    <x v="2"/>
    <x v="0"/>
  </r>
  <r>
    <x v="0"/>
    <x v="5"/>
    <n v="1"/>
    <x v="83"/>
    <x v="0"/>
    <s v="AFLAO SAGBADO"/>
    <s v="AFLAO SAGBADO"/>
    <s v="GOLFE"/>
    <x v="2"/>
    <x v="0"/>
  </r>
  <r>
    <x v="0"/>
    <x v="5"/>
    <n v="1"/>
    <x v="84"/>
    <x v="0"/>
    <s v="AFLAO SAGBADO"/>
    <s v="AFLAO SAGBADO"/>
    <s v="GOLFE"/>
    <x v="2"/>
    <x v="0"/>
  </r>
  <r>
    <x v="0"/>
    <x v="5"/>
    <n v="1"/>
    <x v="85"/>
    <x v="0"/>
    <s v="SOKODE"/>
    <s v="SOKODE"/>
    <s v="TCHAOUDJO"/>
    <x v="3"/>
    <x v="0"/>
  </r>
  <r>
    <x v="0"/>
    <x v="5"/>
    <n v="1"/>
    <x v="196"/>
    <x v="0"/>
    <s v="AFLAO SAGBADO"/>
    <s v="AFLAO SAGBADO"/>
    <s v="GOLFE"/>
    <x v="2"/>
    <x v="0"/>
  </r>
  <r>
    <x v="0"/>
    <x v="5"/>
    <n v="1"/>
    <x v="88"/>
    <x v="0"/>
    <s v="AFLAO SAGBADO"/>
    <s v="AFLAO SAGBADO"/>
    <s v="GOLFE"/>
    <x v="2"/>
    <x v="0"/>
  </r>
  <r>
    <x v="0"/>
    <x v="5"/>
    <n v="2"/>
    <x v="92"/>
    <x v="0"/>
    <s v="SOKODE"/>
    <s v="SOKODE"/>
    <s v="TCHAOUDJO"/>
    <x v="3"/>
    <x v="1"/>
  </r>
  <r>
    <x v="0"/>
    <x v="5"/>
    <n v="1"/>
    <x v="94"/>
    <x v="0"/>
    <s v="AFLAO SAGBADO"/>
    <s v="AFLAO SAGBADO"/>
    <s v="GOLFE"/>
    <x v="2"/>
    <x v="0"/>
  </r>
  <r>
    <x v="0"/>
    <x v="5"/>
    <n v="1"/>
    <x v="97"/>
    <x v="1"/>
    <s v="KPALIME"/>
    <s v="KPALIME"/>
    <s v="KLOTO"/>
    <x v="4"/>
    <x v="2"/>
  </r>
  <r>
    <x v="0"/>
    <x v="5"/>
    <n v="1"/>
    <x v="99"/>
    <x v="0"/>
    <s v="DANYI-KAKPA"/>
    <s v="DANYI-KAKPA"/>
    <s v="DANYI"/>
    <x v="4"/>
    <x v="2"/>
  </r>
  <r>
    <x v="0"/>
    <x v="5"/>
    <n v="1"/>
    <x v="100"/>
    <x v="0"/>
    <s v="CINKASSE"/>
    <s v="CINKASSE"/>
    <s v="CINKASSE"/>
    <x v="5"/>
    <x v="2"/>
  </r>
  <r>
    <x v="0"/>
    <x v="5"/>
    <n v="1"/>
    <x v="101"/>
    <x v="0"/>
    <s v="AGOE CACAVELI"/>
    <s v="AGOE-NYIVE"/>
    <s v="AGOE-NYIVE"/>
    <x v="2"/>
    <x v="0"/>
  </r>
  <r>
    <x v="0"/>
    <x v="5"/>
    <n v="1"/>
    <x v="110"/>
    <x v="0"/>
    <s v="VILLEDEKARA"/>
    <s v="LAMA"/>
    <s v="KOZAH"/>
    <x v="1"/>
    <x v="0"/>
  </r>
  <r>
    <x v="0"/>
    <x v="5"/>
    <n v="1"/>
    <x v="112"/>
    <x v="0"/>
    <s v="VILLEDEKARA"/>
    <s v="LAMA"/>
    <s v="KOZAH"/>
    <x v="1"/>
    <x v="0"/>
  </r>
  <r>
    <x v="0"/>
    <x v="5"/>
    <n v="1"/>
    <x v="197"/>
    <x v="0"/>
    <s v="AGODEKE"/>
    <s v="BAGUIDA"/>
    <s v="GOLFE"/>
    <x v="2"/>
    <x v="0"/>
  </r>
  <r>
    <x v="0"/>
    <x v="5"/>
    <n v="1"/>
    <x v="115"/>
    <x v="0"/>
    <s v="KPALIME"/>
    <s v="KPALIME"/>
    <s v="KLOTO"/>
    <x v="4"/>
    <x v="0"/>
  </r>
  <r>
    <x v="0"/>
    <x v="5"/>
    <n v="1"/>
    <x v="116"/>
    <x v="0"/>
    <s v="AFLAO SAGBADO"/>
    <s v="AFLAO SAGBADO"/>
    <s v="GOLFE"/>
    <x v="2"/>
    <x v="0"/>
  </r>
  <r>
    <x v="0"/>
    <x v="5"/>
    <n v="1"/>
    <x v="118"/>
    <x v="0"/>
    <s v="KETAO"/>
    <s v="KETAO"/>
    <s v="BINAH"/>
    <x v="1"/>
    <x v="0"/>
  </r>
  <r>
    <x v="0"/>
    <x v="5"/>
    <n v="2"/>
    <x v="120"/>
    <x v="0"/>
    <s v="AGOE CACAVELI"/>
    <s v="AGOE-NYIVE"/>
    <s v="AGOE-NYIVE"/>
    <x v="2"/>
    <x v="0"/>
  </r>
  <r>
    <x v="0"/>
    <x v="5"/>
    <n v="1"/>
    <x v="124"/>
    <x v="0"/>
    <s v="SOTOUBOUA"/>
    <s v="SOTOUBOUA"/>
    <s v="SOTOUBOUA"/>
    <x v="3"/>
    <x v="0"/>
  </r>
  <r>
    <x v="0"/>
    <x v="5"/>
    <n v="1"/>
    <x v="125"/>
    <x v="0"/>
    <s v="AGOE NYIVEME"/>
    <s v="AGOE-NYIVE"/>
    <s v="AGOE-NYIVE"/>
    <x v="2"/>
    <x v="0"/>
  </r>
  <r>
    <x v="0"/>
    <x v="5"/>
    <n v="1"/>
    <x v="126"/>
    <x v="0"/>
    <s v="AGOE LOGOPE"/>
    <s v="AGOE-NYIVE"/>
    <s v="AGOE-NYIVE"/>
    <x v="2"/>
    <x v="0"/>
  </r>
  <r>
    <x v="0"/>
    <x v="5"/>
    <n v="1"/>
    <x v="129"/>
    <x v="0"/>
    <s v="AFLAO SAGBADO"/>
    <s v="AFLAO SAGBADO"/>
    <s v="GOLFE"/>
    <x v="2"/>
    <x v="0"/>
  </r>
  <r>
    <x v="0"/>
    <x v="5"/>
    <n v="1"/>
    <x v="133"/>
    <x v="0"/>
    <s v="AFLAO SAGBADO"/>
    <s v="AFLAO SAGBADO"/>
    <s v="GOLFE"/>
    <x v="2"/>
    <x v="0"/>
  </r>
  <r>
    <x v="0"/>
    <x v="5"/>
    <n v="1"/>
    <x v="137"/>
    <x v="0"/>
    <s v="AGOE-ASSIYEYE"/>
    <s v="AGOE-NYIVE"/>
    <s v="AGOE-NYIVE"/>
    <x v="2"/>
    <x v="0"/>
  </r>
  <r>
    <x v="0"/>
    <x v="5"/>
    <n v="0"/>
    <x v="143"/>
    <x v="0"/>
    <s v="KPEME"/>
    <s v="KPEME"/>
    <s v="LACS"/>
    <x v="0"/>
    <x v="0"/>
  </r>
  <r>
    <x v="0"/>
    <x v="5"/>
    <n v="0"/>
    <x v="143"/>
    <x v="1"/>
    <s v="KPEME"/>
    <s v="KPEME"/>
    <s v="LACS"/>
    <x v="0"/>
    <x v="0"/>
  </r>
  <r>
    <x v="0"/>
    <x v="5"/>
    <n v="1"/>
    <x v="146"/>
    <x v="0"/>
    <s v="AFLAO SAGBADO"/>
    <s v="AFLAO SAGBADO"/>
    <s v="GOLFE"/>
    <x v="2"/>
    <x v="0"/>
  </r>
  <r>
    <x v="0"/>
    <x v="5"/>
    <n v="1"/>
    <x v="147"/>
    <x v="0"/>
    <s v="ZOPOMAHE"/>
    <s v="AGOE-NYIVE"/>
    <s v="AGOE-NYIVE"/>
    <x v="2"/>
    <x v="0"/>
  </r>
  <r>
    <x v="0"/>
    <x v="5"/>
    <n v="1"/>
    <x v="151"/>
    <x v="0"/>
    <s v="ADETIKOPE"/>
    <s v="AGOE-NYIVE"/>
    <s v="AGOE-NYIVE"/>
    <x v="2"/>
    <x v="0"/>
  </r>
  <r>
    <x v="0"/>
    <x v="5"/>
    <n v="1"/>
    <x v="152"/>
    <x v="0"/>
    <s v="AGOE NYIVEME"/>
    <s v="AGOE-NYIVE"/>
    <s v="AGOE-NYIVE"/>
    <x v="2"/>
    <x v="0"/>
  </r>
  <r>
    <x v="0"/>
    <x v="5"/>
    <n v="1"/>
    <x v="153"/>
    <x v="0"/>
    <s v="AFLAO SAGBADO"/>
    <s v="AFLAO SAGBADO"/>
    <s v="GOLFE"/>
    <x v="2"/>
    <x v="0"/>
  </r>
  <r>
    <x v="0"/>
    <x v="5"/>
    <n v="1"/>
    <x v="155"/>
    <x v="0"/>
    <s v="AGOE NYIVEME"/>
    <s v="AGOE-NYIVE"/>
    <s v="AGOE-NYIVE"/>
    <x v="2"/>
    <x v="0"/>
  </r>
  <r>
    <x v="0"/>
    <x v="5"/>
    <n v="1"/>
    <x v="158"/>
    <x v="0"/>
    <s v="AFLAO SAGBADO"/>
    <s v="AFLAO SAGBADO"/>
    <s v="GOLFE"/>
    <x v="2"/>
    <x v="0"/>
  </r>
  <r>
    <x v="0"/>
    <x v="5"/>
    <n v="1"/>
    <x v="159"/>
    <x v="0"/>
    <s v="ADIDOGOME"/>
    <s v="AGOE-NYIVE"/>
    <s v="AGOE-NYIVE"/>
    <x v="2"/>
    <x v="0"/>
  </r>
  <r>
    <x v="0"/>
    <x v="5"/>
    <n v="1"/>
    <x v="160"/>
    <x v="0"/>
    <s v="DJAGBLE"/>
    <s v="DJAGBLE"/>
    <s v="ZIO"/>
    <x v="0"/>
    <x v="0"/>
  </r>
  <r>
    <x v="0"/>
    <x v="5"/>
    <n v="0"/>
    <x v="160"/>
    <x v="1"/>
    <s v="DJAGBLE"/>
    <s v="DJAGBLE"/>
    <s v="ZIO"/>
    <x v="0"/>
    <x v="0"/>
  </r>
  <r>
    <x v="0"/>
    <x v="5"/>
    <n v="1"/>
    <x v="161"/>
    <x v="0"/>
    <s v="AGODEKE"/>
    <s v="BAGUIDA"/>
    <s v="GOLFE"/>
    <x v="2"/>
    <x v="0"/>
  </r>
  <r>
    <x v="0"/>
    <x v="5"/>
    <n v="1"/>
    <x v="163"/>
    <x v="0"/>
    <s v="AGOE NYIVEME"/>
    <s v="AGOE-NYIVE"/>
    <s v="AGOE-NYIVE"/>
    <x v="2"/>
    <x v="0"/>
  </r>
  <r>
    <x v="0"/>
    <x v="5"/>
    <n v="2"/>
    <x v="168"/>
    <x v="0"/>
    <s v="ATAKPAME"/>
    <s v="GNAGNA"/>
    <s v="OGOU"/>
    <x v="4"/>
    <x v="1"/>
  </r>
  <r>
    <x v="0"/>
    <x v="5"/>
    <n v="0"/>
    <x v="168"/>
    <x v="1"/>
    <s v="ATAKPAME"/>
    <s v="GNAGNA"/>
    <s v="OGOU"/>
    <x v="4"/>
    <x v="1"/>
  </r>
  <r>
    <x v="0"/>
    <x v="5"/>
    <n v="1"/>
    <x v="170"/>
    <x v="0"/>
    <s v="AFLAO SAGBADO"/>
    <s v="AFLAO SAGBADO"/>
    <s v="GOLFE"/>
    <x v="2"/>
    <x v="1"/>
  </r>
  <r>
    <x v="0"/>
    <x v="5"/>
    <n v="1"/>
    <x v="173"/>
    <x v="0"/>
    <s v="DAVIEMODJI"/>
    <s v="TSEVIE"/>
    <s v="ZIO"/>
    <x v="0"/>
    <x v="0"/>
  </r>
  <r>
    <x v="0"/>
    <x v="5"/>
    <n v="1"/>
    <x v="178"/>
    <x v="0"/>
    <s v="KANTE"/>
    <s v="KANTE"/>
    <s v="KERAN"/>
    <x v="1"/>
    <x v="2"/>
  </r>
  <r>
    <x v="0"/>
    <x v="5"/>
    <n v="2"/>
    <x v="184"/>
    <x v="0"/>
    <s v="SOKODE"/>
    <s v="SOKODE"/>
    <s v="TCHAOUDJO"/>
    <x v="3"/>
    <x v="2"/>
  </r>
  <r>
    <x v="0"/>
    <x v="5"/>
    <n v="1"/>
    <x v="180"/>
    <x v="0"/>
    <s v="ATAKPAME"/>
    <s v="GNAGNA"/>
    <s v="OGOU"/>
    <x v="4"/>
    <x v="2"/>
  </r>
  <r>
    <x v="0"/>
    <x v="5"/>
    <n v="1"/>
    <x v="198"/>
    <x v="0"/>
    <s v="ZANGUERA"/>
    <s v="AGOE-NYIVE"/>
    <s v="AGOE-NYIVE"/>
    <x v="2"/>
    <x v="0"/>
  </r>
  <r>
    <x v="0"/>
    <x v="5"/>
    <n v="1"/>
    <x v="182"/>
    <x v="1"/>
    <s v="SOKODE"/>
    <s v="SOKODE"/>
    <s v="TCHAOUDJO"/>
    <x v="3"/>
    <x v="0"/>
  </r>
  <r>
    <x v="0"/>
    <x v="6"/>
    <n v="1"/>
    <x v="4"/>
    <x v="0"/>
    <s v="ADETIKOPE"/>
    <s v="AGOE-NYIVE"/>
    <s v="AGOE-NYIVE"/>
    <x v="2"/>
    <x v="1"/>
  </r>
  <r>
    <x v="0"/>
    <x v="6"/>
    <n v="2"/>
    <x v="8"/>
    <x v="0"/>
    <s v="VILLEDEKARA"/>
    <s v="LAMA"/>
    <s v="KOZAH"/>
    <x v="1"/>
    <x v="1"/>
  </r>
  <r>
    <x v="0"/>
    <x v="6"/>
    <n v="0"/>
    <x v="9"/>
    <x v="0"/>
    <s v="NOTSE"/>
    <s v="NOTSE"/>
    <s v="HAHO"/>
    <x v="4"/>
    <x v="0"/>
  </r>
  <r>
    <x v="0"/>
    <x v="6"/>
    <n v="0"/>
    <x v="9"/>
    <x v="1"/>
    <s v="NOTSE"/>
    <s v="NOTSE"/>
    <s v="HAHO"/>
    <x v="4"/>
    <x v="0"/>
  </r>
  <r>
    <x v="0"/>
    <x v="6"/>
    <n v="0"/>
    <x v="17"/>
    <x v="0"/>
    <s v="AFANGNAN"/>
    <s v="AFANGNAN"/>
    <s v="LACS"/>
    <x v="0"/>
    <x v="1"/>
  </r>
  <r>
    <x v="0"/>
    <x v="6"/>
    <n v="0"/>
    <x v="17"/>
    <x v="1"/>
    <s v="AFANGNAN"/>
    <s v="AFANGNAN"/>
    <s v="LACS"/>
    <x v="0"/>
    <x v="1"/>
  </r>
  <r>
    <x v="0"/>
    <x v="6"/>
    <n v="0"/>
    <x v="25"/>
    <x v="0"/>
    <s v="BLITTA VILLAGE"/>
    <s v="BLITTA"/>
    <s v="BLITTA"/>
    <x v="3"/>
    <x v="2"/>
  </r>
  <r>
    <x v="0"/>
    <x v="6"/>
    <n v="0"/>
    <x v="25"/>
    <x v="1"/>
    <s v="BLITTA VILLAGE"/>
    <s v="BLITTA"/>
    <s v="BLITTA"/>
    <x v="3"/>
    <x v="2"/>
  </r>
  <r>
    <x v="0"/>
    <x v="6"/>
    <n v="3"/>
    <x v="32"/>
    <x v="0"/>
    <s v="TCHAMBA"/>
    <s v="TCHAMBA"/>
    <s v="TCHAMBA"/>
    <x v="3"/>
    <x v="2"/>
  </r>
  <r>
    <x v="0"/>
    <x v="6"/>
    <n v="0"/>
    <x v="32"/>
    <x v="1"/>
    <s v="TCHAMBA"/>
    <s v="TCHAMBA"/>
    <s v="TCHAMBA"/>
    <x v="3"/>
    <x v="2"/>
  </r>
  <r>
    <x v="0"/>
    <x v="6"/>
    <n v="1"/>
    <x v="62"/>
    <x v="0"/>
    <s v="SODO"/>
    <s v="SODO"/>
    <s v="AMOU"/>
    <x v="4"/>
    <x v="1"/>
  </r>
  <r>
    <x v="0"/>
    <x v="6"/>
    <n v="0"/>
    <x v="80"/>
    <x v="0"/>
    <s v="ATAKPAME"/>
    <s v="GNAGNA"/>
    <s v="OGOU"/>
    <x v="4"/>
    <x v="0"/>
  </r>
  <r>
    <x v="0"/>
    <x v="6"/>
    <n v="0"/>
    <x v="80"/>
    <x v="1"/>
    <s v="ATAKPAME"/>
    <s v="GNAGNA"/>
    <s v="OGOU"/>
    <x v="4"/>
    <x v="0"/>
  </r>
  <r>
    <x v="0"/>
    <x v="6"/>
    <n v="1"/>
    <x v="85"/>
    <x v="0"/>
    <s v="SOKODE"/>
    <s v="SOKODE"/>
    <s v="TCHAOUDJO"/>
    <x v="3"/>
    <x v="0"/>
  </r>
  <r>
    <x v="0"/>
    <x v="6"/>
    <n v="10"/>
    <x v="87"/>
    <x v="0"/>
    <s v="ADETIKOPE"/>
    <s v="AGOE-NYIVE"/>
    <s v="AGOE-NYIVE"/>
    <x v="2"/>
    <x v="0"/>
  </r>
  <r>
    <x v="0"/>
    <x v="6"/>
    <n v="1"/>
    <x v="92"/>
    <x v="0"/>
    <s v="SOKODE"/>
    <s v="SOKODE"/>
    <s v="TCHAOUDJO"/>
    <x v="3"/>
    <x v="1"/>
  </r>
  <r>
    <x v="0"/>
    <x v="6"/>
    <n v="1"/>
    <x v="199"/>
    <x v="0"/>
    <s v="AGOE DEMAKPOE"/>
    <s v="AGOE-NYIVE"/>
    <s v="AGOE-NYIVE"/>
    <x v="2"/>
    <x v="0"/>
  </r>
  <r>
    <x v="0"/>
    <x v="6"/>
    <n v="1"/>
    <x v="200"/>
    <x v="0"/>
    <s v="AGOE CACAVELI"/>
    <s v="AGOE-NYIVE"/>
    <s v="AGOE-NYIVE"/>
    <x v="2"/>
    <x v="0"/>
  </r>
  <r>
    <x v="0"/>
    <x v="6"/>
    <n v="0"/>
    <x v="201"/>
    <x v="0"/>
    <s v="KEVE"/>
    <s v="KEVE"/>
    <s v="AVE"/>
    <x v="0"/>
    <x v="0"/>
  </r>
  <r>
    <x v="0"/>
    <x v="6"/>
    <n v="0"/>
    <x v="201"/>
    <x v="1"/>
    <s v="KEVE"/>
    <s v="KEVE"/>
    <s v="AVE"/>
    <x v="0"/>
    <x v="0"/>
  </r>
  <r>
    <x v="0"/>
    <x v="6"/>
    <n v="1"/>
    <x v="97"/>
    <x v="1"/>
    <s v="KPALIME"/>
    <s v="KPALIME"/>
    <s v="KLOTO"/>
    <x v="4"/>
    <x v="2"/>
  </r>
  <r>
    <x v="0"/>
    <x v="6"/>
    <n v="1"/>
    <x v="98"/>
    <x v="0"/>
    <s v="NIAMTOUGOU"/>
    <s v="NIAMTOUGOU"/>
    <s v="DOUFELGOU"/>
    <x v="1"/>
    <x v="0"/>
  </r>
  <r>
    <x v="0"/>
    <x v="6"/>
    <n v="1"/>
    <x v="99"/>
    <x v="0"/>
    <s v="DANYI-KAKPA"/>
    <s v="DANYI-KAKPA"/>
    <s v="DANYI"/>
    <x v="4"/>
    <x v="2"/>
  </r>
  <r>
    <x v="0"/>
    <x v="6"/>
    <n v="1"/>
    <x v="100"/>
    <x v="0"/>
    <s v="CINKASSE"/>
    <s v="CINKASSE"/>
    <s v="CINKASSE"/>
    <x v="5"/>
    <x v="2"/>
  </r>
  <r>
    <x v="0"/>
    <x v="6"/>
    <n v="2"/>
    <x v="101"/>
    <x v="0"/>
    <s v="AGOE CACAVELI"/>
    <s v="AGOE-NYIVE"/>
    <s v="AGOE-NYIVE"/>
    <x v="2"/>
    <x v="0"/>
  </r>
  <r>
    <x v="0"/>
    <x v="6"/>
    <n v="1"/>
    <x v="112"/>
    <x v="0"/>
    <s v="VILLEDEKARA"/>
    <s v="LAMA"/>
    <s v="KOZAH"/>
    <x v="1"/>
    <x v="0"/>
  </r>
  <r>
    <x v="0"/>
    <x v="6"/>
    <n v="1"/>
    <x v="197"/>
    <x v="0"/>
    <s v="AGODEKE"/>
    <s v="BAGUIDA"/>
    <s v="GOLFE"/>
    <x v="2"/>
    <x v="0"/>
  </r>
  <r>
    <x v="0"/>
    <x v="6"/>
    <n v="0"/>
    <x v="114"/>
    <x v="0"/>
    <s v="ADETIKOPE"/>
    <s v="AGOE-NYIVE"/>
    <s v="AGOE-NYIVE"/>
    <x v="2"/>
    <x v="0"/>
  </r>
  <r>
    <x v="0"/>
    <x v="6"/>
    <n v="0"/>
    <x v="114"/>
    <x v="1"/>
    <s v="ADETIKOPE"/>
    <s v="AGOE-NYIVE"/>
    <s v="AGOE-NYIVE"/>
    <x v="2"/>
    <x v="0"/>
  </r>
  <r>
    <x v="0"/>
    <x v="6"/>
    <n v="1"/>
    <x v="123"/>
    <x v="0"/>
    <s v="SOKODE"/>
    <s v="SOKODE"/>
    <s v="TCHAOUDJO"/>
    <x v="3"/>
    <x v="0"/>
  </r>
  <r>
    <x v="0"/>
    <x v="6"/>
    <n v="1"/>
    <x v="128"/>
    <x v="0"/>
    <s v="ADIDOGOME"/>
    <s v="AGOE-NYIVE"/>
    <s v="AGOE-NYIVE"/>
    <x v="2"/>
    <x v="0"/>
  </r>
  <r>
    <x v="0"/>
    <x v="6"/>
    <n v="1"/>
    <x v="132"/>
    <x v="0"/>
    <s v="SOKODE"/>
    <s v="SOKODE"/>
    <s v="TCHAOUDJO"/>
    <x v="3"/>
    <x v="1"/>
  </r>
  <r>
    <x v="0"/>
    <x v="6"/>
    <n v="0"/>
    <x v="136"/>
    <x v="0"/>
    <s v="AFLAO SAGBADO"/>
    <s v="AFLAO SAGBADO"/>
    <s v="GOLFE"/>
    <x v="2"/>
    <x v="0"/>
  </r>
  <r>
    <x v="0"/>
    <x v="6"/>
    <n v="0"/>
    <x v="136"/>
    <x v="1"/>
    <s v="AFLAO SAGBADO"/>
    <s v="AFLAO SAGBADO"/>
    <s v="GOLFE"/>
    <x v="2"/>
    <x v="0"/>
  </r>
  <r>
    <x v="0"/>
    <x v="6"/>
    <n v="0"/>
    <x v="143"/>
    <x v="0"/>
    <s v="KPEME"/>
    <s v="KPEME"/>
    <s v="LACS"/>
    <x v="0"/>
    <x v="0"/>
  </r>
  <r>
    <x v="0"/>
    <x v="6"/>
    <n v="0"/>
    <x v="143"/>
    <x v="1"/>
    <s v="KPEME"/>
    <s v="KPEME"/>
    <s v="LACS"/>
    <x v="0"/>
    <x v="0"/>
  </r>
  <r>
    <x v="0"/>
    <x v="6"/>
    <n v="3"/>
    <x v="151"/>
    <x v="0"/>
    <s v="ADETIKOPE"/>
    <s v="AGOE-NYIVE"/>
    <s v="AGOE-NYIVE"/>
    <x v="2"/>
    <x v="0"/>
  </r>
  <r>
    <x v="0"/>
    <x v="6"/>
    <n v="2"/>
    <x v="153"/>
    <x v="0"/>
    <s v="AFLAO SAGBADO"/>
    <s v="AFLAO SAGBADO"/>
    <s v="GOLFE"/>
    <x v="2"/>
    <x v="0"/>
  </r>
  <r>
    <x v="0"/>
    <x v="6"/>
    <n v="0"/>
    <x v="160"/>
    <x v="0"/>
    <s v="DJAGBLE"/>
    <s v="DJAGBLE"/>
    <s v="ZIO"/>
    <x v="0"/>
    <x v="0"/>
  </r>
  <r>
    <x v="0"/>
    <x v="6"/>
    <n v="0"/>
    <x v="160"/>
    <x v="1"/>
    <s v="DJAGBLE"/>
    <s v="DJAGBLE"/>
    <s v="ZIO"/>
    <x v="0"/>
    <x v="0"/>
  </r>
  <r>
    <x v="0"/>
    <x v="6"/>
    <n v="1"/>
    <x v="168"/>
    <x v="0"/>
    <s v="ATAKPAME"/>
    <s v="GNAGNA"/>
    <s v="OGOU"/>
    <x v="4"/>
    <x v="1"/>
  </r>
  <r>
    <x v="0"/>
    <x v="6"/>
    <n v="0"/>
    <x v="168"/>
    <x v="1"/>
    <s v="ATAKPAME"/>
    <s v="GNAGNA"/>
    <s v="OGOU"/>
    <x v="4"/>
    <x v="1"/>
  </r>
  <r>
    <x v="0"/>
    <x v="6"/>
    <n v="1"/>
    <x v="172"/>
    <x v="0"/>
    <s v="AFLAO SAGBADO"/>
    <s v="AFLAO SAGBADO"/>
    <s v="GOLFE"/>
    <x v="2"/>
    <x v="0"/>
  </r>
  <r>
    <x v="0"/>
    <x v="6"/>
    <n v="1"/>
    <x v="179"/>
    <x v="0"/>
    <s v="ADIDOGOME"/>
    <s v="AGOE-NYIVE"/>
    <s v="AGOE-NYIVE"/>
    <x v="2"/>
    <x v="2"/>
  </r>
  <r>
    <x v="0"/>
    <x v="6"/>
    <n v="1"/>
    <x v="184"/>
    <x v="0"/>
    <s v="SOKODE"/>
    <s v="SOKODE"/>
    <s v="TCHAOUDJO"/>
    <x v="3"/>
    <x v="2"/>
  </r>
  <r>
    <x v="0"/>
    <x v="6"/>
    <n v="1"/>
    <x v="183"/>
    <x v="0"/>
    <s v="AFLAO SAGBADO"/>
    <s v="AFLAO SAGBADO"/>
    <s v="GOLFE"/>
    <x v="2"/>
    <x v="0"/>
  </r>
  <r>
    <x v="0"/>
    <x v="7"/>
    <n v="0"/>
    <x v="9"/>
    <x v="0"/>
    <s v="NOTSE"/>
    <s v="NOTSE"/>
    <s v="HAHO"/>
    <x v="4"/>
    <x v="0"/>
  </r>
  <r>
    <x v="0"/>
    <x v="7"/>
    <n v="0"/>
    <x v="9"/>
    <x v="1"/>
    <s v="NOTSE"/>
    <s v="NOTSE"/>
    <s v="HAHO"/>
    <x v="4"/>
    <x v="0"/>
  </r>
  <r>
    <x v="0"/>
    <x v="7"/>
    <n v="2"/>
    <x v="26"/>
    <x v="0"/>
    <s v="YANYANE"/>
    <s v="BORGOU"/>
    <s v="KPENDJALE"/>
    <x v="5"/>
    <x v="2"/>
  </r>
  <r>
    <x v="0"/>
    <x v="7"/>
    <n v="2"/>
    <x v="48"/>
    <x v="0"/>
    <s v="KOUVE"/>
    <s v="KOUVE"/>
    <s v="YOTO"/>
    <x v="0"/>
    <x v="1"/>
  </r>
  <r>
    <x v="0"/>
    <x v="7"/>
    <n v="0"/>
    <x v="80"/>
    <x v="0"/>
    <s v="ATAKPAME"/>
    <s v="GNAGNA"/>
    <s v="OGOU"/>
    <x v="4"/>
    <x v="0"/>
  </r>
  <r>
    <x v="0"/>
    <x v="7"/>
    <n v="0"/>
    <x v="80"/>
    <x v="1"/>
    <s v="ATAKPAME"/>
    <s v="GNAGNA"/>
    <s v="OGOU"/>
    <x v="4"/>
    <x v="0"/>
  </r>
  <r>
    <x v="0"/>
    <x v="7"/>
    <n v="4"/>
    <x v="85"/>
    <x v="0"/>
    <s v="SOKODE"/>
    <s v="SOKODE"/>
    <s v="TCHAOUDJO"/>
    <x v="3"/>
    <x v="0"/>
  </r>
  <r>
    <x v="0"/>
    <x v="7"/>
    <n v="8"/>
    <x v="88"/>
    <x v="0"/>
    <s v="AFLAO SAGBADO"/>
    <s v="AFLAO SAGBADO"/>
    <s v="GOLFE"/>
    <x v="2"/>
    <x v="0"/>
  </r>
  <r>
    <x v="0"/>
    <x v="7"/>
    <n v="1"/>
    <x v="100"/>
    <x v="0"/>
    <s v="CINKASSE"/>
    <s v="CINKASSE"/>
    <s v="CINKASSE"/>
    <x v="5"/>
    <x v="2"/>
  </r>
  <r>
    <x v="0"/>
    <x v="7"/>
    <n v="4"/>
    <x v="113"/>
    <x v="0"/>
    <s v="VILLEDEKARA"/>
    <s v="LAMA"/>
    <s v="KOZAH"/>
    <x v="1"/>
    <x v="2"/>
  </r>
  <r>
    <x v="0"/>
    <x v="7"/>
    <n v="1"/>
    <x v="116"/>
    <x v="0"/>
    <s v="AFLAO SAGBADO"/>
    <s v="AFLAO SAGBADO"/>
    <s v="GOLFE"/>
    <x v="2"/>
    <x v="0"/>
  </r>
  <r>
    <x v="0"/>
    <x v="7"/>
    <n v="0"/>
    <x v="143"/>
    <x v="0"/>
    <s v="KPEME"/>
    <s v="KPEME"/>
    <s v="LACS"/>
    <x v="0"/>
    <x v="0"/>
  </r>
  <r>
    <x v="0"/>
    <x v="7"/>
    <n v="0"/>
    <x v="143"/>
    <x v="1"/>
    <s v="KPEME"/>
    <s v="KPEME"/>
    <s v="LACS"/>
    <x v="0"/>
    <x v="0"/>
  </r>
  <r>
    <x v="0"/>
    <x v="7"/>
    <n v="8"/>
    <x v="151"/>
    <x v="0"/>
    <s v="ADETIKOPE"/>
    <s v="AGOE-NYIVE"/>
    <s v="AGOE-NYIVE"/>
    <x v="2"/>
    <x v="0"/>
  </r>
  <r>
    <x v="0"/>
    <x v="8"/>
    <n v="1"/>
    <x v="8"/>
    <x v="0"/>
    <s v="VILLEDEKARA"/>
    <s v="LAMA"/>
    <s v="KOZAH"/>
    <x v="1"/>
    <x v="1"/>
  </r>
  <r>
    <x v="0"/>
    <x v="8"/>
    <n v="0"/>
    <x v="9"/>
    <x v="0"/>
    <s v="NOTSE"/>
    <s v="NOTSE"/>
    <s v="HAHO"/>
    <x v="4"/>
    <x v="0"/>
  </r>
  <r>
    <x v="0"/>
    <x v="8"/>
    <n v="0"/>
    <x v="9"/>
    <x v="1"/>
    <s v="NOTSE"/>
    <s v="NOTSE"/>
    <s v="HAHO"/>
    <x v="4"/>
    <x v="0"/>
  </r>
  <r>
    <x v="0"/>
    <x v="8"/>
    <n v="1"/>
    <x v="12"/>
    <x v="0"/>
    <s v="ADETIKOPE"/>
    <s v="AGOE-NYIVE"/>
    <s v="AGOE-NYIVE"/>
    <x v="2"/>
    <x v="0"/>
  </r>
  <r>
    <x v="0"/>
    <x v="8"/>
    <n v="1"/>
    <x v="13"/>
    <x v="0"/>
    <s v="DAVIEMODJI"/>
    <s v="TSEVIE"/>
    <s v="ZIO"/>
    <x v="0"/>
    <x v="0"/>
  </r>
  <r>
    <x v="0"/>
    <x v="8"/>
    <n v="0"/>
    <x v="17"/>
    <x v="0"/>
    <s v="AFANGNAN"/>
    <s v="AFANGNAN"/>
    <s v="LACS"/>
    <x v="0"/>
    <x v="1"/>
  </r>
  <r>
    <x v="0"/>
    <x v="8"/>
    <n v="0"/>
    <x v="17"/>
    <x v="1"/>
    <s v="AFANGNAN"/>
    <s v="AFANGNAN"/>
    <s v="LACS"/>
    <x v="0"/>
    <x v="1"/>
  </r>
  <r>
    <x v="0"/>
    <x v="8"/>
    <n v="0"/>
    <x v="32"/>
    <x v="0"/>
    <s v="TCHAMBA"/>
    <s v="TCHAMBA"/>
    <s v="TCHAMBA"/>
    <x v="3"/>
    <x v="2"/>
  </r>
  <r>
    <x v="0"/>
    <x v="8"/>
    <n v="0"/>
    <x v="32"/>
    <x v="1"/>
    <s v="TCHAMBA"/>
    <s v="TCHAMBA"/>
    <s v="TCHAMBA"/>
    <x v="3"/>
    <x v="2"/>
  </r>
  <r>
    <x v="0"/>
    <x v="8"/>
    <n v="1"/>
    <x v="50"/>
    <x v="1"/>
    <s v="KANTE"/>
    <s v="KANTE"/>
    <s v="KERAN"/>
    <x v="1"/>
    <x v="2"/>
  </r>
  <r>
    <x v="0"/>
    <x v="8"/>
    <n v="1"/>
    <x v="55"/>
    <x v="0"/>
    <s v="VILLEDEKARA"/>
    <s v="LAMA"/>
    <s v="KOZAH"/>
    <x v="1"/>
    <x v="2"/>
  </r>
  <r>
    <x v="0"/>
    <x v="8"/>
    <n v="3"/>
    <x v="63"/>
    <x v="1"/>
    <s v="KPEKPLEME"/>
    <s v="KPEKPLEME"/>
    <s v="EST-MONO"/>
    <x v="4"/>
    <x v="0"/>
  </r>
  <r>
    <x v="0"/>
    <x v="8"/>
    <n v="1"/>
    <x v="75"/>
    <x v="0"/>
    <s v="LEGBASSITO"/>
    <s v="AGOE-NYIVE"/>
    <s v="AGOE-NYIVE"/>
    <x v="2"/>
    <x v="0"/>
  </r>
  <r>
    <x v="0"/>
    <x v="8"/>
    <n v="0"/>
    <x v="80"/>
    <x v="0"/>
    <s v="ATAKPAME"/>
    <s v="GNAGNA"/>
    <s v="OGOU"/>
    <x v="4"/>
    <x v="0"/>
  </r>
  <r>
    <x v="0"/>
    <x v="8"/>
    <n v="0"/>
    <x v="80"/>
    <x v="1"/>
    <s v="ATAKPAME"/>
    <s v="GNAGNA"/>
    <s v="OGOU"/>
    <x v="4"/>
    <x v="0"/>
  </r>
  <r>
    <x v="0"/>
    <x v="8"/>
    <n v="1"/>
    <x v="99"/>
    <x v="0"/>
    <s v="DANYI-KAKPA"/>
    <s v="DANYI-KAKPA"/>
    <s v="DANYI"/>
    <x v="4"/>
    <x v="2"/>
  </r>
  <r>
    <x v="0"/>
    <x v="8"/>
    <n v="0"/>
    <x v="100"/>
    <x v="0"/>
    <s v="CINKASSE"/>
    <s v="CINKASSE"/>
    <s v="CINKASSE"/>
    <x v="5"/>
    <x v="2"/>
  </r>
  <r>
    <x v="0"/>
    <x v="8"/>
    <n v="0"/>
    <x v="114"/>
    <x v="0"/>
    <s v="ADETIKOPE"/>
    <s v="AGOE-NYIVE"/>
    <s v="AGOE-NYIVE"/>
    <x v="2"/>
    <x v="0"/>
  </r>
  <r>
    <x v="0"/>
    <x v="8"/>
    <n v="0"/>
    <x v="114"/>
    <x v="1"/>
    <s v="ADETIKOPE"/>
    <s v="AGOE-NYIVE"/>
    <s v="AGOE-NYIVE"/>
    <x v="2"/>
    <x v="0"/>
  </r>
  <r>
    <x v="0"/>
    <x v="8"/>
    <n v="1"/>
    <x v="115"/>
    <x v="0"/>
    <s v="KPALIME"/>
    <s v="KPALIME"/>
    <s v="KLOTO"/>
    <x v="4"/>
    <x v="0"/>
  </r>
  <r>
    <x v="0"/>
    <x v="8"/>
    <n v="1"/>
    <x v="127"/>
    <x v="0"/>
    <s v="AGOE SOGBOSSITO"/>
    <s v="AGOE-NYIVE"/>
    <s v="AGOE-NYIVE"/>
    <x v="2"/>
    <x v="0"/>
  </r>
  <r>
    <x v="0"/>
    <x v="8"/>
    <n v="0"/>
    <x v="143"/>
    <x v="0"/>
    <s v="KPEME"/>
    <s v="KPEME"/>
    <s v="LACS"/>
    <x v="0"/>
    <x v="0"/>
  </r>
  <r>
    <x v="0"/>
    <x v="8"/>
    <n v="0"/>
    <x v="143"/>
    <x v="1"/>
    <s v="KPEME"/>
    <s v="KPEME"/>
    <s v="LACS"/>
    <x v="0"/>
    <x v="0"/>
  </r>
  <r>
    <x v="0"/>
    <x v="8"/>
    <n v="1"/>
    <x v="160"/>
    <x v="0"/>
    <s v="DJAGBLE"/>
    <s v="DJAGBLE"/>
    <s v="ZIO"/>
    <x v="0"/>
    <x v="0"/>
  </r>
  <r>
    <x v="0"/>
    <x v="8"/>
    <n v="0"/>
    <x v="160"/>
    <x v="1"/>
    <s v="DJAGBLE"/>
    <s v="DJAGBLE"/>
    <s v="ZIO"/>
    <x v="0"/>
    <x v="0"/>
  </r>
  <r>
    <x v="0"/>
    <x v="8"/>
    <n v="0"/>
    <x v="168"/>
    <x v="0"/>
    <s v="ATAKPAME"/>
    <s v="GNAGNA"/>
    <s v="OGOU"/>
    <x v="4"/>
    <x v="1"/>
  </r>
  <r>
    <x v="0"/>
    <x v="8"/>
    <n v="0"/>
    <x v="168"/>
    <x v="1"/>
    <s v="ATAKPAME"/>
    <s v="GNAGNA"/>
    <s v="OGOU"/>
    <x v="4"/>
    <x v="1"/>
  </r>
  <r>
    <x v="0"/>
    <x v="8"/>
    <n v="1"/>
    <x v="169"/>
    <x v="0"/>
    <s v="AFLAO SAGBADO"/>
    <s v="AFLAO SAGBADO"/>
    <s v="GOLFE"/>
    <x v="2"/>
    <x v="1"/>
  </r>
  <r>
    <x v="0"/>
    <x v="8"/>
    <n v="0"/>
    <x v="169"/>
    <x v="1"/>
    <s v="AFLAO SAGBADO"/>
    <s v="AFLAO SAGBADO"/>
    <s v="GOLFE"/>
    <x v="2"/>
    <x v="1"/>
  </r>
  <r>
    <x v="0"/>
    <x v="9"/>
    <n v="1"/>
    <x v="2"/>
    <x v="0"/>
    <s v="AGOE SOGBOSSITO"/>
    <s v="AGOE-NYIVE"/>
    <s v="AGOE-NYIVE"/>
    <x v="2"/>
    <x v="1"/>
  </r>
  <r>
    <x v="0"/>
    <x v="9"/>
    <n v="1"/>
    <x v="3"/>
    <x v="0"/>
    <s v="SOKODE"/>
    <s v="SOKODE"/>
    <s v="TCHAOUDJO"/>
    <x v="3"/>
    <x v="0"/>
  </r>
  <r>
    <x v="0"/>
    <x v="9"/>
    <n v="0"/>
    <x v="3"/>
    <x v="1"/>
    <s v="SOKODE"/>
    <s v="SOKODE"/>
    <s v="TCHAOUDJO"/>
    <x v="3"/>
    <x v="0"/>
  </r>
  <r>
    <x v="0"/>
    <x v="9"/>
    <n v="1"/>
    <x v="4"/>
    <x v="0"/>
    <s v="ADETIKOPE"/>
    <s v="AGOE-NYIVE"/>
    <s v="AGOE-NYIVE"/>
    <x v="2"/>
    <x v="1"/>
  </r>
  <r>
    <x v="0"/>
    <x v="9"/>
    <n v="1"/>
    <x v="5"/>
    <x v="0"/>
    <s v="AFLAO SAGBADO"/>
    <s v="AFLAO SAGBADO"/>
    <s v="GOLFE"/>
    <x v="2"/>
    <x v="0"/>
  </r>
  <r>
    <x v="0"/>
    <x v="9"/>
    <n v="1"/>
    <x v="195"/>
    <x v="0"/>
    <s v="KEVE"/>
    <s v="KEVE"/>
    <s v="AVE"/>
    <x v="0"/>
    <x v="0"/>
  </r>
  <r>
    <x v="0"/>
    <x v="9"/>
    <n v="1"/>
    <x v="8"/>
    <x v="0"/>
    <s v="VILLEDEKARA"/>
    <s v="LAMA"/>
    <s v="KOZAH"/>
    <x v="1"/>
    <x v="1"/>
  </r>
  <r>
    <x v="0"/>
    <x v="9"/>
    <n v="0"/>
    <x v="9"/>
    <x v="0"/>
    <s v="NOTSE"/>
    <s v="NOTSE"/>
    <s v="HAHO"/>
    <x v="4"/>
    <x v="0"/>
  </r>
  <r>
    <x v="0"/>
    <x v="9"/>
    <n v="0"/>
    <x v="9"/>
    <x v="1"/>
    <s v="NOTSE"/>
    <s v="NOTSE"/>
    <s v="HAHO"/>
    <x v="4"/>
    <x v="0"/>
  </r>
  <r>
    <x v="0"/>
    <x v="9"/>
    <n v="1"/>
    <x v="11"/>
    <x v="0"/>
    <s v="LOGOTE"/>
    <s v="BAGUIDA"/>
    <s v="GOLFE"/>
    <x v="2"/>
    <x v="1"/>
  </r>
  <r>
    <x v="0"/>
    <x v="9"/>
    <n v="1"/>
    <x v="15"/>
    <x v="0"/>
    <s v="ADETIKOPE"/>
    <s v="AGOE-NYIVE"/>
    <s v="AGOE-NYIVE"/>
    <x v="2"/>
    <x v="0"/>
  </r>
  <r>
    <x v="0"/>
    <x v="9"/>
    <n v="1"/>
    <x v="17"/>
    <x v="0"/>
    <s v="AFANGNAN"/>
    <s v="AFANGNAN"/>
    <s v="LACS"/>
    <x v="0"/>
    <x v="1"/>
  </r>
  <r>
    <x v="0"/>
    <x v="9"/>
    <n v="0"/>
    <x v="17"/>
    <x v="1"/>
    <s v="AFANGNAN"/>
    <s v="AFANGNAN"/>
    <s v="LACS"/>
    <x v="0"/>
    <x v="1"/>
  </r>
  <r>
    <x v="0"/>
    <x v="9"/>
    <n v="1"/>
    <x v="18"/>
    <x v="0"/>
    <s v="VOGAN"/>
    <s v="VOGAN"/>
    <s v="VO"/>
    <x v="0"/>
    <x v="0"/>
  </r>
  <r>
    <x v="0"/>
    <x v="9"/>
    <n v="1"/>
    <x v="21"/>
    <x v="0"/>
    <s v="KPANBIGA"/>
    <s v="CINKASSE"/>
    <s v="CINKASSE"/>
    <x v="5"/>
    <x v="2"/>
  </r>
  <r>
    <x v="0"/>
    <x v="9"/>
    <n v="1"/>
    <x v="30"/>
    <x v="0"/>
    <s v="AFLAO SAGBADO"/>
    <s v="AFLAO SAGBADO"/>
    <s v="GOLFE"/>
    <x v="2"/>
    <x v="0"/>
  </r>
  <r>
    <x v="0"/>
    <x v="9"/>
    <n v="0"/>
    <x v="32"/>
    <x v="0"/>
    <s v="TCHAMBA"/>
    <s v="TCHAMBA"/>
    <s v="TCHAMBA"/>
    <x v="3"/>
    <x v="2"/>
  </r>
  <r>
    <x v="0"/>
    <x v="9"/>
    <n v="0"/>
    <x v="32"/>
    <x v="1"/>
    <s v="TCHAMBA"/>
    <s v="TCHAMBA"/>
    <s v="TCHAMBA"/>
    <x v="3"/>
    <x v="2"/>
  </r>
  <r>
    <x v="0"/>
    <x v="9"/>
    <n v="1"/>
    <x v="35"/>
    <x v="0"/>
    <s v="SOTOUBOUA"/>
    <s v="SOTOUBOUA"/>
    <s v="SOTOUBOUA"/>
    <x v="3"/>
    <x v="0"/>
  </r>
  <r>
    <x v="0"/>
    <x v="9"/>
    <n v="1"/>
    <x v="36"/>
    <x v="0"/>
    <s v="DAPAONG"/>
    <s v="DAPAONG"/>
    <s v="TONE"/>
    <x v="5"/>
    <x v="0"/>
  </r>
  <r>
    <x v="0"/>
    <x v="9"/>
    <n v="1"/>
    <x v="202"/>
    <x v="0"/>
    <s v="AFLAO SAGBADO"/>
    <s v="AFLAO SAGBADO"/>
    <s v="GOLFE"/>
    <x v="2"/>
    <x v="0"/>
  </r>
  <r>
    <x v="0"/>
    <x v="9"/>
    <n v="1"/>
    <x v="43"/>
    <x v="1"/>
    <s v="KPALIME"/>
    <s v="KPALIME"/>
    <s v="KLOTO"/>
    <x v="4"/>
    <x v="2"/>
  </r>
  <r>
    <x v="0"/>
    <x v="9"/>
    <n v="1"/>
    <x v="45"/>
    <x v="0"/>
    <s v="ADETIKOPE"/>
    <s v="AGOE-NYIVE"/>
    <s v="AGOE-NYIVE"/>
    <x v="2"/>
    <x v="2"/>
  </r>
  <r>
    <x v="0"/>
    <x v="9"/>
    <n v="1"/>
    <x v="46"/>
    <x v="1"/>
    <s v="VILLEDEKARA"/>
    <s v="LAMA"/>
    <s v="KOZAH"/>
    <x v="1"/>
    <x v="2"/>
  </r>
  <r>
    <x v="0"/>
    <x v="9"/>
    <n v="1"/>
    <x v="48"/>
    <x v="0"/>
    <s v="KOUVE"/>
    <s v="KOUVE"/>
    <s v="YOTO"/>
    <x v="0"/>
    <x v="1"/>
  </r>
  <r>
    <x v="0"/>
    <x v="9"/>
    <n v="1"/>
    <x v="52"/>
    <x v="0"/>
    <s v="PYA"/>
    <s v="PYA"/>
    <s v="KOZAH"/>
    <x v="1"/>
    <x v="2"/>
  </r>
  <r>
    <x v="0"/>
    <x v="9"/>
    <n v="1"/>
    <x v="54"/>
    <x v="0"/>
    <s v="AGBODRAFO"/>
    <s v="AGBODRAFO"/>
    <s v="LACS"/>
    <x v="0"/>
    <x v="0"/>
  </r>
  <r>
    <x v="0"/>
    <x v="9"/>
    <n v="1"/>
    <x v="55"/>
    <x v="0"/>
    <s v="VILLEDEKARA"/>
    <s v="LAMA"/>
    <s v="KOZAH"/>
    <x v="1"/>
    <x v="2"/>
  </r>
  <r>
    <x v="0"/>
    <x v="9"/>
    <n v="1"/>
    <x v="57"/>
    <x v="0"/>
    <s v="AGOE-ASSIYEYE"/>
    <s v="AGOE-NYIVE"/>
    <s v="AGOE-NYIVE"/>
    <x v="2"/>
    <x v="0"/>
  </r>
  <r>
    <x v="0"/>
    <x v="9"/>
    <n v="1"/>
    <x v="58"/>
    <x v="0"/>
    <s v="AGOE ZONGO"/>
    <s v="AGOE-NYIVE"/>
    <s v="AGOE-NYIVE"/>
    <x v="2"/>
    <x v="0"/>
  </r>
  <r>
    <x v="0"/>
    <x v="9"/>
    <n v="1"/>
    <x v="60"/>
    <x v="0"/>
    <s v="AFLAO SAGBADO"/>
    <s v="AFLAO SAGBADO"/>
    <s v="GOLFE"/>
    <x v="2"/>
    <x v="0"/>
  </r>
  <r>
    <x v="0"/>
    <x v="9"/>
    <n v="1"/>
    <x v="64"/>
    <x v="1"/>
    <s v="AFLAO SAGBADO"/>
    <s v="AFLAO SAGBADO"/>
    <s v="GOLFE"/>
    <x v="2"/>
    <x v="0"/>
  </r>
  <r>
    <x v="0"/>
    <x v="9"/>
    <n v="1"/>
    <x v="70"/>
    <x v="0"/>
    <s v="AFLAO SAGBADO"/>
    <s v="AFLAO SAGBADO"/>
    <s v="GOLFE"/>
    <x v="2"/>
    <x v="0"/>
  </r>
  <r>
    <x v="0"/>
    <x v="9"/>
    <n v="1"/>
    <x v="73"/>
    <x v="0"/>
    <s v="ANEHO"/>
    <s v="ANEHO"/>
    <s v="LACS"/>
    <x v="0"/>
    <x v="0"/>
  </r>
  <r>
    <x v="0"/>
    <x v="9"/>
    <n v="1"/>
    <x v="203"/>
    <x v="0"/>
    <s v="ADETIKOPE"/>
    <s v="AGOE-NYIVE"/>
    <s v="AGOE-NYIVE"/>
    <x v="2"/>
    <x v="0"/>
  </r>
  <r>
    <x v="0"/>
    <x v="9"/>
    <n v="1"/>
    <x v="187"/>
    <x v="0"/>
    <s v="AGBODRAFO"/>
    <s v="AGBODRAFO"/>
    <s v="LACS"/>
    <x v="0"/>
    <x v="0"/>
  </r>
  <r>
    <x v="0"/>
    <x v="9"/>
    <n v="1"/>
    <x v="79"/>
    <x v="0"/>
    <s v="VILLEDEKARA"/>
    <s v="LAMA"/>
    <s v="KOZAH"/>
    <x v="1"/>
    <x v="0"/>
  </r>
  <r>
    <x v="0"/>
    <x v="9"/>
    <n v="1"/>
    <x v="188"/>
    <x v="0"/>
    <s v="AGOE LOGOPE"/>
    <s v="AGOE-NYIVE"/>
    <s v="AGOE-NYIVE"/>
    <x v="2"/>
    <x v="0"/>
  </r>
  <r>
    <x v="0"/>
    <x v="9"/>
    <n v="0"/>
    <x v="80"/>
    <x v="0"/>
    <s v="ATAKPAME"/>
    <s v="GNAGNA"/>
    <s v="OGOU"/>
    <x v="4"/>
    <x v="0"/>
  </r>
  <r>
    <x v="0"/>
    <x v="9"/>
    <n v="0"/>
    <x v="80"/>
    <x v="1"/>
    <s v="ATAKPAME"/>
    <s v="GNAGNA"/>
    <s v="OGOU"/>
    <x v="4"/>
    <x v="0"/>
  </r>
  <r>
    <x v="0"/>
    <x v="9"/>
    <n v="1"/>
    <x v="83"/>
    <x v="0"/>
    <s v="AFLAO SAGBADO"/>
    <s v="AFLAO SAGBADO"/>
    <s v="GOLFE"/>
    <x v="2"/>
    <x v="0"/>
  </r>
  <r>
    <x v="0"/>
    <x v="9"/>
    <n v="1"/>
    <x v="84"/>
    <x v="0"/>
    <s v="AFLAO SAGBADO"/>
    <s v="AFLAO SAGBADO"/>
    <s v="GOLFE"/>
    <x v="2"/>
    <x v="0"/>
  </r>
  <r>
    <x v="0"/>
    <x v="9"/>
    <n v="1"/>
    <x v="85"/>
    <x v="0"/>
    <s v="SOKODE"/>
    <s v="SOKODE"/>
    <s v="TCHAOUDJO"/>
    <x v="3"/>
    <x v="0"/>
  </r>
  <r>
    <x v="0"/>
    <x v="9"/>
    <n v="1"/>
    <x v="87"/>
    <x v="0"/>
    <s v="ADETIKOPE"/>
    <s v="AGOE-NYIVE"/>
    <s v="AGOE-NYIVE"/>
    <x v="2"/>
    <x v="0"/>
  </r>
  <r>
    <x v="0"/>
    <x v="9"/>
    <n v="1"/>
    <x v="204"/>
    <x v="0"/>
    <s v="AFLAO SAGBADO"/>
    <s v="AFLAO SAGBADO"/>
    <s v="GOLFE"/>
    <x v="2"/>
    <x v="0"/>
  </r>
  <r>
    <x v="0"/>
    <x v="9"/>
    <n v="1"/>
    <x v="92"/>
    <x v="0"/>
    <s v="SOKODE"/>
    <s v="SOKODE"/>
    <s v="TCHAOUDJO"/>
    <x v="3"/>
    <x v="1"/>
  </r>
  <r>
    <x v="0"/>
    <x v="9"/>
    <n v="0"/>
    <x v="201"/>
    <x v="0"/>
    <s v="KEVE"/>
    <s v="KEVE"/>
    <s v="AVE"/>
    <x v="0"/>
    <x v="0"/>
  </r>
  <r>
    <x v="0"/>
    <x v="9"/>
    <n v="0"/>
    <x v="201"/>
    <x v="1"/>
    <s v="KEVE"/>
    <s v="KEVE"/>
    <s v="AVE"/>
    <x v="0"/>
    <x v="0"/>
  </r>
  <r>
    <x v="0"/>
    <x v="9"/>
    <n v="1"/>
    <x v="97"/>
    <x v="1"/>
    <s v="KPALIME"/>
    <s v="KPALIME"/>
    <s v="KLOTO"/>
    <x v="4"/>
    <x v="2"/>
  </r>
  <r>
    <x v="0"/>
    <x v="9"/>
    <n v="1"/>
    <x v="98"/>
    <x v="0"/>
    <s v="NIAMTOUGOU"/>
    <s v="NIAMTOUGOU"/>
    <s v="DOUFELGOU"/>
    <x v="1"/>
    <x v="0"/>
  </r>
  <r>
    <x v="0"/>
    <x v="9"/>
    <n v="1"/>
    <x v="205"/>
    <x v="0"/>
    <s v="AFLAO SAGBADO"/>
    <s v="AFLAO SAGBADO"/>
    <s v="GOLFE"/>
    <x v="2"/>
    <x v="0"/>
  </r>
  <r>
    <x v="0"/>
    <x v="9"/>
    <n v="1"/>
    <x v="99"/>
    <x v="0"/>
    <s v="DANYI-KAKPA"/>
    <s v="DANYI-KAKPA"/>
    <s v="DANYI"/>
    <x v="4"/>
    <x v="2"/>
  </r>
  <r>
    <x v="0"/>
    <x v="9"/>
    <n v="1"/>
    <x v="100"/>
    <x v="0"/>
    <s v="CINKASSE"/>
    <s v="CINKASSE"/>
    <s v="CINKASSE"/>
    <x v="5"/>
    <x v="2"/>
  </r>
  <r>
    <x v="0"/>
    <x v="9"/>
    <n v="1"/>
    <x v="101"/>
    <x v="0"/>
    <s v="AGOE CACAVELI"/>
    <s v="AGOE-NYIVE"/>
    <s v="AGOE-NYIVE"/>
    <x v="2"/>
    <x v="0"/>
  </r>
  <r>
    <x v="0"/>
    <x v="9"/>
    <n v="1"/>
    <x v="104"/>
    <x v="0"/>
    <s v="VILLEDEKARA"/>
    <s v="LAMA"/>
    <s v="KOZAH"/>
    <x v="1"/>
    <x v="0"/>
  </r>
  <r>
    <x v="0"/>
    <x v="9"/>
    <n v="1"/>
    <x v="106"/>
    <x v="0"/>
    <s v="LOGOTE"/>
    <s v="BAGUIDA"/>
    <s v="GOLFE"/>
    <x v="2"/>
    <x v="0"/>
  </r>
  <r>
    <x v="0"/>
    <x v="9"/>
    <n v="1"/>
    <x v="112"/>
    <x v="0"/>
    <s v="VILLEDEKARA"/>
    <s v="LAMA"/>
    <s v="KOZAH"/>
    <x v="1"/>
    <x v="0"/>
  </r>
  <r>
    <x v="0"/>
    <x v="9"/>
    <n v="0"/>
    <x v="114"/>
    <x v="0"/>
    <s v="ADETIKOPE"/>
    <s v="AGOE-NYIVE"/>
    <s v="AGOE-NYIVE"/>
    <x v="2"/>
    <x v="0"/>
  </r>
  <r>
    <x v="0"/>
    <x v="9"/>
    <n v="0"/>
    <x v="114"/>
    <x v="1"/>
    <s v="ADETIKOPE"/>
    <s v="AGOE-NYIVE"/>
    <s v="AGOE-NYIVE"/>
    <x v="2"/>
    <x v="0"/>
  </r>
  <r>
    <x v="0"/>
    <x v="9"/>
    <n v="1"/>
    <x v="127"/>
    <x v="0"/>
    <s v="AGOE SOGBOSSITO"/>
    <s v="AGOE-NYIVE"/>
    <s v="AGOE-NYIVE"/>
    <x v="2"/>
    <x v="0"/>
  </r>
  <r>
    <x v="0"/>
    <x v="9"/>
    <n v="1"/>
    <x v="128"/>
    <x v="0"/>
    <s v="ADIDOGOME"/>
    <s v="AGOE-NYIVE"/>
    <s v="AGOE-NYIVE"/>
    <x v="2"/>
    <x v="0"/>
  </r>
  <r>
    <x v="0"/>
    <x v="9"/>
    <n v="1"/>
    <x v="129"/>
    <x v="0"/>
    <s v="AFLAO SAGBADO"/>
    <s v="AFLAO SAGBADO"/>
    <s v="GOLFE"/>
    <x v="2"/>
    <x v="0"/>
  </r>
  <r>
    <x v="0"/>
    <x v="9"/>
    <n v="1"/>
    <x v="206"/>
    <x v="0"/>
    <s v="AGOE-ASSIYEYE"/>
    <s v="AGOE-NYIVE"/>
    <s v="AGOE-NYIVE"/>
    <x v="2"/>
    <x v="0"/>
  </r>
  <r>
    <x v="0"/>
    <x v="9"/>
    <n v="1"/>
    <x v="131"/>
    <x v="0"/>
    <s v="AFLAO SAGBADO"/>
    <s v="AFLAO SAGBADO"/>
    <s v="GOLFE"/>
    <x v="2"/>
    <x v="0"/>
  </r>
  <r>
    <x v="0"/>
    <x v="9"/>
    <n v="1"/>
    <x v="132"/>
    <x v="0"/>
    <s v="SOKODE"/>
    <s v="SOKODE"/>
    <s v="TCHAOUDJO"/>
    <x v="3"/>
    <x v="1"/>
  </r>
  <r>
    <x v="0"/>
    <x v="9"/>
    <n v="1"/>
    <x v="207"/>
    <x v="0"/>
    <s v="AGOE-ASSIYEYE"/>
    <s v="AGOE-NYIVE"/>
    <s v="AGOE-NYIVE"/>
    <x v="2"/>
    <x v="0"/>
  </r>
  <r>
    <x v="0"/>
    <x v="9"/>
    <n v="0"/>
    <x v="136"/>
    <x v="0"/>
    <s v="AFLAO SAGBADO"/>
    <s v="AFLAO SAGBADO"/>
    <s v="GOLFE"/>
    <x v="2"/>
    <x v="0"/>
  </r>
  <r>
    <x v="0"/>
    <x v="9"/>
    <n v="0"/>
    <x v="136"/>
    <x v="1"/>
    <s v="AFLAO SAGBADO"/>
    <s v="AFLAO SAGBADO"/>
    <s v="GOLFE"/>
    <x v="2"/>
    <x v="0"/>
  </r>
  <r>
    <x v="0"/>
    <x v="9"/>
    <n v="1"/>
    <x v="208"/>
    <x v="0"/>
    <s v="ADETIKOPE"/>
    <s v="AGOE-NYIVE"/>
    <s v="AGOE-NYIVE"/>
    <x v="2"/>
    <x v="0"/>
  </r>
  <r>
    <x v="0"/>
    <x v="9"/>
    <n v="1"/>
    <x v="138"/>
    <x v="0"/>
    <s v="AFLAO SAGBADO"/>
    <s v="AFLAO SAGBADO"/>
    <s v="GOLFE"/>
    <x v="2"/>
    <x v="0"/>
  </r>
  <r>
    <x v="0"/>
    <x v="9"/>
    <n v="1"/>
    <x v="139"/>
    <x v="0"/>
    <s v="AFLAO SAGBADO"/>
    <s v="AFLAO SAGBADO"/>
    <s v="GOLFE"/>
    <x v="2"/>
    <x v="0"/>
  </r>
  <r>
    <x v="0"/>
    <x v="9"/>
    <n v="1"/>
    <x v="140"/>
    <x v="0"/>
    <s v="KPELE-GOVIE"/>
    <s v="KPELE-GOVIE"/>
    <s v="KPELE"/>
    <x v="4"/>
    <x v="0"/>
  </r>
  <r>
    <x v="0"/>
    <x v="9"/>
    <n v="0"/>
    <x v="143"/>
    <x v="0"/>
    <s v="KPEME"/>
    <s v="KPEME"/>
    <s v="LACS"/>
    <x v="0"/>
    <x v="0"/>
  </r>
  <r>
    <x v="0"/>
    <x v="9"/>
    <n v="0"/>
    <x v="143"/>
    <x v="1"/>
    <s v="KPEME"/>
    <s v="KPEME"/>
    <s v="LACS"/>
    <x v="0"/>
    <x v="0"/>
  </r>
  <r>
    <x v="0"/>
    <x v="9"/>
    <n v="4"/>
    <x v="144"/>
    <x v="0"/>
    <s v="AFLAO SAGBADO"/>
    <s v="AFLAO SAGBADO"/>
    <s v="GOLFE"/>
    <x v="2"/>
    <x v="0"/>
  </r>
  <r>
    <x v="0"/>
    <x v="9"/>
    <n v="1"/>
    <x v="209"/>
    <x v="0"/>
    <s v="NOTSE"/>
    <s v="NOTSE"/>
    <s v="HAHO"/>
    <x v="4"/>
    <x v="0"/>
  </r>
  <r>
    <x v="0"/>
    <x v="9"/>
    <n v="1"/>
    <x v="147"/>
    <x v="0"/>
    <s v="ZOPOMAHE"/>
    <s v="AGOE-NYIVE"/>
    <s v="AGOE-NYIVE"/>
    <x v="2"/>
    <x v="0"/>
  </r>
  <r>
    <x v="0"/>
    <x v="9"/>
    <n v="1"/>
    <x v="149"/>
    <x v="0"/>
    <s v="AFLAO SAGBADO"/>
    <s v="AFLAO SAGBADO"/>
    <s v="GOLFE"/>
    <x v="2"/>
    <x v="0"/>
  </r>
  <r>
    <x v="0"/>
    <x v="9"/>
    <n v="1"/>
    <x v="151"/>
    <x v="0"/>
    <s v="ADETIKOPE"/>
    <s v="AGOE-NYIVE"/>
    <s v="AGOE-NYIVE"/>
    <x v="2"/>
    <x v="0"/>
  </r>
  <r>
    <x v="0"/>
    <x v="9"/>
    <n v="0"/>
    <x v="160"/>
    <x v="0"/>
    <s v="DJAGBLE"/>
    <s v="DJAGBLE"/>
    <s v="ZIO"/>
    <x v="0"/>
    <x v="0"/>
  </r>
  <r>
    <x v="0"/>
    <x v="9"/>
    <n v="0"/>
    <x v="160"/>
    <x v="1"/>
    <s v="DJAGBLE"/>
    <s v="DJAGBLE"/>
    <s v="ZIO"/>
    <x v="0"/>
    <x v="0"/>
  </r>
  <r>
    <x v="0"/>
    <x v="9"/>
    <n v="1"/>
    <x v="163"/>
    <x v="0"/>
    <s v="AGOE NYIVEME"/>
    <s v="AGOE-NYIVE"/>
    <s v="AGOE-NYIVE"/>
    <x v="2"/>
    <x v="0"/>
  </r>
  <r>
    <x v="0"/>
    <x v="9"/>
    <n v="1"/>
    <x v="167"/>
    <x v="0"/>
    <s v="ZOPOMAHE"/>
    <s v="AGOE-NYIVE"/>
    <s v="AGOE-NYIVE"/>
    <x v="2"/>
    <x v="0"/>
  </r>
  <r>
    <x v="0"/>
    <x v="9"/>
    <n v="2"/>
    <x v="168"/>
    <x v="0"/>
    <s v="ATAKPAME"/>
    <s v="GNAGNA"/>
    <s v="OGOU"/>
    <x v="4"/>
    <x v="1"/>
  </r>
  <r>
    <x v="0"/>
    <x v="9"/>
    <n v="0"/>
    <x v="168"/>
    <x v="1"/>
    <s v="ATAKPAME"/>
    <s v="GNAGNA"/>
    <s v="OGOU"/>
    <x v="4"/>
    <x v="1"/>
  </r>
  <r>
    <x v="0"/>
    <x v="9"/>
    <n v="1"/>
    <x v="172"/>
    <x v="0"/>
    <s v="AFLAO SAGBADO"/>
    <s v="AFLAO SAGBADO"/>
    <s v="GOLFE"/>
    <x v="2"/>
    <x v="0"/>
  </r>
  <r>
    <x v="0"/>
    <x v="9"/>
    <n v="1"/>
    <x v="174"/>
    <x v="0"/>
    <s v="SOKODE"/>
    <s v="SOKODE"/>
    <s v="TCHAOUDJO"/>
    <x v="3"/>
    <x v="0"/>
  </r>
  <r>
    <x v="0"/>
    <x v="9"/>
    <n v="1"/>
    <x v="176"/>
    <x v="0"/>
    <s v="GLIDJI"/>
    <s v="GLIDJI"/>
    <s v="LACS"/>
    <x v="0"/>
    <x v="2"/>
  </r>
  <r>
    <x v="0"/>
    <x v="9"/>
    <n v="1"/>
    <x v="179"/>
    <x v="0"/>
    <s v="ADIDOGOME"/>
    <s v="AGOE-NYIVE"/>
    <s v="AGOE-NYIVE"/>
    <x v="2"/>
    <x v="2"/>
  </r>
  <r>
    <x v="0"/>
    <x v="9"/>
    <n v="1"/>
    <x v="184"/>
    <x v="0"/>
    <s v="SOKODE"/>
    <s v="SOKODE"/>
    <s v="TCHAOUDJO"/>
    <x v="3"/>
    <x v="2"/>
  </r>
  <r>
    <x v="0"/>
    <x v="9"/>
    <n v="1"/>
    <x v="180"/>
    <x v="0"/>
    <s v="ATAKPAME"/>
    <s v="GNAGNA"/>
    <s v="OGOU"/>
    <x v="4"/>
    <x v="2"/>
  </r>
  <r>
    <x v="0"/>
    <x v="9"/>
    <n v="1"/>
    <x v="198"/>
    <x v="0"/>
    <s v="ZANGUERA"/>
    <s v="AGOE-NYIVE"/>
    <s v="AGOE-NYIVE"/>
    <x v="2"/>
    <x v="0"/>
  </r>
  <r>
    <x v="0"/>
    <x v="10"/>
    <n v="4"/>
    <x v="0"/>
    <x v="0"/>
    <s v="ANEHO"/>
    <s v="ANEHO"/>
    <s v="LACS"/>
    <x v="0"/>
    <x v="0"/>
  </r>
  <r>
    <x v="0"/>
    <x v="10"/>
    <n v="3"/>
    <x v="1"/>
    <x v="0"/>
    <s v="VILLEDEKARA"/>
    <s v="LAMA"/>
    <s v="KOZAH"/>
    <x v="1"/>
    <x v="0"/>
  </r>
  <r>
    <x v="0"/>
    <x v="10"/>
    <n v="9"/>
    <x v="2"/>
    <x v="0"/>
    <s v="AGOE SOGBOSSITO"/>
    <s v="AGOE-NYIVE"/>
    <s v="AGOE-NYIVE"/>
    <x v="2"/>
    <x v="1"/>
  </r>
  <r>
    <x v="0"/>
    <x v="10"/>
    <n v="7"/>
    <x v="3"/>
    <x v="0"/>
    <s v="SOKODE"/>
    <s v="SOKODE"/>
    <s v="TCHAOUDJO"/>
    <x v="3"/>
    <x v="0"/>
  </r>
  <r>
    <x v="0"/>
    <x v="10"/>
    <n v="0"/>
    <x v="3"/>
    <x v="1"/>
    <s v="SOKODE"/>
    <s v="SOKODE"/>
    <s v="TCHAOUDJO"/>
    <x v="3"/>
    <x v="0"/>
  </r>
  <r>
    <x v="0"/>
    <x v="10"/>
    <n v="5"/>
    <x v="4"/>
    <x v="0"/>
    <s v="ADETIKOPE"/>
    <s v="AGOE-NYIVE"/>
    <s v="AGOE-NYIVE"/>
    <x v="2"/>
    <x v="1"/>
  </r>
  <r>
    <x v="0"/>
    <x v="10"/>
    <n v="3"/>
    <x v="5"/>
    <x v="0"/>
    <s v="AFLAO SAGBADO"/>
    <s v="AFLAO SAGBADO"/>
    <s v="GOLFE"/>
    <x v="2"/>
    <x v="0"/>
  </r>
  <r>
    <x v="0"/>
    <x v="10"/>
    <n v="3"/>
    <x v="6"/>
    <x v="0"/>
    <s v="AFLAO SAGBADO"/>
    <s v="AFLAO SAGBADO"/>
    <s v="GOLFE"/>
    <x v="2"/>
    <x v="0"/>
  </r>
  <r>
    <x v="0"/>
    <x v="10"/>
    <n v="1"/>
    <x v="210"/>
    <x v="0"/>
    <s v="VILLEDEKARA"/>
    <s v="LAMA"/>
    <s v="KOZAH"/>
    <x v="1"/>
    <x v="0"/>
  </r>
  <r>
    <x v="0"/>
    <x v="10"/>
    <n v="3"/>
    <x v="194"/>
    <x v="0"/>
    <s v="AGOE LOGOPE"/>
    <s v="AGOE-NYIVE"/>
    <s v="AGOE-NYIVE"/>
    <x v="2"/>
    <x v="0"/>
  </r>
  <r>
    <x v="0"/>
    <x v="10"/>
    <n v="7"/>
    <x v="195"/>
    <x v="0"/>
    <s v="KEVE"/>
    <s v="KEVE"/>
    <s v="AVE"/>
    <x v="0"/>
    <x v="0"/>
  </r>
  <r>
    <x v="0"/>
    <x v="10"/>
    <n v="4"/>
    <x v="7"/>
    <x v="0"/>
    <s v="ATAKPAME"/>
    <s v="GNAGNA"/>
    <s v="OGOU"/>
    <x v="4"/>
    <x v="0"/>
  </r>
  <r>
    <x v="0"/>
    <x v="10"/>
    <n v="3"/>
    <x v="211"/>
    <x v="0"/>
    <s v="DAVIEMODJI"/>
    <s v="TSEVIE"/>
    <s v="ZIO"/>
    <x v="0"/>
    <x v="0"/>
  </r>
  <r>
    <x v="0"/>
    <x v="10"/>
    <n v="6"/>
    <x v="8"/>
    <x v="0"/>
    <s v="VILLEDEKARA"/>
    <s v="LAMA"/>
    <s v="KOZAH"/>
    <x v="1"/>
    <x v="1"/>
  </r>
  <r>
    <x v="0"/>
    <x v="10"/>
    <n v="1"/>
    <x v="9"/>
    <x v="0"/>
    <s v="NOTSE"/>
    <s v="NOTSE"/>
    <s v="HAHO"/>
    <x v="4"/>
    <x v="0"/>
  </r>
  <r>
    <x v="0"/>
    <x v="10"/>
    <n v="0"/>
    <x v="9"/>
    <x v="1"/>
    <s v="NOTSE"/>
    <s v="NOTSE"/>
    <s v="HAHO"/>
    <x v="4"/>
    <x v="0"/>
  </r>
  <r>
    <x v="0"/>
    <x v="10"/>
    <n v="4"/>
    <x v="10"/>
    <x v="0"/>
    <s v="AGOE-ASSIYEYE"/>
    <s v="AGOE-NYIVE"/>
    <s v="AGOE-NYIVE"/>
    <x v="2"/>
    <x v="0"/>
  </r>
  <r>
    <x v="0"/>
    <x v="10"/>
    <n v="3"/>
    <x v="11"/>
    <x v="0"/>
    <s v="LOGOTE"/>
    <s v="BAGUIDA"/>
    <s v="GOLFE"/>
    <x v="2"/>
    <x v="1"/>
  </r>
  <r>
    <x v="0"/>
    <x v="10"/>
    <n v="1"/>
    <x v="12"/>
    <x v="0"/>
    <s v="ADETIKOPE"/>
    <s v="AGOE-NYIVE"/>
    <s v="AGOE-NYIVE"/>
    <x v="2"/>
    <x v="0"/>
  </r>
  <r>
    <x v="0"/>
    <x v="10"/>
    <n v="1"/>
    <x v="13"/>
    <x v="0"/>
    <s v="DAVIEMODJI"/>
    <s v="TSEVIE"/>
    <s v="ZIO"/>
    <x v="0"/>
    <x v="0"/>
  </r>
  <r>
    <x v="0"/>
    <x v="10"/>
    <n v="4"/>
    <x v="212"/>
    <x v="0"/>
    <s v="ADETIKOPE"/>
    <s v="AGOE-NYIVE"/>
    <s v="AGOE-NYIVE"/>
    <x v="2"/>
    <x v="0"/>
  </r>
  <r>
    <x v="0"/>
    <x v="10"/>
    <n v="2"/>
    <x v="14"/>
    <x v="0"/>
    <s v="ADETIKOPE"/>
    <s v="AGOE-NYIVE"/>
    <s v="AGOE-NYIVE"/>
    <x v="2"/>
    <x v="0"/>
  </r>
  <r>
    <x v="0"/>
    <x v="10"/>
    <n v="2"/>
    <x v="15"/>
    <x v="0"/>
    <s v="ADETIKOPE"/>
    <s v="AGOE-NYIVE"/>
    <s v="AGOE-NYIVE"/>
    <x v="2"/>
    <x v="0"/>
  </r>
  <r>
    <x v="0"/>
    <x v="10"/>
    <n v="1"/>
    <x v="16"/>
    <x v="0"/>
    <s v="KOUMEA"/>
    <s v="KOUMEA"/>
    <s v="KOZAH"/>
    <x v="1"/>
    <x v="1"/>
  </r>
  <r>
    <x v="0"/>
    <x v="10"/>
    <n v="5"/>
    <x v="17"/>
    <x v="0"/>
    <s v="AFANGNAN"/>
    <s v="AFANGNAN"/>
    <s v="LACS"/>
    <x v="0"/>
    <x v="1"/>
  </r>
  <r>
    <x v="0"/>
    <x v="10"/>
    <n v="0"/>
    <x v="17"/>
    <x v="1"/>
    <s v="AFANGNAN"/>
    <s v="AFANGNAN"/>
    <s v="LACS"/>
    <x v="0"/>
    <x v="1"/>
  </r>
  <r>
    <x v="0"/>
    <x v="10"/>
    <n v="5"/>
    <x v="18"/>
    <x v="0"/>
    <s v="VOGAN"/>
    <s v="VOGAN"/>
    <s v="VO"/>
    <x v="0"/>
    <x v="0"/>
  </r>
  <r>
    <x v="0"/>
    <x v="10"/>
    <n v="2"/>
    <x v="19"/>
    <x v="0"/>
    <s v="AGBODRAFO"/>
    <s v="AGBODRAFO"/>
    <s v="LACS"/>
    <x v="0"/>
    <x v="0"/>
  </r>
  <r>
    <x v="0"/>
    <x v="10"/>
    <n v="4"/>
    <x v="20"/>
    <x v="0"/>
    <s v="SOTOUBOUA"/>
    <s v="SOTOUBOUA"/>
    <s v="SOTOUBOUA"/>
    <x v="3"/>
    <x v="0"/>
  </r>
  <r>
    <x v="0"/>
    <x v="10"/>
    <n v="1"/>
    <x v="21"/>
    <x v="0"/>
    <s v="KPANBIGA"/>
    <s v="CINKASSE"/>
    <s v="CINKASSE"/>
    <x v="5"/>
    <x v="2"/>
  </r>
  <r>
    <x v="0"/>
    <x v="10"/>
    <n v="1"/>
    <x v="213"/>
    <x v="0"/>
    <s v="ANIE"/>
    <s v="ANIE"/>
    <s v="ANIE"/>
    <x v="4"/>
    <x v="2"/>
  </r>
  <r>
    <x v="0"/>
    <x v="10"/>
    <n v="4"/>
    <x v="22"/>
    <x v="0"/>
    <s v="BADOU"/>
    <s v="BADOU"/>
    <s v="WAWA"/>
    <x v="4"/>
    <x v="2"/>
  </r>
  <r>
    <x v="0"/>
    <x v="10"/>
    <n v="1"/>
    <x v="23"/>
    <x v="0"/>
    <s v="BAFILO"/>
    <s v="BAFILO"/>
    <s v="ASSOLI"/>
    <x v="1"/>
    <x v="2"/>
  </r>
  <r>
    <x v="0"/>
    <x v="10"/>
    <n v="3"/>
    <x v="23"/>
    <x v="1"/>
    <s v="BAFILO"/>
    <s v="BAFILO"/>
    <s v="ASSOLI"/>
    <x v="1"/>
    <x v="2"/>
  </r>
  <r>
    <x v="0"/>
    <x v="10"/>
    <n v="4"/>
    <x v="25"/>
    <x v="0"/>
    <s v="BLITTA VILLAGE"/>
    <s v="BLITTA"/>
    <s v="BLITTA"/>
    <x v="3"/>
    <x v="2"/>
  </r>
  <r>
    <x v="0"/>
    <x v="10"/>
    <n v="0"/>
    <x v="25"/>
    <x v="1"/>
    <s v="BLITTA VILLAGE"/>
    <s v="BLITTA"/>
    <s v="BLITTA"/>
    <x v="3"/>
    <x v="2"/>
  </r>
  <r>
    <x v="0"/>
    <x v="10"/>
    <n v="2"/>
    <x v="26"/>
    <x v="0"/>
    <s v="YANYANE"/>
    <s v="BORGOU"/>
    <s v="KPENDJALE"/>
    <x v="5"/>
    <x v="2"/>
  </r>
  <r>
    <x v="0"/>
    <x v="10"/>
    <n v="5"/>
    <x v="27"/>
    <x v="0"/>
    <s v="GAME"/>
    <s v="GAME"/>
    <s v="ZIO"/>
    <x v="0"/>
    <x v="2"/>
  </r>
  <r>
    <x v="0"/>
    <x v="10"/>
    <n v="3"/>
    <x v="214"/>
    <x v="0"/>
    <s v="NAMONI"/>
    <s v="GANDO"/>
    <s v="OTI SUD"/>
    <x v="5"/>
    <x v="2"/>
  </r>
  <r>
    <x v="0"/>
    <x v="10"/>
    <n v="4"/>
    <x v="28"/>
    <x v="0"/>
    <s v="PAGOUDA"/>
    <s v="PAGOUDA"/>
    <s v="BINAH"/>
    <x v="1"/>
    <x v="2"/>
  </r>
  <r>
    <x v="0"/>
    <x v="10"/>
    <n v="1"/>
    <x v="215"/>
    <x v="0"/>
    <s v="BASSAR"/>
    <s v="BASSAR"/>
    <s v="BASSAR"/>
    <x v="1"/>
    <x v="2"/>
  </r>
  <r>
    <x v="0"/>
    <x v="10"/>
    <n v="3"/>
    <x v="216"/>
    <x v="0"/>
    <s v="SODO"/>
    <s v="SODO"/>
    <s v="AMOU"/>
    <x v="4"/>
    <x v="2"/>
  </r>
  <r>
    <x v="0"/>
    <x v="10"/>
    <n v="4"/>
    <x v="29"/>
    <x v="0"/>
    <s v="KPALIME"/>
    <s v="KPALIME"/>
    <s v="KLOTO"/>
    <x v="4"/>
    <x v="0"/>
  </r>
  <r>
    <x v="0"/>
    <x v="10"/>
    <n v="2"/>
    <x v="30"/>
    <x v="0"/>
    <s v="AFLAO SAGBADO"/>
    <s v="AFLAO SAGBADO"/>
    <s v="GOLFE"/>
    <x v="2"/>
    <x v="0"/>
  </r>
  <r>
    <x v="0"/>
    <x v="10"/>
    <n v="2"/>
    <x v="32"/>
    <x v="0"/>
    <s v="TCHAMBA"/>
    <s v="TCHAMBA"/>
    <s v="TCHAMBA"/>
    <x v="3"/>
    <x v="2"/>
  </r>
  <r>
    <x v="0"/>
    <x v="10"/>
    <n v="0"/>
    <x v="32"/>
    <x v="1"/>
    <s v="TCHAMBA"/>
    <s v="TCHAMBA"/>
    <s v="TCHAMBA"/>
    <x v="3"/>
    <x v="2"/>
  </r>
  <r>
    <x v="0"/>
    <x v="10"/>
    <n v="4"/>
    <x v="33"/>
    <x v="0"/>
    <s v="KOUMEA"/>
    <s v="KOUMEA"/>
    <s v="KOZAH"/>
    <x v="1"/>
    <x v="0"/>
  </r>
  <r>
    <x v="0"/>
    <x v="10"/>
    <n v="3"/>
    <x v="185"/>
    <x v="0"/>
    <s v="DAVIEMODJI"/>
    <s v="TSEVIE"/>
    <s v="ZIO"/>
    <x v="0"/>
    <x v="2"/>
  </r>
  <r>
    <x v="0"/>
    <x v="10"/>
    <n v="2"/>
    <x v="34"/>
    <x v="0"/>
    <s v="AGOE NYIVEME"/>
    <s v="AGOE-NYIVE"/>
    <s v="AGOE-NYIVE"/>
    <x v="2"/>
    <x v="0"/>
  </r>
  <r>
    <x v="0"/>
    <x v="10"/>
    <n v="6"/>
    <x v="35"/>
    <x v="0"/>
    <s v="SOTOUBOUA"/>
    <s v="SOTOUBOUA"/>
    <s v="SOTOUBOUA"/>
    <x v="3"/>
    <x v="0"/>
  </r>
  <r>
    <x v="0"/>
    <x v="10"/>
    <n v="4"/>
    <x v="36"/>
    <x v="0"/>
    <s v="DAPAONG"/>
    <s v="DAPAONG"/>
    <s v="TONE"/>
    <x v="5"/>
    <x v="0"/>
  </r>
  <r>
    <x v="0"/>
    <x v="10"/>
    <n v="6"/>
    <x v="37"/>
    <x v="0"/>
    <s v="ADIDOGOME"/>
    <s v="AGOE-NYIVE"/>
    <s v="AGOE-NYIVE"/>
    <x v="2"/>
    <x v="0"/>
  </r>
  <r>
    <x v="0"/>
    <x v="10"/>
    <n v="4"/>
    <x v="39"/>
    <x v="0"/>
    <s v="GBALAVE"/>
    <s v="GBALAVE"/>
    <s v="KLOTO"/>
    <x v="4"/>
    <x v="0"/>
  </r>
  <r>
    <x v="0"/>
    <x v="10"/>
    <n v="2"/>
    <x v="40"/>
    <x v="0"/>
    <s v="SOKODE"/>
    <s v="SOKODE"/>
    <s v="TCHAOUDJO"/>
    <x v="3"/>
    <x v="0"/>
  </r>
  <r>
    <x v="0"/>
    <x v="10"/>
    <n v="3"/>
    <x v="202"/>
    <x v="0"/>
    <s v="AFLAO SAGBADO"/>
    <s v="AFLAO SAGBADO"/>
    <s v="GOLFE"/>
    <x v="2"/>
    <x v="0"/>
  </r>
  <r>
    <x v="0"/>
    <x v="10"/>
    <n v="1"/>
    <x v="41"/>
    <x v="0"/>
    <s v="BASSAR"/>
    <s v="BASSAR"/>
    <s v="BASSAR"/>
    <x v="1"/>
    <x v="0"/>
  </r>
  <r>
    <x v="0"/>
    <x v="10"/>
    <n v="4"/>
    <x v="42"/>
    <x v="0"/>
    <s v="AGOE-ASSIYEYE"/>
    <s v="AGOE-NYIVE"/>
    <s v="AGOE-NYIVE"/>
    <x v="2"/>
    <x v="0"/>
  </r>
  <r>
    <x v="0"/>
    <x v="10"/>
    <n v="14"/>
    <x v="43"/>
    <x v="0"/>
    <s v="KPALIME"/>
    <s v="KPALIME"/>
    <s v="KLOTO"/>
    <x v="4"/>
    <x v="2"/>
  </r>
  <r>
    <x v="0"/>
    <x v="10"/>
    <n v="7"/>
    <x v="44"/>
    <x v="0"/>
    <s v="DAPAONG"/>
    <s v="DAPAONG"/>
    <s v="TONE"/>
    <x v="5"/>
    <x v="2"/>
  </r>
  <r>
    <x v="0"/>
    <x v="10"/>
    <n v="6"/>
    <x v="45"/>
    <x v="0"/>
    <s v="ADETIKOPE"/>
    <s v="AGOE-NYIVE"/>
    <s v="AGOE-NYIVE"/>
    <x v="2"/>
    <x v="2"/>
  </r>
  <r>
    <x v="0"/>
    <x v="10"/>
    <n v="3"/>
    <x v="46"/>
    <x v="0"/>
    <s v="VILLEDEKARA"/>
    <s v="LAMA"/>
    <s v="KOZAH"/>
    <x v="1"/>
    <x v="2"/>
  </r>
  <r>
    <x v="0"/>
    <x v="10"/>
    <n v="4"/>
    <x v="46"/>
    <x v="1"/>
    <s v="VILLEDEKARA"/>
    <s v="LAMA"/>
    <s v="KOZAH"/>
    <x v="1"/>
    <x v="2"/>
  </r>
  <r>
    <x v="0"/>
    <x v="10"/>
    <n v="1"/>
    <x v="47"/>
    <x v="0"/>
    <s v="SOUMDINA"/>
    <s v="SOUMDINA"/>
    <s v="KOZAH"/>
    <x v="1"/>
    <x v="0"/>
  </r>
  <r>
    <x v="0"/>
    <x v="10"/>
    <n v="6"/>
    <x v="48"/>
    <x v="0"/>
    <s v="KOUVE"/>
    <s v="KOUVE"/>
    <s v="YOTO"/>
    <x v="0"/>
    <x v="1"/>
  </r>
  <r>
    <x v="0"/>
    <x v="10"/>
    <n v="5"/>
    <x v="49"/>
    <x v="0"/>
    <s v="KPALIME"/>
    <s v="KPALIME"/>
    <s v="KLOTO"/>
    <x v="4"/>
    <x v="2"/>
  </r>
  <r>
    <x v="0"/>
    <x v="10"/>
    <n v="7"/>
    <x v="50"/>
    <x v="1"/>
    <s v="KANTE"/>
    <s v="KANTE"/>
    <s v="KERAN"/>
    <x v="1"/>
    <x v="2"/>
  </r>
  <r>
    <x v="0"/>
    <x v="10"/>
    <n v="5"/>
    <x v="51"/>
    <x v="0"/>
    <s v="AGODEKE"/>
    <s v="BAGUIDA"/>
    <s v="GOLFE"/>
    <x v="2"/>
    <x v="0"/>
  </r>
  <r>
    <x v="0"/>
    <x v="10"/>
    <n v="5"/>
    <x v="52"/>
    <x v="0"/>
    <s v="PYA"/>
    <s v="PYA"/>
    <s v="KOZAH"/>
    <x v="1"/>
    <x v="2"/>
  </r>
  <r>
    <x v="0"/>
    <x v="10"/>
    <n v="2"/>
    <x v="53"/>
    <x v="0"/>
    <s v="DAPAONG"/>
    <s v="DAPAONG"/>
    <s v="TONE"/>
    <x v="5"/>
    <x v="0"/>
  </r>
  <r>
    <x v="0"/>
    <x v="10"/>
    <n v="5"/>
    <x v="54"/>
    <x v="0"/>
    <s v="AGBODRAFO"/>
    <s v="AGBODRAFO"/>
    <s v="LACS"/>
    <x v="0"/>
    <x v="0"/>
  </r>
  <r>
    <x v="0"/>
    <x v="10"/>
    <n v="5"/>
    <x v="55"/>
    <x v="0"/>
    <s v="VILLEDEKARA"/>
    <s v="LAMA"/>
    <s v="KOZAH"/>
    <x v="1"/>
    <x v="2"/>
  </r>
  <r>
    <x v="0"/>
    <x v="10"/>
    <n v="5"/>
    <x v="56"/>
    <x v="0"/>
    <s v="AFLAO SAGBADO"/>
    <s v="AFLAO SAGBADO"/>
    <s v="GOLFE"/>
    <x v="2"/>
    <x v="0"/>
  </r>
  <r>
    <x v="0"/>
    <x v="10"/>
    <n v="1"/>
    <x v="217"/>
    <x v="0"/>
    <s v="NAMONI"/>
    <s v="GANDO"/>
    <s v="OTI SUD"/>
    <x v="5"/>
    <x v="0"/>
  </r>
  <r>
    <x v="0"/>
    <x v="10"/>
    <n v="7"/>
    <x v="57"/>
    <x v="0"/>
    <s v="AGOE-ASSIYEYE"/>
    <s v="AGOE-NYIVE"/>
    <s v="AGOE-NYIVE"/>
    <x v="2"/>
    <x v="0"/>
  </r>
  <r>
    <x v="0"/>
    <x v="10"/>
    <n v="3"/>
    <x v="58"/>
    <x v="0"/>
    <s v="AGOE ZONGO"/>
    <s v="AGOE-NYIVE"/>
    <s v="AGOE-NYIVE"/>
    <x v="2"/>
    <x v="0"/>
  </r>
  <r>
    <x v="0"/>
    <x v="10"/>
    <n v="3"/>
    <x v="59"/>
    <x v="0"/>
    <s v="ADIDOGOME"/>
    <s v="AGOE-NYIVE"/>
    <s v="AGOE-NYIVE"/>
    <x v="2"/>
    <x v="0"/>
  </r>
  <r>
    <x v="0"/>
    <x v="10"/>
    <n v="2"/>
    <x v="60"/>
    <x v="0"/>
    <s v="AFLAO SAGBADO"/>
    <s v="AFLAO SAGBADO"/>
    <s v="GOLFE"/>
    <x v="2"/>
    <x v="0"/>
  </r>
  <r>
    <x v="0"/>
    <x v="10"/>
    <n v="8"/>
    <x v="61"/>
    <x v="0"/>
    <s v="AFLAO SAGBADO"/>
    <s v="AFLAO SAGBADO"/>
    <s v="GOLFE"/>
    <x v="2"/>
    <x v="0"/>
  </r>
  <r>
    <x v="0"/>
    <x v="10"/>
    <n v="4"/>
    <x v="62"/>
    <x v="0"/>
    <s v="SODO"/>
    <s v="SODO"/>
    <s v="AMOU"/>
    <x v="4"/>
    <x v="1"/>
  </r>
  <r>
    <x v="0"/>
    <x v="10"/>
    <n v="1"/>
    <x v="63"/>
    <x v="1"/>
    <s v="KPEKPLEME"/>
    <s v="KPEKPLEME"/>
    <s v="EST-MONO"/>
    <x v="4"/>
    <x v="0"/>
  </r>
  <r>
    <x v="0"/>
    <x v="10"/>
    <n v="7"/>
    <x v="64"/>
    <x v="0"/>
    <s v="AFLAO SAGBADO"/>
    <s v="AFLAO SAGBADO"/>
    <s v="GOLFE"/>
    <x v="2"/>
    <x v="0"/>
  </r>
  <r>
    <x v="0"/>
    <x v="10"/>
    <n v="1"/>
    <x v="65"/>
    <x v="0"/>
    <s v="TCHAMBA"/>
    <s v="TCHAMBA"/>
    <s v="TCHAMBA"/>
    <x v="3"/>
    <x v="0"/>
  </r>
  <r>
    <x v="0"/>
    <x v="10"/>
    <n v="5"/>
    <x v="66"/>
    <x v="0"/>
    <s v="VAKPOSSITO"/>
    <s v="AGOE-NYIVE"/>
    <s v="AGOE-NYIVE"/>
    <x v="2"/>
    <x v="0"/>
  </r>
  <r>
    <x v="0"/>
    <x v="10"/>
    <n v="3"/>
    <x v="67"/>
    <x v="0"/>
    <s v="VOGAN"/>
    <s v="VOGAN"/>
    <s v="VO"/>
    <x v="0"/>
    <x v="1"/>
  </r>
  <r>
    <x v="0"/>
    <x v="10"/>
    <n v="3"/>
    <x v="186"/>
    <x v="0"/>
    <s v="KEVE"/>
    <s v="KEVE"/>
    <s v="AVE"/>
    <x v="0"/>
    <x v="0"/>
  </r>
  <r>
    <x v="0"/>
    <x v="10"/>
    <n v="4"/>
    <x v="68"/>
    <x v="0"/>
    <s v="ADIDOGOME"/>
    <s v="AGOE-NYIVE"/>
    <s v="AGOE-NYIVE"/>
    <x v="2"/>
    <x v="0"/>
  </r>
  <r>
    <x v="0"/>
    <x v="10"/>
    <n v="4"/>
    <x v="69"/>
    <x v="0"/>
    <s v="AFLAO SAGBADO"/>
    <s v="AFLAO SAGBADO"/>
    <s v="GOLFE"/>
    <x v="2"/>
    <x v="1"/>
  </r>
  <r>
    <x v="0"/>
    <x v="10"/>
    <n v="5"/>
    <x v="70"/>
    <x v="0"/>
    <s v="AFLAO SAGBADO"/>
    <s v="AFLAO SAGBADO"/>
    <s v="GOLFE"/>
    <x v="2"/>
    <x v="0"/>
  </r>
  <r>
    <x v="0"/>
    <x v="10"/>
    <n v="3"/>
    <x v="71"/>
    <x v="0"/>
    <s v="DJAGBLE"/>
    <s v="DJAGBLE"/>
    <s v="ZIO"/>
    <x v="0"/>
    <x v="0"/>
  </r>
  <r>
    <x v="0"/>
    <x v="10"/>
    <n v="2"/>
    <x v="218"/>
    <x v="0"/>
    <s v="AFLAO SAGBADO"/>
    <s v="AFLAO SAGBADO"/>
    <s v="GOLFE"/>
    <x v="2"/>
    <x v="0"/>
  </r>
  <r>
    <x v="0"/>
    <x v="10"/>
    <n v="3"/>
    <x v="72"/>
    <x v="0"/>
    <s v="AFLAO SAGBADO"/>
    <s v="AFLAO SAGBADO"/>
    <s v="GOLFE"/>
    <x v="2"/>
    <x v="0"/>
  </r>
  <r>
    <x v="0"/>
    <x v="10"/>
    <n v="3"/>
    <x v="73"/>
    <x v="0"/>
    <s v="ANEHO"/>
    <s v="ANEHO"/>
    <s v="LACS"/>
    <x v="0"/>
    <x v="0"/>
  </r>
  <r>
    <x v="0"/>
    <x v="10"/>
    <n v="4"/>
    <x v="74"/>
    <x v="0"/>
    <s v="DJAGBLE"/>
    <s v="DJAGBLE"/>
    <s v="ZIO"/>
    <x v="0"/>
    <x v="0"/>
  </r>
  <r>
    <x v="0"/>
    <x v="10"/>
    <n v="3"/>
    <x v="219"/>
    <x v="0"/>
    <s v="AGOE SOGBOSSITO"/>
    <s v="AGOE-NYIVE"/>
    <s v="AGOE-NYIVE"/>
    <x v="2"/>
    <x v="0"/>
  </r>
  <r>
    <x v="0"/>
    <x v="10"/>
    <n v="1"/>
    <x v="75"/>
    <x v="0"/>
    <s v="LEGBASSITO"/>
    <s v="AGOE-NYIVE"/>
    <s v="AGOE-NYIVE"/>
    <x v="2"/>
    <x v="0"/>
  </r>
  <r>
    <x v="0"/>
    <x v="10"/>
    <n v="4"/>
    <x v="76"/>
    <x v="0"/>
    <s v="AFLAO SAGBADO"/>
    <s v="AFLAO SAGBADO"/>
    <s v="GOLFE"/>
    <x v="2"/>
    <x v="0"/>
  </r>
  <r>
    <x v="0"/>
    <x v="10"/>
    <n v="6"/>
    <x v="203"/>
    <x v="0"/>
    <s v="ADETIKOPE"/>
    <s v="AGOE-NYIVE"/>
    <s v="AGOE-NYIVE"/>
    <x v="2"/>
    <x v="0"/>
  </r>
  <r>
    <x v="0"/>
    <x v="10"/>
    <n v="5"/>
    <x v="187"/>
    <x v="0"/>
    <s v="AGBODRAFO"/>
    <s v="AGBODRAFO"/>
    <s v="LACS"/>
    <x v="0"/>
    <x v="0"/>
  </r>
  <r>
    <x v="0"/>
    <x v="10"/>
    <n v="3"/>
    <x v="77"/>
    <x v="0"/>
    <s v="VAKPOSSITO"/>
    <s v="AGOE-NYIVE"/>
    <s v="AGOE-NYIVE"/>
    <x v="2"/>
    <x v="0"/>
  </r>
  <r>
    <x v="0"/>
    <x v="10"/>
    <n v="5"/>
    <x v="220"/>
    <x v="0"/>
    <s v="AFLAO SAGBADO"/>
    <s v="AFLAO SAGBADO"/>
    <s v="GOLFE"/>
    <x v="2"/>
    <x v="0"/>
  </r>
  <r>
    <x v="0"/>
    <x v="10"/>
    <n v="3"/>
    <x v="78"/>
    <x v="0"/>
    <s v="ZANGUERA KOHE"/>
    <s v="AGOE-NYIVE"/>
    <s v="AGOE-NYIVE"/>
    <x v="2"/>
    <x v="0"/>
  </r>
  <r>
    <x v="0"/>
    <x v="10"/>
    <n v="3"/>
    <x v="79"/>
    <x v="0"/>
    <s v="VILLEDEKARA"/>
    <s v="LAMA"/>
    <s v="KOZAH"/>
    <x v="1"/>
    <x v="0"/>
  </r>
  <r>
    <x v="0"/>
    <x v="10"/>
    <n v="6"/>
    <x v="188"/>
    <x v="0"/>
    <s v="AGOE LOGOPE"/>
    <s v="AGOE-NYIVE"/>
    <s v="AGOE-NYIVE"/>
    <x v="2"/>
    <x v="0"/>
  </r>
  <r>
    <x v="0"/>
    <x v="10"/>
    <n v="2"/>
    <x v="221"/>
    <x v="0"/>
    <s v="DJAGBLE"/>
    <s v="DJAGBLE"/>
    <s v="ZIO"/>
    <x v="0"/>
    <x v="1"/>
  </r>
  <r>
    <x v="0"/>
    <x v="10"/>
    <n v="3"/>
    <x v="80"/>
    <x v="0"/>
    <s v="ATAKPAME"/>
    <s v="GNAGNA"/>
    <s v="OGOU"/>
    <x v="4"/>
    <x v="0"/>
  </r>
  <r>
    <x v="0"/>
    <x v="10"/>
    <n v="1"/>
    <x v="222"/>
    <x v="0"/>
    <s v="ANIE"/>
    <s v="ANIE"/>
    <s v="ANIE"/>
    <x v="4"/>
    <x v="0"/>
  </r>
  <r>
    <x v="0"/>
    <x v="10"/>
    <n v="1"/>
    <x v="81"/>
    <x v="0"/>
    <s v="TOGBLEKOPE"/>
    <s v="AGOE-NYIVE"/>
    <s v="AGOE-NYIVE"/>
    <x v="2"/>
    <x v="0"/>
  </r>
  <r>
    <x v="0"/>
    <x v="10"/>
    <n v="2"/>
    <x v="223"/>
    <x v="0"/>
    <s v="AFLAO SAGBADO"/>
    <s v="AFLAO SAGBADO"/>
    <s v="GOLFE"/>
    <x v="2"/>
    <x v="0"/>
  </r>
  <r>
    <x v="0"/>
    <x v="10"/>
    <n v="2"/>
    <x v="82"/>
    <x v="0"/>
    <s v="AFLAO SAGBADO"/>
    <s v="AFLAO SAGBADO"/>
    <s v="GOLFE"/>
    <x v="2"/>
    <x v="0"/>
  </r>
  <r>
    <x v="0"/>
    <x v="10"/>
    <n v="2"/>
    <x v="83"/>
    <x v="0"/>
    <s v="AFLAO SAGBADO"/>
    <s v="AFLAO SAGBADO"/>
    <s v="GOLFE"/>
    <x v="2"/>
    <x v="0"/>
  </r>
  <r>
    <x v="0"/>
    <x v="10"/>
    <n v="2"/>
    <x v="84"/>
    <x v="0"/>
    <s v="AFLAO SAGBADO"/>
    <s v="AFLAO SAGBADO"/>
    <s v="GOLFE"/>
    <x v="2"/>
    <x v="0"/>
  </r>
  <r>
    <x v="0"/>
    <x v="10"/>
    <n v="5"/>
    <x v="85"/>
    <x v="0"/>
    <s v="SOKODE"/>
    <s v="SOKODE"/>
    <s v="TCHAOUDJO"/>
    <x v="3"/>
    <x v="0"/>
  </r>
  <r>
    <x v="0"/>
    <x v="10"/>
    <n v="1"/>
    <x v="224"/>
    <x v="0"/>
    <s v="VILLEDEKARA"/>
    <s v="LAMA"/>
    <s v="KOZAH"/>
    <x v="1"/>
    <x v="0"/>
  </r>
  <r>
    <x v="0"/>
    <x v="10"/>
    <n v="2"/>
    <x v="86"/>
    <x v="0"/>
    <s v="TABLIGBO"/>
    <s v="TABLIGBO"/>
    <s v="YOTO"/>
    <x v="0"/>
    <x v="0"/>
  </r>
  <r>
    <x v="0"/>
    <x v="10"/>
    <n v="4"/>
    <x v="87"/>
    <x v="0"/>
    <s v="ADETIKOPE"/>
    <s v="AGOE-NYIVE"/>
    <s v="AGOE-NYIVE"/>
    <x v="2"/>
    <x v="0"/>
  </r>
  <r>
    <x v="0"/>
    <x v="10"/>
    <n v="3"/>
    <x v="196"/>
    <x v="0"/>
    <s v="AFLAO SAGBADO"/>
    <s v="AFLAO SAGBADO"/>
    <s v="GOLFE"/>
    <x v="2"/>
    <x v="0"/>
  </r>
  <r>
    <x v="0"/>
    <x v="10"/>
    <n v="3"/>
    <x v="88"/>
    <x v="0"/>
    <s v="AFLAO SAGBADO"/>
    <s v="AFLAO SAGBADO"/>
    <s v="GOLFE"/>
    <x v="2"/>
    <x v="0"/>
  </r>
  <r>
    <x v="0"/>
    <x v="10"/>
    <n v="3"/>
    <x v="225"/>
    <x v="0"/>
    <s v="ADETIKOPE"/>
    <s v="AGOE-NYIVE"/>
    <s v="AGOE-NYIVE"/>
    <x v="2"/>
    <x v="0"/>
  </r>
  <r>
    <x v="0"/>
    <x v="10"/>
    <n v="1"/>
    <x v="226"/>
    <x v="0"/>
    <s v="ADETIKOPE"/>
    <s v="AGOE-NYIVE"/>
    <s v="AGOE-NYIVE"/>
    <x v="2"/>
    <x v="0"/>
  </r>
  <r>
    <x v="0"/>
    <x v="10"/>
    <n v="1"/>
    <x v="227"/>
    <x v="0"/>
    <s v="ADETIKOPE"/>
    <s v="AGOE-NYIVE"/>
    <s v="AGOE-NYIVE"/>
    <x v="2"/>
    <x v="1"/>
  </r>
  <r>
    <x v="0"/>
    <x v="10"/>
    <n v="3"/>
    <x v="228"/>
    <x v="0"/>
    <s v="AFLAO SAGBADO"/>
    <s v="AFLAO SAGBADO"/>
    <s v="GOLFE"/>
    <x v="2"/>
    <x v="0"/>
  </r>
  <r>
    <x v="0"/>
    <x v="10"/>
    <n v="4"/>
    <x v="89"/>
    <x v="0"/>
    <s v="AFLAO SAGBADO"/>
    <s v="AFLAO SAGBADO"/>
    <s v="GOLFE"/>
    <x v="2"/>
    <x v="0"/>
  </r>
  <r>
    <x v="0"/>
    <x v="10"/>
    <n v="4"/>
    <x v="204"/>
    <x v="0"/>
    <s v="AFLAO SAGBADO"/>
    <s v="AFLAO SAGBADO"/>
    <s v="GOLFE"/>
    <x v="2"/>
    <x v="0"/>
  </r>
  <r>
    <x v="0"/>
    <x v="10"/>
    <n v="1"/>
    <x v="90"/>
    <x v="0"/>
    <s v="ADIDOGOME"/>
    <s v="AGOE-NYIVE"/>
    <s v="AGOE-NYIVE"/>
    <x v="2"/>
    <x v="0"/>
  </r>
  <r>
    <x v="0"/>
    <x v="10"/>
    <n v="4"/>
    <x v="91"/>
    <x v="0"/>
    <s v="AGOE ETAT MAJOR "/>
    <s v="AGOE-NYIVE"/>
    <s v="AGOE-NYIVE"/>
    <x v="2"/>
    <x v="0"/>
  </r>
  <r>
    <x v="0"/>
    <x v="10"/>
    <n v="4"/>
    <x v="92"/>
    <x v="0"/>
    <s v="SOKODE"/>
    <s v="SOKODE"/>
    <s v="TCHAOUDJO"/>
    <x v="3"/>
    <x v="1"/>
  </r>
  <r>
    <x v="0"/>
    <x v="10"/>
    <n v="2"/>
    <x v="199"/>
    <x v="0"/>
    <s v="AGOE DEMAKPOE"/>
    <s v="AGOE-NYIVE"/>
    <s v="AGOE-NYIVE"/>
    <x v="2"/>
    <x v="0"/>
  </r>
  <r>
    <x v="0"/>
    <x v="10"/>
    <n v="1"/>
    <x v="200"/>
    <x v="0"/>
    <s v="AGOE CACAVELI"/>
    <s v="AGOE-NYIVE"/>
    <s v="AGOE-NYIVE"/>
    <x v="2"/>
    <x v="0"/>
  </r>
  <r>
    <x v="0"/>
    <x v="10"/>
    <n v="2"/>
    <x v="93"/>
    <x v="0"/>
    <s v="ADIDOGOME"/>
    <s v="AGOE-NYIVE"/>
    <s v="AGOE-NYIVE"/>
    <x v="2"/>
    <x v="0"/>
  </r>
  <r>
    <x v="0"/>
    <x v="10"/>
    <n v="4"/>
    <x v="94"/>
    <x v="0"/>
    <s v="AFLAO SAGBADO"/>
    <s v="AFLAO SAGBADO"/>
    <s v="GOLFE"/>
    <x v="2"/>
    <x v="0"/>
  </r>
  <r>
    <x v="0"/>
    <x v="10"/>
    <n v="1"/>
    <x v="229"/>
    <x v="0"/>
    <s v="AFLAO SAGBADO"/>
    <s v="AFLAO SAGBADO"/>
    <s v="GOLFE"/>
    <x v="2"/>
    <x v="0"/>
  </r>
  <r>
    <x v="0"/>
    <x v="10"/>
    <n v="3"/>
    <x v="201"/>
    <x v="0"/>
    <s v="KEVE"/>
    <s v="KEVE"/>
    <s v="AVE"/>
    <x v="0"/>
    <x v="0"/>
  </r>
  <r>
    <x v="0"/>
    <x v="10"/>
    <n v="0"/>
    <x v="201"/>
    <x v="1"/>
    <s v="KEVE"/>
    <s v="KEVE"/>
    <s v="AVE"/>
    <x v="0"/>
    <x v="0"/>
  </r>
  <r>
    <x v="0"/>
    <x v="10"/>
    <n v="2"/>
    <x v="230"/>
    <x v="0"/>
    <s v="AFLAO SAGBADO"/>
    <s v="AFLAO SAGBADO"/>
    <s v="GOLFE"/>
    <x v="2"/>
    <x v="0"/>
  </r>
  <r>
    <x v="0"/>
    <x v="10"/>
    <n v="2"/>
    <x v="95"/>
    <x v="0"/>
    <s v="AFLAO SAGBADO"/>
    <s v="AFLAO SAGBADO"/>
    <s v="GOLFE"/>
    <x v="2"/>
    <x v="0"/>
  </r>
  <r>
    <x v="0"/>
    <x v="10"/>
    <n v="1"/>
    <x v="96"/>
    <x v="0"/>
    <s v="AFLAO SAGBADO"/>
    <s v="AFLAO SAGBADO"/>
    <s v="GOLFE"/>
    <x v="2"/>
    <x v="0"/>
  </r>
  <r>
    <x v="0"/>
    <x v="10"/>
    <n v="8"/>
    <x v="97"/>
    <x v="0"/>
    <s v="KPALIME"/>
    <s v="KPALIME"/>
    <s v="KLOTO"/>
    <x v="4"/>
    <x v="2"/>
  </r>
  <r>
    <x v="0"/>
    <x v="10"/>
    <n v="7"/>
    <x v="97"/>
    <x v="1"/>
    <s v="KPALIME"/>
    <s v="KPALIME"/>
    <s v="KLOTO"/>
    <x v="4"/>
    <x v="2"/>
  </r>
  <r>
    <x v="0"/>
    <x v="10"/>
    <n v="5"/>
    <x v="98"/>
    <x v="0"/>
    <s v="NIAMTOUGOU"/>
    <s v="NIAMTOUGOU"/>
    <s v="DOUFELGOU"/>
    <x v="1"/>
    <x v="0"/>
  </r>
  <r>
    <x v="0"/>
    <x v="10"/>
    <n v="1"/>
    <x v="231"/>
    <x v="0"/>
    <s v="AFLAO SAGBADO"/>
    <s v="AFLAO SAGBADO"/>
    <s v="GOLFE"/>
    <x v="2"/>
    <x v="0"/>
  </r>
  <r>
    <x v="0"/>
    <x v="10"/>
    <n v="4"/>
    <x v="205"/>
    <x v="0"/>
    <s v="AFLAO SAGBADO"/>
    <s v="AFLAO SAGBADO"/>
    <s v="GOLFE"/>
    <x v="2"/>
    <x v="0"/>
  </r>
  <r>
    <x v="0"/>
    <x v="10"/>
    <n v="25"/>
    <x v="99"/>
    <x v="0"/>
    <s v="DANYI-KAKPA"/>
    <s v="DANYI-KAKPA"/>
    <s v="DANYI"/>
    <x v="4"/>
    <x v="2"/>
  </r>
  <r>
    <x v="0"/>
    <x v="10"/>
    <n v="14"/>
    <x v="100"/>
    <x v="0"/>
    <s v="CINKASSE"/>
    <s v="CINKASSE"/>
    <s v="CINKASSE"/>
    <x v="5"/>
    <x v="2"/>
  </r>
  <r>
    <x v="0"/>
    <x v="10"/>
    <n v="28"/>
    <x v="101"/>
    <x v="0"/>
    <s v="AGOE CACAVELI"/>
    <s v="AGOE-NYIVE"/>
    <s v="AGOE-NYIVE"/>
    <x v="2"/>
    <x v="0"/>
  </r>
  <r>
    <x v="0"/>
    <x v="10"/>
    <n v="3"/>
    <x v="102"/>
    <x v="0"/>
    <s v="KPALIME"/>
    <s v="KPALIME"/>
    <s v="KLOTO"/>
    <x v="4"/>
    <x v="0"/>
  </r>
  <r>
    <x v="0"/>
    <x v="10"/>
    <n v="3"/>
    <x v="103"/>
    <x v="0"/>
    <s v="NOTSE"/>
    <s v="NOTSE"/>
    <s v="HAHO"/>
    <x v="4"/>
    <x v="0"/>
  </r>
  <r>
    <x v="0"/>
    <x v="10"/>
    <n v="4"/>
    <x v="104"/>
    <x v="0"/>
    <s v="VILLEDEKARA"/>
    <s v="LAMA"/>
    <s v="KOZAH"/>
    <x v="1"/>
    <x v="0"/>
  </r>
  <r>
    <x v="0"/>
    <x v="10"/>
    <n v="2"/>
    <x v="232"/>
    <x v="0"/>
    <s v="AGOE LOGOPE"/>
    <s v="AGOE-NYIVE"/>
    <s v="AGOE-NYIVE"/>
    <x v="2"/>
    <x v="0"/>
  </r>
  <r>
    <x v="0"/>
    <x v="10"/>
    <n v="1"/>
    <x v="105"/>
    <x v="0"/>
    <s v="AFLAO SAGBADO"/>
    <s v="AFLAO SAGBADO"/>
    <s v="GOLFE"/>
    <x v="2"/>
    <x v="0"/>
  </r>
  <r>
    <x v="0"/>
    <x v="10"/>
    <n v="3"/>
    <x v="233"/>
    <x v="0"/>
    <s v="BLITTA VILLAGE"/>
    <s v="BLITTA"/>
    <s v="BLITTA"/>
    <x v="3"/>
    <x v="0"/>
  </r>
  <r>
    <x v="0"/>
    <x v="10"/>
    <n v="4"/>
    <x v="234"/>
    <x v="0"/>
    <s v="AGODEKE"/>
    <s v="BAGUIDA"/>
    <s v="GOLFE"/>
    <x v="2"/>
    <x v="0"/>
  </r>
  <r>
    <x v="0"/>
    <x v="10"/>
    <n v="6"/>
    <x v="106"/>
    <x v="0"/>
    <s v="LOGOTE"/>
    <s v="BAGUIDA"/>
    <s v="GOLFE"/>
    <x v="2"/>
    <x v="0"/>
  </r>
  <r>
    <x v="0"/>
    <x v="10"/>
    <n v="3"/>
    <x v="107"/>
    <x v="0"/>
    <s v="AFLAO SAGBADO"/>
    <s v="AFLAO SAGBADO"/>
    <s v="GOLFE"/>
    <x v="2"/>
    <x v="0"/>
  </r>
  <r>
    <x v="0"/>
    <x v="10"/>
    <n v="4"/>
    <x v="108"/>
    <x v="0"/>
    <s v="AGODEKE"/>
    <s v="BAGUIDA"/>
    <s v="GOLFE"/>
    <x v="2"/>
    <x v="0"/>
  </r>
  <r>
    <x v="0"/>
    <x v="10"/>
    <n v="4"/>
    <x v="109"/>
    <x v="0"/>
    <s v="AFLAO SAGBADO"/>
    <s v="AFLAO SAGBADO"/>
    <s v="GOLFE"/>
    <x v="2"/>
    <x v="0"/>
  </r>
  <r>
    <x v="0"/>
    <x v="10"/>
    <n v="3"/>
    <x v="110"/>
    <x v="0"/>
    <s v="VILLEDEKARA"/>
    <s v="LAMA"/>
    <s v="KOZAH"/>
    <x v="1"/>
    <x v="0"/>
  </r>
  <r>
    <x v="0"/>
    <x v="10"/>
    <n v="5"/>
    <x v="111"/>
    <x v="0"/>
    <s v="SOKODE"/>
    <s v="SOKODE"/>
    <s v="TCHAOUDJO"/>
    <x v="3"/>
    <x v="0"/>
  </r>
  <r>
    <x v="0"/>
    <x v="10"/>
    <n v="8"/>
    <x v="112"/>
    <x v="0"/>
    <s v="VILLEDEKARA"/>
    <s v="LAMA"/>
    <s v="KOZAH"/>
    <x v="1"/>
    <x v="0"/>
  </r>
  <r>
    <x v="0"/>
    <x v="10"/>
    <n v="1"/>
    <x v="235"/>
    <x v="0"/>
    <s v="VILLEDEKARA"/>
    <s v="LAMA"/>
    <s v="KOZAH"/>
    <x v="1"/>
    <x v="0"/>
  </r>
  <r>
    <x v="0"/>
    <x v="10"/>
    <n v="7"/>
    <x v="197"/>
    <x v="0"/>
    <s v="AGODEKE"/>
    <s v="BAGUIDA"/>
    <s v="GOLFE"/>
    <x v="2"/>
    <x v="0"/>
  </r>
  <r>
    <x v="0"/>
    <x v="10"/>
    <n v="1"/>
    <x v="113"/>
    <x v="0"/>
    <s v="VILLEDEKARA"/>
    <s v="LAMA"/>
    <s v="KOZAH"/>
    <x v="1"/>
    <x v="2"/>
  </r>
  <r>
    <x v="0"/>
    <x v="10"/>
    <n v="9"/>
    <x v="236"/>
    <x v="0"/>
    <s v="AFLAO SAGBADO"/>
    <s v="AFLAO SAGBADO"/>
    <s v="GOLFE"/>
    <x v="2"/>
    <x v="2"/>
  </r>
  <r>
    <x v="0"/>
    <x v="10"/>
    <n v="3"/>
    <x v="114"/>
    <x v="0"/>
    <s v="ADETIKOPE"/>
    <s v="AGOE-NYIVE"/>
    <s v="AGOE-NYIVE"/>
    <x v="2"/>
    <x v="0"/>
  </r>
  <r>
    <x v="0"/>
    <x v="10"/>
    <n v="0"/>
    <x v="114"/>
    <x v="1"/>
    <s v="ADETIKOPE"/>
    <s v="AGOE-NYIVE"/>
    <s v="AGOE-NYIVE"/>
    <x v="2"/>
    <x v="0"/>
  </r>
  <r>
    <x v="0"/>
    <x v="10"/>
    <n v="3"/>
    <x v="115"/>
    <x v="0"/>
    <s v="KPALIME"/>
    <s v="KPALIME"/>
    <s v="KLOTO"/>
    <x v="4"/>
    <x v="0"/>
  </r>
  <r>
    <x v="0"/>
    <x v="10"/>
    <n v="6"/>
    <x v="237"/>
    <x v="0"/>
    <s v="ADIDOGOME"/>
    <s v="AGOE-NYIVE"/>
    <s v="AGOE-NYIVE"/>
    <x v="2"/>
    <x v="0"/>
  </r>
  <r>
    <x v="0"/>
    <x v="10"/>
    <n v="6"/>
    <x v="117"/>
    <x v="0"/>
    <s v="ZANGUERA DEKPO"/>
    <s v="AGOE-NYIVE"/>
    <s v="AGOE-NYIVE"/>
    <x v="2"/>
    <x v="0"/>
  </r>
  <r>
    <x v="0"/>
    <x v="10"/>
    <n v="1"/>
    <x v="118"/>
    <x v="0"/>
    <s v="KETAO"/>
    <s v="KETAO"/>
    <s v="BINAH"/>
    <x v="1"/>
    <x v="0"/>
  </r>
  <r>
    <x v="0"/>
    <x v="10"/>
    <n v="5"/>
    <x v="119"/>
    <x v="0"/>
    <s v="AGOE-ASSIYEYE"/>
    <s v="AGOE-NYIVE"/>
    <s v="AGOE-NYIVE"/>
    <x v="2"/>
    <x v="0"/>
  </r>
  <r>
    <x v="0"/>
    <x v="10"/>
    <n v="5"/>
    <x v="120"/>
    <x v="0"/>
    <s v="AGOE CACAVELI"/>
    <s v="AGOE-NYIVE"/>
    <s v="AGOE-NYIVE"/>
    <x v="2"/>
    <x v="0"/>
  </r>
  <r>
    <x v="0"/>
    <x v="10"/>
    <n v="1"/>
    <x v="238"/>
    <x v="0"/>
    <s v="VILLEDEKARA"/>
    <s v="LAMA"/>
    <s v="KOZAH"/>
    <x v="1"/>
    <x v="0"/>
  </r>
  <r>
    <x v="0"/>
    <x v="10"/>
    <n v="5"/>
    <x v="121"/>
    <x v="0"/>
    <s v="SOKODE"/>
    <s v="SOKODE"/>
    <s v="TCHAOUDJO"/>
    <x v="3"/>
    <x v="0"/>
  </r>
  <r>
    <x v="0"/>
    <x v="10"/>
    <n v="4"/>
    <x v="122"/>
    <x v="0"/>
    <s v="NIAMTOUGOU"/>
    <s v="NIAMTOUGOU"/>
    <s v="DOUFELGOU"/>
    <x v="1"/>
    <x v="1"/>
  </r>
  <r>
    <x v="0"/>
    <x v="10"/>
    <n v="4"/>
    <x v="123"/>
    <x v="0"/>
    <s v="SOKODE"/>
    <s v="SOKODE"/>
    <s v="TCHAOUDJO"/>
    <x v="3"/>
    <x v="0"/>
  </r>
  <r>
    <x v="0"/>
    <x v="10"/>
    <n v="5"/>
    <x v="124"/>
    <x v="0"/>
    <s v="SOTOUBOUA"/>
    <s v="SOTOUBOUA"/>
    <s v="SOTOUBOUA"/>
    <x v="3"/>
    <x v="0"/>
  </r>
  <r>
    <x v="0"/>
    <x v="10"/>
    <n v="2"/>
    <x v="125"/>
    <x v="0"/>
    <s v="AGOE NYIVEME"/>
    <s v="AGOE-NYIVE"/>
    <s v="AGOE-NYIVE"/>
    <x v="2"/>
    <x v="0"/>
  </r>
  <r>
    <x v="0"/>
    <x v="10"/>
    <n v="4"/>
    <x v="126"/>
    <x v="0"/>
    <s v="AGOE LOGOPE"/>
    <s v="AGOE-NYIVE"/>
    <s v="AGOE-NYIVE"/>
    <x v="2"/>
    <x v="0"/>
  </r>
  <r>
    <x v="0"/>
    <x v="10"/>
    <n v="3"/>
    <x v="127"/>
    <x v="0"/>
    <s v="AGOE SOGBOSSITO"/>
    <s v="AGOE-NYIVE"/>
    <s v="AGOE-NYIVE"/>
    <x v="2"/>
    <x v="0"/>
  </r>
  <r>
    <x v="0"/>
    <x v="10"/>
    <n v="4"/>
    <x v="128"/>
    <x v="0"/>
    <s v="ADIDOGOME"/>
    <s v="AGOE-NYIVE"/>
    <s v="AGOE-NYIVE"/>
    <x v="2"/>
    <x v="0"/>
  </r>
  <r>
    <x v="0"/>
    <x v="10"/>
    <n v="5"/>
    <x v="129"/>
    <x v="0"/>
    <s v="AFLAO SAGBADO"/>
    <s v="AFLAO SAGBADO"/>
    <s v="GOLFE"/>
    <x v="2"/>
    <x v="0"/>
  </r>
  <r>
    <x v="0"/>
    <x v="10"/>
    <n v="3"/>
    <x v="131"/>
    <x v="0"/>
    <s v="AFLAO SAGBADO"/>
    <s v="AFLAO SAGBADO"/>
    <s v="GOLFE"/>
    <x v="2"/>
    <x v="0"/>
  </r>
  <r>
    <x v="0"/>
    <x v="10"/>
    <n v="5"/>
    <x v="132"/>
    <x v="0"/>
    <s v="SOKODE"/>
    <s v="SOKODE"/>
    <s v="TCHAOUDJO"/>
    <x v="3"/>
    <x v="1"/>
  </r>
  <r>
    <x v="0"/>
    <x v="10"/>
    <n v="8"/>
    <x v="207"/>
    <x v="0"/>
    <s v="AGOE-ASSIYEYE"/>
    <s v="AGOE-NYIVE"/>
    <s v="AGOE-NYIVE"/>
    <x v="2"/>
    <x v="0"/>
  </r>
  <r>
    <x v="0"/>
    <x v="10"/>
    <n v="2"/>
    <x v="133"/>
    <x v="0"/>
    <s v="AFLAO SAGBADO"/>
    <s v="AFLAO SAGBADO"/>
    <s v="GOLFE"/>
    <x v="2"/>
    <x v="0"/>
  </r>
  <r>
    <x v="0"/>
    <x v="10"/>
    <n v="3"/>
    <x v="134"/>
    <x v="0"/>
    <s v="AFLAO SAGBADO"/>
    <s v="AFLAO SAGBADO"/>
    <s v="GOLFE"/>
    <x v="2"/>
    <x v="0"/>
  </r>
  <r>
    <x v="0"/>
    <x v="10"/>
    <n v="1"/>
    <x v="135"/>
    <x v="0"/>
    <s v="KEVE"/>
    <s v="KEVE"/>
    <s v="AVE"/>
    <x v="0"/>
    <x v="0"/>
  </r>
  <r>
    <x v="0"/>
    <x v="10"/>
    <n v="3"/>
    <x v="136"/>
    <x v="0"/>
    <s v="AFLAO SAGBADO"/>
    <s v="AFLAO SAGBADO"/>
    <s v="GOLFE"/>
    <x v="2"/>
    <x v="0"/>
  </r>
  <r>
    <x v="0"/>
    <x v="10"/>
    <n v="0"/>
    <x v="136"/>
    <x v="1"/>
    <s v="AFLAO SAGBADO"/>
    <s v="AFLAO SAGBADO"/>
    <s v="GOLFE"/>
    <x v="2"/>
    <x v="0"/>
  </r>
  <r>
    <x v="0"/>
    <x v="10"/>
    <n v="6"/>
    <x v="137"/>
    <x v="0"/>
    <s v="AGOE-ASSIYEYE"/>
    <s v="AGOE-NYIVE"/>
    <s v="AGOE-NYIVE"/>
    <x v="2"/>
    <x v="0"/>
  </r>
  <r>
    <x v="0"/>
    <x v="10"/>
    <n v="3"/>
    <x v="208"/>
    <x v="0"/>
    <s v="ADETIKOPE"/>
    <s v="AGOE-NYIVE"/>
    <s v="AGOE-NYIVE"/>
    <x v="2"/>
    <x v="0"/>
  </r>
  <r>
    <x v="0"/>
    <x v="10"/>
    <n v="4"/>
    <x v="138"/>
    <x v="0"/>
    <s v="AFLAO SAGBADO"/>
    <s v="AFLAO SAGBADO"/>
    <s v="GOLFE"/>
    <x v="2"/>
    <x v="0"/>
  </r>
  <r>
    <x v="0"/>
    <x v="10"/>
    <n v="5"/>
    <x v="139"/>
    <x v="0"/>
    <s v="AFLAO SAGBADO"/>
    <s v="AFLAO SAGBADO"/>
    <s v="GOLFE"/>
    <x v="2"/>
    <x v="0"/>
  </r>
  <r>
    <x v="0"/>
    <x v="10"/>
    <n v="1"/>
    <x v="140"/>
    <x v="0"/>
    <s v="KPELE-GOVIE"/>
    <s v="KPELE-GOVIE"/>
    <s v="KPELE"/>
    <x v="4"/>
    <x v="0"/>
  </r>
  <r>
    <x v="0"/>
    <x v="10"/>
    <n v="4"/>
    <x v="141"/>
    <x v="0"/>
    <s v="AGOE CACAVELI"/>
    <s v="AGOE-NYIVE"/>
    <s v="AGOE-NYIVE"/>
    <x v="2"/>
    <x v="0"/>
  </r>
  <r>
    <x v="0"/>
    <x v="10"/>
    <n v="1"/>
    <x v="142"/>
    <x v="0"/>
    <s v="LOGOTE"/>
    <s v="BAGUIDA"/>
    <s v="GOLFE"/>
    <x v="2"/>
    <x v="0"/>
  </r>
  <r>
    <x v="0"/>
    <x v="10"/>
    <n v="4"/>
    <x v="143"/>
    <x v="0"/>
    <s v="KPEME"/>
    <s v="KPEME"/>
    <s v="LACS"/>
    <x v="0"/>
    <x v="0"/>
  </r>
  <r>
    <x v="0"/>
    <x v="10"/>
    <n v="0"/>
    <x v="143"/>
    <x v="1"/>
    <s v="KPEME"/>
    <s v="KPEME"/>
    <s v="LACS"/>
    <x v="0"/>
    <x v="0"/>
  </r>
  <r>
    <x v="0"/>
    <x v="10"/>
    <n v="4"/>
    <x v="145"/>
    <x v="0"/>
    <s v="AFLAO SAGBADO"/>
    <s v="AFLAO SAGBADO"/>
    <s v="GOLFE"/>
    <x v="2"/>
    <x v="0"/>
  </r>
  <r>
    <x v="0"/>
    <x v="10"/>
    <n v="3"/>
    <x v="146"/>
    <x v="0"/>
    <s v="AFLAO SAGBADO"/>
    <s v="AFLAO SAGBADO"/>
    <s v="GOLFE"/>
    <x v="2"/>
    <x v="0"/>
  </r>
  <r>
    <x v="0"/>
    <x v="10"/>
    <n v="2"/>
    <x v="209"/>
    <x v="0"/>
    <s v="NOTSE"/>
    <s v="NOTSE"/>
    <s v="HAHO"/>
    <x v="4"/>
    <x v="0"/>
  </r>
  <r>
    <x v="0"/>
    <x v="10"/>
    <n v="5"/>
    <x v="147"/>
    <x v="0"/>
    <s v="ZOPOMAHE"/>
    <s v="AGOE-NYIVE"/>
    <s v="AGOE-NYIVE"/>
    <x v="2"/>
    <x v="0"/>
  </r>
  <r>
    <x v="0"/>
    <x v="10"/>
    <n v="3"/>
    <x v="148"/>
    <x v="0"/>
    <s v="KPALIME"/>
    <s v="KPALIME"/>
    <s v="KLOTO"/>
    <x v="4"/>
    <x v="0"/>
  </r>
  <r>
    <x v="0"/>
    <x v="10"/>
    <n v="4"/>
    <x v="149"/>
    <x v="0"/>
    <s v="AFLAO SAGBADO"/>
    <s v="AFLAO SAGBADO"/>
    <s v="GOLFE"/>
    <x v="2"/>
    <x v="0"/>
  </r>
  <r>
    <x v="0"/>
    <x v="10"/>
    <n v="2"/>
    <x v="191"/>
    <x v="0"/>
    <s v="KPALIME"/>
    <s v="KPALIME"/>
    <s v="KLOTO"/>
    <x v="4"/>
    <x v="0"/>
  </r>
  <r>
    <x v="0"/>
    <x v="10"/>
    <n v="3"/>
    <x v="150"/>
    <x v="0"/>
    <s v="DAPAONG"/>
    <s v="DAPAONG"/>
    <s v="TONE"/>
    <x v="5"/>
    <x v="0"/>
  </r>
  <r>
    <x v="0"/>
    <x v="10"/>
    <n v="1"/>
    <x v="192"/>
    <x v="0"/>
    <s v="ZOPOMAHE"/>
    <s v="AGOE-NYIVE"/>
    <s v="AGOE-NYIVE"/>
    <x v="2"/>
    <x v="0"/>
  </r>
  <r>
    <x v="0"/>
    <x v="10"/>
    <n v="2"/>
    <x v="151"/>
    <x v="0"/>
    <s v="ADETIKOPE"/>
    <s v="AGOE-NYIVE"/>
    <s v="AGOE-NYIVE"/>
    <x v="2"/>
    <x v="0"/>
  </r>
  <r>
    <x v="0"/>
    <x v="10"/>
    <n v="1"/>
    <x v="151"/>
    <x v="1"/>
    <s v="ADETIKOPE"/>
    <s v="AGOE-NYIVE"/>
    <s v="AGOE-NYIVE"/>
    <x v="2"/>
    <x v="0"/>
  </r>
  <r>
    <x v="0"/>
    <x v="10"/>
    <n v="5"/>
    <x v="152"/>
    <x v="0"/>
    <s v="AGOE NYIVEME"/>
    <s v="AGOE-NYIVE"/>
    <s v="AGOE-NYIVE"/>
    <x v="2"/>
    <x v="0"/>
  </r>
  <r>
    <x v="0"/>
    <x v="10"/>
    <n v="7"/>
    <x v="153"/>
    <x v="0"/>
    <s v="AFLAO SAGBADO"/>
    <s v="AFLAO SAGBADO"/>
    <s v="GOLFE"/>
    <x v="2"/>
    <x v="0"/>
  </r>
  <r>
    <x v="0"/>
    <x v="10"/>
    <n v="3"/>
    <x v="154"/>
    <x v="0"/>
    <s v="AFLAO SAGBADO"/>
    <s v="AFLAO SAGBADO"/>
    <s v="GOLFE"/>
    <x v="2"/>
    <x v="0"/>
  </r>
  <r>
    <x v="0"/>
    <x v="10"/>
    <n v="5"/>
    <x v="155"/>
    <x v="0"/>
    <s v="AGOE NYIVEME"/>
    <s v="AGOE-NYIVE"/>
    <s v="AGOE-NYIVE"/>
    <x v="2"/>
    <x v="0"/>
  </r>
  <r>
    <x v="0"/>
    <x v="10"/>
    <n v="4"/>
    <x v="156"/>
    <x v="0"/>
    <s v="AFLAO SAGBADO"/>
    <s v="AFLAO SAGBADO"/>
    <s v="GOLFE"/>
    <x v="2"/>
    <x v="0"/>
  </r>
  <r>
    <x v="0"/>
    <x v="10"/>
    <n v="3"/>
    <x v="157"/>
    <x v="0"/>
    <s v="DAVIEMODJI"/>
    <s v="TSEVIE"/>
    <s v="ZIO"/>
    <x v="0"/>
    <x v="0"/>
  </r>
  <r>
    <x v="0"/>
    <x v="10"/>
    <n v="3"/>
    <x v="158"/>
    <x v="0"/>
    <s v="AFLAO SAGBADO"/>
    <s v="AFLAO SAGBADO"/>
    <s v="GOLFE"/>
    <x v="2"/>
    <x v="0"/>
  </r>
  <r>
    <x v="0"/>
    <x v="10"/>
    <n v="3"/>
    <x v="159"/>
    <x v="0"/>
    <s v="ADIDOGOME"/>
    <s v="AGOE-NYIVE"/>
    <s v="AGOE-NYIVE"/>
    <x v="2"/>
    <x v="0"/>
  </r>
  <r>
    <x v="0"/>
    <x v="10"/>
    <n v="3"/>
    <x v="160"/>
    <x v="0"/>
    <s v="DJAGBLE"/>
    <s v="DJAGBLE"/>
    <s v="ZIO"/>
    <x v="0"/>
    <x v="0"/>
  </r>
  <r>
    <x v="0"/>
    <x v="10"/>
    <n v="0"/>
    <x v="160"/>
    <x v="1"/>
    <s v="DJAGBLE"/>
    <s v="DJAGBLE"/>
    <s v="ZIO"/>
    <x v="0"/>
    <x v="0"/>
  </r>
  <r>
    <x v="0"/>
    <x v="10"/>
    <n v="4"/>
    <x v="161"/>
    <x v="0"/>
    <s v="AGODEKE"/>
    <s v="BAGUIDA"/>
    <s v="GOLFE"/>
    <x v="2"/>
    <x v="0"/>
  </r>
  <r>
    <x v="0"/>
    <x v="10"/>
    <n v="1"/>
    <x v="161"/>
    <x v="1"/>
    <s v="AGODEKE"/>
    <s v="BAGUIDA"/>
    <s v="GOLFE"/>
    <x v="2"/>
    <x v="0"/>
  </r>
  <r>
    <x v="0"/>
    <x v="10"/>
    <n v="7"/>
    <x v="162"/>
    <x v="0"/>
    <s v="AFLAO SAGBADO"/>
    <s v="AFLAO SAGBADO"/>
    <s v="GOLFE"/>
    <x v="2"/>
    <x v="1"/>
  </r>
  <r>
    <x v="0"/>
    <x v="10"/>
    <n v="2"/>
    <x v="163"/>
    <x v="0"/>
    <s v="AGOE NYIVEME"/>
    <s v="AGOE-NYIVE"/>
    <s v="AGOE-NYIVE"/>
    <x v="2"/>
    <x v="0"/>
  </r>
  <r>
    <x v="0"/>
    <x v="10"/>
    <n v="4"/>
    <x v="164"/>
    <x v="0"/>
    <s v="ADETIKOPE"/>
    <s v="AGOE-NYIVE"/>
    <s v="AGOE-NYIVE"/>
    <x v="2"/>
    <x v="0"/>
  </r>
  <r>
    <x v="0"/>
    <x v="10"/>
    <n v="3"/>
    <x v="165"/>
    <x v="0"/>
    <s v="AFLAO SAGBADO"/>
    <s v="AFLAO SAGBADO"/>
    <s v="GOLFE"/>
    <x v="2"/>
    <x v="0"/>
  </r>
  <r>
    <x v="0"/>
    <x v="10"/>
    <n v="5"/>
    <x v="166"/>
    <x v="0"/>
    <s v="LEGBASSITO"/>
    <s v="AGOE-NYIVE"/>
    <s v="AGOE-NYIVE"/>
    <x v="2"/>
    <x v="0"/>
  </r>
  <r>
    <x v="0"/>
    <x v="10"/>
    <n v="4"/>
    <x v="167"/>
    <x v="0"/>
    <s v="ZOPOMAHE"/>
    <s v="AGOE-NYIVE"/>
    <s v="AGOE-NYIVE"/>
    <x v="2"/>
    <x v="0"/>
  </r>
  <r>
    <x v="0"/>
    <x v="10"/>
    <n v="5"/>
    <x v="168"/>
    <x v="0"/>
    <s v="ATAKPAME"/>
    <s v="GNAGNA"/>
    <s v="OGOU"/>
    <x v="4"/>
    <x v="1"/>
  </r>
  <r>
    <x v="0"/>
    <x v="10"/>
    <n v="0"/>
    <x v="168"/>
    <x v="1"/>
    <s v="ATAKPAME"/>
    <s v="GNAGNA"/>
    <s v="OGOU"/>
    <x v="4"/>
    <x v="1"/>
  </r>
  <r>
    <x v="0"/>
    <x v="10"/>
    <n v="3"/>
    <x v="169"/>
    <x v="0"/>
    <s v="AFLAO SAGBADO"/>
    <s v="AFLAO SAGBADO"/>
    <s v="GOLFE"/>
    <x v="2"/>
    <x v="1"/>
  </r>
  <r>
    <x v="0"/>
    <x v="10"/>
    <n v="0"/>
    <x v="169"/>
    <x v="1"/>
    <s v="AFLAO SAGBADO"/>
    <s v="AFLAO SAGBADO"/>
    <s v="GOLFE"/>
    <x v="2"/>
    <x v="1"/>
  </r>
  <r>
    <x v="0"/>
    <x v="10"/>
    <n v="4"/>
    <x v="170"/>
    <x v="0"/>
    <s v="AFLAO SAGBADO"/>
    <s v="AFLAO SAGBADO"/>
    <s v="GOLFE"/>
    <x v="2"/>
    <x v="1"/>
  </r>
  <r>
    <x v="0"/>
    <x v="10"/>
    <n v="5"/>
    <x v="171"/>
    <x v="0"/>
    <s v="KPALIME"/>
    <s v="KPALIME"/>
    <s v="KLOTO"/>
    <x v="4"/>
    <x v="1"/>
  </r>
  <r>
    <x v="0"/>
    <x v="10"/>
    <n v="6"/>
    <x v="172"/>
    <x v="0"/>
    <s v="AFLAO SAGBADO"/>
    <s v="AFLAO SAGBADO"/>
    <s v="GOLFE"/>
    <x v="2"/>
    <x v="0"/>
  </r>
  <r>
    <x v="0"/>
    <x v="10"/>
    <n v="5"/>
    <x v="173"/>
    <x v="0"/>
    <s v="DAVIEMODJI"/>
    <s v="TSEVIE"/>
    <s v="ZIO"/>
    <x v="0"/>
    <x v="0"/>
  </r>
  <r>
    <x v="0"/>
    <x v="10"/>
    <n v="6"/>
    <x v="193"/>
    <x v="0"/>
    <s v="ADETIKOPE"/>
    <s v="AGOE-NYIVE"/>
    <s v="AGOE-NYIVE"/>
    <x v="2"/>
    <x v="0"/>
  </r>
  <r>
    <x v="0"/>
    <x v="10"/>
    <n v="4"/>
    <x v="174"/>
    <x v="0"/>
    <s v="SOKODE"/>
    <s v="SOKODE"/>
    <s v="TCHAOUDJO"/>
    <x v="3"/>
    <x v="0"/>
  </r>
  <r>
    <x v="0"/>
    <x v="10"/>
    <n v="6"/>
    <x v="175"/>
    <x v="0"/>
    <s v="AGOTIMENORD"/>
    <s v="AGOU"/>
    <s v="AGOU"/>
    <x v="4"/>
    <x v="2"/>
  </r>
  <r>
    <x v="0"/>
    <x v="10"/>
    <n v="8"/>
    <x v="176"/>
    <x v="0"/>
    <s v="GLIDJI"/>
    <s v="GLIDJI"/>
    <s v="LACS"/>
    <x v="0"/>
    <x v="2"/>
  </r>
  <r>
    <x v="0"/>
    <x v="10"/>
    <n v="9"/>
    <x v="177"/>
    <x v="0"/>
    <s v="ADETIKOPE"/>
    <s v="AGOE-NYIVE"/>
    <s v="AGOE-NYIVE"/>
    <x v="2"/>
    <x v="2"/>
  </r>
  <r>
    <x v="0"/>
    <x v="10"/>
    <n v="7"/>
    <x v="178"/>
    <x v="0"/>
    <s v="KANTE"/>
    <s v="KANTE"/>
    <s v="KERAN"/>
    <x v="1"/>
    <x v="2"/>
  </r>
  <r>
    <x v="0"/>
    <x v="10"/>
    <n v="11"/>
    <x v="179"/>
    <x v="0"/>
    <s v="ADIDOGOME"/>
    <s v="AGOE-NYIVE"/>
    <s v="AGOE-NYIVE"/>
    <x v="2"/>
    <x v="2"/>
  </r>
  <r>
    <x v="0"/>
    <x v="10"/>
    <n v="6"/>
    <x v="184"/>
    <x v="0"/>
    <s v="SOKODE"/>
    <s v="SOKODE"/>
    <s v="TCHAOUDJO"/>
    <x v="3"/>
    <x v="2"/>
  </r>
  <r>
    <x v="0"/>
    <x v="10"/>
    <n v="10"/>
    <x v="180"/>
    <x v="0"/>
    <s v="ATAKPAME"/>
    <s v="GNAGNA"/>
    <s v="OGOU"/>
    <x v="4"/>
    <x v="2"/>
  </r>
  <r>
    <x v="0"/>
    <x v="10"/>
    <n v="4"/>
    <x v="198"/>
    <x v="0"/>
    <s v="ZANGUERA"/>
    <s v="AGOE-NYIVE"/>
    <s v="AGOE-NYIVE"/>
    <x v="2"/>
    <x v="0"/>
  </r>
  <r>
    <x v="0"/>
    <x v="10"/>
    <n v="5"/>
    <x v="181"/>
    <x v="0"/>
    <s v="LEGBASSITO"/>
    <s v="AGOE-NYIVE"/>
    <s v="AGOE-NYIVE"/>
    <x v="2"/>
    <x v="0"/>
  </r>
  <r>
    <x v="0"/>
    <x v="10"/>
    <n v="1"/>
    <x v="182"/>
    <x v="0"/>
    <s v="SOKODE"/>
    <s v="SOKODE"/>
    <s v="TCHAOUDJO"/>
    <x v="3"/>
    <x v="0"/>
  </r>
  <r>
    <x v="0"/>
    <x v="10"/>
    <n v="3"/>
    <x v="183"/>
    <x v="0"/>
    <s v="AFLAO SAGBADO"/>
    <s v="AFLAO SAGBADO"/>
    <s v="GOLFE"/>
    <x v="2"/>
    <x v="0"/>
  </r>
  <r>
    <x v="0"/>
    <x v="11"/>
    <n v="1"/>
    <x v="0"/>
    <x v="0"/>
    <s v="ANEHO"/>
    <s v="ANEHO"/>
    <s v="LACS"/>
    <x v="0"/>
    <x v="0"/>
  </r>
  <r>
    <x v="0"/>
    <x v="11"/>
    <n v="1"/>
    <x v="2"/>
    <x v="0"/>
    <s v="AGOE SOGBOSSITO"/>
    <s v="AGOE-NYIVE"/>
    <s v="AGOE-NYIVE"/>
    <x v="2"/>
    <x v="1"/>
  </r>
  <r>
    <x v="0"/>
    <x v="11"/>
    <n v="1"/>
    <x v="3"/>
    <x v="0"/>
    <s v="SOKODE"/>
    <s v="SOKODE"/>
    <s v="TCHAOUDJO"/>
    <x v="3"/>
    <x v="0"/>
  </r>
  <r>
    <x v="0"/>
    <x v="11"/>
    <n v="1"/>
    <x v="8"/>
    <x v="0"/>
    <s v="VILLEDEKARA"/>
    <s v="LAMA"/>
    <s v="KOZAH"/>
    <x v="1"/>
    <x v="1"/>
  </r>
  <r>
    <x v="0"/>
    <x v="11"/>
    <n v="0"/>
    <x v="9"/>
    <x v="0"/>
    <s v="NOTSE"/>
    <s v="NOTSE"/>
    <s v="HAHO"/>
    <x v="4"/>
    <x v="0"/>
  </r>
  <r>
    <x v="0"/>
    <x v="11"/>
    <n v="0"/>
    <x v="9"/>
    <x v="1"/>
    <s v="NOTSE"/>
    <s v="NOTSE"/>
    <s v="HAHO"/>
    <x v="4"/>
    <x v="0"/>
  </r>
  <r>
    <x v="0"/>
    <x v="11"/>
    <n v="1"/>
    <x v="16"/>
    <x v="0"/>
    <s v="KOUMEA"/>
    <s v="KOUMEA"/>
    <s v="KOZAH"/>
    <x v="1"/>
    <x v="1"/>
  </r>
  <r>
    <x v="0"/>
    <x v="11"/>
    <n v="1"/>
    <x v="17"/>
    <x v="0"/>
    <s v="AFANGNAN"/>
    <s v="AFANGNAN"/>
    <s v="LACS"/>
    <x v="0"/>
    <x v="1"/>
  </r>
  <r>
    <x v="0"/>
    <x v="11"/>
    <n v="0"/>
    <x v="17"/>
    <x v="1"/>
    <s v="AFANGNAN"/>
    <s v="AFANGNAN"/>
    <s v="LACS"/>
    <x v="0"/>
    <x v="1"/>
  </r>
  <r>
    <x v="0"/>
    <x v="11"/>
    <n v="1"/>
    <x v="18"/>
    <x v="0"/>
    <s v="VOGAN"/>
    <s v="VOGAN"/>
    <s v="VO"/>
    <x v="0"/>
    <x v="0"/>
  </r>
  <r>
    <x v="0"/>
    <x v="11"/>
    <n v="1"/>
    <x v="19"/>
    <x v="0"/>
    <s v="AGBODRAFO"/>
    <s v="AGBODRAFO"/>
    <s v="LACS"/>
    <x v="0"/>
    <x v="0"/>
  </r>
  <r>
    <x v="0"/>
    <x v="11"/>
    <n v="1"/>
    <x v="29"/>
    <x v="1"/>
    <s v="KPALIME"/>
    <s v="KPALIME"/>
    <s v="KLOTO"/>
    <x v="4"/>
    <x v="0"/>
  </r>
  <r>
    <x v="0"/>
    <x v="11"/>
    <n v="2"/>
    <x v="30"/>
    <x v="0"/>
    <s v="AFLAO SAGBADO"/>
    <s v="AFLAO SAGBADO"/>
    <s v="GOLFE"/>
    <x v="2"/>
    <x v="0"/>
  </r>
  <r>
    <x v="0"/>
    <x v="11"/>
    <n v="0"/>
    <x v="32"/>
    <x v="0"/>
    <s v="TCHAMBA"/>
    <s v="TCHAMBA"/>
    <s v="TCHAMBA"/>
    <x v="3"/>
    <x v="2"/>
  </r>
  <r>
    <x v="0"/>
    <x v="11"/>
    <n v="0"/>
    <x v="32"/>
    <x v="1"/>
    <s v="TCHAMBA"/>
    <s v="TCHAMBA"/>
    <s v="TCHAMBA"/>
    <x v="3"/>
    <x v="2"/>
  </r>
  <r>
    <x v="0"/>
    <x v="11"/>
    <n v="1"/>
    <x v="33"/>
    <x v="0"/>
    <s v="KOUMEA"/>
    <s v="KOUMEA"/>
    <s v="KOZAH"/>
    <x v="1"/>
    <x v="0"/>
  </r>
  <r>
    <x v="0"/>
    <x v="11"/>
    <n v="1"/>
    <x v="36"/>
    <x v="0"/>
    <s v="DAPAONG"/>
    <s v="DAPAONG"/>
    <s v="TONE"/>
    <x v="5"/>
    <x v="0"/>
  </r>
  <r>
    <x v="0"/>
    <x v="11"/>
    <n v="1"/>
    <x v="42"/>
    <x v="1"/>
    <s v="AGOE-ASSIYEYE"/>
    <s v="AGOE-NYIVE"/>
    <s v="AGOE-NYIVE"/>
    <x v="2"/>
    <x v="0"/>
  </r>
  <r>
    <x v="0"/>
    <x v="11"/>
    <n v="1"/>
    <x v="57"/>
    <x v="0"/>
    <s v="AGOE-ASSIYEYE"/>
    <s v="AGOE-NYIVE"/>
    <s v="AGOE-NYIVE"/>
    <x v="2"/>
    <x v="0"/>
  </r>
  <r>
    <x v="0"/>
    <x v="11"/>
    <n v="1"/>
    <x v="64"/>
    <x v="0"/>
    <s v="AFLAO SAGBADO"/>
    <s v="AFLAO SAGBADO"/>
    <s v="GOLFE"/>
    <x v="2"/>
    <x v="0"/>
  </r>
  <r>
    <x v="0"/>
    <x v="11"/>
    <n v="1"/>
    <x v="186"/>
    <x v="0"/>
    <s v="KEVE"/>
    <s v="KEVE"/>
    <s v="AVE"/>
    <x v="0"/>
    <x v="0"/>
  </r>
  <r>
    <x v="0"/>
    <x v="11"/>
    <n v="1"/>
    <x v="68"/>
    <x v="0"/>
    <s v="ADIDOGOME"/>
    <s v="AGOE-NYIVE"/>
    <s v="AGOE-NYIVE"/>
    <x v="2"/>
    <x v="0"/>
  </r>
  <r>
    <x v="0"/>
    <x v="11"/>
    <n v="1"/>
    <x v="76"/>
    <x v="0"/>
    <s v="AFLAO SAGBADO"/>
    <s v="AFLAO SAGBADO"/>
    <s v="GOLFE"/>
    <x v="2"/>
    <x v="0"/>
  </r>
  <r>
    <x v="0"/>
    <x v="11"/>
    <n v="1"/>
    <x v="187"/>
    <x v="0"/>
    <s v="AGBODRAFO"/>
    <s v="AGBODRAFO"/>
    <s v="LACS"/>
    <x v="0"/>
    <x v="0"/>
  </r>
  <r>
    <x v="0"/>
    <x v="11"/>
    <n v="1"/>
    <x v="189"/>
    <x v="0"/>
    <s v="TOGBLEKOPE"/>
    <s v="AGOE-NYIVE"/>
    <s v="AGOE-NYIVE"/>
    <x v="2"/>
    <x v="0"/>
  </r>
  <r>
    <x v="0"/>
    <x v="11"/>
    <n v="0"/>
    <x v="80"/>
    <x v="0"/>
    <s v="ATAKPAME"/>
    <s v="GNAGNA"/>
    <s v="OGOU"/>
    <x v="4"/>
    <x v="0"/>
  </r>
  <r>
    <x v="0"/>
    <x v="11"/>
    <n v="0"/>
    <x v="80"/>
    <x v="1"/>
    <s v="ATAKPAME"/>
    <s v="GNAGNA"/>
    <s v="OGOU"/>
    <x v="4"/>
    <x v="0"/>
  </r>
  <r>
    <x v="0"/>
    <x v="11"/>
    <n v="1"/>
    <x v="81"/>
    <x v="0"/>
    <s v="TOGBLEKOPE"/>
    <s v="AGOE-NYIVE"/>
    <s v="AGOE-NYIVE"/>
    <x v="2"/>
    <x v="0"/>
  </r>
  <r>
    <x v="0"/>
    <x v="11"/>
    <n v="1"/>
    <x v="83"/>
    <x v="0"/>
    <s v="AFLAO SAGBADO"/>
    <s v="AFLAO SAGBADO"/>
    <s v="GOLFE"/>
    <x v="2"/>
    <x v="0"/>
  </r>
  <r>
    <x v="0"/>
    <x v="11"/>
    <n v="1"/>
    <x v="84"/>
    <x v="0"/>
    <s v="AFLAO SAGBADO"/>
    <s v="AFLAO SAGBADO"/>
    <s v="GOLFE"/>
    <x v="2"/>
    <x v="0"/>
  </r>
  <r>
    <x v="0"/>
    <x v="11"/>
    <n v="1"/>
    <x v="85"/>
    <x v="0"/>
    <s v="SOKODE"/>
    <s v="SOKODE"/>
    <s v="TCHAOUDJO"/>
    <x v="3"/>
    <x v="0"/>
  </r>
  <r>
    <x v="0"/>
    <x v="11"/>
    <n v="1"/>
    <x v="200"/>
    <x v="0"/>
    <s v="AGOE CACAVELI"/>
    <s v="AGOE-NYIVE"/>
    <s v="AGOE-NYIVE"/>
    <x v="2"/>
    <x v="0"/>
  </r>
  <r>
    <x v="0"/>
    <x v="11"/>
    <n v="1"/>
    <x v="93"/>
    <x v="0"/>
    <s v="ADIDOGOME"/>
    <s v="AGOE-NYIVE"/>
    <s v="AGOE-NYIVE"/>
    <x v="2"/>
    <x v="0"/>
  </r>
  <r>
    <x v="0"/>
    <x v="11"/>
    <n v="1"/>
    <x v="94"/>
    <x v="0"/>
    <s v="AFLAO SAGBADO"/>
    <s v="AFLAO SAGBADO"/>
    <s v="GOLFE"/>
    <x v="2"/>
    <x v="0"/>
  </r>
  <r>
    <x v="0"/>
    <x v="11"/>
    <n v="1"/>
    <x v="97"/>
    <x v="1"/>
    <s v="KPALIME"/>
    <s v="KPALIME"/>
    <s v="KLOTO"/>
    <x v="4"/>
    <x v="2"/>
  </r>
  <r>
    <x v="0"/>
    <x v="11"/>
    <n v="1"/>
    <x v="98"/>
    <x v="0"/>
    <s v="NIAMTOUGOU"/>
    <s v="NIAMTOUGOU"/>
    <s v="DOUFELGOU"/>
    <x v="1"/>
    <x v="0"/>
  </r>
  <r>
    <x v="0"/>
    <x v="11"/>
    <n v="1"/>
    <x v="99"/>
    <x v="0"/>
    <s v="DANYI-KAKPA"/>
    <s v="DANYI-KAKPA"/>
    <s v="DANYI"/>
    <x v="4"/>
    <x v="2"/>
  </r>
  <r>
    <x v="0"/>
    <x v="11"/>
    <n v="1"/>
    <x v="100"/>
    <x v="0"/>
    <s v="CINKASSE"/>
    <s v="CINKASSE"/>
    <s v="CINKASSE"/>
    <x v="5"/>
    <x v="2"/>
  </r>
  <r>
    <x v="0"/>
    <x v="11"/>
    <n v="1"/>
    <x v="101"/>
    <x v="0"/>
    <s v="AGOE CACAVELI"/>
    <s v="AGOE-NYIVE"/>
    <s v="AGOE-NYIVE"/>
    <x v="2"/>
    <x v="0"/>
  </r>
  <r>
    <x v="0"/>
    <x v="11"/>
    <n v="1"/>
    <x v="110"/>
    <x v="0"/>
    <s v="VILLEDEKARA"/>
    <s v="LAMA"/>
    <s v="KOZAH"/>
    <x v="1"/>
    <x v="0"/>
  </r>
  <r>
    <x v="0"/>
    <x v="11"/>
    <n v="1"/>
    <x v="112"/>
    <x v="0"/>
    <s v="VILLEDEKARA"/>
    <s v="LAMA"/>
    <s v="KOZAH"/>
    <x v="1"/>
    <x v="0"/>
  </r>
  <r>
    <x v="0"/>
    <x v="11"/>
    <n v="1"/>
    <x v="117"/>
    <x v="0"/>
    <s v="ZANGUERA DEKPO"/>
    <s v="AGOE-NYIVE"/>
    <s v="AGOE-NYIVE"/>
    <x v="2"/>
    <x v="0"/>
  </r>
  <r>
    <x v="0"/>
    <x v="11"/>
    <n v="1"/>
    <x v="127"/>
    <x v="0"/>
    <s v="AGOE SOGBOSSITO"/>
    <s v="AGOE-NYIVE"/>
    <s v="AGOE-NYIVE"/>
    <x v="2"/>
    <x v="0"/>
  </r>
  <r>
    <x v="0"/>
    <x v="11"/>
    <n v="1"/>
    <x v="208"/>
    <x v="0"/>
    <s v="ADETIKOPE"/>
    <s v="AGOE-NYIVE"/>
    <s v="AGOE-NYIVE"/>
    <x v="2"/>
    <x v="0"/>
  </r>
  <r>
    <x v="0"/>
    <x v="11"/>
    <n v="1"/>
    <x v="139"/>
    <x v="0"/>
    <s v="AFLAO SAGBADO"/>
    <s v="AFLAO SAGBADO"/>
    <s v="GOLFE"/>
    <x v="2"/>
    <x v="0"/>
  </r>
  <r>
    <x v="0"/>
    <x v="11"/>
    <n v="1"/>
    <x v="140"/>
    <x v="0"/>
    <s v="KPELE-GOVIE"/>
    <s v="KPELE-GOVIE"/>
    <s v="KPELE"/>
    <x v="4"/>
    <x v="0"/>
  </r>
  <r>
    <x v="0"/>
    <x v="11"/>
    <n v="0"/>
    <x v="143"/>
    <x v="0"/>
    <s v="KPEME"/>
    <s v="KPEME"/>
    <s v="LACS"/>
    <x v="0"/>
    <x v="0"/>
  </r>
  <r>
    <x v="0"/>
    <x v="11"/>
    <n v="0"/>
    <x v="143"/>
    <x v="1"/>
    <s v="KPEME"/>
    <s v="KPEME"/>
    <s v="LACS"/>
    <x v="0"/>
    <x v="0"/>
  </r>
  <r>
    <x v="0"/>
    <x v="11"/>
    <n v="1"/>
    <x v="144"/>
    <x v="0"/>
    <s v="AFLAO SAGBADO"/>
    <s v="AFLAO SAGBADO"/>
    <s v="GOLFE"/>
    <x v="2"/>
    <x v="0"/>
  </r>
  <r>
    <x v="0"/>
    <x v="11"/>
    <n v="1"/>
    <x v="149"/>
    <x v="0"/>
    <s v="AFLAO SAGBADO"/>
    <s v="AFLAO SAGBADO"/>
    <s v="GOLFE"/>
    <x v="2"/>
    <x v="0"/>
  </r>
  <r>
    <x v="0"/>
    <x v="11"/>
    <n v="1"/>
    <x v="160"/>
    <x v="0"/>
    <s v="DJAGBLE"/>
    <s v="DJAGBLE"/>
    <s v="ZIO"/>
    <x v="0"/>
    <x v="0"/>
  </r>
  <r>
    <x v="0"/>
    <x v="11"/>
    <n v="0"/>
    <x v="160"/>
    <x v="1"/>
    <s v="DJAGBLE"/>
    <s v="DJAGBLE"/>
    <s v="ZIO"/>
    <x v="0"/>
    <x v="0"/>
  </r>
  <r>
    <x v="0"/>
    <x v="11"/>
    <n v="1"/>
    <x v="162"/>
    <x v="0"/>
    <s v="AFLAO SAGBADO"/>
    <s v="AFLAO SAGBADO"/>
    <s v="GOLFE"/>
    <x v="2"/>
    <x v="1"/>
  </r>
  <r>
    <x v="0"/>
    <x v="11"/>
    <n v="1"/>
    <x v="167"/>
    <x v="0"/>
    <s v="ZOPOMAHE"/>
    <s v="AGOE-NYIVE"/>
    <s v="AGOE-NYIVE"/>
    <x v="2"/>
    <x v="0"/>
  </r>
  <r>
    <x v="0"/>
    <x v="11"/>
    <n v="0"/>
    <x v="168"/>
    <x v="0"/>
    <s v="ATAKPAME"/>
    <s v="GNAGNA"/>
    <s v="OGOU"/>
    <x v="4"/>
    <x v="1"/>
  </r>
  <r>
    <x v="0"/>
    <x v="11"/>
    <n v="0"/>
    <x v="168"/>
    <x v="1"/>
    <s v="ATAKPAME"/>
    <s v="GNAGNA"/>
    <s v="OGOU"/>
    <x v="4"/>
    <x v="1"/>
  </r>
  <r>
    <x v="0"/>
    <x v="11"/>
    <n v="1"/>
    <x v="172"/>
    <x v="0"/>
    <s v="AFLAO SAGBADO"/>
    <s v="AFLAO SAGBADO"/>
    <s v="GOLFE"/>
    <x v="2"/>
    <x v="0"/>
  </r>
  <r>
    <x v="0"/>
    <x v="11"/>
    <n v="1"/>
    <x v="177"/>
    <x v="0"/>
    <s v="ADETIKOPE"/>
    <s v="AGOE-NYIVE"/>
    <s v="AGOE-NYIVE"/>
    <x v="2"/>
    <x v="2"/>
  </r>
  <r>
    <x v="0"/>
    <x v="12"/>
    <n v="2"/>
    <x v="0"/>
    <x v="0"/>
    <s v="ANEHO"/>
    <s v="ANEHO"/>
    <s v="LACS"/>
    <x v="0"/>
    <x v="0"/>
  </r>
  <r>
    <x v="0"/>
    <x v="12"/>
    <n v="1"/>
    <x v="1"/>
    <x v="0"/>
    <s v="VILLEDEKARA"/>
    <s v="LAMA"/>
    <s v="KOZAH"/>
    <x v="1"/>
    <x v="0"/>
  </r>
  <r>
    <x v="0"/>
    <x v="12"/>
    <n v="3"/>
    <x v="3"/>
    <x v="0"/>
    <s v="SOKODE"/>
    <s v="SOKODE"/>
    <s v="TCHAOUDJO"/>
    <x v="3"/>
    <x v="0"/>
  </r>
  <r>
    <x v="0"/>
    <x v="12"/>
    <n v="4"/>
    <x v="4"/>
    <x v="0"/>
    <s v="ADETIKOPE"/>
    <s v="AGOE-NYIVE"/>
    <s v="AGOE-NYIVE"/>
    <x v="2"/>
    <x v="1"/>
  </r>
  <r>
    <x v="0"/>
    <x v="12"/>
    <n v="1"/>
    <x v="6"/>
    <x v="0"/>
    <s v="AFLAO SAGBADO"/>
    <s v="AFLAO SAGBADO"/>
    <s v="GOLFE"/>
    <x v="2"/>
    <x v="0"/>
  </r>
  <r>
    <x v="0"/>
    <x v="12"/>
    <n v="1"/>
    <x v="210"/>
    <x v="0"/>
    <s v="VILLEDEKARA"/>
    <s v="LAMA"/>
    <s v="KOZAH"/>
    <x v="1"/>
    <x v="0"/>
  </r>
  <r>
    <x v="0"/>
    <x v="12"/>
    <n v="3"/>
    <x v="7"/>
    <x v="0"/>
    <s v="ATAKPAME"/>
    <s v="GNAGNA"/>
    <s v="OGOU"/>
    <x v="4"/>
    <x v="0"/>
  </r>
  <r>
    <x v="0"/>
    <x v="12"/>
    <n v="2"/>
    <x v="211"/>
    <x v="0"/>
    <s v="DAVIEMODJI"/>
    <s v="TSEVIE"/>
    <s v="ZIO"/>
    <x v="0"/>
    <x v="0"/>
  </r>
  <r>
    <x v="0"/>
    <x v="12"/>
    <n v="20"/>
    <x v="8"/>
    <x v="0"/>
    <s v="VILLEDEKARA"/>
    <s v="LAMA"/>
    <s v="KOZAH"/>
    <x v="1"/>
    <x v="1"/>
  </r>
  <r>
    <x v="0"/>
    <x v="12"/>
    <n v="2"/>
    <x v="9"/>
    <x v="0"/>
    <s v="NOTSE"/>
    <s v="NOTSE"/>
    <s v="HAHO"/>
    <x v="4"/>
    <x v="0"/>
  </r>
  <r>
    <x v="0"/>
    <x v="12"/>
    <n v="1"/>
    <x v="9"/>
    <x v="1"/>
    <s v="NOTSE"/>
    <s v="NOTSE"/>
    <s v="HAHO"/>
    <x v="4"/>
    <x v="0"/>
  </r>
  <r>
    <x v="0"/>
    <x v="12"/>
    <n v="2"/>
    <x v="10"/>
    <x v="0"/>
    <s v="AGOE-ASSIYEYE"/>
    <s v="AGOE-NYIVE"/>
    <s v="AGOE-NYIVE"/>
    <x v="2"/>
    <x v="0"/>
  </r>
  <r>
    <x v="0"/>
    <x v="12"/>
    <n v="1"/>
    <x v="11"/>
    <x v="0"/>
    <s v="LOGOTE"/>
    <s v="BAGUIDA"/>
    <s v="GOLFE"/>
    <x v="2"/>
    <x v="1"/>
  </r>
  <r>
    <x v="0"/>
    <x v="12"/>
    <n v="1"/>
    <x v="12"/>
    <x v="0"/>
    <s v="ADETIKOPE"/>
    <s v="AGOE-NYIVE"/>
    <s v="AGOE-NYIVE"/>
    <x v="2"/>
    <x v="0"/>
  </r>
  <r>
    <x v="0"/>
    <x v="12"/>
    <n v="2"/>
    <x v="13"/>
    <x v="0"/>
    <s v="DAVIEMODJI"/>
    <s v="TSEVIE"/>
    <s v="ZIO"/>
    <x v="0"/>
    <x v="0"/>
  </r>
  <r>
    <x v="0"/>
    <x v="12"/>
    <n v="3"/>
    <x v="212"/>
    <x v="0"/>
    <s v="ADETIKOPE"/>
    <s v="AGOE-NYIVE"/>
    <s v="AGOE-NYIVE"/>
    <x v="2"/>
    <x v="0"/>
  </r>
  <r>
    <x v="0"/>
    <x v="12"/>
    <n v="1"/>
    <x v="14"/>
    <x v="0"/>
    <s v="ADETIKOPE"/>
    <s v="AGOE-NYIVE"/>
    <s v="AGOE-NYIVE"/>
    <x v="2"/>
    <x v="0"/>
  </r>
  <r>
    <x v="0"/>
    <x v="12"/>
    <n v="4"/>
    <x v="17"/>
    <x v="0"/>
    <s v="AFANGNAN"/>
    <s v="AFANGNAN"/>
    <s v="LACS"/>
    <x v="0"/>
    <x v="1"/>
  </r>
  <r>
    <x v="0"/>
    <x v="12"/>
    <n v="0"/>
    <x v="17"/>
    <x v="1"/>
    <s v="AFANGNAN"/>
    <s v="AFANGNAN"/>
    <s v="LACS"/>
    <x v="0"/>
    <x v="1"/>
  </r>
  <r>
    <x v="0"/>
    <x v="12"/>
    <n v="4"/>
    <x v="18"/>
    <x v="0"/>
    <s v="VOGAN"/>
    <s v="VOGAN"/>
    <s v="VO"/>
    <x v="0"/>
    <x v="0"/>
  </r>
  <r>
    <x v="0"/>
    <x v="12"/>
    <n v="2"/>
    <x v="19"/>
    <x v="1"/>
    <s v="AGBODRAFO"/>
    <s v="AGBODRAFO"/>
    <s v="LACS"/>
    <x v="0"/>
    <x v="0"/>
  </r>
  <r>
    <x v="0"/>
    <x v="12"/>
    <n v="2"/>
    <x v="20"/>
    <x v="0"/>
    <s v="SOTOUBOUA"/>
    <s v="SOTOUBOUA"/>
    <s v="SOTOUBOUA"/>
    <x v="3"/>
    <x v="0"/>
  </r>
  <r>
    <x v="0"/>
    <x v="12"/>
    <n v="1"/>
    <x v="21"/>
    <x v="0"/>
    <s v="KPANBIGA"/>
    <s v="CINKASSE"/>
    <s v="CINKASSE"/>
    <x v="5"/>
    <x v="2"/>
  </r>
  <r>
    <x v="0"/>
    <x v="12"/>
    <n v="2"/>
    <x v="22"/>
    <x v="0"/>
    <s v="BADOU"/>
    <s v="BADOU"/>
    <s v="WAWA"/>
    <x v="4"/>
    <x v="2"/>
  </r>
  <r>
    <x v="0"/>
    <x v="12"/>
    <n v="4"/>
    <x v="23"/>
    <x v="0"/>
    <s v="BAFILO"/>
    <s v="BAFILO"/>
    <s v="ASSOLI"/>
    <x v="1"/>
    <x v="2"/>
  </r>
  <r>
    <x v="0"/>
    <x v="12"/>
    <n v="1"/>
    <x v="24"/>
    <x v="0"/>
    <s v="BASSAR"/>
    <s v="BASSAR"/>
    <s v="BASSAR"/>
    <x v="1"/>
    <x v="2"/>
  </r>
  <r>
    <x v="0"/>
    <x v="12"/>
    <n v="4"/>
    <x v="24"/>
    <x v="1"/>
    <s v="BASSAR"/>
    <s v="BASSAR"/>
    <s v="BASSAR"/>
    <x v="1"/>
    <x v="2"/>
  </r>
  <r>
    <x v="0"/>
    <x v="12"/>
    <n v="1"/>
    <x v="25"/>
    <x v="0"/>
    <s v="BLITTA VILLAGE"/>
    <s v="BLITTA"/>
    <s v="BLITTA"/>
    <x v="3"/>
    <x v="2"/>
  </r>
  <r>
    <x v="0"/>
    <x v="12"/>
    <n v="4"/>
    <x v="27"/>
    <x v="0"/>
    <s v="GAME"/>
    <s v="GAME"/>
    <s v="ZIO"/>
    <x v="0"/>
    <x v="2"/>
  </r>
  <r>
    <x v="0"/>
    <x v="12"/>
    <n v="5"/>
    <x v="214"/>
    <x v="0"/>
    <s v="NAMONI"/>
    <s v="GANDO"/>
    <s v="OTI SUD"/>
    <x v="5"/>
    <x v="2"/>
  </r>
  <r>
    <x v="0"/>
    <x v="12"/>
    <n v="2"/>
    <x v="239"/>
    <x v="0"/>
    <s v="KEVE"/>
    <s v="KEVE"/>
    <s v="AVE"/>
    <x v="0"/>
    <x v="2"/>
  </r>
  <r>
    <x v="0"/>
    <x v="12"/>
    <n v="1"/>
    <x v="28"/>
    <x v="0"/>
    <s v="PAGOUDA"/>
    <s v="PAGOUDA"/>
    <s v="BINAH"/>
    <x v="1"/>
    <x v="2"/>
  </r>
  <r>
    <x v="0"/>
    <x v="12"/>
    <n v="1"/>
    <x v="215"/>
    <x v="0"/>
    <s v="BASSAR"/>
    <s v="BASSAR"/>
    <s v="BASSAR"/>
    <x v="1"/>
    <x v="2"/>
  </r>
  <r>
    <x v="0"/>
    <x v="12"/>
    <n v="2"/>
    <x v="215"/>
    <x v="1"/>
    <s v="BASSAR"/>
    <s v="BASSAR"/>
    <s v="BASSAR"/>
    <x v="1"/>
    <x v="2"/>
  </r>
  <r>
    <x v="0"/>
    <x v="12"/>
    <n v="2"/>
    <x v="216"/>
    <x v="0"/>
    <s v="SODO"/>
    <s v="SODO"/>
    <s v="AMOU"/>
    <x v="4"/>
    <x v="2"/>
  </r>
  <r>
    <x v="0"/>
    <x v="12"/>
    <n v="1"/>
    <x v="216"/>
    <x v="1"/>
    <s v="SODO"/>
    <s v="SODO"/>
    <s v="AMOU"/>
    <x v="4"/>
    <x v="2"/>
  </r>
  <r>
    <x v="0"/>
    <x v="12"/>
    <n v="4"/>
    <x v="240"/>
    <x v="0"/>
    <s v="KPELE-GOVIE"/>
    <s v="KPELE-GOVIE"/>
    <s v="KPELE"/>
    <x v="4"/>
    <x v="2"/>
  </r>
  <r>
    <x v="0"/>
    <x v="12"/>
    <n v="2"/>
    <x v="29"/>
    <x v="0"/>
    <s v="KPALIME"/>
    <s v="KPALIME"/>
    <s v="KLOTO"/>
    <x v="4"/>
    <x v="0"/>
  </r>
  <r>
    <x v="0"/>
    <x v="12"/>
    <n v="5"/>
    <x v="30"/>
    <x v="0"/>
    <s v="AFLAO SAGBADO"/>
    <s v="AFLAO SAGBADO"/>
    <s v="GOLFE"/>
    <x v="2"/>
    <x v="0"/>
  </r>
  <r>
    <x v="0"/>
    <x v="12"/>
    <n v="0"/>
    <x v="32"/>
    <x v="0"/>
    <s v="TCHAMBA"/>
    <s v="TCHAMBA"/>
    <s v="TCHAMBA"/>
    <x v="3"/>
    <x v="2"/>
  </r>
  <r>
    <x v="0"/>
    <x v="12"/>
    <n v="0"/>
    <x v="32"/>
    <x v="1"/>
    <s v="TCHAMBA"/>
    <s v="TCHAMBA"/>
    <s v="TCHAMBA"/>
    <x v="3"/>
    <x v="2"/>
  </r>
  <r>
    <x v="0"/>
    <x v="12"/>
    <n v="2"/>
    <x v="33"/>
    <x v="0"/>
    <s v="KOUMEA"/>
    <s v="KOUMEA"/>
    <s v="KOZAH"/>
    <x v="1"/>
    <x v="0"/>
  </r>
  <r>
    <x v="0"/>
    <x v="12"/>
    <n v="2"/>
    <x v="34"/>
    <x v="0"/>
    <s v="AGOE NYIVEME"/>
    <s v="AGOE-NYIVE"/>
    <s v="AGOE-NYIVE"/>
    <x v="2"/>
    <x v="0"/>
  </r>
  <r>
    <x v="0"/>
    <x v="12"/>
    <n v="2"/>
    <x v="35"/>
    <x v="0"/>
    <s v="SOTOUBOUA"/>
    <s v="SOTOUBOUA"/>
    <s v="SOTOUBOUA"/>
    <x v="3"/>
    <x v="0"/>
  </r>
  <r>
    <x v="0"/>
    <x v="12"/>
    <n v="3"/>
    <x v="36"/>
    <x v="0"/>
    <s v="DAPAONG"/>
    <s v="DAPAONG"/>
    <s v="TONE"/>
    <x v="5"/>
    <x v="0"/>
  </r>
  <r>
    <x v="0"/>
    <x v="12"/>
    <n v="3"/>
    <x v="38"/>
    <x v="0"/>
    <s v="AFLAO SAGBADO"/>
    <s v="AFLAO SAGBADO"/>
    <s v="GOLFE"/>
    <x v="2"/>
    <x v="0"/>
  </r>
  <r>
    <x v="0"/>
    <x v="12"/>
    <n v="2"/>
    <x v="39"/>
    <x v="0"/>
    <s v="GBALAVE"/>
    <s v="GBALAVE"/>
    <s v="KLOTO"/>
    <x v="4"/>
    <x v="0"/>
  </r>
  <r>
    <x v="0"/>
    <x v="12"/>
    <n v="3"/>
    <x v="42"/>
    <x v="0"/>
    <s v="AGOE-ASSIYEYE"/>
    <s v="AGOE-NYIVE"/>
    <s v="AGOE-NYIVE"/>
    <x v="2"/>
    <x v="0"/>
  </r>
  <r>
    <x v="0"/>
    <x v="12"/>
    <n v="3"/>
    <x v="42"/>
    <x v="1"/>
    <s v="AGOE-ASSIYEYE"/>
    <s v="AGOE-NYIVE"/>
    <s v="AGOE-NYIVE"/>
    <x v="2"/>
    <x v="0"/>
  </r>
  <r>
    <x v="0"/>
    <x v="12"/>
    <n v="10"/>
    <x v="43"/>
    <x v="0"/>
    <s v="KPALIME"/>
    <s v="KPALIME"/>
    <s v="KLOTO"/>
    <x v="4"/>
    <x v="2"/>
  </r>
  <r>
    <x v="0"/>
    <x v="12"/>
    <n v="20"/>
    <x v="43"/>
    <x v="1"/>
    <s v="KPALIME"/>
    <s v="KPALIME"/>
    <s v="KLOTO"/>
    <x v="4"/>
    <x v="2"/>
  </r>
  <r>
    <x v="0"/>
    <x v="12"/>
    <n v="12"/>
    <x v="44"/>
    <x v="0"/>
    <s v="DAPAONG"/>
    <s v="DAPAONG"/>
    <s v="TONE"/>
    <x v="5"/>
    <x v="2"/>
  </r>
  <r>
    <x v="0"/>
    <x v="12"/>
    <n v="2"/>
    <x v="45"/>
    <x v="0"/>
    <s v="ADETIKOPE"/>
    <s v="AGOE-NYIVE"/>
    <s v="AGOE-NYIVE"/>
    <x v="2"/>
    <x v="2"/>
  </r>
  <r>
    <x v="0"/>
    <x v="12"/>
    <n v="3"/>
    <x v="48"/>
    <x v="0"/>
    <s v="KOUVE"/>
    <s v="KOUVE"/>
    <s v="YOTO"/>
    <x v="0"/>
    <x v="1"/>
  </r>
  <r>
    <x v="0"/>
    <x v="12"/>
    <n v="1"/>
    <x v="48"/>
    <x v="1"/>
    <s v="KOUVE"/>
    <s v="KOUVE"/>
    <s v="YOTO"/>
    <x v="0"/>
    <x v="1"/>
  </r>
  <r>
    <x v="0"/>
    <x v="12"/>
    <n v="2"/>
    <x v="53"/>
    <x v="0"/>
    <s v="DAPAONG"/>
    <s v="DAPAONG"/>
    <s v="TONE"/>
    <x v="5"/>
    <x v="0"/>
  </r>
  <r>
    <x v="0"/>
    <x v="12"/>
    <n v="8"/>
    <x v="54"/>
    <x v="0"/>
    <s v="AGBODRAFO"/>
    <s v="AGBODRAFO"/>
    <s v="LACS"/>
    <x v="0"/>
    <x v="0"/>
  </r>
  <r>
    <x v="0"/>
    <x v="12"/>
    <n v="8"/>
    <x v="56"/>
    <x v="0"/>
    <s v="AFLAO SAGBADO"/>
    <s v="AFLAO SAGBADO"/>
    <s v="GOLFE"/>
    <x v="2"/>
    <x v="0"/>
  </r>
  <r>
    <x v="0"/>
    <x v="12"/>
    <n v="4"/>
    <x v="217"/>
    <x v="0"/>
    <s v="NAMONI"/>
    <s v="GANDO"/>
    <s v="OTI SUD"/>
    <x v="5"/>
    <x v="0"/>
  </r>
  <r>
    <x v="0"/>
    <x v="12"/>
    <n v="2"/>
    <x v="57"/>
    <x v="0"/>
    <s v="AGOE-ASSIYEYE"/>
    <s v="AGOE-NYIVE"/>
    <s v="AGOE-NYIVE"/>
    <x v="2"/>
    <x v="0"/>
  </r>
  <r>
    <x v="0"/>
    <x v="12"/>
    <n v="3"/>
    <x v="58"/>
    <x v="0"/>
    <s v="AGOE ZONGO"/>
    <s v="AGOE-NYIVE"/>
    <s v="AGOE-NYIVE"/>
    <x v="2"/>
    <x v="0"/>
  </r>
  <r>
    <x v="0"/>
    <x v="12"/>
    <n v="2"/>
    <x v="59"/>
    <x v="0"/>
    <s v="ADIDOGOME"/>
    <s v="AGOE-NYIVE"/>
    <s v="AGOE-NYIVE"/>
    <x v="2"/>
    <x v="0"/>
  </r>
  <r>
    <x v="0"/>
    <x v="12"/>
    <n v="3"/>
    <x v="60"/>
    <x v="0"/>
    <s v="AFLAO SAGBADO"/>
    <s v="AFLAO SAGBADO"/>
    <s v="GOLFE"/>
    <x v="2"/>
    <x v="0"/>
  </r>
  <r>
    <x v="0"/>
    <x v="12"/>
    <n v="4"/>
    <x v="61"/>
    <x v="0"/>
    <s v="AFLAO SAGBADO"/>
    <s v="AFLAO SAGBADO"/>
    <s v="GOLFE"/>
    <x v="2"/>
    <x v="0"/>
  </r>
  <r>
    <x v="0"/>
    <x v="12"/>
    <n v="4"/>
    <x v="62"/>
    <x v="0"/>
    <s v="SODO"/>
    <s v="SODO"/>
    <s v="AMOU"/>
    <x v="4"/>
    <x v="1"/>
  </r>
  <r>
    <x v="0"/>
    <x v="12"/>
    <n v="4"/>
    <x v="63"/>
    <x v="1"/>
    <s v="KPEKPLEME"/>
    <s v="KPEKPLEME"/>
    <s v="EST-MONO"/>
    <x v="4"/>
    <x v="0"/>
  </r>
  <r>
    <x v="0"/>
    <x v="12"/>
    <n v="2"/>
    <x v="64"/>
    <x v="0"/>
    <s v="AFLAO SAGBADO"/>
    <s v="AFLAO SAGBADO"/>
    <s v="GOLFE"/>
    <x v="2"/>
    <x v="0"/>
  </r>
  <r>
    <x v="0"/>
    <x v="12"/>
    <n v="3"/>
    <x v="65"/>
    <x v="0"/>
    <s v="TCHAMBA"/>
    <s v="TCHAMBA"/>
    <s v="TCHAMBA"/>
    <x v="3"/>
    <x v="0"/>
  </r>
  <r>
    <x v="0"/>
    <x v="12"/>
    <n v="9"/>
    <x v="66"/>
    <x v="0"/>
    <s v="VAKPOSSITO"/>
    <s v="AGOE-NYIVE"/>
    <s v="AGOE-NYIVE"/>
    <x v="2"/>
    <x v="0"/>
  </r>
  <r>
    <x v="0"/>
    <x v="12"/>
    <n v="6"/>
    <x v="67"/>
    <x v="0"/>
    <s v="VOGAN"/>
    <s v="VOGAN"/>
    <s v="VO"/>
    <x v="0"/>
    <x v="1"/>
  </r>
  <r>
    <x v="0"/>
    <x v="12"/>
    <n v="2"/>
    <x v="67"/>
    <x v="1"/>
    <s v="VOGAN"/>
    <s v="VOGAN"/>
    <s v="VO"/>
    <x v="0"/>
    <x v="1"/>
  </r>
  <r>
    <x v="0"/>
    <x v="12"/>
    <n v="2"/>
    <x v="186"/>
    <x v="0"/>
    <s v="KEVE"/>
    <s v="KEVE"/>
    <s v="AVE"/>
    <x v="0"/>
    <x v="0"/>
  </r>
  <r>
    <x v="0"/>
    <x v="12"/>
    <n v="3"/>
    <x v="68"/>
    <x v="0"/>
    <s v="ADIDOGOME"/>
    <s v="AGOE-NYIVE"/>
    <s v="AGOE-NYIVE"/>
    <x v="2"/>
    <x v="0"/>
  </r>
  <r>
    <x v="0"/>
    <x v="12"/>
    <n v="8"/>
    <x v="69"/>
    <x v="0"/>
    <s v="AFLAO SAGBADO"/>
    <s v="AFLAO SAGBADO"/>
    <s v="GOLFE"/>
    <x v="2"/>
    <x v="1"/>
  </r>
  <r>
    <x v="0"/>
    <x v="12"/>
    <n v="2"/>
    <x v="70"/>
    <x v="0"/>
    <s v="AFLAO SAGBADO"/>
    <s v="AFLAO SAGBADO"/>
    <s v="GOLFE"/>
    <x v="2"/>
    <x v="0"/>
  </r>
  <r>
    <x v="0"/>
    <x v="12"/>
    <n v="1"/>
    <x v="218"/>
    <x v="0"/>
    <s v="AFLAO SAGBADO"/>
    <s v="AFLAO SAGBADO"/>
    <s v="GOLFE"/>
    <x v="2"/>
    <x v="0"/>
  </r>
  <r>
    <x v="0"/>
    <x v="12"/>
    <n v="1"/>
    <x v="72"/>
    <x v="0"/>
    <s v="AFLAO SAGBADO"/>
    <s v="AFLAO SAGBADO"/>
    <s v="GOLFE"/>
    <x v="2"/>
    <x v="0"/>
  </r>
  <r>
    <x v="0"/>
    <x v="12"/>
    <n v="8"/>
    <x v="73"/>
    <x v="0"/>
    <s v="ANEHO"/>
    <s v="ANEHO"/>
    <s v="LACS"/>
    <x v="0"/>
    <x v="0"/>
  </r>
  <r>
    <x v="0"/>
    <x v="12"/>
    <n v="3"/>
    <x v="74"/>
    <x v="0"/>
    <s v="DJAGBLE"/>
    <s v="DJAGBLE"/>
    <s v="ZIO"/>
    <x v="0"/>
    <x v="0"/>
  </r>
  <r>
    <x v="0"/>
    <x v="12"/>
    <n v="2"/>
    <x v="219"/>
    <x v="0"/>
    <s v="AGOE SOGBOSSITO"/>
    <s v="AGOE-NYIVE"/>
    <s v="AGOE-NYIVE"/>
    <x v="2"/>
    <x v="0"/>
  </r>
  <r>
    <x v="0"/>
    <x v="12"/>
    <n v="8"/>
    <x v="75"/>
    <x v="0"/>
    <s v="LEGBASSITO"/>
    <s v="AGOE-NYIVE"/>
    <s v="AGOE-NYIVE"/>
    <x v="2"/>
    <x v="0"/>
  </r>
  <r>
    <x v="0"/>
    <x v="12"/>
    <n v="4"/>
    <x v="76"/>
    <x v="0"/>
    <s v="AFLAO SAGBADO"/>
    <s v="AFLAO SAGBADO"/>
    <s v="GOLFE"/>
    <x v="2"/>
    <x v="0"/>
  </r>
  <r>
    <x v="0"/>
    <x v="12"/>
    <n v="10"/>
    <x v="187"/>
    <x v="0"/>
    <s v="AGBODRAFO"/>
    <s v="AGBODRAFO"/>
    <s v="LACS"/>
    <x v="0"/>
    <x v="0"/>
  </r>
  <r>
    <x v="0"/>
    <x v="12"/>
    <n v="1"/>
    <x v="77"/>
    <x v="0"/>
    <s v="VAKPOSSITO"/>
    <s v="AGOE-NYIVE"/>
    <s v="AGOE-NYIVE"/>
    <x v="2"/>
    <x v="0"/>
  </r>
  <r>
    <x v="0"/>
    <x v="12"/>
    <n v="10"/>
    <x v="78"/>
    <x v="0"/>
    <s v="ZANGUERA KOHE"/>
    <s v="AGOE-NYIVE"/>
    <s v="AGOE-NYIVE"/>
    <x v="2"/>
    <x v="0"/>
  </r>
  <r>
    <x v="0"/>
    <x v="12"/>
    <n v="2"/>
    <x v="79"/>
    <x v="0"/>
    <s v="VILLEDEKARA"/>
    <s v="LAMA"/>
    <s v="KOZAH"/>
    <x v="1"/>
    <x v="0"/>
  </r>
  <r>
    <x v="0"/>
    <x v="12"/>
    <n v="1"/>
    <x v="189"/>
    <x v="0"/>
    <s v="TOGBLEKOPE"/>
    <s v="AGOE-NYIVE"/>
    <s v="AGOE-NYIVE"/>
    <x v="2"/>
    <x v="0"/>
  </r>
  <r>
    <x v="0"/>
    <x v="12"/>
    <n v="0"/>
    <x v="80"/>
    <x v="0"/>
    <s v="ATAKPAME"/>
    <s v="GNAGNA"/>
    <s v="OGOU"/>
    <x v="4"/>
    <x v="0"/>
  </r>
  <r>
    <x v="0"/>
    <x v="12"/>
    <n v="0"/>
    <x v="80"/>
    <x v="1"/>
    <s v="ATAKPAME"/>
    <s v="GNAGNA"/>
    <s v="OGOU"/>
    <x v="4"/>
    <x v="0"/>
  </r>
  <r>
    <x v="0"/>
    <x v="12"/>
    <n v="1"/>
    <x v="83"/>
    <x v="0"/>
    <s v="AFLAO SAGBADO"/>
    <s v="AFLAO SAGBADO"/>
    <s v="GOLFE"/>
    <x v="2"/>
    <x v="0"/>
  </r>
  <r>
    <x v="0"/>
    <x v="12"/>
    <n v="2"/>
    <x v="84"/>
    <x v="0"/>
    <s v="AFLAO SAGBADO"/>
    <s v="AFLAO SAGBADO"/>
    <s v="GOLFE"/>
    <x v="2"/>
    <x v="0"/>
  </r>
  <r>
    <x v="0"/>
    <x v="12"/>
    <n v="2"/>
    <x v="85"/>
    <x v="0"/>
    <s v="SOKODE"/>
    <s v="SOKODE"/>
    <s v="TCHAOUDJO"/>
    <x v="3"/>
    <x v="0"/>
  </r>
  <r>
    <x v="0"/>
    <x v="12"/>
    <n v="3"/>
    <x v="86"/>
    <x v="0"/>
    <s v="TABLIGBO"/>
    <s v="TABLIGBO"/>
    <s v="YOTO"/>
    <x v="0"/>
    <x v="0"/>
  </r>
  <r>
    <x v="0"/>
    <x v="12"/>
    <n v="2"/>
    <x v="87"/>
    <x v="0"/>
    <s v="ADETIKOPE"/>
    <s v="AGOE-NYIVE"/>
    <s v="AGOE-NYIVE"/>
    <x v="2"/>
    <x v="0"/>
  </r>
  <r>
    <x v="0"/>
    <x v="12"/>
    <n v="1"/>
    <x v="88"/>
    <x v="0"/>
    <s v="AFLAO SAGBADO"/>
    <s v="AFLAO SAGBADO"/>
    <s v="GOLFE"/>
    <x v="2"/>
    <x v="0"/>
  </r>
  <r>
    <x v="0"/>
    <x v="12"/>
    <n v="1"/>
    <x v="227"/>
    <x v="0"/>
    <s v="ADETIKOPE"/>
    <s v="AGOE-NYIVE"/>
    <s v="AGOE-NYIVE"/>
    <x v="2"/>
    <x v="1"/>
  </r>
  <r>
    <x v="0"/>
    <x v="12"/>
    <n v="2"/>
    <x v="228"/>
    <x v="0"/>
    <s v="AFLAO SAGBADO"/>
    <s v="AFLAO SAGBADO"/>
    <s v="GOLFE"/>
    <x v="2"/>
    <x v="0"/>
  </r>
  <r>
    <x v="0"/>
    <x v="12"/>
    <n v="2"/>
    <x v="89"/>
    <x v="0"/>
    <s v="AFLAO SAGBADO"/>
    <s v="AFLAO SAGBADO"/>
    <s v="GOLFE"/>
    <x v="2"/>
    <x v="0"/>
  </r>
  <r>
    <x v="0"/>
    <x v="12"/>
    <n v="2"/>
    <x v="90"/>
    <x v="0"/>
    <s v="ADIDOGOME"/>
    <s v="AGOE-NYIVE"/>
    <s v="AGOE-NYIVE"/>
    <x v="2"/>
    <x v="0"/>
  </r>
  <r>
    <x v="0"/>
    <x v="12"/>
    <n v="1"/>
    <x v="91"/>
    <x v="0"/>
    <s v="AGOE ETAT MAJOR "/>
    <s v="AGOE-NYIVE"/>
    <s v="AGOE-NYIVE"/>
    <x v="2"/>
    <x v="0"/>
  </r>
  <r>
    <x v="0"/>
    <x v="12"/>
    <n v="4"/>
    <x v="92"/>
    <x v="0"/>
    <s v="SOKODE"/>
    <s v="SOKODE"/>
    <s v="TCHAOUDJO"/>
    <x v="3"/>
    <x v="1"/>
  </r>
  <r>
    <x v="0"/>
    <x v="12"/>
    <n v="1"/>
    <x v="92"/>
    <x v="1"/>
    <s v="SOKODE"/>
    <s v="SOKODE"/>
    <s v="TCHAOUDJO"/>
    <x v="3"/>
    <x v="1"/>
  </r>
  <r>
    <x v="0"/>
    <x v="12"/>
    <n v="2"/>
    <x v="199"/>
    <x v="0"/>
    <s v="AGOE DEMAKPOE"/>
    <s v="AGOE-NYIVE"/>
    <s v="AGOE-NYIVE"/>
    <x v="2"/>
    <x v="0"/>
  </r>
  <r>
    <x v="0"/>
    <x v="12"/>
    <n v="1"/>
    <x v="200"/>
    <x v="0"/>
    <s v="AGOE CACAVELI"/>
    <s v="AGOE-NYIVE"/>
    <s v="AGOE-NYIVE"/>
    <x v="2"/>
    <x v="0"/>
  </r>
  <r>
    <x v="0"/>
    <x v="12"/>
    <n v="1"/>
    <x v="93"/>
    <x v="0"/>
    <s v="ADIDOGOME"/>
    <s v="AGOE-NYIVE"/>
    <s v="AGOE-NYIVE"/>
    <x v="2"/>
    <x v="0"/>
  </r>
  <r>
    <x v="0"/>
    <x v="12"/>
    <n v="7"/>
    <x v="94"/>
    <x v="0"/>
    <s v="AFLAO SAGBADO"/>
    <s v="AFLAO SAGBADO"/>
    <s v="GOLFE"/>
    <x v="2"/>
    <x v="0"/>
  </r>
  <r>
    <x v="0"/>
    <x v="12"/>
    <n v="7"/>
    <x v="241"/>
    <x v="0"/>
    <s v="SOKODE"/>
    <s v="SOKODE"/>
    <s v="TCHAOUDJO"/>
    <x v="3"/>
    <x v="0"/>
  </r>
  <r>
    <x v="0"/>
    <x v="12"/>
    <n v="1"/>
    <x v="95"/>
    <x v="0"/>
    <s v="AFLAO SAGBADO"/>
    <s v="AFLAO SAGBADO"/>
    <s v="GOLFE"/>
    <x v="2"/>
    <x v="0"/>
  </r>
  <r>
    <x v="0"/>
    <x v="12"/>
    <n v="2"/>
    <x v="96"/>
    <x v="0"/>
    <s v="AFLAO SAGBADO"/>
    <s v="AFLAO SAGBADO"/>
    <s v="GOLFE"/>
    <x v="2"/>
    <x v="0"/>
  </r>
  <r>
    <x v="0"/>
    <x v="12"/>
    <n v="10"/>
    <x v="99"/>
    <x v="0"/>
    <s v="DANYI-KAKPA"/>
    <s v="DANYI-KAKPA"/>
    <s v="DANYI"/>
    <x v="4"/>
    <x v="2"/>
  </r>
  <r>
    <x v="0"/>
    <x v="12"/>
    <n v="2"/>
    <x v="100"/>
    <x v="0"/>
    <s v="CINKASSE"/>
    <s v="CINKASSE"/>
    <s v="CINKASSE"/>
    <x v="5"/>
    <x v="2"/>
  </r>
  <r>
    <x v="0"/>
    <x v="12"/>
    <n v="1"/>
    <x v="190"/>
    <x v="0"/>
    <s v="AFLAO SAGBADO"/>
    <s v="AFLAO SAGBADO"/>
    <s v="GOLFE"/>
    <x v="2"/>
    <x v="0"/>
  </r>
  <r>
    <x v="0"/>
    <x v="12"/>
    <n v="3"/>
    <x v="101"/>
    <x v="0"/>
    <s v="AGOE CACAVELI"/>
    <s v="AGOE-NYIVE"/>
    <s v="AGOE-NYIVE"/>
    <x v="2"/>
    <x v="0"/>
  </r>
  <r>
    <x v="0"/>
    <x v="12"/>
    <n v="2"/>
    <x v="103"/>
    <x v="0"/>
    <s v="NOTSE"/>
    <s v="NOTSE"/>
    <s v="HAHO"/>
    <x v="4"/>
    <x v="0"/>
  </r>
  <r>
    <x v="0"/>
    <x v="12"/>
    <n v="2"/>
    <x v="104"/>
    <x v="0"/>
    <s v="VILLEDEKARA"/>
    <s v="LAMA"/>
    <s v="KOZAH"/>
    <x v="1"/>
    <x v="0"/>
  </r>
  <r>
    <x v="0"/>
    <x v="12"/>
    <n v="2"/>
    <x v="232"/>
    <x v="0"/>
    <s v="AGOE LOGOPE"/>
    <s v="AGOE-NYIVE"/>
    <s v="AGOE-NYIVE"/>
    <x v="2"/>
    <x v="0"/>
  </r>
  <r>
    <x v="0"/>
    <x v="12"/>
    <n v="2"/>
    <x v="105"/>
    <x v="0"/>
    <s v="AFLAO SAGBADO"/>
    <s v="AFLAO SAGBADO"/>
    <s v="GOLFE"/>
    <x v="2"/>
    <x v="0"/>
  </r>
  <r>
    <x v="0"/>
    <x v="12"/>
    <n v="1"/>
    <x v="233"/>
    <x v="0"/>
    <s v="BLITTA VILLAGE"/>
    <s v="BLITTA"/>
    <s v="BLITTA"/>
    <x v="3"/>
    <x v="0"/>
  </r>
  <r>
    <x v="0"/>
    <x v="12"/>
    <n v="2"/>
    <x v="234"/>
    <x v="0"/>
    <s v="AGODEKE"/>
    <s v="BAGUIDA"/>
    <s v="GOLFE"/>
    <x v="2"/>
    <x v="0"/>
  </r>
  <r>
    <x v="0"/>
    <x v="12"/>
    <n v="18"/>
    <x v="106"/>
    <x v="0"/>
    <s v="LOGOTE"/>
    <s v="BAGUIDA"/>
    <s v="GOLFE"/>
    <x v="2"/>
    <x v="0"/>
  </r>
  <r>
    <x v="0"/>
    <x v="12"/>
    <n v="4"/>
    <x v="108"/>
    <x v="0"/>
    <s v="AGODEKE"/>
    <s v="BAGUIDA"/>
    <s v="GOLFE"/>
    <x v="2"/>
    <x v="0"/>
  </r>
  <r>
    <x v="0"/>
    <x v="12"/>
    <n v="2"/>
    <x v="110"/>
    <x v="0"/>
    <s v="VILLEDEKARA"/>
    <s v="LAMA"/>
    <s v="KOZAH"/>
    <x v="1"/>
    <x v="0"/>
  </r>
  <r>
    <x v="0"/>
    <x v="12"/>
    <n v="2"/>
    <x v="111"/>
    <x v="0"/>
    <s v="SOKODE"/>
    <s v="SOKODE"/>
    <s v="TCHAOUDJO"/>
    <x v="3"/>
    <x v="0"/>
  </r>
  <r>
    <x v="0"/>
    <x v="12"/>
    <n v="2"/>
    <x v="112"/>
    <x v="0"/>
    <s v="VILLEDEKARA"/>
    <s v="LAMA"/>
    <s v="KOZAH"/>
    <x v="1"/>
    <x v="0"/>
  </r>
  <r>
    <x v="0"/>
    <x v="12"/>
    <n v="1"/>
    <x v="235"/>
    <x v="0"/>
    <s v="VILLEDEKARA"/>
    <s v="LAMA"/>
    <s v="KOZAH"/>
    <x v="1"/>
    <x v="0"/>
  </r>
  <r>
    <x v="0"/>
    <x v="12"/>
    <n v="3"/>
    <x v="197"/>
    <x v="0"/>
    <s v="AGODEKE"/>
    <s v="BAGUIDA"/>
    <s v="GOLFE"/>
    <x v="2"/>
    <x v="0"/>
  </r>
  <r>
    <x v="0"/>
    <x v="12"/>
    <n v="2"/>
    <x v="114"/>
    <x v="0"/>
    <s v="ADETIKOPE"/>
    <s v="AGOE-NYIVE"/>
    <s v="AGOE-NYIVE"/>
    <x v="2"/>
    <x v="0"/>
  </r>
  <r>
    <x v="0"/>
    <x v="12"/>
    <n v="0"/>
    <x v="114"/>
    <x v="1"/>
    <s v="ADETIKOPE"/>
    <s v="AGOE-NYIVE"/>
    <s v="AGOE-NYIVE"/>
    <x v="2"/>
    <x v="0"/>
  </r>
  <r>
    <x v="0"/>
    <x v="12"/>
    <n v="2"/>
    <x v="115"/>
    <x v="0"/>
    <s v="KPALIME"/>
    <s v="KPALIME"/>
    <s v="KLOTO"/>
    <x v="4"/>
    <x v="0"/>
  </r>
  <r>
    <x v="0"/>
    <x v="12"/>
    <n v="2"/>
    <x v="116"/>
    <x v="0"/>
    <s v="AFLAO SAGBADO"/>
    <s v="AFLAO SAGBADO"/>
    <s v="GOLFE"/>
    <x v="2"/>
    <x v="0"/>
  </r>
  <r>
    <x v="0"/>
    <x v="12"/>
    <n v="3"/>
    <x v="237"/>
    <x v="0"/>
    <s v="ADIDOGOME"/>
    <s v="AGOE-NYIVE"/>
    <s v="AGOE-NYIVE"/>
    <x v="2"/>
    <x v="0"/>
  </r>
  <r>
    <x v="0"/>
    <x v="12"/>
    <n v="2"/>
    <x v="237"/>
    <x v="1"/>
    <s v="ADIDOGOME"/>
    <s v="AGOE-NYIVE"/>
    <s v="AGOE-NYIVE"/>
    <x v="2"/>
    <x v="0"/>
  </r>
  <r>
    <x v="0"/>
    <x v="12"/>
    <n v="4"/>
    <x v="117"/>
    <x v="0"/>
    <s v="ZANGUERA DEKPO"/>
    <s v="AGOE-NYIVE"/>
    <s v="AGOE-NYIVE"/>
    <x v="2"/>
    <x v="0"/>
  </r>
  <r>
    <x v="0"/>
    <x v="12"/>
    <n v="2"/>
    <x v="118"/>
    <x v="0"/>
    <s v="KETAO"/>
    <s v="KETAO"/>
    <s v="BINAH"/>
    <x v="1"/>
    <x v="0"/>
  </r>
  <r>
    <x v="0"/>
    <x v="12"/>
    <n v="5"/>
    <x v="119"/>
    <x v="0"/>
    <s v="AGOE-ASSIYEYE"/>
    <s v="AGOE-NYIVE"/>
    <s v="AGOE-NYIVE"/>
    <x v="2"/>
    <x v="0"/>
  </r>
  <r>
    <x v="0"/>
    <x v="12"/>
    <n v="7"/>
    <x v="120"/>
    <x v="0"/>
    <s v="AGOE CACAVELI"/>
    <s v="AGOE-NYIVE"/>
    <s v="AGOE-NYIVE"/>
    <x v="2"/>
    <x v="0"/>
  </r>
  <r>
    <x v="0"/>
    <x v="12"/>
    <n v="2"/>
    <x v="238"/>
    <x v="0"/>
    <s v="VILLEDEKARA"/>
    <s v="LAMA"/>
    <s v="KOZAH"/>
    <x v="1"/>
    <x v="0"/>
  </r>
  <r>
    <x v="0"/>
    <x v="12"/>
    <n v="1"/>
    <x v="121"/>
    <x v="0"/>
    <s v="SOKODE"/>
    <s v="SOKODE"/>
    <s v="TCHAOUDJO"/>
    <x v="3"/>
    <x v="0"/>
  </r>
  <r>
    <x v="0"/>
    <x v="12"/>
    <n v="6"/>
    <x v="122"/>
    <x v="0"/>
    <s v="NIAMTOUGOU"/>
    <s v="NIAMTOUGOU"/>
    <s v="DOUFELGOU"/>
    <x v="1"/>
    <x v="1"/>
  </r>
  <r>
    <x v="0"/>
    <x v="12"/>
    <n v="1"/>
    <x v="122"/>
    <x v="1"/>
    <s v="NIAMTOUGOU"/>
    <s v="NIAMTOUGOU"/>
    <s v="DOUFELGOU"/>
    <x v="1"/>
    <x v="1"/>
  </r>
  <r>
    <x v="0"/>
    <x v="12"/>
    <n v="3"/>
    <x v="123"/>
    <x v="0"/>
    <s v="SOKODE"/>
    <s v="SOKODE"/>
    <s v="TCHAOUDJO"/>
    <x v="3"/>
    <x v="0"/>
  </r>
  <r>
    <x v="0"/>
    <x v="12"/>
    <n v="1"/>
    <x v="123"/>
    <x v="1"/>
    <s v="SOKODE"/>
    <s v="SOKODE"/>
    <s v="TCHAOUDJO"/>
    <x v="3"/>
    <x v="0"/>
  </r>
  <r>
    <x v="0"/>
    <x v="12"/>
    <n v="7"/>
    <x v="124"/>
    <x v="0"/>
    <s v="SOTOUBOUA"/>
    <s v="SOTOUBOUA"/>
    <s v="SOTOUBOUA"/>
    <x v="3"/>
    <x v="0"/>
  </r>
  <r>
    <x v="0"/>
    <x v="12"/>
    <n v="3"/>
    <x v="124"/>
    <x v="1"/>
    <s v="SOTOUBOUA"/>
    <s v="SOTOUBOUA"/>
    <s v="SOTOUBOUA"/>
    <x v="3"/>
    <x v="0"/>
  </r>
  <r>
    <x v="0"/>
    <x v="12"/>
    <n v="4"/>
    <x v="125"/>
    <x v="0"/>
    <s v="AGOE NYIVEME"/>
    <s v="AGOE-NYIVE"/>
    <s v="AGOE-NYIVE"/>
    <x v="2"/>
    <x v="0"/>
  </r>
  <r>
    <x v="0"/>
    <x v="12"/>
    <n v="2"/>
    <x v="126"/>
    <x v="0"/>
    <s v="AGOE LOGOPE"/>
    <s v="AGOE-NYIVE"/>
    <s v="AGOE-NYIVE"/>
    <x v="2"/>
    <x v="0"/>
  </r>
  <r>
    <x v="0"/>
    <x v="12"/>
    <n v="2"/>
    <x v="127"/>
    <x v="0"/>
    <s v="AGOE SOGBOSSITO"/>
    <s v="AGOE-NYIVE"/>
    <s v="AGOE-NYIVE"/>
    <x v="2"/>
    <x v="0"/>
  </r>
  <r>
    <x v="0"/>
    <x v="12"/>
    <n v="4"/>
    <x v="128"/>
    <x v="0"/>
    <s v="ADIDOGOME"/>
    <s v="AGOE-NYIVE"/>
    <s v="AGOE-NYIVE"/>
    <x v="2"/>
    <x v="0"/>
  </r>
  <r>
    <x v="0"/>
    <x v="12"/>
    <n v="2"/>
    <x v="129"/>
    <x v="0"/>
    <s v="AFLAO SAGBADO"/>
    <s v="AFLAO SAGBADO"/>
    <s v="GOLFE"/>
    <x v="2"/>
    <x v="0"/>
  </r>
  <r>
    <x v="0"/>
    <x v="12"/>
    <n v="2"/>
    <x v="206"/>
    <x v="0"/>
    <s v="AGOE-ASSIYEYE"/>
    <s v="AGOE-NYIVE"/>
    <s v="AGOE-NYIVE"/>
    <x v="2"/>
    <x v="0"/>
  </r>
  <r>
    <x v="0"/>
    <x v="12"/>
    <n v="1"/>
    <x v="206"/>
    <x v="1"/>
    <s v="AGOE-ASSIYEYE"/>
    <s v="AGOE-NYIVE"/>
    <s v="AGOE-NYIVE"/>
    <x v="2"/>
    <x v="0"/>
  </r>
  <r>
    <x v="0"/>
    <x v="12"/>
    <n v="7"/>
    <x v="130"/>
    <x v="0"/>
    <s v="ADIDOGOME"/>
    <s v="AGOE-NYIVE"/>
    <s v="AGOE-NYIVE"/>
    <x v="2"/>
    <x v="0"/>
  </r>
  <r>
    <x v="0"/>
    <x v="12"/>
    <n v="4"/>
    <x v="131"/>
    <x v="0"/>
    <s v="AFLAO SAGBADO"/>
    <s v="AFLAO SAGBADO"/>
    <s v="GOLFE"/>
    <x v="2"/>
    <x v="0"/>
  </r>
  <r>
    <x v="0"/>
    <x v="12"/>
    <n v="9"/>
    <x v="132"/>
    <x v="0"/>
    <s v="SOKODE"/>
    <s v="SOKODE"/>
    <s v="TCHAOUDJO"/>
    <x v="3"/>
    <x v="1"/>
  </r>
  <r>
    <x v="0"/>
    <x v="12"/>
    <n v="2"/>
    <x v="133"/>
    <x v="0"/>
    <s v="AFLAO SAGBADO"/>
    <s v="AFLAO SAGBADO"/>
    <s v="GOLFE"/>
    <x v="2"/>
    <x v="0"/>
  </r>
  <r>
    <x v="0"/>
    <x v="12"/>
    <n v="3"/>
    <x v="135"/>
    <x v="0"/>
    <s v="KEVE"/>
    <s v="KEVE"/>
    <s v="AVE"/>
    <x v="0"/>
    <x v="0"/>
  </r>
  <r>
    <x v="0"/>
    <x v="12"/>
    <n v="5"/>
    <x v="136"/>
    <x v="0"/>
    <s v="AFLAO SAGBADO"/>
    <s v="AFLAO SAGBADO"/>
    <s v="GOLFE"/>
    <x v="2"/>
    <x v="0"/>
  </r>
  <r>
    <x v="0"/>
    <x v="12"/>
    <n v="0"/>
    <x v="136"/>
    <x v="1"/>
    <s v="AFLAO SAGBADO"/>
    <s v="AFLAO SAGBADO"/>
    <s v="GOLFE"/>
    <x v="2"/>
    <x v="0"/>
  </r>
  <r>
    <x v="0"/>
    <x v="12"/>
    <n v="4"/>
    <x v="137"/>
    <x v="0"/>
    <s v="AGOE-ASSIYEYE"/>
    <s v="AGOE-NYIVE"/>
    <s v="AGOE-NYIVE"/>
    <x v="2"/>
    <x v="0"/>
  </r>
  <r>
    <x v="0"/>
    <x v="12"/>
    <n v="2"/>
    <x v="208"/>
    <x v="0"/>
    <s v="ADETIKOPE"/>
    <s v="AGOE-NYIVE"/>
    <s v="AGOE-NYIVE"/>
    <x v="2"/>
    <x v="0"/>
  </r>
  <r>
    <x v="0"/>
    <x v="12"/>
    <n v="1"/>
    <x v="138"/>
    <x v="0"/>
    <s v="AFLAO SAGBADO"/>
    <s v="AFLAO SAGBADO"/>
    <s v="GOLFE"/>
    <x v="2"/>
    <x v="0"/>
  </r>
  <r>
    <x v="0"/>
    <x v="12"/>
    <n v="2"/>
    <x v="139"/>
    <x v="0"/>
    <s v="AFLAO SAGBADO"/>
    <s v="AFLAO SAGBADO"/>
    <s v="GOLFE"/>
    <x v="2"/>
    <x v="0"/>
  </r>
  <r>
    <x v="0"/>
    <x v="12"/>
    <n v="5"/>
    <x v="140"/>
    <x v="0"/>
    <s v="KPELE-GOVIE"/>
    <s v="KPELE-GOVIE"/>
    <s v="KPELE"/>
    <x v="4"/>
    <x v="0"/>
  </r>
  <r>
    <x v="0"/>
    <x v="12"/>
    <n v="3"/>
    <x v="141"/>
    <x v="0"/>
    <s v="AGOE CACAVELI"/>
    <s v="AGOE-NYIVE"/>
    <s v="AGOE-NYIVE"/>
    <x v="2"/>
    <x v="0"/>
  </r>
  <r>
    <x v="0"/>
    <x v="12"/>
    <n v="4"/>
    <x v="142"/>
    <x v="0"/>
    <s v="LOGOTE"/>
    <s v="BAGUIDA"/>
    <s v="GOLFE"/>
    <x v="2"/>
    <x v="0"/>
  </r>
  <r>
    <x v="0"/>
    <x v="12"/>
    <n v="2"/>
    <x v="143"/>
    <x v="0"/>
    <s v="KPEME"/>
    <s v="KPEME"/>
    <s v="LACS"/>
    <x v="0"/>
    <x v="0"/>
  </r>
  <r>
    <x v="0"/>
    <x v="12"/>
    <n v="0"/>
    <x v="143"/>
    <x v="1"/>
    <s v="KPEME"/>
    <s v="KPEME"/>
    <s v="LACS"/>
    <x v="0"/>
    <x v="0"/>
  </r>
  <r>
    <x v="0"/>
    <x v="12"/>
    <n v="2"/>
    <x v="144"/>
    <x v="0"/>
    <s v="AFLAO SAGBADO"/>
    <s v="AFLAO SAGBADO"/>
    <s v="GOLFE"/>
    <x v="2"/>
    <x v="0"/>
  </r>
  <r>
    <x v="0"/>
    <x v="12"/>
    <n v="4"/>
    <x v="145"/>
    <x v="0"/>
    <s v="AFLAO SAGBADO"/>
    <s v="AFLAO SAGBADO"/>
    <s v="GOLFE"/>
    <x v="2"/>
    <x v="0"/>
  </r>
  <r>
    <x v="0"/>
    <x v="12"/>
    <n v="4"/>
    <x v="147"/>
    <x v="0"/>
    <s v="ZOPOMAHE"/>
    <s v="AGOE-NYIVE"/>
    <s v="AGOE-NYIVE"/>
    <x v="2"/>
    <x v="0"/>
  </r>
  <r>
    <x v="0"/>
    <x v="12"/>
    <n v="2"/>
    <x v="148"/>
    <x v="0"/>
    <s v="KPALIME"/>
    <s v="KPALIME"/>
    <s v="KLOTO"/>
    <x v="4"/>
    <x v="0"/>
  </r>
  <r>
    <x v="0"/>
    <x v="12"/>
    <n v="2"/>
    <x v="149"/>
    <x v="0"/>
    <s v="AFLAO SAGBADO"/>
    <s v="AFLAO SAGBADO"/>
    <s v="GOLFE"/>
    <x v="2"/>
    <x v="0"/>
  </r>
  <r>
    <x v="0"/>
    <x v="12"/>
    <n v="3"/>
    <x v="150"/>
    <x v="0"/>
    <s v="DAPAONG"/>
    <s v="DAPAONG"/>
    <s v="TONE"/>
    <x v="5"/>
    <x v="0"/>
  </r>
  <r>
    <x v="0"/>
    <x v="12"/>
    <n v="5"/>
    <x v="192"/>
    <x v="0"/>
    <s v="ZOPOMAHE"/>
    <s v="AGOE-NYIVE"/>
    <s v="AGOE-NYIVE"/>
    <x v="2"/>
    <x v="0"/>
  </r>
  <r>
    <x v="0"/>
    <x v="12"/>
    <n v="2"/>
    <x v="151"/>
    <x v="0"/>
    <s v="ADETIKOPE"/>
    <s v="AGOE-NYIVE"/>
    <s v="AGOE-NYIVE"/>
    <x v="2"/>
    <x v="0"/>
  </r>
  <r>
    <x v="0"/>
    <x v="12"/>
    <n v="4"/>
    <x v="152"/>
    <x v="0"/>
    <s v="AGOE NYIVEME"/>
    <s v="AGOE-NYIVE"/>
    <s v="AGOE-NYIVE"/>
    <x v="2"/>
    <x v="0"/>
  </r>
  <r>
    <x v="0"/>
    <x v="12"/>
    <n v="8"/>
    <x v="153"/>
    <x v="0"/>
    <s v="AFLAO SAGBADO"/>
    <s v="AFLAO SAGBADO"/>
    <s v="GOLFE"/>
    <x v="2"/>
    <x v="0"/>
  </r>
  <r>
    <x v="0"/>
    <x v="12"/>
    <n v="4"/>
    <x v="154"/>
    <x v="0"/>
    <s v="AFLAO SAGBADO"/>
    <s v="AFLAO SAGBADO"/>
    <s v="GOLFE"/>
    <x v="2"/>
    <x v="0"/>
  </r>
  <r>
    <x v="0"/>
    <x v="12"/>
    <n v="1"/>
    <x v="154"/>
    <x v="1"/>
    <s v="AFLAO SAGBADO"/>
    <s v="AFLAO SAGBADO"/>
    <s v="GOLFE"/>
    <x v="2"/>
    <x v="0"/>
  </r>
  <r>
    <x v="0"/>
    <x v="12"/>
    <n v="5"/>
    <x v="155"/>
    <x v="0"/>
    <s v="AGOE NYIVEME"/>
    <s v="AGOE-NYIVE"/>
    <s v="AGOE-NYIVE"/>
    <x v="2"/>
    <x v="0"/>
  </r>
  <r>
    <x v="0"/>
    <x v="12"/>
    <n v="2"/>
    <x v="155"/>
    <x v="1"/>
    <s v="AGOE NYIVEME"/>
    <s v="AGOE-NYIVE"/>
    <s v="AGOE-NYIVE"/>
    <x v="2"/>
    <x v="0"/>
  </r>
  <r>
    <x v="0"/>
    <x v="12"/>
    <n v="2"/>
    <x v="157"/>
    <x v="0"/>
    <s v="DAVIEMODJI"/>
    <s v="TSEVIE"/>
    <s v="ZIO"/>
    <x v="0"/>
    <x v="0"/>
  </r>
  <r>
    <x v="0"/>
    <x v="12"/>
    <n v="4"/>
    <x v="158"/>
    <x v="0"/>
    <s v="AFLAO SAGBADO"/>
    <s v="AFLAO SAGBADO"/>
    <s v="GOLFE"/>
    <x v="2"/>
    <x v="0"/>
  </r>
  <r>
    <x v="0"/>
    <x v="12"/>
    <n v="4"/>
    <x v="159"/>
    <x v="0"/>
    <s v="ADIDOGOME"/>
    <s v="AGOE-NYIVE"/>
    <s v="AGOE-NYIVE"/>
    <x v="2"/>
    <x v="0"/>
  </r>
  <r>
    <x v="0"/>
    <x v="12"/>
    <n v="6"/>
    <x v="160"/>
    <x v="0"/>
    <s v="DJAGBLE"/>
    <s v="DJAGBLE"/>
    <s v="ZIO"/>
    <x v="0"/>
    <x v="0"/>
  </r>
  <r>
    <x v="0"/>
    <x v="12"/>
    <n v="0"/>
    <x v="160"/>
    <x v="1"/>
    <s v="DJAGBLE"/>
    <s v="DJAGBLE"/>
    <s v="ZIO"/>
    <x v="0"/>
    <x v="0"/>
  </r>
  <r>
    <x v="0"/>
    <x v="12"/>
    <n v="4"/>
    <x v="161"/>
    <x v="0"/>
    <s v="AGODEKE"/>
    <s v="BAGUIDA"/>
    <s v="GOLFE"/>
    <x v="2"/>
    <x v="0"/>
  </r>
  <r>
    <x v="0"/>
    <x v="12"/>
    <n v="5"/>
    <x v="162"/>
    <x v="0"/>
    <s v="AFLAO SAGBADO"/>
    <s v="AFLAO SAGBADO"/>
    <s v="GOLFE"/>
    <x v="2"/>
    <x v="1"/>
  </r>
  <r>
    <x v="0"/>
    <x v="12"/>
    <n v="3"/>
    <x v="163"/>
    <x v="0"/>
    <s v="AGOE NYIVEME"/>
    <s v="AGOE-NYIVE"/>
    <s v="AGOE-NYIVE"/>
    <x v="2"/>
    <x v="0"/>
  </r>
  <r>
    <x v="0"/>
    <x v="12"/>
    <n v="2"/>
    <x v="165"/>
    <x v="0"/>
    <s v="AFLAO SAGBADO"/>
    <s v="AFLAO SAGBADO"/>
    <s v="GOLFE"/>
    <x v="2"/>
    <x v="0"/>
  </r>
  <r>
    <x v="0"/>
    <x v="12"/>
    <n v="3"/>
    <x v="166"/>
    <x v="0"/>
    <s v="LEGBASSITO"/>
    <s v="AGOE-NYIVE"/>
    <s v="AGOE-NYIVE"/>
    <x v="2"/>
    <x v="0"/>
  </r>
  <r>
    <x v="0"/>
    <x v="12"/>
    <n v="10"/>
    <x v="167"/>
    <x v="0"/>
    <s v="ZOPOMAHE"/>
    <s v="AGOE-NYIVE"/>
    <s v="AGOE-NYIVE"/>
    <x v="2"/>
    <x v="0"/>
  </r>
  <r>
    <x v="0"/>
    <x v="12"/>
    <n v="14"/>
    <x v="168"/>
    <x v="0"/>
    <s v="ATAKPAME"/>
    <s v="GNAGNA"/>
    <s v="OGOU"/>
    <x v="4"/>
    <x v="1"/>
  </r>
  <r>
    <x v="0"/>
    <x v="12"/>
    <n v="0"/>
    <x v="168"/>
    <x v="1"/>
    <s v="ATAKPAME"/>
    <s v="GNAGNA"/>
    <s v="OGOU"/>
    <x v="4"/>
    <x v="1"/>
  </r>
  <r>
    <x v="0"/>
    <x v="12"/>
    <n v="2"/>
    <x v="170"/>
    <x v="0"/>
    <s v="AFLAO SAGBADO"/>
    <s v="AFLAO SAGBADO"/>
    <s v="GOLFE"/>
    <x v="2"/>
    <x v="1"/>
  </r>
  <r>
    <x v="0"/>
    <x v="12"/>
    <n v="4"/>
    <x v="171"/>
    <x v="0"/>
    <s v="KPALIME"/>
    <s v="KPALIME"/>
    <s v="KLOTO"/>
    <x v="4"/>
    <x v="1"/>
  </r>
  <r>
    <x v="0"/>
    <x v="12"/>
    <n v="3"/>
    <x v="172"/>
    <x v="0"/>
    <s v="AFLAO SAGBADO"/>
    <s v="AFLAO SAGBADO"/>
    <s v="GOLFE"/>
    <x v="2"/>
    <x v="0"/>
  </r>
  <r>
    <x v="0"/>
    <x v="12"/>
    <n v="4"/>
    <x v="172"/>
    <x v="1"/>
    <s v="AFLAO SAGBADO"/>
    <s v="AFLAO SAGBADO"/>
    <s v="GOLFE"/>
    <x v="2"/>
    <x v="0"/>
  </r>
  <r>
    <x v="0"/>
    <x v="12"/>
    <n v="2"/>
    <x v="173"/>
    <x v="0"/>
    <s v="DAVIEMODJI"/>
    <s v="TSEVIE"/>
    <s v="ZIO"/>
    <x v="0"/>
    <x v="0"/>
  </r>
  <r>
    <x v="0"/>
    <x v="12"/>
    <n v="2"/>
    <x v="174"/>
    <x v="0"/>
    <s v="SOKODE"/>
    <s v="SOKODE"/>
    <s v="TCHAOUDJO"/>
    <x v="3"/>
    <x v="0"/>
  </r>
  <r>
    <x v="0"/>
    <x v="12"/>
    <n v="1"/>
    <x v="174"/>
    <x v="1"/>
    <s v="SOKODE"/>
    <s v="SOKODE"/>
    <s v="TCHAOUDJO"/>
    <x v="3"/>
    <x v="0"/>
  </r>
  <r>
    <x v="0"/>
    <x v="12"/>
    <n v="2"/>
    <x v="175"/>
    <x v="0"/>
    <s v="AGOTIMENORD"/>
    <s v="AGOU"/>
    <s v="AGOU"/>
    <x v="4"/>
    <x v="2"/>
  </r>
  <r>
    <x v="0"/>
    <x v="12"/>
    <n v="4"/>
    <x v="176"/>
    <x v="0"/>
    <s v="GLIDJI"/>
    <s v="GLIDJI"/>
    <s v="LACS"/>
    <x v="0"/>
    <x v="2"/>
  </r>
  <r>
    <x v="0"/>
    <x v="12"/>
    <n v="12"/>
    <x v="177"/>
    <x v="0"/>
    <s v="ADETIKOPE"/>
    <s v="AGOE-NYIVE"/>
    <s v="AGOE-NYIVE"/>
    <x v="2"/>
    <x v="2"/>
  </r>
  <r>
    <x v="0"/>
    <x v="12"/>
    <n v="8"/>
    <x v="178"/>
    <x v="0"/>
    <s v="KANTE"/>
    <s v="KANTE"/>
    <s v="KERAN"/>
    <x v="1"/>
    <x v="2"/>
  </r>
  <r>
    <x v="0"/>
    <x v="12"/>
    <n v="5"/>
    <x v="184"/>
    <x v="0"/>
    <s v="SOKODE"/>
    <s v="SOKODE"/>
    <s v="TCHAOUDJO"/>
    <x v="3"/>
    <x v="2"/>
  </r>
  <r>
    <x v="0"/>
    <x v="12"/>
    <n v="6"/>
    <x v="180"/>
    <x v="0"/>
    <s v="ATAKPAME"/>
    <s v="GNAGNA"/>
    <s v="OGOU"/>
    <x v="4"/>
    <x v="2"/>
  </r>
  <r>
    <x v="0"/>
    <x v="12"/>
    <n v="4"/>
    <x v="198"/>
    <x v="0"/>
    <s v="ZANGUERA"/>
    <s v="AGOE-NYIVE"/>
    <s v="AGOE-NYIVE"/>
    <x v="2"/>
    <x v="0"/>
  </r>
  <r>
    <x v="0"/>
    <x v="12"/>
    <n v="5"/>
    <x v="181"/>
    <x v="0"/>
    <s v="LEGBASSITO"/>
    <s v="AGOE-NYIVE"/>
    <s v="AGOE-NYIVE"/>
    <x v="2"/>
    <x v="0"/>
  </r>
  <r>
    <x v="0"/>
    <x v="12"/>
    <n v="1"/>
    <x v="183"/>
    <x v="0"/>
    <s v="AFLAO SAGBADO"/>
    <s v="AFLAO SAGBADO"/>
    <s v="GOLFE"/>
    <x v="2"/>
    <x v="0"/>
  </r>
  <r>
    <x v="0"/>
    <x v="13"/>
    <n v="1"/>
    <x v="0"/>
    <x v="0"/>
    <s v="ANEHO"/>
    <s v="ANEHO"/>
    <s v="LACS"/>
    <x v="0"/>
    <x v="0"/>
  </r>
  <r>
    <x v="0"/>
    <x v="13"/>
    <n v="1"/>
    <x v="0"/>
    <x v="1"/>
    <s v="ANEHO"/>
    <s v="ANEHO"/>
    <s v="LACS"/>
    <x v="0"/>
    <x v="0"/>
  </r>
  <r>
    <x v="0"/>
    <x v="13"/>
    <n v="1"/>
    <x v="1"/>
    <x v="0"/>
    <s v="VILLEDEKARA"/>
    <s v="LAMA"/>
    <s v="KOZAH"/>
    <x v="1"/>
    <x v="0"/>
  </r>
  <r>
    <x v="0"/>
    <x v="13"/>
    <n v="1"/>
    <x v="3"/>
    <x v="0"/>
    <s v="SOKODE"/>
    <s v="SOKODE"/>
    <s v="TCHAOUDJO"/>
    <x v="3"/>
    <x v="0"/>
  </r>
  <r>
    <x v="0"/>
    <x v="13"/>
    <n v="0"/>
    <x v="3"/>
    <x v="1"/>
    <s v="SOKODE"/>
    <s v="SOKODE"/>
    <s v="TCHAOUDJO"/>
    <x v="3"/>
    <x v="0"/>
  </r>
  <r>
    <x v="0"/>
    <x v="13"/>
    <n v="1"/>
    <x v="5"/>
    <x v="0"/>
    <s v="AFLAO SAGBADO"/>
    <s v="AFLAO SAGBADO"/>
    <s v="GOLFE"/>
    <x v="2"/>
    <x v="0"/>
  </r>
  <r>
    <x v="0"/>
    <x v="13"/>
    <n v="1"/>
    <x v="6"/>
    <x v="0"/>
    <s v="AFLAO SAGBADO"/>
    <s v="AFLAO SAGBADO"/>
    <s v="GOLFE"/>
    <x v="2"/>
    <x v="0"/>
  </r>
  <r>
    <x v="0"/>
    <x v="13"/>
    <n v="1"/>
    <x v="194"/>
    <x v="0"/>
    <s v="AGOE LOGOPE"/>
    <s v="AGOE-NYIVE"/>
    <s v="AGOE-NYIVE"/>
    <x v="2"/>
    <x v="0"/>
  </r>
  <r>
    <x v="0"/>
    <x v="13"/>
    <n v="2"/>
    <x v="195"/>
    <x v="0"/>
    <s v="KEVE"/>
    <s v="KEVE"/>
    <s v="AVE"/>
    <x v="0"/>
    <x v="0"/>
  </r>
  <r>
    <x v="0"/>
    <x v="13"/>
    <n v="5"/>
    <x v="8"/>
    <x v="0"/>
    <s v="VILLEDEKARA"/>
    <s v="LAMA"/>
    <s v="KOZAH"/>
    <x v="1"/>
    <x v="1"/>
  </r>
  <r>
    <x v="0"/>
    <x v="13"/>
    <n v="0"/>
    <x v="9"/>
    <x v="0"/>
    <s v="NOTSE"/>
    <s v="NOTSE"/>
    <s v="HAHO"/>
    <x v="4"/>
    <x v="0"/>
  </r>
  <r>
    <x v="0"/>
    <x v="13"/>
    <n v="0"/>
    <x v="9"/>
    <x v="1"/>
    <s v="NOTSE"/>
    <s v="NOTSE"/>
    <s v="HAHO"/>
    <x v="4"/>
    <x v="0"/>
  </r>
  <r>
    <x v="0"/>
    <x v="13"/>
    <n v="5"/>
    <x v="11"/>
    <x v="0"/>
    <s v="LOGOTE"/>
    <s v="BAGUIDA"/>
    <s v="GOLFE"/>
    <x v="2"/>
    <x v="1"/>
  </r>
  <r>
    <x v="0"/>
    <x v="13"/>
    <n v="1"/>
    <x v="12"/>
    <x v="0"/>
    <s v="ADETIKOPE"/>
    <s v="AGOE-NYIVE"/>
    <s v="AGOE-NYIVE"/>
    <x v="2"/>
    <x v="0"/>
  </r>
  <r>
    <x v="0"/>
    <x v="13"/>
    <n v="1"/>
    <x v="17"/>
    <x v="0"/>
    <s v="AFANGNAN"/>
    <s v="AFANGNAN"/>
    <s v="LACS"/>
    <x v="0"/>
    <x v="1"/>
  </r>
  <r>
    <x v="0"/>
    <x v="13"/>
    <n v="0"/>
    <x v="17"/>
    <x v="1"/>
    <s v="AFANGNAN"/>
    <s v="AFANGNAN"/>
    <s v="LACS"/>
    <x v="0"/>
    <x v="1"/>
  </r>
  <r>
    <x v="0"/>
    <x v="13"/>
    <n v="1"/>
    <x v="18"/>
    <x v="0"/>
    <s v="VOGAN"/>
    <s v="VOGAN"/>
    <s v="VO"/>
    <x v="0"/>
    <x v="0"/>
  </r>
  <r>
    <x v="0"/>
    <x v="13"/>
    <n v="1"/>
    <x v="29"/>
    <x v="0"/>
    <s v="KPALIME"/>
    <s v="KPALIME"/>
    <s v="KLOTO"/>
    <x v="4"/>
    <x v="0"/>
  </r>
  <r>
    <x v="0"/>
    <x v="13"/>
    <n v="2"/>
    <x v="30"/>
    <x v="0"/>
    <s v="AFLAO SAGBADO"/>
    <s v="AFLAO SAGBADO"/>
    <s v="GOLFE"/>
    <x v="2"/>
    <x v="0"/>
  </r>
  <r>
    <x v="0"/>
    <x v="13"/>
    <n v="0"/>
    <x v="32"/>
    <x v="0"/>
    <s v="TCHAMBA"/>
    <s v="TCHAMBA"/>
    <s v="TCHAMBA"/>
    <x v="3"/>
    <x v="2"/>
  </r>
  <r>
    <x v="0"/>
    <x v="13"/>
    <n v="0"/>
    <x v="32"/>
    <x v="1"/>
    <s v="TCHAMBA"/>
    <s v="TCHAMBA"/>
    <s v="TCHAMBA"/>
    <x v="3"/>
    <x v="2"/>
  </r>
  <r>
    <x v="0"/>
    <x v="13"/>
    <n v="1"/>
    <x v="33"/>
    <x v="0"/>
    <s v="KOUMEA"/>
    <s v="KOUMEA"/>
    <s v="KOZAH"/>
    <x v="1"/>
    <x v="0"/>
  </r>
  <r>
    <x v="0"/>
    <x v="13"/>
    <n v="1"/>
    <x v="35"/>
    <x v="0"/>
    <s v="SOTOUBOUA"/>
    <s v="SOTOUBOUA"/>
    <s v="SOTOUBOUA"/>
    <x v="3"/>
    <x v="0"/>
  </r>
  <r>
    <x v="0"/>
    <x v="13"/>
    <n v="2"/>
    <x v="47"/>
    <x v="0"/>
    <s v="SOUMDINA"/>
    <s v="SOUMDINA"/>
    <s v="KOZAH"/>
    <x v="1"/>
    <x v="0"/>
  </r>
  <r>
    <x v="0"/>
    <x v="13"/>
    <n v="2"/>
    <x v="50"/>
    <x v="1"/>
    <s v="KANTE"/>
    <s v="KANTE"/>
    <s v="KERAN"/>
    <x v="1"/>
    <x v="2"/>
  </r>
  <r>
    <x v="0"/>
    <x v="13"/>
    <n v="1"/>
    <x v="51"/>
    <x v="0"/>
    <s v="AGODEKE"/>
    <s v="BAGUIDA"/>
    <s v="GOLFE"/>
    <x v="2"/>
    <x v="0"/>
  </r>
  <r>
    <x v="0"/>
    <x v="13"/>
    <n v="1"/>
    <x v="62"/>
    <x v="0"/>
    <s v="SODO"/>
    <s v="SODO"/>
    <s v="AMOU"/>
    <x v="4"/>
    <x v="1"/>
  </r>
  <r>
    <x v="0"/>
    <x v="13"/>
    <n v="1"/>
    <x v="70"/>
    <x v="0"/>
    <s v="AFLAO SAGBADO"/>
    <s v="AFLAO SAGBADO"/>
    <s v="GOLFE"/>
    <x v="2"/>
    <x v="0"/>
  </r>
  <r>
    <x v="0"/>
    <x v="13"/>
    <n v="3"/>
    <x v="219"/>
    <x v="0"/>
    <s v="AGOE SOGBOSSITO"/>
    <s v="AGOE-NYIVE"/>
    <s v="AGOE-NYIVE"/>
    <x v="2"/>
    <x v="0"/>
  </r>
  <r>
    <x v="0"/>
    <x v="13"/>
    <n v="2"/>
    <x v="75"/>
    <x v="0"/>
    <s v="LEGBASSITO"/>
    <s v="AGOE-NYIVE"/>
    <s v="AGOE-NYIVE"/>
    <x v="2"/>
    <x v="0"/>
  </r>
  <r>
    <x v="0"/>
    <x v="13"/>
    <n v="4"/>
    <x v="187"/>
    <x v="0"/>
    <s v="AGBODRAFO"/>
    <s v="AGBODRAFO"/>
    <s v="LACS"/>
    <x v="0"/>
    <x v="0"/>
  </r>
  <r>
    <x v="0"/>
    <x v="13"/>
    <n v="1"/>
    <x v="188"/>
    <x v="0"/>
    <s v="AGOE LOGOPE"/>
    <s v="AGOE-NYIVE"/>
    <s v="AGOE-NYIVE"/>
    <x v="2"/>
    <x v="0"/>
  </r>
  <r>
    <x v="0"/>
    <x v="13"/>
    <n v="1"/>
    <x v="189"/>
    <x v="0"/>
    <s v="TOGBLEKOPE"/>
    <s v="AGOE-NYIVE"/>
    <s v="AGOE-NYIVE"/>
    <x v="2"/>
    <x v="0"/>
  </r>
  <r>
    <x v="0"/>
    <x v="13"/>
    <n v="0"/>
    <x v="80"/>
    <x v="0"/>
    <s v="ATAKPAME"/>
    <s v="GNAGNA"/>
    <s v="OGOU"/>
    <x v="4"/>
    <x v="0"/>
  </r>
  <r>
    <x v="0"/>
    <x v="13"/>
    <n v="0"/>
    <x v="80"/>
    <x v="1"/>
    <s v="ATAKPAME"/>
    <s v="GNAGNA"/>
    <s v="OGOU"/>
    <x v="4"/>
    <x v="0"/>
  </r>
  <r>
    <x v="0"/>
    <x v="13"/>
    <n v="1"/>
    <x v="83"/>
    <x v="0"/>
    <s v="AFLAO SAGBADO"/>
    <s v="AFLAO SAGBADO"/>
    <s v="GOLFE"/>
    <x v="2"/>
    <x v="0"/>
  </r>
  <r>
    <x v="0"/>
    <x v="13"/>
    <n v="1"/>
    <x v="85"/>
    <x v="0"/>
    <s v="SOKODE"/>
    <s v="SOKODE"/>
    <s v="TCHAOUDJO"/>
    <x v="3"/>
    <x v="0"/>
  </r>
  <r>
    <x v="0"/>
    <x v="13"/>
    <n v="1"/>
    <x v="204"/>
    <x v="0"/>
    <s v="AFLAO SAGBADO"/>
    <s v="AFLAO SAGBADO"/>
    <s v="GOLFE"/>
    <x v="2"/>
    <x v="0"/>
  </r>
  <r>
    <x v="0"/>
    <x v="13"/>
    <n v="1"/>
    <x v="90"/>
    <x v="0"/>
    <s v="ADIDOGOME"/>
    <s v="AGOE-NYIVE"/>
    <s v="AGOE-NYIVE"/>
    <x v="2"/>
    <x v="0"/>
  </r>
  <r>
    <x v="0"/>
    <x v="13"/>
    <n v="0"/>
    <x v="201"/>
    <x v="0"/>
    <s v="KEVE"/>
    <s v="KEVE"/>
    <s v="AVE"/>
    <x v="0"/>
    <x v="0"/>
  </r>
  <r>
    <x v="0"/>
    <x v="13"/>
    <n v="0"/>
    <x v="201"/>
    <x v="1"/>
    <s v="KEVE"/>
    <s v="KEVE"/>
    <s v="AVE"/>
    <x v="0"/>
    <x v="0"/>
  </r>
  <r>
    <x v="0"/>
    <x v="13"/>
    <n v="2"/>
    <x v="98"/>
    <x v="0"/>
    <s v="NIAMTOUGOU"/>
    <s v="NIAMTOUGOU"/>
    <s v="DOUFELGOU"/>
    <x v="1"/>
    <x v="0"/>
  </r>
  <r>
    <x v="0"/>
    <x v="13"/>
    <n v="0"/>
    <x v="100"/>
    <x v="0"/>
    <s v="CINKASSE"/>
    <s v="CINKASSE"/>
    <s v="CINKASSE"/>
    <x v="5"/>
    <x v="2"/>
  </r>
  <r>
    <x v="0"/>
    <x v="13"/>
    <n v="1"/>
    <x v="235"/>
    <x v="0"/>
    <s v="VILLEDEKARA"/>
    <s v="LAMA"/>
    <s v="KOZAH"/>
    <x v="1"/>
    <x v="0"/>
  </r>
  <r>
    <x v="0"/>
    <x v="13"/>
    <n v="0"/>
    <x v="114"/>
    <x v="0"/>
    <s v="ADETIKOPE"/>
    <s v="AGOE-NYIVE"/>
    <s v="AGOE-NYIVE"/>
    <x v="2"/>
    <x v="0"/>
  </r>
  <r>
    <x v="0"/>
    <x v="13"/>
    <n v="0"/>
    <x v="114"/>
    <x v="1"/>
    <s v="ADETIKOPE"/>
    <s v="AGOE-NYIVE"/>
    <s v="AGOE-NYIVE"/>
    <x v="2"/>
    <x v="0"/>
  </r>
  <r>
    <x v="0"/>
    <x v="13"/>
    <n v="1"/>
    <x v="115"/>
    <x v="0"/>
    <s v="KPALIME"/>
    <s v="KPALIME"/>
    <s v="KLOTO"/>
    <x v="4"/>
    <x v="0"/>
  </r>
  <r>
    <x v="0"/>
    <x v="13"/>
    <n v="1"/>
    <x v="118"/>
    <x v="0"/>
    <s v="KETAO"/>
    <s v="KETAO"/>
    <s v="BINAH"/>
    <x v="1"/>
    <x v="0"/>
  </r>
  <r>
    <x v="0"/>
    <x v="13"/>
    <n v="1"/>
    <x v="135"/>
    <x v="0"/>
    <s v="KEVE"/>
    <s v="KEVE"/>
    <s v="AVE"/>
    <x v="0"/>
    <x v="0"/>
  </r>
  <r>
    <x v="0"/>
    <x v="13"/>
    <n v="0"/>
    <x v="143"/>
    <x v="0"/>
    <s v="KPEME"/>
    <s v="KPEME"/>
    <s v="LACS"/>
    <x v="0"/>
    <x v="0"/>
  </r>
  <r>
    <x v="0"/>
    <x v="13"/>
    <n v="0"/>
    <x v="143"/>
    <x v="1"/>
    <s v="KPEME"/>
    <s v="KPEME"/>
    <s v="LACS"/>
    <x v="0"/>
    <x v="0"/>
  </r>
  <r>
    <x v="0"/>
    <x v="13"/>
    <n v="2"/>
    <x v="160"/>
    <x v="0"/>
    <s v="DJAGBLE"/>
    <s v="DJAGBLE"/>
    <s v="ZIO"/>
    <x v="0"/>
    <x v="0"/>
  </r>
  <r>
    <x v="0"/>
    <x v="13"/>
    <n v="0"/>
    <x v="160"/>
    <x v="1"/>
    <s v="DJAGBLE"/>
    <s v="DJAGBLE"/>
    <s v="ZIO"/>
    <x v="0"/>
    <x v="0"/>
  </r>
  <r>
    <x v="0"/>
    <x v="13"/>
    <n v="2"/>
    <x v="166"/>
    <x v="0"/>
    <s v="LEGBASSITO"/>
    <s v="AGOE-NYIVE"/>
    <s v="AGOE-NYIVE"/>
    <x v="2"/>
    <x v="0"/>
  </r>
  <r>
    <x v="0"/>
    <x v="13"/>
    <n v="2"/>
    <x v="168"/>
    <x v="0"/>
    <s v="ATAKPAME"/>
    <s v="GNAGNA"/>
    <s v="OGOU"/>
    <x v="4"/>
    <x v="1"/>
  </r>
  <r>
    <x v="0"/>
    <x v="13"/>
    <n v="0"/>
    <x v="168"/>
    <x v="1"/>
    <s v="ATAKPAME"/>
    <s v="GNAGNA"/>
    <s v="OGOU"/>
    <x v="4"/>
    <x v="1"/>
  </r>
  <r>
    <x v="0"/>
    <x v="13"/>
    <n v="1"/>
    <x v="171"/>
    <x v="0"/>
    <s v="KPALIME"/>
    <s v="KPALIME"/>
    <s v="KLOTO"/>
    <x v="4"/>
    <x v="1"/>
  </r>
  <r>
    <x v="0"/>
    <x v="13"/>
    <n v="1"/>
    <x v="174"/>
    <x v="0"/>
    <s v="SOKODE"/>
    <s v="SOKODE"/>
    <s v="TCHAOUDJO"/>
    <x v="3"/>
    <x v="0"/>
  </r>
  <r>
    <x v="0"/>
    <x v="13"/>
    <n v="2"/>
    <x v="177"/>
    <x v="0"/>
    <s v="ADETIKOPE"/>
    <s v="AGOE-NYIVE"/>
    <s v="AGOE-NYIVE"/>
    <x v="2"/>
    <x v="2"/>
  </r>
  <r>
    <x v="0"/>
    <x v="13"/>
    <n v="2"/>
    <x v="177"/>
    <x v="1"/>
    <s v="ADETIKOPE"/>
    <s v="AGOE-NYIVE"/>
    <s v="AGOE-NYIVE"/>
    <x v="2"/>
    <x v="2"/>
  </r>
  <r>
    <x v="0"/>
    <x v="13"/>
    <n v="1"/>
    <x v="182"/>
    <x v="1"/>
    <s v="SOKODE"/>
    <s v="SOKODE"/>
    <s v="TCHAOUDJO"/>
    <x v="3"/>
    <x v="0"/>
  </r>
  <r>
    <x v="0"/>
    <x v="14"/>
    <n v="1"/>
    <x v="3"/>
    <x v="0"/>
    <s v="SOKODE"/>
    <s v="SOKODE"/>
    <s v="TCHAOUDJO"/>
    <x v="3"/>
    <x v="0"/>
  </r>
  <r>
    <x v="0"/>
    <x v="14"/>
    <n v="1"/>
    <x v="4"/>
    <x v="0"/>
    <s v="ADETIKOPE"/>
    <s v="AGOE-NYIVE"/>
    <s v="AGOE-NYIVE"/>
    <x v="2"/>
    <x v="1"/>
  </r>
  <r>
    <x v="0"/>
    <x v="14"/>
    <n v="1"/>
    <x v="5"/>
    <x v="0"/>
    <s v="AFLAO SAGBADO"/>
    <s v="AFLAO SAGBADO"/>
    <s v="GOLFE"/>
    <x v="2"/>
    <x v="0"/>
  </r>
  <r>
    <x v="0"/>
    <x v="14"/>
    <n v="1"/>
    <x v="6"/>
    <x v="0"/>
    <s v="AFLAO SAGBADO"/>
    <s v="AFLAO SAGBADO"/>
    <s v="GOLFE"/>
    <x v="2"/>
    <x v="0"/>
  </r>
  <r>
    <x v="0"/>
    <x v="14"/>
    <n v="1"/>
    <x v="194"/>
    <x v="0"/>
    <s v="AGOE LOGOPE"/>
    <s v="AGOE-NYIVE"/>
    <s v="AGOE-NYIVE"/>
    <x v="2"/>
    <x v="0"/>
  </r>
  <r>
    <x v="0"/>
    <x v="14"/>
    <n v="4"/>
    <x v="195"/>
    <x v="0"/>
    <s v="KEVE"/>
    <s v="KEVE"/>
    <s v="AVE"/>
    <x v="0"/>
    <x v="0"/>
  </r>
  <r>
    <x v="0"/>
    <x v="14"/>
    <n v="15"/>
    <x v="8"/>
    <x v="0"/>
    <s v="VILLEDEKARA"/>
    <s v="LAMA"/>
    <s v="KOZAH"/>
    <x v="1"/>
    <x v="1"/>
  </r>
  <r>
    <x v="0"/>
    <x v="14"/>
    <n v="0"/>
    <x v="9"/>
    <x v="0"/>
    <s v="NOTSE"/>
    <s v="NOTSE"/>
    <s v="HAHO"/>
    <x v="4"/>
    <x v="0"/>
  </r>
  <r>
    <x v="0"/>
    <x v="14"/>
    <n v="0"/>
    <x v="9"/>
    <x v="1"/>
    <s v="NOTSE"/>
    <s v="NOTSE"/>
    <s v="HAHO"/>
    <x v="4"/>
    <x v="0"/>
  </r>
  <r>
    <x v="0"/>
    <x v="14"/>
    <n v="1"/>
    <x v="12"/>
    <x v="0"/>
    <s v="ADETIKOPE"/>
    <s v="AGOE-NYIVE"/>
    <s v="AGOE-NYIVE"/>
    <x v="2"/>
    <x v="0"/>
  </r>
  <r>
    <x v="0"/>
    <x v="14"/>
    <n v="1"/>
    <x v="15"/>
    <x v="0"/>
    <s v="ADETIKOPE"/>
    <s v="AGOE-NYIVE"/>
    <s v="AGOE-NYIVE"/>
    <x v="2"/>
    <x v="0"/>
  </r>
  <r>
    <x v="0"/>
    <x v="14"/>
    <n v="8"/>
    <x v="17"/>
    <x v="0"/>
    <s v="AFANGNAN"/>
    <s v="AFANGNAN"/>
    <s v="LACS"/>
    <x v="0"/>
    <x v="1"/>
  </r>
  <r>
    <x v="0"/>
    <x v="14"/>
    <n v="0"/>
    <x v="17"/>
    <x v="1"/>
    <s v="AFANGNAN"/>
    <s v="AFANGNAN"/>
    <s v="LACS"/>
    <x v="0"/>
    <x v="1"/>
  </r>
  <r>
    <x v="0"/>
    <x v="14"/>
    <n v="1"/>
    <x v="18"/>
    <x v="0"/>
    <s v="VOGAN"/>
    <s v="VOGAN"/>
    <s v="VO"/>
    <x v="0"/>
    <x v="0"/>
  </r>
  <r>
    <x v="0"/>
    <x v="14"/>
    <n v="1"/>
    <x v="29"/>
    <x v="0"/>
    <s v="KPALIME"/>
    <s v="KPALIME"/>
    <s v="KLOTO"/>
    <x v="4"/>
    <x v="0"/>
  </r>
  <r>
    <x v="0"/>
    <x v="14"/>
    <n v="4"/>
    <x v="30"/>
    <x v="0"/>
    <s v="AFLAO SAGBADO"/>
    <s v="AFLAO SAGBADO"/>
    <s v="GOLFE"/>
    <x v="2"/>
    <x v="0"/>
  </r>
  <r>
    <x v="0"/>
    <x v="14"/>
    <n v="0"/>
    <x v="32"/>
    <x v="0"/>
    <s v="TCHAMBA"/>
    <s v="TCHAMBA"/>
    <s v="TCHAMBA"/>
    <x v="3"/>
    <x v="2"/>
  </r>
  <r>
    <x v="0"/>
    <x v="14"/>
    <n v="0"/>
    <x v="32"/>
    <x v="1"/>
    <s v="TCHAMBA"/>
    <s v="TCHAMBA"/>
    <s v="TCHAMBA"/>
    <x v="3"/>
    <x v="2"/>
  </r>
  <r>
    <x v="0"/>
    <x v="14"/>
    <n v="1"/>
    <x v="33"/>
    <x v="0"/>
    <s v="KOUMEA"/>
    <s v="KOUMEA"/>
    <s v="KOZAH"/>
    <x v="1"/>
    <x v="0"/>
  </r>
  <r>
    <x v="0"/>
    <x v="14"/>
    <n v="1"/>
    <x v="47"/>
    <x v="0"/>
    <s v="SOUMDINA"/>
    <s v="SOUMDINA"/>
    <s v="KOZAH"/>
    <x v="1"/>
    <x v="0"/>
  </r>
  <r>
    <x v="0"/>
    <x v="14"/>
    <n v="1"/>
    <x v="48"/>
    <x v="0"/>
    <s v="KOUVE"/>
    <s v="KOUVE"/>
    <s v="YOTO"/>
    <x v="0"/>
    <x v="1"/>
  </r>
  <r>
    <x v="0"/>
    <x v="14"/>
    <n v="1"/>
    <x v="51"/>
    <x v="0"/>
    <s v="AGODEKE"/>
    <s v="BAGUIDA"/>
    <s v="GOLFE"/>
    <x v="2"/>
    <x v="0"/>
  </r>
  <r>
    <x v="0"/>
    <x v="14"/>
    <n v="1"/>
    <x v="62"/>
    <x v="0"/>
    <s v="SODO"/>
    <s v="SODO"/>
    <s v="AMOU"/>
    <x v="4"/>
    <x v="1"/>
  </r>
  <r>
    <x v="0"/>
    <x v="14"/>
    <n v="1"/>
    <x v="65"/>
    <x v="0"/>
    <s v="TCHAMBA"/>
    <s v="TCHAMBA"/>
    <s v="TCHAMBA"/>
    <x v="3"/>
    <x v="0"/>
  </r>
  <r>
    <x v="0"/>
    <x v="14"/>
    <n v="1"/>
    <x v="70"/>
    <x v="0"/>
    <s v="AFLAO SAGBADO"/>
    <s v="AFLAO SAGBADO"/>
    <s v="GOLFE"/>
    <x v="2"/>
    <x v="0"/>
  </r>
  <r>
    <x v="0"/>
    <x v="14"/>
    <n v="1"/>
    <x v="75"/>
    <x v="0"/>
    <s v="LEGBASSITO"/>
    <s v="AGOE-NYIVE"/>
    <s v="AGOE-NYIVE"/>
    <x v="2"/>
    <x v="0"/>
  </r>
  <r>
    <x v="0"/>
    <x v="14"/>
    <n v="4"/>
    <x v="187"/>
    <x v="0"/>
    <s v="AGBODRAFO"/>
    <s v="AGBODRAFO"/>
    <s v="LACS"/>
    <x v="0"/>
    <x v="0"/>
  </r>
  <r>
    <x v="0"/>
    <x v="14"/>
    <n v="1"/>
    <x v="77"/>
    <x v="0"/>
    <s v="VAKPOSSITO"/>
    <s v="AGOE-NYIVE"/>
    <s v="AGOE-NYIVE"/>
    <x v="2"/>
    <x v="0"/>
  </r>
  <r>
    <x v="0"/>
    <x v="14"/>
    <n v="1"/>
    <x v="188"/>
    <x v="0"/>
    <s v="AGOE LOGOPE"/>
    <s v="AGOE-NYIVE"/>
    <s v="AGOE-NYIVE"/>
    <x v="2"/>
    <x v="0"/>
  </r>
  <r>
    <x v="0"/>
    <x v="14"/>
    <n v="1"/>
    <x v="80"/>
    <x v="0"/>
    <s v="ATAKPAME"/>
    <s v="GNAGNA"/>
    <s v="OGOU"/>
    <x v="4"/>
    <x v="0"/>
  </r>
  <r>
    <x v="0"/>
    <x v="14"/>
    <n v="0"/>
    <x v="80"/>
    <x v="1"/>
    <s v="ATAKPAME"/>
    <s v="GNAGNA"/>
    <s v="OGOU"/>
    <x v="4"/>
    <x v="0"/>
  </r>
  <r>
    <x v="0"/>
    <x v="14"/>
    <n v="1"/>
    <x v="83"/>
    <x v="0"/>
    <s v="AFLAO SAGBADO"/>
    <s v="AFLAO SAGBADO"/>
    <s v="GOLFE"/>
    <x v="2"/>
    <x v="0"/>
  </r>
  <r>
    <x v="0"/>
    <x v="14"/>
    <n v="1"/>
    <x v="84"/>
    <x v="0"/>
    <s v="AFLAO SAGBADO"/>
    <s v="AFLAO SAGBADO"/>
    <s v="GOLFE"/>
    <x v="2"/>
    <x v="0"/>
  </r>
  <r>
    <x v="0"/>
    <x v="14"/>
    <n v="1"/>
    <x v="85"/>
    <x v="0"/>
    <s v="SOKODE"/>
    <s v="SOKODE"/>
    <s v="TCHAOUDJO"/>
    <x v="3"/>
    <x v="0"/>
  </r>
  <r>
    <x v="0"/>
    <x v="14"/>
    <n v="1"/>
    <x v="88"/>
    <x v="0"/>
    <s v="AFLAO SAGBADO"/>
    <s v="AFLAO SAGBADO"/>
    <s v="GOLFE"/>
    <x v="2"/>
    <x v="0"/>
  </r>
  <r>
    <x v="0"/>
    <x v="14"/>
    <n v="1"/>
    <x v="204"/>
    <x v="0"/>
    <s v="AFLAO SAGBADO"/>
    <s v="AFLAO SAGBADO"/>
    <s v="GOLFE"/>
    <x v="2"/>
    <x v="0"/>
  </r>
  <r>
    <x v="0"/>
    <x v="14"/>
    <n v="1"/>
    <x v="90"/>
    <x v="0"/>
    <s v="ADIDOGOME"/>
    <s v="AGOE-NYIVE"/>
    <s v="AGOE-NYIVE"/>
    <x v="2"/>
    <x v="0"/>
  </r>
  <r>
    <x v="0"/>
    <x v="14"/>
    <n v="1"/>
    <x v="94"/>
    <x v="0"/>
    <s v="AFLAO SAGBADO"/>
    <s v="AFLAO SAGBADO"/>
    <s v="GOLFE"/>
    <x v="2"/>
    <x v="0"/>
  </r>
  <r>
    <x v="0"/>
    <x v="14"/>
    <n v="0"/>
    <x v="201"/>
    <x v="0"/>
    <s v="KEVE"/>
    <s v="KEVE"/>
    <s v="AVE"/>
    <x v="0"/>
    <x v="0"/>
  </r>
  <r>
    <x v="0"/>
    <x v="14"/>
    <n v="0"/>
    <x v="201"/>
    <x v="1"/>
    <s v="KEVE"/>
    <s v="KEVE"/>
    <s v="AVE"/>
    <x v="0"/>
    <x v="0"/>
  </r>
  <r>
    <x v="0"/>
    <x v="14"/>
    <n v="1"/>
    <x v="95"/>
    <x v="0"/>
    <s v="AFLAO SAGBADO"/>
    <s v="AFLAO SAGBADO"/>
    <s v="GOLFE"/>
    <x v="2"/>
    <x v="0"/>
  </r>
  <r>
    <x v="0"/>
    <x v="14"/>
    <n v="2"/>
    <x v="98"/>
    <x v="0"/>
    <s v="NIAMTOUGOU"/>
    <s v="NIAMTOUGOU"/>
    <s v="DOUFELGOU"/>
    <x v="1"/>
    <x v="0"/>
  </r>
  <r>
    <x v="0"/>
    <x v="14"/>
    <n v="6"/>
    <x v="99"/>
    <x v="0"/>
    <s v="DANYI-KAKPA"/>
    <s v="DANYI-KAKPA"/>
    <s v="DANYI"/>
    <x v="4"/>
    <x v="2"/>
  </r>
  <r>
    <x v="0"/>
    <x v="14"/>
    <n v="3"/>
    <x v="100"/>
    <x v="0"/>
    <s v="CINKASSE"/>
    <s v="CINKASSE"/>
    <s v="CINKASSE"/>
    <x v="5"/>
    <x v="2"/>
  </r>
  <r>
    <x v="0"/>
    <x v="14"/>
    <n v="1"/>
    <x v="108"/>
    <x v="0"/>
    <s v="AGODEKE"/>
    <s v="BAGUIDA"/>
    <s v="GOLFE"/>
    <x v="2"/>
    <x v="0"/>
  </r>
  <r>
    <x v="0"/>
    <x v="14"/>
    <n v="1"/>
    <x v="109"/>
    <x v="0"/>
    <s v="AFLAO SAGBADO"/>
    <s v="AFLAO SAGBADO"/>
    <s v="GOLFE"/>
    <x v="2"/>
    <x v="0"/>
  </r>
  <r>
    <x v="0"/>
    <x v="14"/>
    <n v="1"/>
    <x v="111"/>
    <x v="0"/>
    <s v="SOKODE"/>
    <s v="SOKODE"/>
    <s v="TCHAOUDJO"/>
    <x v="3"/>
    <x v="0"/>
  </r>
  <r>
    <x v="0"/>
    <x v="14"/>
    <n v="1"/>
    <x v="112"/>
    <x v="0"/>
    <s v="VILLEDEKARA"/>
    <s v="LAMA"/>
    <s v="KOZAH"/>
    <x v="1"/>
    <x v="0"/>
  </r>
  <r>
    <x v="0"/>
    <x v="14"/>
    <n v="1"/>
    <x v="235"/>
    <x v="0"/>
    <s v="VILLEDEKARA"/>
    <s v="LAMA"/>
    <s v="KOZAH"/>
    <x v="1"/>
    <x v="0"/>
  </r>
  <r>
    <x v="0"/>
    <x v="14"/>
    <n v="1"/>
    <x v="236"/>
    <x v="0"/>
    <s v="AFLAO SAGBADO"/>
    <s v="AFLAO SAGBADO"/>
    <s v="GOLFE"/>
    <x v="2"/>
    <x v="2"/>
  </r>
  <r>
    <x v="0"/>
    <x v="14"/>
    <n v="1"/>
    <x v="114"/>
    <x v="0"/>
    <s v="ADETIKOPE"/>
    <s v="AGOE-NYIVE"/>
    <s v="AGOE-NYIVE"/>
    <x v="2"/>
    <x v="0"/>
  </r>
  <r>
    <x v="0"/>
    <x v="14"/>
    <n v="0"/>
    <x v="114"/>
    <x v="1"/>
    <s v="ADETIKOPE"/>
    <s v="AGOE-NYIVE"/>
    <s v="AGOE-NYIVE"/>
    <x v="2"/>
    <x v="0"/>
  </r>
  <r>
    <x v="0"/>
    <x v="14"/>
    <n v="0"/>
    <x v="116"/>
    <x v="0"/>
    <s v="AFLAO SAGBADO"/>
    <s v="AFLAO SAGBADO"/>
    <s v="GOLFE"/>
    <x v="2"/>
    <x v="0"/>
  </r>
  <r>
    <x v="0"/>
    <x v="14"/>
    <n v="8"/>
    <x v="117"/>
    <x v="0"/>
    <s v="ZANGUERA DEKPO"/>
    <s v="AGOE-NYIVE"/>
    <s v="AGOE-NYIVE"/>
    <x v="2"/>
    <x v="0"/>
  </r>
  <r>
    <x v="0"/>
    <x v="14"/>
    <n v="1"/>
    <x v="118"/>
    <x v="0"/>
    <s v="KETAO"/>
    <s v="KETAO"/>
    <s v="BINAH"/>
    <x v="1"/>
    <x v="0"/>
  </r>
  <r>
    <x v="0"/>
    <x v="14"/>
    <n v="1"/>
    <x v="238"/>
    <x v="0"/>
    <s v="VILLEDEKARA"/>
    <s v="LAMA"/>
    <s v="KOZAH"/>
    <x v="1"/>
    <x v="0"/>
  </r>
  <r>
    <x v="0"/>
    <x v="14"/>
    <n v="2"/>
    <x v="129"/>
    <x v="0"/>
    <s v="AFLAO SAGBADO"/>
    <s v="AFLAO SAGBADO"/>
    <s v="GOLFE"/>
    <x v="2"/>
    <x v="0"/>
  </r>
  <r>
    <x v="0"/>
    <x v="14"/>
    <n v="1"/>
    <x v="135"/>
    <x v="0"/>
    <s v="KEVE"/>
    <s v="KEVE"/>
    <s v="AVE"/>
    <x v="0"/>
    <x v="0"/>
  </r>
  <r>
    <x v="0"/>
    <x v="14"/>
    <n v="1"/>
    <x v="141"/>
    <x v="0"/>
    <s v="AGOE CACAVELI"/>
    <s v="AGOE-NYIVE"/>
    <s v="AGOE-NYIVE"/>
    <x v="2"/>
    <x v="0"/>
  </r>
  <r>
    <x v="0"/>
    <x v="14"/>
    <n v="0"/>
    <x v="143"/>
    <x v="0"/>
    <s v="KPEME"/>
    <s v="KPEME"/>
    <s v="LACS"/>
    <x v="0"/>
    <x v="0"/>
  </r>
  <r>
    <x v="0"/>
    <x v="14"/>
    <n v="0"/>
    <x v="143"/>
    <x v="1"/>
    <s v="KPEME"/>
    <s v="KPEME"/>
    <s v="LACS"/>
    <x v="0"/>
    <x v="0"/>
  </r>
  <r>
    <x v="0"/>
    <x v="14"/>
    <n v="1"/>
    <x v="146"/>
    <x v="0"/>
    <s v="AFLAO SAGBADO"/>
    <s v="AFLAO SAGBADO"/>
    <s v="GOLFE"/>
    <x v="2"/>
    <x v="0"/>
  </r>
  <r>
    <x v="0"/>
    <x v="14"/>
    <n v="4"/>
    <x v="147"/>
    <x v="0"/>
    <s v="ZOPOMAHE"/>
    <s v="AGOE-NYIVE"/>
    <s v="AGOE-NYIVE"/>
    <x v="2"/>
    <x v="0"/>
  </r>
  <r>
    <x v="0"/>
    <x v="14"/>
    <n v="1"/>
    <x v="151"/>
    <x v="0"/>
    <s v="ADETIKOPE"/>
    <s v="AGOE-NYIVE"/>
    <s v="AGOE-NYIVE"/>
    <x v="2"/>
    <x v="0"/>
  </r>
  <r>
    <x v="0"/>
    <x v="14"/>
    <n v="1"/>
    <x v="160"/>
    <x v="0"/>
    <s v="DJAGBLE"/>
    <s v="DJAGBLE"/>
    <s v="ZIO"/>
    <x v="0"/>
    <x v="0"/>
  </r>
  <r>
    <x v="0"/>
    <x v="14"/>
    <n v="0"/>
    <x v="160"/>
    <x v="1"/>
    <s v="DJAGBLE"/>
    <s v="DJAGBLE"/>
    <s v="ZIO"/>
    <x v="0"/>
    <x v="0"/>
  </r>
  <r>
    <x v="0"/>
    <x v="14"/>
    <n v="2"/>
    <x v="166"/>
    <x v="0"/>
    <s v="LEGBASSITO"/>
    <s v="AGOE-NYIVE"/>
    <s v="AGOE-NYIVE"/>
    <x v="2"/>
    <x v="0"/>
  </r>
  <r>
    <x v="0"/>
    <x v="14"/>
    <n v="3"/>
    <x v="168"/>
    <x v="0"/>
    <s v="ATAKPAME"/>
    <s v="GNAGNA"/>
    <s v="OGOU"/>
    <x v="4"/>
    <x v="1"/>
  </r>
  <r>
    <x v="0"/>
    <x v="14"/>
    <n v="0"/>
    <x v="168"/>
    <x v="1"/>
    <s v="ATAKPAME"/>
    <s v="GNAGNA"/>
    <s v="OGOU"/>
    <x v="4"/>
    <x v="1"/>
  </r>
  <r>
    <x v="0"/>
    <x v="14"/>
    <n v="1"/>
    <x v="171"/>
    <x v="0"/>
    <s v="KPALIME"/>
    <s v="KPALIME"/>
    <s v="KLOTO"/>
    <x v="4"/>
    <x v="1"/>
  </r>
  <r>
    <x v="0"/>
    <x v="14"/>
    <n v="1"/>
    <x v="174"/>
    <x v="0"/>
    <s v="SOKODE"/>
    <s v="SOKODE"/>
    <s v="TCHAOUDJO"/>
    <x v="3"/>
    <x v="0"/>
  </r>
  <r>
    <x v="0"/>
    <x v="14"/>
    <n v="1"/>
    <x v="177"/>
    <x v="0"/>
    <s v="ADETIKOPE"/>
    <s v="AGOE-NYIVE"/>
    <s v="AGOE-NYIVE"/>
    <x v="2"/>
    <x v="2"/>
  </r>
  <r>
    <x v="0"/>
    <x v="14"/>
    <n v="3"/>
    <x v="177"/>
    <x v="1"/>
    <s v="ADETIKOPE"/>
    <s v="AGOE-NYIVE"/>
    <s v="AGOE-NYIVE"/>
    <x v="2"/>
    <x v="2"/>
  </r>
  <r>
    <x v="0"/>
    <x v="14"/>
    <n v="1"/>
    <x v="180"/>
    <x v="0"/>
    <s v="ATAKPAME"/>
    <s v="GNAGNA"/>
    <s v="OGOU"/>
    <x v="4"/>
    <x v="2"/>
  </r>
  <r>
    <x v="0"/>
    <x v="15"/>
    <n v="1"/>
    <x v="0"/>
    <x v="0"/>
    <s v="ANEHO"/>
    <s v="ANEHO"/>
    <s v="LACS"/>
    <x v="0"/>
    <x v="0"/>
  </r>
  <r>
    <x v="0"/>
    <x v="15"/>
    <n v="1"/>
    <x v="0"/>
    <x v="1"/>
    <s v="ANEHO"/>
    <s v="ANEHO"/>
    <s v="LACS"/>
    <x v="0"/>
    <x v="0"/>
  </r>
  <r>
    <x v="0"/>
    <x v="15"/>
    <n v="1"/>
    <x v="1"/>
    <x v="0"/>
    <s v="VILLEDEKARA"/>
    <s v="LAMA"/>
    <s v="KOZAH"/>
    <x v="1"/>
    <x v="0"/>
  </r>
  <r>
    <x v="0"/>
    <x v="15"/>
    <n v="1"/>
    <x v="3"/>
    <x v="0"/>
    <s v="SOKODE"/>
    <s v="SOKODE"/>
    <s v="TCHAOUDJO"/>
    <x v="3"/>
    <x v="0"/>
  </r>
  <r>
    <x v="0"/>
    <x v="15"/>
    <n v="0"/>
    <x v="3"/>
    <x v="1"/>
    <s v="SOKODE"/>
    <s v="SOKODE"/>
    <s v="TCHAOUDJO"/>
    <x v="3"/>
    <x v="0"/>
  </r>
  <r>
    <x v="0"/>
    <x v="15"/>
    <n v="1"/>
    <x v="4"/>
    <x v="0"/>
    <s v="ADETIKOPE"/>
    <s v="AGOE-NYIVE"/>
    <s v="AGOE-NYIVE"/>
    <x v="2"/>
    <x v="1"/>
  </r>
  <r>
    <x v="0"/>
    <x v="15"/>
    <n v="1"/>
    <x v="5"/>
    <x v="0"/>
    <s v="AFLAO SAGBADO"/>
    <s v="AFLAO SAGBADO"/>
    <s v="GOLFE"/>
    <x v="2"/>
    <x v="0"/>
  </r>
  <r>
    <x v="0"/>
    <x v="15"/>
    <n v="1"/>
    <x v="6"/>
    <x v="0"/>
    <s v="AFLAO SAGBADO"/>
    <s v="AFLAO SAGBADO"/>
    <s v="GOLFE"/>
    <x v="2"/>
    <x v="0"/>
  </r>
  <r>
    <x v="0"/>
    <x v="15"/>
    <n v="1"/>
    <x v="7"/>
    <x v="0"/>
    <s v="ATAKPAME"/>
    <s v="GNAGNA"/>
    <s v="OGOU"/>
    <x v="4"/>
    <x v="0"/>
  </r>
  <r>
    <x v="0"/>
    <x v="15"/>
    <n v="0"/>
    <x v="9"/>
    <x v="0"/>
    <s v="NOTSE"/>
    <s v="NOTSE"/>
    <s v="HAHO"/>
    <x v="4"/>
    <x v="0"/>
  </r>
  <r>
    <x v="0"/>
    <x v="15"/>
    <n v="0"/>
    <x v="9"/>
    <x v="1"/>
    <s v="NOTSE"/>
    <s v="NOTSE"/>
    <s v="HAHO"/>
    <x v="4"/>
    <x v="0"/>
  </r>
  <r>
    <x v="0"/>
    <x v="15"/>
    <n v="1"/>
    <x v="12"/>
    <x v="0"/>
    <s v="ADETIKOPE"/>
    <s v="AGOE-NYIVE"/>
    <s v="AGOE-NYIVE"/>
    <x v="2"/>
    <x v="0"/>
  </r>
  <r>
    <x v="0"/>
    <x v="15"/>
    <n v="1"/>
    <x v="15"/>
    <x v="0"/>
    <s v="ADETIKOPE"/>
    <s v="AGOE-NYIVE"/>
    <s v="AGOE-NYIVE"/>
    <x v="2"/>
    <x v="0"/>
  </r>
  <r>
    <x v="0"/>
    <x v="15"/>
    <n v="1"/>
    <x v="17"/>
    <x v="0"/>
    <s v="AFANGNAN"/>
    <s v="AFANGNAN"/>
    <s v="LACS"/>
    <x v="0"/>
    <x v="1"/>
  </r>
  <r>
    <x v="0"/>
    <x v="15"/>
    <n v="0"/>
    <x v="17"/>
    <x v="1"/>
    <s v="AFANGNAN"/>
    <s v="AFANGNAN"/>
    <s v="LACS"/>
    <x v="0"/>
    <x v="1"/>
  </r>
  <r>
    <x v="0"/>
    <x v="15"/>
    <n v="2"/>
    <x v="18"/>
    <x v="0"/>
    <s v="VOGAN"/>
    <s v="VOGAN"/>
    <s v="VO"/>
    <x v="0"/>
    <x v="0"/>
  </r>
  <r>
    <x v="0"/>
    <x v="15"/>
    <n v="1"/>
    <x v="29"/>
    <x v="0"/>
    <s v="KPALIME"/>
    <s v="KPALIME"/>
    <s v="KLOTO"/>
    <x v="4"/>
    <x v="0"/>
  </r>
  <r>
    <x v="0"/>
    <x v="15"/>
    <n v="2"/>
    <x v="30"/>
    <x v="0"/>
    <s v="AFLAO SAGBADO"/>
    <s v="AFLAO SAGBADO"/>
    <s v="GOLFE"/>
    <x v="2"/>
    <x v="0"/>
  </r>
  <r>
    <x v="0"/>
    <x v="15"/>
    <n v="4"/>
    <x v="32"/>
    <x v="0"/>
    <s v="TCHAMBA"/>
    <s v="TCHAMBA"/>
    <s v="TCHAMBA"/>
    <x v="3"/>
    <x v="2"/>
  </r>
  <r>
    <x v="0"/>
    <x v="15"/>
    <n v="0"/>
    <x v="32"/>
    <x v="1"/>
    <s v="TCHAMBA"/>
    <s v="TCHAMBA"/>
    <s v="TCHAMBA"/>
    <x v="3"/>
    <x v="2"/>
  </r>
  <r>
    <x v="0"/>
    <x v="15"/>
    <n v="1"/>
    <x v="33"/>
    <x v="0"/>
    <s v="KOUMEA"/>
    <s v="KOUMEA"/>
    <s v="KOZAH"/>
    <x v="1"/>
    <x v="0"/>
  </r>
  <r>
    <x v="0"/>
    <x v="15"/>
    <n v="1"/>
    <x v="35"/>
    <x v="0"/>
    <s v="SOTOUBOUA"/>
    <s v="SOTOUBOUA"/>
    <s v="SOTOUBOUA"/>
    <x v="3"/>
    <x v="0"/>
  </r>
  <r>
    <x v="0"/>
    <x v="15"/>
    <n v="5"/>
    <x v="43"/>
    <x v="0"/>
    <s v="KPALIME"/>
    <s v="KPALIME"/>
    <s v="KLOTO"/>
    <x v="4"/>
    <x v="2"/>
  </r>
  <r>
    <x v="0"/>
    <x v="15"/>
    <n v="1"/>
    <x v="47"/>
    <x v="0"/>
    <s v="SOUMDINA"/>
    <s v="SOUMDINA"/>
    <s v="KOZAH"/>
    <x v="1"/>
    <x v="0"/>
  </r>
  <r>
    <x v="0"/>
    <x v="15"/>
    <n v="1"/>
    <x v="48"/>
    <x v="0"/>
    <s v="KOUVE"/>
    <s v="KOUVE"/>
    <s v="YOTO"/>
    <x v="0"/>
    <x v="1"/>
  </r>
  <r>
    <x v="0"/>
    <x v="15"/>
    <n v="1"/>
    <x v="51"/>
    <x v="0"/>
    <s v="AGODEKE"/>
    <s v="BAGUIDA"/>
    <s v="GOLFE"/>
    <x v="2"/>
    <x v="0"/>
  </r>
  <r>
    <x v="0"/>
    <x v="15"/>
    <n v="1"/>
    <x v="56"/>
    <x v="0"/>
    <s v="AFLAO SAGBADO"/>
    <s v="AFLAO SAGBADO"/>
    <s v="GOLFE"/>
    <x v="2"/>
    <x v="0"/>
  </r>
  <r>
    <x v="0"/>
    <x v="15"/>
    <n v="1"/>
    <x v="58"/>
    <x v="0"/>
    <s v="AGOE ZONGO"/>
    <s v="AGOE-NYIVE"/>
    <s v="AGOE-NYIVE"/>
    <x v="2"/>
    <x v="0"/>
  </r>
  <r>
    <x v="0"/>
    <x v="15"/>
    <n v="1"/>
    <x v="62"/>
    <x v="0"/>
    <s v="SODO"/>
    <s v="SODO"/>
    <s v="AMOU"/>
    <x v="4"/>
    <x v="1"/>
  </r>
  <r>
    <x v="0"/>
    <x v="15"/>
    <n v="1"/>
    <x v="65"/>
    <x v="0"/>
    <s v="TCHAMBA"/>
    <s v="TCHAMBA"/>
    <s v="TCHAMBA"/>
    <x v="3"/>
    <x v="0"/>
  </r>
  <r>
    <x v="0"/>
    <x v="15"/>
    <n v="1"/>
    <x v="67"/>
    <x v="0"/>
    <s v="VOGAN"/>
    <s v="VOGAN"/>
    <s v="VO"/>
    <x v="0"/>
    <x v="1"/>
  </r>
  <r>
    <x v="0"/>
    <x v="15"/>
    <n v="1"/>
    <x v="69"/>
    <x v="0"/>
    <s v="AFLAO SAGBADO"/>
    <s v="AFLAO SAGBADO"/>
    <s v="GOLFE"/>
    <x v="2"/>
    <x v="1"/>
  </r>
  <r>
    <x v="0"/>
    <x v="15"/>
    <n v="2"/>
    <x v="73"/>
    <x v="0"/>
    <s v="ANEHO"/>
    <s v="ANEHO"/>
    <s v="LACS"/>
    <x v="0"/>
    <x v="0"/>
  </r>
  <r>
    <x v="0"/>
    <x v="15"/>
    <n v="1"/>
    <x v="74"/>
    <x v="0"/>
    <s v="DJAGBLE"/>
    <s v="DJAGBLE"/>
    <s v="ZIO"/>
    <x v="0"/>
    <x v="0"/>
  </r>
  <r>
    <x v="0"/>
    <x v="15"/>
    <n v="1"/>
    <x v="75"/>
    <x v="0"/>
    <s v="LEGBASSITO"/>
    <s v="AGOE-NYIVE"/>
    <s v="AGOE-NYIVE"/>
    <x v="2"/>
    <x v="0"/>
  </r>
  <r>
    <x v="0"/>
    <x v="15"/>
    <n v="3"/>
    <x v="187"/>
    <x v="0"/>
    <s v="AGBODRAFO"/>
    <s v="AGBODRAFO"/>
    <s v="LACS"/>
    <x v="0"/>
    <x v="0"/>
  </r>
  <r>
    <x v="0"/>
    <x v="15"/>
    <n v="1"/>
    <x v="77"/>
    <x v="0"/>
    <s v="VAKPOSSITO"/>
    <s v="AGOE-NYIVE"/>
    <s v="AGOE-NYIVE"/>
    <x v="2"/>
    <x v="0"/>
  </r>
  <r>
    <x v="0"/>
    <x v="15"/>
    <n v="1"/>
    <x v="188"/>
    <x v="0"/>
    <s v="AGOE LOGOPE"/>
    <s v="AGOE-NYIVE"/>
    <s v="AGOE-NYIVE"/>
    <x v="2"/>
    <x v="0"/>
  </r>
  <r>
    <x v="0"/>
    <x v="15"/>
    <n v="1"/>
    <x v="80"/>
    <x v="0"/>
    <s v="ATAKPAME"/>
    <s v="GNAGNA"/>
    <s v="OGOU"/>
    <x v="4"/>
    <x v="0"/>
  </r>
  <r>
    <x v="0"/>
    <x v="15"/>
    <n v="0"/>
    <x v="80"/>
    <x v="1"/>
    <s v="ATAKPAME"/>
    <s v="GNAGNA"/>
    <s v="OGOU"/>
    <x v="4"/>
    <x v="0"/>
  </r>
  <r>
    <x v="0"/>
    <x v="15"/>
    <n v="2"/>
    <x v="223"/>
    <x v="0"/>
    <s v="AFLAO SAGBADO"/>
    <s v="AFLAO SAGBADO"/>
    <s v="GOLFE"/>
    <x v="2"/>
    <x v="0"/>
  </r>
  <r>
    <x v="0"/>
    <x v="15"/>
    <n v="1"/>
    <x v="82"/>
    <x v="0"/>
    <s v="AFLAO SAGBADO"/>
    <s v="AFLAO SAGBADO"/>
    <s v="GOLFE"/>
    <x v="2"/>
    <x v="0"/>
  </r>
  <r>
    <x v="0"/>
    <x v="15"/>
    <n v="1"/>
    <x v="84"/>
    <x v="0"/>
    <s v="AFLAO SAGBADO"/>
    <s v="AFLAO SAGBADO"/>
    <s v="GOLFE"/>
    <x v="2"/>
    <x v="0"/>
  </r>
  <r>
    <x v="0"/>
    <x v="15"/>
    <n v="1"/>
    <x v="85"/>
    <x v="0"/>
    <s v="SOKODE"/>
    <s v="SOKODE"/>
    <s v="TCHAOUDJO"/>
    <x v="3"/>
    <x v="0"/>
  </r>
  <r>
    <x v="0"/>
    <x v="15"/>
    <n v="1"/>
    <x v="88"/>
    <x v="0"/>
    <s v="AFLAO SAGBADO"/>
    <s v="AFLAO SAGBADO"/>
    <s v="GOLFE"/>
    <x v="2"/>
    <x v="0"/>
  </r>
  <r>
    <x v="0"/>
    <x v="15"/>
    <n v="1"/>
    <x v="225"/>
    <x v="0"/>
    <s v="ADETIKOPE"/>
    <s v="AGOE-NYIVE"/>
    <s v="AGOE-NYIVE"/>
    <x v="2"/>
    <x v="0"/>
  </r>
  <r>
    <x v="0"/>
    <x v="15"/>
    <n v="3"/>
    <x v="228"/>
    <x v="0"/>
    <s v="AFLAO SAGBADO"/>
    <s v="AFLAO SAGBADO"/>
    <s v="GOLFE"/>
    <x v="2"/>
    <x v="0"/>
  </r>
  <r>
    <x v="0"/>
    <x v="15"/>
    <n v="1"/>
    <x v="89"/>
    <x v="0"/>
    <s v="AFLAO SAGBADO"/>
    <s v="AFLAO SAGBADO"/>
    <s v="GOLFE"/>
    <x v="2"/>
    <x v="0"/>
  </r>
  <r>
    <x v="0"/>
    <x v="15"/>
    <n v="1"/>
    <x v="204"/>
    <x v="0"/>
    <s v="AFLAO SAGBADO"/>
    <s v="AFLAO SAGBADO"/>
    <s v="GOLFE"/>
    <x v="2"/>
    <x v="0"/>
  </r>
  <r>
    <x v="0"/>
    <x v="15"/>
    <n v="1"/>
    <x v="90"/>
    <x v="0"/>
    <s v="ADIDOGOME"/>
    <s v="AGOE-NYIVE"/>
    <s v="AGOE-NYIVE"/>
    <x v="2"/>
    <x v="0"/>
  </r>
  <r>
    <x v="0"/>
    <x v="15"/>
    <n v="1"/>
    <x v="91"/>
    <x v="0"/>
    <s v="AGOE ETAT MAJOR "/>
    <s v="AGOE-NYIVE"/>
    <s v="AGOE-NYIVE"/>
    <x v="2"/>
    <x v="0"/>
  </r>
  <r>
    <x v="0"/>
    <x v="15"/>
    <n v="1"/>
    <x v="199"/>
    <x v="0"/>
    <s v="AGOE DEMAKPOE"/>
    <s v="AGOE-NYIVE"/>
    <s v="AGOE-NYIVE"/>
    <x v="2"/>
    <x v="0"/>
  </r>
  <r>
    <x v="0"/>
    <x v="15"/>
    <n v="1"/>
    <x v="94"/>
    <x v="0"/>
    <s v="AFLAO SAGBADO"/>
    <s v="AFLAO SAGBADO"/>
    <s v="GOLFE"/>
    <x v="2"/>
    <x v="0"/>
  </r>
  <r>
    <x v="0"/>
    <x v="15"/>
    <n v="0"/>
    <x v="201"/>
    <x v="0"/>
    <s v="KEVE"/>
    <s v="KEVE"/>
    <s v="AVE"/>
    <x v="0"/>
    <x v="0"/>
  </r>
  <r>
    <x v="0"/>
    <x v="15"/>
    <n v="0"/>
    <x v="201"/>
    <x v="1"/>
    <s v="KEVE"/>
    <s v="KEVE"/>
    <s v="AVE"/>
    <x v="0"/>
    <x v="0"/>
  </r>
  <r>
    <x v="0"/>
    <x v="15"/>
    <n v="1"/>
    <x v="205"/>
    <x v="0"/>
    <s v="AFLAO SAGBADO"/>
    <s v="AFLAO SAGBADO"/>
    <s v="GOLFE"/>
    <x v="2"/>
    <x v="0"/>
  </r>
  <r>
    <x v="0"/>
    <x v="15"/>
    <n v="38"/>
    <x v="99"/>
    <x v="0"/>
    <s v="DANYI-KAKPA"/>
    <s v="DANYI-KAKPA"/>
    <s v="DANYI"/>
    <x v="4"/>
    <x v="2"/>
  </r>
  <r>
    <x v="0"/>
    <x v="15"/>
    <n v="12"/>
    <x v="100"/>
    <x v="0"/>
    <s v="CINKASSE"/>
    <s v="CINKASSE"/>
    <s v="CINKASSE"/>
    <x v="5"/>
    <x v="2"/>
  </r>
  <r>
    <x v="0"/>
    <x v="15"/>
    <n v="8"/>
    <x v="101"/>
    <x v="0"/>
    <s v="AGOE CACAVELI"/>
    <s v="AGOE-NYIVE"/>
    <s v="AGOE-NYIVE"/>
    <x v="2"/>
    <x v="0"/>
  </r>
  <r>
    <x v="0"/>
    <x v="15"/>
    <n v="5"/>
    <x v="232"/>
    <x v="0"/>
    <s v="AGOE LOGOPE"/>
    <s v="AGOE-NYIVE"/>
    <s v="AGOE-NYIVE"/>
    <x v="2"/>
    <x v="0"/>
  </r>
  <r>
    <x v="0"/>
    <x v="15"/>
    <n v="1"/>
    <x v="233"/>
    <x v="0"/>
    <s v="BLITTA VILLAGE"/>
    <s v="BLITTA"/>
    <s v="BLITTA"/>
    <x v="3"/>
    <x v="0"/>
  </r>
  <r>
    <x v="0"/>
    <x v="15"/>
    <n v="1"/>
    <x v="106"/>
    <x v="0"/>
    <s v="LOGOTE"/>
    <s v="BAGUIDA"/>
    <s v="GOLFE"/>
    <x v="2"/>
    <x v="0"/>
  </r>
  <r>
    <x v="0"/>
    <x v="15"/>
    <n v="1"/>
    <x v="108"/>
    <x v="0"/>
    <s v="AGODEKE"/>
    <s v="BAGUIDA"/>
    <s v="GOLFE"/>
    <x v="2"/>
    <x v="0"/>
  </r>
  <r>
    <x v="0"/>
    <x v="15"/>
    <n v="1"/>
    <x v="109"/>
    <x v="0"/>
    <s v="AFLAO SAGBADO"/>
    <s v="AFLAO SAGBADO"/>
    <s v="GOLFE"/>
    <x v="2"/>
    <x v="0"/>
  </r>
  <r>
    <x v="0"/>
    <x v="15"/>
    <n v="1"/>
    <x v="111"/>
    <x v="0"/>
    <s v="SOKODE"/>
    <s v="SOKODE"/>
    <s v="TCHAOUDJO"/>
    <x v="3"/>
    <x v="0"/>
  </r>
  <r>
    <x v="0"/>
    <x v="15"/>
    <n v="1"/>
    <x v="112"/>
    <x v="0"/>
    <s v="VILLEDEKARA"/>
    <s v="LAMA"/>
    <s v="KOZAH"/>
    <x v="1"/>
    <x v="0"/>
  </r>
  <r>
    <x v="0"/>
    <x v="15"/>
    <n v="1"/>
    <x v="235"/>
    <x v="0"/>
    <s v="VILLEDEKARA"/>
    <s v="LAMA"/>
    <s v="KOZAH"/>
    <x v="1"/>
    <x v="0"/>
  </r>
  <r>
    <x v="0"/>
    <x v="15"/>
    <n v="5"/>
    <x v="236"/>
    <x v="0"/>
    <s v="AFLAO SAGBADO"/>
    <s v="AFLAO SAGBADO"/>
    <s v="GOLFE"/>
    <x v="2"/>
    <x v="2"/>
  </r>
  <r>
    <x v="0"/>
    <x v="15"/>
    <n v="1"/>
    <x v="114"/>
    <x v="0"/>
    <s v="ADETIKOPE"/>
    <s v="AGOE-NYIVE"/>
    <s v="AGOE-NYIVE"/>
    <x v="2"/>
    <x v="0"/>
  </r>
  <r>
    <x v="0"/>
    <x v="15"/>
    <n v="0"/>
    <x v="114"/>
    <x v="1"/>
    <s v="ADETIKOPE"/>
    <s v="AGOE-NYIVE"/>
    <s v="AGOE-NYIVE"/>
    <x v="2"/>
    <x v="0"/>
  </r>
  <r>
    <x v="0"/>
    <x v="15"/>
    <n v="1"/>
    <x v="116"/>
    <x v="0"/>
    <s v="AFLAO SAGBADO"/>
    <s v="AFLAO SAGBADO"/>
    <s v="GOLFE"/>
    <x v="2"/>
    <x v="0"/>
  </r>
  <r>
    <x v="0"/>
    <x v="15"/>
    <n v="1"/>
    <x v="118"/>
    <x v="0"/>
    <s v="KETAO"/>
    <s v="KETAO"/>
    <s v="BINAH"/>
    <x v="1"/>
    <x v="0"/>
  </r>
  <r>
    <x v="0"/>
    <x v="15"/>
    <n v="2"/>
    <x v="120"/>
    <x v="0"/>
    <s v="AGOE CACAVELI"/>
    <s v="AGOE-NYIVE"/>
    <s v="AGOE-NYIVE"/>
    <x v="2"/>
    <x v="0"/>
  </r>
  <r>
    <x v="0"/>
    <x v="15"/>
    <n v="1"/>
    <x v="238"/>
    <x v="0"/>
    <s v="VILLEDEKARA"/>
    <s v="LAMA"/>
    <s v="KOZAH"/>
    <x v="1"/>
    <x v="0"/>
  </r>
  <r>
    <x v="0"/>
    <x v="15"/>
    <n v="1"/>
    <x v="121"/>
    <x v="0"/>
    <s v="SOKODE"/>
    <s v="SOKODE"/>
    <s v="TCHAOUDJO"/>
    <x v="3"/>
    <x v="0"/>
  </r>
  <r>
    <x v="0"/>
    <x v="15"/>
    <n v="3"/>
    <x v="126"/>
    <x v="0"/>
    <s v="AGOE LOGOPE"/>
    <s v="AGOE-NYIVE"/>
    <s v="AGOE-NYIVE"/>
    <x v="2"/>
    <x v="0"/>
  </r>
  <r>
    <x v="0"/>
    <x v="15"/>
    <n v="1"/>
    <x v="127"/>
    <x v="0"/>
    <s v="AGOE SOGBOSSITO"/>
    <s v="AGOE-NYIVE"/>
    <s v="AGOE-NYIVE"/>
    <x v="2"/>
    <x v="0"/>
  </r>
  <r>
    <x v="0"/>
    <x v="15"/>
    <n v="4"/>
    <x v="128"/>
    <x v="0"/>
    <s v="ADIDOGOME"/>
    <s v="AGOE-NYIVE"/>
    <s v="AGOE-NYIVE"/>
    <x v="2"/>
    <x v="0"/>
  </r>
  <r>
    <x v="0"/>
    <x v="15"/>
    <n v="1"/>
    <x v="129"/>
    <x v="0"/>
    <s v="AFLAO SAGBADO"/>
    <s v="AFLAO SAGBADO"/>
    <s v="GOLFE"/>
    <x v="2"/>
    <x v="0"/>
  </r>
  <r>
    <x v="0"/>
    <x v="15"/>
    <n v="4"/>
    <x v="131"/>
    <x v="0"/>
    <s v="AFLAO SAGBADO"/>
    <s v="AFLAO SAGBADO"/>
    <s v="GOLFE"/>
    <x v="2"/>
    <x v="0"/>
  </r>
  <r>
    <x v="0"/>
    <x v="15"/>
    <n v="2"/>
    <x v="207"/>
    <x v="0"/>
    <s v="AGOE-ASSIYEYE"/>
    <s v="AGOE-NYIVE"/>
    <s v="AGOE-NYIVE"/>
    <x v="2"/>
    <x v="0"/>
  </r>
  <r>
    <x v="0"/>
    <x v="15"/>
    <n v="1"/>
    <x v="143"/>
    <x v="0"/>
    <s v="KPEME"/>
    <s v="KPEME"/>
    <s v="LACS"/>
    <x v="0"/>
    <x v="0"/>
  </r>
  <r>
    <x v="0"/>
    <x v="15"/>
    <n v="0"/>
    <x v="143"/>
    <x v="1"/>
    <s v="KPEME"/>
    <s v="KPEME"/>
    <s v="LACS"/>
    <x v="0"/>
    <x v="0"/>
  </r>
  <r>
    <x v="0"/>
    <x v="15"/>
    <n v="1"/>
    <x v="146"/>
    <x v="0"/>
    <s v="AFLAO SAGBADO"/>
    <s v="AFLAO SAGBADO"/>
    <s v="GOLFE"/>
    <x v="2"/>
    <x v="0"/>
  </r>
  <r>
    <x v="0"/>
    <x v="15"/>
    <n v="2"/>
    <x v="147"/>
    <x v="0"/>
    <s v="ZOPOMAHE"/>
    <s v="AGOE-NYIVE"/>
    <s v="AGOE-NYIVE"/>
    <x v="2"/>
    <x v="0"/>
  </r>
  <r>
    <x v="0"/>
    <x v="15"/>
    <n v="1"/>
    <x v="150"/>
    <x v="0"/>
    <s v="DAPAONG"/>
    <s v="DAPAONG"/>
    <s v="TONE"/>
    <x v="5"/>
    <x v="0"/>
  </r>
  <r>
    <x v="0"/>
    <x v="15"/>
    <n v="4"/>
    <x v="192"/>
    <x v="0"/>
    <s v="ZOPOMAHE"/>
    <s v="AGOE-NYIVE"/>
    <s v="AGOE-NYIVE"/>
    <x v="2"/>
    <x v="0"/>
  </r>
  <r>
    <x v="0"/>
    <x v="15"/>
    <n v="1"/>
    <x v="151"/>
    <x v="0"/>
    <s v="ADETIKOPE"/>
    <s v="AGOE-NYIVE"/>
    <s v="AGOE-NYIVE"/>
    <x v="2"/>
    <x v="0"/>
  </r>
  <r>
    <x v="0"/>
    <x v="15"/>
    <n v="2"/>
    <x v="157"/>
    <x v="0"/>
    <s v="DAVIEMODJI"/>
    <s v="TSEVIE"/>
    <s v="ZIO"/>
    <x v="0"/>
    <x v="0"/>
  </r>
  <r>
    <x v="0"/>
    <x v="15"/>
    <n v="2"/>
    <x v="160"/>
    <x v="0"/>
    <s v="DJAGBLE"/>
    <s v="DJAGBLE"/>
    <s v="ZIO"/>
    <x v="0"/>
    <x v="0"/>
  </r>
  <r>
    <x v="0"/>
    <x v="15"/>
    <n v="0"/>
    <x v="160"/>
    <x v="1"/>
    <s v="DJAGBLE"/>
    <s v="DJAGBLE"/>
    <s v="ZIO"/>
    <x v="0"/>
    <x v="0"/>
  </r>
  <r>
    <x v="0"/>
    <x v="15"/>
    <n v="1"/>
    <x v="166"/>
    <x v="0"/>
    <s v="LEGBASSITO"/>
    <s v="AGOE-NYIVE"/>
    <s v="AGOE-NYIVE"/>
    <x v="2"/>
    <x v="0"/>
  </r>
  <r>
    <x v="0"/>
    <x v="15"/>
    <n v="10"/>
    <x v="168"/>
    <x v="0"/>
    <s v="ATAKPAME"/>
    <s v="GNAGNA"/>
    <s v="OGOU"/>
    <x v="4"/>
    <x v="1"/>
  </r>
  <r>
    <x v="0"/>
    <x v="15"/>
    <n v="0"/>
    <x v="168"/>
    <x v="1"/>
    <s v="ATAKPAME"/>
    <s v="GNAGNA"/>
    <s v="OGOU"/>
    <x v="4"/>
    <x v="1"/>
  </r>
  <r>
    <x v="0"/>
    <x v="15"/>
    <n v="2"/>
    <x v="169"/>
    <x v="0"/>
    <s v="AFLAO SAGBADO"/>
    <s v="AFLAO SAGBADO"/>
    <s v="GOLFE"/>
    <x v="2"/>
    <x v="1"/>
  </r>
  <r>
    <x v="0"/>
    <x v="15"/>
    <n v="0"/>
    <x v="169"/>
    <x v="1"/>
    <s v="AFLAO SAGBADO"/>
    <s v="AFLAO SAGBADO"/>
    <s v="GOLFE"/>
    <x v="2"/>
    <x v="1"/>
  </r>
  <r>
    <x v="0"/>
    <x v="15"/>
    <n v="1"/>
    <x v="171"/>
    <x v="0"/>
    <s v="KPALIME"/>
    <s v="KPALIME"/>
    <s v="KLOTO"/>
    <x v="4"/>
    <x v="1"/>
  </r>
  <r>
    <x v="0"/>
    <x v="15"/>
    <n v="1"/>
    <x v="172"/>
    <x v="0"/>
    <s v="AFLAO SAGBADO"/>
    <s v="AFLAO SAGBADO"/>
    <s v="GOLFE"/>
    <x v="2"/>
    <x v="0"/>
  </r>
  <r>
    <x v="0"/>
    <x v="15"/>
    <n v="1"/>
    <x v="174"/>
    <x v="0"/>
    <s v="SOKODE"/>
    <s v="SOKODE"/>
    <s v="TCHAOUDJO"/>
    <x v="3"/>
    <x v="0"/>
  </r>
  <r>
    <x v="0"/>
    <x v="15"/>
    <n v="1"/>
    <x v="180"/>
    <x v="0"/>
    <s v="ATAKPAME"/>
    <s v="GNAGNA"/>
    <s v="OGOU"/>
    <x v="4"/>
    <x v="2"/>
  </r>
  <r>
    <x v="0"/>
    <x v="15"/>
    <n v="1"/>
    <x v="198"/>
    <x v="0"/>
    <s v="ZANGUERA"/>
    <s v="AGOE-NYIVE"/>
    <s v="AGOE-NYIVE"/>
    <x v="2"/>
    <x v="0"/>
  </r>
  <r>
    <x v="0"/>
    <x v="15"/>
    <n v="2"/>
    <x v="181"/>
    <x v="0"/>
    <s v="LEGBASSITO"/>
    <s v="AGOE-NYIVE"/>
    <s v="AGOE-NYIVE"/>
    <x v="2"/>
    <x v="0"/>
  </r>
  <r>
    <x v="0"/>
    <x v="16"/>
    <n v="1"/>
    <x v="4"/>
    <x v="0"/>
    <s v="ADETIKOPE"/>
    <s v="AGOE-NYIVE"/>
    <s v="AGOE-NYIVE"/>
    <x v="2"/>
    <x v="1"/>
  </r>
  <r>
    <x v="0"/>
    <x v="16"/>
    <n v="1"/>
    <x v="5"/>
    <x v="0"/>
    <s v="AFLAO SAGBADO"/>
    <s v="AFLAO SAGBADO"/>
    <s v="GOLFE"/>
    <x v="2"/>
    <x v="0"/>
  </r>
  <r>
    <x v="0"/>
    <x v="16"/>
    <n v="1"/>
    <x v="6"/>
    <x v="0"/>
    <s v="AFLAO SAGBADO"/>
    <s v="AFLAO SAGBADO"/>
    <s v="GOLFE"/>
    <x v="2"/>
    <x v="0"/>
  </r>
  <r>
    <x v="0"/>
    <x v="16"/>
    <n v="1"/>
    <x v="210"/>
    <x v="0"/>
    <s v="VILLEDEKARA"/>
    <s v="LAMA"/>
    <s v="KOZAH"/>
    <x v="1"/>
    <x v="0"/>
  </r>
  <r>
    <x v="0"/>
    <x v="16"/>
    <n v="1"/>
    <x v="7"/>
    <x v="0"/>
    <s v="ATAKPAME"/>
    <s v="GNAGNA"/>
    <s v="OGOU"/>
    <x v="4"/>
    <x v="0"/>
  </r>
  <r>
    <x v="0"/>
    <x v="16"/>
    <n v="1"/>
    <x v="9"/>
    <x v="0"/>
    <s v="NOTSE"/>
    <s v="NOTSE"/>
    <s v="HAHO"/>
    <x v="4"/>
    <x v="0"/>
  </r>
  <r>
    <x v="0"/>
    <x v="16"/>
    <n v="0"/>
    <x v="9"/>
    <x v="1"/>
    <s v="NOTSE"/>
    <s v="NOTSE"/>
    <s v="HAHO"/>
    <x v="4"/>
    <x v="0"/>
  </r>
  <r>
    <x v="0"/>
    <x v="16"/>
    <n v="1"/>
    <x v="12"/>
    <x v="0"/>
    <s v="ADETIKOPE"/>
    <s v="AGOE-NYIVE"/>
    <s v="AGOE-NYIVE"/>
    <x v="2"/>
    <x v="0"/>
  </r>
  <r>
    <x v="0"/>
    <x v="16"/>
    <n v="1"/>
    <x v="17"/>
    <x v="0"/>
    <s v="AFANGNAN"/>
    <s v="AFANGNAN"/>
    <s v="LACS"/>
    <x v="0"/>
    <x v="1"/>
  </r>
  <r>
    <x v="0"/>
    <x v="16"/>
    <n v="0"/>
    <x v="17"/>
    <x v="1"/>
    <s v="AFANGNAN"/>
    <s v="AFANGNAN"/>
    <s v="LACS"/>
    <x v="0"/>
    <x v="1"/>
  </r>
  <r>
    <x v="0"/>
    <x v="16"/>
    <n v="8"/>
    <x v="18"/>
    <x v="0"/>
    <s v="VOGAN"/>
    <s v="VOGAN"/>
    <s v="VO"/>
    <x v="0"/>
    <x v="0"/>
  </r>
  <r>
    <x v="0"/>
    <x v="16"/>
    <n v="1"/>
    <x v="19"/>
    <x v="0"/>
    <s v="AGBODRAFO"/>
    <s v="AGBODRAFO"/>
    <s v="LACS"/>
    <x v="0"/>
    <x v="0"/>
  </r>
  <r>
    <x v="0"/>
    <x v="16"/>
    <n v="1"/>
    <x v="29"/>
    <x v="0"/>
    <s v="KPALIME"/>
    <s v="KPALIME"/>
    <s v="KLOTO"/>
    <x v="4"/>
    <x v="0"/>
  </r>
  <r>
    <x v="0"/>
    <x v="16"/>
    <n v="1"/>
    <x v="30"/>
    <x v="0"/>
    <s v="AFLAO SAGBADO"/>
    <s v="AFLAO SAGBADO"/>
    <s v="GOLFE"/>
    <x v="2"/>
    <x v="0"/>
  </r>
  <r>
    <x v="0"/>
    <x v="16"/>
    <n v="0"/>
    <x v="32"/>
    <x v="0"/>
    <s v="TCHAMBA"/>
    <s v="TCHAMBA"/>
    <s v="TCHAMBA"/>
    <x v="3"/>
    <x v="2"/>
  </r>
  <r>
    <x v="0"/>
    <x v="16"/>
    <n v="0"/>
    <x v="32"/>
    <x v="1"/>
    <s v="TCHAMBA"/>
    <s v="TCHAMBA"/>
    <s v="TCHAMBA"/>
    <x v="3"/>
    <x v="2"/>
  </r>
  <r>
    <x v="0"/>
    <x v="16"/>
    <n v="1"/>
    <x v="47"/>
    <x v="0"/>
    <s v="SOUMDINA"/>
    <s v="SOUMDINA"/>
    <s v="KOZAH"/>
    <x v="1"/>
    <x v="0"/>
  </r>
  <r>
    <x v="0"/>
    <x v="16"/>
    <n v="1"/>
    <x v="51"/>
    <x v="0"/>
    <s v="AGODEKE"/>
    <s v="BAGUIDA"/>
    <s v="GOLFE"/>
    <x v="2"/>
    <x v="0"/>
  </r>
  <r>
    <x v="0"/>
    <x v="16"/>
    <n v="1"/>
    <x v="62"/>
    <x v="0"/>
    <s v="SODO"/>
    <s v="SODO"/>
    <s v="AMOU"/>
    <x v="4"/>
    <x v="1"/>
  </r>
  <r>
    <x v="0"/>
    <x v="16"/>
    <n v="1"/>
    <x v="67"/>
    <x v="0"/>
    <s v="VOGAN"/>
    <s v="VOGAN"/>
    <s v="VO"/>
    <x v="0"/>
    <x v="1"/>
  </r>
  <r>
    <x v="0"/>
    <x v="16"/>
    <n v="1"/>
    <x v="70"/>
    <x v="0"/>
    <s v="AFLAO SAGBADO"/>
    <s v="AFLAO SAGBADO"/>
    <s v="GOLFE"/>
    <x v="2"/>
    <x v="0"/>
  </r>
  <r>
    <x v="0"/>
    <x v="16"/>
    <n v="1"/>
    <x v="75"/>
    <x v="0"/>
    <s v="LEGBASSITO"/>
    <s v="AGOE-NYIVE"/>
    <s v="AGOE-NYIVE"/>
    <x v="2"/>
    <x v="0"/>
  </r>
  <r>
    <x v="0"/>
    <x v="16"/>
    <n v="1"/>
    <x v="187"/>
    <x v="0"/>
    <s v="AGBODRAFO"/>
    <s v="AGBODRAFO"/>
    <s v="LACS"/>
    <x v="0"/>
    <x v="0"/>
  </r>
  <r>
    <x v="0"/>
    <x v="16"/>
    <n v="1"/>
    <x v="77"/>
    <x v="0"/>
    <s v="VAKPOSSITO"/>
    <s v="AGOE-NYIVE"/>
    <s v="AGOE-NYIVE"/>
    <x v="2"/>
    <x v="0"/>
  </r>
  <r>
    <x v="0"/>
    <x v="16"/>
    <n v="1"/>
    <x v="188"/>
    <x v="0"/>
    <s v="AGOE LOGOPE"/>
    <s v="AGOE-NYIVE"/>
    <s v="AGOE-NYIVE"/>
    <x v="2"/>
    <x v="0"/>
  </r>
  <r>
    <x v="0"/>
    <x v="16"/>
    <n v="0"/>
    <x v="80"/>
    <x v="0"/>
    <s v="ATAKPAME"/>
    <s v="GNAGNA"/>
    <s v="OGOU"/>
    <x v="4"/>
    <x v="0"/>
  </r>
  <r>
    <x v="0"/>
    <x v="16"/>
    <n v="0"/>
    <x v="80"/>
    <x v="1"/>
    <s v="ATAKPAME"/>
    <s v="GNAGNA"/>
    <s v="OGOU"/>
    <x v="4"/>
    <x v="0"/>
  </r>
  <r>
    <x v="0"/>
    <x v="16"/>
    <n v="2"/>
    <x v="223"/>
    <x v="0"/>
    <s v="AFLAO SAGBADO"/>
    <s v="AFLAO SAGBADO"/>
    <s v="GOLFE"/>
    <x v="2"/>
    <x v="0"/>
  </r>
  <r>
    <x v="0"/>
    <x v="16"/>
    <n v="1"/>
    <x v="82"/>
    <x v="0"/>
    <s v="AFLAO SAGBADO"/>
    <s v="AFLAO SAGBADO"/>
    <s v="GOLFE"/>
    <x v="2"/>
    <x v="0"/>
  </r>
  <r>
    <x v="0"/>
    <x v="16"/>
    <n v="1"/>
    <x v="85"/>
    <x v="0"/>
    <s v="SOKODE"/>
    <s v="SOKODE"/>
    <s v="TCHAOUDJO"/>
    <x v="3"/>
    <x v="0"/>
  </r>
  <r>
    <x v="0"/>
    <x v="16"/>
    <n v="1"/>
    <x v="87"/>
    <x v="0"/>
    <s v="ADETIKOPE"/>
    <s v="AGOE-NYIVE"/>
    <s v="AGOE-NYIVE"/>
    <x v="2"/>
    <x v="0"/>
  </r>
  <r>
    <x v="0"/>
    <x v="16"/>
    <n v="1"/>
    <x v="204"/>
    <x v="0"/>
    <s v="AFLAO SAGBADO"/>
    <s v="AFLAO SAGBADO"/>
    <s v="GOLFE"/>
    <x v="2"/>
    <x v="0"/>
  </r>
  <r>
    <x v="0"/>
    <x v="16"/>
    <n v="1"/>
    <x v="90"/>
    <x v="0"/>
    <s v="ADIDOGOME"/>
    <s v="AGOE-NYIVE"/>
    <s v="AGOE-NYIVE"/>
    <x v="2"/>
    <x v="0"/>
  </r>
  <r>
    <x v="0"/>
    <x v="16"/>
    <n v="1"/>
    <x v="94"/>
    <x v="0"/>
    <s v="AFLAO SAGBADO"/>
    <s v="AFLAO SAGBADO"/>
    <s v="GOLFE"/>
    <x v="2"/>
    <x v="0"/>
  </r>
  <r>
    <x v="0"/>
    <x v="16"/>
    <n v="0"/>
    <x v="201"/>
    <x v="0"/>
    <s v="KEVE"/>
    <s v="KEVE"/>
    <s v="AVE"/>
    <x v="0"/>
    <x v="0"/>
  </r>
  <r>
    <x v="0"/>
    <x v="16"/>
    <n v="0"/>
    <x v="201"/>
    <x v="1"/>
    <s v="KEVE"/>
    <s v="KEVE"/>
    <s v="AVE"/>
    <x v="0"/>
    <x v="0"/>
  </r>
  <r>
    <x v="0"/>
    <x v="16"/>
    <n v="2"/>
    <x v="98"/>
    <x v="0"/>
    <s v="NIAMTOUGOU"/>
    <s v="NIAMTOUGOU"/>
    <s v="DOUFELGOU"/>
    <x v="1"/>
    <x v="0"/>
  </r>
  <r>
    <x v="0"/>
    <x v="16"/>
    <n v="1"/>
    <x v="205"/>
    <x v="0"/>
    <s v="AFLAO SAGBADO"/>
    <s v="AFLAO SAGBADO"/>
    <s v="GOLFE"/>
    <x v="2"/>
    <x v="0"/>
  </r>
  <r>
    <x v="0"/>
    <x v="16"/>
    <n v="9"/>
    <x v="99"/>
    <x v="0"/>
    <s v="DANYI-KAKPA"/>
    <s v="DANYI-KAKPA"/>
    <s v="DANYI"/>
    <x v="4"/>
    <x v="2"/>
  </r>
  <r>
    <x v="0"/>
    <x v="16"/>
    <n v="36"/>
    <x v="100"/>
    <x v="0"/>
    <s v="CINKASSE"/>
    <s v="CINKASSE"/>
    <s v="CINKASSE"/>
    <x v="5"/>
    <x v="2"/>
  </r>
  <r>
    <x v="0"/>
    <x v="16"/>
    <n v="1"/>
    <x v="232"/>
    <x v="0"/>
    <s v="AGOE LOGOPE"/>
    <s v="AGOE-NYIVE"/>
    <s v="AGOE-NYIVE"/>
    <x v="2"/>
    <x v="0"/>
  </r>
  <r>
    <x v="0"/>
    <x v="16"/>
    <n v="1"/>
    <x v="233"/>
    <x v="0"/>
    <s v="BLITTA VILLAGE"/>
    <s v="BLITTA"/>
    <s v="BLITTA"/>
    <x v="3"/>
    <x v="0"/>
  </r>
  <r>
    <x v="0"/>
    <x v="16"/>
    <n v="1"/>
    <x v="111"/>
    <x v="0"/>
    <s v="SOKODE"/>
    <s v="SOKODE"/>
    <s v="TCHAOUDJO"/>
    <x v="3"/>
    <x v="0"/>
  </r>
  <r>
    <x v="0"/>
    <x v="16"/>
    <n v="1"/>
    <x v="112"/>
    <x v="0"/>
    <s v="VILLEDEKARA"/>
    <s v="LAMA"/>
    <s v="KOZAH"/>
    <x v="1"/>
    <x v="0"/>
  </r>
  <r>
    <x v="0"/>
    <x v="16"/>
    <n v="1"/>
    <x v="235"/>
    <x v="0"/>
    <s v="VILLEDEKARA"/>
    <s v="LAMA"/>
    <s v="KOZAH"/>
    <x v="1"/>
    <x v="0"/>
  </r>
  <r>
    <x v="0"/>
    <x v="16"/>
    <n v="1"/>
    <x v="236"/>
    <x v="0"/>
    <s v="AFLAO SAGBADO"/>
    <s v="AFLAO SAGBADO"/>
    <s v="GOLFE"/>
    <x v="2"/>
    <x v="2"/>
  </r>
  <r>
    <x v="0"/>
    <x v="16"/>
    <n v="0"/>
    <x v="114"/>
    <x v="0"/>
    <s v="ADETIKOPE"/>
    <s v="AGOE-NYIVE"/>
    <s v="AGOE-NYIVE"/>
    <x v="2"/>
    <x v="0"/>
  </r>
  <r>
    <x v="0"/>
    <x v="16"/>
    <n v="0"/>
    <x v="114"/>
    <x v="1"/>
    <s v="ADETIKOPE"/>
    <s v="AGOE-NYIVE"/>
    <s v="AGOE-NYIVE"/>
    <x v="2"/>
    <x v="0"/>
  </r>
  <r>
    <x v="0"/>
    <x v="16"/>
    <n v="1"/>
    <x v="116"/>
    <x v="0"/>
    <s v="AFLAO SAGBADO"/>
    <s v="AFLAO SAGBADO"/>
    <s v="GOLFE"/>
    <x v="2"/>
    <x v="0"/>
  </r>
  <r>
    <x v="0"/>
    <x v="16"/>
    <n v="1"/>
    <x v="118"/>
    <x v="0"/>
    <s v="KETAO"/>
    <s v="KETAO"/>
    <s v="BINAH"/>
    <x v="1"/>
    <x v="0"/>
  </r>
  <r>
    <x v="0"/>
    <x v="16"/>
    <n v="1"/>
    <x v="135"/>
    <x v="0"/>
    <s v="KEVE"/>
    <s v="KEVE"/>
    <s v="AVE"/>
    <x v="0"/>
    <x v="0"/>
  </r>
  <r>
    <x v="0"/>
    <x v="16"/>
    <n v="0"/>
    <x v="143"/>
    <x v="0"/>
    <s v="KPEME"/>
    <s v="KPEME"/>
    <s v="LACS"/>
    <x v="0"/>
    <x v="0"/>
  </r>
  <r>
    <x v="0"/>
    <x v="16"/>
    <n v="0"/>
    <x v="143"/>
    <x v="1"/>
    <s v="KPEME"/>
    <s v="KPEME"/>
    <s v="LACS"/>
    <x v="0"/>
    <x v="0"/>
  </r>
  <r>
    <x v="0"/>
    <x v="16"/>
    <n v="1"/>
    <x v="146"/>
    <x v="0"/>
    <s v="AFLAO SAGBADO"/>
    <s v="AFLAO SAGBADO"/>
    <s v="GOLFE"/>
    <x v="2"/>
    <x v="0"/>
  </r>
  <r>
    <x v="0"/>
    <x v="16"/>
    <n v="1"/>
    <x v="191"/>
    <x v="0"/>
    <s v="KPALIME"/>
    <s v="KPALIME"/>
    <s v="KLOTO"/>
    <x v="4"/>
    <x v="0"/>
  </r>
  <r>
    <x v="0"/>
    <x v="16"/>
    <n v="1"/>
    <x v="160"/>
    <x v="0"/>
    <s v="DJAGBLE"/>
    <s v="DJAGBLE"/>
    <s v="ZIO"/>
    <x v="0"/>
    <x v="0"/>
  </r>
  <r>
    <x v="0"/>
    <x v="16"/>
    <n v="0"/>
    <x v="160"/>
    <x v="1"/>
    <s v="DJAGBLE"/>
    <s v="DJAGBLE"/>
    <s v="ZIO"/>
    <x v="0"/>
    <x v="0"/>
  </r>
  <r>
    <x v="0"/>
    <x v="16"/>
    <n v="1"/>
    <x v="166"/>
    <x v="0"/>
    <s v="LEGBASSITO"/>
    <s v="AGOE-NYIVE"/>
    <s v="AGOE-NYIVE"/>
    <x v="2"/>
    <x v="0"/>
  </r>
  <r>
    <x v="0"/>
    <x v="16"/>
    <n v="10"/>
    <x v="168"/>
    <x v="0"/>
    <s v="ATAKPAME"/>
    <s v="GNAGNA"/>
    <s v="OGOU"/>
    <x v="4"/>
    <x v="1"/>
  </r>
  <r>
    <x v="0"/>
    <x v="16"/>
    <n v="0"/>
    <x v="168"/>
    <x v="1"/>
    <s v="ATAKPAME"/>
    <s v="GNAGNA"/>
    <s v="OGOU"/>
    <x v="4"/>
    <x v="1"/>
  </r>
  <r>
    <x v="0"/>
    <x v="16"/>
    <n v="1"/>
    <x v="171"/>
    <x v="0"/>
    <s v="KPALIME"/>
    <s v="KPALIME"/>
    <s v="KLOTO"/>
    <x v="4"/>
    <x v="1"/>
  </r>
  <r>
    <x v="0"/>
    <x v="16"/>
    <n v="1"/>
    <x v="174"/>
    <x v="0"/>
    <s v="SOKODE"/>
    <s v="SOKODE"/>
    <s v="TCHAOUDJO"/>
    <x v="3"/>
    <x v="0"/>
  </r>
  <r>
    <x v="0"/>
    <x v="16"/>
    <n v="1"/>
    <x v="198"/>
    <x v="0"/>
    <s v="ZANGUERA"/>
    <s v="AGOE-NYIVE"/>
    <s v="AGOE-NYIVE"/>
    <x v="2"/>
    <x v="0"/>
  </r>
  <r>
    <x v="0"/>
    <x v="16"/>
    <n v="3"/>
    <x v="181"/>
    <x v="0"/>
    <s v="LEGBASSITO"/>
    <s v="AGOE-NYIVE"/>
    <s v="AGOE-NYIVE"/>
    <x v="2"/>
    <x v="0"/>
  </r>
  <r>
    <x v="0"/>
    <x v="17"/>
    <n v="1"/>
    <x v="2"/>
    <x v="0"/>
    <s v="AGOE SOGBOSSITO"/>
    <s v="AGOE-NYIVE"/>
    <s v="AGOE-NYIVE"/>
    <x v="2"/>
    <x v="1"/>
  </r>
  <r>
    <x v="0"/>
    <x v="17"/>
    <n v="1"/>
    <x v="4"/>
    <x v="0"/>
    <s v="ADETIKOPE"/>
    <s v="AGOE-NYIVE"/>
    <s v="AGOE-NYIVE"/>
    <x v="2"/>
    <x v="1"/>
  </r>
  <r>
    <x v="0"/>
    <x v="17"/>
    <n v="7"/>
    <x v="8"/>
    <x v="0"/>
    <s v="VILLEDEKARA"/>
    <s v="LAMA"/>
    <s v="KOZAH"/>
    <x v="1"/>
    <x v="1"/>
  </r>
  <r>
    <x v="0"/>
    <x v="17"/>
    <n v="0"/>
    <x v="9"/>
    <x v="0"/>
    <s v="NOTSE"/>
    <s v="NOTSE"/>
    <s v="HAHO"/>
    <x v="4"/>
    <x v="0"/>
  </r>
  <r>
    <x v="0"/>
    <x v="17"/>
    <n v="0"/>
    <x v="9"/>
    <x v="1"/>
    <s v="NOTSE"/>
    <s v="NOTSE"/>
    <s v="HAHO"/>
    <x v="4"/>
    <x v="0"/>
  </r>
  <r>
    <x v="0"/>
    <x v="17"/>
    <n v="1"/>
    <x v="16"/>
    <x v="0"/>
    <s v="KOUMEA"/>
    <s v="KOUMEA"/>
    <s v="KOZAH"/>
    <x v="1"/>
    <x v="1"/>
  </r>
  <r>
    <x v="0"/>
    <x v="17"/>
    <n v="0"/>
    <x v="17"/>
    <x v="0"/>
    <s v="AFANGNAN"/>
    <s v="AFANGNAN"/>
    <s v="LACS"/>
    <x v="0"/>
    <x v="1"/>
  </r>
  <r>
    <x v="0"/>
    <x v="17"/>
    <n v="0"/>
    <x v="17"/>
    <x v="1"/>
    <s v="AFANGNAN"/>
    <s v="AFANGNAN"/>
    <s v="LACS"/>
    <x v="0"/>
    <x v="1"/>
  </r>
  <r>
    <x v="0"/>
    <x v="17"/>
    <n v="1"/>
    <x v="30"/>
    <x v="0"/>
    <s v="AFLAO SAGBADO"/>
    <s v="AFLAO SAGBADO"/>
    <s v="GOLFE"/>
    <x v="2"/>
    <x v="0"/>
  </r>
  <r>
    <x v="0"/>
    <x v="17"/>
    <n v="0"/>
    <x v="32"/>
    <x v="0"/>
    <s v="TCHAMBA"/>
    <s v="TCHAMBA"/>
    <s v="TCHAMBA"/>
    <x v="3"/>
    <x v="2"/>
  </r>
  <r>
    <x v="0"/>
    <x v="17"/>
    <n v="0"/>
    <x v="32"/>
    <x v="1"/>
    <s v="TCHAMBA"/>
    <s v="TCHAMBA"/>
    <s v="TCHAMBA"/>
    <x v="3"/>
    <x v="2"/>
  </r>
  <r>
    <x v="0"/>
    <x v="17"/>
    <n v="1"/>
    <x v="36"/>
    <x v="0"/>
    <s v="DAPAONG"/>
    <s v="DAPAONG"/>
    <s v="TONE"/>
    <x v="5"/>
    <x v="0"/>
  </r>
  <r>
    <x v="0"/>
    <x v="17"/>
    <n v="1"/>
    <x v="43"/>
    <x v="0"/>
    <s v="KPALIME"/>
    <s v="KPALIME"/>
    <s v="KLOTO"/>
    <x v="4"/>
    <x v="2"/>
  </r>
  <r>
    <x v="0"/>
    <x v="17"/>
    <n v="1"/>
    <x v="44"/>
    <x v="1"/>
    <s v="DAPAONG"/>
    <s v="DAPAONG"/>
    <s v="TONE"/>
    <x v="5"/>
    <x v="2"/>
  </r>
  <r>
    <x v="0"/>
    <x v="17"/>
    <n v="1"/>
    <x v="45"/>
    <x v="0"/>
    <s v="ADETIKOPE"/>
    <s v="AGOE-NYIVE"/>
    <s v="AGOE-NYIVE"/>
    <x v="2"/>
    <x v="2"/>
  </r>
  <r>
    <x v="0"/>
    <x v="17"/>
    <n v="1"/>
    <x v="46"/>
    <x v="1"/>
    <s v="VILLEDEKARA"/>
    <s v="LAMA"/>
    <s v="KOZAH"/>
    <x v="1"/>
    <x v="2"/>
  </r>
  <r>
    <x v="0"/>
    <x v="17"/>
    <n v="1"/>
    <x v="52"/>
    <x v="0"/>
    <s v="PYA"/>
    <s v="PYA"/>
    <s v="KOZAH"/>
    <x v="1"/>
    <x v="2"/>
  </r>
  <r>
    <x v="0"/>
    <x v="17"/>
    <n v="1"/>
    <x v="54"/>
    <x v="0"/>
    <s v="AGBODRAFO"/>
    <s v="AGBODRAFO"/>
    <s v="LACS"/>
    <x v="0"/>
    <x v="0"/>
  </r>
  <r>
    <x v="0"/>
    <x v="17"/>
    <n v="1"/>
    <x v="55"/>
    <x v="0"/>
    <s v="VILLEDEKARA"/>
    <s v="LAMA"/>
    <s v="KOZAH"/>
    <x v="1"/>
    <x v="2"/>
  </r>
  <r>
    <x v="0"/>
    <x v="17"/>
    <n v="1"/>
    <x v="56"/>
    <x v="0"/>
    <s v="AFLAO SAGBADO"/>
    <s v="AFLAO SAGBADO"/>
    <s v="GOLFE"/>
    <x v="2"/>
    <x v="0"/>
  </r>
  <r>
    <x v="0"/>
    <x v="17"/>
    <n v="1"/>
    <x v="64"/>
    <x v="1"/>
    <s v="AFLAO SAGBADO"/>
    <s v="AFLAO SAGBADO"/>
    <s v="GOLFE"/>
    <x v="2"/>
    <x v="0"/>
  </r>
  <r>
    <x v="0"/>
    <x v="17"/>
    <n v="1"/>
    <x v="187"/>
    <x v="0"/>
    <s v="AGBODRAFO"/>
    <s v="AGBODRAFO"/>
    <s v="LACS"/>
    <x v="0"/>
    <x v="0"/>
  </r>
  <r>
    <x v="0"/>
    <x v="17"/>
    <n v="1"/>
    <x v="188"/>
    <x v="0"/>
    <s v="AGOE LOGOPE"/>
    <s v="AGOE-NYIVE"/>
    <s v="AGOE-NYIVE"/>
    <x v="2"/>
    <x v="0"/>
  </r>
  <r>
    <x v="0"/>
    <x v="17"/>
    <n v="0"/>
    <x v="80"/>
    <x v="0"/>
    <s v="ATAKPAME"/>
    <s v="GNAGNA"/>
    <s v="OGOU"/>
    <x v="4"/>
    <x v="0"/>
  </r>
  <r>
    <x v="0"/>
    <x v="17"/>
    <n v="0"/>
    <x v="80"/>
    <x v="1"/>
    <s v="ATAKPAME"/>
    <s v="GNAGNA"/>
    <s v="OGOU"/>
    <x v="4"/>
    <x v="0"/>
  </r>
  <r>
    <x v="0"/>
    <x v="17"/>
    <n v="1"/>
    <x v="90"/>
    <x v="0"/>
    <s v="ADIDOGOME"/>
    <s v="AGOE-NYIVE"/>
    <s v="AGOE-NYIVE"/>
    <x v="2"/>
    <x v="0"/>
  </r>
  <r>
    <x v="0"/>
    <x v="17"/>
    <n v="1"/>
    <x v="92"/>
    <x v="0"/>
    <s v="SOKODE"/>
    <s v="SOKODE"/>
    <s v="TCHAOUDJO"/>
    <x v="3"/>
    <x v="1"/>
  </r>
  <r>
    <x v="0"/>
    <x v="17"/>
    <n v="0"/>
    <x v="201"/>
    <x v="0"/>
    <s v="KEVE"/>
    <s v="KEVE"/>
    <s v="AVE"/>
    <x v="0"/>
    <x v="0"/>
  </r>
  <r>
    <x v="0"/>
    <x v="17"/>
    <n v="0"/>
    <x v="201"/>
    <x v="1"/>
    <s v="KEVE"/>
    <s v="KEVE"/>
    <s v="AVE"/>
    <x v="0"/>
    <x v="0"/>
  </r>
  <r>
    <x v="0"/>
    <x v="17"/>
    <n v="1"/>
    <x v="97"/>
    <x v="0"/>
    <s v="KPALIME"/>
    <s v="KPALIME"/>
    <s v="KLOTO"/>
    <x v="4"/>
    <x v="2"/>
  </r>
  <r>
    <x v="0"/>
    <x v="17"/>
    <n v="1"/>
    <x v="98"/>
    <x v="0"/>
    <s v="NIAMTOUGOU"/>
    <s v="NIAMTOUGOU"/>
    <s v="DOUFELGOU"/>
    <x v="1"/>
    <x v="0"/>
  </r>
  <r>
    <x v="0"/>
    <x v="17"/>
    <n v="1"/>
    <x v="205"/>
    <x v="0"/>
    <s v="AFLAO SAGBADO"/>
    <s v="AFLAO SAGBADO"/>
    <s v="GOLFE"/>
    <x v="2"/>
    <x v="0"/>
  </r>
  <r>
    <x v="0"/>
    <x v="17"/>
    <n v="1"/>
    <x v="99"/>
    <x v="0"/>
    <s v="DANYI-KAKPA"/>
    <s v="DANYI-KAKPA"/>
    <s v="DANYI"/>
    <x v="4"/>
    <x v="2"/>
  </r>
  <r>
    <x v="0"/>
    <x v="17"/>
    <n v="1"/>
    <x v="100"/>
    <x v="0"/>
    <s v="CINKASSE"/>
    <s v="CINKASSE"/>
    <s v="CINKASSE"/>
    <x v="5"/>
    <x v="2"/>
  </r>
  <r>
    <x v="0"/>
    <x v="17"/>
    <n v="1"/>
    <x v="190"/>
    <x v="0"/>
    <s v="AFLAO SAGBADO"/>
    <s v="AFLAO SAGBADO"/>
    <s v="GOLFE"/>
    <x v="2"/>
    <x v="0"/>
  </r>
  <r>
    <x v="0"/>
    <x v="17"/>
    <n v="1"/>
    <x v="101"/>
    <x v="0"/>
    <s v="AGOE CACAVELI"/>
    <s v="AGOE-NYIVE"/>
    <s v="AGOE-NYIVE"/>
    <x v="2"/>
    <x v="0"/>
  </r>
  <r>
    <x v="0"/>
    <x v="17"/>
    <n v="1"/>
    <x v="106"/>
    <x v="0"/>
    <s v="LOGOTE"/>
    <s v="BAGUIDA"/>
    <s v="GOLFE"/>
    <x v="2"/>
    <x v="0"/>
  </r>
  <r>
    <x v="0"/>
    <x v="17"/>
    <n v="1"/>
    <x v="112"/>
    <x v="0"/>
    <s v="VILLEDEKARA"/>
    <s v="LAMA"/>
    <s v="KOZAH"/>
    <x v="1"/>
    <x v="0"/>
  </r>
  <r>
    <x v="0"/>
    <x v="17"/>
    <n v="1"/>
    <x v="236"/>
    <x v="0"/>
    <s v="AFLAO SAGBADO"/>
    <s v="AFLAO SAGBADO"/>
    <s v="GOLFE"/>
    <x v="2"/>
    <x v="2"/>
  </r>
  <r>
    <x v="0"/>
    <x v="17"/>
    <n v="0"/>
    <x v="114"/>
    <x v="0"/>
    <s v="ADETIKOPE"/>
    <s v="AGOE-NYIVE"/>
    <s v="AGOE-NYIVE"/>
    <x v="2"/>
    <x v="0"/>
  </r>
  <r>
    <x v="0"/>
    <x v="17"/>
    <n v="0"/>
    <x v="114"/>
    <x v="1"/>
    <s v="ADETIKOPE"/>
    <s v="AGOE-NYIVE"/>
    <s v="AGOE-NYIVE"/>
    <x v="2"/>
    <x v="0"/>
  </r>
  <r>
    <x v="0"/>
    <x v="17"/>
    <n v="1"/>
    <x v="237"/>
    <x v="0"/>
    <s v="ADIDOGOME"/>
    <s v="AGOE-NYIVE"/>
    <s v="AGOE-NYIVE"/>
    <x v="2"/>
    <x v="0"/>
  </r>
  <r>
    <x v="0"/>
    <x v="17"/>
    <n v="1"/>
    <x v="130"/>
    <x v="0"/>
    <s v="ADIDOGOME"/>
    <s v="AGOE-NYIVE"/>
    <s v="AGOE-NYIVE"/>
    <x v="2"/>
    <x v="0"/>
  </r>
  <r>
    <x v="0"/>
    <x v="17"/>
    <n v="1"/>
    <x v="132"/>
    <x v="1"/>
    <s v="SOKODE"/>
    <s v="SOKODE"/>
    <s v="TCHAOUDJO"/>
    <x v="3"/>
    <x v="1"/>
  </r>
  <r>
    <x v="0"/>
    <x v="17"/>
    <n v="1"/>
    <x v="136"/>
    <x v="0"/>
    <s v="AFLAO SAGBADO"/>
    <s v="AFLAO SAGBADO"/>
    <s v="GOLFE"/>
    <x v="2"/>
    <x v="0"/>
  </r>
  <r>
    <x v="0"/>
    <x v="17"/>
    <n v="0"/>
    <x v="136"/>
    <x v="1"/>
    <s v="AFLAO SAGBADO"/>
    <s v="AFLAO SAGBADO"/>
    <s v="GOLFE"/>
    <x v="2"/>
    <x v="0"/>
  </r>
  <r>
    <x v="0"/>
    <x v="17"/>
    <n v="1"/>
    <x v="137"/>
    <x v="0"/>
    <s v="AGOE-ASSIYEYE"/>
    <s v="AGOE-NYIVE"/>
    <s v="AGOE-NYIVE"/>
    <x v="2"/>
    <x v="0"/>
  </r>
  <r>
    <x v="0"/>
    <x v="17"/>
    <n v="1"/>
    <x v="208"/>
    <x v="0"/>
    <s v="ADETIKOPE"/>
    <s v="AGOE-NYIVE"/>
    <s v="AGOE-NYIVE"/>
    <x v="2"/>
    <x v="0"/>
  </r>
  <r>
    <x v="0"/>
    <x v="17"/>
    <n v="1"/>
    <x v="139"/>
    <x v="0"/>
    <s v="AFLAO SAGBADO"/>
    <s v="AFLAO SAGBADO"/>
    <s v="GOLFE"/>
    <x v="2"/>
    <x v="0"/>
  </r>
  <r>
    <x v="0"/>
    <x v="17"/>
    <n v="0"/>
    <x v="143"/>
    <x v="0"/>
    <s v="KPEME"/>
    <s v="KPEME"/>
    <s v="LACS"/>
    <x v="0"/>
    <x v="0"/>
  </r>
  <r>
    <x v="0"/>
    <x v="17"/>
    <n v="0"/>
    <x v="143"/>
    <x v="1"/>
    <s v="KPEME"/>
    <s v="KPEME"/>
    <s v="LACS"/>
    <x v="0"/>
    <x v="0"/>
  </r>
  <r>
    <x v="0"/>
    <x v="17"/>
    <n v="1"/>
    <x v="192"/>
    <x v="0"/>
    <s v="ZOPOMAHE"/>
    <s v="AGOE-NYIVE"/>
    <s v="AGOE-NYIVE"/>
    <x v="2"/>
    <x v="0"/>
  </r>
  <r>
    <x v="0"/>
    <x v="17"/>
    <n v="1"/>
    <x v="151"/>
    <x v="0"/>
    <s v="ADETIKOPE"/>
    <s v="AGOE-NYIVE"/>
    <s v="AGOE-NYIVE"/>
    <x v="2"/>
    <x v="0"/>
  </r>
  <r>
    <x v="0"/>
    <x v="17"/>
    <n v="1"/>
    <x v="153"/>
    <x v="0"/>
    <s v="AFLAO SAGBADO"/>
    <s v="AFLAO SAGBADO"/>
    <s v="GOLFE"/>
    <x v="2"/>
    <x v="0"/>
  </r>
  <r>
    <x v="0"/>
    <x v="17"/>
    <n v="1"/>
    <x v="158"/>
    <x v="0"/>
    <s v="AFLAO SAGBADO"/>
    <s v="AFLAO SAGBADO"/>
    <s v="GOLFE"/>
    <x v="2"/>
    <x v="0"/>
  </r>
  <r>
    <x v="0"/>
    <x v="17"/>
    <n v="0"/>
    <x v="160"/>
    <x v="0"/>
    <s v="DJAGBLE"/>
    <s v="DJAGBLE"/>
    <s v="ZIO"/>
    <x v="0"/>
    <x v="0"/>
  </r>
  <r>
    <x v="0"/>
    <x v="17"/>
    <n v="0"/>
    <x v="160"/>
    <x v="1"/>
    <s v="DJAGBLE"/>
    <s v="DJAGBLE"/>
    <s v="ZIO"/>
    <x v="0"/>
    <x v="0"/>
  </r>
  <r>
    <x v="0"/>
    <x v="17"/>
    <n v="1"/>
    <x v="161"/>
    <x v="0"/>
    <s v="AGODEKE"/>
    <s v="BAGUIDA"/>
    <s v="GOLFE"/>
    <x v="2"/>
    <x v="0"/>
  </r>
  <r>
    <x v="0"/>
    <x v="17"/>
    <n v="1"/>
    <x v="162"/>
    <x v="0"/>
    <s v="AFLAO SAGBADO"/>
    <s v="AFLAO SAGBADO"/>
    <s v="GOLFE"/>
    <x v="2"/>
    <x v="1"/>
  </r>
  <r>
    <x v="0"/>
    <x v="17"/>
    <n v="1"/>
    <x v="167"/>
    <x v="0"/>
    <s v="ZOPOMAHE"/>
    <s v="AGOE-NYIVE"/>
    <s v="AGOE-NYIVE"/>
    <x v="2"/>
    <x v="0"/>
  </r>
  <r>
    <x v="0"/>
    <x v="17"/>
    <n v="0"/>
    <x v="168"/>
    <x v="0"/>
    <s v="ATAKPAME"/>
    <s v="GNAGNA"/>
    <s v="OGOU"/>
    <x v="4"/>
    <x v="1"/>
  </r>
  <r>
    <x v="0"/>
    <x v="17"/>
    <n v="0"/>
    <x v="168"/>
    <x v="1"/>
    <s v="ATAKPAME"/>
    <s v="GNAGNA"/>
    <s v="OGOU"/>
    <x v="4"/>
    <x v="1"/>
  </r>
  <r>
    <x v="0"/>
    <x v="17"/>
    <n v="1"/>
    <x v="172"/>
    <x v="0"/>
    <s v="AFLAO SAGBADO"/>
    <s v="AFLAO SAGBADO"/>
    <s v="GOLFE"/>
    <x v="2"/>
    <x v="0"/>
  </r>
  <r>
    <x v="0"/>
    <x v="17"/>
    <n v="1"/>
    <x v="176"/>
    <x v="0"/>
    <s v="GLIDJI"/>
    <s v="GLIDJI"/>
    <s v="LACS"/>
    <x v="0"/>
    <x v="2"/>
  </r>
  <r>
    <x v="0"/>
    <x v="17"/>
    <n v="1"/>
    <x v="177"/>
    <x v="0"/>
    <s v="ADETIKOPE"/>
    <s v="AGOE-NYIVE"/>
    <s v="AGOE-NYIVE"/>
    <x v="2"/>
    <x v="2"/>
  </r>
  <r>
    <x v="0"/>
    <x v="17"/>
    <n v="1"/>
    <x v="179"/>
    <x v="1"/>
    <s v="ADIDOGOME"/>
    <s v="AGOE-NYIVE"/>
    <s v="AGOE-NYIVE"/>
    <x v="2"/>
    <x v="2"/>
  </r>
  <r>
    <x v="0"/>
    <x v="17"/>
    <n v="1"/>
    <x v="184"/>
    <x v="0"/>
    <s v="SOKODE"/>
    <s v="SOKODE"/>
    <s v="TCHAOUDJO"/>
    <x v="3"/>
    <x v="2"/>
  </r>
  <r>
    <x v="0"/>
    <x v="17"/>
    <n v="1"/>
    <x v="242"/>
    <x v="0"/>
    <s v="VILLE DE MANGO"/>
    <s v="MANGO"/>
    <s v="OTI"/>
    <x v="5"/>
    <x v="2"/>
  </r>
  <r>
    <x v="0"/>
    <x v="17"/>
    <n v="1"/>
    <x v="180"/>
    <x v="0"/>
    <s v="ATAKPAME"/>
    <s v="GNAGNA"/>
    <s v="OGOU"/>
    <x v="4"/>
    <x v="2"/>
  </r>
  <r>
    <x v="0"/>
    <x v="18"/>
    <n v="1"/>
    <x v="2"/>
    <x v="0"/>
    <s v="AGOE SOGBOSSITO"/>
    <s v="AGOE-NYIVE"/>
    <s v="AGOE-NYIVE"/>
    <x v="2"/>
    <x v="1"/>
  </r>
  <r>
    <x v="0"/>
    <x v="18"/>
    <n v="1"/>
    <x v="4"/>
    <x v="0"/>
    <s v="ADETIKOPE"/>
    <s v="AGOE-NYIVE"/>
    <s v="AGOE-NYIVE"/>
    <x v="2"/>
    <x v="1"/>
  </r>
  <r>
    <x v="0"/>
    <x v="18"/>
    <n v="1"/>
    <x v="5"/>
    <x v="0"/>
    <s v="AFLAO SAGBADO"/>
    <s v="AFLAO SAGBADO"/>
    <s v="GOLFE"/>
    <x v="2"/>
    <x v="0"/>
  </r>
  <r>
    <x v="0"/>
    <x v="18"/>
    <n v="1"/>
    <x v="6"/>
    <x v="0"/>
    <s v="AFLAO SAGBADO"/>
    <s v="AFLAO SAGBADO"/>
    <s v="GOLFE"/>
    <x v="2"/>
    <x v="0"/>
  </r>
  <r>
    <x v="0"/>
    <x v="18"/>
    <n v="1"/>
    <x v="210"/>
    <x v="0"/>
    <s v="VILLEDEKARA"/>
    <s v="LAMA"/>
    <s v="KOZAH"/>
    <x v="1"/>
    <x v="0"/>
  </r>
  <r>
    <x v="0"/>
    <x v="18"/>
    <n v="1"/>
    <x v="7"/>
    <x v="0"/>
    <s v="ATAKPAME"/>
    <s v="GNAGNA"/>
    <s v="OGOU"/>
    <x v="4"/>
    <x v="0"/>
  </r>
  <r>
    <x v="0"/>
    <x v="18"/>
    <n v="2"/>
    <x v="8"/>
    <x v="0"/>
    <s v="VILLEDEKARA"/>
    <s v="LAMA"/>
    <s v="KOZAH"/>
    <x v="1"/>
    <x v="1"/>
  </r>
  <r>
    <x v="0"/>
    <x v="18"/>
    <n v="0"/>
    <x v="9"/>
    <x v="0"/>
    <s v="NOTSE"/>
    <s v="NOTSE"/>
    <s v="HAHO"/>
    <x v="4"/>
    <x v="0"/>
  </r>
  <r>
    <x v="0"/>
    <x v="18"/>
    <n v="0"/>
    <x v="9"/>
    <x v="1"/>
    <s v="NOTSE"/>
    <s v="NOTSE"/>
    <s v="HAHO"/>
    <x v="4"/>
    <x v="0"/>
  </r>
  <r>
    <x v="0"/>
    <x v="18"/>
    <n v="1"/>
    <x v="11"/>
    <x v="0"/>
    <s v="LOGOTE"/>
    <s v="BAGUIDA"/>
    <s v="GOLFE"/>
    <x v="2"/>
    <x v="1"/>
  </r>
  <r>
    <x v="0"/>
    <x v="18"/>
    <n v="1"/>
    <x v="12"/>
    <x v="0"/>
    <s v="ADETIKOPE"/>
    <s v="AGOE-NYIVE"/>
    <s v="AGOE-NYIVE"/>
    <x v="2"/>
    <x v="0"/>
  </r>
  <r>
    <x v="0"/>
    <x v="18"/>
    <n v="1"/>
    <x v="13"/>
    <x v="0"/>
    <s v="DAVIEMODJI"/>
    <s v="TSEVIE"/>
    <s v="ZIO"/>
    <x v="0"/>
    <x v="0"/>
  </r>
  <r>
    <x v="0"/>
    <x v="18"/>
    <n v="1"/>
    <x v="212"/>
    <x v="0"/>
    <s v="ADETIKOPE"/>
    <s v="AGOE-NYIVE"/>
    <s v="AGOE-NYIVE"/>
    <x v="2"/>
    <x v="0"/>
  </r>
  <r>
    <x v="0"/>
    <x v="18"/>
    <n v="1"/>
    <x v="14"/>
    <x v="0"/>
    <s v="ADETIKOPE"/>
    <s v="AGOE-NYIVE"/>
    <s v="AGOE-NYIVE"/>
    <x v="2"/>
    <x v="0"/>
  </r>
  <r>
    <x v="0"/>
    <x v="18"/>
    <n v="1"/>
    <x v="16"/>
    <x v="0"/>
    <s v="KOUMEA"/>
    <s v="KOUMEA"/>
    <s v="KOZAH"/>
    <x v="1"/>
    <x v="1"/>
  </r>
  <r>
    <x v="0"/>
    <x v="18"/>
    <n v="1"/>
    <x v="17"/>
    <x v="0"/>
    <s v="AFANGNAN"/>
    <s v="AFANGNAN"/>
    <s v="LACS"/>
    <x v="0"/>
    <x v="1"/>
  </r>
  <r>
    <x v="0"/>
    <x v="18"/>
    <n v="0"/>
    <x v="17"/>
    <x v="1"/>
    <s v="AFANGNAN"/>
    <s v="AFANGNAN"/>
    <s v="LACS"/>
    <x v="0"/>
    <x v="1"/>
  </r>
  <r>
    <x v="0"/>
    <x v="18"/>
    <n v="1"/>
    <x v="18"/>
    <x v="0"/>
    <s v="VOGAN"/>
    <s v="VOGAN"/>
    <s v="VO"/>
    <x v="0"/>
    <x v="0"/>
  </r>
  <r>
    <x v="0"/>
    <x v="18"/>
    <n v="40"/>
    <x v="19"/>
    <x v="0"/>
    <s v="AGBODRAFO"/>
    <s v="AGBODRAFO"/>
    <s v="LACS"/>
    <x v="0"/>
    <x v="0"/>
  </r>
  <r>
    <x v="0"/>
    <x v="18"/>
    <n v="1"/>
    <x v="20"/>
    <x v="0"/>
    <s v="SOTOUBOUA"/>
    <s v="SOTOUBOUA"/>
    <s v="SOTOUBOUA"/>
    <x v="3"/>
    <x v="0"/>
  </r>
  <r>
    <x v="0"/>
    <x v="18"/>
    <n v="1"/>
    <x v="21"/>
    <x v="0"/>
    <s v="KPANBIGA"/>
    <s v="CINKASSE"/>
    <s v="CINKASSE"/>
    <x v="5"/>
    <x v="2"/>
  </r>
  <r>
    <x v="0"/>
    <x v="18"/>
    <n v="1"/>
    <x v="22"/>
    <x v="0"/>
    <s v="BADOU"/>
    <s v="BADOU"/>
    <s v="WAWA"/>
    <x v="4"/>
    <x v="2"/>
  </r>
  <r>
    <x v="0"/>
    <x v="18"/>
    <n v="1"/>
    <x v="23"/>
    <x v="0"/>
    <s v="BAFILO"/>
    <s v="BAFILO"/>
    <s v="ASSOLI"/>
    <x v="1"/>
    <x v="2"/>
  </r>
  <r>
    <x v="0"/>
    <x v="18"/>
    <n v="1"/>
    <x v="25"/>
    <x v="0"/>
    <s v="BLITTA VILLAGE"/>
    <s v="BLITTA"/>
    <s v="BLITTA"/>
    <x v="3"/>
    <x v="2"/>
  </r>
  <r>
    <x v="0"/>
    <x v="18"/>
    <n v="1"/>
    <x v="26"/>
    <x v="0"/>
    <s v="YANYANE"/>
    <s v="BORGOU"/>
    <s v="KPENDJALE"/>
    <x v="5"/>
    <x v="2"/>
  </r>
  <r>
    <x v="0"/>
    <x v="18"/>
    <n v="0"/>
    <x v="27"/>
    <x v="0"/>
    <s v="GAME"/>
    <s v="GAME"/>
    <s v="ZIO"/>
    <x v="0"/>
    <x v="2"/>
  </r>
  <r>
    <x v="0"/>
    <x v="18"/>
    <n v="1"/>
    <x v="214"/>
    <x v="0"/>
    <s v="NAMONI"/>
    <s v="GANDO"/>
    <s v="OTI SUD"/>
    <x v="5"/>
    <x v="2"/>
  </r>
  <r>
    <x v="0"/>
    <x v="18"/>
    <n v="1"/>
    <x v="239"/>
    <x v="0"/>
    <s v="KEVE"/>
    <s v="KEVE"/>
    <s v="AVE"/>
    <x v="0"/>
    <x v="2"/>
  </r>
  <r>
    <x v="0"/>
    <x v="18"/>
    <n v="1"/>
    <x v="28"/>
    <x v="0"/>
    <s v="PAGOUDA"/>
    <s v="PAGOUDA"/>
    <s v="BINAH"/>
    <x v="1"/>
    <x v="2"/>
  </r>
  <r>
    <x v="0"/>
    <x v="18"/>
    <n v="1"/>
    <x v="215"/>
    <x v="0"/>
    <s v="BASSAR"/>
    <s v="BASSAR"/>
    <s v="BASSAR"/>
    <x v="1"/>
    <x v="2"/>
  </r>
  <r>
    <x v="0"/>
    <x v="18"/>
    <n v="1"/>
    <x v="240"/>
    <x v="0"/>
    <s v="KPELE-GOVIE"/>
    <s v="KPELE-GOVIE"/>
    <s v="KPELE"/>
    <x v="4"/>
    <x v="2"/>
  </r>
  <r>
    <x v="0"/>
    <x v="18"/>
    <n v="2"/>
    <x v="31"/>
    <x v="0"/>
    <s v="KOUMEA"/>
    <s v="KOUMEA"/>
    <s v="KOZAH"/>
    <x v="1"/>
    <x v="0"/>
  </r>
  <r>
    <x v="0"/>
    <x v="18"/>
    <n v="0"/>
    <x v="32"/>
    <x v="0"/>
    <s v="TCHAMBA"/>
    <s v="TCHAMBA"/>
    <s v="TCHAMBA"/>
    <x v="3"/>
    <x v="2"/>
  </r>
  <r>
    <x v="0"/>
    <x v="18"/>
    <n v="0"/>
    <x v="32"/>
    <x v="1"/>
    <s v="TCHAMBA"/>
    <s v="TCHAMBA"/>
    <s v="TCHAMBA"/>
    <x v="3"/>
    <x v="2"/>
  </r>
  <r>
    <x v="0"/>
    <x v="18"/>
    <n v="2"/>
    <x v="33"/>
    <x v="0"/>
    <s v="KOUMEA"/>
    <s v="KOUMEA"/>
    <s v="KOZAH"/>
    <x v="1"/>
    <x v="0"/>
  </r>
  <r>
    <x v="0"/>
    <x v="18"/>
    <n v="1"/>
    <x v="185"/>
    <x v="0"/>
    <s v="DAVIEMODJI"/>
    <s v="TSEVIE"/>
    <s v="ZIO"/>
    <x v="0"/>
    <x v="2"/>
  </r>
  <r>
    <x v="0"/>
    <x v="18"/>
    <n v="1"/>
    <x v="34"/>
    <x v="0"/>
    <s v="AGOE NYIVEME"/>
    <s v="AGOE-NYIVE"/>
    <s v="AGOE-NYIVE"/>
    <x v="2"/>
    <x v="0"/>
  </r>
  <r>
    <x v="0"/>
    <x v="18"/>
    <n v="1"/>
    <x v="36"/>
    <x v="0"/>
    <s v="DAPAONG"/>
    <s v="DAPAONG"/>
    <s v="TONE"/>
    <x v="5"/>
    <x v="0"/>
  </r>
  <r>
    <x v="0"/>
    <x v="18"/>
    <n v="1"/>
    <x v="37"/>
    <x v="0"/>
    <s v="ADIDOGOME"/>
    <s v="AGOE-NYIVE"/>
    <s v="AGOE-NYIVE"/>
    <x v="2"/>
    <x v="0"/>
  </r>
  <r>
    <x v="0"/>
    <x v="18"/>
    <n v="1"/>
    <x v="38"/>
    <x v="0"/>
    <s v="AFLAO SAGBADO"/>
    <s v="AFLAO SAGBADO"/>
    <s v="GOLFE"/>
    <x v="2"/>
    <x v="0"/>
  </r>
  <r>
    <x v="0"/>
    <x v="18"/>
    <n v="1"/>
    <x v="39"/>
    <x v="0"/>
    <s v="GBALAVE"/>
    <s v="GBALAVE"/>
    <s v="KLOTO"/>
    <x v="4"/>
    <x v="0"/>
  </r>
  <r>
    <x v="0"/>
    <x v="18"/>
    <n v="1"/>
    <x v="40"/>
    <x v="0"/>
    <s v="SOKODE"/>
    <s v="SOKODE"/>
    <s v="TCHAOUDJO"/>
    <x v="3"/>
    <x v="0"/>
  </r>
  <r>
    <x v="0"/>
    <x v="18"/>
    <n v="1"/>
    <x v="41"/>
    <x v="0"/>
    <s v="BASSAR"/>
    <s v="BASSAR"/>
    <s v="BASSAR"/>
    <x v="1"/>
    <x v="0"/>
  </r>
  <r>
    <x v="0"/>
    <x v="18"/>
    <n v="1"/>
    <x v="42"/>
    <x v="0"/>
    <s v="AGOE-ASSIYEYE"/>
    <s v="AGOE-NYIVE"/>
    <s v="AGOE-NYIVE"/>
    <x v="2"/>
    <x v="0"/>
  </r>
  <r>
    <x v="0"/>
    <x v="18"/>
    <n v="1"/>
    <x v="43"/>
    <x v="0"/>
    <s v="KPALIME"/>
    <s v="KPALIME"/>
    <s v="KLOTO"/>
    <x v="4"/>
    <x v="2"/>
  </r>
  <r>
    <x v="0"/>
    <x v="18"/>
    <n v="1"/>
    <x v="44"/>
    <x v="0"/>
    <s v="DAPAONG"/>
    <s v="DAPAONG"/>
    <s v="TONE"/>
    <x v="5"/>
    <x v="2"/>
  </r>
  <r>
    <x v="0"/>
    <x v="18"/>
    <n v="1"/>
    <x v="45"/>
    <x v="0"/>
    <s v="ADETIKOPE"/>
    <s v="AGOE-NYIVE"/>
    <s v="AGOE-NYIVE"/>
    <x v="2"/>
    <x v="2"/>
  </r>
  <r>
    <x v="0"/>
    <x v="18"/>
    <n v="1"/>
    <x v="46"/>
    <x v="0"/>
    <s v="VILLEDEKARA"/>
    <s v="LAMA"/>
    <s v="KOZAH"/>
    <x v="1"/>
    <x v="2"/>
  </r>
  <r>
    <x v="0"/>
    <x v="18"/>
    <n v="2"/>
    <x v="47"/>
    <x v="0"/>
    <s v="SOUMDINA"/>
    <s v="SOUMDINA"/>
    <s v="KOZAH"/>
    <x v="1"/>
    <x v="0"/>
  </r>
  <r>
    <x v="0"/>
    <x v="18"/>
    <n v="1"/>
    <x v="48"/>
    <x v="0"/>
    <s v="KOUVE"/>
    <s v="KOUVE"/>
    <s v="YOTO"/>
    <x v="0"/>
    <x v="1"/>
  </r>
  <r>
    <x v="0"/>
    <x v="18"/>
    <n v="1"/>
    <x v="49"/>
    <x v="0"/>
    <s v="KPALIME"/>
    <s v="KPALIME"/>
    <s v="KLOTO"/>
    <x v="4"/>
    <x v="2"/>
  </r>
  <r>
    <x v="0"/>
    <x v="18"/>
    <n v="1"/>
    <x v="50"/>
    <x v="1"/>
    <s v="KANTE"/>
    <s v="KANTE"/>
    <s v="KERAN"/>
    <x v="1"/>
    <x v="2"/>
  </r>
  <r>
    <x v="0"/>
    <x v="18"/>
    <n v="1"/>
    <x v="51"/>
    <x v="0"/>
    <s v="AGODEKE"/>
    <s v="BAGUIDA"/>
    <s v="GOLFE"/>
    <x v="2"/>
    <x v="0"/>
  </r>
  <r>
    <x v="0"/>
    <x v="18"/>
    <n v="1"/>
    <x v="52"/>
    <x v="0"/>
    <s v="PYA"/>
    <s v="PYA"/>
    <s v="KOZAH"/>
    <x v="1"/>
    <x v="2"/>
  </r>
  <r>
    <x v="0"/>
    <x v="18"/>
    <n v="1"/>
    <x v="53"/>
    <x v="0"/>
    <s v="DAPAONG"/>
    <s v="DAPAONG"/>
    <s v="TONE"/>
    <x v="5"/>
    <x v="0"/>
  </r>
  <r>
    <x v="0"/>
    <x v="18"/>
    <n v="1"/>
    <x v="55"/>
    <x v="0"/>
    <s v="VILLEDEKARA"/>
    <s v="LAMA"/>
    <s v="KOZAH"/>
    <x v="1"/>
    <x v="2"/>
  </r>
  <r>
    <x v="0"/>
    <x v="18"/>
    <n v="1"/>
    <x v="56"/>
    <x v="0"/>
    <s v="AFLAO SAGBADO"/>
    <s v="AFLAO SAGBADO"/>
    <s v="GOLFE"/>
    <x v="2"/>
    <x v="0"/>
  </r>
  <r>
    <x v="0"/>
    <x v="18"/>
    <n v="1"/>
    <x v="217"/>
    <x v="0"/>
    <s v="NAMONI"/>
    <s v="GANDO"/>
    <s v="OTI SUD"/>
    <x v="5"/>
    <x v="0"/>
  </r>
  <r>
    <x v="0"/>
    <x v="18"/>
    <n v="1"/>
    <x v="57"/>
    <x v="0"/>
    <s v="AGOE-ASSIYEYE"/>
    <s v="AGOE-NYIVE"/>
    <s v="AGOE-NYIVE"/>
    <x v="2"/>
    <x v="0"/>
  </r>
  <r>
    <x v="0"/>
    <x v="18"/>
    <n v="1"/>
    <x v="58"/>
    <x v="0"/>
    <s v="AGOE ZONGO"/>
    <s v="AGOE-NYIVE"/>
    <s v="AGOE-NYIVE"/>
    <x v="2"/>
    <x v="0"/>
  </r>
  <r>
    <x v="0"/>
    <x v="18"/>
    <n v="1"/>
    <x v="59"/>
    <x v="0"/>
    <s v="ADIDOGOME"/>
    <s v="AGOE-NYIVE"/>
    <s v="AGOE-NYIVE"/>
    <x v="2"/>
    <x v="0"/>
  </r>
  <r>
    <x v="0"/>
    <x v="18"/>
    <n v="2"/>
    <x v="61"/>
    <x v="0"/>
    <s v="AFLAO SAGBADO"/>
    <s v="AFLAO SAGBADO"/>
    <s v="GOLFE"/>
    <x v="2"/>
    <x v="0"/>
  </r>
  <r>
    <x v="0"/>
    <x v="18"/>
    <n v="1"/>
    <x v="62"/>
    <x v="0"/>
    <s v="SODO"/>
    <s v="SODO"/>
    <s v="AMOU"/>
    <x v="4"/>
    <x v="1"/>
  </r>
  <r>
    <x v="0"/>
    <x v="18"/>
    <n v="1"/>
    <x v="63"/>
    <x v="1"/>
    <s v="KPEKPLEME"/>
    <s v="KPEKPLEME"/>
    <s v="EST-MONO"/>
    <x v="4"/>
    <x v="0"/>
  </r>
  <r>
    <x v="0"/>
    <x v="18"/>
    <n v="1"/>
    <x v="64"/>
    <x v="0"/>
    <s v="AFLAO SAGBADO"/>
    <s v="AFLAO SAGBADO"/>
    <s v="GOLFE"/>
    <x v="2"/>
    <x v="0"/>
  </r>
  <r>
    <x v="0"/>
    <x v="18"/>
    <n v="1"/>
    <x v="65"/>
    <x v="0"/>
    <s v="TCHAMBA"/>
    <s v="TCHAMBA"/>
    <s v="TCHAMBA"/>
    <x v="3"/>
    <x v="0"/>
  </r>
  <r>
    <x v="0"/>
    <x v="18"/>
    <n v="1"/>
    <x v="66"/>
    <x v="0"/>
    <s v="VAKPOSSITO"/>
    <s v="AGOE-NYIVE"/>
    <s v="AGOE-NYIVE"/>
    <x v="2"/>
    <x v="0"/>
  </r>
  <r>
    <x v="0"/>
    <x v="18"/>
    <n v="1"/>
    <x v="67"/>
    <x v="0"/>
    <s v="VOGAN"/>
    <s v="VOGAN"/>
    <s v="VO"/>
    <x v="0"/>
    <x v="1"/>
  </r>
  <r>
    <x v="0"/>
    <x v="18"/>
    <n v="1"/>
    <x v="186"/>
    <x v="0"/>
    <s v="KEVE"/>
    <s v="KEVE"/>
    <s v="AVE"/>
    <x v="0"/>
    <x v="0"/>
  </r>
  <r>
    <x v="0"/>
    <x v="18"/>
    <n v="1"/>
    <x v="69"/>
    <x v="0"/>
    <s v="AFLAO SAGBADO"/>
    <s v="AFLAO SAGBADO"/>
    <s v="GOLFE"/>
    <x v="2"/>
    <x v="1"/>
  </r>
  <r>
    <x v="0"/>
    <x v="18"/>
    <n v="1"/>
    <x v="71"/>
    <x v="0"/>
    <s v="DJAGBLE"/>
    <s v="DJAGBLE"/>
    <s v="ZIO"/>
    <x v="0"/>
    <x v="0"/>
  </r>
  <r>
    <x v="0"/>
    <x v="18"/>
    <n v="1"/>
    <x v="73"/>
    <x v="0"/>
    <s v="ANEHO"/>
    <s v="ANEHO"/>
    <s v="LACS"/>
    <x v="0"/>
    <x v="0"/>
  </r>
  <r>
    <x v="0"/>
    <x v="18"/>
    <n v="1"/>
    <x v="74"/>
    <x v="0"/>
    <s v="DJAGBLE"/>
    <s v="DJAGBLE"/>
    <s v="ZIO"/>
    <x v="0"/>
    <x v="0"/>
  </r>
  <r>
    <x v="0"/>
    <x v="18"/>
    <n v="1"/>
    <x v="219"/>
    <x v="0"/>
    <s v="AGOE SOGBOSSITO"/>
    <s v="AGOE-NYIVE"/>
    <s v="AGOE-NYIVE"/>
    <x v="2"/>
    <x v="0"/>
  </r>
  <r>
    <x v="0"/>
    <x v="18"/>
    <n v="1"/>
    <x v="75"/>
    <x v="0"/>
    <s v="LEGBASSITO"/>
    <s v="AGOE-NYIVE"/>
    <s v="AGOE-NYIVE"/>
    <x v="2"/>
    <x v="0"/>
  </r>
  <r>
    <x v="0"/>
    <x v="18"/>
    <n v="1"/>
    <x v="187"/>
    <x v="0"/>
    <s v="AGBODRAFO"/>
    <s v="AGBODRAFO"/>
    <s v="LACS"/>
    <x v="0"/>
    <x v="0"/>
  </r>
  <r>
    <x v="0"/>
    <x v="18"/>
    <n v="1"/>
    <x v="78"/>
    <x v="0"/>
    <s v="ZANGUERA KOHE"/>
    <s v="AGOE-NYIVE"/>
    <s v="AGOE-NYIVE"/>
    <x v="2"/>
    <x v="0"/>
  </r>
  <r>
    <x v="0"/>
    <x v="18"/>
    <n v="0"/>
    <x v="80"/>
    <x v="0"/>
    <s v="ATAKPAME"/>
    <s v="GNAGNA"/>
    <s v="OGOU"/>
    <x v="4"/>
    <x v="0"/>
  </r>
  <r>
    <x v="0"/>
    <x v="18"/>
    <n v="0"/>
    <x v="80"/>
    <x v="1"/>
    <s v="ATAKPAME"/>
    <s v="GNAGNA"/>
    <s v="OGOU"/>
    <x v="4"/>
    <x v="0"/>
  </r>
  <r>
    <x v="0"/>
    <x v="18"/>
    <n v="21"/>
    <x v="83"/>
    <x v="0"/>
    <s v="AFLAO SAGBADO"/>
    <s v="AFLAO SAGBADO"/>
    <s v="GOLFE"/>
    <x v="2"/>
    <x v="0"/>
  </r>
  <r>
    <x v="0"/>
    <x v="18"/>
    <n v="21"/>
    <x v="84"/>
    <x v="0"/>
    <s v="AFLAO SAGBADO"/>
    <s v="AFLAO SAGBADO"/>
    <s v="GOLFE"/>
    <x v="2"/>
    <x v="0"/>
  </r>
  <r>
    <x v="0"/>
    <x v="18"/>
    <n v="1"/>
    <x v="85"/>
    <x v="0"/>
    <s v="SOKODE"/>
    <s v="SOKODE"/>
    <s v="TCHAOUDJO"/>
    <x v="3"/>
    <x v="0"/>
  </r>
  <r>
    <x v="0"/>
    <x v="18"/>
    <n v="1"/>
    <x v="86"/>
    <x v="0"/>
    <s v="TABLIGBO"/>
    <s v="TABLIGBO"/>
    <s v="YOTO"/>
    <x v="0"/>
    <x v="0"/>
  </r>
  <r>
    <x v="0"/>
    <x v="18"/>
    <n v="14"/>
    <x v="87"/>
    <x v="0"/>
    <s v="ADETIKOPE"/>
    <s v="AGOE-NYIVE"/>
    <s v="AGOE-NYIVE"/>
    <x v="2"/>
    <x v="0"/>
  </r>
  <r>
    <x v="0"/>
    <x v="18"/>
    <n v="1"/>
    <x v="227"/>
    <x v="0"/>
    <s v="ADETIKOPE"/>
    <s v="AGOE-NYIVE"/>
    <s v="AGOE-NYIVE"/>
    <x v="2"/>
    <x v="1"/>
  </r>
  <r>
    <x v="0"/>
    <x v="18"/>
    <n v="1"/>
    <x v="228"/>
    <x v="0"/>
    <s v="AFLAO SAGBADO"/>
    <s v="AFLAO SAGBADO"/>
    <s v="GOLFE"/>
    <x v="2"/>
    <x v="0"/>
  </r>
  <r>
    <x v="0"/>
    <x v="18"/>
    <n v="1"/>
    <x v="89"/>
    <x v="0"/>
    <s v="AFLAO SAGBADO"/>
    <s v="AFLAO SAGBADO"/>
    <s v="GOLFE"/>
    <x v="2"/>
    <x v="0"/>
  </r>
  <r>
    <x v="0"/>
    <x v="18"/>
    <n v="1"/>
    <x v="91"/>
    <x v="0"/>
    <s v="AGOE ETAT MAJOR "/>
    <s v="AGOE-NYIVE"/>
    <s v="AGOE-NYIVE"/>
    <x v="2"/>
    <x v="0"/>
  </r>
  <r>
    <x v="0"/>
    <x v="18"/>
    <n v="1"/>
    <x v="199"/>
    <x v="0"/>
    <s v="AGOE DEMAKPOE"/>
    <s v="AGOE-NYIVE"/>
    <s v="AGOE-NYIVE"/>
    <x v="2"/>
    <x v="0"/>
  </r>
  <r>
    <x v="0"/>
    <x v="18"/>
    <n v="1"/>
    <x v="200"/>
    <x v="0"/>
    <s v="AGOE CACAVELI"/>
    <s v="AGOE-NYIVE"/>
    <s v="AGOE-NYIVE"/>
    <x v="2"/>
    <x v="0"/>
  </r>
  <r>
    <x v="0"/>
    <x v="18"/>
    <n v="1"/>
    <x v="93"/>
    <x v="0"/>
    <s v="ADIDOGOME"/>
    <s v="AGOE-NYIVE"/>
    <s v="AGOE-NYIVE"/>
    <x v="2"/>
    <x v="0"/>
  </r>
  <r>
    <x v="0"/>
    <x v="18"/>
    <n v="1"/>
    <x v="95"/>
    <x v="0"/>
    <s v="AFLAO SAGBADO"/>
    <s v="AFLAO SAGBADO"/>
    <s v="GOLFE"/>
    <x v="2"/>
    <x v="0"/>
  </r>
  <r>
    <x v="0"/>
    <x v="18"/>
    <n v="1"/>
    <x v="96"/>
    <x v="0"/>
    <s v="AFLAO SAGBADO"/>
    <s v="AFLAO SAGBADO"/>
    <s v="GOLFE"/>
    <x v="2"/>
    <x v="0"/>
  </r>
  <r>
    <x v="0"/>
    <x v="18"/>
    <n v="1"/>
    <x v="97"/>
    <x v="0"/>
    <s v="KPALIME"/>
    <s v="KPALIME"/>
    <s v="KLOTO"/>
    <x v="4"/>
    <x v="2"/>
  </r>
  <r>
    <x v="0"/>
    <x v="18"/>
    <n v="1"/>
    <x v="98"/>
    <x v="0"/>
    <s v="NIAMTOUGOU"/>
    <s v="NIAMTOUGOU"/>
    <s v="DOUFELGOU"/>
    <x v="1"/>
    <x v="0"/>
  </r>
  <r>
    <x v="0"/>
    <x v="18"/>
    <n v="2"/>
    <x v="98"/>
    <x v="1"/>
    <s v="NIAMTOUGOU"/>
    <s v="NIAMTOUGOU"/>
    <s v="DOUFELGOU"/>
    <x v="1"/>
    <x v="0"/>
  </r>
  <r>
    <x v="0"/>
    <x v="18"/>
    <n v="4"/>
    <x v="99"/>
    <x v="0"/>
    <s v="DANYI-KAKPA"/>
    <s v="DANYI-KAKPA"/>
    <s v="DANYI"/>
    <x v="4"/>
    <x v="2"/>
  </r>
  <r>
    <x v="0"/>
    <x v="18"/>
    <n v="3"/>
    <x v="101"/>
    <x v="0"/>
    <s v="AGOE CACAVELI"/>
    <s v="AGOE-NYIVE"/>
    <s v="AGOE-NYIVE"/>
    <x v="2"/>
    <x v="0"/>
  </r>
  <r>
    <x v="0"/>
    <x v="18"/>
    <n v="1"/>
    <x v="102"/>
    <x v="0"/>
    <s v="KPALIME"/>
    <s v="KPALIME"/>
    <s v="KLOTO"/>
    <x v="4"/>
    <x v="0"/>
  </r>
  <r>
    <x v="0"/>
    <x v="18"/>
    <n v="1"/>
    <x v="103"/>
    <x v="0"/>
    <s v="NOTSE"/>
    <s v="NOTSE"/>
    <s v="HAHO"/>
    <x v="4"/>
    <x v="0"/>
  </r>
  <r>
    <x v="0"/>
    <x v="18"/>
    <n v="1"/>
    <x v="232"/>
    <x v="0"/>
    <s v="AGOE LOGOPE"/>
    <s v="AGOE-NYIVE"/>
    <s v="AGOE-NYIVE"/>
    <x v="2"/>
    <x v="0"/>
  </r>
  <r>
    <x v="0"/>
    <x v="18"/>
    <n v="2"/>
    <x v="105"/>
    <x v="0"/>
    <s v="AFLAO SAGBADO"/>
    <s v="AFLAO SAGBADO"/>
    <s v="GOLFE"/>
    <x v="2"/>
    <x v="0"/>
  </r>
  <r>
    <x v="0"/>
    <x v="18"/>
    <n v="10"/>
    <x v="233"/>
    <x v="0"/>
    <s v="BLITTA VILLAGE"/>
    <s v="BLITTA"/>
    <s v="BLITTA"/>
    <x v="3"/>
    <x v="0"/>
  </r>
  <r>
    <x v="0"/>
    <x v="18"/>
    <n v="1"/>
    <x v="106"/>
    <x v="0"/>
    <s v="LOGOTE"/>
    <s v="BAGUIDA"/>
    <s v="GOLFE"/>
    <x v="2"/>
    <x v="0"/>
  </r>
  <r>
    <x v="0"/>
    <x v="18"/>
    <n v="3"/>
    <x v="107"/>
    <x v="0"/>
    <s v="AFLAO SAGBADO"/>
    <s v="AFLAO SAGBADO"/>
    <s v="GOLFE"/>
    <x v="2"/>
    <x v="0"/>
  </r>
  <r>
    <x v="0"/>
    <x v="18"/>
    <n v="1"/>
    <x v="108"/>
    <x v="0"/>
    <s v="AGODEKE"/>
    <s v="BAGUIDA"/>
    <s v="GOLFE"/>
    <x v="2"/>
    <x v="0"/>
  </r>
  <r>
    <x v="0"/>
    <x v="18"/>
    <n v="1"/>
    <x v="109"/>
    <x v="0"/>
    <s v="AFLAO SAGBADO"/>
    <s v="AFLAO SAGBADO"/>
    <s v="GOLFE"/>
    <x v="2"/>
    <x v="0"/>
  </r>
  <r>
    <x v="0"/>
    <x v="18"/>
    <n v="1"/>
    <x v="110"/>
    <x v="0"/>
    <s v="VILLEDEKARA"/>
    <s v="LAMA"/>
    <s v="KOZAH"/>
    <x v="1"/>
    <x v="0"/>
  </r>
  <r>
    <x v="0"/>
    <x v="18"/>
    <n v="1"/>
    <x v="197"/>
    <x v="0"/>
    <s v="AGODEKE"/>
    <s v="BAGUIDA"/>
    <s v="GOLFE"/>
    <x v="2"/>
    <x v="0"/>
  </r>
  <r>
    <x v="0"/>
    <x v="18"/>
    <n v="1"/>
    <x v="113"/>
    <x v="0"/>
    <s v="VILLEDEKARA"/>
    <s v="LAMA"/>
    <s v="KOZAH"/>
    <x v="1"/>
    <x v="2"/>
  </r>
  <r>
    <x v="0"/>
    <x v="18"/>
    <n v="1"/>
    <x v="115"/>
    <x v="0"/>
    <s v="KPALIME"/>
    <s v="KPALIME"/>
    <s v="KLOTO"/>
    <x v="4"/>
    <x v="0"/>
  </r>
  <r>
    <x v="0"/>
    <x v="18"/>
    <n v="1"/>
    <x v="116"/>
    <x v="0"/>
    <s v="AFLAO SAGBADO"/>
    <s v="AFLAO SAGBADO"/>
    <s v="GOLFE"/>
    <x v="2"/>
    <x v="0"/>
  </r>
  <r>
    <x v="0"/>
    <x v="18"/>
    <n v="1"/>
    <x v="117"/>
    <x v="0"/>
    <s v="ZANGUERA DEKPO"/>
    <s v="AGOE-NYIVE"/>
    <s v="AGOE-NYIVE"/>
    <x v="2"/>
    <x v="0"/>
  </r>
  <r>
    <x v="0"/>
    <x v="18"/>
    <n v="1"/>
    <x v="118"/>
    <x v="0"/>
    <s v="KETAO"/>
    <s v="KETAO"/>
    <s v="BINAH"/>
    <x v="1"/>
    <x v="0"/>
  </r>
  <r>
    <x v="0"/>
    <x v="18"/>
    <n v="1"/>
    <x v="119"/>
    <x v="0"/>
    <s v="AGOE-ASSIYEYE"/>
    <s v="AGOE-NYIVE"/>
    <s v="AGOE-NYIVE"/>
    <x v="2"/>
    <x v="0"/>
  </r>
  <r>
    <x v="0"/>
    <x v="18"/>
    <n v="1"/>
    <x v="238"/>
    <x v="0"/>
    <s v="VILLEDEKARA"/>
    <s v="LAMA"/>
    <s v="KOZAH"/>
    <x v="1"/>
    <x v="0"/>
  </r>
  <r>
    <x v="0"/>
    <x v="18"/>
    <n v="1"/>
    <x v="122"/>
    <x v="0"/>
    <s v="NIAMTOUGOU"/>
    <s v="NIAMTOUGOU"/>
    <s v="DOUFELGOU"/>
    <x v="1"/>
    <x v="1"/>
  </r>
  <r>
    <x v="0"/>
    <x v="18"/>
    <n v="1"/>
    <x v="123"/>
    <x v="0"/>
    <s v="SOKODE"/>
    <s v="SOKODE"/>
    <s v="TCHAOUDJO"/>
    <x v="3"/>
    <x v="0"/>
  </r>
  <r>
    <x v="0"/>
    <x v="18"/>
    <n v="1"/>
    <x v="124"/>
    <x v="0"/>
    <s v="SOTOUBOUA"/>
    <s v="SOTOUBOUA"/>
    <s v="SOTOUBOUA"/>
    <x v="3"/>
    <x v="0"/>
  </r>
  <r>
    <x v="0"/>
    <x v="18"/>
    <n v="10"/>
    <x v="125"/>
    <x v="0"/>
    <s v="AGOE NYIVEME"/>
    <s v="AGOE-NYIVE"/>
    <s v="AGOE-NYIVE"/>
    <x v="2"/>
    <x v="0"/>
  </r>
  <r>
    <x v="0"/>
    <x v="18"/>
    <n v="1"/>
    <x v="126"/>
    <x v="0"/>
    <s v="AGOE LOGOPE"/>
    <s v="AGOE-NYIVE"/>
    <s v="AGOE-NYIVE"/>
    <x v="2"/>
    <x v="0"/>
  </r>
  <r>
    <x v="0"/>
    <x v="18"/>
    <n v="1"/>
    <x v="127"/>
    <x v="0"/>
    <s v="AGOE SOGBOSSITO"/>
    <s v="AGOE-NYIVE"/>
    <s v="AGOE-NYIVE"/>
    <x v="2"/>
    <x v="0"/>
  </r>
  <r>
    <x v="0"/>
    <x v="18"/>
    <n v="1"/>
    <x v="128"/>
    <x v="0"/>
    <s v="ADIDOGOME"/>
    <s v="AGOE-NYIVE"/>
    <s v="AGOE-NYIVE"/>
    <x v="2"/>
    <x v="0"/>
  </r>
  <r>
    <x v="0"/>
    <x v="18"/>
    <n v="1"/>
    <x v="129"/>
    <x v="0"/>
    <s v="AFLAO SAGBADO"/>
    <s v="AFLAO SAGBADO"/>
    <s v="GOLFE"/>
    <x v="2"/>
    <x v="0"/>
  </r>
  <r>
    <x v="0"/>
    <x v="18"/>
    <n v="1"/>
    <x v="206"/>
    <x v="0"/>
    <s v="AGOE-ASSIYEYE"/>
    <s v="AGOE-NYIVE"/>
    <s v="AGOE-NYIVE"/>
    <x v="2"/>
    <x v="0"/>
  </r>
  <r>
    <x v="0"/>
    <x v="18"/>
    <n v="22"/>
    <x v="130"/>
    <x v="0"/>
    <s v="ADIDOGOME"/>
    <s v="AGOE-NYIVE"/>
    <s v="AGOE-NYIVE"/>
    <x v="2"/>
    <x v="0"/>
  </r>
  <r>
    <x v="0"/>
    <x v="18"/>
    <n v="1"/>
    <x v="131"/>
    <x v="0"/>
    <s v="AFLAO SAGBADO"/>
    <s v="AFLAO SAGBADO"/>
    <s v="GOLFE"/>
    <x v="2"/>
    <x v="0"/>
  </r>
  <r>
    <x v="0"/>
    <x v="18"/>
    <n v="1"/>
    <x v="132"/>
    <x v="0"/>
    <s v="SOKODE"/>
    <s v="SOKODE"/>
    <s v="TCHAOUDJO"/>
    <x v="3"/>
    <x v="1"/>
  </r>
  <r>
    <x v="0"/>
    <x v="18"/>
    <n v="1"/>
    <x v="133"/>
    <x v="0"/>
    <s v="AFLAO SAGBADO"/>
    <s v="AFLAO SAGBADO"/>
    <s v="GOLFE"/>
    <x v="2"/>
    <x v="0"/>
  </r>
  <r>
    <x v="0"/>
    <x v="18"/>
    <n v="1"/>
    <x v="134"/>
    <x v="0"/>
    <s v="AFLAO SAGBADO"/>
    <s v="AFLAO SAGBADO"/>
    <s v="GOLFE"/>
    <x v="2"/>
    <x v="0"/>
  </r>
  <r>
    <x v="0"/>
    <x v="18"/>
    <n v="11"/>
    <x v="135"/>
    <x v="0"/>
    <s v="KEVE"/>
    <s v="KEVE"/>
    <s v="AVE"/>
    <x v="0"/>
    <x v="0"/>
  </r>
  <r>
    <x v="0"/>
    <x v="18"/>
    <n v="2"/>
    <x v="136"/>
    <x v="0"/>
    <s v="AFLAO SAGBADO"/>
    <s v="AFLAO SAGBADO"/>
    <s v="GOLFE"/>
    <x v="2"/>
    <x v="0"/>
  </r>
  <r>
    <x v="0"/>
    <x v="18"/>
    <n v="0"/>
    <x v="136"/>
    <x v="1"/>
    <s v="AFLAO SAGBADO"/>
    <s v="AFLAO SAGBADO"/>
    <s v="GOLFE"/>
    <x v="2"/>
    <x v="0"/>
  </r>
  <r>
    <x v="0"/>
    <x v="18"/>
    <n v="1"/>
    <x v="137"/>
    <x v="0"/>
    <s v="AGOE-ASSIYEYE"/>
    <s v="AGOE-NYIVE"/>
    <s v="AGOE-NYIVE"/>
    <x v="2"/>
    <x v="0"/>
  </r>
  <r>
    <x v="0"/>
    <x v="18"/>
    <n v="1"/>
    <x v="138"/>
    <x v="0"/>
    <s v="AFLAO SAGBADO"/>
    <s v="AFLAO SAGBADO"/>
    <s v="GOLFE"/>
    <x v="2"/>
    <x v="0"/>
  </r>
  <r>
    <x v="0"/>
    <x v="18"/>
    <n v="1"/>
    <x v="139"/>
    <x v="0"/>
    <s v="AFLAO SAGBADO"/>
    <s v="AFLAO SAGBADO"/>
    <s v="GOLFE"/>
    <x v="2"/>
    <x v="0"/>
  </r>
  <r>
    <x v="0"/>
    <x v="18"/>
    <n v="1"/>
    <x v="140"/>
    <x v="0"/>
    <s v="KPELE-GOVIE"/>
    <s v="KPELE-GOVIE"/>
    <s v="KPELE"/>
    <x v="4"/>
    <x v="0"/>
  </r>
  <r>
    <x v="0"/>
    <x v="18"/>
    <n v="1"/>
    <x v="142"/>
    <x v="0"/>
    <s v="LOGOTE"/>
    <s v="BAGUIDA"/>
    <s v="GOLFE"/>
    <x v="2"/>
    <x v="0"/>
  </r>
  <r>
    <x v="0"/>
    <x v="18"/>
    <n v="2"/>
    <x v="143"/>
    <x v="0"/>
    <s v="KPEME"/>
    <s v="KPEME"/>
    <s v="LACS"/>
    <x v="0"/>
    <x v="0"/>
  </r>
  <r>
    <x v="0"/>
    <x v="18"/>
    <n v="0"/>
    <x v="143"/>
    <x v="1"/>
    <s v="KPEME"/>
    <s v="KPEME"/>
    <s v="LACS"/>
    <x v="0"/>
    <x v="0"/>
  </r>
  <r>
    <x v="0"/>
    <x v="18"/>
    <n v="1"/>
    <x v="144"/>
    <x v="0"/>
    <s v="AFLAO SAGBADO"/>
    <s v="AFLAO SAGBADO"/>
    <s v="GOLFE"/>
    <x v="2"/>
    <x v="0"/>
  </r>
  <r>
    <x v="0"/>
    <x v="18"/>
    <n v="6"/>
    <x v="145"/>
    <x v="0"/>
    <s v="AFLAO SAGBADO"/>
    <s v="AFLAO SAGBADO"/>
    <s v="GOLFE"/>
    <x v="2"/>
    <x v="0"/>
  </r>
  <r>
    <x v="0"/>
    <x v="18"/>
    <n v="1"/>
    <x v="146"/>
    <x v="0"/>
    <s v="AFLAO SAGBADO"/>
    <s v="AFLAO SAGBADO"/>
    <s v="GOLFE"/>
    <x v="2"/>
    <x v="0"/>
  </r>
  <r>
    <x v="0"/>
    <x v="18"/>
    <n v="1"/>
    <x v="147"/>
    <x v="0"/>
    <s v="ZOPOMAHE"/>
    <s v="AGOE-NYIVE"/>
    <s v="AGOE-NYIVE"/>
    <x v="2"/>
    <x v="0"/>
  </r>
  <r>
    <x v="0"/>
    <x v="18"/>
    <n v="1"/>
    <x v="148"/>
    <x v="0"/>
    <s v="KPALIME"/>
    <s v="KPALIME"/>
    <s v="KLOTO"/>
    <x v="4"/>
    <x v="0"/>
  </r>
  <r>
    <x v="0"/>
    <x v="18"/>
    <n v="1"/>
    <x v="150"/>
    <x v="0"/>
    <s v="DAPAONG"/>
    <s v="DAPAONG"/>
    <s v="TONE"/>
    <x v="5"/>
    <x v="0"/>
  </r>
  <r>
    <x v="0"/>
    <x v="18"/>
    <n v="1"/>
    <x v="192"/>
    <x v="0"/>
    <s v="ZOPOMAHE"/>
    <s v="AGOE-NYIVE"/>
    <s v="AGOE-NYIVE"/>
    <x v="2"/>
    <x v="0"/>
  </r>
  <r>
    <x v="0"/>
    <x v="18"/>
    <n v="1"/>
    <x v="151"/>
    <x v="0"/>
    <s v="ADETIKOPE"/>
    <s v="AGOE-NYIVE"/>
    <s v="AGOE-NYIVE"/>
    <x v="2"/>
    <x v="0"/>
  </r>
  <r>
    <x v="0"/>
    <x v="18"/>
    <n v="1"/>
    <x v="153"/>
    <x v="0"/>
    <s v="AFLAO SAGBADO"/>
    <s v="AFLAO SAGBADO"/>
    <s v="GOLFE"/>
    <x v="2"/>
    <x v="0"/>
  </r>
  <r>
    <x v="0"/>
    <x v="18"/>
    <n v="1"/>
    <x v="154"/>
    <x v="0"/>
    <s v="AFLAO SAGBADO"/>
    <s v="AFLAO SAGBADO"/>
    <s v="GOLFE"/>
    <x v="2"/>
    <x v="0"/>
  </r>
  <r>
    <x v="0"/>
    <x v="18"/>
    <n v="1"/>
    <x v="155"/>
    <x v="0"/>
    <s v="AGOE NYIVEME"/>
    <s v="AGOE-NYIVE"/>
    <s v="AGOE-NYIVE"/>
    <x v="2"/>
    <x v="0"/>
  </r>
  <r>
    <x v="0"/>
    <x v="18"/>
    <n v="1"/>
    <x v="158"/>
    <x v="0"/>
    <s v="AFLAO SAGBADO"/>
    <s v="AFLAO SAGBADO"/>
    <s v="GOLFE"/>
    <x v="2"/>
    <x v="0"/>
  </r>
  <r>
    <x v="0"/>
    <x v="18"/>
    <n v="2"/>
    <x v="160"/>
    <x v="0"/>
    <s v="DJAGBLE"/>
    <s v="DJAGBLE"/>
    <s v="ZIO"/>
    <x v="0"/>
    <x v="0"/>
  </r>
  <r>
    <x v="0"/>
    <x v="18"/>
    <n v="0"/>
    <x v="160"/>
    <x v="1"/>
    <s v="DJAGBLE"/>
    <s v="DJAGBLE"/>
    <s v="ZIO"/>
    <x v="0"/>
    <x v="0"/>
  </r>
  <r>
    <x v="0"/>
    <x v="18"/>
    <n v="1"/>
    <x v="161"/>
    <x v="0"/>
    <s v="AGODEKE"/>
    <s v="BAGUIDA"/>
    <s v="GOLFE"/>
    <x v="2"/>
    <x v="0"/>
  </r>
  <r>
    <x v="0"/>
    <x v="18"/>
    <n v="1"/>
    <x v="162"/>
    <x v="0"/>
    <s v="AFLAO SAGBADO"/>
    <s v="AFLAO SAGBADO"/>
    <s v="GOLFE"/>
    <x v="2"/>
    <x v="1"/>
  </r>
  <r>
    <x v="0"/>
    <x v="18"/>
    <n v="1"/>
    <x v="163"/>
    <x v="0"/>
    <s v="AGOE NYIVEME"/>
    <s v="AGOE-NYIVE"/>
    <s v="AGOE-NYIVE"/>
    <x v="2"/>
    <x v="0"/>
  </r>
  <r>
    <x v="0"/>
    <x v="18"/>
    <n v="1"/>
    <x v="164"/>
    <x v="0"/>
    <s v="ADETIKOPE"/>
    <s v="AGOE-NYIVE"/>
    <s v="AGOE-NYIVE"/>
    <x v="2"/>
    <x v="0"/>
  </r>
  <r>
    <x v="0"/>
    <x v="18"/>
    <n v="6"/>
    <x v="165"/>
    <x v="0"/>
    <s v="AFLAO SAGBADO"/>
    <s v="AFLAO SAGBADO"/>
    <s v="GOLFE"/>
    <x v="2"/>
    <x v="0"/>
  </r>
  <r>
    <x v="0"/>
    <x v="18"/>
    <n v="1"/>
    <x v="166"/>
    <x v="0"/>
    <s v="LEGBASSITO"/>
    <s v="AGOE-NYIVE"/>
    <s v="AGOE-NYIVE"/>
    <x v="2"/>
    <x v="0"/>
  </r>
  <r>
    <x v="0"/>
    <x v="18"/>
    <n v="1"/>
    <x v="167"/>
    <x v="0"/>
    <s v="ZOPOMAHE"/>
    <s v="AGOE-NYIVE"/>
    <s v="AGOE-NYIVE"/>
    <x v="2"/>
    <x v="0"/>
  </r>
  <r>
    <x v="0"/>
    <x v="18"/>
    <n v="0"/>
    <x v="168"/>
    <x v="0"/>
    <s v="ATAKPAME"/>
    <s v="GNAGNA"/>
    <s v="OGOU"/>
    <x v="4"/>
    <x v="1"/>
  </r>
  <r>
    <x v="0"/>
    <x v="18"/>
    <n v="0"/>
    <x v="168"/>
    <x v="1"/>
    <s v="ATAKPAME"/>
    <s v="GNAGNA"/>
    <s v="OGOU"/>
    <x v="4"/>
    <x v="1"/>
  </r>
  <r>
    <x v="0"/>
    <x v="18"/>
    <n v="1"/>
    <x v="170"/>
    <x v="0"/>
    <s v="AFLAO SAGBADO"/>
    <s v="AFLAO SAGBADO"/>
    <s v="GOLFE"/>
    <x v="2"/>
    <x v="1"/>
  </r>
  <r>
    <x v="0"/>
    <x v="18"/>
    <n v="1"/>
    <x v="171"/>
    <x v="0"/>
    <s v="KPALIME"/>
    <s v="KPALIME"/>
    <s v="KLOTO"/>
    <x v="4"/>
    <x v="1"/>
  </r>
  <r>
    <x v="0"/>
    <x v="18"/>
    <n v="1"/>
    <x v="172"/>
    <x v="0"/>
    <s v="AFLAO SAGBADO"/>
    <s v="AFLAO SAGBADO"/>
    <s v="GOLFE"/>
    <x v="2"/>
    <x v="0"/>
  </r>
  <r>
    <x v="0"/>
    <x v="18"/>
    <n v="1"/>
    <x v="173"/>
    <x v="0"/>
    <s v="DAVIEMODJI"/>
    <s v="TSEVIE"/>
    <s v="ZIO"/>
    <x v="0"/>
    <x v="0"/>
  </r>
  <r>
    <x v="0"/>
    <x v="18"/>
    <n v="1"/>
    <x v="174"/>
    <x v="0"/>
    <s v="SOKODE"/>
    <s v="SOKODE"/>
    <s v="TCHAOUDJO"/>
    <x v="3"/>
    <x v="0"/>
  </r>
  <r>
    <x v="0"/>
    <x v="18"/>
    <n v="1"/>
    <x v="175"/>
    <x v="0"/>
    <s v="AGOTIMENORD"/>
    <s v="AGOU"/>
    <s v="AGOU"/>
    <x v="4"/>
    <x v="2"/>
  </r>
  <r>
    <x v="0"/>
    <x v="18"/>
    <n v="1"/>
    <x v="176"/>
    <x v="0"/>
    <s v="GLIDJI"/>
    <s v="GLIDJI"/>
    <s v="LACS"/>
    <x v="0"/>
    <x v="2"/>
  </r>
  <r>
    <x v="0"/>
    <x v="18"/>
    <n v="1"/>
    <x v="177"/>
    <x v="0"/>
    <s v="ADETIKOPE"/>
    <s v="AGOE-NYIVE"/>
    <s v="AGOE-NYIVE"/>
    <x v="2"/>
    <x v="2"/>
  </r>
  <r>
    <x v="0"/>
    <x v="18"/>
    <n v="1"/>
    <x v="178"/>
    <x v="0"/>
    <s v="KANTE"/>
    <s v="KANTE"/>
    <s v="KERAN"/>
    <x v="1"/>
    <x v="2"/>
  </r>
  <r>
    <x v="0"/>
    <x v="18"/>
    <n v="1"/>
    <x v="184"/>
    <x v="0"/>
    <s v="SOKODE"/>
    <s v="SOKODE"/>
    <s v="TCHAOUDJO"/>
    <x v="3"/>
    <x v="2"/>
  </r>
  <r>
    <x v="0"/>
    <x v="18"/>
    <n v="3"/>
    <x v="180"/>
    <x v="0"/>
    <s v="ATAKPAME"/>
    <s v="GNAGNA"/>
    <s v="OGOU"/>
    <x v="4"/>
    <x v="2"/>
  </r>
  <r>
    <x v="0"/>
    <x v="18"/>
    <n v="1"/>
    <x v="198"/>
    <x v="0"/>
    <s v="ZANGUERA"/>
    <s v="AGOE-NYIVE"/>
    <s v="AGOE-NYIVE"/>
    <x v="2"/>
    <x v="0"/>
  </r>
  <r>
    <x v="0"/>
    <x v="18"/>
    <n v="3"/>
    <x v="181"/>
    <x v="0"/>
    <s v="LEGBASSITO"/>
    <s v="AGOE-NYIVE"/>
    <s v="AGOE-NYIVE"/>
    <x v="2"/>
    <x v="0"/>
  </r>
  <r>
    <x v="0"/>
    <x v="19"/>
    <n v="1"/>
    <x v="4"/>
    <x v="0"/>
    <s v="ADETIKOPE"/>
    <s v="AGOE-NYIVE"/>
    <s v="AGOE-NYIVE"/>
    <x v="2"/>
    <x v="1"/>
  </r>
  <r>
    <x v="0"/>
    <x v="19"/>
    <n v="1"/>
    <x v="194"/>
    <x v="0"/>
    <s v="AGOE LOGOPE"/>
    <s v="AGOE-NYIVE"/>
    <s v="AGOE-NYIVE"/>
    <x v="2"/>
    <x v="0"/>
  </r>
  <r>
    <x v="0"/>
    <x v="19"/>
    <n v="2"/>
    <x v="8"/>
    <x v="0"/>
    <s v="VILLEDEKARA"/>
    <s v="LAMA"/>
    <s v="KOZAH"/>
    <x v="1"/>
    <x v="1"/>
  </r>
  <r>
    <x v="0"/>
    <x v="19"/>
    <n v="0"/>
    <x v="9"/>
    <x v="0"/>
    <s v="NOTSE"/>
    <s v="NOTSE"/>
    <s v="HAHO"/>
    <x v="4"/>
    <x v="0"/>
  </r>
  <r>
    <x v="0"/>
    <x v="19"/>
    <n v="0"/>
    <x v="9"/>
    <x v="1"/>
    <s v="NOTSE"/>
    <s v="NOTSE"/>
    <s v="HAHO"/>
    <x v="4"/>
    <x v="0"/>
  </r>
  <r>
    <x v="0"/>
    <x v="19"/>
    <n v="1"/>
    <x v="10"/>
    <x v="0"/>
    <s v="AGOE-ASSIYEYE"/>
    <s v="AGOE-NYIVE"/>
    <s v="AGOE-NYIVE"/>
    <x v="2"/>
    <x v="0"/>
  </r>
  <r>
    <x v="0"/>
    <x v="19"/>
    <n v="0"/>
    <x v="17"/>
    <x v="0"/>
    <s v="AFANGNAN"/>
    <s v="AFANGNAN"/>
    <s v="LACS"/>
    <x v="0"/>
    <x v="1"/>
  </r>
  <r>
    <x v="0"/>
    <x v="19"/>
    <n v="0"/>
    <x v="17"/>
    <x v="1"/>
    <s v="AFANGNAN"/>
    <s v="AFANGNAN"/>
    <s v="LACS"/>
    <x v="0"/>
    <x v="1"/>
  </r>
  <r>
    <x v="0"/>
    <x v="19"/>
    <n v="1"/>
    <x v="30"/>
    <x v="0"/>
    <s v="AFLAO SAGBADO"/>
    <s v="AFLAO SAGBADO"/>
    <s v="GOLFE"/>
    <x v="2"/>
    <x v="0"/>
  </r>
  <r>
    <x v="0"/>
    <x v="19"/>
    <n v="3"/>
    <x v="32"/>
    <x v="0"/>
    <s v="TCHAMBA"/>
    <s v="TCHAMBA"/>
    <s v="TCHAMBA"/>
    <x v="3"/>
    <x v="2"/>
  </r>
  <r>
    <x v="0"/>
    <x v="19"/>
    <n v="0"/>
    <x v="32"/>
    <x v="1"/>
    <s v="TCHAMBA"/>
    <s v="TCHAMBA"/>
    <s v="TCHAMBA"/>
    <x v="3"/>
    <x v="2"/>
  </r>
  <r>
    <x v="0"/>
    <x v="19"/>
    <n v="2"/>
    <x v="37"/>
    <x v="0"/>
    <s v="ADIDOGOME"/>
    <s v="AGOE-NYIVE"/>
    <s v="AGOE-NYIVE"/>
    <x v="2"/>
    <x v="0"/>
  </r>
  <r>
    <x v="0"/>
    <x v="19"/>
    <n v="1"/>
    <x v="55"/>
    <x v="0"/>
    <s v="VILLEDEKARA"/>
    <s v="LAMA"/>
    <s v="KOZAH"/>
    <x v="1"/>
    <x v="2"/>
  </r>
  <r>
    <x v="0"/>
    <x v="19"/>
    <n v="1"/>
    <x v="68"/>
    <x v="0"/>
    <s v="ADIDOGOME"/>
    <s v="AGOE-NYIVE"/>
    <s v="AGOE-NYIVE"/>
    <x v="2"/>
    <x v="0"/>
  </r>
  <r>
    <x v="0"/>
    <x v="19"/>
    <n v="2"/>
    <x v="79"/>
    <x v="0"/>
    <s v="VILLEDEKARA"/>
    <s v="LAMA"/>
    <s v="KOZAH"/>
    <x v="1"/>
    <x v="0"/>
  </r>
  <r>
    <x v="0"/>
    <x v="19"/>
    <n v="0"/>
    <x v="80"/>
    <x v="0"/>
    <s v="ATAKPAME"/>
    <s v="GNAGNA"/>
    <s v="OGOU"/>
    <x v="4"/>
    <x v="0"/>
  </r>
  <r>
    <x v="0"/>
    <x v="19"/>
    <n v="0"/>
    <x v="80"/>
    <x v="1"/>
    <s v="ATAKPAME"/>
    <s v="GNAGNA"/>
    <s v="OGOU"/>
    <x v="4"/>
    <x v="0"/>
  </r>
  <r>
    <x v="0"/>
    <x v="19"/>
    <n v="1"/>
    <x v="83"/>
    <x v="0"/>
    <s v="AFLAO SAGBADO"/>
    <s v="AFLAO SAGBADO"/>
    <s v="GOLFE"/>
    <x v="2"/>
    <x v="0"/>
  </r>
  <r>
    <x v="0"/>
    <x v="19"/>
    <n v="1"/>
    <x v="84"/>
    <x v="0"/>
    <s v="AFLAO SAGBADO"/>
    <s v="AFLAO SAGBADO"/>
    <s v="GOLFE"/>
    <x v="2"/>
    <x v="0"/>
  </r>
  <r>
    <x v="0"/>
    <x v="19"/>
    <n v="2"/>
    <x v="204"/>
    <x v="0"/>
    <s v="AFLAO SAGBADO"/>
    <s v="AFLAO SAGBADO"/>
    <s v="GOLFE"/>
    <x v="2"/>
    <x v="0"/>
  </r>
  <r>
    <x v="0"/>
    <x v="19"/>
    <n v="3"/>
    <x v="199"/>
    <x v="0"/>
    <s v="AGOE DEMAKPOE"/>
    <s v="AGOE-NYIVE"/>
    <s v="AGOE-NYIVE"/>
    <x v="2"/>
    <x v="0"/>
  </r>
  <r>
    <x v="0"/>
    <x v="19"/>
    <n v="0"/>
    <x v="201"/>
    <x v="0"/>
    <s v="KEVE"/>
    <s v="KEVE"/>
    <s v="AVE"/>
    <x v="0"/>
    <x v="0"/>
  </r>
  <r>
    <x v="0"/>
    <x v="19"/>
    <n v="0"/>
    <x v="201"/>
    <x v="1"/>
    <s v="KEVE"/>
    <s v="KEVE"/>
    <s v="AVE"/>
    <x v="0"/>
    <x v="0"/>
  </r>
  <r>
    <x v="0"/>
    <x v="19"/>
    <n v="1"/>
    <x v="97"/>
    <x v="0"/>
    <s v="KPALIME"/>
    <s v="KPALIME"/>
    <s v="KLOTO"/>
    <x v="4"/>
    <x v="2"/>
  </r>
  <r>
    <x v="0"/>
    <x v="19"/>
    <n v="1"/>
    <x v="205"/>
    <x v="0"/>
    <s v="AFLAO SAGBADO"/>
    <s v="AFLAO SAGBADO"/>
    <s v="GOLFE"/>
    <x v="2"/>
    <x v="0"/>
  </r>
  <r>
    <x v="0"/>
    <x v="19"/>
    <n v="1"/>
    <x v="99"/>
    <x v="0"/>
    <s v="DANYI-KAKPA"/>
    <s v="DANYI-KAKPA"/>
    <s v="DANYI"/>
    <x v="4"/>
    <x v="2"/>
  </r>
  <r>
    <x v="0"/>
    <x v="19"/>
    <n v="1"/>
    <x v="100"/>
    <x v="0"/>
    <s v="CINKASSE"/>
    <s v="CINKASSE"/>
    <s v="CINKASSE"/>
    <x v="5"/>
    <x v="2"/>
  </r>
  <r>
    <x v="0"/>
    <x v="19"/>
    <n v="1"/>
    <x v="101"/>
    <x v="0"/>
    <s v="AGOE CACAVELI"/>
    <s v="AGOE-NYIVE"/>
    <s v="AGOE-NYIVE"/>
    <x v="2"/>
    <x v="0"/>
  </r>
  <r>
    <x v="0"/>
    <x v="19"/>
    <n v="1"/>
    <x v="112"/>
    <x v="0"/>
    <s v="VILLEDEKARA"/>
    <s v="LAMA"/>
    <s v="KOZAH"/>
    <x v="1"/>
    <x v="0"/>
  </r>
  <r>
    <x v="0"/>
    <x v="19"/>
    <n v="1"/>
    <x v="236"/>
    <x v="0"/>
    <s v="AFLAO SAGBADO"/>
    <s v="AFLAO SAGBADO"/>
    <s v="GOLFE"/>
    <x v="2"/>
    <x v="2"/>
  </r>
  <r>
    <x v="0"/>
    <x v="19"/>
    <n v="1"/>
    <x v="114"/>
    <x v="0"/>
    <s v="ADETIKOPE"/>
    <s v="AGOE-NYIVE"/>
    <s v="AGOE-NYIVE"/>
    <x v="2"/>
    <x v="0"/>
  </r>
  <r>
    <x v="0"/>
    <x v="19"/>
    <n v="0"/>
    <x v="114"/>
    <x v="1"/>
    <s v="ADETIKOPE"/>
    <s v="AGOE-NYIVE"/>
    <s v="AGOE-NYIVE"/>
    <x v="2"/>
    <x v="0"/>
  </r>
  <r>
    <x v="0"/>
    <x v="19"/>
    <n v="4"/>
    <x v="243"/>
    <x v="0"/>
    <s v="SOKODE"/>
    <s v="SOKODE"/>
    <s v="TCHAOUDJO"/>
    <x v="3"/>
    <x v="0"/>
  </r>
  <r>
    <x v="0"/>
    <x v="19"/>
    <n v="1"/>
    <x v="125"/>
    <x v="0"/>
    <s v="AGOE NYIVEME"/>
    <s v="AGOE-NYIVE"/>
    <s v="AGOE-NYIVE"/>
    <x v="2"/>
    <x v="0"/>
  </r>
  <r>
    <x v="0"/>
    <x v="19"/>
    <n v="1"/>
    <x v="127"/>
    <x v="0"/>
    <s v="AGOE SOGBOSSITO"/>
    <s v="AGOE-NYIVE"/>
    <s v="AGOE-NYIVE"/>
    <x v="2"/>
    <x v="0"/>
  </r>
  <r>
    <x v="0"/>
    <x v="19"/>
    <n v="1"/>
    <x v="136"/>
    <x v="0"/>
    <s v="AFLAO SAGBADO"/>
    <s v="AFLAO SAGBADO"/>
    <s v="GOLFE"/>
    <x v="2"/>
    <x v="0"/>
  </r>
  <r>
    <x v="0"/>
    <x v="19"/>
    <n v="0"/>
    <x v="136"/>
    <x v="1"/>
    <s v="AFLAO SAGBADO"/>
    <s v="AFLAO SAGBADO"/>
    <s v="GOLFE"/>
    <x v="2"/>
    <x v="0"/>
  </r>
  <r>
    <x v="0"/>
    <x v="19"/>
    <n v="0"/>
    <x v="143"/>
    <x v="0"/>
    <s v="KPEME"/>
    <s v="KPEME"/>
    <s v="LACS"/>
    <x v="0"/>
    <x v="0"/>
  </r>
  <r>
    <x v="0"/>
    <x v="19"/>
    <n v="0"/>
    <x v="143"/>
    <x v="1"/>
    <s v="KPEME"/>
    <s v="KPEME"/>
    <s v="LACS"/>
    <x v="0"/>
    <x v="0"/>
  </r>
  <r>
    <x v="0"/>
    <x v="19"/>
    <n v="0"/>
    <x v="160"/>
    <x v="0"/>
    <s v="DJAGBLE"/>
    <s v="DJAGBLE"/>
    <s v="ZIO"/>
    <x v="0"/>
    <x v="0"/>
  </r>
  <r>
    <x v="0"/>
    <x v="19"/>
    <n v="0"/>
    <x v="160"/>
    <x v="1"/>
    <s v="DJAGBLE"/>
    <s v="DJAGBLE"/>
    <s v="ZIO"/>
    <x v="0"/>
    <x v="0"/>
  </r>
  <r>
    <x v="0"/>
    <x v="19"/>
    <n v="0"/>
    <x v="168"/>
    <x v="0"/>
    <s v="ATAKPAME"/>
    <s v="GNAGNA"/>
    <s v="OGOU"/>
    <x v="4"/>
    <x v="1"/>
  </r>
  <r>
    <x v="0"/>
    <x v="19"/>
    <n v="0"/>
    <x v="168"/>
    <x v="1"/>
    <s v="ATAKPAME"/>
    <s v="GNAGNA"/>
    <s v="OGOU"/>
    <x v="4"/>
    <x v="1"/>
  </r>
  <r>
    <x v="0"/>
    <x v="19"/>
    <n v="2"/>
    <x v="172"/>
    <x v="0"/>
    <s v="AFLAO SAGBADO"/>
    <s v="AFLAO SAGBADO"/>
    <s v="GOLFE"/>
    <x v="2"/>
    <x v="0"/>
  </r>
  <r>
    <x v="0"/>
    <x v="19"/>
    <n v="1"/>
    <x v="198"/>
    <x v="0"/>
    <s v="ZANGUERA"/>
    <s v="AGOE-NYIVE"/>
    <s v="AGOE-NYIVE"/>
    <x v="2"/>
    <x v="0"/>
  </r>
  <r>
    <x v="0"/>
    <x v="20"/>
    <n v="2"/>
    <x v="2"/>
    <x v="0"/>
    <s v="AGOE SOGBOSSITO"/>
    <s v="AGOE-NYIVE"/>
    <s v="AGOE-NYIVE"/>
    <x v="2"/>
    <x v="1"/>
  </r>
  <r>
    <x v="0"/>
    <x v="20"/>
    <n v="2"/>
    <x v="195"/>
    <x v="0"/>
    <s v="KEVE"/>
    <s v="KEVE"/>
    <s v="AVE"/>
    <x v="0"/>
    <x v="0"/>
  </r>
  <r>
    <x v="0"/>
    <x v="20"/>
    <n v="1"/>
    <x v="8"/>
    <x v="0"/>
    <s v="VILLEDEKARA"/>
    <s v="LAMA"/>
    <s v="KOZAH"/>
    <x v="1"/>
    <x v="1"/>
  </r>
  <r>
    <x v="0"/>
    <x v="20"/>
    <n v="0"/>
    <x v="9"/>
    <x v="0"/>
    <s v="NOTSE"/>
    <s v="NOTSE"/>
    <s v="HAHO"/>
    <x v="4"/>
    <x v="0"/>
  </r>
  <r>
    <x v="0"/>
    <x v="20"/>
    <n v="0"/>
    <x v="9"/>
    <x v="1"/>
    <s v="NOTSE"/>
    <s v="NOTSE"/>
    <s v="HAHO"/>
    <x v="4"/>
    <x v="0"/>
  </r>
  <r>
    <x v="0"/>
    <x v="20"/>
    <n v="4"/>
    <x v="11"/>
    <x v="0"/>
    <s v="LOGOTE"/>
    <s v="BAGUIDA"/>
    <s v="GOLFE"/>
    <x v="2"/>
    <x v="1"/>
  </r>
  <r>
    <x v="0"/>
    <x v="20"/>
    <n v="1"/>
    <x v="12"/>
    <x v="0"/>
    <s v="ADETIKOPE"/>
    <s v="AGOE-NYIVE"/>
    <s v="AGOE-NYIVE"/>
    <x v="2"/>
    <x v="0"/>
  </r>
  <r>
    <x v="0"/>
    <x v="20"/>
    <n v="0"/>
    <x v="17"/>
    <x v="0"/>
    <s v="AFANGNAN"/>
    <s v="AFANGNAN"/>
    <s v="LACS"/>
    <x v="0"/>
    <x v="1"/>
  </r>
  <r>
    <x v="0"/>
    <x v="20"/>
    <n v="0"/>
    <x v="17"/>
    <x v="1"/>
    <s v="AFANGNAN"/>
    <s v="AFANGNAN"/>
    <s v="LACS"/>
    <x v="0"/>
    <x v="1"/>
  </r>
  <r>
    <x v="0"/>
    <x v="20"/>
    <n v="3"/>
    <x v="27"/>
    <x v="0"/>
    <s v="GAME"/>
    <s v="GAME"/>
    <s v="ZIO"/>
    <x v="0"/>
    <x v="2"/>
  </r>
  <r>
    <x v="0"/>
    <x v="20"/>
    <n v="1"/>
    <x v="216"/>
    <x v="0"/>
    <s v="SODO"/>
    <s v="SODO"/>
    <s v="AMOU"/>
    <x v="4"/>
    <x v="2"/>
  </r>
  <r>
    <x v="0"/>
    <x v="20"/>
    <n v="1"/>
    <x v="32"/>
    <x v="0"/>
    <s v="TCHAMBA"/>
    <s v="TCHAMBA"/>
    <s v="TCHAMBA"/>
    <x v="3"/>
    <x v="2"/>
  </r>
  <r>
    <x v="0"/>
    <x v="20"/>
    <n v="0"/>
    <x v="32"/>
    <x v="1"/>
    <s v="TCHAMBA"/>
    <s v="TCHAMBA"/>
    <s v="TCHAMBA"/>
    <x v="3"/>
    <x v="2"/>
  </r>
  <r>
    <x v="0"/>
    <x v="20"/>
    <n v="1"/>
    <x v="185"/>
    <x v="0"/>
    <s v="DAVIEMODJI"/>
    <s v="TSEVIE"/>
    <s v="ZIO"/>
    <x v="0"/>
    <x v="2"/>
  </r>
  <r>
    <x v="0"/>
    <x v="20"/>
    <n v="2"/>
    <x v="202"/>
    <x v="0"/>
    <s v="AFLAO SAGBADO"/>
    <s v="AFLAO SAGBADO"/>
    <s v="GOLFE"/>
    <x v="2"/>
    <x v="0"/>
  </r>
  <r>
    <x v="0"/>
    <x v="20"/>
    <n v="1"/>
    <x v="43"/>
    <x v="0"/>
    <s v="KPALIME"/>
    <s v="KPALIME"/>
    <s v="KLOTO"/>
    <x v="4"/>
    <x v="2"/>
  </r>
  <r>
    <x v="0"/>
    <x v="20"/>
    <n v="1"/>
    <x v="46"/>
    <x v="0"/>
    <s v="VILLEDEKARA"/>
    <s v="LAMA"/>
    <s v="KOZAH"/>
    <x v="1"/>
    <x v="2"/>
  </r>
  <r>
    <x v="0"/>
    <x v="20"/>
    <n v="1"/>
    <x v="47"/>
    <x v="0"/>
    <s v="SOUMDINA"/>
    <s v="SOUMDINA"/>
    <s v="KOZAH"/>
    <x v="1"/>
    <x v="0"/>
  </r>
  <r>
    <x v="0"/>
    <x v="20"/>
    <n v="1"/>
    <x v="51"/>
    <x v="0"/>
    <s v="AGODEKE"/>
    <s v="BAGUIDA"/>
    <s v="GOLFE"/>
    <x v="2"/>
    <x v="0"/>
  </r>
  <r>
    <x v="0"/>
    <x v="20"/>
    <n v="1"/>
    <x v="53"/>
    <x v="0"/>
    <s v="DAPAONG"/>
    <s v="DAPAONG"/>
    <s v="TONE"/>
    <x v="5"/>
    <x v="0"/>
  </r>
  <r>
    <x v="0"/>
    <x v="20"/>
    <n v="1"/>
    <x v="57"/>
    <x v="0"/>
    <s v="AGOE-ASSIYEYE"/>
    <s v="AGOE-NYIVE"/>
    <s v="AGOE-NYIVE"/>
    <x v="2"/>
    <x v="0"/>
  </r>
  <r>
    <x v="0"/>
    <x v="20"/>
    <n v="1"/>
    <x v="59"/>
    <x v="0"/>
    <s v="ADIDOGOME"/>
    <s v="AGOE-NYIVE"/>
    <s v="AGOE-NYIVE"/>
    <x v="2"/>
    <x v="0"/>
  </r>
  <r>
    <x v="0"/>
    <x v="20"/>
    <n v="1"/>
    <x v="62"/>
    <x v="0"/>
    <s v="SODO"/>
    <s v="SODO"/>
    <s v="AMOU"/>
    <x v="4"/>
    <x v="1"/>
  </r>
  <r>
    <x v="0"/>
    <x v="20"/>
    <n v="1"/>
    <x v="64"/>
    <x v="0"/>
    <s v="AFLAO SAGBADO"/>
    <s v="AFLAO SAGBADO"/>
    <s v="GOLFE"/>
    <x v="2"/>
    <x v="0"/>
  </r>
  <r>
    <x v="0"/>
    <x v="20"/>
    <n v="1"/>
    <x v="219"/>
    <x v="0"/>
    <s v="AGOE SOGBOSSITO"/>
    <s v="AGOE-NYIVE"/>
    <s v="AGOE-NYIVE"/>
    <x v="2"/>
    <x v="0"/>
  </r>
  <r>
    <x v="0"/>
    <x v="20"/>
    <n v="1"/>
    <x v="75"/>
    <x v="0"/>
    <s v="LEGBASSITO"/>
    <s v="AGOE-NYIVE"/>
    <s v="AGOE-NYIVE"/>
    <x v="2"/>
    <x v="0"/>
  </r>
  <r>
    <x v="0"/>
    <x v="20"/>
    <n v="4"/>
    <x v="187"/>
    <x v="0"/>
    <s v="AGBODRAFO"/>
    <s v="AGBODRAFO"/>
    <s v="LACS"/>
    <x v="0"/>
    <x v="0"/>
  </r>
  <r>
    <x v="0"/>
    <x v="20"/>
    <n v="0"/>
    <x v="80"/>
    <x v="0"/>
    <s v="ATAKPAME"/>
    <s v="GNAGNA"/>
    <s v="OGOU"/>
    <x v="4"/>
    <x v="0"/>
  </r>
  <r>
    <x v="0"/>
    <x v="20"/>
    <n v="0"/>
    <x v="80"/>
    <x v="1"/>
    <s v="ATAKPAME"/>
    <s v="GNAGNA"/>
    <s v="OGOU"/>
    <x v="4"/>
    <x v="0"/>
  </r>
  <r>
    <x v="0"/>
    <x v="20"/>
    <n v="1"/>
    <x v="85"/>
    <x v="0"/>
    <s v="SOKODE"/>
    <s v="SOKODE"/>
    <s v="TCHAOUDJO"/>
    <x v="3"/>
    <x v="0"/>
  </r>
  <r>
    <x v="0"/>
    <x v="20"/>
    <n v="1"/>
    <x v="89"/>
    <x v="0"/>
    <s v="AFLAO SAGBADO"/>
    <s v="AFLAO SAGBADO"/>
    <s v="GOLFE"/>
    <x v="2"/>
    <x v="0"/>
  </r>
  <r>
    <x v="0"/>
    <x v="20"/>
    <n v="1"/>
    <x v="90"/>
    <x v="0"/>
    <s v="ADIDOGOME"/>
    <s v="AGOE-NYIVE"/>
    <s v="AGOE-NYIVE"/>
    <x v="2"/>
    <x v="0"/>
  </r>
  <r>
    <x v="0"/>
    <x v="20"/>
    <n v="4"/>
    <x v="92"/>
    <x v="0"/>
    <s v="SOKODE"/>
    <s v="SOKODE"/>
    <s v="TCHAOUDJO"/>
    <x v="3"/>
    <x v="1"/>
  </r>
  <r>
    <x v="0"/>
    <x v="20"/>
    <n v="1"/>
    <x v="230"/>
    <x v="0"/>
    <s v="AFLAO SAGBADO"/>
    <s v="AFLAO SAGBADO"/>
    <s v="GOLFE"/>
    <x v="2"/>
    <x v="0"/>
  </r>
  <r>
    <x v="0"/>
    <x v="20"/>
    <n v="1"/>
    <x v="98"/>
    <x v="0"/>
    <s v="NIAMTOUGOU"/>
    <s v="NIAMTOUGOU"/>
    <s v="DOUFELGOU"/>
    <x v="1"/>
    <x v="0"/>
  </r>
  <r>
    <x v="0"/>
    <x v="20"/>
    <n v="1"/>
    <x v="205"/>
    <x v="0"/>
    <s v="AFLAO SAGBADO"/>
    <s v="AFLAO SAGBADO"/>
    <s v="GOLFE"/>
    <x v="2"/>
    <x v="0"/>
  </r>
  <r>
    <x v="0"/>
    <x v="20"/>
    <n v="6"/>
    <x v="99"/>
    <x v="0"/>
    <s v="DANYI-KAKPA"/>
    <s v="DANYI-KAKPA"/>
    <s v="DANYI"/>
    <x v="4"/>
    <x v="2"/>
  </r>
  <r>
    <x v="0"/>
    <x v="20"/>
    <n v="3"/>
    <x v="100"/>
    <x v="0"/>
    <s v="CINKASSE"/>
    <s v="CINKASSE"/>
    <s v="CINKASSE"/>
    <x v="5"/>
    <x v="2"/>
  </r>
  <r>
    <x v="0"/>
    <x v="20"/>
    <n v="8"/>
    <x v="101"/>
    <x v="0"/>
    <s v="AGOE CACAVELI"/>
    <s v="AGOE-NYIVE"/>
    <s v="AGOE-NYIVE"/>
    <x v="2"/>
    <x v="0"/>
  </r>
  <r>
    <x v="0"/>
    <x v="20"/>
    <n v="1"/>
    <x v="105"/>
    <x v="0"/>
    <s v="AFLAO SAGBADO"/>
    <s v="AFLAO SAGBADO"/>
    <s v="GOLFE"/>
    <x v="2"/>
    <x v="0"/>
  </r>
  <r>
    <x v="0"/>
    <x v="20"/>
    <n v="1"/>
    <x v="108"/>
    <x v="0"/>
    <s v="AGODEKE"/>
    <s v="BAGUIDA"/>
    <s v="GOLFE"/>
    <x v="2"/>
    <x v="0"/>
  </r>
  <r>
    <x v="0"/>
    <x v="20"/>
    <n v="1"/>
    <x v="112"/>
    <x v="0"/>
    <s v="VILLEDEKARA"/>
    <s v="LAMA"/>
    <s v="KOZAH"/>
    <x v="1"/>
    <x v="0"/>
  </r>
  <r>
    <x v="0"/>
    <x v="20"/>
    <n v="1"/>
    <x v="197"/>
    <x v="0"/>
    <s v="AGODEKE"/>
    <s v="BAGUIDA"/>
    <s v="GOLFE"/>
    <x v="2"/>
    <x v="0"/>
  </r>
  <r>
    <x v="0"/>
    <x v="20"/>
    <n v="1"/>
    <x v="114"/>
    <x v="0"/>
    <s v="ADETIKOPE"/>
    <s v="AGOE-NYIVE"/>
    <s v="AGOE-NYIVE"/>
    <x v="2"/>
    <x v="0"/>
  </r>
  <r>
    <x v="0"/>
    <x v="20"/>
    <n v="0"/>
    <x v="114"/>
    <x v="1"/>
    <s v="ADETIKOPE"/>
    <s v="AGOE-NYIVE"/>
    <s v="AGOE-NYIVE"/>
    <x v="2"/>
    <x v="0"/>
  </r>
  <r>
    <x v="0"/>
    <x v="20"/>
    <n v="1"/>
    <x v="116"/>
    <x v="0"/>
    <s v="AFLAO SAGBADO"/>
    <s v="AFLAO SAGBADO"/>
    <s v="GOLFE"/>
    <x v="2"/>
    <x v="0"/>
  </r>
  <r>
    <x v="0"/>
    <x v="20"/>
    <n v="1"/>
    <x v="119"/>
    <x v="0"/>
    <s v="AGOE-ASSIYEYE"/>
    <s v="AGOE-NYIVE"/>
    <s v="AGOE-NYIVE"/>
    <x v="2"/>
    <x v="0"/>
  </r>
  <r>
    <x v="0"/>
    <x v="20"/>
    <n v="1"/>
    <x v="127"/>
    <x v="0"/>
    <s v="AGOE SOGBOSSITO"/>
    <s v="AGOE-NYIVE"/>
    <s v="AGOE-NYIVE"/>
    <x v="2"/>
    <x v="0"/>
  </r>
  <r>
    <x v="0"/>
    <x v="20"/>
    <n v="4"/>
    <x v="128"/>
    <x v="0"/>
    <s v="ADIDOGOME"/>
    <s v="AGOE-NYIVE"/>
    <s v="AGOE-NYIVE"/>
    <x v="2"/>
    <x v="0"/>
  </r>
  <r>
    <x v="0"/>
    <x v="20"/>
    <n v="2"/>
    <x v="131"/>
    <x v="0"/>
    <s v="AFLAO SAGBADO"/>
    <s v="AFLAO SAGBADO"/>
    <s v="GOLFE"/>
    <x v="2"/>
    <x v="0"/>
  </r>
  <r>
    <x v="0"/>
    <x v="20"/>
    <n v="1"/>
    <x v="132"/>
    <x v="0"/>
    <s v="SOKODE"/>
    <s v="SOKODE"/>
    <s v="TCHAOUDJO"/>
    <x v="3"/>
    <x v="1"/>
  </r>
  <r>
    <x v="0"/>
    <x v="20"/>
    <n v="1"/>
    <x v="139"/>
    <x v="0"/>
    <s v="AFLAO SAGBADO"/>
    <s v="AFLAO SAGBADO"/>
    <s v="GOLFE"/>
    <x v="2"/>
    <x v="0"/>
  </r>
  <r>
    <x v="0"/>
    <x v="20"/>
    <n v="0"/>
    <x v="143"/>
    <x v="0"/>
    <s v="KPEME"/>
    <s v="KPEME"/>
    <s v="LACS"/>
    <x v="0"/>
    <x v="0"/>
  </r>
  <r>
    <x v="0"/>
    <x v="20"/>
    <n v="0"/>
    <x v="143"/>
    <x v="1"/>
    <s v="KPEME"/>
    <s v="KPEME"/>
    <s v="LACS"/>
    <x v="0"/>
    <x v="0"/>
  </r>
  <r>
    <x v="0"/>
    <x v="20"/>
    <n v="1"/>
    <x v="145"/>
    <x v="0"/>
    <s v="AFLAO SAGBADO"/>
    <s v="AFLAO SAGBADO"/>
    <s v="GOLFE"/>
    <x v="2"/>
    <x v="0"/>
  </r>
  <r>
    <x v="0"/>
    <x v="20"/>
    <n v="1"/>
    <x v="147"/>
    <x v="0"/>
    <s v="ZOPOMAHE"/>
    <s v="AGOE-NYIVE"/>
    <s v="AGOE-NYIVE"/>
    <x v="2"/>
    <x v="0"/>
  </r>
  <r>
    <x v="0"/>
    <x v="20"/>
    <n v="1"/>
    <x v="192"/>
    <x v="0"/>
    <s v="ZOPOMAHE"/>
    <s v="AGOE-NYIVE"/>
    <s v="AGOE-NYIVE"/>
    <x v="2"/>
    <x v="0"/>
  </r>
  <r>
    <x v="0"/>
    <x v="20"/>
    <n v="1"/>
    <x v="153"/>
    <x v="0"/>
    <s v="AFLAO SAGBADO"/>
    <s v="AFLAO SAGBADO"/>
    <s v="GOLFE"/>
    <x v="2"/>
    <x v="0"/>
  </r>
  <r>
    <x v="0"/>
    <x v="20"/>
    <n v="1"/>
    <x v="155"/>
    <x v="0"/>
    <s v="AGOE NYIVEME"/>
    <s v="AGOE-NYIVE"/>
    <s v="AGOE-NYIVE"/>
    <x v="2"/>
    <x v="0"/>
  </r>
  <r>
    <x v="0"/>
    <x v="20"/>
    <n v="1"/>
    <x v="156"/>
    <x v="0"/>
    <s v="AFLAO SAGBADO"/>
    <s v="AFLAO SAGBADO"/>
    <s v="GOLFE"/>
    <x v="2"/>
    <x v="0"/>
  </r>
  <r>
    <x v="0"/>
    <x v="20"/>
    <n v="1"/>
    <x v="158"/>
    <x v="0"/>
    <s v="AFLAO SAGBADO"/>
    <s v="AFLAO SAGBADO"/>
    <s v="GOLFE"/>
    <x v="2"/>
    <x v="0"/>
  </r>
  <r>
    <x v="0"/>
    <x v="20"/>
    <n v="1"/>
    <x v="159"/>
    <x v="0"/>
    <s v="ADIDOGOME"/>
    <s v="AGOE-NYIVE"/>
    <s v="AGOE-NYIVE"/>
    <x v="2"/>
    <x v="0"/>
  </r>
  <r>
    <x v="0"/>
    <x v="20"/>
    <n v="0"/>
    <x v="160"/>
    <x v="0"/>
    <s v="DJAGBLE"/>
    <s v="DJAGBLE"/>
    <s v="ZIO"/>
    <x v="0"/>
    <x v="0"/>
  </r>
  <r>
    <x v="0"/>
    <x v="20"/>
    <n v="0"/>
    <x v="160"/>
    <x v="1"/>
    <s v="DJAGBLE"/>
    <s v="DJAGBLE"/>
    <s v="ZIO"/>
    <x v="0"/>
    <x v="0"/>
  </r>
  <r>
    <x v="0"/>
    <x v="20"/>
    <n v="3"/>
    <x v="162"/>
    <x v="0"/>
    <s v="AFLAO SAGBADO"/>
    <s v="AFLAO SAGBADO"/>
    <s v="GOLFE"/>
    <x v="2"/>
    <x v="1"/>
  </r>
  <r>
    <x v="0"/>
    <x v="20"/>
    <n v="1"/>
    <x v="167"/>
    <x v="0"/>
    <s v="ZOPOMAHE"/>
    <s v="AGOE-NYIVE"/>
    <s v="AGOE-NYIVE"/>
    <x v="2"/>
    <x v="0"/>
  </r>
  <r>
    <x v="0"/>
    <x v="20"/>
    <n v="2"/>
    <x v="168"/>
    <x v="0"/>
    <s v="ATAKPAME"/>
    <s v="GNAGNA"/>
    <s v="OGOU"/>
    <x v="4"/>
    <x v="1"/>
  </r>
  <r>
    <x v="0"/>
    <x v="20"/>
    <n v="0"/>
    <x v="168"/>
    <x v="1"/>
    <s v="ATAKPAME"/>
    <s v="GNAGNA"/>
    <s v="OGOU"/>
    <x v="4"/>
    <x v="1"/>
  </r>
  <r>
    <x v="0"/>
    <x v="20"/>
    <n v="2"/>
    <x v="169"/>
    <x v="0"/>
    <s v="AFLAO SAGBADO"/>
    <s v="AFLAO SAGBADO"/>
    <s v="GOLFE"/>
    <x v="2"/>
    <x v="1"/>
  </r>
  <r>
    <x v="0"/>
    <x v="20"/>
    <n v="0"/>
    <x v="169"/>
    <x v="1"/>
    <s v="AFLAO SAGBADO"/>
    <s v="AFLAO SAGBADO"/>
    <s v="GOLFE"/>
    <x v="2"/>
    <x v="1"/>
  </r>
  <r>
    <x v="0"/>
    <x v="20"/>
    <n v="1"/>
    <x v="171"/>
    <x v="0"/>
    <s v="KPALIME"/>
    <s v="KPALIME"/>
    <s v="KLOTO"/>
    <x v="4"/>
    <x v="1"/>
  </r>
  <r>
    <x v="0"/>
    <x v="20"/>
    <n v="3"/>
    <x v="172"/>
    <x v="0"/>
    <s v="AFLAO SAGBADO"/>
    <s v="AFLAO SAGBADO"/>
    <s v="GOLFE"/>
    <x v="2"/>
    <x v="0"/>
  </r>
  <r>
    <x v="0"/>
    <x v="20"/>
    <n v="2"/>
    <x v="177"/>
    <x v="0"/>
    <s v="ADETIKOPE"/>
    <s v="AGOE-NYIVE"/>
    <s v="AGOE-NYIVE"/>
    <x v="2"/>
    <x v="2"/>
  </r>
  <r>
    <x v="0"/>
    <x v="20"/>
    <n v="1"/>
    <x v="198"/>
    <x v="0"/>
    <s v="ZANGUERA"/>
    <s v="AGOE-NYIVE"/>
    <s v="AGOE-NYIVE"/>
    <x v="2"/>
    <x v="0"/>
  </r>
  <r>
    <x v="0"/>
    <x v="20"/>
    <n v="2"/>
    <x v="181"/>
    <x v="0"/>
    <s v="LEGBASSITO"/>
    <s v="AGOE-NYIVE"/>
    <s v="AGOE-NYIVE"/>
    <x v="2"/>
    <x v="0"/>
  </r>
  <r>
    <x v="0"/>
    <x v="21"/>
    <n v="2"/>
    <x v="2"/>
    <x v="0"/>
    <s v="AGOE SOGBOSSITO"/>
    <s v="AGOE-NYIVE"/>
    <s v="AGOE-NYIVE"/>
    <x v="2"/>
    <x v="1"/>
  </r>
  <r>
    <x v="0"/>
    <x v="21"/>
    <n v="1"/>
    <x v="195"/>
    <x v="0"/>
    <s v="KEVE"/>
    <s v="KEVE"/>
    <s v="AVE"/>
    <x v="0"/>
    <x v="0"/>
  </r>
  <r>
    <x v="0"/>
    <x v="21"/>
    <n v="1"/>
    <x v="8"/>
    <x v="0"/>
    <s v="VILLEDEKARA"/>
    <s v="LAMA"/>
    <s v="KOZAH"/>
    <x v="1"/>
    <x v="1"/>
  </r>
  <r>
    <x v="0"/>
    <x v="21"/>
    <n v="0"/>
    <x v="9"/>
    <x v="0"/>
    <s v="NOTSE"/>
    <s v="NOTSE"/>
    <s v="HAHO"/>
    <x v="4"/>
    <x v="0"/>
  </r>
  <r>
    <x v="0"/>
    <x v="21"/>
    <n v="0"/>
    <x v="9"/>
    <x v="1"/>
    <s v="NOTSE"/>
    <s v="NOTSE"/>
    <s v="HAHO"/>
    <x v="4"/>
    <x v="0"/>
  </r>
  <r>
    <x v="0"/>
    <x v="21"/>
    <n v="1"/>
    <x v="11"/>
    <x v="0"/>
    <s v="LOGOTE"/>
    <s v="BAGUIDA"/>
    <s v="GOLFE"/>
    <x v="2"/>
    <x v="1"/>
  </r>
  <r>
    <x v="0"/>
    <x v="21"/>
    <n v="1"/>
    <x v="12"/>
    <x v="0"/>
    <s v="ADETIKOPE"/>
    <s v="AGOE-NYIVE"/>
    <s v="AGOE-NYIVE"/>
    <x v="2"/>
    <x v="0"/>
  </r>
  <r>
    <x v="0"/>
    <x v="21"/>
    <n v="1"/>
    <x v="15"/>
    <x v="0"/>
    <s v="ADETIKOPE"/>
    <s v="AGOE-NYIVE"/>
    <s v="AGOE-NYIVE"/>
    <x v="2"/>
    <x v="0"/>
  </r>
  <r>
    <x v="0"/>
    <x v="21"/>
    <n v="0"/>
    <x v="17"/>
    <x v="0"/>
    <s v="AFANGNAN"/>
    <s v="AFANGNAN"/>
    <s v="LACS"/>
    <x v="0"/>
    <x v="1"/>
  </r>
  <r>
    <x v="0"/>
    <x v="21"/>
    <n v="0"/>
    <x v="17"/>
    <x v="1"/>
    <s v="AFANGNAN"/>
    <s v="AFANGNAN"/>
    <s v="LACS"/>
    <x v="0"/>
    <x v="1"/>
  </r>
  <r>
    <x v="0"/>
    <x v="21"/>
    <n v="1"/>
    <x v="19"/>
    <x v="0"/>
    <s v="AGBODRAFO"/>
    <s v="AGBODRAFO"/>
    <s v="LACS"/>
    <x v="0"/>
    <x v="0"/>
  </r>
  <r>
    <x v="0"/>
    <x v="21"/>
    <n v="1"/>
    <x v="27"/>
    <x v="0"/>
    <s v="GAME"/>
    <s v="GAME"/>
    <s v="ZIO"/>
    <x v="0"/>
    <x v="2"/>
  </r>
  <r>
    <x v="0"/>
    <x v="21"/>
    <n v="2"/>
    <x v="216"/>
    <x v="0"/>
    <s v="SODO"/>
    <s v="SODO"/>
    <s v="AMOU"/>
    <x v="4"/>
    <x v="2"/>
  </r>
  <r>
    <x v="0"/>
    <x v="21"/>
    <n v="1"/>
    <x v="32"/>
    <x v="0"/>
    <s v="TCHAMBA"/>
    <s v="TCHAMBA"/>
    <s v="TCHAMBA"/>
    <x v="3"/>
    <x v="2"/>
  </r>
  <r>
    <x v="0"/>
    <x v="21"/>
    <n v="0"/>
    <x v="32"/>
    <x v="1"/>
    <s v="TCHAMBA"/>
    <s v="TCHAMBA"/>
    <s v="TCHAMBA"/>
    <x v="3"/>
    <x v="2"/>
  </r>
  <r>
    <x v="0"/>
    <x v="21"/>
    <n v="1"/>
    <x v="36"/>
    <x v="0"/>
    <s v="DAPAONG"/>
    <s v="DAPAONG"/>
    <s v="TONE"/>
    <x v="5"/>
    <x v="0"/>
  </r>
  <r>
    <x v="0"/>
    <x v="21"/>
    <n v="1"/>
    <x v="39"/>
    <x v="0"/>
    <s v="GBALAVE"/>
    <s v="GBALAVE"/>
    <s v="KLOTO"/>
    <x v="4"/>
    <x v="0"/>
  </r>
  <r>
    <x v="0"/>
    <x v="21"/>
    <n v="1"/>
    <x v="202"/>
    <x v="0"/>
    <s v="AFLAO SAGBADO"/>
    <s v="AFLAO SAGBADO"/>
    <s v="GOLFE"/>
    <x v="2"/>
    <x v="0"/>
  </r>
  <r>
    <x v="0"/>
    <x v="21"/>
    <n v="1"/>
    <x v="41"/>
    <x v="0"/>
    <s v="BASSAR"/>
    <s v="BASSAR"/>
    <s v="BASSAR"/>
    <x v="1"/>
    <x v="0"/>
  </r>
  <r>
    <x v="0"/>
    <x v="21"/>
    <n v="9"/>
    <x v="43"/>
    <x v="0"/>
    <s v="KPALIME"/>
    <s v="KPALIME"/>
    <s v="KLOTO"/>
    <x v="4"/>
    <x v="2"/>
  </r>
  <r>
    <x v="0"/>
    <x v="21"/>
    <n v="1"/>
    <x v="46"/>
    <x v="0"/>
    <s v="VILLEDEKARA"/>
    <s v="LAMA"/>
    <s v="KOZAH"/>
    <x v="1"/>
    <x v="2"/>
  </r>
  <r>
    <x v="0"/>
    <x v="21"/>
    <n v="1"/>
    <x v="47"/>
    <x v="0"/>
    <s v="SOUMDINA"/>
    <s v="SOUMDINA"/>
    <s v="KOZAH"/>
    <x v="1"/>
    <x v="0"/>
  </r>
  <r>
    <x v="0"/>
    <x v="21"/>
    <n v="2"/>
    <x v="50"/>
    <x v="1"/>
    <s v="KANTE"/>
    <s v="KANTE"/>
    <s v="KERAN"/>
    <x v="1"/>
    <x v="2"/>
  </r>
  <r>
    <x v="0"/>
    <x v="21"/>
    <n v="1"/>
    <x v="51"/>
    <x v="0"/>
    <s v="AGODEKE"/>
    <s v="BAGUIDA"/>
    <s v="GOLFE"/>
    <x v="2"/>
    <x v="0"/>
  </r>
  <r>
    <x v="0"/>
    <x v="21"/>
    <n v="1"/>
    <x v="55"/>
    <x v="0"/>
    <s v="VILLEDEKARA"/>
    <s v="LAMA"/>
    <s v="KOZAH"/>
    <x v="1"/>
    <x v="2"/>
  </r>
  <r>
    <x v="0"/>
    <x v="21"/>
    <n v="1"/>
    <x v="56"/>
    <x v="0"/>
    <s v="AFLAO SAGBADO"/>
    <s v="AFLAO SAGBADO"/>
    <s v="GOLFE"/>
    <x v="2"/>
    <x v="0"/>
  </r>
  <r>
    <x v="0"/>
    <x v="21"/>
    <n v="2"/>
    <x v="59"/>
    <x v="0"/>
    <s v="ADIDOGOME"/>
    <s v="AGOE-NYIVE"/>
    <s v="AGOE-NYIVE"/>
    <x v="2"/>
    <x v="0"/>
  </r>
  <r>
    <x v="0"/>
    <x v="21"/>
    <n v="1"/>
    <x v="62"/>
    <x v="0"/>
    <s v="SODO"/>
    <s v="SODO"/>
    <s v="AMOU"/>
    <x v="4"/>
    <x v="1"/>
  </r>
  <r>
    <x v="0"/>
    <x v="21"/>
    <n v="1"/>
    <x v="64"/>
    <x v="0"/>
    <s v="AFLAO SAGBADO"/>
    <s v="AFLAO SAGBADO"/>
    <s v="GOLFE"/>
    <x v="2"/>
    <x v="0"/>
  </r>
  <r>
    <x v="0"/>
    <x v="21"/>
    <n v="1"/>
    <x v="219"/>
    <x v="0"/>
    <s v="AGOE SOGBOSSITO"/>
    <s v="AGOE-NYIVE"/>
    <s v="AGOE-NYIVE"/>
    <x v="2"/>
    <x v="0"/>
  </r>
  <r>
    <x v="0"/>
    <x v="21"/>
    <n v="1"/>
    <x v="76"/>
    <x v="0"/>
    <s v="AFLAO SAGBADO"/>
    <s v="AFLAO SAGBADO"/>
    <s v="GOLFE"/>
    <x v="2"/>
    <x v="0"/>
  </r>
  <r>
    <x v="0"/>
    <x v="21"/>
    <n v="1"/>
    <x v="187"/>
    <x v="0"/>
    <s v="AGBODRAFO"/>
    <s v="AGBODRAFO"/>
    <s v="LACS"/>
    <x v="0"/>
    <x v="0"/>
  </r>
  <r>
    <x v="0"/>
    <x v="21"/>
    <n v="0"/>
    <x v="80"/>
    <x v="0"/>
    <s v="ATAKPAME"/>
    <s v="GNAGNA"/>
    <s v="OGOU"/>
    <x v="4"/>
    <x v="0"/>
  </r>
  <r>
    <x v="0"/>
    <x v="21"/>
    <n v="0"/>
    <x v="80"/>
    <x v="1"/>
    <s v="ATAKPAME"/>
    <s v="GNAGNA"/>
    <s v="OGOU"/>
    <x v="4"/>
    <x v="0"/>
  </r>
  <r>
    <x v="0"/>
    <x v="21"/>
    <n v="1"/>
    <x v="82"/>
    <x v="0"/>
    <s v="AFLAO SAGBADO"/>
    <s v="AFLAO SAGBADO"/>
    <s v="GOLFE"/>
    <x v="2"/>
    <x v="0"/>
  </r>
  <r>
    <x v="0"/>
    <x v="21"/>
    <n v="1"/>
    <x v="85"/>
    <x v="0"/>
    <s v="SOKODE"/>
    <s v="SOKODE"/>
    <s v="TCHAOUDJO"/>
    <x v="3"/>
    <x v="0"/>
  </r>
  <r>
    <x v="0"/>
    <x v="21"/>
    <n v="1"/>
    <x v="196"/>
    <x v="0"/>
    <s v="AFLAO SAGBADO"/>
    <s v="AFLAO SAGBADO"/>
    <s v="GOLFE"/>
    <x v="2"/>
    <x v="0"/>
  </r>
  <r>
    <x v="0"/>
    <x v="21"/>
    <n v="1"/>
    <x v="89"/>
    <x v="0"/>
    <s v="AFLAO SAGBADO"/>
    <s v="AFLAO SAGBADO"/>
    <s v="GOLFE"/>
    <x v="2"/>
    <x v="0"/>
  </r>
  <r>
    <x v="0"/>
    <x v="21"/>
    <n v="1"/>
    <x v="90"/>
    <x v="0"/>
    <s v="ADIDOGOME"/>
    <s v="AGOE-NYIVE"/>
    <s v="AGOE-NYIVE"/>
    <x v="2"/>
    <x v="0"/>
  </r>
  <r>
    <x v="0"/>
    <x v="21"/>
    <n v="1"/>
    <x v="91"/>
    <x v="0"/>
    <s v="AGOE ETAT MAJOR "/>
    <s v="AGOE-NYIVE"/>
    <s v="AGOE-NYIVE"/>
    <x v="2"/>
    <x v="0"/>
  </r>
  <r>
    <x v="0"/>
    <x v="21"/>
    <n v="1"/>
    <x v="92"/>
    <x v="0"/>
    <s v="SOKODE"/>
    <s v="SOKODE"/>
    <s v="TCHAOUDJO"/>
    <x v="3"/>
    <x v="1"/>
  </r>
  <r>
    <x v="0"/>
    <x v="21"/>
    <n v="1"/>
    <x v="230"/>
    <x v="0"/>
    <s v="AFLAO SAGBADO"/>
    <s v="AFLAO SAGBADO"/>
    <s v="GOLFE"/>
    <x v="2"/>
    <x v="0"/>
  </r>
  <r>
    <x v="0"/>
    <x v="21"/>
    <n v="2"/>
    <x v="98"/>
    <x v="0"/>
    <s v="NIAMTOUGOU"/>
    <s v="NIAMTOUGOU"/>
    <s v="DOUFELGOU"/>
    <x v="1"/>
    <x v="0"/>
  </r>
  <r>
    <x v="0"/>
    <x v="21"/>
    <n v="9"/>
    <x v="99"/>
    <x v="0"/>
    <s v="DANYI-KAKPA"/>
    <s v="DANYI-KAKPA"/>
    <s v="DANYI"/>
    <x v="4"/>
    <x v="2"/>
  </r>
  <r>
    <x v="0"/>
    <x v="21"/>
    <n v="10"/>
    <x v="100"/>
    <x v="0"/>
    <s v="CINKASSE"/>
    <s v="CINKASSE"/>
    <s v="CINKASSE"/>
    <x v="5"/>
    <x v="2"/>
  </r>
  <r>
    <x v="0"/>
    <x v="21"/>
    <n v="6"/>
    <x v="101"/>
    <x v="0"/>
    <s v="AGOE CACAVELI"/>
    <s v="AGOE-NYIVE"/>
    <s v="AGOE-NYIVE"/>
    <x v="2"/>
    <x v="0"/>
  </r>
  <r>
    <x v="0"/>
    <x v="21"/>
    <n v="1"/>
    <x v="105"/>
    <x v="0"/>
    <s v="AFLAO SAGBADO"/>
    <s v="AFLAO SAGBADO"/>
    <s v="GOLFE"/>
    <x v="2"/>
    <x v="0"/>
  </r>
  <r>
    <x v="0"/>
    <x v="21"/>
    <n v="1"/>
    <x v="108"/>
    <x v="0"/>
    <s v="AGODEKE"/>
    <s v="BAGUIDA"/>
    <s v="GOLFE"/>
    <x v="2"/>
    <x v="0"/>
  </r>
  <r>
    <x v="0"/>
    <x v="21"/>
    <n v="1"/>
    <x v="110"/>
    <x v="0"/>
    <s v="VILLEDEKARA"/>
    <s v="LAMA"/>
    <s v="KOZAH"/>
    <x v="1"/>
    <x v="0"/>
  </r>
  <r>
    <x v="0"/>
    <x v="21"/>
    <n v="1"/>
    <x v="112"/>
    <x v="0"/>
    <s v="VILLEDEKARA"/>
    <s v="LAMA"/>
    <s v="KOZAH"/>
    <x v="1"/>
    <x v="0"/>
  </r>
  <r>
    <x v="0"/>
    <x v="21"/>
    <n v="1"/>
    <x v="197"/>
    <x v="0"/>
    <s v="AGODEKE"/>
    <s v="BAGUIDA"/>
    <s v="GOLFE"/>
    <x v="2"/>
    <x v="0"/>
  </r>
  <r>
    <x v="0"/>
    <x v="21"/>
    <n v="1"/>
    <x v="114"/>
    <x v="0"/>
    <s v="ADETIKOPE"/>
    <s v="AGOE-NYIVE"/>
    <s v="AGOE-NYIVE"/>
    <x v="2"/>
    <x v="0"/>
  </r>
  <r>
    <x v="0"/>
    <x v="21"/>
    <n v="0"/>
    <x v="114"/>
    <x v="1"/>
    <s v="ADETIKOPE"/>
    <s v="AGOE-NYIVE"/>
    <s v="AGOE-NYIVE"/>
    <x v="2"/>
    <x v="0"/>
  </r>
  <r>
    <x v="0"/>
    <x v="21"/>
    <n v="1"/>
    <x v="116"/>
    <x v="0"/>
    <s v="AFLAO SAGBADO"/>
    <s v="AFLAO SAGBADO"/>
    <s v="GOLFE"/>
    <x v="2"/>
    <x v="0"/>
  </r>
  <r>
    <x v="0"/>
    <x v="21"/>
    <n v="1"/>
    <x v="119"/>
    <x v="0"/>
    <s v="AGOE-ASSIYEYE"/>
    <s v="AGOE-NYIVE"/>
    <s v="AGOE-NYIVE"/>
    <x v="2"/>
    <x v="0"/>
  </r>
  <r>
    <x v="0"/>
    <x v="21"/>
    <n v="1"/>
    <x v="123"/>
    <x v="0"/>
    <s v="SOKODE"/>
    <s v="SOKODE"/>
    <s v="TCHAOUDJO"/>
    <x v="3"/>
    <x v="0"/>
  </r>
  <r>
    <x v="0"/>
    <x v="21"/>
    <n v="1"/>
    <x v="127"/>
    <x v="0"/>
    <s v="AGOE SOGBOSSITO"/>
    <s v="AGOE-NYIVE"/>
    <s v="AGOE-NYIVE"/>
    <x v="2"/>
    <x v="0"/>
  </r>
  <r>
    <x v="0"/>
    <x v="21"/>
    <n v="1"/>
    <x v="128"/>
    <x v="0"/>
    <s v="ADIDOGOME"/>
    <s v="AGOE-NYIVE"/>
    <s v="AGOE-NYIVE"/>
    <x v="2"/>
    <x v="0"/>
  </r>
  <r>
    <x v="0"/>
    <x v="21"/>
    <n v="1"/>
    <x v="206"/>
    <x v="0"/>
    <s v="AGOE-ASSIYEYE"/>
    <s v="AGOE-NYIVE"/>
    <s v="AGOE-NYIVE"/>
    <x v="2"/>
    <x v="0"/>
  </r>
  <r>
    <x v="0"/>
    <x v="21"/>
    <n v="2"/>
    <x v="131"/>
    <x v="0"/>
    <s v="AFLAO SAGBADO"/>
    <s v="AFLAO SAGBADO"/>
    <s v="GOLFE"/>
    <x v="2"/>
    <x v="0"/>
  </r>
  <r>
    <x v="0"/>
    <x v="21"/>
    <n v="1"/>
    <x v="132"/>
    <x v="0"/>
    <s v="SOKODE"/>
    <s v="SOKODE"/>
    <s v="TCHAOUDJO"/>
    <x v="3"/>
    <x v="1"/>
  </r>
  <r>
    <x v="0"/>
    <x v="21"/>
    <n v="1"/>
    <x v="139"/>
    <x v="0"/>
    <s v="AFLAO SAGBADO"/>
    <s v="AFLAO SAGBADO"/>
    <s v="GOLFE"/>
    <x v="2"/>
    <x v="0"/>
  </r>
  <r>
    <x v="0"/>
    <x v="21"/>
    <n v="0"/>
    <x v="143"/>
    <x v="0"/>
    <s v="KPEME"/>
    <s v="KPEME"/>
    <s v="LACS"/>
    <x v="0"/>
    <x v="0"/>
  </r>
  <r>
    <x v="0"/>
    <x v="21"/>
    <n v="0"/>
    <x v="143"/>
    <x v="1"/>
    <s v="KPEME"/>
    <s v="KPEME"/>
    <s v="LACS"/>
    <x v="0"/>
    <x v="0"/>
  </r>
  <r>
    <x v="0"/>
    <x v="21"/>
    <n v="1"/>
    <x v="145"/>
    <x v="0"/>
    <s v="AFLAO SAGBADO"/>
    <s v="AFLAO SAGBADO"/>
    <s v="GOLFE"/>
    <x v="2"/>
    <x v="0"/>
  </r>
  <r>
    <x v="0"/>
    <x v="21"/>
    <n v="1"/>
    <x v="147"/>
    <x v="0"/>
    <s v="ZOPOMAHE"/>
    <s v="AGOE-NYIVE"/>
    <s v="AGOE-NYIVE"/>
    <x v="2"/>
    <x v="0"/>
  </r>
  <r>
    <x v="0"/>
    <x v="21"/>
    <n v="1"/>
    <x v="155"/>
    <x v="0"/>
    <s v="AGOE NYIVEME"/>
    <s v="AGOE-NYIVE"/>
    <s v="AGOE-NYIVE"/>
    <x v="2"/>
    <x v="0"/>
  </r>
  <r>
    <x v="0"/>
    <x v="21"/>
    <n v="1"/>
    <x v="156"/>
    <x v="0"/>
    <s v="AFLAO SAGBADO"/>
    <s v="AFLAO SAGBADO"/>
    <s v="GOLFE"/>
    <x v="2"/>
    <x v="0"/>
  </r>
  <r>
    <x v="0"/>
    <x v="21"/>
    <n v="1"/>
    <x v="158"/>
    <x v="0"/>
    <s v="AFLAO SAGBADO"/>
    <s v="AFLAO SAGBADO"/>
    <s v="GOLFE"/>
    <x v="2"/>
    <x v="0"/>
  </r>
  <r>
    <x v="0"/>
    <x v="21"/>
    <n v="1"/>
    <x v="159"/>
    <x v="0"/>
    <s v="ADIDOGOME"/>
    <s v="AGOE-NYIVE"/>
    <s v="AGOE-NYIVE"/>
    <x v="2"/>
    <x v="0"/>
  </r>
  <r>
    <x v="0"/>
    <x v="21"/>
    <n v="0"/>
    <x v="160"/>
    <x v="0"/>
    <s v="DJAGBLE"/>
    <s v="DJAGBLE"/>
    <s v="ZIO"/>
    <x v="0"/>
    <x v="0"/>
  </r>
  <r>
    <x v="0"/>
    <x v="21"/>
    <n v="0"/>
    <x v="160"/>
    <x v="1"/>
    <s v="DJAGBLE"/>
    <s v="DJAGBLE"/>
    <s v="ZIO"/>
    <x v="0"/>
    <x v="0"/>
  </r>
  <r>
    <x v="0"/>
    <x v="21"/>
    <n v="1"/>
    <x v="162"/>
    <x v="0"/>
    <s v="AFLAO SAGBADO"/>
    <s v="AFLAO SAGBADO"/>
    <s v="GOLFE"/>
    <x v="2"/>
    <x v="1"/>
  </r>
  <r>
    <x v="0"/>
    <x v="21"/>
    <n v="1"/>
    <x v="167"/>
    <x v="0"/>
    <s v="ZOPOMAHE"/>
    <s v="AGOE-NYIVE"/>
    <s v="AGOE-NYIVE"/>
    <x v="2"/>
    <x v="0"/>
  </r>
  <r>
    <x v="0"/>
    <x v="21"/>
    <n v="5"/>
    <x v="168"/>
    <x v="0"/>
    <s v="ATAKPAME"/>
    <s v="GNAGNA"/>
    <s v="OGOU"/>
    <x v="4"/>
    <x v="1"/>
  </r>
  <r>
    <x v="0"/>
    <x v="21"/>
    <n v="0"/>
    <x v="168"/>
    <x v="1"/>
    <s v="ATAKPAME"/>
    <s v="GNAGNA"/>
    <s v="OGOU"/>
    <x v="4"/>
    <x v="1"/>
  </r>
  <r>
    <x v="0"/>
    <x v="21"/>
    <n v="1"/>
    <x v="169"/>
    <x v="0"/>
    <s v="AFLAO SAGBADO"/>
    <s v="AFLAO SAGBADO"/>
    <s v="GOLFE"/>
    <x v="2"/>
    <x v="1"/>
  </r>
  <r>
    <x v="0"/>
    <x v="21"/>
    <n v="0"/>
    <x v="169"/>
    <x v="1"/>
    <s v="AFLAO SAGBADO"/>
    <s v="AFLAO SAGBADO"/>
    <s v="GOLFE"/>
    <x v="2"/>
    <x v="1"/>
  </r>
  <r>
    <x v="0"/>
    <x v="21"/>
    <n v="2"/>
    <x v="171"/>
    <x v="0"/>
    <s v="KPALIME"/>
    <s v="KPALIME"/>
    <s v="KLOTO"/>
    <x v="4"/>
    <x v="1"/>
  </r>
  <r>
    <x v="0"/>
    <x v="21"/>
    <n v="3"/>
    <x v="172"/>
    <x v="0"/>
    <s v="AFLAO SAGBADO"/>
    <s v="AFLAO SAGBADO"/>
    <s v="GOLFE"/>
    <x v="2"/>
    <x v="0"/>
  </r>
  <r>
    <x v="0"/>
    <x v="21"/>
    <n v="1"/>
    <x v="175"/>
    <x v="0"/>
    <s v="AGOTIMENORD"/>
    <s v="AGOU"/>
    <s v="AGOU"/>
    <x v="4"/>
    <x v="2"/>
  </r>
  <r>
    <x v="0"/>
    <x v="21"/>
    <n v="1"/>
    <x v="177"/>
    <x v="0"/>
    <s v="ADETIKOPE"/>
    <s v="AGOE-NYIVE"/>
    <s v="AGOE-NYIVE"/>
    <x v="2"/>
    <x v="2"/>
  </r>
  <r>
    <x v="0"/>
    <x v="21"/>
    <n v="1"/>
    <x v="198"/>
    <x v="0"/>
    <s v="ZANGUERA"/>
    <s v="AGOE-NYIVE"/>
    <s v="AGOE-NYIVE"/>
    <x v="2"/>
    <x v="0"/>
  </r>
  <r>
    <x v="0"/>
    <x v="21"/>
    <n v="3"/>
    <x v="181"/>
    <x v="0"/>
    <s v="LEGBASSITO"/>
    <s v="AGOE-NYIVE"/>
    <s v="AGOE-NYIVE"/>
    <x v="2"/>
    <x v="0"/>
  </r>
  <r>
    <x v="0"/>
    <x v="21"/>
    <n v="1"/>
    <x v="183"/>
    <x v="0"/>
    <s v="AFLAO SAGBADO"/>
    <s v="AFLAO SAGBADO"/>
    <s v="GOLFE"/>
    <x v="2"/>
    <x v="0"/>
  </r>
  <r>
    <x v="0"/>
    <x v="22"/>
    <n v="2"/>
    <x v="2"/>
    <x v="0"/>
    <s v="AGOE SOGBOSSITO"/>
    <s v="AGOE-NYIVE"/>
    <s v="AGOE-NYIVE"/>
    <x v="2"/>
    <x v="1"/>
  </r>
  <r>
    <x v="0"/>
    <x v="22"/>
    <n v="2"/>
    <x v="195"/>
    <x v="0"/>
    <s v="KEVE"/>
    <s v="KEVE"/>
    <s v="AVE"/>
    <x v="0"/>
    <x v="0"/>
  </r>
  <r>
    <x v="0"/>
    <x v="22"/>
    <n v="9"/>
    <x v="8"/>
    <x v="0"/>
    <s v="VILLEDEKARA"/>
    <s v="LAMA"/>
    <s v="KOZAH"/>
    <x v="1"/>
    <x v="1"/>
  </r>
  <r>
    <x v="0"/>
    <x v="22"/>
    <n v="0"/>
    <x v="9"/>
    <x v="0"/>
    <s v="NOTSE"/>
    <s v="NOTSE"/>
    <s v="HAHO"/>
    <x v="4"/>
    <x v="0"/>
  </r>
  <r>
    <x v="0"/>
    <x v="22"/>
    <n v="0"/>
    <x v="9"/>
    <x v="1"/>
    <s v="NOTSE"/>
    <s v="NOTSE"/>
    <s v="HAHO"/>
    <x v="4"/>
    <x v="0"/>
  </r>
  <r>
    <x v="0"/>
    <x v="22"/>
    <n v="1"/>
    <x v="10"/>
    <x v="0"/>
    <s v="AGOE-ASSIYEYE"/>
    <s v="AGOE-NYIVE"/>
    <s v="AGOE-NYIVE"/>
    <x v="2"/>
    <x v="0"/>
  </r>
  <r>
    <x v="0"/>
    <x v="22"/>
    <n v="4"/>
    <x v="11"/>
    <x v="0"/>
    <s v="LOGOTE"/>
    <s v="BAGUIDA"/>
    <s v="GOLFE"/>
    <x v="2"/>
    <x v="1"/>
  </r>
  <r>
    <x v="0"/>
    <x v="22"/>
    <n v="1"/>
    <x v="12"/>
    <x v="0"/>
    <s v="ADETIKOPE"/>
    <s v="AGOE-NYIVE"/>
    <s v="AGOE-NYIVE"/>
    <x v="2"/>
    <x v="0"/>
  </r>
  <r>
    <x v="0"/>
    <x v="22"/>
    <n v="1"/>
    <x v="14"/>
    <x v="0"/>
    <s v="ADETIKOPE"/>
    <s v="AGOE-NYIVE"/>
    <s v="AGOE-NYIVE"/>
    <x v="2"/>
    <x v="0"/>
  </r>
  <r>
    <x v="0"/>
    <x v="22"/>
    <n v="1"/>
    <x v="15"/>
    <x v="0"/>
    <s v="ADETIKOPE"/>
    <s v="AGOE-NYIVE"/>
    <s v="AGOE-NYIVE"/>
    <x v="2"/>
    <x v="0"/>
  </r>
  <r>
    <x v="0"/>
    <x v="22"/>
    <n v="0"/>
    <x v="17"/>
    <x v="0"/>
    <s v="AFANGNAN"/>
    <s v="AFANGNAN"/>
    <s v="LACS"/>
    <x v="0"/>
    <x v="1"/>
  </r>
  <r>
    <x v="0"/>
    <x v="22"/>
    <n v="0"/>
    <x v="17"/>
    <x v="1"/>
    <s v="AFANGNAN"/>
    <s v="AFANGNAN"/>
    <s v="LACS"/>
    <x v="0"/>
    <x v="1"/>
  </r>
  <r>
    <x v="0"/>
    <x v="22"/>
    <n v="1"/>
    <x v="19"/>
    <x v="0"/>
    <s v="AGBODRAFO"/>
    <s v="AGBODRAFO"/>
    <s v="LACS"/>
    <x v="0"/>
    <x v="0"/>
  </r>
  <r>
    <x v="0"/>
    <x v="22"/>
    <n v="2"/>
    <x v="30"/>
    <x v="0"/>
    <s v="AFLAO SAGBADO"/>
    <s v="AFLAO SAGBADO"/>
    <s v="GOLFE"/>
    <x v="2"/>
    <x v="0"/>
  </r>
  <r>
    <x v="0"/>
    <x v="22"/>
    <n v="1"/>
    <x v="32"/>
    <x v="0"/>
    <s v="TCHAMBA"/>
    <s v="TCHAMBA"/>
    <s v="TCHAMBA"/>
    <x v="3"/>
    <x v="2"/>
  </r>
  <r>
    <x v="0"/>
    <x v="22"/>
    <n v="0"/>
    <x v="32"/>
    <x v="1"/>
    <s v="TCHAMBA"/>
    <s v="TCHAMBA"/>
    <s v="TCHAMBA"/>
    <x v="3"/>
    <x v="2"/>
  </r>
  <r>
    <x v="0"/>
    <x v="22"/>
    <n v="1"/>
    <x v="185"/>
    <x v="0"/>
    <s v="DAVIEMODJI"/>
    <s v="TSEVIE"/>
    <s v="ZIO"/>
    <x v="0"/>
    <x v="2"/>
  </r>
  <r>
    <x v="0"/>
    <x v="22"/>
    <n v="1"/>
    <x v="202"/>
    <x v="0"/>
    <s v="AFLAO SAGBADO"/>
    <s v="AFLAO SAGBADO"/>
    <s v="GOLFE"/>
    <x v="2"/>
    <x v="0"/>
  </r>
  <r>
    <x v="0"/>
    <x v="22"/>
    <n v="10"/>
    <x v="43"/>
    <x v="0"/>
    <s v="KPALIME"/>
    <s v="KPALIME"/>
    <s v="KLOTO"/>
    <x v="4"/>
    <x v="2"/>
  </r>
  <r>
    <x v="0"/>
    <x v="22"/>
    <n v="11"/>
    <x v="45"/>
    <x v="1"/>
    <s v="ADETIKOPE"/>
    <s v="AGOE-NYIVE"/>
    <s v="AGOE-NYIVE"/>
    <x v="2"/>
    <x v="2"/>
  </r>
  <r>
    <x v="0"/>
    <x v="22"/>
    <n v="1"/>
    <x v="46"/>
    <x v="0"/>
    <s v="VILLEDEKARA"/>
    <s v="LAMA"/>
    <s v="KOZAH"/>
    <x v="1"/>
    <x v="2"/>
  </r>
  <r>
    <x v="0"/>
    <x v="22"/>
    <n v="1"/>
    <x v="47"/>
    <x v="0"/>
    <s v="SOUMDINA"/>
    <s v="SOUMDINA"/>
    <s v="KOZAH"/>
    <x v="1"/>
    <x v="0"/>
  </r>
  <r>
    <x v="0"/>
    <x v="22"/>
    <n v="1"/>
    <x v="48"/>
    <x v="0"/>
    <s v="KOUVE"/>
    <s v="KOUVE"/>
    <s v="YOTO"/>
    <x v="0"/>
    <x v="1"/>
  </r>
  <r>
    <x v="0"/>
    <x v="22"/>
    <n v="1"/>
    <x v="51"/>
    <x v="0"/>
    <s v="AGODEKE"/>
    <s v="BAGUIDA"/>
    <s v="GOLFE"/>
    <x v="2"/>
    <x v="0"/>
  </r>
  <r>
    <x v="0"/>
    <x v="22"/>
    <n v="1"/>
    <x v="55"/>
    <x v="0"/>
    <s v="VILLEDEKARA"/>
    <s v="LAMA"/>
    <s v="KOZAH"/>
    <x v="1"/>
    <x v="2"/>
  </r>
  <r>
    <x v="0"/>
    <x v="22"/>
    <n v="1"/>
    <x v="56"/>
    <x v="0"/>
    <s v="AFLAO SAGBADO"/>
    <s v="AFLAO SAGBADO"/>
    <s v="GOLFE"/>
    <x v="2"/>
    <x v="0"/>
  </r>
  <r>
    <x v="0"/>
    <x v="22"/>
    <n v="1"/>
    <x v="57"/>
    <x v="0"/>
    <s v="AGOE-ASSIYEYE"/>
    <s v="AGOE-NYIVE"/>
    <s v="AGOE-NYIVE"/>
    <x v="2"/>
    <x v="0"/>
  </r>
  <r>
    <x v="0"/>
    <x v="22"/>
    <n v="2"/>
    <x v="59"/>
    <x v="0"/>
    <s v="ADIDOGOME"/>
    <s v="AGOE-NYIVE"/>
    <s v="AGOE-NYIVE"/>
    <x v="2"/>
    <x v="0"/>
  </r>
  <r>
    <x v="0"/>
    <x v="22"/>
    <n v="1"/>
    <x v="62"/>
    <x v="0"/>
    <s v="SODO"/>
    <s v="SODO"/>
    <s v="AMOU"/>
    <x v="4"/>
    <x v="1"/>
  </r>
  <r>
    <x v="0"/>
    <x v="22"/>
    <n v="1"/>
    <x v="64"/>
    <x v="0"/>
    <s v="AFLAO SAGBADO"/>
    <s v="AFLAO SAGBADO"/>
    <s v="GOLFE"/>
    <x v="2"/>
    <x v="0"/>
  </r>
  <r>
    <x v="0"/>
    <x v="22"/>
    <n v="1"/>
    <x v="219"/>
    <x v="0"/>
    <s v="AGOE SOGBOSSITO"/>
    <s v="AGOE-NYIVE"/>
    <s v="AGOE-NYIVE"/>
    <x v="2"/>
    <x v="0"/>
  </r>
  <r>
    <x v="0"/>
    <x v="22"/>
    <n v="2"/>
    <x v="75"/>
    <x v="0"/>
    <s v="LEGBASSITO"/>
    <s v="AGOE-NYIVE"/>
    <s v="AGOE-NYIVE"/>
    <x v="2"/>
    <x v="0"/>
  </r>
  <r>
    <x v="0"/>
    <x v="22"/>
    <n v="2"/>
    <x v="76"/>
    <x v="0"/>
    <s v="AFLAO SAGBADO"/>
    <s v="AFLAO SAGBADO"/>
    <s v="GOLFE"/>
    <x v="2"/>
    <x v="0"/>
  </r>
  <r>
    <x v="0"/>
    <x v="22"/>
    <n v="4"/>
    <x v="187"/>
    <x v="0"/>
    <s v="AGBODRAFO"/>
    <s v="AGBODRAFO"/>
    <s v="LACS"/>
    <x v="0"/>
    <x v="0"/>
  </r>
  <r>
    <x v="0"/>
    <x v="22"/>
    <n v="1"/>
    <x v="80"/>
    <x v="0"/>
    <s v="ATAKPAME"/>
    <s v="GNAGNA"/>
    <s v="OGOU"/>
    <x v="4"/>
    <x v="0"/>
  </r>
  <r>
    <x v="0"/>
    <x v="22"/>
    <n v="0"/>
    <x v="80"/>
    <x v="1"/>
    <s v="ATAKPAME"/>
    <s v="GNAGNA"/>
    <s v="OGOU"/>
    <x v="4"/>
    <x v="0"/>
  </r>
  <r>
    <x v="0"/>
    <x v="22"/>
    <n v="1"/>
    <x v="85"/>
    <x v="0"/>
    <s v="SOKODE"/>
    <s v="SOKODE"/>
    <s v="TCHAOUDJO"/>
    <x v="3"/>
    <x v="0"/>
  </r>
  <r>
    <x v="0"/>
    <x v="22"/>
    <n v="1"/>
    <x v="196"/>
    <x v="0"/>
    <s v="AFLAO SAGBADO"/>
    <s v="AFLAO SAGBADO"/>
    <s v="GOLFE"/>
    <x v="2"/>
    <x v="0"/>
  </r>
  <r>
    <x v="0"/>
    <x v="22"/>
    <n v="1"/>
    <x v="89"/>
    <x v="0"/>
    <s v="AFLAO SAGBADO"/>
    <s v="AFLAO SAGBADO"/>
    <s v="GOLFE"/>
    <x v="2"/>
    <x v="0"/>
  </r>
  <r>
    <x v="0"/>
    <x v="22"/>
    <n v="1"/>
    <x v="90"/>
    <x v="0"/>
    <s v="ADIDOGOME"/>
    <s v="AGOE-NYIVE"/>
    <s v="AGOE-NYIVE"/>
    <x v="2"/>
    <x v="0"/>
  </r>
  <r>
    <x v="0"/>
    <x v="22"/>
    <n v="1"/>
    <x v="91"/>
    <x v="0"/>
    <s v="AGOE ETAT MAJOR "/>
    <s v="AGOE-NYIVE"/>
    <s v="AGOE-NYIVE"/>
    <x v="2"/>
    <x v="0"/>
  </r>
  <r>
    <x v="0"/>
    <x v="22"/>
    <n v="4"/>
    <x v="92"/>
    <x v="0"/>
    <s v="SOKODE"/>
    <s v="SOKODE"/>
    <s v="TCHAOUDJO"/>
    <x v="3"/>
    <x v="1"/>
  </r>
  <r>
    <x v="0"/>
    <x v="22"/>
    <n v="0"/>
    <x v="201"/>
    <x v="0"/>
    <s v="KEVE"/>
    <s v="KEVE"/>
    <s v="AVE"/>
    <x v="0"/>
    <x v="0"/>
  </r>
  <r>
    <x v="0"/>
    <x v="22"/>
    <n v="0"/>
    <x v="201"/>
    <x v="1"/>
    <s v="KEVE"/>
    <s v="KEVE"/>
    <s v="AVE"/>
    <x v="0"/>
    <x v="0"/>
  </r>
  <r>
    <x v="0"/>
    <x v="22"/>
    <n v="1"/>
    <x v="230"/>
    <x v="0"/>
    <s v="AFLAO SAGBADO"/>
    <s v="AFLAO SAGBADO"/>
    <s v="GOLFE"/>
    <x v="2"/>
    <x v="0"/>
  </r>
  <r>
    <x v="0"/>
    <x v="22"/>
    <n v="1"/>
    <x v="98"/>
    <x v="0"/>
    <s v="NIAMTOUGOU"/>
    <s v="NIAMTOUGOU"/>
    <s v="DOUFELGOU"/>
    <x v="1"/>
    <x v="0"/>
  </r>
  <r>
    <x v="0"/>
    <x v="22"/>
    <n v="5"/>
    <x v="205"/>
    <x v="0"/>
    <s v="AFLAO SAGBADO"/>
    <s v="AFLAO SAGBADO"/>
    <s v="GOLFE"/>
    <x v="2"/>
    <x v="0"/>
  </r>
  <r>
    <x v="0"/>
    <x v="22"/>
    <n v="5"/>
    <x v="100"/>
    <x v="0"/>
    <s v="CINKASSE"/>
    <s v="CINKASSE"/>
    <s v="CINKASSE"/>
    <x v="5"/>
    <x v="2"/>
  </r>
  <r>
    <x v="0"/>
    <x v="22"/>
    <n v="8"/>
    <x v="101"/>
    <x v="0"/>
    <s v="AGOE CACAVELI"/>
    <s v="AGOE-NYIVE"/>
    <s v="AGOE-NYIVE"/>
    <x v="2"/>
    <x v="0"/>
  </r>
  <r>
    <x v="0"/>
    <x v="22"/>
    <n v="1"/>
    <x v="102"/>
    <x v="0"/>
    <s v="KPALIME"/>
    <s v="KPALIME"/>
    <s v="KLOTO"/>
    <x v="4"/>
    <x v="0"/>
  </r>
  <r>
    <x v="0"/>
    <x v="22"/>
    <n v="1"/>
    <x v="105"/>
    <x v="0"/>
    <s v="AFLAO SAGBADO"/>
    <s v="AFLAO SAGBADO"/>
    <s v="GOLFE"/>
    <x v="2"/>
    <x v="0"/>
  </r>
  <r>
    <x v="0"/>
    <x v="22"/>
    <n v="1"/>
    <x v="108"/>
    <x v="0"/>
    <s v="AGODEKE"/>
    <s v="BAGUIDA"/>
    <s v="GOLFE"/>
    <x v="2"/>
    <x v="0"/>
  </r>
  <r>
    <x v="0"/>
    <x v="22"/>
    <n v="1"/>
    <x v="110"/>
    <x v="0"/>
    <s v="VILLEDEKARA"/>
    <s v="LAMA"/>
    <s v="KOZAH"/>
    <x v="1"/>
    <x v="0"/>
  </r>
  <r>
    <x v="0"/>
    <x v="22"/>
    <n v="1"/>
    <x v="112"/>
    <x v="0"/>
    <s v="VILLEDEKARA"/>
    <s v="LAMA"/>
    <s v="KOZAH"/>
    <x v="1"/>
    <x v="0"/>
  </r>
  <r>
    <x v="0"/>
    <x v="22"/>
    <n v="1"/>
    <x v="197"/>
    <x v="0"/>
    <s v="AGODEKE"/>
    <s v="BAGUIDA"/>
    <s v="GOLFE"/>
    <x v="2"/>
    <x v="0"/>
  </r>
  <r>
    <x v="0"/>
    <x v="22"/>
    <n v="1"/>
    <x v="113"/>
    <x v="0"/>
    <s v="VILLEDEKARA"/>
    <s v="LAMA"/>
    <s v="KOZAH"/>
    <x v="1"/>
    <x v="2"/>
  </r>
  <r>
    <x v="0"/>
    <x v="22"/>
    <n v="2"/>
    <x v="236"/>
    <x v="0"/>
    <s v="AFLAO SAGBADO"/>
    <s v="AFLAO SAGBADO"/>
    <s v="GOLFE"/>
    <x v="2"/>
    <x v="2"/>
  </r>
  <r>
    <x v="0"/>
    <x v="22"/>
    <n v="0"/>
    <x v="114"/>
    <x v="0"/>
    <s v="ADETIKOPE"/>
    <s v="AGOE-NYIVE"/>
    <s v="AGOE-NYIVE"/>
    <x v="2"/>
    <x v="0"/>
  </r>
  <r>
    <x v="0"/>
    <x v="22"/>
    <n v="0"/>
    <x v="114"/>
    <x v="1"/>
    <s v="ADETIKOPE"/>
    <s v="AGOE-NYIVE"/>
    <s v="AGOE-NYIVE"/>
    <x v="2"/>
    <x v="0"/>
  </r>
  <r>
    <x v="0"/>
    <x v="22"/>
    <n v="1"/>
    <x v="119"/>
    <x v="0"/>
    <s v="AGOE-ASSIYEYE"/>
    <s v="AGOE-NYIVE"/>
    <s v="AGOE-NYIVE"/>
    <x v="2"/>
    <x v="0"/>
  </r>
  <r>
    <x v="0"/>
    <x v="22"/>
    <n v="1"/>
    <x v="238"/>
    <x v="0"/>
    <s v="VILLEDEKARA"/>
    <s v="LAMA"/>
    <s v="KOZAH"/>
    <x v="1"/>
    <x v="0"/>
  </r>
  <r>
    <x v="0"/>
    <x v="22"/>
    <n v="1"/>
    <x v="123"/>
    <x v="0"/>
    <s v="SOKODE"/>
    <s v="SOKODE"/>
    <s v="TCHAOUDJO"/>
    <x v="3"/>
    <x v="0"/>
  </r>
  <r>
    <x v="0"/>
    <x v="22"/>
    <n v="1"/>
    <x v="127"/>
    <x v="0"/>
    <s v="AGOE SOGBOSSITO"/>
    <s v="AGOE-NYIVE"/>
    <s v="AGOE-NYIVE"/>
    <x v="2"/>
    <x v="0"/>
  </r>
  <r>
    <x v="0"/>
    <x v="22"/>
    <n v="4"/>
    <x v="128"/>
    <x v="0"/>
    <s v="ADIDOGOME"/>
    <s v="AGOE-NYIVE"/>
    <s v="AGOE-NYIVE"/>
    <x v="2"/>
    <x v="0"/>
  </r>
  <r>
    <x v="0"/>
    <x v="22"/>
    <n v="2"/>
    <x v="131"/>
    <x v="0"/>
    <s v="AFLAO SAGBADO"/>
    <s v="AFLAO SAGBADO"/>
    <s v="GOLFE"/>
    <x v="2"/>
    <x v="0"/>
  </r>
  <r>
    <x v="0"/>
    <x v="22"/>
    <n v="1"/>
    <x v="139"/>
    <x v="0"/>
    <s v="AFLAO SAGBADO"/>
    <s v="AFLAO SAGBADO"/>
    <s v="GOLFE"/>
    <x v="2"/>
    <x v="0"/>
  </r>
  <r>
    <x v="0"/>
    <x v="22"/>
    <n v="1"/>
    <x v="141"/>
    <x v="0"/>
    <s v="AGOE CACAVELI"/>
    <s v="AGOE-NYIVE"/>
    <s v="AGOE-NYIVE"/>
    <x v="2"/>
    <x v="0"/>
  </r>
  <r>
    <x v="0"/>
    <x v="22"/>
    <n v="0"/>
    <x v="143"/>
    <x v="0"/>
    <s v="KPEME"/>
    <s v="KPEME"/>
    <s v="LACS"/>
    <x v="0"/>
    <x v="0"/>
  </r>
  <r>
    <x v="0"/>
    <x v="22"/>
    <n v="0"/>
    <x v="143"/>
    <x v="1"/>
    <s v="KPEME"/>
    <s v="KPEME"/>
    <s v="LACS"/>
    <x v="0"/>
    <x v="0"/>
  </r>
  <r>
    <x v="0"/>
    <x v="22"/>
    <n v="1"/>
    <x v="145"/>
    <x v="0"/>
    <s v="AFLAO SAGBADO"/>
    <s v="AFLAO SAGBADO"/>
    <s v="GOLFE"/>
    <x v="2"/>
    <x v="0"/>
  </r>
  <r>
    <x v="0"/>
    <x v="22"/>
    <n v="2"/>
    <x v="147"/>
    <x v="0"/>
    <s v="ZOPOMAHE"/>
    <s v="AGOE-NYIVE"/>
    <s v="AGOE-NYIVE"/>
    <x v="2"/>
    <x v="0"/>
  </r>
  <r>
    <x v="0"/>
    <x v="22"/>
    <n v="2"/>
    <x v="192"/>
    <x v="0"/>
    <s v="ZOPOMAHE"/>
    <s v="AGOE-NYIVE"/>
    <s v="AGOE-NYIVE"/>
    <x v="2"/>
    <x v="0"/>
  </r>
  <r>
    <x v="0"/>
    <x v="22"/>
    <n v="1"/>
    <x v="153"/>
    <x v="0"/>
    <s v="AFLAO SAGBADO"/>
    <s v="AFLAO SAGBADO"/>
    <s v="GOLFE"/>
    <x v="2"/>
    <x v="0"/>
  </r>
  <r>
    <x v="0"/>
    <x v="22"/>
    <n v="1"/>
    <x v="155"/>
    <x v="0"/>
    <s v="AGOE NYIVEME"/>
    <s v="AGOE-NYIVE"/>
    <s v="AGOE-NYIVE"/>
    <x v="2"/>
    <x v="0"/>
  </r>
  <r>
    <x v="0"/>
    <x v="22"/>
    <n v="1"/>
    <x v="156"/>
    <x v="0"/>
    <s v="AFLAO SAGBADO"/>
    <s v="AFLAO SAGBADO"/>
    <s v="GOLFE"/>
    <x v="2"/>
    <x v="0"/>
  </r>
  <r>
    <x v="0"/>
    <x v="22"/>
    <n v="1"/>
    <x v="158"/>
    <x v="0"/>
    <s v="AFLAO SAGBADO"/>
    <s v="AFLAO SAGBADO"/>
    <s v="GOLFE"/>
    <x v="2"/>
    <x v="0"/>
  </r>
  <r>
    <x v="0"/>
    <x v="22"/>
    <n v="1"/>
    <x v="159"/>
    <x v="0"/>
    <s v="ADIDOGOME"/>
    <s v="AGOE-NYIVE"/>
    <s v="AGOE-NYIVE"/>
    <x v="2"/>
    <x v="0"/>
  </r>
  <r>
    <x v="0"/>
    <x v="22"/>
    <n v="0"/>
    <x v="160"/>
    <x v="0"/>
    <s v="DJAGBLE"/>
    <s v="DJAGBLE"/>
    <s v="ZIO"/>
    <x v="0"/>
    <x v="0"/>
  </r>
  <r>
    <x v="0"/>
    <x v="22"/>
    <n v="0"/>
    <x v="160"/>
    <x v="1"/>
    <s v="DJAGBLE"/>
    <s v="DJAGBLE"/>
    <s v="ZIO"/>
    <x v="0"/>
    <x v="0"/>
  </r>
  <r>
    <x v="0"/>
    <x v="22"/>
    <n v="3"/>
    <x v="162"/>
    <x v="0"/>
    <s v="AFLAO SAGBADO"/>
    <s v="AFLAO SAGBADO"/>
    <s v="GOLFE"/>
    <x v="2"/>
    <x v="1"/>
  </r>
  <r>
    <x v="0"/>
    <x v="22"/>
    <n v="1"/>
    <x v="167"/>
    <x v="0"/>
    <s v="ZOPOMAHE"/>
    <s v="AGOE-NYIVE"/>
    <s v="AGOE-NYIVE"/>
    <x v="2"/>
    <x v="0"/>
  </r>
  <r>
    <x v="0"/>
    <x v="22"/>
    <n v="2"/>
    <x v="168"/>
    <x v="0"/>
    <s v="ATAKPAME"/>
    <s v="GNAGNA"/>
    <s v="OGOU"/>
    <x v="4"/>
    <x v="1"/>
  </r>
  <r>
    <x v="0"/>
    <x v="22"/>
    <n v="0"/>
    <x v="168"/>
    <x v="1"/>
    <s v="ATAKPAME"/>
    <s v="GNAGNA"/>
    <s v="OGOU"/>
    <x v="4"/>
    <x v="1"/>
  </r>
  <r>
    <x v="0"/>
    <x v="22"/>
    <n v="2"/>
    <x v="169"/>
    <x v="0"/>
    <s v="AFLAO SAGBADO"/>
    <s v="AFLAO SAGBADO"/>
    <s v="GOLFE"/>
    <x v="2"/>
    <x v="1"/>
  </r>
  <r>
    <x v="0"/>
    <x v="22"/>
    <n v="0"/>
    <x v="169"/>
    <x v="1"/>
    <s v="AFLAO SAGBADO"/>
    <s v="AFLAO SAGBADO"/>
    <s v="GOLFE"/>
    <x v="2"/>
    <x v="1"/>
  </r>
  <r>
    <x v="0"/>
    <x v="22"/>
    <n v="1"/>
    <x v="171"/>
    <x v="0"/>
    <s v="KPALIME"/>
    <s v="KPALIME"/>
    <s v="KLOTO"/>
    <x v="4"/>
    <x v="1"/>
  </r>
  <r>
    <x v="0"/>
    <x v="22"/>
    <n v="3"/>
    <x v="172"/>
    <x v="0"/>
    <s v="AFLAO SAGBADO"/>
    <s v="AFLAO SAGBADO"/>
    <s v="GOLFE"/>
    <x v="2"/>
    <x v="0"/>
  </r>
  <r>
    <x v="0"/>
    <x v="22"/>
    <n v="1"/>
    <x v="175"/>
    <x v="0"/>
    <s v="AGOTIMENORD"/>
    <s v="AGOU"/>
    <s v="AGOU"/>
    <x v="4"/>
    <x v="2"/>
  </r>
  <r>
    <x v="0"/>
    <x v="22"/>
    <n v="1"/>
    <x v="177"/>
    <x v="0"/>
    <s v="ADETIKOPE"/>
    <s v="AGOE-NYIVE"/>
    <s v="AGOE-NYIVE"/>
    <x v="2"/>
    <x v="2"/>
  </r>
  <r>
    <x v="0"/>
    <x v="22"/>
    <n v="1"/>
    <x v="198"/>
    <x v="0"/>
    <s v="ZANGUERA"/>
    <s v="AGOE-NYIVE"/>
    <s v="AGOE-NYIVE"/>
    <x v="2"/>
    <x v="0"/>
  </r>
  <r>
    <x v="0"/>
    <x v="22"/>
    <n v="2"/>
    <x v="181"/>
    <x v="0"/>
    <s v="LEGBASSITO"/>
    <s v="AGOE-NYIVE"/>
    <s v="AGOE-NYIVE"/>
    <x v="2"/>
    <x v="0"/>
  </r>
  <r>
    <x v="0"/>
    <x v="23"/>
    <n v="2"/>
    <x v="2"/>
    <x v="0"/>
    <s v="AGOE SOGBOSSITO"/>
    <s v="AGOE-NYIVE"/>
    <s v="AGOE-NYIVE"/>
    <x v="2"/>
    <x v="1"/>
  </r>
  <r>
    <x v="0"/>
    <x v="23"/>
    <n v="2"/>
    <x v="2"/>
    <x v="1"/>
    <s v="AGOE SOGBOSSITO"/>
    <s v="AGOE-NYIVE"/>
    <s v="AGOE-NYIVE"/>
    <x v="2"/>
    <x v="1"/>
  </r>
  <r>
    <x v="0"/>
    <x v="23"/>
    <n v="1"/>
    <x v="5"/>
    <x v="0"/>
    <s v="AFLAO SAGBADO"/>
    <s v="AFLAO SAGBADO"/>
    <s v="GOLFE"/>
    <x v="2"/>
    <x v="0"/>
  </r>
  <r>
    <x v="0"/>
    <x v="23"/>
    <n v="3"/>
    <x v="8"/>
    <x v="0"/>
    <s v="VILLEDEKARA"/>
    <s v="LAMA"/>
    <s v="KOZAH"/>
    <x v="1"/>
    <x v="1"/>
  </r>
  <r>
    <x v="0"/>
    <x v="23"/>
    <n v="0"/>
    <x v="9"/>
    <x v="0"/>
    <s v="NOTSE"/>
    <s v="NOTSE"/>
    <s v="HAHO"/>
    <x v="4"/>
    <x v="0"/>
  </r>
  <r>
    <x v="0"/>
    <x v="23"/>
    <n v="0"/>
    <x v="9"/>
    <x v="1"/>
    <s v="NOTSE"/>
    <s v="NOTSE"/>
    <s v="HAHO"/>
    <x v="4"/>
    <x v="0"/>
  </r>
  <r>
    <x v="0"/>
    <x v="23"/>
    <n v="1"/>
    <x v="10"/>
    <x v="0"/>
    <s v="AGOE-ASSIYEYE"/>
    <s v="AGOE-NYIVE"/>
    <s v="AGOE-NYIVE"/>
    <x v="2"/>
    <x v="0"/>
  </r>
  <r>
    <x v="0"/>
    <x v="23"/>
    <n v="1"/>
    <x v="11"/>
    <x v="0"/>
    <s v="LOGOTE"/>
    <s v="BAGUIDA"/>
    <s v="GOLFE"/>
    <x v="2"/>
    <x v="1"/>
  </r>
  <r>
    <x v="0"/>
    <x v="23"/>
    <n v="1"/>
    <x v="12"/>
    <x v="0"/>
    <s v="ADETIKOPE"/>
    <s v="AGOE-NYIVE"/>
    <s v="AGOE-NYIVE"/>
    <x v="2"/>
    <x v="0"/>
  </r>
  <r>
    <x v="0"/>
    <x v="23"/>
    <n v="1"/>
    <x v="14"/>
    <x v="0"/>
    <s v="ADETIKOPE"/>
    <s v="AGOE-NYIVE"/>
    <s v="AGOE-NYIVE"/>
    <x v="2"/>
    <x v="0"/>
  </r>
  <r>
    <x v="0"/>
    <x v="23"/>
    <n v="1"/>
    <x v="15"/>
    <x v="0"/>
    <s v="ADETIKOPE"/>
    <s v="AGOE-NYIVE"/>
    <s v="AGOE-NYIVE"/>
    <x v="2"/>
    <x v="0"/>
  </r>
  <r>
    <x v="0"/>
    <x v="23"/>
    <n v="0"/>
    <x v="17"/>
    <x v="0"/>
    <s v="AFANGNAN"/>
    <s v="AFANGNAN"/>
    <s v="LACS"/>
    <x v="0"/>
    <x v="1"/>
  </r>
  <r>
    <x v="0"/>
    <x v="23"/>
    <n v="0"/>
    <x v="17"/>
    <x v="1"/>
    <s v="AFANGNAN"/>
    <s v="AFANGNAN"/>
    <s v="LACS"/>
    <x v="0"/>
    <x v="1"/>
  </r>
  <r>
    <x v="0"/>
    <x v="23"/>
    <n v="1"/>
    <x v="18"/>
    <x v="0"/>
    <s v="VOGAN"/>
    <s v="VOGAN"/>
    <s v="VO"/>
    <x v="0"/>
    <x v="0"/>
  </r>
  <r>
    <x v="0"/>
    <x v="23"/>
    <n v="1"/>
    <x v="27"/>
    <x v="0"/>
    <s v="GAME"/>
    <s v="GAME"/>
    <s v="ZIO"/>
    <x v="0"/>
    <x v="2"/>
  </r>
  <r>
    <x v="0"/>
    <x v="23"/>
    <n v="2"/>
    <x v="30"/>
    <x v="0"/>
    <s v="AFLAO SAGBADO"/>
    <s v="AFLAO SAGBADO"/>
    <s v="GOLFE"/>
    <x v="2"/>
    <x v="0"/>
  </r>
  <r>
    <x v="0"/>
    <x v="23"/>
    <n v="1"/>
    <x v="32"/>
    <x v="0"/>
    <s v="TCHAMBA"/>
    <s v="TCHAMBA"/>
    <s v="TCHAMBA"/>
    <x v="3"/>
    <x v="2"/>
  </r>
  <r>
    <x v="0"/>
    <x v="23"/>
    <n v="0"/>
    <x v="32"/>
    <x v="1"/>
    <s v="TCHAMBA"/>
    <s v="TCHAMBA"/>
    <s v="TCHAMBA"/>
    <x v="3"/>
    <x v="2"/>
  </r>
  <r>
    <x v="0"/>
    <x v="23"/>
    <n v="1"/>
    <x v="33"/>
    <x v="0"/>
    <s v="KOUMEA"/>
    <s v="KOUMEA"/>
    <s v="KOZAH"/>
    <x v="1"/>
    <x v="0"/>
  </r>
  <r>
    <x v="0"/>
    <x v="23"/>
    <n v="1"/>
    <x v="36"/>
    <x v="0"/>
    <s v="DAPAONG"/>
    <s v="DAPAONG"/>
    <s v="TONE"/>
    <x v="5"/>
    <x v="0"/>
  </r>
  <r>
    <x v="0"/>
    <x v="23"/>
    <n v="1"/>
    <x v="39"/>
    <x v="0"/>
    <s v="GBALAVE"/>
    <s v="GBALAVE"/>
    <s v="KLOTO"/>
    <x v="4"/>
    <x v="0"/>
  </r>
  <r>
    <x v="0"/>
    <x v="23"/>
    <n v="1"/>
    <x v="202"/>
    <x v="0"/>
    <s v="AFLAO SAGBADO"/>
    <s v="AFLAO SAGBADO"/>
    <s v="GOLFE"/>
    <x v="2"/>
    <x v="0"/>
  </r>
  <r>
    <x v="0"/>
    <x v="23"/>
    <n v="1"/>
    <x v="41"/>
    <x v="0"/>
    <s v="BASSAR"/>
    <s v="BASSAR"/>
    <s v="BASSAR"/>
    <x v="1"/>
    <x v="0"/>
  </r>
  <r>
    <x v="0"/>
    <x v="23"/>
    <n v="1"/>
    <x v="42"/>
    <x v="1"/>
    <s v="AGOE-ASSIYEYE"/>
    <s v="AGOE-NYIVE"/>
    <s v="AGOE-NYIVE"/>
    <x v="2"/>
    <x v="0"/>
  </r>
  <r>
    <x v="0"/>
    <x v="23"/>
    <n v="9"/>
    <x v="43"/>
    <x v="0"/>
    <s v="KPALIME"/>
    <s v="KPALIME"/>
    <s v="KLOTO"/>
    <x v="4"/>
    <x v="2"/>
  </r>
  <r>
    <x v="0"/>
    <x v="23"/>
    <n v="1"/>
    <x v="44"/>
    <x v="0"/>
    <s v="DAPAONG"/>
    <s v="DAPAONG"/>
    <s v="TONE"/>
    <x v="5"/>
    <x v="2"/>
  </r>
  <r>
    <x v="0"/>
    <x v="23"/>
    <n v="1"/>
    <x v="45"/>
    <x v="0"/>
    <s v="ADETIKOPE"/>
    <s v="AGOE-NYIVE"/>
    <s v="AGOE-NYIVE"/>
    <x v="2"/>
    <x v="2"/>
  </r>
  <r>
    <x v="0"/>
    <x v="23"/>
    <n v="1"/>
    <x v="46"/>
    <x v="0"/>
    <s v="VILLEDEKARA"/>
    <s v="LAMA"/>
    <s v="KOZAH"/>
    <x v="1"/>
    <x v="2"/>
  </r>
  <r>
    <x v="0"/>
    <x v="23"/>
    <n v="1"/>
    <x v="47"/>
    <x v="0"/>
    <s v="SOUMDINA"/>
    <s v="SOUMDINA"/>
    <s v="KOZAH"/>
    <x v="1"/>
    <x v="0"/>
  </r>
  <r>
    <x v="0"/>
    <x v="23"/>
    <n v="1"/>
    <x v="48"/>
    <x v="0"/>
    <s v="KOUVE"/>
    <s v="KOUVE"/>
    <s v="YOTO"/>
    <x v="0"/>
    <x v="1"/>
  </r>
  <r>
    <x v="0"/>
    <x v="23"/>
    <n v="1"/>
    <x v="51"/>
    <x v="0"/>
    <s v="AGODEKE"/>
    <s v="BAGUIDA"/>
    <s v="GOLFE"/>
    <x v="2"/>
    <x v="0"/>
  </r>
  <r>
    <x v="0"/>
    <x v="23"/>
    <n v="1"/>
    <x v="55"/>
    <x v="0"/>
    <s v="VILLEDEKARA"/>
    <s v="LAMA"/>
    <s v="KOZAH"/>
    <x v="1"/>
    <x v="2"/>
  </r>
  <r>
    <x v="0"/>
    <x v="23"/>
    <n v="1"/>
    <x v="56"/>
    <x v="0"/>
    <s v="AFLAO SAGBADO"/>
    <s v="AFLAO SAGBADO"/>
    <s v="GOLFE"/>
    <x v="2"/>
    <x v="0"/>
  </r>
  <r>
    <x v="0"/>
    <x v="23"/>
    <n v="1"/>
    <x v="57"/>
    <x v="0"/>
    <s v="AGOE-ASSIYEYE"/>
    <s v="AGOE-NYIVE"/>
    <s v="AGOE-NYIVE"/>
    <x v="2"/>
    <x v="0"/>
  </r>
  <r>
    <x v="0"/>
    <x v="23"/>
    <n v="1"/>
    <x v="62"/>
    <x v="0"/>
    <s v="SODO"/>
    <s v="SODO"/>
    <s v="AMOU"/>
    <x v="4"/>
    <x v="1"/>
  </r>
  <r>
    <x v="0"/>
    <x v="23"/>
    <n v="1"/>
    <x v="64"/>
    <x v="0"/>
    <s v="AFLAO SAGBADO"/>
    <s v="AFLAO SAGBADO"/>
    <s v="GOLFE"/>
    <x v="2"/>
    <x v="0"/>
  </r>
  <r>
    <x v="0"/>
    <x v="23"/>
    <n v="1"/>
    <x v="68"/>
    <x v="0"/>
    <s v="ADIDOGOME"/>
    <s v="AGOE-NYIVE"/>
    <s v="AGOE-NYIVE"/>
    <x v="2"/>
    <x v="0"/>
  </r>
  <r>
    <x v="0"/>
    <x v="23"/>
    <n v="1"/>
    <x v="219"/>
    <x v="0"/>
    <s v="AGOE SOGBOSSITO"/>
    <s v="AGOE-NYIVE"/>
    <s v="AGOE-NYIVE"/>
    <x v="2"/>
    <x v="0"/>
  </r>
  <r>
    <x v="0"/>
    <x v="23"/>
    <n v="1"/>
    <x v="75"/>
    <x v="0"/>
    <s v="LEGBASSITO"/>
    <s v="AGOE-NYIVE"/>
    <s v="AGOE-NYIVE"/>
    <x v="2"/>
    <x v="0"/>
  </r>
  <r>
    <x v="0"/>
    <x v="23"/>
    <n v="1"/>
    <x v="76"/>
    <x v="0"/>
    <s v="AFLAO SAGBADO"/>
    <s v="AFLAO SAGBADO"/>
    <s v="GOLFE"/>
    <x v="2"/>
    <x v="0"/>
  </r>
  <r>
    <x v="0"/>
    <x v="23"/>
    <n v="4"/>
    <x v="187"/>
    <x v="0"/>
    <s v="AGBODRAFO"/>
    <s v="AGBODRAFO"/>
    <s v="LACS"/>
    <x v="0"/>
    <x v="0"/>
  </r>
  <r>
    <x v="0"/>
    <x v="23"/>
    <n v="1"/>
    <x v="80"/>
    <x v="0"/>
    <s v="ATAKPAME"/>
    <s v="GNAGNA"/>
    <s v="OGOU"/>
    <x v="4"/>
    <x v="0"/>
  </r>
  <r>
    <x v="0"/>
    <x v="23"/>
    <n v="0"/>
    <x v="80"/>
    <x v="1"/>
    <s v="ATAKPAME"/>
    <s v="GNAGNA"/>
    <s v="OGOU"/>
    <x v="4"/>
    <x v="0"/>
  </r>
  <r>
    <x v="0"/>
    <x v="23"/>
    <n v="1"/>
    <x v="82"/>
    <x v="0"/>
    <s v="AFLAO SAGBADO"/>
    <s v="AFLAO SAGBADO"/>
    <s v="GOLFE"/>
    <x v="2"/>
    <x v="0"/>
  </r>
  <r>
    <x v="0"/>
    <x v="23"/>
    <n v="1"/>
    <x v="85"/>
    <x v="0"/>
    <s v="SOKODE"/>
    <s v="SOKODE"/>
    <s v="TCHAOUDJO"/>
    <x v="3"/>
    <x v="0"/>
  </r>
  <r>
    <x v="0"/>
    <x v="23"/>
    <n v="1"/>
    <x v="86"/>
    <x v="0"/>
    <s v="TABLIGBO"/>
    <s v="TABLIGBO"/>
    <s v="YOTO"/>
    <x v="0"/>
    <x v="0"/>
  </r>
  <r>
    <x v="0"/>
    <x v="23"/>
    <n v="1"/>
    <x v="196"/>
    <x v="0"/>
    <s v="AFLAO SAGBADO"/>
    <s v="AFLAO SAGBADO"/>
    <s v="GOLFE"/>
    <x v="2"/>
    <x v="0"/>
  </r>
  <r>
    <x v="0"/>
    <x v="23"/>
    <n v="1"/>
    <x v="88"/>
    <x v="0"/>
    <s v="AFLAO SAGBADO"/>
    <s v="AFLAO SAGBADO"/>
    <s v="GOLFE"/>
    <x v="2"/>
    <x v="0"/>
  </r>
  <r>
    <x v="0"/>
    <x v="23"/>
    <n v="1"/>
    <x v="204"/>
    <x v="0"/>
    <s v="AFLAO SAGBADO"/>
    <s v="AFLAO SAGBADO"/>
    <s v="GOLFE"/>
    <x v="2"/>
    <x v="0"/>
  </r>
  <r>
    <x v="0"/>
    <x v="23"/>
    <n v="1"/>
    <x v="90"/>
    <x v="0"/>
    <s v="ADIDOGOME"/>
    <s v="AGOE-NYIVE"/>
    <s v="AGOE-NYIVE"/>
    <x v="2"/>
    <x v="0"/>
  </r>
  <r>
    <x v="0"/>
    <x v="23"/>
    <n v="1"/>
    <x v="91"/>
    <x v="0"/>
    <s v="AGOE ETAT MAJOR "/>
    <s v="AGOE-NYIVE"/>
    <s v="AGOE-NYIVE"/>
    <x v="2"/>
    <x v="0"/>
  </r>
  <r>
    <x v="0"/>
    <x v="23"/>
    <n v="1"/>
    <x v="92"/>
    <x v="0"/>
    <s v="SOKODE"/>
    <s v="SOKODE"/>
    <s v="TCHAOUDJO"/>
    <x v="3"/>
    <x v="1"/>
  </r>
  <r>
    <x v="0"/>
    <x v="23"/>
    <n v="0"/>
    <x v="201"/>
    <x v="0"/>
    <s v="KEVE"/>
    <s v="KEVE"/>
    <s v="AVE"/>
    <x v="0"/>
    <x v="0"/>
  </r>
  <r>
    <x v="0"/>
    <x v="23"/>
    <n v="0"/>
    <x v="201"/>
    <x v="1"/>
    <s v="KEVE"/>
    <s v="KEVE"/>
    <s v="AVE"/>
    <x v="0"/>
    <x v="0"/>
  </r>
  <r>
    <x v="0"/>
    <x v="23"/>
    <n v="1"/>
    <x v="230"/>
    <x v="0"/>
    <s v="AFLAO SAGBADO"/>
    <s v="AFLAO SAGBADO"/>
    <s v="GOLFE"/>
    <x v="2"/>
    <x v="0"/>
  </r>
  <r>
    <x v="0"/>
    <x v="23"/>
    <n v="1"/>
    <x v="98"/>
    <x v="0"/>
    <s v="NIAMTOUGOU"/>
    <s v="NIAMTOUGOU"/>
    <s v="DOUFELGOU"/>
    <x v="1"/>
    <x v="0"/>
  </r>
  <r>
    <x v="0"/>
    <x v="23"/>
    <n v="1"/>
    <x v="205"/>
    <x v="0"/>
    <s v="AFLAO SAGBADO"/>
    <s v="AFLAO SAGBADO"/>
    <s v="GOLFE"/>
    <x v="2"/>
    <x v="0"/>
  </r>
  <r>
    <x v="0"/>
    <x v="23"/>
    <n v="38"/>
    <x v="99"/>
    <x v="0"/>
    <s v="DANYI-KAKPA"/>
    <s v="DANYI-KAKPA"/>
    <s v="DANYI"/>
    <x v="4"/>
    <x v="2"/>
  </r>
  <r>
    <x v="0"/>
    <x v="23"/>
    <n v="30"/>
    <x v="100"/>
    <x v="0"/>
    <s v="CINKASSE"/>
    <s v="CINKASSE"/>
    <s v="CINKASSE"/>
    <x v="5"/>
    <x v="2"/>
  </r>
  <r>
    <x v="0"/>
    <x v="23"/>
    <n v="6"/>
    <x v="101"/>
    <x v="0"/>
    <s v="AGOE CACAVELI"/>
    <s v="AGOE-NYIVE"/>
    <s v="AGOE-NYIVE"/>
    <x v="2"/>
    <x v="0"/>
  </r>
  <r>
    <x v="0"/>
    <x v="23"/>
    <n v="1"/>
    <x v="102"/>
    <x v="0"/>
    <s v="KPALIME"/>
    <s v="KPALIME"/>
    <s v="KLOTO"/>
    <x v="4"/>
    <x v="0"/>
  </r>
  <r>
    <x v="0"/>
    <x v="23"/>
    <n v="3"/>
    <x v="232"/>
    <x v="0"/>
    <s v="AGOE LOGOPE"/>
    <s v="AGOE-NYIVE"/>
    <s v="AGOE-NYIVE"/>
    <x v="2"/>
    <x v="0"/>
  </r>
  <r>
    <x v="0"/>
    <x v="23"/>
    <n v="2"/>
    <x v="106"/>
    <x v="0"/>
    <s v="LOGOTE"/>
    <s v="BAGUIDA"/>
    <s v="GOLFE"/>
    <x v="2"/>
    <x v="0"/>
  </r>
  <r>
    <x v="0"/>
    <x v="23"/>
    <n v="1"/>
    <x v="111"/>
    <x v="0"/>
    <s v="SOKODE"/>
    <s v="SOKODE"/>
    <s v="TCHAOUDJO"/>
    <x v="3"/>
    <x v="0"/>
  </r>
  <r>
    <x v="0"/>
    <x v="23"/>
    <n v="1"/>
    <x v="112"/>
    <x v="0"/>
    <s v="VILLEDEKARA"/>
    <s v="LAMA"/>
    <s v="KOZAH"/>
    <x v="1"/>
    <x v="0"/>
  </r>
  <r>
    <x v="0"/>
    <x v="23"/>
    <n v="1"/>
    <x v="197"/>
    <x v="0"/>
    <s v="AGODEKE"/>
    <s v="BAGUIDA"/>
    <s v="GOLFE"/>
    <x v="2"/>
    <x v="0"/>
  </r>
  <r>
    <x v="0"/>
    <x v="23"/>
    <n v="2"/>
    <x v="236"/>
    <x v="0"/>
    <s v="AFLAO SAGBADO"/>
    <s v="AFLAO SAGBADO"/>
    <s v="GOLFE"/>
    <x v="2"/>
    <x v="2"/>
  </r>
  <r>
    <x v="0"/>
    <x v="23"/>
    <n v="0"/>
    <x v="114"/>
    <x v="0"/>
    <s v="ADETIKOPE"/>
    <s v="AGOE-NYIVE"/>
    <s v="AGOE-NYIVE"/>
    <x v="2"/>
    <x v="0"/>
  </r>
  <r>
    <x v="0"/>
    <x v="23"/>
    <n v="0"/>
    <x v="114"/>
    <x v="1"/>
    <s v="ADETIKOPE"/>
    <s v="AGOE-NYIVE"/>
    <s v="AGOE-NYIVE"/>
    <x v="2"/>
    <x v="0"/>
  </r>
  <r>
    <x v="0"/>
    <x v="23"/>
    <n v="1"/>
    <x v="238"/>
    <x v="0"/>
    <s v="VILLEDEKARA"/>
    <s v="LAMA"/>
    <s v="KOZAH"/>
    <x v="1"/>
    <x v="0"/>
  </r>
  <r>
    <x v="0"/>
    <x v="23"/>
    <n v="1"/>
    <x v="123"/>
    <x v="0"/>
    <s v="SOKODE"/>
    <s v="SOKODE"/>
    <s v="TCHAOUDJO"/>
    <x v="3"/>
    <x v="0"/>
  </r>
  <r>
    <x v="0"/>
    <x v="23"/>
    <n v="1"/>
    <x v="127"/>
    <x v="0"/>
    <s v="AGOE SOGBOSSITO"/>
    <s v="AGOE-NYIVE"/>
    <s v="AGOE-NYIVE"/>
    <x v="2"/>
    <x v="0"/>
  </r>
  <r>
    <x v="0"/>
    <x v="23"/>
    <n v="1"/>
    <x v="128"/>
    <x v="0"/>
    <s v="ADIDOGOME"/>
    <s v="AGOE-NYIVE"/>
    <s v="AGOE-NYIVE"/>
    <x v="2"/>
    <x v="0"/>
  </r>
  <r>
    <x v="0"/>
    <x v="23"/>
    <n v="1"/>
    <x v="206"/>
    <x v="0"/>
    <s v="AGOE-ASSIYEYE"/>
    <s v="AGOE-NYIVE"/>
    <s v="AGOE-NYIVE"/>
    <x v="2"/>
    <x v="0"/>
  </r>
  <r>
    <x v="0"/>
    <x v="23"/>
    <n v="2"/>
    <x v="131"/>
    <x v="0"/>
    <s v="AFLAO SAGBADO"/>
    <s v="AFLAO SAGBADO"/>
    <s v="GOLFE"/>
    <x v="2"/>
    <x v="0"/>
  </r>
  <r>
    <x v="0"/>
    <x v="23"/>
    <n v="3"/>
    <x v="132"/>
    <x v="0"/>
    <s v="SOKODE"/>
    <s v="SOKODE"/>
    <s v="TCHAOUDJO"/>
    <x v="3"/>
    <x v="1"/>
  </r>
  <r>
    <x v="0"/>
    <x v="23"/>
    <n v="1"/>
    <x v="134"/>
    <x v="0"/>
    <s v="AFLAO SAGBADO"/>
    <s v="AFLAO SAGBADO"/>
    <s v="GOLFE"/>
    <x v="2"/>
    <x v="0"/>
  </r>
  <r>
    <x v="0"/>
    <x v="23"/>
    <n v="1"/>
    <x v="139"/>
    <x v="0"/>
    <s v="AFLAO SAGBADO"/>
    <s v="AFLAO SAGBADO"/>
    <s v="GOLFE"/>
    <x v="2"/>
    <x v="0"/>
  </r>
  <r>
    <x v="0"/>
    <x v="23"/>
    <n v="0"/>
    <x v="143"/>
    <x v="0"/>
    <s v="KPEME"/>
    <s v="KPEME"/>
    <s v="LACS"/>
    <x v="0"/>
    <x v="0"/>
  </r>
  <r>
    <x v="0"/>
    <x v="23"/>
    <n v="0"/>
    <x v="143"/>
    <x v="1"/>
    <s v="KPEME"/>
    <s v="KPEME"/>
    <s v="LACS"/>
    <x v="0"/>
    <x v="0"/>
  </r>
  <r>
    <x v="0"/>
    <x v="23"/>
    <n v="1"/>
    <x v="145"/>
    <x v="0"/>
    <s v="AFLAO SAGBADO"/>
    <s v="AFLAO SAGBADO"/>
    <s v="GOLFE"/>
    <x v="2"/>
    <x v="0"/>
  </r>
  <r>
    <x v="0"/>
    <x v="23"/>
    <n v="1"/>
    <x v="147"/>
    <x v="0"/>
    <s v="ZOPOMAHE"/>
    <s v="AGOE-NYIVE"/>
    <s v="AGOE-NYIVE"/>
    <x v="2"/>
    <x v="0"/>
  </r>
  <r>
    <x v="0"/>
    <x v="23"/>
    <n v="1"/>
    <x v="192"/>
    <x v="0"/>
    <s v="ZOPOMAHE"/>
    <s v="AGOE-NYIVE"/>
    <s v="AGOE-NYIVE"/>
    <x v="2"/>
    <x v="0"/>
  </r>
  <r>
    <x v="0"/>
    <x v="23"/>
    <n v="1"/>
    <x v="153"/>
    <x v="0"/>
    <s v="AFLAO SAGBADO"/>
    <s v="AFLAO SAGBADO"/>
    <s v="GOLFE"/>
    <x v="2"/>
    <x v="0"/>
  </r>
  <r>
    <x v="0"/>
    <x v="23"/>
    <n v="1"/>
    <x v="154"/>
    <x v="0"/>
    <s v="AFLAO SAGBADO"/>
    <s v="AFLAO SAGBADO"/>
    <s v="GOLFE"/>
    <x v="2"/>
    <x v="0"/>
  </r>
  <r>
    <x v="0"/>
    <x v="23"/>
    <n v="1"/>
    <x v="155"/>
    <x v="0"/>
    <s v="AGOE NYIVEME"/>
    <s v="AGOE-NYIVE"/>
    <s v="AGOE-NYIVE"/>
    <x v="2"/>
    <x v="0"/>
  </r>
  <r>
    <x v="0"/>
    <x v="23"/>
    <n v="1"/>
    <x v="156"/>
    <x v="0"/>
    <s v="AFLAO SAGBADO"/>
    <s v="AFLAO SAGBADO"/>
    <s v="GOLFE"/>
    <x v="2"/>
    <x v="0"/>
  </r>
  <r>
    <x v="0"/>
    <x v="23"/>
    <n v="1"/>
    <x v="158"/>
    <x v="0"/>
    <s v="AFLAO SAGBADO"/>
    <s v="AFLAO SAGBADO"/>
    <s v="GOLFE"/>
    <x v="2"/>
    <x v="0"/>
  </r>
  <r>
    <x v="0"/>
    <x v="23"/>
    <n v="1"/>
    <x v="159"/>
    <x v="0"/>
    <s v="ADIDOGOME"/>
    <s v="AGOE-NYIVE"/>
    <s v="AGOE-NYIVE"/>
    <x v="2"/>
    <x v="0"/>
  </r>
  <r>
    <x v="0"/>
    <x v="23"/>
    <n v="0"/>
    <x v="160"/>
    <x v="0"/>
    <s v="DJAGBLE"/>
    <s v="DJAGBLE"/>
    <s v="ZIO"/>
    <x v="0"/>
    <x v="0"/>
  </r>
  <r>
    <x v="0"/>
    <x v="23"/>
    <n v="0"/>
    <x v="160"/>
    <x v="1"/>
    <s v="DJAGBLE"/>
    <s v="DJAGBLE"/>
    <s v="ZIO"/>
    <x v="0"/>
    <x v="0"/>
  </r>
  <r>
    <x v="0"/>
    <x v="23"/>
    <n v="1"/>
    <x v="162"/>
    <x v="0"/>
    <s v="AFLAO SAGBADO"/>
    <s v="AFLAO SAGBADO"/>
    <s v="GOLFE"/>
    <x v="2"/>
    <x v="1"/>
  </r>
  <r>
    <x v="0"/>
    <x v="23"/>
    <n v="3"/>
    <x v="167"/>
    <x v="0"/>
    <s v="ZOPOMAHE"/>
    <s v="AGOE-NYIVE"/>
    <s v="AGOE-NYIVE"/>
    <x v="2"/>
    <x v="0"/>
  </r>
  <r>
    <x v="0"/>
    <x v="23"/>
    <n v="5"/>
    <x v="168"/>
    <x v="0"/>
    <s v="ATAKPAME"/>
    <s v="GNAGNA"/>
    <s v="OGOU"/>
    <x v="4"/>
    <x v="1"/>
  </r>
  <r>
    <x v="0"/>
    <x v="23"/>
    <n v="0"/>
    <x v="168"/>
    <x v="1"/>
    <s v="ATAKPAME"/>
    <s v="GNAGNA"/>
    <s v="OGOU"/>
    <x v="4"/>
    <x v="1"/>
  </r>
  <r>
    <x v="0"/>
    <x v="23"/>
    <n v="1"/>
    <x v="169"/>
    <x v="0"/>
    <s v="AFLAO SAGBADO"/>
    <s v="AFLAO SAGBADO"/>
    <s v="GOLFE"/>
    <x v="2"/>
    <x v="1"/>
  </r>
  <r>
    <x v="0"/>
    <x v="23"/>
    <n v="0"/>
    <x v="169"/>
    <x v="1"/>
    <s v="AFLAO SAGBADO"/>
    <s v="AFLAO SAGBADO"/>
    <s v="GOLFE"/>
    <x v="2"/>
    <x v="1"/>
  </r>
  <r>
    <x v="0"/>
    <x v="23"/>
    <n v="3"/>
    <x v="171"/>
    <x v="0"/>
    <s v="KPALIME"/>
    <s v="KPALIME"/>
    <s v="KLOTO"/>
    <x v="4"/>
    <x v="1"/>
  </r>
  <r>
    <x v="0"/>
    <x v="23"/>
    <n v="3"/>
    <x v="172"/>
    <x v="0"/>
    <s v="AFLAO SAGBADO"/>
    <s v="AFLAO SAGBADO"/>
    <s v="GOLFE"/>
    <x v="2"/>
    <x v="0"/>
  </r>
  <r>
    <x v="0"/>
    <x v="23"/>
    <n v="1"/>
    <x v="174"/>
    <x v="0"/>
    <s v="SOKODE"/>
    <s v="SOKODE"/>
    <s v="TCHAOUDJO"/>
    <x v="3"/>
    <x v="0"/>
  </r>
  <r>
    <x v="0"/>
    <x v="23"/>
    <n v="2"/>
    <x v="175"/>
    <x v="0"/>
    <s v="AGOTIMENORD"/>
    <s v="AGOU"/>
    <s v="AGOU"/>
    <x v="4"/>
    <x v="2"/>
  </r>
  <r>
    <x v="0"/>
    <x v="23"/>
    <n v="1"/>
    <x v="177"/>
    <x v="0"/>
    <s v="ADETIKOPE"/>
    <s v="AGOE-NYIVE"/>
    <s v="AGOE-NYIVE"/>
    <x v="2"/>
    <x v="2"/>
  </r>
  <r>
    <x v="0"/>
    <x v="23"/>
    <n v="1"/>
    <x v="184"/>
    <x v="0"/>
    <s v="SOKODE"/>
    <s v="SOKODE"/>
    <s v="TCHAOUDJO"/>
    <x v="3"/>
    <x v="2"/>
  </r>
  <r>
    <x v="0"/>
    <x v="23"/>
    <n v="1"/>
    <x v="198"/>
    <x v="0"/>
    <s v="ZANGUERA"/>
    <s v="AGOE-NYIVE"/>
    <s v="AGOE-NYIVE"/>
    <x v="2"/>
    <x v="0"/>
  </r>
  <r>
    <x v="0"/>
    <x v="23"/>
    <n v="1"/>
    <x v="181"/>
    <x v="0"/>
    <s v="LEGBASSITO"/>
    <s v="AGOE-NYIVE"/>
    <s v="AGOE-NYIVE"/>
    <x v="2"/>
    <x v="0"/>
  </r>
  <r>
    <x v="0"/>
    <x v="23"/>
    <n v="1"/>
    <x v="183"/>
    <x v="0"/>
    <s v="AFLAO SAGBADO"/>
    <s v="AFLAO SAGBADO"/>
    <s v="GOLFE"/>
    <x v="2"/>
    <x v="0"/>
  </r>
  <r>
    <x v="0"/>
    <x v="24"/>
    <n v="0"/>
    <x v="9"/>
    <x v="0"/>
    <s v="NOTSE"/>
    <s v="NOTSE"/>
    <s v="HAHO"/>
    <x v="4"/>
    <x v="0"/>
  </r>
  <r>
    <x v="0"/>
    <x v="24"/>
    <n v="0"/>
    <x v="9"/>
    <x v="1"/>
    <s v="NOTSE"/>
    <s v="NOTSE"/>
    <s v="HAHO"/>
    <x v="4"/>
    <x v="0"/>
  </r>
  <r>
    <x v="0"/>
    <x v="24"/>
    <n v="0"/>
    <x v="17"/>
    <x v="0"/>
    <s v="AFANGNAN"/>
    <s v="AFANGNAN"/>
    <s v="LACS"/>
    <x v="0"/>
    <x v="1"/>
  </r>
  <r>
    <x v="0"/>
    <x v="24"/>
    <n v="0"/>
    <x v="17"/>
    <x v="1"/>
    <s v="AFANGNAN"/>
    <s v="AFANGNAN"/>
    <s v="LACS"/>
    <x v="0"/>
    <x v="1"/>
  </r>
  <r>
    <x v="0"/>
    <x v="24"/>
    <n v="4"/>
    <x v="30"/>
    <x v="0"/>
    <s v="AFLAO SAGBADO"/>
    <s v="AFLAO SAGBADO"/>
    <s v="GOLFE"/>
    <x v="2"/>
    <x v="0"/>
  </r>
  <r>
    <x v="0"/>
    <x v="24"/>
    <n v="0"/>
    <x v="32"/>
    <x v="0"/>
    <s v="TCHAMBA"/>
    <s v="TCHAMBA"/>
    <s v="TCHAMBA"/>
    <x v="3"/>
    <x v="2"/>
  </r>
  <r>
    <x v="0"/>
    <x v="24"/>
    <n v="0"/>
    <x v="32"/>
    <x v="1"/>
    <s v="TCHAMBA"/>
    <s v="TCHAMBA"/>
    <s v="TCHAMBA"/>
    <x v="3"/>
    <x v="2"/>
  </r>
  <r>
    <x v="0"/>
    <x v="24"/>
    <n v="1"/>
    <x v="43"/>
    <x v="0"/>
    <s v="KPALIME"/>
    <s v="KPALIME"/>
    <s v="KLOTO"/>
    <x v="4"/>
    <x v="2"/>
  </r>
  <r>
    <x v="0"/>
    <x v="24"/>
    <n v="1"/>
    <x v="44"/>
    <x v="0"/>
    <s v="DAPAONG"/>
    <s v="DAPAONG"/>
    <s v="TONE"/>
    <x v="5"/>
    <x v="2"/>
  </r>
  <r>
    <x v="0"/>
    <x v="24"/>
    <n v="1"/>
    <x v="50"/>
    <x v="1"/>
    <s v="KANTE"/>
    <s v="KANTE"/>
    <s v="KERAN"/>
    <x v="1"/>
    <x v="2"/>
  </r>
  <r>
    <x v="0"/>
    <x v="24"/>
    <n v="0"/>
    <x v="80"/>
    <x v="0"/>
    <s v="ATAKPAME"/>
    <s v="GNAGNA"/>
    <s v="OGOU"/>
    <x v="4"/>
    <x v="0"/>
  </r>
  <r>
    <x v="0"/>
    <x v="24"/>
    <n v="0"/>
    <x v="80"/>
    <x v="1"/>
    <s v="ATAKPAME"/>
    <s v="GNAGNA"/>
    <s v="OGOU"/>
    <x v="4"/>
    <x v="0"/>
  </r>
  <r>
    <x v="0"/>
    <x v="24"/>
    <n v="0"/>
    <x v="99"/>
    <x v="0"/>
    <s v="DANYI-KAKPA"/>
    <s v="DANYI-KAKPA"/>
    <s v="DANYI"/>
    <x v="4"/>
    <x v="2"/>
  </r>
  <r>
    <x v="0"/>
    <x v="24"/>
    <n v="0"/>
    <x v="143"/>
    <x v="0"/>
    <s v="KPEME"/>
    <s v="KPEME"/>
    <s v="LACS"/>
    <x v="0"/>
    <x v="0"/>
  </r>
  <r>
    <x v="0"/>
    <x v="24"/>
    <n v="0"/>
    <x v="143"/>
    <x v="1"/>
    <s v="KPEME"/>
    <s v="KPEME"/>
    <s v="LACS"/>
    <x v="0"/>
    <x v="0"/>
  </r>
  <r>
    <x v="0"/>
    <x v="24"/>
    <n v="0"/>
    <x v="160"/>
    <x v="0"/>
    <s v="DJAGBLE"/>
    <s v="DJAGBLE"/>
    <s v="ZIO"/>
    <x v="0"/>
    <x v="0"/>
  </r>
  <r>
    <x v="0"/>
    <x v="24"/>
    <n v="0"/>
    <x v="160"/>
    <x v="1"/>
    <s v="DJAGBLE"/>
    <s v="DJAGBLE"/>
    <s v="ZIO"/>
    <x v="0"/>
    <x v="0"/>
  </r>
  <r>
    <x v="0"/>
    <x v="24"/>
    <n v="0"/>
    <x v="168"/>
    <x v="0"/>
    <s v="ATAKPAME"/>
    <s v="GNAGNA"/>
    <s v="OGOU"/>
    <x v="4"/>
    <x v="1"/>
  </r>
  <r>
    <x v="0"/>
    <x v="24"/>
    <n v="0"/>
    <x v="168"/>
    <x v="1"/>
    <s v="ATAKPAME"/>
    <s v="GNAGNA"/>
    <s v="OGOU"/>
    <x v="4"/>
    <x v="1"/>
  </r>
  <r>
    <x v="0"/>
    <x v="24"/>
    <n v="1"/>
    <x v="176"/>
    <x v="0"/>
    <s v="GLIDJI"/>
    <s v="GLIDJI"/>
    <s v="LACS"/>
    <x v="0"/>
    <x v="2"/>
  </r>
  <r>
    <x v="0"/>
    <x v="24"/>
    <n v="1"/>
    <x v="184"/>
    <x v="1"/>
    <s v="SOKODE"/>
    <s v="SOKODE"/>
    <s v="TCHAOUDJO"/>
    <x v="3"/>
    <x v="2"/>
  </r>
  <r>
    <x v="0"/>
    <x v="25"/>
    <n v="1"/>
    <x v="5"/>
    <x v="0"/>
    <s v="AFLAO SAGBADO"/>
    <s v="AFLAO SAGBADO"/>
    <s v="GOLFE"/>
    <x v="2"/>
    <x v="0"/>
  </r>
  <r>
    <x v="0"/>
    <x v="25"/>
    <n v="0"/>
    <x v="9"/>
    <x v="0"/>
    <s v="NOTSE"/>
    <s v="NOTSE"/>
    <s v="HAHO"/>
    <x v="4"/>
    <x v="0"/>
  </r>
  <r>
    <x v="0"/>
    <x v="25"/>
    <n v="0"/>
    <x v="9"/>
    <x v="1"/>
    <s v="NOTSE"/>
    <s v="NOTSE"/>
    <s v="HAHO"/>
    <x v="4"/>
    <x v="0"/>
  </r>
  <r>
    <x v="0"/>
    <x v="25"/>
    <n v="0"/>
    <x v="17"/>
    <x v="0"/>
    <s v="AFANGNAN"/>
    <s v="AFANGNAN"/>
    <s v="LACS"/>
    <x v="0"/>
    <x v="1"/>
  </r>
  <r>
    <x v="0"/>
    <x v="25"/>
    <n v="0"/>
    <x v="17"/>
    <x v="1"/>
    <s v="AFANGNAN"/>
    <s v="AFANGNAN"/>
    <s v="LACS"/>
    <x v="0"/>
    <x v="1"/>
  </r>
  <r>
    <x v="0"/>
    <x v="25"/>
    <n v="1"/>
    <x v="30"/>
    <x v="0"/>
    <s v="AFLAO SAGBADO"/>
    <s v="AFLAO SAGBADO"/>
    <s v="GOLFE"/>
    <x v="2"/>
    <x v="0"/>
  </r>
  <r>
    <x v="0"/>
    <x v="25"/>
    <n v="0"/>
    <x v="32"/>
    <x v="0"/>
    <s v="TCHAMBA"/>
    <s v="TCHAMBA"/>
    <s v="TCHAMBA"/>
    <x v="3"/>
    <x v="2"/>
  </r>
  <r>
    <x v="0"/>
    <x v="25"/>
    <n v="0"/>
    <x v="32"/>
    <x v="1"/>
    <s v="TCHAMBA"/>
    <s v="TCHAMBA"/>
    <s v="TCHAMBA"/>
    <x v="3"/>
    <x v="2"/>
  </r>
  <r>
    <x v="0"/>
    <x v="25"/>
    <n v="0"/>
    <x v="80"/>
    <x v="0"/>
    <s v="ATAKPAME"/>
    <s v="GNAGNA"/>
    <s v="OGOU"/>
    <x v="4"/>
    <x v="0"/>
  </r>
  <r>
    <x v="0"/>
    <x v="25"/>
    <n v="0"/>
    <x v="80"/>
    <x v="1"/>
    <s v="ATAKPAME"/>
    <s v="GNAGNA"/>
    <s v="OGOU"/>
    <x v="4"/>
    <x v="0"/>
  </r>
  <r>
    <x v="0"/>
    <x v="25"/>
    <n v="1"/>
    <x v="200"/>
    <x v="0"/>
    <s v="AGOE CACAVELI"/>
    <s v="AGOE-NYIVE"/>
    <s v="AGOE-NYIVE"/>
    <x v="2"/>
    <x v="0"/>
  </r>
  <r>
    <x v="0"/>
    <x v="25"/>
    <n v="0"/>
    <x v="99"/>
    <x v="0"/>
    <s v="DANYI-KAKPA"/>
    <s v="DANYI-KAKPA"/>
    <s v="DANYI"/>
    <x v="4"/>
    <x v="2"/>
  </r>
  <r>
    <x v="0"/>
    <x v="25"/>
    <n v="1"/>
    <x v="100"/>
    <x v="0"/>
    <s v="CINKASSE"/>
    <s v="CINKASSE"/>
    <s v="CINKASSE"/>
    <x v="5"/>
    <x v="2"/>
  </r>
  <r>
    <x v="0"/>
    <x v="25"/>
    <n v="0"/>
    <x v="114"/>
    <x v="0"/>
    <s v="ADETIKOPE"/>
    <s v="AGOE-NYIVE"/>
    <s v="AGOE-NYIVE"/>
    <x v="2"/>
    <x v="0"/>
  </r>
  <r>
    <x v="0"/>
    <x v="25"/>
    <n v="0"/>
    <x v="114"/>
    <x v="1"/>
    <s v="ADETIKOPE"/>
    <s v="AGOE-NYIVE"/>
    <s v="AGOE-NYIVE"/>
    <x v="2"/>
    <x v="0"/>
  </r>
  <r>
    <x v="0"/>
    <x v="25"/>
    <n v="0"/>
    <x v="143"/>
    <x v="0"/>
    <s v="KPEME"/>
    <s v="KPEME"/>
    <s v="LACS"/>
    <x v="0"/>
    <x v="0"/>
  </r>
  <r>
    <x v="0"/>
    <x v="25"/>
    <n v="0"/>
    <x v="143"/>
    <x v="1"/>
    <s v="KPEME"/>
    <s v="KPEME"/>
    <s v="LACS"/>
    <x v="0"/>
    <x v="0"/>
  </r>
  <r>
    <x v="0"/>
    <x v="25"/>
    <n v="0"/>
    <x v="160"/>
    <x v="0"/>
    <s v="DJAGBLE"/>
    <s v="DJAGBLE"/>
    <s v="ZIO"/>
    <x v="0"/>
    <x v="0"/>
  </r>
  <r>
    <x v="0"/>
    <x v="25"/>
    <n v="0"/>
    <x v="160"/>
    <x v="1"/>
    <s v="DJAGBLE"/>
    <s v="DJAGBLE"/>
    <s v="ZIO"/>
    <x v="0"/>
    <x v="0"/>
  </r>
  <r>
    <x v="0"/>
    <x v="25"/>
    <n v="0"/>
    <x v="168"/>
    <x v="0"/>
    <s v="ATAKPAME"/>
    <s v="GNAGNA"/>
    <s v="OGOU"/>
    <x v="4"/>
    <x v="1"/>
  </r>
  <r>
    <x v="0"/>
    <x v="25"/>
    <n v="0"/>
    <x v="168"/>
    <x v="1"/>
    <s v="ATAKPAME"/>
    <s v="GNAGNA"/>
    <s v="OGOU"/>
    <x v="4"/>
    <x v="1"/>
  </r>
  <r>
    <x v="0"/>
    <x v="25"/>
    <n v="1"/>
    <x v="176"/>
    <x v="0"/>
    <s v="GLIDJI"/>
    <s v="GLIDJI"/>
    <s v="LACS"/>
    <x v="0"/>
    <x v="2"/>
  </r>
  <r>
    <x v="0"/>
    <x v="26"/>
    <n v="0"/>
    <x v="9"/>
    <x v="0"/>
    <s v="NOTSE"/>
    <s v="NOTSE"/>
    <s v="HAHO"/>
    <x v="4"/>
    <x v="0"/>
  </r>
  <r>
    <x v="0"/>
    <x v="26"/>
    <n v="0"/>
    <x v="9"/>
    <x v="1"/>
    <s v="NOTSE"/>
    <s v="NOTSE"/>
    <s v="HAHO"/>
    <x v="4"/>
    <x v="0"/>
  </r>
  <r>
    <x v="0"/>
    <x v="26"/>
    <n v="0"/>
    <x v="17"/>
    <x v="0"/>
    <s v="AFANGNAN"/>
    <s v="AFANGNAN"/>
    <s v="LACS"/>
    <x v="0"/>
    <x v="1"/>
  </r>
  <r>
    <x v="0"/>
    <x v="26"/>
    <n v="0"/>
    <x v="17"/>
    <x v="1"/>
    <s v="AFANGNAN"/>
    <s v="AFANGNAN"/>
    <s v="LACS"/>
    <x v="0"/>
    <x v="1"/>
  </r>
  <r>
    <x v="0"/>
    <x v="26"/>
    <n v="1"/>
    <x v="30"/>
    <x v="0"/>
    <s v="AFLAO SAGBADO"/>
    <s v="AFLAO SAGBADO"/>
    <s v="GOLFE"/>
    <x v="2"/>
    <x v="0"/>
  </r>
  <r>
    <x v="0"/>
    <x v="26"/>
    <n v="0"/>
    <x v="32"/>
    <x v="0"/>
    <s v="TCHAMBA"/>
    <s v="TCHAMBA"/>
    <s v="TCHAMBA"/>
    <x v="3"/>
    <x v="2"/>
  </r>
  <r>
    <x v="0"/>
    <x v="26"/>
    <n v="0"/>
    <x v="32"/>
    <x v="1"/>
    <s v="TCHAMBA"/>
    <s v="TCHAMBA"/>
    <s v="TCHAMBA"/>
    <x v="3"/>
    <x v="2"/>
  </r>
  <r>
    <x v="0"/>
    <x v="26"/>
    <n v="1"/>
    <x v="50"/>
    <x v="1"/>
    <s v="KANTE"/>
    <s v="KANTE"/>
    <s v="KERAN"/>
    <x v="1"/>
    <x v="2"/>
  </r>
  <r>
    <x v="0"/>
    <x v="26"/>
    <n v="1"/>
    <x v="62"/>
    <x v="0"/>
    <s v="SODO"/>
    <s v="SODO"/>
    <s v="AMOU"/>
    <x v="4"/>
    <x v="1"/>
  </r>
  <r>
    <x v="0"/>
    <x v="26"/>
    <n v="0"/>
    <x v="80"/>
    <x v="0"/>
    <s v="ATAKPAME"/>
    <s v="GNAGNA"/>
    <s v="OGOU"/>
    <x v="4"/>
    <x v="0"/>
  </r>
  <r>
    <x v="0"/>
    <x v="26"/>
    <n v="0"/>
    <x v="80"/>
    <x v="1"/>
    <s v="ATAKPAME"/>
    <s v="GNAGNA"/>
    <s v="OGOU"/>
    <x v="4"/>
    <x v="0"/>
  </r>
  <r>
    <x v="0"/>
    <x v="26"/>
    <n v="1"/>
    <x v="200"/>
    <x v="0"/>
    <s v="AGOE CACAVELI"/>
    <s v="AGOE-NYIVE"/>
    <s v="AGOE-NYIVE"/>
    <x v="2"/>
    <x v="0"/>
  </r>
  <r>
    <x v="0"/>
    <x v="26"/>
    <n v="2"/>
    <x v="97"/>
    <x v="1"/>
    <s v="KPALIME"/>
    <s v="KPALIME"/>
    <s v="KLOTO"/>
    <x v="4"/>
    <x v="2"/>
  </r>
  <r>
    <x v="0"/>
    <x v="26"/>
    <n v="0"/>
    <x v="99"/>
    <x v="0"/>
    <s v="DANYI-KAKPA"/>
    <s v="DANYI-KAKPA"/>
    <s v="DANYI"/>
    <x v="4"/>
    <x v="2"/>
  </r>
  <r>
    <x v="0"/>
    <x v="26"/>
    <n v="1"/>
    <x v="100"/>
    <x v="0"/>
    <s v="CINKASSE"/>
    <s v="CINKASSE"/>
    <s v="CINKASSE"/>
    <x v="5"/>
    <x v="2"/>
  </r>
  <r>
    <x v="0"/>
    <x v="26"/>
    <n v="0"/>
    <x v="143"/>
    <x v="0"/>
    <s v="KPEME"/>
    <s v="KPEME"/>
    <s v="LACS"/>
    <x v="0"/>
    <x v="0"/>
  </r>
  <r>
    <x v="0"/>
    <x v="26"/>
    <n v="0"/>
    <x v="143"/>
    <x v="1"/>
    <s v="KPEME"/>
    <s v="KPEME"/>
    <s v="LACS"/>
    <x v="0"/>
    <x v="0"/>
  </r>
  <r>
    <x v="0"/>
    <x v="26"/>
    <n v="0"/>
    <x v="160"/>
    <x v="0"/>
    <s v="DJAGBLE"/>
    <s v="DJAGBLE"/>
    <s v="ZIO"/>
    <x v="0"/>
    <x v="0"/>
  </r>
  <r>
    <x v="0"/>
    <x v="26"/>
    <n v="0"/>
    <x v="160"/>
    <x v="1"/>
    <s v="DJAGBLE"/>
    <s v="DJAGBLE"/>
    <s v="ZIO"/>
    <x v="0"/>
    <x v="0"/>
  </r>
  <r>
    <x v="0"/>
    <x v="26"/>
    <n v="0"/>
    <x v="168"/>
    <x v="0"/>
    <s v="ATAKPAME"/>
    <s v="GNAGNA"/>
    <s v="OGOU"/>
    <x v="4"/>
    <x v="1"/>
  </r>
  <r>
    <x v="0"/>
    <x v="26"/>
    <n v="0"/>
    <x v="168"/>
    <x v="1"/>
    <s v="ATAKPAME"/>
    <s v="GNAGNA"/>
    <s v="OGOU"/>
    <x v="4"/>
    <x v="1"/>
  </r>
  <r>
    <x v="0"/>
    <x v="27"/>
    <n v="1"/>
    <x v="5"/>
    <x v="0"/>
    <s v="AFLAO SAGBADO"/>
    <s v="AFLAO SAGBADO"/>
    <s v="GOLFE"/>
    <x v="2"/>
    <x v="0"/>
  </r>
  <r>
    <x v="0"/>
    <x v="27"/>
    <n v="1"/>
    <x v="8"/>
    <x v="0"/>
    <s v="VILLEDEKARA"/>
    <s v="LAMA"/>
    <s v="KOZAH"/>
    <x v="1"/>
    <x v="1"/>
  </r>
  <r>
    <x v="0"/>
    <x v="27"/>
    <n v="0"/>
    <x v="9"/>
    <x v="0"/>
    <s v="NOTSE"/>
    <s v="NOTSE"/>
    <s v="HAHO"/>
    <x v="4"/>
    <x v="0"/>
  </r>
  <r>
    <x v="0"/>
    <x v="27"/>
    <n v="0"/>
    <x v="9"/>
    <x v="1"/>
    <s v="NOTSE"/>
    <s v="NOTSE"/>
    <s v="HAHO"/>
    <x v="4"/>
    <x v="0"/>
  </r>
  <r>
    <x v="0"/>
    <x v="27"/>
    <n v="1"/>
    <x v="15"/>
    <x v="0"/>
    <s v="ADETIKOPE"/>
    <s v="AGOE-NYIVE"/>
    <s v="AGOE-NYIVE"/>
    <x v="2"/>
    <x v="0"/>
  </r>
  <r>
    <x v="0"/>
    <x v="27"/>
    <n v="0"/>
    <x v="17"/>
    <x v="0"/>
    <s v="AFANGNAN"/>
    <s v="AFANGNAN"/>
    <s v="LACS"/>
    <x v="0"/>
    <x v="1"/>
  </r>
  <r>
    <x v="0"/>
    <x v="27"/>
    <n v="0"/>
    <x v="17"/>
    <x v="1"/>
    <s v="AFANGNAN"/>
    <s v="AFANGNAN"/>
    <s v="LACS"/>
    <x v="0"/>
    <x v="1"/>
  </r>
  <r>
    <x v="0"/>
    <x v="27"/>
    <n v="2"/>
    <x v="30"/>
    <x v="0"/>
    <s v="AFLAO SAGBADO"/>
    <s v="AFLAO SAGBADO"/>
    <s v="GOLFE"/>
    <x v="2"/>
    <x v="0"/>
  </r>
  <r>
    <x v="0"/>
    <x v="27"/>
    <n v="0"/>
    <x v="32"/>
    <x v="0"/>
    <s v="TCHAMBA"/>
    <s v="TCHAMBA"/>
    <s v="TCHAMBA"/>
    <x v="3"/>
    <x v="2"/>
  </r>
  <r>
    <x v="0"/>
    <x v="27"/>
    <n v="0"/>
    <x v="32"/>
    <x v="1"/>
    <s v="TCHAMBA"/>
    <s v="TCHAMBA"/>
    <s v="TCHAMBA"/>
    <x v="3"/>
    <x v="2"/>
  </r>
  <r>
    <x v="0"/>
    <x v="27"/>
    <n v="1"/>
    <x v="39"/>
    <x v="0"/>
    <s v="GBALAVE"/>
    <s v="GBALAVE"/>
    <s v="KLOTO"/>
    <x v="4"/>
    <x v="0"/>
  </r>
  <r>
    <x v="0"/>
    <x v="27"/>
    <n v="1"/>
    <x v="43"/>
    <x v="0"/>
    <s v="KPALIME"/>
    <s v="KPALIME"/>
    <s v="KLOTO"/>
    <x v="4"/>
    <x v="2"/>
  </r>
  <r>
    <x v="0"/>
    <x v="27"/>
    <n v="1"/>
    <x v="44"/>
    <x v="0"/>
    <s v="DAPAONG"/>
    <s v="DAPAONG"/>
    <s v="TONE"/>
    <x v="5"/>
    <x v="2"/>
  </r>
  <r>
    <x v="0"/>
    <x v="27"/>
    <n v="1"/>
    <x v="50"/>
    <x v="1"/>
    <s v="KANTE"/>
    <s v="KANTE"/>
    <s v="KERAN"/>
    <x v="1"/>
    <x v="2"/>
  </r>
  <r>
    <x v="0"/>
    <x v="27"/>
    <n v="0"/>
    <x v="80"/>
    <x v="0"/>
    <s v="ATAKPAME"/>
    <s v="GNAGNA"/>
    <s v="OGOU"/>
    <x v="4"/>
    <x v="0"/>
  </r>
  <r>
    <x v="0"/>
    <x v="27"/>
    <n v="0"/>
    <x v="80"/>
    <x v="1"/>
    <s v="ATAKPAME"/>
    <s v="GNAGNA"/>
    <s v="OGOU"/>
    <x v="4"/>
    <x v="0"/>
  </r>
  <r>
    <x v="0"/>
    <x v="27"/>
    <n v="1"/>
    <x v="200"/>
    <x v="0"/>
    <s v="AGOE CACAVELI"/>
    <s v="AGOE-NYIVE"/>
    <s v="AGOE-NYIVE"/>
    <x v="2"/>
    <x v="0"/>
  </r>
  <r>
    <x v="0"/>
    <x v="27"/>
    <n v="1"/>
    <x v="99"/>
    <x v="0"/>
    <s v="DANYI-KAKPA"/>
    <s v="DANYI-KAKPA"/>
    <s v="DANYI"/>
    <x v="4"/>
    <x v="2"/>
  </r>
  <r>
    <x v="0"/>
    <x v="27"/>
    <n v="0"/>
    <x v="100"/>
    <x v="0"/>
    <s v="CINKASSE"/>
    <s v="CINKASSE"/>
    <s v="CINKASSE"/>
    <x v="5"/>
    <x v="2"/>
  </r>
  <r>
    <x v="0"/>
    <x v="27"/>
    <n v="1"/>
    <x v="103"/>
    <x v="0"/>
    <s v="NOTSE"/>
    <s v="NOTSE"/>
    <s v="HAHO"/>
    <x v="4"/>
    <x v="0"/>
  </r>
  <r>
    <x v="0"/>
    <x v="27"/>
    <n v="1"/>
    <x v="112"/>
    <x v="0"/>
    <s v="VILLEDEKARA"/>
    <s v="LAMA"/>
    <s v="KOZAH"/>
    <x v="1"/>
    <x v="0"/>
  </r>
  <r>
    <x v="0"/>
    <x v="27"/>
    <n v="0"/>
    <x v="114"/>
    <x v="0"/>
    <s v="ADETIKOPE"/>
    <s v="AGOE-NYIVE"/>
    <s v="AGOE-NYIVE"/>
    <x v="2"/>
    <x v="0"/>
  </r>
  <r>
    <x v="0"/>
    <x v="27"/>
    <n v="0"/>
    <x v="114"/>
    <x v="1"/>
    <s v="ADETIKOPE"/>
    <s v="AGOE-NYIVE"/>
    <s v="AGOE-NYIVE"/>
    <x v="2"/>
    <x v="0"/>
  </r>
  <r>
    <x v="0"/>
    <x v="27"/>
    <n v="0"/>
    <x v="143"/>
    <x v="0"/>
    <s v="KPEME"/>
    <s v="KPEME"/>
    <s v="LACS"/>
    <x v="0"/>
    <x v="0"/>
  </r>
  <r>
    <x v="0"/>
    <x v="27"/>
    <n v="0"/>
    <x v="143"/>
    <x v="1"/>
    <s v="KPEME"/>
    <s v="KPEME"/>
    <s v="LACS"/>
    <x v="0"/>
    <x v="0"/>
  </r>
  <r>
    <x v="0"/>
    <x v="27"/>
    <n v="0"/>
    <x v="160"/>
    <x v="0"/>
    <s v="DJAGBLE"/>
    <s v="DJAGBLE"/>
    <s v="ZIO"/>
    <x v="0"/>
    <x v="0"/>
  </r>
  <r>
    <x v="0"/>
    <x v="27"/>
    <n v="0"/>
    <x v="160"/>
    <x v="1"/>
    <s v="DJAGBLE"/>
    <s v="DJAGBLE"/>
    <s v="ZIO"/>
    <x v="0"/>
    <x v="0"/>
  </r>
  <r>
    <x v="0"/>
    <x v="27"/>
    <n v="0"/>
    <x v="168"/>
    <x v="0"/>
    <s v="ATAKPAME"/>
    <s v="GNAGNA"/>
    <s v="OGOU"/>
    <x v="4"/>
    <x v="1"/>
  </r>
  <r>
    <x v="0"/>
    <x v="27"/>
    <n v="0"/>
    <x v="168"/>
    <x v="1"/>
    <s v="ATAKPAME"/>
    <s v="GNAGNA"/>
    <s v="OGOU"/>
    <x v="4"/>
    <x v="1"/>
  </r>
  <r>
    <x v="0"/>
    <x v="27"/>
    <n v="1"/>
    <x v="176"/>
    <x v="0"/>
    <s v="GLIDJI"/>
    <s v="GLIDJI"/>
    <s v="LACS"/>
    <x v="0"/>
    <x v="2"/>
  </r>
  <r>
    <x v="0"/>
    <x v="27"/>
    <n v="1"/>
    <x v="184"/>
    <x v="0"/>
    <s v="SOKODE"/>
    <s v="SOKODE"/>
    <s v="TCHAOUDJO"/>
    <x v="3"/>
    <x v="2"/>
  </r>
  <r>
    <x v="0"/>
    <x v="27"/>
    <n v="1"/>
    <x v="182"/>
    <x v="1"/>
    <s v="SOKODE"/>
    <s v="SOKODE"/>
    <s v="TCHAOUDJO"/>
    <x v="3"/>
    <x v="0"/>
  </r>
  <r>
    <x v="0"/>
    <x v="28"/>
    <n v="0"/>
    <x v="9"/>
    <x v="0"/>
    <s v="NOTSE"/>
    <s v="NOTSE"/>
    <s v="HAHO"/>
    <x v="4"/>
    <x v="0"/>
  </r>
  <r>
    <x v="0"/>
    <x v="28"/>
    <n v="0"/>
    <x v="9"/>
    <x v="1"/>
    <s v="NOTSE"/>
    <s v="NOTSE"/>
    <s v="HAHO"/>
    <x v="4"/>
    <x v="0"/>
  </r>
  <r>
    <x v="0"/>
    <x v="28"/>
    <n v="0"/>
    <x v="17"/>
    <x v="0"/>
    <s v="AFANGNAN"/>
    <s v="AFANGNAN"/>
    <s v="LACS"/>
    <x v="0"/>
    <x v="1"/>
  </r>
  <r>
    <x v="0"/>
    <x v="28"/>
    <n v="0"/>
    <x v="17"/>
    <x v="1"/>
    <s v="AFANGNAN"/>
    <s v="AFANGNAN"/>
    <s v="LACS"/>
    <x v="0"/>
    <x v="1"/>
  </r>
  <r>
    <x v="0"/>
    <x v="28"/>
    <n v="1"/>
    <x v="30"/>
    <x v="0"/>
    <s v="AFLAO SAGBADO"/>
    <s v="AFLAO SAGBADO"/>
    <s v="GOLFE"/>
    <x v="2"/>
    <x v="0"/>
  </r>
  <r>
    <x v="0"/>
    <x v="28"/>
    <n v="0"/>
    <x v="32"/>
    <x v="0"/>
    <s v="TCHAMBA"/>
    <s v="TCHAMBA"/>
    <s v="TCHAMBA"/>
    <x v="3"/>
    <x v="2"/>
  </r>
  <r>
    <x v="0"/>
    <x v="28"/>
    <n v="0"/>
    <x v="32"/>
    <x v="1"/>
    <s v="TCHAMBA"/>
    <s v="TCHAMBA"/>
    <s v="TCHAMBA"/>
    <x v="3"/>
    <x v="2"/>
  </r>
  <r>
    <x v="0"/>
    <x v="28"/>
    <n v="1"/>
    <x v="43"/>
    <x v="0"/>
    <s v="KPALIME"/>
    <s v="KPALIME"/>
    <s v="KLOTO"/>
    <x v="4"/>
    <x v="2"/>
  </r>
  <r>
    <x v="0"/>
    <x v="28"/>
    <n v="1"/>
    <x v="44"/>
    <x v="0"/>
    <s v="DAPAONG"/>
    <s v="DAPAONG"/>
    <s v="TONE"/>
    <x v="5"/>
    <x v="2"/>
  </r>
  <r>
    <x v="0"/>
    <x v="28"/>
    <n v="0"/>
    <x v="80"/>
    <x v="0"/>
    <s v="ATAKPAME"/>
    <s v="GNAGNA"/>
    <s v="OGOU"/>
    <x v="4"/>
    <x v="0"/>
  </r>
  <r>
    <x v="0"/>
    <x v="28"/>
    <n v="0"/>
    <x v="80"/>
    <x v="1"/>
    <s v="ATAKPAME"/>
    <s v="GNAGNA"/>
    <s v="OGOU"/>
    <x v="4"/>
    <x v="0"/>
  </r>
  <r>
    <x v="0"/>
    <x v="28"/>
    <n v="1"/>
    <x v="97"/>
    <x v="1"/>
    <s v="KPALIME"/>
    <s v="KPALIME"/>
    <s v="KLOTO"/>
    <x v="4"/>
    <x v="2"/>
  </r>
  <r>
    <x v="0"/>
    <x v="28"/>
    <n v="1"/>
    <x v="99"/>
    <x v="0"/>
    <s v="DANYI-KAKPA"/>
    <s v="DANYI-KAKPA"/>
    <s v="DANYI"/>
    <x v="4"/>
    <x v="2"/>
  </r>
  <r>
    <x v="0"/>
    <x v="28"/>
    <n v="0"/>
    <x v="143"/>
    <x v="0"/>
    <s v="KPEME"/>
    <s v="KPEME"/>
    <s v="LACS"/>
    <x v="0"/>
    <x v="0"/>
  </r>
  <r>
    <x v="0"/>
    <x v="28"/>
    <n v="0"/>
    <x v="143"/>
    <x v="1"/>
    <s v="KPEME"/>
    <s v="KPEME"/>
    <s v="LACS"/>
    <x v="0"/>
    <x v="0"/>
  </r>
  <r>
    <x v="0"/>
    <x v="28"/>
    <n v="0"/>
    <x v="160"/>
    <x v="0"/>
    <s v="DJAGBLE"/>
    <s v="DJAGBLE"/>
    <s v="ZIO"/>
    <x v="0"/>
    <x v="0"/>
  </r>
  <r>
    <x v="0"/>
    <x v="28"/>
    <n v="0"/>
    <x v="160"/>
    <x v="1"/>
    <s v="DJAGBLE"/>
    <s v="DJAGBLE"/>
    <s v="ZIO"/>
    <x v="0"/>
    <x v="0"/>
  </r>
  <r>
    <x v="0"/>
    <x v="28"/>
    <n v="0"/>
    <x v="168"/>
    <x v="0"/>
    <s v="ATAKPAME"/>
    <s v="GNAGNA"/>
    <s v="OGOU"/>
    <x v="4"/>
    <x v="1"/>
  </r>
  <r>
    <x v="0"/>
    <x v="28"/>
    <n v="0"/>
    <x v="168"/>
    <x v="1"/>
    <s v="ATAKPAME"/>
    <s v="GNAGNA"/>
    <s v="OGOU"/>
    <x v="4"/>
    <x v="1"/>
  </r>
  <r>
    <x v="0"/>
    <x v="28"/>
    <n v="1"/>
    <x v="184"/>
    <x v="1"/>
    <s v="SOKODE"/>
    <s v="SOKODE"/>
    <s v="TCHAOUDJO"/>
    <x v="3"/>
    <x v="2"/>
  </r>
  <r>
    <x v="0"/>
    <x v="29"/>
    <n v="0"/>
    <x v="9"/>
    <x v="0"/>
    <s v="NOTSE"/>
    <s v="NOTSE"/>
    <s v="HAHO"/>
    <x v="4"/>
    <x v="0"/>
  </r>
  <r>
    <x v="0"/>
    <x v="29"/>
    <n v="0"/>
    <x v="9"/>
    <x v="1"/>
    <s v="NOTSE"/>
    <s v="NOTSE"/>
    <s v="HAHO"/>
    <x v="4"/>
    <x v="0"/>
  </r>
  <r>
    <x v="0"/>
    <x v="29"/>
    <n v="0"/>
    <x v="17"/>
    <x v="0"/>
    <s v="AFANGNAN"/>
    <s v="AFANGNAN"/>
    <s v="LACS"/>
    <x v="0"/>
    <x v="1"/>
  </r>
  <r>
    <x v="0"/>
    <x v="29"/>
    <n v="0"/>
    <x v="17"/>
    <x v="1"/>
    <s v="AFANGNAN"/>
    <s v="AFANGNAN"/>
    <s v="LACS"/>
    <x v="0"/>
    <x v="1"/>
  </r>
  <r>
    <x v="0"/>
    <x v="29"/>
    <n v="0"/>
    <x v="32"/>
    <x v="0"/>
    <s v="TCHAMBA"/>
    <s v="TCHAMBA"/>
    <s v="TCHAMBA"/>
    <x v="3"/>
    <x v="2"/>
  </r>
  <r>
    <x v="0"/>
    <x v="29"/>
    <n v="0"/>
    <x v="32"/>
    <x v="1"/>
    <s v="TCHAMBA"/>
    <s v="TCHAMBA"/>
    <s v="TCHAMBA"/>
    <x v="3"/>
    <x v="2"/>
  </r>
  <r>
    <x v="0"/>
    <x v="29"/>
    <n v="2"/>
    <x v="43"/>
    <x v="0"/>
    <s v="KPALIME"/>
    <s v="KPALIME"/>
    <s v="KLOTO"/>
    <x v="4"/>
    <x v="2"/>
  </r>
  <r>
    <x v="0"/>
    <x v="29"/>
    <n v="2"/>
    <x v="44"/>
    <x v="0"/>
    <s v="DAPAONG"/>
    <s v="DAPAONG"/>
    <s v="TONE"/>
    <x v="5"/>
    <x v="2"/>
  </r>
  <r>
    <x v="0"/>
    <x v="29"/>
    <n v="1"/>
    <x v="50"/>
    <x v="1"/>
    <s v="KANTE"/>
    <s v="KANTE"/>
    <s v="KERAN"/>
    <x v="1"/>
    <x v="2"/>
  </r>
  <r>
    <x v="0"/>
    <x v="29"/>
    <n v="0"/>
    <x v="80"/>
    <x v="0"/>
    <s v="ATAKPAME"/>
    <s v="GNAGNA"/>
    <s v="OGOU"/>
    <x v="4"/>
    <x v="0"/>
  </r>
  <r>
    <x v="0"/>
    <x v="29"/>
    <n v="0"/>
    <x v="80"/>
    <x v="1"/>
    <s v="ATAKPAME"/>
    <s v="GNAGNA"/>
    <s v="OGOU"/>
    <x v="4"/>
    <x v="0"/>
  </r>
  <r>
    <x v="0"/>
    <x v="29"/>
    <n v="1"/>
    <x v="200"/>
    <x v="0"/>
    <s v="AGOE CACAVELI"/>
    <s v="AGOE-NYIVE"/>
    <s v="AGOE-NYIVE"/>
    <x v="2"/>
    <x v="0"/>
  </r>
  <r>
    <x v="0"/>
    <x v="29"/>
    <n v="2"/>
    <x v="97"/>
    <x v="1"/>
    <s v="KPALIME"/>
    <s v="KPALIME"/>
    <s v="KLOTO"/>
    <x v="4"/>
    <x v="2"/>
  </r>
  <r>
    <x v="0"/>
    <x v="29"/>
    <n v="1"/>
    <x v="99"/>
    <x v="0"/>
    <s v="DANYI-KAKPA"/>
    <s v="DANYI-KAKPA"/>
    <s v="DANYI"/>
    <x v="4"/>
    <x v="2"/>
  </r>
  <r>
    <x v="0"/>
    <x v="29"/>
    <n v="1"/>
    <x v="100"/>
    <x v="0"/>
    <s v="CINKASSE"/>
    <s v="CINKASSE"/>
    <s v="CINKASSE"/>
    <x v="5"/>
    <x v="2"/>
  </r>
  <r>
    <x v="0"/>
    <x v="29"/>
    <n v="1"/>
    <x v="107"/>
    <x v="0"/>
    <s v="AFLAO SAGBADO"/>
    <s v="AFLAO SAGBADO"/>
    <s v="GOLFE"/>
    <x v="2"/>
    <x v="0"/>
  </r>
  <r>
    <x v="0"/>
    <x v="29"/>
    <n v="0"/>
    <x v="143"/>
    <x v="0"/>
    <s v="KPEME"/>
    <s v="KPEME"/>
    <s v="LACS"/>
    <x v="0"/>
    <x v="0"/>
  </r>
  <r>
    <x v="0"/>
    <x v="29"/>
    <n v="0"/>
    <x v="143"/>
    <x v="1"/>
    <s v="KPEME"/>
    <s v="KPEME"/>
    <s v="LACS"/>
    <x v="0"/>
    <x v="0"/>
  </r>
  <r>
    <x v="0"/>
    <x v="29"/>
    <n v="0"/>
    <x v="160"/>
    <x v="0"/>
    <s v="DJAGBLE"/>
    <s v="DJAGBLE"/>
    <s v="ZIO"/>
    <x v="0"/>
    <x v="0"/>
  </r>
  <r>
    <x v="0"/>
    <x v="29"/>
    <n v="0"/>
    <x v="160"/>
    <x v="1"/>
    <s v="DJAGBLE"/>
    <s v="DJAGBLE"/>
    <s v="ZIO"/>
    <x v="0"/>
    <x v="0"/>
  </r>
  <r>
    <x v="0"/>
    <x v="29"/>
    <n v="0"/>
    <x v="168"/>
    <x v="0"/>
    <s v="ATAKPAME"/>
    <s v="GNAGNA"/>
    <s v="OGOU"/>
    <x v="4"/>
    <x v="1"/>
  </r>
  <r>
    <x v="0"/>
    <x v="29"/>
    <n v="0"/>
    <x v="168"/>
    <x v="1"/>
    <s v="ATAKPAME"/>
    <s v="GNAGNA"/>
    <s v="OGOU"/>
    <x v="4"/>
    <x v="1"/>
  </r>
  <r>
    <x v="0"/>
    <x v="29"/>
    <n v="1"/>
    <x v="184"/>
    <x v="1"/>
    <s v="SOKODE"/>
    <s v="SOKODE"/>
    <s v="TCHAOUDJO"/>
    <x v="3"/>
    <x v="2"/>
  </r>
  <r>
    <x v="0"/>
    <x v="30"/>
    <n v="1"/>
    <x v="0"/>
    <x v="0"/>
    <s v="ANEHO"/>
    <s v="ANEHO"/>
    <s v="LACS"/>
    <x v="0"/>
    <x v="0"/>
  </r>
  <r>
    <x v="0"/>
    <x v="30"/>
    <n v="3"/>
    <x v="1"/>
    <x v="0"/>
    <s v="VILLEDEKARA"/>
    <s v="LAMA"/>
    <s v="KOZAH"/>
    <x v="1"/>
    <x v="0"/>
  </r>
  <r>
    <x v="0"/>
    <x v="30"/>
    <n v="1"/>
    <x v="2"/>
    <x v="0"/>
    <s v="AGOE SOGBOSSITO"/>
    <s v="AGOE-NYIVE"/>
    <s v="AGOE-NYIVE"/>
    <x v="2"/>
    <x v="1"/>
  </r>
  <r>
    <x v="0"/>
    <x v="30"/>
    <n v="2"/>
    <x v="3"/>
    <x v="0"/>
    <s v="SOKODE"/>
    <s v="SOKODE"/>
    <s v="TCHAOUDJO"/>
    <x v="3"/>
    <x v="0"/>
  </r>
  <r>
    <x v="0"/>
    <x v="30"/>
    <n v="0"/>
    <x v="3"/>
    <x v="1"/>
    <s v="SOKODE"/>
    <s v="SOKODE"/>
    <s v="TCHAOUDJO"/>
    <x v="3"/>
    <x v="0"/>
  </r>
  <r>
    <x v="0"/>
    <x v="30"/>
    <n v="1"/>
    <x v="4"/>
    <x v="0"/>
    <s v="ADETIKOPE"/>
    <s v="AGOE-NYIVE"/>
    <s v="AGOE-NYIVE"/>
    <x v="2"/>
    <x v="1"/>
  </r>
  <r>
    <x v="0"/>
    <x v="30"/>
    <n v="1"/>
    <x v="5"/>
    <x v="0"/>
    <s v="AFLAO SAGBADO"/>
    <s v="AFLAO SAGBADO"/>
    <s v="GOLFE"/>
    <x v="2"/>
    <x v="0"/>
  </r>
  <r>
    <x v="0"/>
    <x v="30"/>
    <n v="1"/>
    <x v="6"/>
    <x v="0"/>
    <s v="AFLAO SAGBADO"/>
    <s v="AFLAO SAGBADO"/>
    <s v="GOLFE"/>
    <x v="2"/>
    <x v="0"/>
  </r>
  <r>
    <x v="0"/>
    <x v="30"/>
    <n v="2"/>
    <x v="194"/>
    <x v="0"/>
    <s v="AGOE LOGOPE"/>
    <s v="AGOE-NYIVE"/>
    <s v="AGOE-NYIVE"/>
    <x v="2"/>
    <x v="0"/>
  </r>
  <r>
    <x v="0"/>
    <x v="30"/>
    <n v="2"/>
    <x v="195"/>
    <x v="0"/>
    <s v="KEVE"/>
    <s v="KEVE"/>
    <s v="AVE"/>
    <x v="0"/>
    <x v="0"/>
  </r>
  <r>
    <x v="0"/>
    <x v="30"/>
    <n v="1"/>
    <x v="7"/>
    <x v="0"/>
    <s v="ATAKPAME"/>
    <s v="GNAGNA"/>
    <s v="OGOU"/>
    <x v="4"/>
    <x v="0"/>
  </r>
  <r>
    <x v="0"/>
    <x v="30"/>
    <n v="1"/>
    <x v="211"/>
    <x v="0"/>
    <s v="DAVIEMODJI"/>
    <s v="TSEVIE"/>
    <s v="ZIO"/>
    <x v="0"/>
    <x v="0"/>
  </r>
  <r>
    <x v="0"/>
    <x v="30"/>
    <n v="8"/>
    <x v="8"/>
    <x v="0"/>
    <s v="VILLEDEKARA"/>
    <s v="LAMA"/>
    <s v="KOZAH"/>
    <x v="1"/>
    <x v="1"/>
  </r>
  <r>
    <x v="0"/>
    <x v="30"/>
    <n v="0"/>
    <x v="9"/>
    <x v="0"/>
    <s v="NOTSE"/>
    <s v="NOTSE"/>
    <s v="HAHO"/>
    <x v="4"/>
    <x v="0"/>
  </r>
  <r>
    <x v="0"/>
    <x v="30"/>
    <n v="0"/>
    <x v="9"/>
    <x v="1"/>
    <s v="NOTSE"/>
    <s v="NOTSE"/>
    <s v="HAHO"/>
    <x v="4"/>
    <x v="0"/>
  </r>
  <r>
    <x v="0"/>
    <x v="30"/>
    <n v="2"/>
    <x v="11"/>
    <x v="0"/>
    <s v="LOGOTE"/>
    <s v="BAGUIDA"/>
    <s v="GOLFE"/>
    <x v="2"/>
    <x v="1"/>
  </r>
  <r>
    <x v="0"/>
    <x v="30"/>
    <n v="1"/>
    <x v="12"/>
    <x v="0"/>
    <s v="ADETIKOPE"/>
    <s v="AGOE-NYIVE"/>
    <s v="AGOE-NYIVE"/>
    <x v="2"/>
    <x v="0"/>
  </r>
  <r>
    <x v="0"/>
    <x v="30"/>
    <n v="1"/>
    <x v="13"/>
    <x v="0"/>
    <s v="DAVIEMODJI"/>
    <s v="TSEVIE"/>
    <s v="ZIO"/>
    <x v="0"/>
    <x v="0"/>
  </r>
  <r>
    <x v="0"/>
    <x v="30"/>
    <n v="1"/>
    <x v="212"/>
    <x v="0"/>
    <s v="ADETIKOPE"/>
    <s v="AGOE-NYIVE"/>
    <s v="AGOE-NYIVE"/>
    <x v="2"/>
    <x v="0"/>
  </r>
  <r>
    <x v="0"/>
    <x v="30"/>
    <n v="1"/>
    <x v="212"/>
    <x v="1"/>
    <s v="ADETIKOPE"/>
    <s v="AGOE-NYIVE"/>
    <s v="AGOE-NYIVE"/>
    <x v="2"/>
    <x v="0"/>
  </r>
  <r>
    <x v="0"/>
    <x v="30"/>
    <n v="1"/>
    <x v="15"/>
    <x v="0"/>
    <s v="ADETIKOPE"/>
    <s v="AGOE-NYIVE"/>
    <s v="AGOE-NYIVE"/>
    <x v="2"/>
    <x v="0"/>
  </r>
  <r>
    <x v="0"/>
    <x v="30"/>
    <n v="4"/>
    <x v="17"/>
    <x v="0"/>
    <s v="AFANGNAN"/>
    <s v="AFANGNAN"/>
    <s v="LACS"/>
    <x v="0"/>
    <x v="1"/>
  </r>
  <r>
    <x v="0"/>
    <x v="30"/>
    <n v="0"/>
    <x v="17"/>
    <x v="1"/>
    <s v="AFANGNAN"/>
    <s v="AFANGNAN"/>
    <s v="LACS"/>
    <x v="0"/>
    <x v="1"/>
  </r>
  <r>
    <x v="0"/>
    <x v="30"/>
    <n v="4"/>
    <x v="18"/>
    <x v="0"/>
    <s v="VOGAN"/>
    <s v="VOGAN"/>
    <s v="VO"/>
    <x v="0"/>
    <x v="0"/>
  </r>
  <r>
    <x v="0"/>
    <x v="30"/>
    <n v="1"/>
    <x v="19"/>
    <x v="0"/>
    <s v="AGBODRAFO"/>
    <s v="AGBODRAFO"/>
    <s v="LACS"/>
    <x v="0"/>
    <x v="0"/>
  </r>
  <r>
    <x v="0"/>
    <x v="30"/>
    <n v="1"/>
    <x v="20"/>
    <x v="0"/>
    <s v="SOTOUBOUA"/>
    <s v="SOTOUBOUA"/>
    <s v="SOTOUBOUA"/>
    <x v="3"/>
    <x v="0"/>
  </r>
  <r>
    <x v="0"/>
    <x v="30"/>
    <n v="1"/>
    <x v="21"/>
    <x v="0"/>
    <s v="KPANBIGA"/>
    <s v="CINKASSE"/>
    <s v="CINKASSE"/>
    <x v="5"/>
    <x v="2"/>
  </r>
  <r>
    <x v="0"/>
    <x v="30"/>
    <n v="1"/>
    <x v="23"/>
    <x v="0"/>
    <s v="BAFILO"/>
    <s v="BAFILO"/>
    <s v="ASSOLI"/>
    <x v="1"/>
    <x v="2"/>
  </r>
  <r>
    <x v="0"/>
    <x v="30"/>
    <n v="3"/>
    <x v="23"/>
    <x v="1"/>
    <s v="BAFILO"/>
    <s v="BAFILO"/>
    <s v="ASSOLI"/>
    <x v="1"/>
    <x v="2"/>
  </r>
  <r>
    <x v="0"/>
    <x v="30"/>
    <n v="2"/>
    <x v="26"/>
    <x v="0"/>
    <s v="YANYANE"/>
    <s v="BORGOU"/>
    <s v="KPENDJALE"/>
    <x v="5"/>
    <x v="2"/>
  </r>
  <r>
    <x v="0"/>
    <x v="30"/>
    <n v="1"/>
    <x v="27"/>
    <x v="0"/>
    <s v="GAME"/>
    <s v="GAME"/>
    <s v="ZIO"/>
    <x v="0"/>
    <x v="2"/>
  </r>
  <r>
    <x v="0"/>
    <x v="30"/>
    <n v="5"/>
    <x v="28"/>
    <x v="0"/>
    <s v="PAGOUDA"/>
    <s v="PAGOUDA"/>
    <s v="BINAH"/>
    <x v="1"/>
    <x v="2"/>
  </r>
  <r>
    <x v="0"/>
    <x v="30"/>
    <n v="1"/>
    <x v="215"/>
    <x v="0"/>
    <s v="BASSAR"/>
    <s v="BASSAR"/>
    <s v="BASSAR"/>
    <x v="1"/>
    <x v="2"/>
  </r>
  <r>
    <x v="0"/>
    <x v="30"/>
    <n v="3"/>
    <x v="216"/>
    <x v="0"/>
    <s v="SODO"/>
    <s v="SODO"/>
    <s v="AMOU"/>
    <x v="4"/>
    <x v="2"/>
  </r>
  <r>
    <x v="0"/>
    <x v="30"/>
    <n v="2"/>
    <x v="30"/>
    <x v="0"/>
    <s v="AFLAO SAGBADO"/>
    <s v="AFLAO SAGBADO"/>
    <s v="GOLFE"/>
    <x v="2"/>
    <x v="0"/>
  </r>
  <r>
    <x v="0"/>
    <x v="30"/>
    <n v="0"/>
    <x v="32"/>
    <x v="0"/>
    <s v="TCHAMBA"/>
    <s v="TCHAMBA"/>
    <s v="TCHAMBA"/>
    <x v="3"/>
    <x v="2"/>
  </r>
  <r>
    <x v="0"/>
    <x v="30"/>
    <n v="0"/>
    <x v="32"/>
    <x v="1"/>
    <s v="TCHAMBA"/>
    <s v="TCHAMBA"/>
    <s v="TCHAMBA"/>
    <x v="3"/>
    <x v="2"/>
  </r>
  <r>
    <x v="0"/>
    <x v="30"/>
    <n v="1"/>
    <x v="33"/>
    <x v="0"/>
    <s v="KOUMEA"/>
    <s v="KOUMEA"/>
    <s v="KOZAH"/>
    <x v="1"/>
    <x v="0"/>
  </r>
  <r>
    <x v="0"/>
    <x v="30"/>
    <n v="2"/>
    <x v="185"/>
    <x v="0"/>
    <s v="DAVIEMODJI"/>
    <s v="TSEVIE"/>
    <s v="ZIO"/>
    <x v="0"/>
    <x v="2"/>
  </r>
  <r>
    <x v="0"/>
    <x v="30"/>
    <n v="2"/>
    <x v="35"/>
    <x v="0"/>
    <s v="SOTOUBOUA"/>
    <s v="SOTOUBOUA"/>
    <s v="SOTOUBOUA"/>
    <x v="3"/>
    <x v="0"/>
  </r>
  <r>
    <x v="0"/>
    <x v="30"/>
    <n v="3"/>
    <x v="36"/>
    <x v="0"/>
    <s v="DAPAONG"/>
    <s v="DAPAONG"/>
    <s v="TONE"/>
    <x v="5"/>
    <x v="0"/>
  </r>
  <r>
    <x v="0"/>
    <x v="30"/>
    <n v="3"/>
    <x v="37"/>
    <x v="0"/>
    <s v="ADIDOGOME"/>
    <s v="AGOE-NYIVE"/>
    <s v="AGOE-NYIVE"/>
    <x v="2"/>
    <x v="0"/>
  </r>
  <r>
    <x v="0"/>
    <x v="30"/>
    <n v="1"/>
    <x v="38"/>
    <x v="0"/>
    <s v="AFLAO SAGBADO"/>
    <s v="AFLAO SAGBADO"/>
    <s v="GOLFE"/>
    <x v="2"/>
    <x v="0"/>
  </r>
  <r>
    <x v="0"/>
    <x v="30"/>
    <n v="6"/>
    <x v="39"/>
    <x v="0"/>
    <s v="GBALAVE"/>
    <s v="GBALAVE"/>
    <s v="KLOTO"/>
    <x v="4"/>
    <x v="0"/>
  </r>
  <r>
    <x v="0"/>
    <x v="30"/>
    <n v="2"/>
    <x v="40"/>
    <x v="0"/>
    <s v="SOKODE"/>
    <s v="SOKODE"/>
    <s v="TCHAOUDJO"/>
    <x v="3"/>
    <x v="0"/>
  </r>
  <r>
    <x v="0"/>
    <x v="30"/>
    <n v="1"/>
    <x v="202"/>
    <x v="0"/>
    <s v="AFLAO SAGBADO"/>
    <s v="AFLAO SAGBADO"/>
    <s v="GOLFE"/>
    <x v="2"/>
    <x v="0"/>
  </r>
  <r>
    <x v="0"/>
    <x v="30"/>
    <n v="1"/>
    <x v="42"/>
    <x v="0"/>
    <s v="AGOE-ASSIYEYE"/>
    <s v="AGOE-NYIVE"/>
    <s v="AGOE-NYIVE"/>
    <x v="2"/>
    <x v="0"/>
  </r>
  <r>
    <x v="0"/>
    <x v="30"/>
    <n v="1"/>
    <x v="42"/>
    <x v="1"/>
    <s v="AGOE-ASSIYEYE"/>
    <s v="AGOE-NYIVE"/>
    <s v="AGOE-NYIVE"/>
    <x v="2"/>
    <x v="0"/>
  </r>
  <r>
    <x v="0"/>
    <x v="30"/>
    <n v="5"/>
    <x v="43"/>
    <x v="0"/>
    <s v="KPALIME"/>
    <s v="KPALIME"/>
    <s v="KLOTO"/>
    <x v="4"/>
    <x v="2"/>
  </r>
  <r>
    <x v="0"/>
    <x v="30"/>
    <n v="8"/>
    <x v="44"/>
    <x v="0"/>
    <s v="DAPAONG"/>
    <s v="DAPAONG"/>
    <s v="TONE"/>
    <x v="5"/>
    <x v="2"/>
  </r>
  <r>
    <x v="0"/>
    <x v="30"/>
    <n v="1"/>
    <x v="45"/>
    <x v="0"/>
    <s v="ADETIKOPE"/>
    <s v="AGOE-NYIVE"/>
    <s v="AGOE-NYIVE"/>
    <x v="2"/>
    <x v="2"/>
  </r>
  <r>
    <x v="0"/>
    <x v="30"/>
    <n v="1"/>
    <x v="48"/>
    <x v="0"/>
    <s v="KOUVE"/>
    <s v="KOUVE"/>
    <s v="YOTO"/>
    <x v="0"/>
    <x v="1"/>
  </r>
  <r>
    <x v="0"/>
    <x v="30"/>
    <n v="1"/>
    <x v="49"/>
    <x v="0"/>
    <s v="KPALIME"/>
    <s v="KPALIME"/>
    <s v="KLOTO"/>
    <x v="4"/>
    <x v="2"/>
  </r>
  <r>
    <x v="0"/>
    <x v="30"/>
    <n v="3"/>
    <x v="50"/>
    <x v="1"/>
    <s v="KANTE"/>
    <s v="KANTE"/>
    <s v="KERAN"/>
    <x v="1"/>
    <x v="2"/>
  </r>
  <r>
    <x v="0"/>
    <x v="30"/>
    <n v="4"/>
    <x v="52"/>
    <x v="0"/>
    <s v="PYA"/>
    <s v="PYA"/>
    <s v="KOZAH"/>
    <x v="1"/>
    <x v="2"/>
  </r>
  <r>
    <x v="0"/>
    <x v="30"/>
    <n v="1"/>
    <x v="54"/>
    <x v="0"/>
    <s v="AGBODRAFO"/>
    <s v="AGBODRAFO"/>
    <s v="LACS"/>
    <x v="0"/>
    <x v="0"/>
  </r>
  <r>
    <x v="0"/>
    <x v="30"/>
    <n v="3"/>
    <x v="55"/>
    <x v="0"/>
    <s v="VILLEDEKARA"/>
    <s v="LAMA"/>
    <s v="KOZAH"/>
    <x v="1"/>
    <x v="2"/>
  </r>
  <r>
    <x v="0"/>
    <x v="30"/>
    <n v="1"/>
    <x v="56"/>
    <x v="0"/>
    <s v="AFLAO SAGBADO"/>
    <s v="AFLAO SAGBADO"/>
    <s v="GOLFE"/>
    <x v="2"/>
    <x v="0"/>
  </r>
  <r>
    <x v="0"/>
    <x v="30"/>
    <n v="1"/>
    <x v="57"/>
    <x v="0"/>
    <s v="AGOE-ASSIYEYE"/>
    <s v="AGOE-NYIVE"/>
    <s v="AGOE-NYIVE"/>
    <x v="2"/>
    <x v="0"/>
  </r>
  <r>
    <x v="0"/>
    <x v="30"/>
    <n v="1"/>
    <x v="58"/>
    <x v="0"/>
    <s v="AGOE ZONGO"/>
    <s v="AGOE-NYIVE"/>
    <s v="AGOE-NYIVE"/>
    <x v="2"/>
    <x v="0"/>
  </r>
  <r>
    <x v="0"/>
    <x v="30"/>
    <n v="1"/>
    <x v="59"/>
    <x v="0"/>
    <s v="ADIDOGOME"/>
    <s v="AGOE-NYIVE"/>
    <s v="AGOE-NYIVE"/>
    <x v="2"/>
    <x v="0"/>
  </r>
  <r>
    <x v="0"/>
    <x v="30"/>
    <n v="1"/>
    <x v="60"/>
    <x v="0"/>
    <s v="AFLAO SAGBADO"/>
    <s v="AFLAO SAGBADO"/>
    <s v="GOLFE"/>
    <x v="2"/>
    <x v="0"/>
  </r>
  <r>
    <x v="0"/>
    <x v="30"/>
    <n v="1"/>
    <x v="61"/>
    <x v="0"/>
    <s v="AFLAO SAGBADO"/>
    <s v="AFLAO SAGBADO"/>
    <s v="GOLFE"/>
    <x v="2"/>
    <x v="0"/>
  </r>
  <r>
    <x v="0"/>
    <x v="30"/>
    <n v="2"/>
    <x v="62"/>
    <x v="0"/>
    <s v="SODO"/>
    <s v="SODO"/>
    <s v="AMOU"/>
    <x v="4"/>
    <x v="1"/>
  </r>
  <r>
    <x v="0"/>
    <x v="30"/>
    <n v="1"/>
    <x v="63"/>
    <x v="0"/>
    <s v="KPEKPLEME"/>
    <s v="KPEKPLEME"/>
    <s v="EST-MONO"/>
    <x v="4"/>
    <x v="0"/>
  </r>
  <r>
    <x v="0"/>
    <x v="30"/>
    <n v="1"/>
    <x v="66"/>
    <x v="0"/>
    <s v="VAKPOSSITO"/>
    <s v="AGOE-NYIVE"/>
    <s v="AGOE-NYIVE"/>
    <x v="2"/>
    <x v="0"/>
  </r>
  <r>
    <x v="0"/>
    <x v="30"/>
    <n v="1"/>
    <x v="67"/>
    <x v="0"/>
    <s v="VOGAN"/>
    <s v="VOGAN"/>
    <s v="VO"/>
    <x v="0"/>
    <x v="1"/>
  </r>
  <r>
    <x v="0"/>
    <x v="30"/>
    <n v="1"/>
    <x v="186"/>
    <x v="0"/>
    <s v="KEVE"/>
    <s v="KEVE"/>
    <s v="AVE"/>
    <x v="0"/>
    <x v="0"/>
  </r>
  <r>
    <x v="0"/>
    <x v="30"/>
    <n v="1"/>
    <x v="68"/>
    <x v="0"/>
    <s v="ADIDOGOME"/>
    <s v="AGOE-NYIVE"/>
    <s v="AGOE-NYIVE"/>
    <x v="2"/>
    <x v="0"/>
  </r>
  <r>
    <x v="0"/>
    <x v="30"/>
    <n v="1"/>
    <x v="69"/>
    <x v="0"/>
    <s v="AFLAO SAGBADO"/>
    <s v="AFLAO SAGBADO"/>
    <s v="GOLFE"/>
    <x v="2"/>
    <x v="1"/>
  </r>
  <r>
    <x v="0"/>
    <x v="30"/>
    <n v="1"/>
    <x v="70"/>
    <x v="0"/>
    <s v="AFLAO SAGBADO"/>
    <s v="AFLAO SAGBADO"/>
    <s v="GOLFE"/>
    <x v="2"/>
    <x v="0"/>
  </r>
  <r>
    <x v="0"/>
    <x v="30"/>
    <n v="1"/>
    <x v="71"/>
    <x v="0"/>
    <s v="DJAGBLE"/>
    <s v="DJAGBLE"/>
    <s v="ZIO"/>
    <x v="0"/>
    <x v="0"/>
  </r>
  <r>
    <x v="0"/>
    <x v="30"/>
    <n v="1"/>
    <x v="73"/>
    <x v="0"/>
    <s v="ANEHO"/>
    <s v="ANEHO"/>
    <s v="LACS"/>
    <x v="0"/>
    <x v="0"/>
  </r>
  <r>
    <x v="0"/>
    <x v="30"/>
    <n v="1"/>
    <x v="75"/>
    <x v="0"/>
    <s v="LEGBASSITO"/>
    <s v="AGOE-NYIVE"/>
    <s v="AGOE-NYIVE"/>
    <x v="2"/>
    <x v="0"/>
  </r>
  <r>
    <x v="0"/>
    <x v="30"/>
    <n v="1"/>
    <x v="76"/>
    <x v="0"/>
    <s v="AFLAO SAGBADO"/>
    <s v="AFLAO SAGBADO"/>
    <s v="GOLFE"/>
    <x v="2"/>
    <x v="0"/>
  </r>
  <r>
    <x v="0"/>
    <x v="30"/>
    <n v="1"/>
    <x v="203"/>
    <x v="0"/>
    <s v="ADETIKOPE"/>
    <s v="AGOE-NYIVE"/>
    <s v="AGOE-NYIVE"/>
    <x v="2"/>
    <x v="0"/>
  </r>
  <r>
    <x v="0"/>
    <x v="30"/>
    <n v="1"/>
    <x v="187"/>
    <x v="0"/>
    <s v="AGBODRAFO"/>
    <s v="AGBODRAFO"/>
    <s v="LACS"/>
    <x v="0"/>
    <x v="0"/>
  </r>
  <r>
    <x v="0"/>
    <x v="30"/>
    <n v="1"/>
    <x v="78"/>
    <x v="0"/>
    <s v="ZANGUERA KOHE"/>
    <s v="AGOE-NYIVE"/>
    <s v="AGOE-NYIVE"/>
    <x v="2"/>
    <x v="0"/>
  </r>
  <r>
    <x v="0"/>
    <x v="30"/>
    <n v="1"/>
    <x v="79"/>
    <x v="0"/>
    <s v="VILLEDEKARA"/>
    <s v="LAMA"/>
    <s v="KOZAH"/>
    <x v="1"/>
    <x v="0"/>
  </r>
  <r>
    <x v="0"/>
    <x v="30"/>
    <n v="1"/>
    <x v="188"/>
    <x v="0"/>
    <s v="AGOE LOGOPE"/>
    <s v="AGOE-NYIVE"/>
    <s v="AGOE-NYIVE"/>
    <x v="2"/>
    <x v="0"/>
  </r>
  <r>
    <x v="0"/>
    <x v="30"/>
    <n v="1"/>
    <x v="80"/>
    <x v="0"/>
    <s v="ATAKPAME"/>
    <s v="GNAGNA"/>
    <s v="OGOU"/>
    <x v="4"/>
    <x v="0"/>
  </r>
  <r>
    <x v="0"/>
    <x v="30"/>
    <n v="0"/>
    <x v="80"/>
    <x v="1"/>
    <s v="ATAKPAME"/>
    <s v="GNAGNA"/>
    <s v="OGOU"/>
    <x v="4"/>
    <x v="0"/>
  </r>
  <r>
    <x v="0"/>
    <x v="30"/>
    <n v="2"/>
    <x v="82"/>
    <x v="0"/>
    <s v="AFLAO SAGBADO"/>
    <s v="AFLAO SAGBADO"/>
    <s v="GOLFE"/>
    <x v="2"/>
    <x v="0"/>
  </r>
  <r>
    <x v="0"/>
    <x v="30"/>
    <n v="2"/>
    <x v="83"/>
    <x v="0"/>
    <s v="AFLAO SAGBADO"/>
    <s v="AFLAO SAGBADO"/>
    <s v="GOLFE"/>
    <x v="2"/>
    <x v="0"/>
  </r>
  <r>
    <x v="0"/>
    <x v="30"/>
    <n v="2"/>
    <x v="84"/>
    <x v="0"/>
    <s v="AFLAO SAGBADO"/>
    <s v="AFLAO SAGBADO"/>
    <s v="GOLFE"/>
    <x v="2"/>
    <x v="0"/>
  </r>
  <r>
    <x v="0"/>
    <x v="30"/>
    <n v="1"/>
    <x v="85"/>
    <x v="0"/>
    <s v="SOKODE"/>
    <s v="SOKODE"/>
    <s v="TCHAOUDJO"/>
    <x v="3"/>
    <x v="0"/>
  </r>
  <r>
    <x v="0"/>
    <x v="30"/>
    <n v="1"/>
    <x v="224"/>
    <x v="0"/>
    <s v="VILLEDEKARA"/>
    <s v="LAMA"/>
    <s v="KOZAH"/>
    <x v="1"/>
    <x v="0"/>
  </r>
  <r>
    <x v="0"/>
    <x v="30"/>
    <n v="1"/>
    <x v="86"/>
    <x v="0"/>
    <s v="TABLIGBO"/>
    <s v="TABLIGBO"/>
    <s v="YOTO"/>
    <x v="0"/>
    <x v="0"/>
  </r>
  <r>
    <x v="0"/>
    <x v="30"/>
    <n v="1"/>
    <x v="87"/>
    <x v="0"/>
    <s v="ADETIKOPE"/>
    <s v="AGOE-NYIVE"/>
    <s v="AGOE-NYIVE"/>
    <x v="2"/>
    <x v="0"/>
  </r>
  <r>
    <x v="0"/>
    <x v="30"/>
    <n v="1"/>
    <x v="88"/>
    <x v="0"/>
    <s v="AFLAO SAGBADO"/>
    <s v="AFLAO SAGBADO"/>
    <s v="GOLFE"/>
    <x v="2"/>
    <x v="0"/>
  </r>
  <r>
    <x v="0"/>
    <x v="30"/>
    <n v="1"/>
    <x v="225"/>
    <x v="0"/>
    <s v="ADETIKOPE"/>
    <s v="AGOE-NYIVE"/>
    <s v="AGOE-NYIVE"/>
    <x v="2"/>
    <x v="0"/>
  </r>
  <r>
    <x v="0"/>
    <x v="30"/>
    <n v="1"/>
    <x v="89"/>
    <x v="0"/>
    <s v="AFLAO SAGBADO"/>
    <s v="AFLAO SAGBADO"/>
    <s v="GOLFE"/>
    <x v="2"/>
    <x v="0"/>
  </r>
  <r>
    <x v="0"/>
    <x v="30"/>
    <n v="2"/>
    <x v="90"/>
    <x v="0"/>
    <s v="ADIDOGOME"/>
    <s v="AGOE-NYIVE"/>
    <s v="AGOE-NYIVE"/>
    <x v="2"/>
    <x v="0"/>
  </r>
  <r>
    <x v="0"/>
    <x v="30"/>
    <n v="2"/>
    <x v="91"/>
    <x v="0"/>
    <s v="AGOE ETAT MAJOR "/>
    <s v="AGOE-NYIVE"/>
    <s v="AGOE-NYIVE"/>
    <x v="2"/>
    <x v="0"/>
  </r>
  <r>
    <x v="0"/>
    <x v="30"/>
    <n v="2"/>
    <x v="92"/>
    <x v="0"/>
    <s v="SOKODE"/>
    <s v="SOKODE"/>
    <s v="TCHAOUDJO"/>
    <x v="3"/>
    <x v="1"/>
  </r>
  <r>
    <x v="0"/>
    <x v="30"/>
    <n v="1"/>
    <x v="93"/>
    <x v="0"/>
    <s v="ADIDOGOME"/>
    <s v="AGOE-NYIVE"/>
    <s v="AGOE-NYIVE"/>
    <x v="2"/>
    <x v="0"/>
  </r>
  <r>
    <x v="0"/>
    <x v="30"/>
    <n v="1"/>
    <x v="94"/>
    <x v="0"/>
    <s v="AFLAO SAGBADO"/>
    <s v="AFLAO SAGBADO"/>
    <s v="GOLFE"/>
    <x v="2"/>
    <x v="0"/>
  </r>
  <r>
    <x v="0"/>
    <x v="30"/>
    <n v="1"/>
    <x v="229"/>
    <x v="0"/>
    <s v="AFLAO SAGBADO"/>
    <s v="AFLAO SAGBADO"/>
    <s v="GOLFE"/>
    <x v="2"/>
    <x v="0"/>
  </r>
  <r>
    <x v="0"/>
    <x v="30"/>
    <n v="1"/>
    <x v="201"/>
    <x v="0"/>
    <s v="KEVE"/>
    <s v="KEVE"/>
    <s v="AVE"/>
    <x v="0"/>
    <x v="0"/>
  </r>
  <r>
    <x v="0"/>
    <x v="30"/>
    <n v="0"/>
    <x v="201"/>
    <x v="1"/>
    <s v="KEVE"/>
    <s v="KEVE"/>
    <s v="AVE"/>
    <x v="0"/>
    <x v="0"/>
  </r>
  <r>
    <x v="0"/>
    <x v="30"/>
    <n v="1"/>
    <x v="241"/>
    <x v="0"/>
    <s v="SOKODE"/>
    <s v="SOKODE"/>
    <s v="TCHAOUDJO"/>
    <x v="3"/>
    <x v="0"/>
  </r>
  <r>
    <x v="0"/>
    <x v="30"/>
    <n v="1"/>
    <x v="95"/>
    <x v="0"/>
    <s v="AFLAO SAGBADO"/>
    <s v="AFLAO SAGBADO"/>
    <s v="GOLFE"/>
    <x v="2"/>
    <x v="0"/>
  </r>
  <r>
    <x v="0"/>
    <x v="30"/>
    <n v="3"/>
    <x v="97"/>
    <x v="0"/>
    <s v="KPALIME"/>
    <s v="KPALIME"/>
    <s v="KLOTO"/>
    <x v="4"/>
    <x v="2"/>
  </r>
  <r>
    <x v="0"/>
    <x v="30"/>
    <n v="4"/>
    <x v="98"/>
    <x v="0"/>
    <s v="NIAMTOUGOU"/>
    <s v="NIAMTOUGOU"/>
    <s v="DOUFELGOU"/>
    <x v="1"/>
    <x v="0"/>
  </r>
  <r>
    <x v="0"/>
    <x v="30"/>
    <n v="3"/>
    <x v="205"/>
    <x v="0"/>
    <s v="AFLAO SAGBADO"/>
    <s v="AFLAO SAGBADO"/>
    <s v="GOLFE"/>
    <x v="2"/>
    <x v="0"/>
  </r>
  <r>
    <x v="0"/>
    <x v="30"/>
    <n v="6"/>
    <x v="99"/>
    <x v="0"/>
    <s v="DANYI-KAKPA"/>
    <s v="DANYI-KAKPA"/>
    <s v="DANYI"/>
    <x v="4"/>
    <x v="2"/>
  </r>
  <r>
    <x v="0"/>
    <x v="30"/>
    <n v="4"/>
    <x v="100"/>
    <x v="0"/>
    <s v="CINKASSE"/>
    <s v="CINKASSE"/>
    <s v="CINKASSE"/>
    <x v="5"/>
    <x v="2"/>
  </r>
  <r>
    <x v="0"/>
    <x v="30"/>
    <n v="3"/>
    <x v="101"/>
    <x v="0"/>
    <s v="AGOE CACAVELI"/>
    <s v="AGOE-NYIVE"/>
    <s v="AGOE-NYIVE"/>
    <x v="2"/>
    <x v="0"/>
  </r>
  <r>
    <x v="0"/>
    <x v="30"/>
    <n v="1"/>
    <x v="103"/>
    <x v="0"/>
    <s v="NOTSE"/>
    <s v="NOTSE"/>
    <s v="HAHO"/>
    <x v="4"/>
    <x v="0"/>
  </r>
  <r>
    <x v="0"/>
    <x v="30"/>
    <n v="2"/>
    <x v="104"/>
    <x v="1"/>
    <s v="VILLEDEKARA"/>
    <s v="LAMA"/>
    <s v="KOZAH"/>
    <x v="1"/>
    <x v="0"/>
  </r>
  <r>
    <x v="0"/>
    <x v="30"/>
    <n v="1"/>
    <x v="233"/>
    <x v="0"/>
    <s v="BLITTA VILLAGE"/>
    <s v="BLITTA"/>
    <s v="BLITTA"/>
    <x v="3"/>
    <x v="0"/>
  </r>
  <r>
    <x v="0"/>
    <x v="30"/>
    <n v="1"/>
    <x v="234"/>
    <x v="0"/>
    <s v="AGODEKE"/>
    <s v="BAGUIDA"/>
    <s v="GOLFE"/>
    <x v="2"/>
    <x v="0"/>
  </r>
  <r>
    <x v="0"/>
    <x v="30"/>
    <n v="3"/>
    <x v="106"/>
    <x v="0"/>
    <s v="LOGOTE"/>
    <s v="BAGUIDA"/>
    <s v="GOLFE"/>
    <x v="2"/>
    <x v="0"/>
  </r>
  <r>
    <x v="0"/>
    <x v="30"/>
    <n v="1"/>
    <x v="107"/>
    <x v="0"/>
    <s v="AFLAO SAGBADO"/>
    <s v="AFLAO SAGBADO"/>
    <s v="GOLFE"/>
    <x v="2"/>
    <x v="0"/>
  </r>
  <r>
    <x v="0"/>
    <x v="30"/>
    <n v="1"/>
    <x v="110"/>
    <x v="0"/>
    <s v="VILLEDEKARA"/>
    <s v="LAMA"/>
    <s v="KOZAH"/>
    <x v="1"/>
    <x v="0"/>
  </r>
  <r>
    <x v="0"/>
    <x v="30"/>
    <n v="1"/>
    <x v="111"/>
    <x v="0"/>
    <s v="SOKODE"/>
    <s v="SOKODE"/>
    <s v="TCHAOUDJO"/>
    <x v="3"/>
    <x v="0"/>
  </r>
  <r>
    <x v="0"/>
    <x v="30"/>
    <n v="1"/>
    <x v="112"/>
    <x v="0"/>
    <s v="VILLEDEKARA"/>
    <s v="LAMA"/>
    <s v="KOZAH"/>
    <x v="1"/>
    <x v="0"/>
  </r>
  <r>
    <x v="0"/>
    <x v="30"/>
    <n v="2"/>
    <x v="113"/>
    <x v="0"/>
    <s v="VILLEDEKARA"/>
    <s v="LAMA"/>
    <s v="KOZAH"/>
    <x v="1"/>
    <x v="2"/>
  </r>
  <r>
    <x v="0"/>
    <x v="30"/>
    <n v="5"/>
    <x v="236"/>
    <x v="0"/>
    <s v="AFLAO SAGBADO"/>
    <s v="AFLAO SAGBADO"/>
    <s v="GOLFE"/>
    <x v="2"/>
    <x v="2"/>
  </r>
  <r>
    <x v="0"/>
    <x v="30"/>
    <n v="1"/>
    <x v="114"/>
    <x v="0"/>
    <s v="ADETIKOPE"/>
    <s v="AGOE-NYIVE"/>
    <s v="AGOE-NYIVE"/>
    <x v="2"/>
    <x v="0"/>
  </r>
  <r>
    <x v="0"/>
    <x v="30"/>
    <n v="0"/>
    <x v="114"/>
    <x v="1"/>
    <s v="ADETIKOPE"/>
    <s v="AGOE-NYIVE"/>
    <s v="AGOE-NYIVE"/>
    <x v="2"/>
    <x v="0"/>
  </r>
  <r>
    <x v="0"/>
    <x v="30"/>
    <n v="1"/>
    <x v="115"/>
    <x v="0"/>
    <s v="KPALIME"/>
    <s v="KPALIME"/>
    <s v="KLOTO"/>
    <x v="4"/>
    <x v="0"/>
  </r>
  <r>
    <x v="0"/>
    <x v="30"/>
    <n v="4"/>
    <x v="116"/>
    <x v="0"/>
    <s v="AFLAO SAGBADO"/>
    <s v="AFLAO SAGBADO"/>
    <s v="GOLFE"/>
    <x v="2"/>
    <x v="0"/>
  </r>
  <r>
    <x v="0"/>
    <x v="30"/>
    <n v="1"/>
    <x v="116"/>
    <x v="1"/>
    <s v="AFLAO SAGBADO"/>
    <s v="AFLAO SAGBADO"/>
    <s v="GOLFE"/>
    <x v="2"/>
    <x v="0"/>
  </r>
  <r>
    <x v="0"/>
    <x v="30"/>
    <n v="1"/>
    <x v="117"/>
    <x v="0"/>
    <s v="ZANGUERA DEKPO"/>
    <s v="AGOE-NYIVE"/>
    <s v="AGOE-NYIVE"/>
    <x v="2"/>
    <x v="0"/>
  </r>
  <r>
    <x v="0"/>
    <x v="30"/>
    <n v="1"/>
    <x v="118"/>
    <x v="0"/>
    <s v="KETAO"/>
    <s v="KETAO"/>
    <s v="BINAH"/>
    <x v="1"/>
    <x v="0"/>
  </r>
  <r>
    <x v="0"/>
    <x v="30"/>
    <n v="1"/>
    <x v="119"/>
    <x v="0"/>
    <s v="AGOE-ASSIYEYE"/>
    <s v="AGOE-NYIVE"/>
    <s v="AGOE-NYIVE"/>
    <x v="2"/>
    <x v="0"/>
  </r>
  <r>
    <x v="0"/>
    <x v="30"/>
    <n v="1"/>
    <x v="120"/>
    <x v="0"/>
    <s v="AGOE CACAVELI"/>
    <s v="AGOE-NYIVE"/>
    <s v="AGOE-NYIVE"/>
    <x v="2"/>
    <x v="0"/>
  </r>
  <r>
    <x v="0"/>
    <x v="30"/>
    <n v="1"/>
    <x v="243"/>
    <x v="0"/>
    <s v="SOKODE"/>
    <s v="SOKODE"/>
    <s v="TCHAOUDJO"/>
    <x v="3"/>
    <x v="0"/>
  </r>
  <r>
    <x v="0"/>
    <x v="30"/>
    <n v="1"/>
    <x v="121"/>
    <x v="0"/>
    <s v="SOKODE"/>
    <s v="SOKODE"/>
    <s v="TCHAOUDJO"/>
    <x v="3"/>
    <x v="0"/>
  </r>
  <r>
    <x v="0"/>
    <x v="30"/>
    <n v="3"/>
    <x v="123"/>
    <x v="0"/>
    <s v="SOKODE"/>
    <s v="SOKODE"/>
    <s v="TCHAOUDJO"/>
    <x v="3"/>
    <x v="0"/>
  </r>
  <r>
    <x v="0"/>
    <x v="30"/>
    <n v="1"/>
    <x v="124"/>
    <x v="0"/>
    <s v="SOTOUBOUA"/>
    <s v="SOTOUBOUA"/>
    <s v="SOTOUBOUA"/>
    <x v="3"/>
    <x v="0"/>
  </r>
  <r>
    <x v="0"/>
    <x v="30"/>
    <n v="1"/>
    <x v="126"/>
    <x v="0"/>
    <s v="AGOE LOGOPE"/>
    <s v="AGOE-NYIVE"/>
    <s v="AGOE-NYIVE"/>
    <x v="2"/>
    <x v="0"/>
  </r>
  <r>
    <x v="0"/>
    <x v="30"/>
    <n v="1"/>
    <x v="127"/>
    <x v="0"/>
    <s v="AGOE SOGBOSSITO"/>
    <s v="AGOE-NYIVE"/>
    <s v="AGOE-NYIVE"/>
    <x v="2"/>
    <x v="0"/>
  </r>
  <r>
    <x v="0"/>
    <x v="30"/>
    <n v="1"/>
    <x v="128"/>
    <x v="0"/>
    <s v="ADIDOGOME"/>
    <s v="AGOE-NYIVE"/>
    <s v="AGOE-NYIVE"/>
    <x v="2"/>
    <x v="0"/>
  </r>
  <r>
    <x v="0"/>
    <x v="30"/>
    <n v="1"/>
    <x v="129"/>
    <x v="0"/>
    <s v="AFLAO SAGBADO"/>
    <s v="AFLAO SAGBADO"/>
    <s v="GOLFE"/>
    <x v="2"/>
    <x v="0"/>
  </r>
  <r>
    <x v="0"/>
    <x v="30"/>
    <n v="1"/>
    <x v="206"/>
    <x v="0"/>
    <s v="AGOE-ASSIYEYE"/>
    <s v="AGOE-NYIVE"/>
    <s v="AGOE-NYIVE"/>
    <x v="2"/>
    <x v="0"/>
  </r>
  <r>
    <x v="0"/>
    <x v="30"/>
    <n v="1"/>
    <x v="130"/>
    <x v="0"/>
    <s v="ADIDOGOME"/>
    <s v="AGOE-NYIVE"/>
    <s v="AGOE-NYIVE"/>
    <x v="2"/>
    <x v="0"/>
  </r>
  <r>
    <x v="0"/>
    <x v="30"/>
    <n v="2"/>
    <x v="131"/>
    <x v="0"/>
    <s v="AFLAO SAGBADO"/>
    <s v="AFLAO SAGBADO"/>
    <s v="GOLFE"/>
    <x v="2"/>
    <x v="0"/>
  </r>
  <r>
    <x v="0"/>
    <x v="30"/>
    <n v="1"/>
    <x v="132"/>
    <x v="0"/>
    <s v="SOKODE"/>
    <s v="SOKODE"/>
    <s v="TCHAOUDJO"/>
    <x v="3"/>
    <x v="1"/>
  </r>
  <r>
    <x v="0"/>
    <x v="30"/>
    <n v="1"/>
    <x v="207"/>
    <x v="0"/>
    <s v="AGOE-ASSIYEYE"/>
    <s v="AGOE-NYIVE"/>
    <s v="AGOE-NYIVE"/>
    <x v="2"/>
    <x v="0"/>
  </r>
  <r>
    <x v="0"/>
    <x v="30"/>
    <n v="1"/>
    <x v="133"/>
    <x v="0"/>
    <s v="AFLAO SAGBADO"/>
    <s v="AFLAO SAGBADO"/>
    <s v="GOLFE"/>
    <x v="2"/>
    <x v="0"/>
  </r>
  <r>
    <x v="0"/>
    <x v="30"/>
    <n v="1"/>
    <x v="134"/>
    <x v="0"/>
    <s v="AFLAO SAGBADO"/>
    <s v="AFLAO SAGBADO"/>
    <s v="GOLFE"/>
    <x v="2"/>
    <x v="0"/>
  </r>
  <r>
    <x v="0"/>
    <x v="30"/>
    <n v="1"/>
    <x v="136"/>
    <x v="0"/>
    <s v="AFLAO SAGBADO"/>
    <s v="AFLAO SAGBADO"/>
    <s v="GOLFE"/>
    <x v="2"/>
    <x v="0"/>
  </r>
  <r>
    <x v="0"/>
    <x v="30"/>
    <n v="0"/>
    <x v="136"/>
    <x v="1"/>
    <s v="AFLAO SAGBADO"/>
    <s v="AFLAO SAGBADO"/>
    <s v="GOLFE"/>
    <x v="2"/>
    <x v="0"/>
  </r>
  <r>
    <x v="0"/>
    <x v="30"/>
    <n v="1"/>
    <x v="137"/>
    <x v="0"/>
    <s v="AGOE-ASSIYEYE"/>
    <s v="AGOE-NYIVE"/>
    <s v="AGOE-NYIVE"/>
    <x v="2"/>
    <x v="0"/>
  </r>
  <r>
    <x v="0"/>
    <x v="30"/>
    <n v="1"/>
    <x v="138"/>
    <x v="0"/>
    <s v="AFLAO SAGBADO"/>
    <s v="AFLAO SAGBADO"/>
    <s v="GOLFE"/>
    <x v="2"/>
    <x v="0"/>
  </r>
  <r>
    <x v="0"/>
    <x v="30"/>
    <n v="2"/>
    <x v="139"/>
    <x v="0"/>
    <s v="AFLAO SAGBADO"/>
    <s v="AFLAO SAGBADO"/>
    <s v="GOLFE"/>
    <x v="2"/>
    <x v="0"/>
  </r>
  <r>
    <x v="0"/>
    <x v="30"/>
    <n v="1"/>
    <x v="141"/>
    <x v="0"/>
    <s v="AGOE CACAVELI"/>
    <s v="AGOE-NYIVE"/>
    <s v="AGOE-NYIVE"/>
    <x v="2"/>
    <x v="0"/>
  </r>
  <r>
    <x v="0"/>
    <x v="30"/>
    <n v="1"/>
    <x v="142"/>
    <x v="0"/>
    <s v="LOGOTE"/>
    <s v="BAGUIDA"/>
    <s v="GOLFE"/>
    <x v="2"/>
    <x v="0"/>
  </r>
  <r>
    <x v="0"/>
    <x v="30"/>
    <n v="1"/>
    <x v="143"/>
    <x v="0"/>
    <s v="KPEME"/>
    <s v="KPEME"/>
    <s v="LACS"/>
    <x v="0"/>
    <x v="0"/>
  </r>
  <r>
    <x v="0"/>
    <x v="30"/>
    <n v="0"/>
    <x v="143"/>
    <x v="1"/>
    <s v="KPEME"/>
    <s v="KPEME"/>
    <s v="LACS"/>
    <x v="0"/>
    <x v="0"/>
  </r>
  <r>
    <x v="0"/>
    <x v="30"/>
    <n v="1"/>
    <x v="144"/>
    <x v="0"/>
    <s v="AFLAO SAGBADO"/>
    <s v="AFLAO SAGBADO"/>
    <s v="GOLFE"/>
    <x v="2"/>
    <x v="0"/>
  </r>
  <r>
    <x v="0"/>
    <x v="30"/>
    <n v="1"/>
    <x v="145"/>
    <x v="0"/>
    <s v="AFLAO SAGBADO"/>
    <s v="AFLAO SAGBADO"/>
    <s v="GOLFE"/>
    <x v="2"/>
    <x v="0"/>
  </r>
  <r>
    <x v="0"/>
    <x v="30"/>
    <n v="1"/>
    <x v="146"/>
    <x v="0"/>
    <s v="AFLAO SAGBADO"/>
    <s v="AFLAO SAGBADO"/>
    <s v="GOLFE"/>
    <x v="2"/>
    <x v="0"/>
  </r>
  <r>
    <x v="0"/>
    <x v="30"/>
    <n v="1"/>
    <x v="209"/>
    <x v="0"/>
    <s v="NOTSE"/>
    <s v="NOTSE"/>
    <s v="HAHO"/>
    <x v="4"/>
    <x v="0"/>
  </r>
  <r>
    <x v="0"/>
    <x v="30"/>
    <n v="2"/>
    <x v="147"/>
    <x v="0"/>
    <s v="ZOPOMAHE"/>
    <s v="AGOE-NYIVE"/>
    <s v="AGOE-NYIVE"/>
    <x v="2"/>
    <x v="0"/>
  </r>
  <r>
    <x v="0"/>
    <x v="30"/>
    <n v="1"/>
    <x v="149"/>
    <x v="0"/>
    <s v="AFLAO SAGBADO"/>
    <s v="AFLAO SAGBADO"/>
    <s v="GOLFE"/>
    <x v="2"/>
    <x v="0"/>
  </r>
  <r>
    <x v="0"/>
    <x v="30"/>
    <n v="1"/>
    <x v="150"/>
    <x v="0"/>
    <s v="DAPAONG"/>
    <s v="DAPAONG"/>
    <s v="TONE"/>
    <x v="5"/>
    <x v="0"/>
  </r>
  <r>
    <x v="0"/>
    <x v="30"/>
    <n v="1"/>
    <x v="151"/>
    <x v="0"/>
    <s v="ADETIKOPE"/>
    <s v="AGOE-NYIVE"/>
    <s v="AGOE-NYIVE"/>
    <x v="2"/>
    <x v="0"/>
  </r>
  <r>
    <x v="0"/>
    <x v="30"/>
    <n v="1"/>
    <x v="153"/>
    <x v="0"/>
    <s v="AFLAO SAGBADO"/>
    <s v="AFLAO SAGBADO"/>
    <s v="GOLFE"/>
    <x v="2"/>
    <x v="0"/>
  </r>
  <r>
    <x v="0"/>
    <x v="30"/>
    <n v="1"/>
    <x v="153"/>
    <x v="1"/>
    <s v="AFLAO SAGBADO"/>
    <s v="AFLAO SAGBADO"/>
    <s v="GOLFE"/>
    <x v="2"/>
    <x v="0"/>
  </r>
  <r>
    <x v="0"/>
    <x v="30"/>
    <n v="1"/>
    <x v="154"/>
    <x v="0"/>
    <s v="AFLAO SAGBADO"/>
    <s v="AFLAO SAGBADO"/>
    <s v="GOLFE"/>
    <x v="2"/>
    <x v="0"/>
  </r>
  <r>
    <x v="0"/>
    <x v="30"/>
    <n v="1"/>
    <x v="157"/>
    <x v="0"/>
    <s v="DAVIEMODJI"/>
    <s v="TSEVIE"/>
    <s v="ZIO"/>
    <x v="0"/>
    <x v="0"/>
  </r>
  <r>
    <x v="0"/>
    <x v="30"/>
    <n v="1"/>
    <x v="158"/>
    <x v="0"/>
    <s v="AFLAO SAGBADO"/>
    <s v="AFLAO SAGBADO"/>
    <s v="GOLFE"/>
    <x v="2"/>
    <x v="0"/>
  </r>
  <r>
    <x v="0"/>
    <x v="30"/>
    <n v="1"/>
    <x v="160"/>
    <x v="0"/>
    <s v="DJAGBLE"/>
    <s v="DJAGBLE"/>
    <s v="ZIO"/>
    <x v="0"/>
    <x v="0"/>
  </r>
  <r>
    <x v="0"/>
    <x v="30"/>
    <n v="0"/>
    <x v="160"/>
    <x v="1"/>
    <s v="DJAGBLE"/>
    <s v="DJAGBLE"/>
    <s v="ZIO"/>
    <x v="0"/>
    <x v="0"/>
  </r>
  <r>
    <x v="0"/>
    <x v="30"/>
    <n v="1"/>
    <x v="161"/>
    <x v="0"/>
    <s v="AGODEKE"/>
    <s v="BAGUIDA"/>
    <s v="GOLFE"/>
    <x v="2"/>
    <x v="0"/>
  </r>
  <r>
    <x v="0"/>
    <x v="30"/>
    <n v="1"/>
    <x v="162"/>
    <x v="0"/>
    <s v="AFLAO SAGBADO"/>
    <s v="AFLAO SAGBADO"/>
    <s v="GOLFE"/>
    <x v="2"/>
    <x v="1"/>
  </r>
  <r>
    <x v="0"/>
    <x v="30"/>
    <n v="1"/>
    <x v="163"/>
    <x v="0"/>
    <s v="AGOE NYIVEME"/>
    <s v="AGOE-NYIVE"/>
    <s v="AGOE-NYIVE"/>
    <x v="2"/>
    <x v="0"/>
  </r>
  <r>
    <x v="0"/>
    <x v="30"/>
    <n v="1"/>
    <x v="164"/>
    <x v="0"/>
    <s v="ADETIKOPE"/>
    <s v="AGOE-NYIVE"/>
    <s v="AGOE-NYIVE"/>
    <x v="2"/>
    <x v="0"/>
  </r>
  <r>
    <x v="0"/>
    <x v="30"/>
    <n v="1"/>
    <x v="166"/>
    <x v="0"/>
    <s v="LEGBASSITO"/>
    <s v="AGOE-NYIVE"/>
    <s v="AGOE-NYIVE"/>
    <x v="2"/>
    <x v="0"/>
  </r>
  <r>
    <x v="0"/>
    <x v="30"/>
    <n v="1"/>
    <x v="167"/>
    <x v="0"/>
    <s v="ZOPOMAHE"/>
    <s v="AGOE-NYIVE"/>
    <s v="AGOE-NYIVE"/>
    <x v="2"/>
    <x v="0"/>
  </r>
  <r>
    <x v="0"/>
    <x v="30"/>
    <n v="6"/>
    <x v="168"/>
    <x v="0"/>
    <s v="ATAKPAME"/>
    <s v="GNAGNA"/>
    <s v="OGOU"/>
    <x v="4"/>
    <x v="1"/>
  </r>
  <r>
    <x v="0"/>
    <x v="30"/>
    <n v="0"/>
    <x v="168"/>
    <x v="1"/>
    <s v="ATAKPAME"/>
    <s v="GNAGNA"/>
    <s v="OGOU"/>
    <x v="4"/>
    <x v="1"/>
  </r>
  <r>
    <x v="0"/>
    <x v="30"/>
    <n v="1"/>
    <x v="169"/>
    <x v="0"/>
    <s v="AFLAO SAGBADO"/>
    <s v="AFLAO SAGBADO"/>
    <s v="GOLFE"/>
    <x v="2"/>
    <x v="1"/>
  </r>
  <r>
    <x v="0"/>
    <x v="30"/>
    <n v="0"/>
    <x v="169"/>
    <x v="1"/>
    <s v="AFLAO SAGBADO"/>
    <s v="AFLAO SAGBADO"/>
    <s v="GOLFE"/>
    <x v="2"/>
    <x v="1"/>
  </r>
  <r>
    <x v="0"/>
    <x v="30"/>
    <n v="2"/>
    <x v="172"/>
    <x v="0"/>
    <s v="AFLAO SAGBADO"/>
    <s v="AFLAO SAGBADO"/>
    <s v="GOLFE"/>
    <x v="2"/>
    <x v="0"/>
  </r>
  <r>
    <x v="0"/>
    <x v="30"/>
    <n v="1"/>
    <x v="173"/>
    <x v="0"/>
    <s v="DAVIEMODJI"/>
    <s v="TSEVIE"/>
    <s v="ZIO"/>
    <x v="0"/>
    <x v="0"/>
  </r>
  <r>
    <x v="0"/>
    <x v="30"/>
    <n v="1"/>
    <x v="193"/>
    <x v="0"/>
    <s v="ADETIKOPE"/>
    <s v="AGOE-NYIVE"/>
    <s v="AGOE-NYIVE"/>
    <x v="2"/>
    <x v="0"/>
  </r>
  <r>
    <x v="0"/>
    <x v="30"/>
    <n v="1"/>
    <x v="174"/>
    <x v="0"/>
    <s v="SOKODE"/>
    <s v="SOKODE"/>
    <s v="TCHAOUDJO"/>
    <x v="3"/>
    <x v="0"/>
  </r>
  <r>
    <x v="0"/>
    <x v="30"/>
    <n v="1"/>
    <x v="175"/>
    <x v="0"/>
    <s v="AGOTIMENORD"/>
    <s v="AGOU"/>
    <s v="AGOU"/>
    <x v="4"/>
    <x v="2"/>
  </r>
  <r>
    <x v="0"/>
    <x v="30"/>
    <n v="1"/>
    <x v="176"/>
    <x v="0"/>
    <s v="GLIDJI"/>
    <s v="GLIDJI"/>
    <s v="LACS"/>
    <x v="0"/>
    <x v="2"/>
  </r>
  <r>
    <x v="0"/>
    <x v="30"/>
    <n v="5"/>
    <x v="177"/>
    <x v="0"/>
    <s v="ADETIKOPE"/>
    <s v="AGOE-NYIVE"/>
    <s v="AGOE-NYIVE"/>
    <x v="2"/>
    <x v="2"/>
  </r>
  <r>
    <x v="0"/>
    <x v="30"/>
    <n v="4"/>
    <x v="178"/>
    <x v="0"/>
    <s v="KANTE"/>
    <s v="KANTE"/>
    <s v="KERAN"/>
    <x v="1"/>
    <x v="2"/>
  </r>
  <r>
    <x v="0"/>
    <x v="30"/>
    <n v="1"/>
    <x v="184"/>
    <x v="0"/>
    <s v="SOKODE"/>
    <s v="SOKODE"/>
    <s v="TCHAOUDJO"/>
    <x v="3"/>
    <x v="2"/>
  </r>
  <r>
    <x v="0"/>
    <x v="30"/>
    <n v="1"/>
    <x v="242"/>
    <x v="0"/>
    <s v="VILLE DE MANGO"/>
    <s v="MANGO"/>
    <s v="OTI"/>
    <x v="5"/>
    <x v="2"/>
  </r>
  <r>
    <x v="0"/>
    <x v="30"/>
    <n v="5"/>
    <x v="180"/>
    <x v="0"/>
    <s v="ATAKPAME"/>
    <s v="GNAGNA"/>
    <s v="OGOU"/>
    <x v="4"/>
    <x v="2"/>
  </r>
  <r>
    <x v="0"/>
    <x v="30"/>
    <n v="1"/>
    <x v="198"/>
    <x v="0"/>
    <s v="ZANGUERA"/>
    <s v="AGOE-NYIVE"/>
    <s v="AGOE-NYIVE"/>
    <x v="2"/>
    <x v="0"/>
  </r>
  <r>
    <x v="0"/>
    <x v="30"/>
    <n v="1"/>
    <x v="181"/>
    <x v="0"/>
    <s v="LEGBASSITO"/>
    <s v="AGOE-NYIVE"/>
    <s v="AGOE-NYIVE"/>
    <x v="2"/>
    <x v="0"/>
  </r>
  <r>
    <x v="0"/>
    <x v="30"/>
    <n v="1"/>
    <x v="182"/>
    <x v="0"/>
    <s v="SOKODE"/>
    <s v="SOKODE"/>
    <s v="TCHAOUDJO"/>
    <x v="3"/>
    <x v="0"/>
  </r>
  <r>
    <x v="0"/>
    <x v="31"/>
    <n v="0"/>
    <x v="9"/>
    <x v="0"/>
    <s v="NOTSE"/>
    <s v="NOTSE"/>
    <s v="HAHO"/>
    <x v="4"/>
    <x v="0"/>
  </r>
  <r>
    <x v="0"/>
    <x v="31"/>
    <n v="0"/>
    <x v="9"/>
    <x v="1"/>
    <s v="NOTSE"/>
    <s v="NOTSE"/>
    <s v="HAHO"/>
    <x v="4"/>
    <x v="0"/>
  </r>
  <r>
    <x v="0"/>
    <x v="31"/>
    <n v="1"/>
    <x v="11"/>
    <x v="0"/>
    <s v="LOGOTE"/>
    <s v="BAGUIDA"/>
    <s v="GOLFE"/>
    <x v="2"/>
    <x v="1"/>
  </r>
  <r>
    <x v="0"/>
    <x v="31"/>
    <n v="1"/>
    <x v="13"/>
    <x v="0"/>
    <s v="DAVIEMODJI"/>
    <s v="TSEVIE"/>
    <s v="ZIO"/>
    <x v="0"/>
    <x v="0"/>
  </r>
  <r>
    <x v="0"/>
    <x v="31"/>
    <n v="2"/>
    <x v="15"/>
    <x v="0"/>
    <s v="ADETIKOPE"/>
    <s v="AGOE-NYIVE"/>
    <s v="AGOE-NYIVE"/>
    <x v="2"/>
    <x v="0"/>
  </r>
  <r>
    <x v="0"/>
    <x v="31"/>
    <n v="1"/>
    <x v="16"/>
    <x v="0"/>
    <s v="KOUMEA"/>
    <s v="KOUMEA"/>
    <s v="KOZAH"/>
    <x v="1"/>
    <x v="1"/>
  </r>
  <r>
    <x v="0"/>
    <x v="31"/>
    <n v="1"/>
    <x v="17"/>
    <x v="0"/>
    <s v="AFANGNAN"/>
    <s v="AFANGNAN"/>
    <s v="LACS"/>
    <x v="0"/>
    <x v="1"/>
  </r>
  <r>
    <x v="0"/>
    <x v="31"/>
    <n v="0"/>
    <x v="17"/>
    <x v="1"/>
    <s v="AFANGNAN"/>
    <s v="AFANGNAN"/>
    <s v="LACS"/>
    <x v="0"/>
    <x v="1"/>
  </r>
  <r>
    <x v="0"/>
    <x v="31"/>
    <n v="1"/>
    <x v="18"/>
    <x v="0"/>
    <s v="VOGAN"/>
    <s v="VOGAN"/>
    <s v="VO"/>
    <x v="0"/>
    <x v="0"/>
  </r>
  <r>
    <x v="0"/>
    <x v="31"/>
    <n v="1"/>
    <x v="20"/>
    <x v="0"/>
    <s v="SOTOUBOUA"/>
    <s v="SOTOUBOUA"/>
    <s v="SOTOUBOUA"/>
    <x v="3"/>
    <x v="0"/>
  </r>
  <r>
    <x v="0"/>
    <x v="31"/>
    <n v="1"/>
    <x v="23"/>
    <x v="0"/>
    <s v="BAFILO"/>
    <s v="BAFILO"/>
    <s v="ASSOLI"/>
    <x v="1"/>
    <x v="2"/>
  </r>
  <r>
    <x v="0"/>
    <x v="31"/>
    <n v="1"/>
    <x v="215"/>
    <x v="1"/>
    <s v="BASSAR"/>
    <s v="BASSAR"/>
    <s v="BASSAR"/>
    <x v="1"/>
    <x v="2"/>
  </r>
  <r>
    <x v="0"/>
    <x v="31"/>
    <n v="0"/>
    <x v="32"/>
    <x v="0"/>
    <s v="TCHAMBA"/>
    <s v="TCHAMBA"/>
    <s v="TCHAMBA"/>
    <x v="3"/>
    <x v="2"/>
  </r>
  <r>
    <x v="0"/>
    <x v="31"/>
    <n v="0"/>
    <x v="32"/>
    <x v="1"/>
    <s v="TCHAMBA"/>
    <s v="TCHAMBA"/>
    <s v="TCHAMBA"/>
    <x v="3"/>
    <x v="2"/>
  </r>
  <r>
    <x v="0"/>
    <x v="31"/>
    <n v="1"/>
    <x v="33"/>
    <x v="0"/>
    <s v="KOUMEA"/>
    <s v="KOUMEA"/>
    <s v="KOZAH"/>
    <x v="1"/>
    <x v="0"/>
  </r>
  <r>
    <x v="0"/>
    <x v="31"/>
    <n v="1"/>
    <x v="36"/>
    <x v="0"/>
    <s v="DAPAONG"/>
    <s v="DAPAONG"/>
    <s v="TONE"/>
    <x v="5"/>
    <x v="0"/>
  </r>
  <r>
    <x v="0"/>
    <x v="31"/>
    <n v="1"/>
    <x v="43"/>
    <x v="1"/>
    <s v="KPALIME"/>
    <s v="KPALIME"/>
    <s v="KLOTO"/>
    <x v="4"/>
    <x v="2"/>
  </r>
  <r>
    <x v="0"/>
    <x v="31"/>
    <n v="3"/>
    <x v="50"/>
    <x v="0"/>
    <s v="KANTE"/>
    <s v="KANTE"/>
    <s v="KERAN"/>
    <x v="1"/>
    <x v="2"/>
  </r>
  <r>
    <x v="0"/>
    <x v="31"/>
    <n v="2"/>
    <x v="50"/>
    <x v="1"/>
    <s v="KANTE"/>
    <s v="KANTE"/>
    <s v="KERAN"/>
    <x v="1"/>
    <x v="2"/>
  </r>
  <r>
    <x v="0"/>
    <x v="31"/>
    <n v="1"/>
    <x v="69"/>
    <x v="0"/>
    <s v="AFLAO SAGBADO"/>
    <s v="AFLAO SAGBADO"/>
    <s v="GOLFE"/>
    <x v="2"/>
    <x v="1"/>
  </r>
  <r>
    <x v="0"/>
    <x v="31"/>
    <n v="1"/>
    <x v="218"/>
    <x v="0"/>
    <s v="AFLAO SAGBADO"/>
    <s v="AFLAO SAGBADO"/>
    <s v="GOLFE"/>
    <x v="2"/>
    <x v="0"/>
  </r>
  <r>
    <x v="0"/>
    <x v="31"/>
    <n v="1"/>
    <x v="187"/>
    <x v="0"/>
    <s v="AGBODRAFO"/>
    <s v="AGBODRAFO"/>
    <s v="LACS"/>
    <x v="0"/>
    <x v="0"/>
  </r>
  <r>
    <x v="0"/>
    <x v="31"/>
    <n v="0"/>
    <x v="80"/>
    <x v="0"/>
    <s v="ATAKPAME"/>
    <s v="GNAGNA"/>
    <s v="OGOU"/>
    <x v="4"/>
    <x v="0"/>
  </r>
  <r>
    <x v="0"/>
    <x v="31"/>
    <n v="0"/>
    <x v="80"/>
    <x v="1"/>
    <s v="ATAKPAME"/>
    <s v="GNAGNA"/>
    <s v="OGOU"/>
    <x v="4"/>
    <x v="0"/>
  </r>
  <r>
    <x v="0"/>
    <x v="31"/>
    <n v="1"/>
    <x v="204"/>
    <x v="0"/>
    <s v="AFLAO SAGBADO"/>
    <s v="AFLAO SAGBADO"/>
    <s v="GOLFE"/>
    <x v="2"/>
    <x v="0"/>
  </r>
  <r>
    <x v="0"/>
    <x v="31"/>
    <n v="3"/>
    <x v="91"/>
    <x v="0"/>
    <s v="AGOE ETAT MAJOR "/>
    <s v="AGOE-NYIVE"/>
    <s v="AGOE-NYIVE"/>
    <x v="2"/>
    <x v="0"/>
  </r>
  <r>
    <x v="0"/>
    <x v="31"/>
    <n v="1"/>
    <x v="98"/>
    <x v="1"/>
    <s v="NIAMTOUGOU"/>
    <s v="NIAMTOUGOU"/>
    <s v="DOUFELGOU"/>
    <x v="1"/>
    <x v="0"/>
  </r>
  <r>
    <x v="0"/>
    <x v="31"/>
    <n v="0"/>
    <x v="99"/>
    <x v="0"/>
    <s v="DANYI-KAKPA"/>
    <s v="DANYI-KAKPA"/>
    <s v="DANYI"/>
    <x v="4"/>
    <x v="2"/>
  </r>
  <r>
    <x v="0"/>
    <x v="31"/>
    <n v="2"/>
    <x v="100"/>
    <x v="0"/>
    <s v="CINKASSE"/>
    <s v="CINKASSE"/>
    <s v="CINKASSE"/>
    <x v="5"/>
    <x v="2"/>
  </r>
  <r>
    <x v="0"/>
    <x v="31"/>
    <n v="2"/>
    <x v="105"/>
    <x v="0"/>
    <s v="AFLAO SAGBADO"/>
    <s v="AFLAO SAGBADO"/>
    <s v="GOLFE"/>
    <x v="2"/>
    <x v="0"/>
  </r>
  <r>
    <x v="0"/>
    <x v="31"/>
    <n v="2"/>
    <x v="109"/>
    <x v="0"/>
    <s v="AFLAO SAGBADO"/>
    <s v="AFLAO SAGBADO"/>
    <s v="GOLFE"/>
    <x v="2"/>
    <x v="0"/>
  </r>
  <r>
    <x v="0"/>
    <x v="31"/>
    <n v="1"/>
    <x v="114"/>
    <x v="0"/>
    <s v="ADETIKOPE"/>
    <s v="AGOE-NYIVE"/>
    <s v="AGOE-NYIVE"/>
    <x v="2"/>
    <x v="0"/>
  </r>
  <r>
    <x v="0"/>
    <x v="31"/>
    <n v="0"/>
    <x v="114"/>
    <x v="1"/>
    <s v="ADETIKOPE"/>
    <s v="AGOE-NYIVE"/>
    <s v="AGOE-NYIVE"/>
    <x v="2"/>
    <x v="0"/>
  </r>
  <r>
    <x v="0"/>
    <x v="31"/>
    <n v="3"/>
    <x v="116"/>
    <x v="0"/>
    <s v="AFLAO SAGBADO"/>
    <s v="AFLAO SAGBADO"/>
    <s v="GOLFE"/>
    <x v="2"/>
    <x v="0"/>
  </r>
  <r>
    <x v="0"/>
    <x v="31"/>
    <n v="1"/>
    <x v="127"/>
    <x v="0"/>
    <s v="AGOE SOGBOSSITO"/>
    <s v="AGOE-NYIVE"/>
    <s v="AGOE-NYIVE"/>
    <x v="2"/>
    <x v="0"/>
  </r>
  <r>
    <x v="0"/>
    <x v="31"/>
    <n v="1"/>
    <x v="129"/>
    <x v="0"/>
    <s v="AFLAO SAGBADO"/>
    <s v="AFLAO SAGBADO"/>
    <s v="GOLFE"/>
    <x v="2"/>
    <x v="0"/>
  </r>
  <r>
    <x v="0"/>
    <x v="31"/>
    <n v="1"/>
    <x v="132"/>
    <x v="0"/>
    <s v="SOKODE"/>
    <s v="SOKODE"/>
    <s v="TCHAOUDJO"/>
    <x v="3"/>
    <x v="1"/>
  </r>
  <r>
    <x v="0"/>
    <x v="31"/>
    <n v="0"/>
    <x v="143"/>
    <x v="0"/>
    <s v="KPEME"/>
    <s v="KPEME"/>
    <s v="LACS"/>
    <x v="0"/>
    <x v="0"/>
  </r>
  <r>
    <x v="0"/>
    <x v="31"/>
    <n v="0"/>
    <x v="143"/>
    <x v="1"/>
    <s v="KPEME"/>
    <s v="KPEME"/>
    <s v="LACS"/>
    <x v="0"/>
    <x v="0"/>
  </r>
  <r>
    <x v="0"/>
    <x v="31"/>
    <n v="1"/>
    <x v="146"/>
    <x v="0"/>
    <s v="AFLAO SAGBADO"/>
    <s v="AFLAO SAGBADO"/>
    <s v="GOLFE"/>
    <x v="2"/>
    <x v="0"/>
  </r>
  <r>
    <x v="0"/>
    <x v="31"/>
    <n v="1"/>
    <x v="157"/>
    <x v="0"/>
    <s v="DAVIEMODJI"/>
    <s v="TSEVIE"/>
    <s v="ZIO"/>
    <x v="0"/>
    <x v="0"/>
  </r>
  <r>
    <x v="0"/>
    <x v="31"/>
    <n v="0"/>
    <x v="160"/>
    <x v="0"/>
    <s v="DJAGBLE"/>
    <s v="DJAGBLE"/>
    <s v="ZIO"/>
    <x v="0"/>
    <x v="0"/>
  </r>
  <r>
    <x v="0"/>
    <x v="31"/>
    <n v="0"/>
    <x v="160"/>
    <x v="1"/>
    <s v="DJAGBLE"/>
    <s v="DJAGBLE"/>
    <s v="ZIO"/>
    <x v="0"/>
    <x v="0"/>
  </r>
  <r>
    <x v="0"/>
    <x v="31"/>
    <n v="1"/>
    <x v="163"/>
    <x v="0"/>
    <s v="AGOE NYIVEME"/>
    <s v="AGOE-NYIVE"/>
    <s v="AGOE-NYIVE"/>
    <x v="2"/>
    <x v="0"/>
  </r>
  <r>
    <x v="0"/>
    <x v="31"/>
    <n v="0"/>
    <x v="168"/>
    <x v="0"/>
    <s v="ATAKPAME"/>
    <s v="GNAGNA"/>
    <s v="OGOU"/>
    <x v="4"/>
    <x v="1"/>
  </r>
  <r>
    <x v="0"/>
    <x v="31"/>
    <n v="0"/>
    <x v="168"/>
    <x v="1"/>
    <s v="ATAKPAME"/>
    <s v="GNAGNA"/>
    <s v="OGOU"/>
    <x v="4"/>
    <x v="1"/>
  </r>
  <r>
    <x v="0"/>
    <x v="31"/>
    <n v="1"/>
    <x v="176"/>
    <x v="0"/>
    <s v="GLIDJI"/>
    <s v="GLIDJI"/>
    <s v="LACS"/>
    <x v="0"/>
    <x v="2"/>
  </r>
  <r>
    <x v="0"/>
    <x v="31"/>
    <n v="2"/>
    <x v="178"/>
    <x v="0"/>
    <s v="KANTE"/>
    <s v="KANTE"/>
    <s v="KERAN"/>
    <x v="1"/>
    <x v="2"/>
  </r>
  <r>
    <x v="0"/>
    <x v="31"/>
    <n v="1"/>
    <x v="180"/>
    <x v="0"/>
    <s v="ATAKPAME"/>
    <s v="GNAGNA"/>
    <s v="OGOU"/>
    <x v="4"/>
    <x v="2"/>
  </r>
  <r>
    <x v="0"/>
    <x v="32"/>
    <n v="2"/>
    <x v="0"/>
    <x v="0"/>
    <s v="ANEHO"/>
    <s v="ANEHO"/>
    <s v="LACS"/>
    <x v="0"/>
    <x v="0"/>
  </r>
  <r>
    <x v="0"/>
    <x v="32"/>
    <n v="2"/>
    <x v="2"/>
    <x v="0"/>
    <s v="AGOE SOGBOSSITO"/>
    <s v="AGOE-NYIVE"/>
    <s v="AGOE-NYIVE"/>
    <x v="2"/>
    <x v="1"/>
  </r>
  <r>
    <x v="0"/>
    <x v="32"/>
    <n v="2"/>
    <x v="4"/>
    <x v="0"/>
    <s v="ADETIKOPE"/>
    <s v="AGOE-NYIVE"/>
    <s v="AGOE-NYIVE"/>
    <x v="2"/>
    <x v="1"/>
  </r>
  <r>
    <x v="0"/>
    <x v="32"/>
    <n v="1"/>
    <x v="194"/>
    <x v="0"/>
    <s v="AGOE LOGOPE"/>
    <s v="AGOE-NYIVE"/>
    <s v="AGOE-NYIVE"/>
    <x v="2"/>
    <x v="0"/>
  </r>
  <r>
    <x v="0"/>
    <x v="32"/>
    <n v="2"/>
    <x v="8"/>
    <x v="0"/>
    <s v="VILLEDEKARA"/>
    <s v="LAMA"/>
    <s v="KOZAH"/>
    <x v="1"/>
    <x v="1"/>
  </r>
  <r>
    <x v="0"/>
    <x v="32"/>
    <n v="0"/>
    <x v="9"/>
    <x v="0"/>
    <s v="NOTSE"/>
    <s v="NOTSE"/>
    <s v="HAHO"/>
    <x v="4"/>
    <x v="0"/>
  </r>
  <r>
    <x v="0"/>
    <x v="32"/>
    <n v="0"/>
    <x v="9"/>
    <x v="1"/>
    <s v="NOTSE"/>
    <s v="NOTSE"/>
    <s v="HAHO"/>
    <x v="4"/>
    <x v="0"/>
  </r>
  <r>
    <x v="0"/>
    <x v="32"/>
    <n v="1"/>
    <x v="11"/>
    <x v="0"/>
    <s v="LOGOTE"/>
    <s v="BAGUIDA"/>
    <s v="GOLFE"/>
    <x v="2"/>
    <x v="1"/>
  </r>
  <r>
    <x v="0"/>
    <x v="32"/>
    <n v="2"/>
    <x v="15"/>
    <x v="0"/>
    <s v="ADETIKOPE"/>
    <s v="AGOE-NYIVE"/>
    <s v="AGOE-NYIVE"/>
    <x v="2"/>
    <x v="0"/>
  </r>
  <r>
    <x v="0"/>
    <x v="32"/>
    <n v="1"/>
    <x v="16"/>
    <x v="0"/>
    <s v="KOUMEA"/>
    <s v="KOUMEA"/>
    <s v="KOZAH"/>
    <x v="1"/>
    <x v="1"/>
  </r>
  <r>
    <x v="0"/>
    <x v="32"/>
    <n v="1"/>
    <x v="17"/>
    <x v="0"/>
    <s v="AFANGNAN"/>
    <s v="AFANGNAN"/>
    <s v="LACS"/>
    <x v="0"/>
    <x v="1"/>
  </r>
  <r>
    <x v="0"/>
    <x v="32"/>
    <n v="0"/>
    <x v="17"/>
    <x v="1"/>
    <s v="AFANGNAN"/>
    <s v="AFANGNAN"/>
    <s v="LACS"/>
    <x v="0"/>
    <x v="1"/>
  </r>
  <r>
    <x v="0"/>
    <x v="32"/>
    <n v="1"/>
    <x v="18"/>
    <x v="0"/>
    <s v="VOGAN"/>
    <s v="VOGAN"/>
    <s v="VO"/>
    <x v="0"/>
    <x v="0"/>
  </r>
  <r>
    <x v="0"/>
    <x v="32"/>
    <n v="1"/>
    <x v="19"/>
    <x v="0"/>
    <s v="AGBODRAFO"/>
    <s v="AGBODRAFO"/>
    <s v="LACS"/>
    <x v="0"/>
    <x v="0"/>
  </r>
  <r>
    <x v="0"/>
    <x v="32"/>
    <n v="1"/>
    <x v="23"/>
    <x v="0"/>
    <s v="BAFILO"/>
    <s v="BAFILO"/>
    <s v="ASSOLI"/>
    <x v="1"/>
    <x v="2"/>
  </r>
  <r>
    <x v="0"/>
    <x v="32"/>
    <n v="1"/>
    <x v="25"/>
    <x v="0"/>
    <s v="BLITTA VILLAGE"/>
    <s v="BLITTA"/>
    <s v="BLITTA"/>
    <x v="3"/>
    <x v="2"/>
  </r>
  <r>
    <x v="0"/>
    <x v="32"/>
    <n v="1"/>
    <x v="26"/>
    <x v="0"/>
    <s v="YANYANE"/>
    <s v="BORGOU"/>
    <s v="KPENDJALE"/>
    <x v="5"/>
    <x v="2"/>
  </r>
  <r>
    <x v="0"/>
    <x v="32"/>
    <n v="1"/>
    <x v="27"/>
    <x v="0"/>
    <s v="GAME"/>
    <s v="GAME"/>
    <s v="ZIO"/>
    <x v="0"/>
    <x v="2"/>
  </r>
  <r>
    <x v="0"/>
    <x v="32"/>
    <n v="1"/>
    <x v="215"/>
    <x v="0"/>
    <s v="BASSAR"/>
    <s v="BASSAR"/>
    <s v="BASSAR"/>
    <x v="1"/>
    <x v="2"/>
  </r>
  <r>
    <x v="0"/>
    <x v="32"/>
    <n v="4"/>
    <x v="30"/>
    <x v="0"/>
    <s v="AFLAO SAGBADO"/>
    <s v="AFLAO SAGBADO"/>
    <s v="GOLFE"/>
    <x v="2"/>
    <x v="0"/>
  </r>
  <r>
    <x v="0"/>
    <x v="32"/>
    <n v="1"/>
    <x v="31"/>
    <x v="0"/>
    <s v="KOUMEA"/>
    <s v="KOUMEA"/>
    <s v="KOZAH"/>
    <x v="1"/>
    <x v="0"/>
  </r>
  <r>
    <x v="0"/>
    <x v="32"/>
    <n v="1"/>
    <x v="32"/>
    <x v="0"/>
    <s v="TCHAMBA"/>
    <s v="TCHAMBA"/>
    <s v="TCHAMBA"/>
    <x v="3"/>
    <x v="2"/>
  </r>
  <r>
    <x v="0"/>
    <x v="32"/>
    <n v="0"/>
    <x v="32"/>
    <x v="1"/>
    <s v="TCHAMBA"/>
    <s v="TCHAMBA"/>
    <s v="TCHAMBA"/>
    <x v="3"/>
    <x v="2"/>
  </r>
  <r>
    <x v="0"/>
    <x v="32"/>
    <n v="2"/>
    <x v="33"/>
    <x v="0"/>
    <s v="KOUMEA"/>
    <s v="KOUMEA"/>
    <s v="KOZAH"/>
    <x v="1"/>
    <x v="0"/>
  </r>
  <r>
    <x v="0"/>
    <x v="32"/>
    <n v="1"/>
    <x v="35"/>
    <x v="0"/>
    <s v="SOTOUBOUA"/>
    <s v="SOTOUBOUA"/>
    <s v="SOTOUBOUA"/>
    <x v="3"/>
    <x v="0"/>
  </r>
  <r>
    <x v="0"/>
    <x v="32"/>
    <n v="1"/>
    <x v="36"/>
    <x v="0"/>
    <s v="DAPAONG"/>
    <s v="DAPAONG"/>
    <s v="TONE"/>
    <x v="5"/>
    <x v="0"/>
  </r>
  <r>
    <x v="0"/>
    <x v="32"/>
    <n v="1"/>
    <x v="36"/>
    <x v="1"/>
    <s v="DAPAONG"/>
    <s v="DAPAONG"/>
    <s v="TONE"/>
    <x v="5"/>
    <x v="0"/>
  </r>
  <r>
    <x v="0"/>
    <x v="32"/>
    <n v="1"/>
    <x v="44"/>
    <x v="0"/>
    <s v="DAPAONG"/>
    <s v="DAPAONG"/>
    <s v="TONE"/>
    <x v="5"/>
    <x v="2"/>
  </r>
  <r>
    <x v="0"/>
    <x v="32"/>
    <n v="1"/>
    <x v="47"/>
    <x v="0"/>
    <s v="SOUMDINA"/>
    <s v="SOUMDINA"/>
    <s v="KOZAH"/>
    <x v="1"/>
    <x v="0"/>
  </r>
  <r>
    <x v="0"/>
    <x v="32"/>
    <n v="1"/>
    <x v="49"/>
    <x v="0"/>
    <s v="KPALIME"/>
    <s v="KPALIME"/>
    <s v="KLOTO"/>
    <x v="4"/>
    <x v="2"/>
  </r>
  <r>
    <x v="0"/>
    <x v="32"/>
    <n v="1"/>
    <x v="51"/>
    <x v="0"/>
    <s v="AGODEKE"/>
    <s v="BAGUIDA"/>
    <s v="GOLFE"/>
    <x v="2"/>
    <x v="0"/>
  </r>
  <r>
    <x v="0"/>
    <x v="32"/>
    <n v="1"/>
    <x v="56"/>
    <x v="0"/>
    <s v="AFLAO SAGBADO"/>
    <s v="AFLAO SAGBADO"/>
    <s v="GOLFE"/>
    <x v="2"/>
    <x v="0"/>
  </r>
  <r>
    <x v="0"/>
    <x v="32"/>
    <n v="4"/>
    <x v="59"/>
    <x v="0"/>
    <s v="ADIDOGOME"/>
    <s v="AGOE-NYIVE"/>
    <s v="AGOE-NYIVE"/>
    <x v="2"/>
    <x v="0"/>
  </r>
  <r>
    <x v="0"/>
    <x v="32"/>
    <n v="1"/>
    <x v="60"/>
    <x v="0"/>
    <s v="AFLAO SAGBADO"/>
    <s v="AFLAO SAGBADO"/>
    <s v="GOLFE"/>
    <x v="2"/>
    <x v="0"/>
  </r>
  <r>
    <x v="0"/>
    <x v="32"/>
    <n v="1"/>
    <x v="62"/>
    <x v="0"/>
    <s v="SODO"/>
    <s v="SODO"/>
    <s v="AMOU"/>
    <x v="4"/>
    <x v="1"/>
  </r>
  <r>
    <x v="0"/>
    <x v="32"/>
    <n v="1"/>
    <x v="63"/>
    <x v="0"/>
    <s v="KPEKPLEME"/>
    <s v="KPEKPLEME"/>
    <s v="EST-MONO"/>
    <x v="4"/>
    <x v="0"/>
  </r>
  <r>
    <x v="0"/>
    <x v="32"/>
    <n v="1"/>
    <x v="65"/>
    <x v="0"/>
    <s v="TCHAMBA"/>
    <s v="TCHAMBA"/>
    <s v="TCHAMBA"/>
    <x v="3"/>
    <x v="0"/>
  </r>
  <r>
    <x v="0"/>
    <x v="32"/>
    <n v="1"/>
    <x v="67"/>
    <x v="0"/>
    <s v="VOGAN"/>
    <s v="VOGAN"/>
    <s v="VO"/>
    <x v="0"/>
    <x v="1"/>
  </r>
  <r>
    <x v="0"/>
    <x v="32"/>
    <n v="1"/>
    <x v="186"/>
    <x v="0"/>
    <s v="KEVE"/>
    <s v="KEVE"/>
    <s v="AVE"/>
    <x v="0"/>
    <x v="0"/>
  </r>
  <r>
    <x v="0"/>
    <x v="32"/>
    <n v="1"/>
    <x v="68"/>
    <x v="0"/>
    <s v="ADIDOGOME"/>
    <s v="AGOE-NYIVE"/>
    <s v="AGOE-NYIVE"/>
    <x v="2"/>
    <x v="0"/>
  </r>
  <r>
    <x v="0"/>
    <x v="32"/>
    <n v="1"/>
    <x v="69"/>
    <x v="0"/>
    <s v="AFLAO SAGBADO"/>
    <s v="AFLAO SAGBADO"/>
    <s v="GOLFE"/>
    <x v="2"/>
    <x v="1"/>
  </r>
  <r>
    <x v="0"/>
    <x v="32"/>
    <n v="1"/>
    <x v="219"/>
    <x v="0"/>
    <s v="AGOE SOGBOSSITO"/>
    <s v="AGOE-NYIVE"/>
    <s v="AGOE-NYIVE"/>
    <x v="2"/>
    <x v="0"/>
  </r>
  <r>
    <x v="0"/>
    <x v="32"/>
    <n v="1"/>
    <x v="75"/>
    <x v="0"/>
    <s v="LEGBASSITO"/>
    <s v="AGOE-NYIVE"/>
    <s v="AGOE-NYIVE"/>
    <x v="2"/>
    <x v="0"/>
  </r>
  <r>
    <x v="0"/>
    <x v="32"/>
    <n v="1"/>
    <x v="76"/>
    <x v="0"/>
    <s v="AFLAO SAGBADO"/>
    <s v="AFLAO SAGBADO"/>
    <s v="GOLFE"/>
    <x v="2"/>
    <x v="0"/>
  </r>
  <r>
    <x v="0"/>
    <x v="32"/>
    <n v="1"/>
    <x v="203"/>
    <x v="0"/>
    <s v="ADETIKOPE"/>
    <s v="AGOE-NYIVE"/>
    <s v="AGOE-NYIVE"/>
    <x v="2"/>
    <x v="0"/>
  </r>
  <r>
    <x v="0"/>
    <x v="32"/>
    <n v="2"/>
    <x v="187"/>
    <x v="0"/>
    <s v="AGBODRAFO"/>
    <s v="AGBODRAFO"/>
    <s v="LACS"/>
    <x v="0"/>
    <x v="0"/>
  </r>
  <r>
    <x v="0"/>
    <x v="32"/>
    <n v="1"/>
    <x v="220"/>
    <x v="0"/>
    <s v="AFLAO SAGBADO"/>
    <s v="AFLAO SAGBADO"/>
    <s v="GOLFE"/>
    <x v="2"/>
    <x v="0"/>
  </r>
  <r>
    <x v="0"/>
    <x v="32"/>
    <n v="0"/>
    <x v="80"/>
    <x v="0"/>
    <s v="ATAKPAME"/>
    <s v="GNAGNA"/>
    <s v="OGOU"/>
    <x v="4"/>
    <x v="0"/>
  </r>
  <r>
    <x v="0"/>
    <x v="32"/>
    <n v="0"/>
    <x v="80"/>
    <x v="1"/>
    <s v="ATAKPAME"/>
    <s v="GNAGNA"/>
    <s v="OGOU"/>
    <x v="4"/>
    <x v="0"/>
  </r>
  <r>
    <x v="0"/>
    <x v="32"/>
    <n v="1"/>
    <x v="223"/>
    <x v="0"/>
    <s v="AFLAO SAGBADO"/>
    <s v="AFLAO SAGBADO"/>
    <s v="GOLFE"/>
    <x v="2"/>
    <x v="0"/>
  </r>
  <r>
    <x v="0"/>
    <x v="32"/>
    <n v="2"/>
    <x v="224"/>
    <x v="0"/>
    <s v="VILLEDEKARA"/>
    <s v="LAMA"/>
    <s v="KOZAH"/>
    <x v="1"/>
    <x v="0"/>
  </r>
  <r>
    <x v="0"/>
    <x v="32"/>
    <n v="1"/>
    <x v="86"/>
    <x v="0"/>
    <s v="TABLIGBO"/>
    <s v="TABLIGBO"/>
    <s v="YOTO"/>
    <x v="0"/>
    <x v="0"/>
  </r>
  <r>
    <x v="0"/>
    <x v="32"/>
    <n v="1"/>
    <x v="227"/>
    <x v="0"/>
    <s v="ADETIKOPE"/>
    <s v="AGOE-NYIVE"/>
    <s v="AGOE-NYIVE"/>
    <x v="2"/>
    <x v="1"/>
  </r>
  <r>
    <x v="0"/>
    <x v="32"/>
    <n v="1"/>
    <x v="228"/>
    <x v="0"/>
    <s v="AFLAO SAGBADO"/>
    <s v="AFLAO SAGBADO"/>
    <s v="GOLFE"/>
    <x v="2"/>
    <x v="0"/>
  </r>
  <r>
    <x v="0"/>
    <x v="32"/>
    <n v="1"/>
    <x v="89"/>
    <x v="0"/>
    <s v="AFLAO SAGBADO"/>
    <s v="AFLAO SAGBADO"/>
    <s v="GOLFE"/>
    <x v="2"/>
    <x v="0"/>
  </r>
  <r>
    <x v="0"/>
    <x v="32"/>
    <n v="1"/>
    <x v="204"/>
    <x v="0"/>
    <s v="AFLAO SAGBADO"/>
    <s v="AFLAO SAGBADO"/>
    <s v="GOLFE"/>
    <x v="2"/>
    <x v="0"/>
  </r>
  <r>
    <x v="0"/>
    <x v="32"/>
    <n v="1"/>
    <x v="199"/>
    <x v="0"/>
    <s v="AGOE DEMAKPOE"/>
    <s v="AGOE-NYIVE"/>
    <s v="AGOE-NYIVE"/>
    <x v="2"/>
    <x v="0"/>
  </r>
  <r>
    <x v="0"/>
    <x v="32"/>
    <n v="1"/>
    <x v="200"/>
    <x v="0"/>
    <s v="AGOE CACAVELI"/>
    <s v="AGOE-NYIVE"/>
    <s v="AGOE-NYIVE"/>
    <x v="2"/>
    <x v="0"/>
  </r>
  <r>
    <x v="0"/>
    <x v="32"/>
    <n v="1"/>
    <x v="94"/>
    <x v="0"/>
    <s v="AFLAO SAGBADO"/>
    <s v="AFLAO SAGBADO"/>
    <s v="GOLFE"/>
    <x v="2"/>
    <x v="0"/>
  </r>
  <r>
    <x v="0"/>
    <x v="32"/>
    <n v="1"/>
    <x v="96"/>
    <x v="0"/>
    <s v="AFLAO SAGBADO"/>
    <s v="AFLAO SAGBADO"/>
    <s v="GOLFE"/>
    <x v="2"/>
    <x v="0"/>
  </r>
  <r>
    <x v="0"/>
    <x v="32"/>
    <n v="1"/>
    <x v="98"/>
    <x v="0"/>
    <s v="NIAMTOUGOU"/>
    <s v="NIAMTOUGOU"/>
    <s v="DOUFELGOU"/>
    <x v="1"/>
    <x v="0"/>
  </r>
  <r>
    <x v="0"/>
    <x v="32"/>
    <n v="2"/>
    <x v="99"/>
    <x v="0"/>
    <s v="DANYI-KAKPA"/>
    <s v="DANYI-KAKPA"/>
    <s v="DANYI"/>
    <x v="4"/>
    <x v="2"/>
  </r>
  <r>
    <x v="0"/>
    <x v="32"/>
    <n v="0"/>
    <x v="100"/>
    <x v="0"/>
    <s v="CINKASSE"/>
    <s v="CINKASSE"/>
    <s v="CINKASSE"/>
    <x v="5"/>
    <x v="2"/>
  </r>
  <r>
    <x v="0"/>
    <x v="32"/>
    <n v="1"/>
    <x v="190"/>
    <x v="0"/>
    <s v="AFLAO SAGBADO"/>
    <s v="AFLAO SAGBADO"/>
    <s v="GOLFE"/>
    <x v="2"/>
    <x v="0"/>
  </r>
  <r>
    <x v="0"/>
    <x v="32"/>
    <n v="3"/>
    <x v="101"/>
    <x v="0"/>
    <s v="AGOE CACAVELI"/>
    <s v="AGOE-NYIVE"/>
    <s v="AGOE-NYIVE"/>
    <x v="2"/>
    <x v="0"/>
  </r>
  <r>
    <x v="0"/>
    <x v="32"/>
    <n v="1"/>
    <x v="106"/>
    <x v="0"/>
    <s v="LOGOTE"/>
    <s v="BAGUIDA"/>
    <s v="GOLFE"/>
    <x v="2"/>
    <x v="0"/>
  </r>
  <r>
    <x v="0"/>
    <x v="32"/>
    <n v="1"/>
    <x v="108"/>
    <x v="0"/>
    <s v="AGODEKE"/>
    <s v="BAGUIDA"/>
    <s v="GOLFE"/>
    <x v="2"/>
    <x v="0"/>
  </r>
  <r>
    <x v="0"/>
    <x v="32"/>
    <n v="1"/>
    <x v="197"/>
    <x v="0"/>
    <s v="AGODEKE"/>
    <s v="BAGUIDA"/>
    <s v="GOLFE"/>
    <x v="2"/>
    <x v="0"/>
  </r>
  <r>
    <x v="0"/>
    <x v="32"/>
    <n v="6"/>
    <x v="236"/>
    <x v="0"/>
    <s v="AFLAO SAGBADO"/>
    <s v="AFLAO SAGBADO"/>
    <s v="GOLFE"/>
    <x v="2"/>
    <x v="2"/>
  </r>
  <r>
    <x v="0"/>
    <x v="32"/>
    <n v="1"/>
    <x v="114"/>
    <x v="0"/>
    <s v="ADETIKOPE"/>
    <s v="AGOE-NYIVE"/>
    <s v="AGOE-NYIVE"/>
    <x v="2"/>
    <x v="0"/>
  </r>
  <r>
    <x v="0"/>
    <x v="32"/>
    <n v="0"/>
    <x v="114"/>
    <x v="1"/>
    <s v="ADETIKOPE"/>
    <s v="AGOE-NYIVE"/>
    <s v="AGOE-NYIVE"/>
    <x v="2"/>
    <x v="0"/>
  </r>
  <r>
    <x v="0"/>
    <x v="32"/>
    <n v="2"/>
    <x v="117"/>
    <x v="0"/>
    <s v="ZANGUERA DEKPO"/>
    <s v="AGOE-NYIVE"/>
    <s v="AGOE-NYIVE"/>
    <x v="2"/>
    <x v="0"/>
  </r>
  <r>
    <x v="0"/>
    <x v="32"/>
    <n v="1"/>
    <x v="118"/>
    <x v="0"/>
    <s v="KETAO"/>
    <s v="KETAO"/>
    <s v="BINAH"/>
    <x v="1"/>
    <x v="0"/>
  </r>
  <r>
    <x v="0"/>
    <x v="32"/>
    <n v="1"/>
    <x v="119"/>
    <x v="0"/>
    <s v="AGOE-ASSIYEYE"/>
    <s v="AGOE-NYIVE"/>
    <s v="AGOE-NYIVE"/>
    <x v="2"/>
    <x v="0"/>
  </r>
  <r>
    <x v="0"/>
    <x v="32"/>
    <n v="1"/>
    <x v="238"/>
    <x v="0"/>
    <s v="VILLEDEKARA"/>
    <s v="LAMA"/>
    <s v="KOZAH"/>
    <x v="1"/>
    <x v="0"/>
  </r>
  <r>
    <x v="0"/>
    <x v="32"/>
    <n v="2"/>
    <x v="126"/>
    <x v="0"/>
    <s v="AGOE LOGOPE"/>
    <s v="AGOE-NYIVE"/>
    <s v="AGOE-NYIVE"/>
    <x v="2"/>
    <x v="0"/>
  </r>
  <r>
    <x v="0"/>
    <x v="32"/>
    <n v="1"/>
    <x v="127"/>
    <x v="0"/>
    <s v="AGOE SOGBOSSITO"/>
    <s v="AGOE-NYIVE"/>
    <s v="AGOE-NYIVE"/>
    <x v="2"/>
    <x v="0"/>
  </r>
  <r>
    <x v="0"/>
    <x v="32"/>
    <n v="4"/>
    <x v="128"/>
    <x v="0"/>
    <s v="ADIDOGOME"/>
    <s v="AGOE-NYIVE"/>
    <s v="AGOE-NYIVE"/>
    <x v="2"/>
    <x v="0"/>
  </r>
  <r>
    <x v="0"/>
    <x v="32"/>
    <n v="15"/>
    <x v="131"/>
    <x v="0"/>
    <s v="AFLAO SAGBADO"/>
    <s v="AFLAO SAGBADO"/>
    <s v="GOLFE"/>
    <x v="2"/>
    <x v="0"/>
  </r>
  <r>
    <x v="0"/>
    <x v="32"/>
    <n v="1"/>
    <x v="135"/>
    <x v="0"/>
    <s v="KEVE"/>
    <s v="KEVE"/>
    <s v="AVE"/>
    <x v="0"/>
    <x v="0"/>
  </r>
  <r>
    <x v="0"/>
    <x v="32"/>
    <n v="1"/>
    <x v="208"/>
    <x v="0"/>
    <s v="ADETIKOPE"/>
    <s v="AGOE-NYIVE"/>
    <s v="AGOE-NYIVE"/>
    <x v="2"/>
    <x v="0"/>
  </r>
  <r>
    <x v="0"/>
    <x v="32"/>
    <n v="1"/>
    <x v="139"/>
    <x v="0"/>
    <s v="AFLAO SAGBADO"/>
    <s v="AFLAO SAGBADO"/>
    <s v="GOLFE"/>
    <x v="2"/>
    <x v="0"/>
  </r>
  <r>
    <x v="0"/>
    <x v="32"/>
    <n v="1"/>
    <x v="140"/>
    <x v="0"/>
    <s v="KPELE-GOVIE"/>
    <s v="KPELE-GOVIE"/>
    <s v="KPELE"/>
    <x v="4"/>
    <x v="0"/>
  </r>
  <r>
    <x v="0"/>
    <x v="32"/>
    <n v="3"/>
    <x v="141"/>
    <x v="0"/>
    <s v="AGOE CACAVELI"/>
    <s v="AGOE-NYIVE"/>
    <s v="AGOE-NYIVE"/>
    <x v="2"/>
    <x v="0"/>
  </r>
  <r>
    <x v="0"/>
    <x v="32"/>
    <n v="0"/>
    <x v="143"/>
    <x v="0"/>
    <s v="KPEME"/>
    <s v="KPEME"/>
    <s v="LACS"/>
    <x v="0"/>
    <x v="0"/>
  </r>
  <r>
    <x v="0"/>
    <x v="32"/>
    <n v="0"/>
    <x v="143"/>
    <x v="1"/>
    <s v="KPEME"/>
    <s v="KPEME"/>
    <s v="LACS"/>
    <x v="0"/>
    <x v="0"/>
  </r>
  <r>
    <x v="0"/>
    <x v="32"/>
    <n v="2"/>
    <x v="145"/>
    <x v="0"/>
    <s v="AFLAO SAGBADO"/>
    <s v="AFLAO SAGBADO"/>
    <s v="GOLFE"/>
    <x v="2"/>
    <x v="0"/>
  </r>
  <r>
    <x v="0"/>
    <x v="32"/>
    <n v="3"/>
    <x v="147"/>
    <x v="0"/>
    <s v="ZOPOMAHE"/>
    <s v="AGOE-NYIVE"/>
    <s v="AGOE-NYIVE"/>
    <x v="2"/>
    <x v="0"/>
  </r>
  <r>
    <x v="0"/>
    <x v="32"/>
    <n v="5"/>
    <x v="192"/>
    <x v="0"/>
    <s v="ZOPOMAHE"/>
    <s v="AGOE-NYIVE"/>
    <s v="AGOE-NYIVE"/>
    <x v="2"/>
    <x v="0"/>
  </r>
  <r>
    <x v="0"/>
    <x v="32"/>
    <n v="1"/>
    <x v="153"/>
    <x v="0"/>
    <s v="AFLAO SAGBADO"/>
    <s v="AFLAO SAGBADO"/>
    <s v="GOLFE"/>
    <x v="2"/>
    <x v="0"/>
  </r>
  <r>
    <x v="0"/>
    <x v="32"/>
    <n v="1"/>
    <x v="154"/>
    <x v="0"/>
    <s v="AFLAO SAGBADO"/>
    <s v="AFLAO SAGBADO"/>
    <s v="GOLFE"/>
    <x v="2"/>
    <x v="0"/>
  </r>
  <r>
    <x v="0"/>
    <x v="32"/>
    <n v="0"/>
    <x v="160"/>
    <x v="0"/>
    <s v="DJAGBLE"/>
    <s v="DJAGBLE"/>
    <s v="ZIO"/>
    <x v="0"/>
    <x v="0"/>
  </r>
  <r>
    <x v="0"/>
    <x v="32"/>
    <n v="0"/>
    <x v="160"/>
    <x v="1"/>
    <s v="DJAGBLE"/>
    <s v="DJAGBLE"/>
    <s v="ZIO"/>
    <x v="0"/>
    <x v="0"/>
  </r>
  <r>
    <x v="0"/>
    <x v="32"/>
    <n v="1"/>
    <x v="162"/>
    <x v="0"/>
    <s v="AFLAO SAGBADO"/>
    <s v="AFLAO SAGBADO"/>
    <s v="GOLFE"/>
    <x v="2"/>
    <x v="1"/>
  </r>
  <r>
    <x v="0"/>
    <x v="32"/>
    <n v="1"/>
    <x v="166"/>
    <x v="0"/>
    <s v="LEGBASSITO"/>
    <s v="AGOE-NYIVE"/>
    <s v="AGOE-NYIVE"/>
    <x v="2"/>
    <x v="0"/>
  </r>
  <r>
    <x v="0"/>
    <x v="32"/>
    <n v="4"/>
    <x v="167"/>
    <x v="0"/>
    <s v="ZOPOMAHE"/>
    <s v="AGOE-NYIVE"/>
    <s v="AGOE-NYIVE"/>
    <x v="2"/>
    <x v="0"/>
  </r>
  <r>
    <x v="0"/>
    <x v="32"/>
    <n v="4"/>
    <x v="168"/>
    <x v="0"/>
    <s v="ATAKPAME"/>
    <s v="GNAGNA"/>
    <s v="OGOU"/>
    <x v="4"/>
    <x v="1"/>
  </r>
  <r>
    <x v="0"/>
    <x v="32"/>
    <n v="4"/>
    <x v="168"/>
    <x v="1"/>
    <s v="ATAKPAME"/>
    <s v="GNAGNA"/>
    <s v="OGOU"/>
    <x v="4"/>
    <x v="1"/>
  </r>
  <r>
    <x v="0"/>
    <x v="32"/>
    <n v="1"/>
    <x v="169"/>
    <x v="0"/>
    <s v="AFLAO SAGBADO"/>
    <s v="AFLAO SAGBADO"/>
    <s v="GOLFE"/>
    <x v="2"/>
    <x v="1"/>
  </r>
  <r>
    <x v="0"/>
    <x v="32"/>
    <n v="0"/>
    <x v="169"/>
    <x v="1"/>
    <s v="AFLAO SAGBADO"/>
    <s v="AFLAO SAGBADO"/>
    <s v="GOLFE"/>
    <x v="2"/>
    <x v="1"/>
  </r>
  <r>
    <x v="0"/>
    <x v="32"/>
    <n v="1"/>
    <x v="170"/>
    <x v="0"/>
    <s v="AFLAO SAGBADO"/>
    <s v="AFLAO SAGBADO"/>
    <s v="GOLFE"/>
    <x v="2"/>
    <x v="1"/>
  </r>
  <r>
    <x v="0"/>
    <x v="32"/>
    <n v="1"/>
    <x v="171"/>
    <x v="0"/>
    <s v="KPALIME"/>
    <s v="KPALIME"/>
    <s v="KLOTO"/>
    <x v="4"/>
    <x v="1"/>
  </r>
  <r>
    <x v="0"/>
    <x v="32"/>
    <n v="1"/>
    <x v="172"/>
    <x v="0"/>
    <s v="AFLAO SAGBADO"/>
    <s v="AFLAO SAGBADO"/>
    <s v="GOLFE"/>
    <x v="2"/>
    <x v="0"/>
  </r>
  <r>
    <x v="0"/>
    <x v="32"/>
    <n v="1"/>
    <x v="193"/>
    <x v="0"/>
    <s v="ADETIKOPE"/>
    <s v="AGOE-NYIVE"/>
    <s v="AGOE-NYIVE"/>
    <x v="2"/>
    <x v="0"/>
  </r>
  <r>
    <x v="0"/>
    <x v="32"/>
    <n v="1"/>
    <x v="176"/>
    <x v="0"/>
    <s v="GLIDJI"/>
    <s v="GLIDJI"/>
    <s v="LACS"/>
    <x v="0"/>
    <x v="2"/>
  </r>
  <r>
    <x v="0"/>
    <x v="32"/>
    <n v="1"/>
    <x v="181"/>
    <x v="0"/>
    <s v="LEGBASSITO"/>
    <s v="AGOE-NYIVE"/>
    <s v="AGOE-NYIVE"/>
    <x v="2"/>
    <x v="0"/>
  </r>
  <r>
    <x v="0"/>
    <x v="32"/>
    <n v="2"/>
    <x v="183"/>
    <x v="0"/>
    <s v="AFLAO SAGBADO"/>
    <s v="AFLAO SAGBADO"/>
    <s v="GOLFE"/>
    <x v="2"/>
    <x v="0"/>
  </r>
  <r>
    <x v="0"/>
    <x v="33"/>
    <n v="9"/>
    <x v="2"/>
    <x v="0"/>
    <s v="AGOE SOGBOSSITO"/>
    <s v="AGOE-NYIVE"/>
    <s v="AGOE-NYIVE"/>
    <x v="2"/>
    <x v="1"/>
  </r>
  <r>
    <x v="0"/>
    <x v="33"/>
    <n v="1"/>
    <x v="194"/>
    <x v="0"/>
    <s v="AGOE LOGOPE"/>
    <s v="AGOE-NYIVE"/>
    <s v="AGOE-NYIVE"/>
    <x v="2"/>
    <x v="0"/>
  </r>
  <r>
    <x v="0"/>
    <x v="33"/>
    <n v="1"/>
    <x v="195"/>
    <x v="0"/>
    <s v="KEVE"/>
    <s v="KEVE"/>
    <s v="AVE"/>
    <x v="0"/>
    <x v="0"/>
  </r>
  <r>
    <x v="0"/>
    <x v="33"/>
    <n v="1"/>
    <x v="211"/>
    <x v="0"/>
    <s v="DAVIEMODJI"/>
    <s v="TSEVIE"/>
    <s v="ZIO"/>
    <x v="0"/>
    <x v="0"/>
  </r>
  <r>
    <x v="0"/>
    <x v="33"/>
    <n v="8"/>
    <x v="8"/>
    <x v="0"/>
    <s v="VILLEDEKARA"/>
    <s v="LAMA"/>
    <s v="KOZAH"/>
    <x v="1"/>
    <x v="1"/>
  </r>
  <r>
    <x v="0"/>
    <x v="33"/>
    <n v="3"/>
    <x v="9"/>
    <x v="0"/>
    <s v="NOTSE"/>
    <s v="NOTSE"/>
    <s v="HAHO"/>
    <x v="4"/>
    <x v="0"/>
  </r>
  <r>
    <x v="0"/>
    <x v="33"/>
    <n v="0"/>
    <x v="9"/>
    <x v="1"/>
    <s v="NOTSE"/>
    <s v="NOTSE"/>
    <s v="HAHO"/>
    <x v="4"/>
    <x v="0"/>
  </r>
  <r>
    <x v="0"/>
    <x v="33"/>
    <n v="1"/>
    <x v="12"/>
    <x v="0"/>
    <s v="ADETIKOPE"/>
    <s v="AGOE-NYIVE"/>
    <s v="AGOE-NYIVE"/>
    <x v="2"/>
    <x v="0"/>
  </r>
  <r>
    <x v="0"/>
    <x v="33"/>
    <n v="2"/>
    <x v="14"/>
    <x v="0"/>
    <s v="ADETIKOPE"/>
    <s v="AGOE-NYIVE"/>
    <s v="AGOE-NYIVE"/>
    <x v="2"/>
    <x v="0"/>
  </r>
  <r>
    <x v="0"/>
    <x v="33"/>
    <n v="3"/>
    <x v="15"/>
    <x v="0"/>
    <s v="ADETIKOPE"/>
    <s v="AGOE-NYIVE"/>
    <s v="AGOE-NYIVE"/>
    <x v="2"/>
    <x v="0"/>
  </r>
  <r>
    <x v="0"/>
    <x v="33"/>
    <n v="1"/>
    <x v="16"/>
    <x v="0"/>
    <s v="KOUMEA"/>
    <s v="KOUMEA"/>
    <s v="KOZAH"/>
    <x v="1"/>
    <x v="1"/>
  </r>
  <r>
    <x v="0"/>
    <x v="33"/>
    <n v="4"/>
    <x v="17"/>
    <x v="0"/>
    <s v="AFANGNAN"/>
    <s v="AFANGNAN"/>
    <s v="LACS"/>
    <x v="0"/>
    <x v="1"/>
  </r>
  <r>
    <x v="0"/>
    <x v="33"/>
    <n v="0"/>
    <x v="17"/>
    <x v="1"/>
    <s v="AFANGNAN"/>
    <s v="AFANGNAN"/>
    <s v="LACS"/>
    <x v="0"/>
    <x v="1"/>
  </r>
  <r>
    <x v="0"/>
    <x v="33"/>
    <n v="4"/>
    <x v="18"/>
    <x v="0"/>
    <s v="VOGAN"/>
    <s v="VOGAN"/>
    <s v="VO"/>
    <x v="0"/>
    <x v="0"/>
  </r>
  <r>
    <x v="0"/>
    <x v="33"/>
    <n v="1"/>
    <x v="22"/>
    <x v="0"/>
    <s v="BADOU"/>
    <s v="BADOU"/>
    <s v="WAWA"/>
    <x v="4"/>
    <x v="2"/>
  </r>
  <r>
    <x v="0"/>
    <x v="33"/>
    <n v="1"/>
    <x v="23"/>
    <x v="0"/>
    <s v="BAFILO"/>
    <s v="BAFILO"/>
    <s v="ASSOLI"/>
    <x v="1"/>
    <x v="2"/>
  </r>
  <r>
    <x v="0"/>
    <x v="33"/>
    <n v="1"/>
    <x v="216"/>
    <x v="0"/>
    <s v="SODO"/>
    <s v="SODO"/>
    <s v="AMOU"/>
    <x v="4"/>
    <x v="2"/>
  </r>
  <r>
    <x v="0"/>
    <x v="33"/>
    <n v="1"/>
    <x v="29"/>
    <x v="0"/>
    <s v="KPALIME"/>
    <s v="KPALIME"/>
    <s v="KLOTO"/>
    <x v="4"/>
    <x v="0"/>
  </r>
  <r>
    <x v="0"/>
    <x v="33"/>
    <n v="1"/>
    <x v="30"/>
    <x v="0"/>
    <s v="AFLAO SAGBADO"/>
    <s v="AFLAO SAGBADO"/>
    <s v="GOLFE"/>
    <x v="2"/>
    <x v="0"/>
  </r>
  <r>
    <x v="0"/>
    <x v="33"/>
    <n v="0"/>
    <x v="32"/>
    <x v="0"/>
    <s v="TCHAMBA"/>
    <s v="TCHAMBA"/>
    <s v="TCHAMBA"/>
    <x v="3"/>
    <x v="2"/>
  </r>
  <r>
    <x v="0"/>
    <x v="33"/>
    <n v="0"/>
    <x v="32"/>
    <x v="1"/>
    <s v="TCHAMBA"/>
    <s v="TCHAMBA"/>
    <s v="TCHAMBA"/>
    <x v="3"/>
    <x v="2"/>
  </r>
  <r>
    <x v="0"/>
    <x v="33"/>
    <n v="2"/>
    <x v="33"/>
    <x v="0"/>
    <s v="KOUMEA"/>
    <s v="KOUMEA"/>
    <s v="KOZAH"/>
    <x v="1"/>
    <x v="0"/>
  </r>
  <r>
    <x v="0"/>
    <x v="33"/>
    <n v="2"/>
    <x v="185"/>
    <x v="0"/>
    <s v="DAVIEMODJI"/>
    <s v="TSEVIE"/>
    <s v="ZIO"/>
    <x v="0"/>
    <x v="2"/>
  </r>
  <r>
    <x v="0"/>
    <x v="33"/>
    <n v="1"/>
    <x v="34"/>
    <x v="0"/>
    <s v="AGOE NYIVEME"/>
    <s v="AGOE-NYIVE"/>
    <s v="AGOE-NYIVE"/>
    <x v="2"/>
    <x v="0"/>
  </r>
  <r>
    <x v="0"/>
    <x v="33"/>
    <n v="1"/>
    <x v="37"/>
    <x v="0"/>
    <s v="ADIDOGOME"/>
    <s v="AGOE-NYIVE"/>
    <s v="AGOE-NYIVE"/>
    <x v="2"/>
    <x v="0"/>
  </r>
  <r>
    <x v="0"/>
    <x v="33"/>
    <n v="2"/>
    <x v="38"/>
    <x v="0"/>
    <s v="AFLAO SAGBADO"/>
    <s v="AFLAO SAGBADO"/>
    <s v="GOLFE"/>
    <x v="2"/>
    <x v="0"/>
  </r>
  <r>
    <x v="0"/>
    <x v="33"/>
    <n v="3"/>
    <x v="39"/>
    <x v="0"/>
    <s v="GBALAVE"/>
    <s v="GBALAVE"/>
    <s v="KLOTO"/>
    <x v="4"/>
    <x v="0"/>
  </r>
  <r>
    <x v="0"/>
    <x v="33"/>
    <n v="1"/>
    <x v="202"/>
    <x v="0"/>
    <s v="AFLAO SAGBADO"/>
    <s v="AFLAO SAGBADO"/>
    <s v="GOLFE"/>
    <x v="2"/>
    <x v="0"/>
  </r>
  <r>
    <x v="0"/>
    <x v="33"/>
    <n v="1"/>
    <x v="41"/>
    <x v="0"/>
    <s v="BASSAR"/>
    <s v="BASSAR"/>
    <s v="BASSAR"/>
    <x v="1"/>
    <x v="0"/>
  </r>
  <r>
    <x v="0"/>
    <x v="33"/>
    <n v="2"/>
    <x v="42"/>
    <x v="0"/>
    <s v="AGOE-ASSIYEYE"/>
    <s v="AGOE-NYIVE"/>
    <s v="AGOE-NYIVE"/>
    <x v="2"/>
    <x v="0"/>
  </r>
  <r>
    <x v="0"/>
    <x v="33"/>
    <n v="5"/>
    <x v="43"/>
    <x v="0"/>
    <s v="KPALIME"/>
    <s v="KPALIME"/>
    <s v="KLOTO"/>
    <x v="4"/>
    <x v="2"/>
  </r>
  <r>
    <x v="0"/>
    <x v="33"/>
    <n v="2"/>
    <x v="44"/>
    <x v="0"/>
    <s v="DAPAONG"/>
    <s v="DAPAONG"/>
    <s v="TONE"/>
    <x v="5"/>
    <x v="2"/>
  </r>
  <r>
    <x v="0"/>
    <x v="33"/>
    <n v="1"/>
    <x v="45"/>
    <x v="0"/>
    <s v="ADETIKOPE"/>
    <s v="AGOE-NYIVE"/>
    <s v="AGOE-NYIVE"/>
    <x v="2"/>
    <x v="2"/>
  </r>
  <r>
    <x v="0"/>
    <x v="33"/>
    <n v="1"/>
    <x v="45"/>
    <x v="1"/>
    <s v="ADETIKOPE"/>
    <s v="AGOE-NYIVE"/>
    <s v="AGOE-NYIVE"/>
    <x v="2"/>
    <x v="2"/>
  </r>
  <r>
    <x v="0"/>
    <x v="33"/>
    <n v="1"/>
    <x v="48"/>
    <x v="0"/>
    <s v="KOUVE"/>
    <s v="KOUVE"/>
    <s v="YOTO"/>
    <x v="0"/>
    <x v="1"/>
  </r>
  <r>
    <x v="0"/>
    <x v="33"/>
    <n v="1"/>
    <x v="50"/>
    <x v="0"/>
    <s v="KANTE"/>
    <s v="KANTE"/>
    <s v="KERAN"/>
    <x v="1"/>
    <x v="2"/>
  </r>
  <r>
    <x v="0"/>
    <x v="33"/>
    <n v="3"/>
    <x v="51"/>
    <x v="0"/>
    <s v="AGODEKE"/>
    <s v="BAGUIDA"/>
    <s v="GOLFE"/>
    <x v="2"/>
    <x v="0"/>
  </r>
  <r>
    <x v="0"/>
    <x v="33"/>
    <n v="1"/>
    <x v="54"/>
    <x v="0"/>
    <s v="AGBODRAFO"/>
    <s v="AGBODRAFO"/>
    <s v="LACS"/>
    <x v="0"/>
    <x v="0"/>
  </r>
  <r>
    <x v="0"/>
    <x v="33"/>
    <n v="4"/>
    <x v="56"/>
    <x v="0"/>
    <s v="AFLAO SAGBADO"/>
    <s v="AFLAO SAGBADO"/>
    <s v="GOLFE"/>
    <x v="2"/>
    <x v="0"/>
  </r>
  <r>
    <x v="0"/>
    <x v="33"/>
    <n v="1"/>
    <x v="217"/>
    <x v="0"/>
    <s v="NAMONI"/>
    <s v="GANDO"/>
    <s v="OTI SUD"/>
    <x v="5"/>
    <x v="0"/>
  </r>
  <r>
    <x v="0"/>
    <x v="33"/>
    <n v="1"/>
    <x v="58"/>
    <x v="0"/>
    <s v="AGOE ZONGO"/>
    <s v="AGOE-NYIVE"/>
    <s v="AGOE-NYIVE"/>
    <x v="2"/>
    <x v="0"/>
  </r>
  <r>
    <x v="0"/>
    <x v="33"/>
    <n v="1"/>
    <x v="60"/>
    <x v="0"/>
    <s v="AFLAO SAGBADO"/>
    <s v="AFLAO SAGBADO"/>
    <s v="GOLFE"/>
    <x v="2"/>
    <x v="0"/>
  </r>
  <r>
    <x v="0"/>
    <x v="33"/>
    <n v="2"/>
    <x v="62"/>
    <x v="0"/>
    <s v="SODO"/>
    <s v="SODO"/>
    <s v="AMOU"/>
    <x v="4"/>
    <x v="1"/>
  </r>
  <r>
    <x v="0"/>
    <x v="33"/>
    <n v="1"/>
    <x v="64"/>
    <x v="0"/>
    <s v="AFLAO SAGBADO"/>
    <s v="AFLAO SAGBADO"/>
    <s v="GOLFE"/>
    <x v="2"/>
    <x v="0"/>
  </r>
  <r>
    <x v="0"/>
    <x v="33"/>
    <n v="5"/>
    <x v="74"/>
    <x v="0"/>
    <s v="DJAGBLE"/>
    <s v="DJAGBLE"/>
    <s v="ZIO"/>
    <x v="0"/>
    <x v="0"/>
  </r>
  <r>
    <x v="0"/>
    <x v="33"/>
    <n v="1"/>
    <x v="219"/>
    <x v="0"/>
    <s v="AGOE SOGBOSSITO"/>
    <s v="AGOE-NYIVE"/>
    <s v="AGOE-NYIVE"/>
    <x v="2"/>
    <x v="0"/>
  </r>
  <r>
    <x v="0"/>
    <x v="33"/>
    <n v="1"/>
    <x v="79"/>
    <x v="0"/>
    <s v="VILLEDEKARA"/>
    <s v="LAMA"/>
    <s v="KOZAH"/>
    <x v="1"/>
    <x v="0"/>
  </r>
  <r>
    <x v="0"/>
    <x v="33"/>
    <n v="0"/>
    <x v="80"/>
    <x v="0"/>
    <s v="ATAKPAME"/>
    <s v="GNAGNA"/>
    <s v="OGOU"/>
    <x v="4"/>
    <x v="0"/>
  </r>
  <r>
    <x v="0"/>
    <x v="33"/>
    <n v="0"/>
    <x v="80"/>
    <x v="1"/>
    <s v="ATAKPAME"/>
    <s v="GNAGNA"/>
    <s v="OGOU"/>
    <x v="4"/>
    <x v="0"/>
  </r>
  <r>
    <x v="0"/>
    <x v="33"/>
    <n v="1"/>
    <x v="81"/>
    <x v="0"/>
    <s v="TOGBLEKOPE"/>
    <s v="AGOE-NYIVE"/>
    <s v="AGOE-NYIVE"/>
    <x v="2"/>
    <x v="0"/>
  </r>
  <r>
    <x v="0"/>
    <x v="33"/>
    <n v="2"/>
    <x v="82"/>
    <x v="0"/>
    <s v="AFLAO SAGBADO"/>
    <s v="AFLAO SAGBADO"/>
    <s v="GOLFE"/>
    <x v="2"/>
    <x v="0"/>
  </r>
  <r>
    <x v="0"/>
    <x v="33"/>
    <n v="4"/>
    <x v="83"/>
    <x v="0"/>
    <s v="AFLAO SAGBADO"/>
    <s v="AFLAO SAGBADO"/>
    <s v="GOLFE"/>
    <x v="2"/>
    <x v="0"/>
  </r>
  <r>
    <x v="0"/>
    <x v="33"/>
    <n v="4"/>
    <x v="84"/>
    <x v="0"/>
    <s v="AFLAO SAGBADO"/>
    <s v="AFLAO SAGBADO"/>
    <s v="GOLFE"/>
    <x v="2"/>
    <x v="0"/>
  </r>
  <r>
    <x v="0"/>
    <x v="33"/>
    <n v="2"/>
    <x v="85"/>
    <x v="0"/>
    <s v="SOKODE"/>
    <s v="SOKODE"/>
    <s v="TCHAOUDJO"/>
    <x v="3"/>
    <x v="0"/>
  </r>
  <r>
    <x v="0"/>
    <x v="33"/>
    <n v="1"/>
    <x v="196"/>
    <x v="0"/>
    <s v="AFLAO SAGBADO"/>
    <s v="AFLAO SAGBADO"/>
    <s v="GOLFE"/>
    <x v="2"/>
    <x v="0"/>
  </r>
  <r>
    <x v="0"/>
    <x v="33"/>
    <n v="1"/>
    <x v="89"/>
    <x v="0"/>
    <s v="AFLAO SAGBADO"/>
    <s v="AFLAO SAGBADO"/>
    <s v="GOLFE"/>
    <x v="2"/>
    <x v="0"/>
  </r>
  <r>
    <x v="0"/>
    <x v="33"/>
    <n v="1"/>
    <x v="204"/>
    <x v="0"/>
    <s v="AFLAO SAGBADO"/>
    <s v="AFLAO SAGBADO"/>
    <s v="GOLFE"/>
    <x v="2"/>
    <x v="0"/>
  </r>
  <r>
    <x v="0"/>
    <x v="33"/>
    <n v="1"/>
    <x v="92"/>
    <x v="0"/>
    <s v="SOKODE"/>
    <s v="SOKODE"/>
    <s v="TCHAOUDJO"/>
    <x v="3"/>
    <x v="1"/>
  </r>
  <r>
    <x v="0"/>
    <x v="33"/>
    <n v="1"/>
    <x v="200"/>
    <x v="0"/>
    <s v="AGOE CACAVELI"/>
    <s v="AGOE-NYIVE"/>
    <s v="AGOE-NYIVE"/>
    <x v="2"/>
    <x v="0"/>
  </r>
  <r>
    <x v="0"/>
    <x v="33"/>
    <n v="1"/>
    <x v="94"/>
    <x v="0"/>
    <s v="AFLAO SAGBADO"/>
    <s v="AFLAO SAGBADO"/>
    <s v="GOLFE"/>
    <x v="2"/>
    <x v="0"/>
  </r>
  <r>
    <x v="0"/>
    <x v="33"/>
    <n v="1"/>
    <x v="230"/>
    <x v="0"/>
    <s v="AFLAO SAGBADO"/>
    <s v="AFLAO SAGBADO"/>
    <s v="GOLFE"/>
    <x v="2"/>
    <x v="0"/>
  </r>
  <r>
    <x v="0"/>
    <x v="33"/>
    <n v="5"/>
    <x v="98"/>
    <x v="0"/>
    <s v="NIAMTOUGOU"/>
    <s v="NIAMTOUGOU"/>
    <s v="DOUFELGOU"/>
    <x v="1"/>
    <x v="0"/>
  </r>
  <r>
    <x v="0"/>
    <x v="33"/>
    <n v="1"/>
    <x v="231"/>
    <x v="0"/>
    <s v="AFLAO SAGBADO"/>
    <s v="AFLAO SAGBADO"/>
    <s v="GOLFE"/>
    <x v="2"/>
    <x v="0"/>
  </r>
  <r>
    <x v="0"/>
    <x v="33"/>
    <n v="6"/>
    <x v="99"/>
    <x v="0"/>
    <s v="DANYI-KAKPA"/>
    <s v="DANYI-KAKPA"/>
    <s v="DANYI"/>
    <x v="4"/>
    <x v="2"/>
  </r>
  <r>
    <x v="0"/>
    <x v="33"/>
    <n v="1"/>
    <x v="100"/>
    <x v="0"/>
    <s v="CINKASSE"/>
    <s v="CINKASSE"/>
    <s v="CINKASSE"/>
    <x v="5"/>
    <x v="2"/>
  </r>
  <r>
    <x v="0"/>
    <x v="33"/>
    <n v="3"/>
    <x v="101"/>
    <x v="0"/>
    <s v="AGOE CACAVELI"/>
    <s v="AGOE-NYIVE"/>
    <s v="AGOE-NYIVE"/>
    <x v="2"/>
    <x v="0"/>
  </r>
  <r>
    <x v="0"/>
    <x v="33"/>
    <n v="1"/>
    <x v="104"/>
    <x v="0"/>
    <s v="VILLEDEKARA"/>
    <s v="LAMA"/>
    <s v="KOZAH"/>
    <x v="1"/>
    <x v="0"/>
  </r>
  <r>
    <x v="0"/>
    <x v="33"/>
    <n v="3"/>
    <x v="232"/>
    <x v="0"/>
    <s v="AGOE LOGOPE"/>
    <s v="AGOE-NYIVE"/>
    <s v="AGOE-NYIVE"/>
    <x v="2"/>
    <x v="0"/>
  </r>
  <r>
    <x v="0"/>
    <x v="33"/>
    <n v="1"/>
    <x v="232"/>
    <x v="1"/>
    <s v="AGOE LOGOPE"/>
    <s v="AGOE-NYIVE"/>
    <s v="AGOE-NYIVE"/>
    <x v="2"/>
    <x v="0"/>
  </r>
  <r>
    <x v="0"/>
    <x v="33"/>
    <n v="2"/>
    <x v="105"/>
    <x v="0"/>
    <s v="AFLAO SAGBADO"/>
    <s v="AFLAO SAGBADO"/>
    <s v="GOLFE"/>
    <x v="2"/>
    <x v="0"/>
  </r>
  <r>
    <x v="0"/>
    <x v="33"/>
    <n v="1"/>
    <x v="111"/>
    <x v="0"/>
    <s v="SOKODE"/>
    <s v="SOKODE"/>
    <s v="TCHAOUDJO"/>
    <x v="3"/>
    <x v="0"/>
  </r>
  <r>
    <x v="0"/>
    <x v="33"/>
    <n v="2"/>
    <x v="235"/>
    <x v="0"/>
    <s v="VILLEDEKARA"/>
    <s v="LAMA"/>
    <s v="KOZAH"/>
    <x v="1"/>
    <x v="0"/>
  </r>
  <r>
    <x v="0"/>
    <x v="33"/>
    <n v="2"/>
    <x v="197"/>
    <x v="0"/>
    <s v="AGODEKE"/>
    <s v="BAGUIDA"/>
    <s v="GOLFE"/>
    <x v="2"/>
    <x v="0"/>
  </r>
  <r>
    <x v="0"/>
    <x v="33"/>
    <n v="1"/>
    <x v="113"/>
    <x v="0"/>
    <s v="VILLEDEKARA"/>
    <s v="LAMA"/>
    <s v="KOZAH"/>
    <x v="1"/>
    <x v="2"/>
  </r>
  <r>
    <x v="0"/>
    <x v="33"/>
    <n v="3"/>
    <x v="236"/>
    <x v="0"/>
    <s v="AFLAO SAGBADO"/>
    <s v="AFLAO SAGBADO"/>
    <s v="GOLFE"/>
    <x v="2"/>
    <x v="2"/>
  </r>
  <r>
    <x v="0"/>
    <x v="33"/>
    <n v="0"/>
    <x v="114"/>
    <x v="0"/>
    <s v="ADETIKOPE"/>
    <s v="AGOE-NYIVE"/>
    <s v="AGOE-NYIVE"/>
    <x v="2"/>
    <x v="0"/>
  </r>
  <r>
    <x v="0"/>
    <x v="33"/>
    <n v="0"/>
    <x v="114"/>
    <x v="1"/>
    <s v="ADETIKOPE"/>
    <s v="AGOE-NYIVE"/>
    <s v="AGOE-NYIVE"/>
    <x v="2"/>
    <x v="0"/>
  </r>
  <r>
    <x v="0"/>
    <x v="33"/>
    <n v="4"/>
    <x v="237"/>
    <x v="0"/>
    <s v="ADIDOGOME"/>
    <s v="AGOE-NYIVE"/>
    <s v="AGOE-NYIVE"/>
    <x v="2"/>
    <x v="0"/>
  </r>
  <r>
    <x v="0"/>
    <x v="33"/>
    <n v="1"/>
    <x v="120"/>
    <x v="0"/>
    <s v="AGOE CACAVELI"/>
    <s v="AGOE-NYIVE"/>
    <s v="AGOE-NYIVE"/>
    <x v="2"/>
    <x v="0"/>
  </r>
  <r>
    <x v="0"/>
    <x v="33"/>
    <n v="1"/>
    <x v="243"/>
    <x v="0"/>
    <s v="SOKODE"/>
    <s v="SOKODE"/>
    <s v="TCHAOUDJO"/>
    <x v="3"/>
    <x v="0"/>
  </r>
  <r>
    <x v="0"/>
    <x v="33"/>
    <n v="1"/>
    <x v="121"/>
    <x v="0"/>
    <s v="SOKODE"/>
    <s v="SOKODE"/>
    <s v="TCHAOUDJO"/>
    <x v="3"/>
    <x v="0"/>
  </r>
  <r>
    <x v="0"/>
    <x v="33"/>
    <n v="3"/>
    <x v="127"/>
    <x v="0"/>
    <s v="AGOE SOGBOSSITO"/>
    <s v="AGOE-NYIVE"/>
    <s v="AGOE-NYIVE"/>
    <x v="2"/>
    <x v="0"/>
  </r>
  <r>
    <x v="0"/>
    <x v="33"/>
    <n v="1"/>
    <x v="129"/>
    <x v="0"/>
    <s v="AFLAO SAGBADO"/>
    <s v="AFLAO SAGBADO"/>
    <s v="GOLFE"/>
    <x v="2"/>
    <x v="0"/>
  </r>
  <r>
    <x v="0"/>
    <x v="33"/>
    <n v="2"/>
    <x v="130"/>
    <x v="0"/>
    <s v="ADIDOGOME"/>
    <s v="AGOE-NYIVE"/>
    <s v="AGOE-NYIVE"/>
    <x v="2"/>
    <x v="0"/>
  </r>
  <r>
    <x v="0"/>
    <x v="33"/>
    <n v="1"/>
    <x v="131"/>
    <x v="0"/>
    <s v="AFLAO SAGBADO"/>
    <s v="AFLAO SAGBADO"/>
    <s v="GOLFE"/>
    <x v="2"/>
    <x v="0"/>
  </r>
  <r>
    <x v="0"/>
    <x v="33"/>
    <n v="1"/>
    <x v="132"/>
    <x v="0"/>
    <s v="SOKODE"/>
    <s v="SOKODE"/>
    <s v="TCHAOUDJO"/>
    <x v="3"/>
    <x v="1"/>
  </r>
  <r>
    <x v="0"/>
    <x v="33"/>
    <n v="1"/>
    <x v="133"/>
    <x v="0"/>
    <s v="AFLAO SAGBADO"/>
    <s v="AFLAO SAGBADO"/>
    <s v="GOLFE"/>
    <x v="2"/>
    <x v="0"/>
  </r>
  <r>
    <x v="0"/>
    <x v="33"/>
    <n v="1"/>
    <x v="134"/>
    <x v="0"/>
    <s v="AFLAO SAGBADO"/>
    <s v="AFLAO SAGBADO"/>
    <s v="GOLFE"/>
    <x v="2"/>
    <x v="0"/>
  </r>
  <r>
    <x v="0"/>
    <x v="33"/>
    <n v="4"/>
    <x v="135"/>
    <x v="0"/>
    <s v="KEVE"/>
    <s v="KEVE"/>
    <s v="AVE"/>
    <x v="0"/>
    <x v="0"/>
  </r>
  <r>
    <x v="0"/>
    <x v="33"/>
    <n v="1"/>
    <x v="136"/>
    <x v="0"/>
    <s v="AFLAO SAGBADO"/>
    <s v="AFLAO SAGBADO"/>
    <s v="GOLFE"/>
    <x v="2"/>
    <x v="0"/>
  </r>
  <r>
    <x v="0"/>
    <x v="33"/>
    <n v="0"/>
    <x v="136"/>
    <x v="1"/>
    <s v="AFLAO SAGBADO"/>
    <s v="AFLAO SAGBADO"/>
    <s v="GOLFE"/>
    <x v="2"/>
    <x v="0"/>
  </r>
  <r>
    <x v="0"/>
    <x v="33"/>
    <n v="1"/>
    <x v="137"/>
    <x v="0"/>
    <s v="AGOE-ASSIYEYE"/>
    <s v="AGOE-NYIVE"/>
    <s v="AGOE-NYIVE"/>
    <x v="2"/>
    <x v="0"/>
  </r>
  <r>
    <x v="0"/>
    <x v="33"/>
    <n v="1"/>
    <x v="208"/>
    <x v="0"/>
    <s v="ADETIKOPE"/>
    <s v="AGOE-NYIVE"/>
    <s v="AGOE-NYIVE"/>
    <x v="2"/>
    <x v="0"/>
  </r>
  <r>
    <x v="0"/>
    <x v="33"/>
    <n v="1"/>
    <x v="138"/>
    <x v="0"/>
    <s v="AFLAO SAGBADO"/>
    <s v="AFLAO SAGBADO"/>
    <s v="GOLFE"/>
    <x v="2"/>
    <x v="0"/>
  </r>
  <r>
    <x v="0"/>
    <x v="33"/>
    <n v="1"/>
    <x v="141"/>
    <x v="0"/>
    <s v="AGOE CACAVELI"/>
    <s v="AGOE-NYIVE"/>
    <s v="AGOE-NYIVE"/>
    <x v="2"/>
    <x v="0"/>
  </r>
  <r>
    <x v="0"/>
    <x v="33"/>
    <n v="0"/>
    <x v="143"/>
    <x v="0"/>
    <s v="KPEME"/>
    <s v="KPEME"/>
    <s v="LACS"/>
    <x v="0"/>
    <x v="0"/>
  </r>
  <r>
    <x v="0"/>
    <x v="33"/>
    <n v="0"/>
    <x v="143"/>
    <x v="1"/>
    <s v="KPEME"/>
    <s v="KPEME"/>
    <s v="LACS"/>
    <x v="0"/>
    <x v="0"/>
  </r>
  <r>
    <x v="0"/>
    <x v="33"/>
    <n v="1"/>
    <x v="144"/>
    <x v="0"/>
    <s v="AFLAO SAGBADO"/>
    <s v="AFLAO SAGBADO"/>
    <s v="GOLFE"/>
    <x v="2"/>
    <x v="0"/>
  </r>
  <r>
    <x v="0"/>
    <x v="33"/>
    <n v="2"/>
    <x v="146"/>
    <x v="0"/>
    <s v="AFLAO SAGBADO"/>
    <s v="AFLAO SAGBADO"/>
    <s v="GOLFE"/>
    <x v="2"/>
    <x v="0"/>
  </r>
  <r>
    <x v="0"/>
    <x v="33"/>
    <n v="1"/>
    <x v="150"/>
    <x v="0"/>
    <s v="DAPAONG"/>
    <s v="DAPAONG"/>
    <s v="TONE"/>
    <x v="5"/>
    <x v="0"/>
  </r>
  <r>
    <x v="0"/>
    <x v="33"/>
    <n v="1"/>
    <x v="151"/>
    <x v="0"/>
    <s v="ADETIKOPE"/>
    <s v="AGOE-NYIVE"/>
    <s v="AGOE-NYIVE"/>
    <x v="2"/>
    <x v="0"/>
  </r>
  <r>
    <x v="0"/>
    <x v="33"/>
    <n v="3"/>
    <x v="155"/>
    <x v="0"/>
    <s v="AGOE NYIVEME"/>
    <s v="AGOE-NYIVE"/>
    <s v="AGOE-NYIVE"/>
    <x v="2"/>
    <x v="0"/>
  </r>
  <r>
    <x v="0"/>
    <x v="33"/>
    <n v="3"/>
    <x v="156"/>
    <x v="0"/>
    <s v="AFLAO SAGBADO"/>
    <s v="AFLAO SAGBADO"/>
    <s v="GOLFE"/>
    <x v="2"/>
    <x v="0"/>
  </r>
  <r>
    <x v="0"/>
    <x v="33"/>
    <n v="1"/>
    <x v="157"/>
    <x v="0"/>
    <s v="DAVIEMODJI"/>
    <s v="TSEVIE"/>
    <s v="ZIO"/>
    <x v="0"/>
    <x v="0"/>
  </r>
  <r>
    <x v="0"/>
    <x v="33"/>
    <n v="0"/>
    <x v="160"/>
    <x v="0"/>
    <s v="DJAGBLE"/>
    <s v="DJAGBLE"/>
    <s v="ZIO"/>
    <x v="0"/>
    <x v="0"/>
  </r>
  <r>
    <x v="0"/>
    <x v="33"/>
    <n v="0"/>
    <x v="160"/>
    <x v="1"/>
    <s v="DJAGBLE"/>
    <s v="DJAGBLE"/>
    <s v="ZIO"/>
    <x v="0"/>
    <x v="0"/>
  </r>
  <r>
    <x v="0"/>
    <x v="33"/>
    <n v="3"/>
    <x v="162"/>
    <x v="0"/>
    <s v="AFLAO SAGBADO"/>
    <s v="AFLAO SAGBADO"/>
    <s v="GOLFE"/>
    <x v="2"/>
    <x v="1"/>
  </r>
  <r>
    <x v="0"/>
    <x v="33"/>
    <n v="1"/>
    <x v="164"/>
    <x v="0"/>
    <s v="ADETIKOPE"/>
    <s v="AGOE-NYIVE"/>
    <s v="AGOE-NYIVE"/>
    <x v="2"/>
    <x v="0"/>
  </r>
  <r>
    <x v="0"/>
    <x v="33"/>
    <n v="1"/>
    <x v="165"/>
    <x v="0"/>
    <s v="AFLAO SAGBADO"/>
    <s v="AFLAO SAGBADO"/>
    <s v="GOLFE"/>
    <x v="2"/>
    <x v="0"/>
  </r>
  <r>
    <x v="0"/>
    <x v="33"/>
    <n v="6"/>
    <x v="168"/>
    <x v="0"/>
    <s v="ATAKPAME"/>
    <s v="GNAGNA"/>
    <s v="OGOU"/>
    <x v="4"/>
    <x v="1"/>
  </r>
  <r>
    <x v="0"/>
    <x v="33"/>
    <n v="0"/>
    <x v="168"/>
    <x v="1"/>
    <s v="ATAKPAME"/>
    <s v="GNAGNA"/>
    <s v="OGOU"/>
    <x v="4"/>
    <x v="1"/>
  </r>
  <r>
    <x v="0"/>
    <x v="33"/>
    <n v="1"/>
    <x v="171"/>
    <x v="0"/>
    <s v="KPALIME"/>
    <s v="KPALIME"/>
    <s v="KLOTO"/>
    <x v="4"/>
    <x v="1"/>
  </r>
  <r>
    <x v="0"/>
    <x v="33"/>
    <n v="1"/>
    <x v="173"/>
    <x v="0"/>
    <s v="DAVIEMODJI"/>
    <s v="TSEVIE"/>
    <s v="ZIO"/>
    <x v="0"/>
    <x v="0"/>
  </r>
  <r>
    <x v="0"/>
    <x v="33"/>
    <n v="1"/>
    <x v="193"/>
    <x v="0"/>
    <s v="ADETIKOPE"/>
    <s v="AGOE-NYIVE"/>
    <s v="AGOE-NYIVE"/>
    <x v="2"/>
    <x v="0"/>
  </r>
  <r>
    <x v="0"/>
    <x v="33"/>
    <n v="3"/>
    <x v="174"/>
    <x v="0"/>
    <s v="SOKODE"/>
    <s v="SOKODE"/>
    <s v="TCHAOUDJO"/>
    <x v="3"/>
    <x v="0"/>
  </r>
  <r>
    <x v="0"/>
    <x v="33"/>
    <n v="1"/>
    <x v="175"/>
    <x v="0"/>
    <s v="AGOTIMENORD"/>
    <s v="AGOU"/>
    <s v="AGOU"/>
    <x v="4"/>
    <x v="2"/>
  </r>
  <r>
    <x v="0"/>
    <x v="33"/>
    <n v="1"/>
    <x v="177"/>
    <x v="0"/>
    <s v="ADETIKOPE"/>
    <s v="AGOE-NYIVE"/>
    <s v="AGOE-NYIVE"/>
    <x v="2"/>
    <x v="2"/>
  </r>
  <r>
    <x v="0"/>
    <x v="33"/>
    <n v="1"/>
    <x v="178"/>
    <x v="0"/>
    <s v="KANTE"/>
    <s v="KANTE"/>
    <s v="KERAN"/>
    <x v="1"/>
    <x v="2"/>
  </r>
  <r>
    <x v="0"/>
    <x v="33"/>
    <n v="4"/>
    <x v="184"/>
    <x v="0"/>
    <s v="SOKODE"/>
    <s v="SOKODE"/>
    <s v="TCHAOUDJO"/>
    <x v="3"/>
    <x v="2"/>
  </r>
  <r>
    <x v="0"/>
    <x v="33"/>
    <n v="4"/>
    <x v="180"/>
    <x v="0"/>
    <s v="ATAKPAME"/>
    <s v="GNAGNA"/>
    <s v="OGOU"/>
    <x v="4"/>
    <x v="2"/>
  </r>
  <r>
    <x v="0"/>
    <x v="33"/>
    <n v="3"/>
    <x v="181"/>
    <x v="0"/>
    <s v="LEGBASSITO"/>
    <s v="AGOE-NYIVE"/>
    <s v="AGOE-NYIVE"/>
    <x v="2"/>
    <x v="0"/>
  </r>
  <r>
    <x v="0"/>
    <x v="34"/>
    <n v="1"/>
    <x v="0"/>
    <x v="0"/>
    <s v="ANEHO"/>
    <s v="ANEHO"/>
    <s v="LACS"/>
    <x v="0"/>
    <x v="0"/>
  </r>
  <r>
    <x v="0"/>
    <x v="34"/>
    <n v="2"/>
    <x v="1"/>
    <x v="0"/>
    <s v="VILLEDEKARA"/>
    <s v="LAMA"/>
    <s v="KOZAH"/>
    <x v="1"/>
    <x v="0"/>
  </r>
  <r>
    <x v="0"/>
    <x v="34"/>
    <n v="1"/>
    <x v="2"/>
    <x v="0"/>
    <s v="AGOE SOGBOSSITO"/>
    <s v="AGOE-NYIVE"/>
    <s v="AGOE-NYIVE"/>
    <x v="2"/>
    <x v="1"/>
  </r>
  <r>
    <x v="0"/>
    <x v="34"/>
    <n v="1"/>
    <x v="3"/>
    <x v="0"/>
    <s v="SOKODE"/>
    <s v="SOKODE"/>
    <s v="TCHAOUDJO"/>
    <x v="3"/>
    <x v="0"/>
  </r>
  <r>
    <x v="0"/>
    <x v="34"/>
    <n v="1"/>
    <x v="5"/>
    <x v="0"/>
    <s v="AFLAO SAGBADO"/>
    <s v="AFLAO SAGBADO"/>
    <s v="GOLFE"/>
    <x v="2"/>
    <x v="0"/>
  </r>
  <r>
    <x v="0"/>
    <x v="34"/>
    <n v="1"/>
    <x v="7"/>
    <x v="0"/>
    <s v="ATAKPAME"/>
    <s v="GNAGNA"/>
    <s v="OGOU"/>
    <x v="4"/>
    <x v="0"/>
  </r>
  <r>
    <x v="0"/>
    <x v="34"/>
    <n v="0"/>
    <x v="9"/>
    <x v="0"/>
    <s v="NOTSE"/>
    <s v="NOTSE"/>
    <s v="HAHO"/>
    <x v="4"/>
    <x v="0"/>
  </r>
  <r>
    <x v="0"/>
    <x v="34"/>
    <n v="0"/>
    <x v="9"/>
    <x v="1"/>
    <s v="NOTSE"/>
    <s v="NOTSE"/>
    <s v="HAHO"/>
    <x v="4"/>
    <x v="0"/>
  </r>
  <r>
    <x v="0"/>
    <x v="34"/>
    <n v="2"/>
    <x v="13"/>
    <x v="0"/>
    <s v="DAVIEMODJI"/>
    <s v="TSEVIE"/>
    <s v="ZIO"/>
    <x v="0"/>
    <x v="0"/>
  </r>
  <r>
    <x v="0"/>
    <x v="34"/>
    <n v="2"/>
    <x v="15"/>
    <x v="0"/>
    <s v="ADETIKOPE"/>
    <s v="AGOE-NYIVE"/>
    <s v="AGOE-NYIVE"/>
    <x v="2"/>
    <x v="0"/>
  </r>
  <r>
    <x v="0"/>
    <x v="34"/>
    <n v="1"/>
    <x v="17"/>
    <x v="0"/>
    <s v="AFANGNAN"/>
    <s v="AFANGNAN"/>
    <s v="LACS"/>
    <x v="0"/>
    <x v="1"/>
  </r>
  <r>
    <x v="0"/>
    <x v="34"/>
    <n v="0"/>
    <x v="17"/>
    <x v="1"/>
    <s v="AFANGNAN"/>
    <s v="AFANGNAN"/>
    <s v="LACS"/>
    <x v="0"/>
    <x v="1"/>
  </r>
  <r>
    <x v="0"/>
    <x v="34"/>
    <n v="1"/>
    <x v="18"/>
    <x v="0"/>
    <s v="VOGAN"/>
    <s v="VOGAN"/>
    <s v="VO"/>
    <x v="0"/>
    <x v="0"/>
  </r>
  <r>
    <x v="0"/>
    <x v="34"/>
    <n v="1"/>
    <x v="19"/>
    <x v="0"/>
    <s v="AGBODRAFO"/>
    <s v="AGBODRAFO"/>
    <s v="LACS"/>
    <x v="0"/>
    <x v="0"/>
  </r>
  <r>
    <x v="0"/>
    <x v="34"/>
    <n v="1"/>
    <x v="28"/>
    <x v="1"/>
    <s v="PAGOUDA"/>
    <s v="PAGOUDA"/>
    <s v="BINAH"/>
    <x v="1"/>
    <x v="2"/>
  </r>
  <r>
    <x v="0"/>
    <x v="34"/>
    <n v="1"/>
    <x v="29"/>
    <x v="0"/>
    <s v="KPALIME"/>
    <s v="KPALIME"/>
    <s v="KLOTO"/>
    <x v="4"/>
    <x v="0"/>
  </r>
  <r>
    <x v="0"/>
    <x v="34"/>
    <n v="2"/>
    <x v="30"/>
    <x v="0"/>
    <s v="AFLAO SAGBADO"/>
    <s v="AFLAO SAGBADO"/>
    <s v="GOLFE"/>
    <x v="2"/>
    <x v="0"/>
  </r>
  <r>
    <x v="0"/>
    <x v="34"/>
    <n v="0"/>
    <x v="32"/>
    <x v="0"/>
    <s v="TCHAMBA"/>
    <s v="TCHAMBA"/>
    <s v="TCHAMBA"/>
    <x v="3"/>
    <x v="2"/>
  </r>
  <r>
    <x v="0"/>
    <x v="34"/>
    <n v="0"/>
    <x v="32"/>
    <x v="1"/>
    <s v="TCHAMBA"/>
    <s v="TCHAMBA"/>
    <s v="TCHAMBA"/>
    <x v="3"/>
    <x v="2"/>
  </r>
  <r>
    <x v="0"/>
    <x v="34"/>
    <n v="1"/>
    <x v="33"/>
    <x v="0"/>
    <s v="KOUMEA"/>
    <s v="KOUMEA"/>
    <s v="KOZAH"/>
    <x v="1"/>
    <x v="0"/>
  </r>
  <r>
    <x v="0"/>
    <x v="34"/>
    <n v="1"/>
    <x v="36"/>
    <x v="0"/>
    <s v="DAPAONG"/>
    <s v="DAPAONG"/>
    <s v="TONE"/>
    <x v="5"/>
    <x v="0"/>
  </r>
  <r>
    <x v="0"/>
    <x v="34"/>
    <n v="1"/>
    <x v="37"/>
    <x v="0"/>
    <s v="ADIDOGOME"/>
    <s v="AGOE-NYIVE"/>
    <s v="AGOE-NYIVE"/>
    <x v="2"/>
    <x v="0"/>
  </r>
  <r>
    <x v="0"/>
    <x v="34"/>
    <n v="1"/>
    <x v="39"/>
    <x v="0"/>
    <s v="GBALAVE"/>
    <s v="GBALAVE"/>
    <s v="KLOTO"/>
    <x v="4"/>
    <x v="0"/>
  </r>
  <r>
    <x v="0"/>
    <x v="34"/>
    <n v="1"/>
    <x v="45"/>
    <x v="0"/>
    <s v="ADETIKOPE"/>
    <s v="AGOE-NYIVE"/>
    <s v="AGOE-NYIVE"/>
    <x v="2"/>
    <x v="2"/>
  </r>
  <r>
    <x v="0"/>
    <x v="34"/>
    <n v="1"/>
    <x v="49"/>
    <x v="0"/>
    <s v="KPALIME"/>
    <s v="KPALIME"/>
    <s v="KLOTO"/>
    <x v="4"/>
    <x v="2"/>
  </r>
  <r>
    <x v="0"/>
    <x v="34"/>
    <n v="1"/>
    <x v="50"/>
    <x v="0"/>
    <s v="KANTE"/>
    <s v="KANTE"/>
    <s v="KERAN"/>
    <x v="1"/>
    <x v="2"/>
  </r>
  <r>
    <x v="0"/>
    <x v="34"/>
    <n v="1"/>
    <x v="56"/>
    <x v="0"/>
    <s v="AFLAO SAGBADO"/>
    <s v="AFLAO SAGBADO"/>
    <s v="GOLFE"/>
    <x v="2"/>
    <x v="0"/>
  </r>
  <r>
    <x v="0"/>
    <x v="34"/>
    <n v="1"/>
    <x v="57"/>
    <x v="0"/>
    <s v="AGOE-ASSIYEYE"/>
    <s v="AGOE-NYIVE"/>
    <s v="AGOE-NYIVE"/>
    <x v="2"/>
    <x v="0"/>
  </r>
  <r>
    <x v="0"/>
    <x v="34"/>
    <n v="5"/>
    <x v="61"/>
    <x v="0"/>
    <s v="AFLAO SAGBADO"/>
    <s v="AFLAO SAGBADO"/>
    <s v="GOLFE"/>
    <x v="2"/>
    <x v="0"/>
  </r>
  <r>
    <x v="0"/>
    <x v="34"/>
    <n v="1"/>
    <x v="64"/>
    <x v="0"/>
    <s v="AFLAO SAGBADO"/>
    <s v="AFLAO SAGBADO"/>
    <s v="GOLFE"/>
    <x v="2"/>
    <x v="0"/>
  </r>
  <r>
    <x v="0"/>
    <x v="34"/>
    <n v="1"/>
    <x v="65"/>
    <x v="0"/>
    <s v="TCHAMBA"/>
    <s v="TCHAMBA"/>
    <s v="TCHAMBA"/>
    <x v="3"/>
    <x v="0"/>
  </r>
  <r>
    <x v="0"/>
    <x v="34"/>
    <n v="1"/>
    <x v="69"/>
    <x v="0"/>
    <s v="AFLAO SAGBADO"/>
    <s v="AFLAO SAGBADO"/>
    <s v="GOLFE"/>
    <x v="2"/>
    <x v="1"/>
  </r>
  <r>
    <x v="0"/>
    <x v="34"/>
    <n v="1"/>
    <x v="70"/>
    <x v="0"/>
    <s v="AFLAO SAGBADO"/>
    <s v="AFLAO SAGBADO"/>
    <s v="GOLFE"/>
    <x v="2"/>
    <x v="0"/>
  </r>
  <r>
    <x v="0"/>
    <x v="34"/>
    <n v="1"/>
    <x v="72"/>
    <x v="0"/>
    <s v="AFLAO SAGBADO"/>
    <s v="AFLAO SAGBADO"/>
    <s v="GOLFE"/>
    <x v="2"/>
    <x v="0"/>
  </r>
  <r>
    <x v="0"/>
    <x v="34"/>
    <n v="1"/>
    <x v="73"/>
    <x v="0"/>
    <s v="ANEHO"/>
    <s v="ANEHO"/>
    <s v="LACS"/>
    <x v="0"/>
    <x v="0"/>
  </r>
  <r>
    <x v="0"/>
    <x v="34"/>
    <n v="1"/>
    <x v="75"/>
    <x v="0"/>
    <s v="LEGBASSITO"/>
    <s v="AGOE-NYIVE"/>
    <s v="AGOE-NYIVE"/>
    <x v="2"/>
    <x v="0"/>
  </r>
  <r>
    <x v="0"/>
    <x v="34"/>
    <n v="1"/>
    <x v="76"/>
    <x v="0"/>
    <s v="AFLAO SAGBADO"/>
    <s v="AFLAO SAGBADO"/>
    <s v="GOLFE"/>
    <x v="2"/>
    <x v="0"/>
  </r>
  <r>
    <x v="0"/>
    <x v="34"/>
    <n v="0"/>
    <x v="80"/>
    <x v="0"/>
    <s v="ATAKPAME"/>
    <s v="GNAGNA"/>
    <s v="OGOU"/>
    <x v="4"/>
    <x v="0"/>
  </r>
  <r>
    <x v="0"/>
    <x v="34"/>
    <n v="0"/>
    <x v="80"/>
    <x v="1"/>
    <s v="ATAKPAME"/>
    <s v="GNAGNA"/>
    <s v="OGOU"/>
    <x v="4"/>
    <x v="0"/>
  </r>
  <r>
    <x v="0"/>
    <x v="34"/>
    <n v="1"/>
    <x v="81"/>
    <x v="0"/>
    <s v="TOGBLEKOPE"/>
    <s v="AGOE-NYIVE"/>
    <s v="AGOE-NYIVE"/>
    <x v="2"/>
    <x v="0"/>
  </r>
  <r>
    <x v="0"/>
    <x v="34"/>
    <n v="1"/>
    <x v="224"/>
    <x v="1"/>
    <s v="VILLEDEKARA"/>
    <s v="LAMA"/>
    <s v="KOZAH"/>
    <x v="1"/>
    <x v="0"/>
  </r>
  <r>
    <x v="0"/>
    <x v="34"/>
    <n v="1"/>
    <x v="87"/>
    <x v="0"/>
    <s v="ADETIKOPE"/>
    <s v="AGOE-NYIVE"/>
    <s v="AGOE-NYIVE"/>
    <x v="2"/>
    <x v="0"/>
  </r>
  <r>
    <x v="0"/>
    <x v="34"/>
    <n v="1"/>
    <x v="91"/>
    <x v="0"/>
    <s v="AGOE ETAT MAJOR "/>
    <s v="AGOE-NYIVE"/>
    <s v="AGOE-NYIVE"/>
    <x v="2"/>
    <x v="0"/>
  </r>
  <r>
    <x v="0"/>
    <x v="34"/>
    <n v="1"/>
    <x v="94"/>
    <x v="0"/>
    <s v="AFLAO SAGBADO"/>
    <s v="AFLAO SAGBADO"/>
    <s v="GOLFE"/>
    <x v="2"/>
    <x v="0"/>
  </r>
  <r>
    <x v="0"/>
    <x v="34"/>
    <n v="1"/>
    <x v="241"/>
    <x v="0"/>
    <s v="SOKODE"/>
    <s v="SOKODE"/>
    <s v="TCHAOUDJO"/>
    <x v="3"/>
    <x v="0"/>
  </r>
  <r>
    <x v="0"/>
    <x v="34"/>
    <n v="1"/>
    <x v="95"/>
    <x v="0"/>
    <s v="AFLAO SAGBADO"/>
    <s v="AFLAO SAGBADO"/>
    <s v="GOLFE"/>
    <x v="2"/>
    <x v="0"/>
  </r>
  <r>
    <x v="0"/>
    <x v="34"/>
    <n v="1"/>
    <x v="96"/>
    <x v="0"/>
    <s v="AFLAO SAGBADO"/>
    <s v="AFLAO SAGBADO"/>
    <s v="GOLFE"/>
    <x v="2"/>
    <x v="0"/>
  </r>
  <r>
    <x v="0"/>
    <x v="34"/>
    <n v="1"/>
    <x v="98"/>
    <x v="0"/>
    <s v="NIAMTOUGOU"/>
    <s v="NIAMTOUGOU"/>
    <s v="DOUFELGOU"/>
    <x v="1"/>
    <x v="0"/>
  </r>
  <r>
    <x v="0"/>
    <x v="34"/>
    <n v="0"/>
    <x v="99"/>
    <x v="0"/>
    <s v="DANYI-KAKPA"/>
    <s v="DANYI-KAKPA"/>
    <s v="DANYI"/>
    <x v="4"/>
    <x v="2"/>
  </r>
  <r>
    <x v="0"/>
    <x v="34"/>
    <n v="10"/>
    <x v="100"/>
    <x v="0"/>
    <s v="CINKASSE"/>
    <s v="CINKASSE"/>
    <s v="CINKASSE"/>
    <x v="5"/>
    <x v="2"/>
  </r>
  <r>
    <x v="0"/>
    <x v="34"/>
    <n v="1"/>
    <x v="105"/>
    <x v="0"/>
    <s v="AFLAO SAGBADO"/>
    <s v="AFLAO SAGBADO"/>
    <s v="GOLFE"/>
    <x v="2"/>
    <x v="0"/>
  </r>
  <r>
    <x v="0"/>
    <x v="34"/>
    <n v="1"/>
    <x v="233"/>
    <x v="0"/>
    <s v="BLITTA VILLAGE"/>
    <s v="BLITTA"/>
    <s v="BLITTA"/>
    <x v="3"/>
    <x v="0"/>
  </r>
  <r>
    <x v="0"/>
    <x v="34"/>
    <n v="1"/>
    <x v="234"/>
    <x v="0"/>
    <s v="AGODEKE"/>
    <s v="BAGUIDA"/>
    <s v="GOLFE"/>
    <x v="2"/>
    <x v="0"/>
  </r>
  <r>
    <x v="0"/>
    <x v="34"/>
    <n v="1"/>
    <x v="106"/>
    <x v="0"/>
    <s v="LOGOTE"/>
    <s v="BAGUIDA"/>
    <s v="GOLFE"/>
    <x v="2"/>
    <x v="0"/>
  </r>
  <r>
    <x v="0"/>
    <x v="34"/>
    <n v="1"/>
    <x v="107"/>
    <x v="0"/>
    <s v="AFLAO SAGBADO"/>
    <s v="AFLAO SAGBADO"/>
    <s v="GOLFE"/>
    <x v="2"/>
    <x v="0"/>
  </r>
  <r>
    <x v="0"/>
    <x v="34"/>
    <n v="1"/>
    <x v="112"/>
    <x v="0"/>
    <s v="VILLEDEKARA"/>
    <s v="LAMA"/>
    <s v="KOZAH"/>
    <x v="1"/>
    <x v="0"/>
  </r>
  <r>
    <x v="0"/>
    <x v="34"/>
    <n v="1"/>
    <x v="114"/>
    <x v="0"/>
    <s v="ADETIKOPE"/>
    <s v="AGOE-NYIVE"/>
    <s v="AGOE-NYIVE"/>
    <x v="2"/>
    <x v="0"/>
  </r>
  <r>
    <x v="0"/>
    <x v="34"/>
    <n v="0"/>
    <x v="114"/>
    <x v="1"/>
    <s v="ADETIKOPE"/>
    <s v="AGOE-NYIVE"/>
    <s v="AGOE-NYIVE"/>
    <x v="2"/>
    <x v="0"/>
  </r>
  <r>
    <x v="0"/>
    <x v="34"/>
    <n v="1"/>
    <x v="116"/>
    <x v="0"/>
    <s v="AFLAO SAGBADO"/>
    <s v="AFLAO SAGBADO"/>
    <s v="GOLFE"/>
    <x v="2"/>
    <x v="0"/>
  </r>
  <r>
    <x v="0"/>
    <x v="34"/>
    <n v="4"/>
    <x v="117"/>
    <x v="0"/>
    <s v="ZANGUERA DEKPO"/>
    <s v="AGOE-NYIVE"/>
    <s v="AGOE-NYIVE"/>
    <x v="2"/>
    <x v="0"/>
  </r>
  <r>
    <x v="0"/>
    <x v="34"/>
    <n v="1"/>
    <x v="118"/>
    <x v="0"/>
    <s v="KETAO"/>
    <s v="KETAO"/>
    <s v="BINAH"/>
    <x v="1"/>
    <x v="0"/>
  </r>
  <r>
    <x v="0"/>
    <x v="34"/>
    <n v="1"/>
    <x v="238"/>
    <x v="0"/>
    <s v="VILLEDEKARA"/>
    <s v="LAMA"/>
    <s v="KOZAH"/>
    <x v="1"/>
    <x v="0"/>
  </r>
  <r>
    <x v="0"/>
    <x v="34"/>
    <n v="1"/>
    <x v="121"/>
    <x v="0"/>
    <s v="SOKODE"/>
    <s v="SOKODE"/>
    <s v="TCHAOUDJO"/>
    <x v="3"/>
    <x v="0"/>
  </r>
  <r>
    <x v="0"/>
    <x v="34"/>
    <n v="2"/>
    <x v="130"/>
    <x v="0"/>
    <s v="ADIDOGOME"/>
    <s v="AGOE-NYIVE"/>
    <s v="AGOE-NYIVE"/>
    <x v="2"/>
    <x v="0"/>
  </r>
  <r>
    <x v="0"/>
    <x v="34"/>
    <n v="4"/>
    <x v="135"/>
    <x v="0"/>
    <s v="KEVE"/>
    <s v="KEVE"/>
    <s v="AVE"/>
    <x v="0"/>
    <x v="0"/>
  </r>
  <r>
    <x v="0"/>
    <x v="34"/>
    <n v="1"/>
    <x v="136"/>
    <x v="0"/>
    <s v="AFLAO SAGBADO"/>
    <s v="AFLAO SAGBADO"/>
    <s v="GOLFE"/>
    <x v="2"/>
    <x v="0"/>
  </r>
  <r>
    <x v="0"/>
    <x v="34"/>
    <n v="0"/>
    <x v="136"/>
    <x v="1"/>
    <s v="AFLAO SAGBADO"/>
    <s v="AFLAO SAGBADO"/>
    <s v="GOLFE"/>
    <x v="2"/>
    <x v="0"/>
  </r>
  <r>
    <x v="0"/>
    <x v="34"/>
    <n v="1"/>
    <x v="142"/>
    <x v="0"/>
    <s v="LOGOTE"/>
    <s v="BAGUIDA"/>
    <s v="GOLFE"/>
    <x v="2"/>
    <x v="0"/>
  </r>
  <r>
    <x v="0"/>
    <x v="34"/>
    <n v="2"/>
    <x v="143"/>
    <x v="0"/>
    <s v="KPEME"/>
    <s v="KPEME"/>
    <s v="LACS"/>
    <x v="0"/>
    <x v="0"/>
  </r>
  <r>
    <x v="0"/>
    <x v="34"/>
    <n v="0"/>
    <x v="143"/>
    <x v="1"/>
    <s v="KPEME"/>
    <s v="KPEME"/>
    <s v="LACS"/>
    <x v="0"/>
    <x v="0"/>
  </r>
  <r>
    <x v="0"/>
    <x v="34"/>
    <n v="1"/>
    <x v="149"/>
    <x v="0"/>
    <s v="AFLAO SAGBADO"/>
    <s v="AFLAO SAGBADO"/>
    <s v="GOLFE"/>
    <x v="2"/>
    <x v="0"/>
  </r>
  <r>
    <x v="0"/>
    <x v="34"/>
    <n v="1"/>
    <x v="191"/>
    <x v="0"/>
    <s v="KPALIME"/>
    <s v="KPALIME"/>
    <s v="KLOTO"/>
    <x v="4"/>
    <x v="0"/>
  </r>
  <r>
    <x v="0"/>
    <x v="34"/>
    <n v="1"/>
    <x v="151"/>
    <x v="0"/>
    <s v="ADETIKOPE"/>
    <s v="AGOE-NYIVE"/>
    <s v="AGOE-NYIVE"/>
    <x v="2"/>
    <x v="0"/>
  </r>
  <r>
    <x v="0"/>
    <x v="34"/>
    <n v="1"/>
    <x v="153"/>
    <x v="0"/>
    <s v="AFLAO SAGBADO"/>
    <s v="AFLAO SAGBADO"/>
    <s v="GOLFE"/>
    <x v="2"/>
    <x v="0"/>
  </r>
  <r>
    <x v="0"/>
    <x v="34"/>
    <n v="0"/>
    <x v="160"/>
    <x v="0"/>
    <s v="DJAGBLE"/>
    <s v="DJAGBLE"/>
    <s v="ZIO"/>
    <x v="0"/>
    <x v="0"/>
  </r>
  <r>
    <x v="0"/>
    <x v="34"/>
    <n v="0"/>
    <x v="160"/>
    <x v="1"/>
    <s v="DJAGBLE"/>
    <s v="DJAGBLE"/>
    <s v="ZIO"/>
    <x v="0"/>
    <x v="0"/>
  </r>
  <r>
    <x v="0"/>
    <x v="34"/>
    <n v="1"/>
    <x v="163"/>
    <x v="0"/>
    <s v="AGOE NYIVEME"/>
    <s v="AGOE-NYIVE"/>
    <s v="AGOE-NYIVE"/>
    <x v="2"/>
    <x v="0"/>
  </r>
  <r>
    <x v="0"/>
    <x v="34"/>
    <n v="0"/>
    <x v="168"/>
    <x v="0"/>
    <s v="ATAKPAME"/>
    <s v="GNAGNA"/>
    <s v="OGOU"/>
    <x v="4"/>
    <x v="1"/>
  </r>
  <r>
    <x v="0"/>
    <x v="34"/>
    <n v="0"/>
    <x v="168"/>
    <x v="1"/>
    <s v="ATAKPAME"/>
    <s v="GNAGNA"/>
    <s v="OGOU"/>
    <x v="4"/>
    <x v="1"/>
  </r>
  <r>
    <x v="0"/>
    <x v="34"/>
    <n v="1"/>
    <x v="169"/>
    <x v="0"/>
    <s v="AFLAO SAGBADO"/>
    <s v="AFLAO SAGBADO"/>
    <s v="GOLFE"/>
    <x v="2"/>
    <x v="1"/>
  </r>
  <r>
    <x v="0"/>
    <x v="34"/>
    <n v="0"/>
    <x v="169"/>
    <x v="1"/>
    <s v="AFLAO SAGBADO"/>
    <s v="AFLAO SAGBADO"/>
    <s v="GOLFE"/>
    <x v="2"/>
    <x v="1"/>
  </r>
  <r>
    <x v="0"/>
    <x v="34"/>
    <n v="1"/>
    <x v="193"/>
    <x v="0"/>
    <s v="ADETIKOPE"/>
    <s v="AGOE-NYIVE"/>
    <s v="AGOE-NYIVE"/>
    <x v="2"/>
    <x v="0"/>
  </r>
  <r>
    <x v="0"/>
    <x v="34"/>
    <n v="1"/>
    <x v="182"/>
    <x v="0"/>
    <s v="SOKODE"/>
    <s v="SOKODE"/>
    <s v="TCHAOUDJO"/>
    <x v="3"/>
    <x v="0"/>
  </r>
  <r>
    <x v="0"/>
    <x v="34"/>
    <n v="1"/>
    <x v="182"/>
    <x v="1"/>
    <s v="SOKODE"/>
    <s v="SOKODE"/>
    <s v="TCHAOUDJO"/>
    <x v="3"/>
    <x v="0"/>
  </r>
  <r>
    <x v="0"/>
    <x v="35"/>
    <n v="4"/>
    <x v="0"/>
    <x v="0"/>
    <s v="ANEHO"/>
    <s v="ANEHO"/>
    <s v="LACS"/>
    <x v="0"/>
    <x v="0"/>
  </r>
  <r>
    <x v="0"/>
    <x v="35"/>
    <n v="6"/>
    <x v="1"/>
    <x v="0"/>
    <s v="VILLEDEKARA"/>
    <s v="LAMA"/>
    <s v="KOZAH"/>
    <x v="1"/>
    <x v="0"/>
  </r>
  <r>
    <x v="0"/>
    <x v="35"/>
    <n v="18"/>
    <x v="2"/>
    <x v="0"/>
    <s v="AGOE SOGBOSSITO"/>
    <s v="AGOE-NYIVE"/>
    <s v="AGOE-NYIVE"/>
    <x v="2"/>
    <x v="1"/>
  </r>
  <r>
    <x v="0"/>
    <x v="35"/>
    <n v="11"/>
    <x v="3"/>
    <x v="0"/>
    <s v="SOKODE"/>
    <s v="SOKODE"/>
    <s v="TCHAOUDJO"/>
    <x v="3"/>
    <x v="0"/>
  </r>
  <r>
    <x v="0"/>
    <x v="35"/>
    <n v="3"/>
    <x v="3"/>
    <x v="1"/>
    <s v="SOKODE"/>
    <s v="SOKODE"/>
    <s v="TCHAOUDJO"/>
    <x v="3"/>
    <x v="0"/>
  </r>
  <r>
    <x v="0"/>
    <x v="35"/>
    <n v="12"/>
    <x v="4"/>
    <x v="0"/>
    <s v="ADETIKOPE"/>
    <s v="AGOE-NYIVE"/>
    <s v="AGOE-NYIVE"/>
    <x v="2"/>
    <x v="1"/>
  </r>
  <r>
    <x v="0"/>
    <x v="35"/>
    <n v="6"/>
    <x v="5"/>
    <x v="0"/>
    <s v="AFLAO SAGBADO"/>
    <s v="AFLAO SAGBADO"/>
    <s v="GOLFE"/>
    <x v="2"/>
    <x v="0"/>
  </r>
  <r>
    <x v="0"/>
    <x v="35"/>
    <n v="3"/>
    <x v="5"/>
    <x v="1"/>
    <s v="AFLAO SAGBADO"/>
    <s v="AFLAO SAGBADO"/>
    <s v="GOLFE"/>
    <x v="2"/>
    <x v="0"/>
  </r>
  <r>
    <x v="0"/>
    <x v="35"/>
    <n v="3"/>
    <x v="6"/>
    <x v="0"/>
    <s v="AFLAO SAGBADO"/>
    <s v="AFLAO SAGBADO"/>
    <s v="GOLFE"/>
    <x v="2"/>
    <x v="0"/>
  </r>
  <r>
    <x v="0"/>
    <x v="35"/>
    <n v="3"/>
    <x v="210"/>
    <x v="0"/>
    <s v="VILLEDEKARA"/>
    <s v="LAMA"/>
    <s v="KOZAH"/>
    <x v="1"/>
    <x v="0"/>
  </r>
  <r>
    <x v="0"/>
    <x v="35"/>
    <n v="3"/>
    <x v="194"/>
    <x v="0"/>
    <s v="AGOE LOGOPE"/>
    <s v="AGOE-NYIVE"/>
    <s v="AGOE-NYIVE"/>
    <x v="2"/>
    <x v="0"/>
  </r>
  <r>
    <x v="0"/>
    <x v="35"/>
    <n v="3"/>
    <x v="195"/>
    <x v="0"/>
    <s v="KEVE"/>
    <s v="KEVE"/>
    <s v="AVE"/>
    <x v="0"/>
    <x v="0"/>
  </r>
  <r>
    <x v="0"/>
    <x v="35"/>
    <n v="12"/>
    <x v="7"/>
    <x v="0"/>
    <s v="ATAKPAME"/>
    <s v="GNAGNA"/>
    <s v="OGOU"/>
    <x v="4"/>
    <x v="0"/>
  </r>
  <r>
    <x v="0"/>
    <x v="35"/>
    <n v="8"/>
    <x v="211"/>
    <x v="0"/>
    <s v="DAVIEMODJI"/>
    <s v="TSEVIE"/>
    <s v="ZIO"/>
    <x v="0"/>
    <x v="0"/>
  </r>
  <r>
    <x v="0"/>
    <x v="35"/>
    <n v="25"/>
    <x v="8"/>
    <x v="0"/>
    <s v="VILLEDEKARA"/>
    <s v="LAMA"/>
    <s v="KOZAH"/>
    <x v="1"/>
    <x v="1"/>
  </r>
  <r>
    <x v="0"/>
    <x v="35"/>
    <n v="10"/>
    <x v="9"/>
    <x v="0"/>
    <s v="NOTSE"/>
    <s v="NOTSE"/>
    <s v="HAHO"/>
    <x v="4"/>
    <x v="0"/>
  </r>
  <r>
    <x v="0"/>
    <x v="35"/>
    <n v="0"/>
    <x v="9"/>
    <x v="1"/>
    <s v="NOTSE"/>
    <s v="NOTSE"/>
    <s v="HAHO"/>
    <x v="4"/>
    <x v="0"/>
  </r>
  <r>
    <x v="0"/>
    <x v="35"/>
    <n v="3"/>
    <x v="10"/>
    <x v="0"/>
    <s v="AGOE-ASSIYEYE"/>
    <s v="AGOE-NYIVE"/>
    <s v="AGOE-NYIVE"/>
    <x v="2"/>
    <x v="0"/>
  </r>
  <r>
    <x v="0"/>
    <x v="35"/>
    <n v="5"/>
    <x v="11"/>
    <x v="0"/>
    <s v="LOGOTE"/>
    <s v="BAGUIDA"/>
    <s v="GOLFE"/>
    <x v="2"/>
    <x v="1"/>
  </r>
  <r>
    <x v="0"/>
    <x v="35"/>
    <n v="2"/>
    <x v="12"/>
    <x v="0"/>
    <s v="ADETIKOPE"/>
    <s v="AGOE-NYIVE"/>
    <s v="AGOE-NYIVE"/>
    <x v="2"/>
    <x v="0"/>
  </r>
  <r>
    <x v="0"/>
    <x v="35"/>
    <n v="6"/>
    <x v="13"/>
    <x v="0"/>
    <s v="DAVIEMODJI"/>
    <s v="TSEVIE"/>
    <s v="ZIO"/>
    <x v="0"/>
    <x v="0"/>
  </r>
  <r>
    <x v="0"/>
    <x v="35"/>
    <n v="9"/>
    <x v="212"/>
    <x v="0"/>
    <s v="ADETIKOPE"/>
    <s v="AGOE-NYIVE"/>
    <s v="AGOE-NYIVE"/>
    <x v="2"/>
    <x v="0"/>
  </r>
  <r>
    <x v="0"/>
    <x v="35"/>
    <n v="2"/>
    <x v="212"/>
    <x v="1"/>
    <s v="ADETIKOPE"/>
    <s v="AGOE-NYIVE"/>
    <s v="AGOE-NYIVE"/>
    <x v="2"/>
    <x v="0"/>
  </r>
  <r>
    <x v="0"/>
    <x v="35"/>
    <n v="3"/>
    <x v="14"/>
    <x v="0"/>
    <s v="ADETIKOPE"/>
    <s v="AGOE-NYIVE"/>
    <s v="AGOE-NYIVE"/>
    <x v="2"/>
    <x v="0"/>
  </r>
  <r>
    <x v="0"/>
    <x v="35"/>
    <n v="7"/>
    <x v="15"/>
    <x v="0"/>
    <s v="ADETIKOPE"/>
    <s v="AGOE-NYIVE"/>
    <s v="AGOE-NYIVE"/>
    <x v="2"/>
    <x v="0"/>
  </r>
  <r>
    <x v="0"/>
    <x v="35"/>
    <n v="3"/>
    <x v="16"/>
    <x v="0"/>
    <s v="KOUMEA"/>
    <s v="KOUMEA"/>
    <s v="KOZAH"/>
    <x v="1"/>
    <x v="1"/>
  </r>
  <r>
    <x v="0"/>
    <x v="35"/>
    <n v="2"/>
    <x v="17"/>
    <x v="0"/>
    <s v="AFANGNAN"/>
    <s v="AFANGNAN"/>
    <s v="LACS"/>
    <x v="0"/>
    <x v="1"/>
  </r>
  <r>
    <x v="0"/>
    <x v="35"/>
    <n v="0"/>
    <x v="17"/>
    <x v="1"/>
    <s v="AFANGNAN"/>
    <s v="AFANGNAN"/>
    <s v="LACS"/>
    <x v="0"/>
    <x v="1"/>
  </r>
  <r>
    <x v="0"/>
    <x v="35"/>
    <n v="3"/>
    <x v="18"/>
    <x v="0"/>
    <s v="VOGAN"/>
    <s v="VOGAN"/>
    <s v="VO"/>
    <x v="0"/>
    <x v="0"/>
  </r>
  <r>
    <x v="0"/>
    <x v="35"/>
    <n v="9"/>
    <x v="19"/>
    <x v="0"/>
    <s v="AGBODRAFO"/>
    <s v="AGBODRAFO"/>
    <s v="LACS"/>
    <x v="0"/>
    <x v="0"/>
  </r>
  <r>
    <x v="0"/>
    <x v="35"/>
    <n v="9"/>
    <x v="20"/>
    <x v="0"/>
    <s v="SOTOUBOUA"/>
    <s v="SOTOUBOUA"/>
    <s v="SOTOUBOUA"/>
    <x v="3"/>
    <x v="0"/>
  </r>
  <r>
    <x v="0"/>
    <x v="35"/>
    <n v="4"/>
    <x v="21"/>
    <x v="0"/>
    <s v="KPANBIGA"/>
    <s v="CINKASSE"/>
    <s v="CINKASSE"/>
    <x v="5"/>
    <x v="2"/>
  </r>
  <r>
    <x v="0"/>
    <x v="35"/>
    <n v="3"/>
    <x v="213"/>
    <x v="0"/>
    <s v="ANIE"/>
    <s v="ANIE"/>
    <s v="ANIE"/>
    <x v="4"/>
    <x v="2"/>
  </r>
  <r>
    <x v="0"/>
    <x v="35"/>
    <n v="3"/>
    <x v="213"/>
    <x v="1"/>
    <s v="ANIE"/>
    <s v="ANIE"/>
    <s v="ANIE"/>
    <x v="4"/>
    <x v="2"/>
  </r>
  <r>
    <x v="0"/>
    <x v="35"/>
    <n v="8"/>
    <x v="22"/>
    <x v="0"/>
    <s v="BADOU"/>
    <s v="BADOU"/>
    <s v="WAWA"/>
    <x v="4"/>
    <x v="2"/>
  </r>
  <r>
    <x v="0"/>
    <x v="35"/>
    <n v="3"/>
    <x v="23"/>
    <x v="0"/>
    <s v="BAFILO"/>
    <s v="BAFILO"/>
    <s v="ASSOLI"/>
    <x v="1"/>
    <x v="2"/>
  </r>
  <r>
    <x v="0"/>
    <x v="35"/>
    <n v="3"/>
    <x v="23"/>
    <x v="1"/>
    <s v="BAFILO"/>
    <s v="BAFILO"/>
    <s v="ASSOLI"/>
    <x v="1"/>
    <x v="2"/>
  </r>
  <r>
    <x v="0"/>
    <x v="35"/>
    <n v="6"/>
    <x v="24"/>
    <x v="0"/>
    <s v="BASSAR"/>
    <s v="BASSAR"/>
    <s v="BASSAR"/>
    <x v="1"/>
    <x v="2"/>
  </r>
  <r>
    <x v="0"/>
    <x v="35"/>
    <n v="3"/>
    <x v="25"/>
    <x v="0"/>
    <s v="BLITTA VILLAGE"/>
    <s v="BLITTA"/>
    <s v="BLITTA"/>
    <x v="3"/>
    <x v="2"/>
  </r>
  <r>
    <x v="0"/>
    <x v="35"/>
    <n v="0"/>
    <x v="25"/>
    <x v="1"/>
    <s v="BLITTA VILLAGE"/>
    <s v="BLITTA"/>
    <s v="BLITTA"/>
    <x v="3"/>
    <x v="2"/>
  </r>
  <r>
    <x v="0"/>
    <x v="35"/>
    <n v="3"/>
    <x v="26"/>
    <x v="0"/>
    <s v="YANYANE"/>
    <s v="BORGOU"/>
    <s v="KPENDJALE"/>
    <x v="5"/>
    <x v="2"/>
  </r>
  <r>
    <x v="0"/>
    <x v="35"/>
    <n v="8"/>
    <x v="27"/>
    <x v="0"/>
    <s v="GAME"/>
    <s v="GAME"/>
    <s v="ZIO"/>
    <x v="0"/>
    <x v="2"/>
  </r>
  <r>
    <x v="0"/>
    <x v="35"/>
    <n v="2"/>
    <x v="214"/>
    <x v="0"/>
    <s v="NAMONI"/>
    <s v="GANDO"/>
    <s v="OTI SUD"/>
    <x v="5"/>
    <x v="2"/>
  </r>
  <r>
    <x v="0"/>
    <x v="35"/>
    <n v="3"/>
    <x v="214"/>
    <x v="1"/>
    <s v="NAMONI"/>
    <s v="GANDO"/>
    <s v="OTI SUD"/>
    <x v="5"/>
    <x v="2"/>
  </r>
  <r>
    <x v="0"/>
    <x v="35"/>
    <n v="3"/>
    <x v="239"/>
    <x v="0"/>
    <s v="KEVE"/>
    <s v="KEVE"/>
    <s v="AVE"/>
    <x v="0"/>
    <x v="2"/>
  </r>
  <r>
    <x v="0"/>
    <x v="35"/>
    <n v="2"/>
    <x v="28"/>
    <x v="0"/>
    <s v="PAGOUDA"/>
    <s v="PAGOUDA"/>
    <s v="BINAH"/>
    <x v="1"/>
    <x v="2"/>
  </r>
  <r>
    <x v="0"/>
    <x v="35"/>
    <n v="4"/>
    <x v="28"/>
    <x v="1"/>
    <s v="PAGOUDA"/>
    <s v="PAGOUDA"/>
    <s v="BINAH"/>
    <x v="1"/>
    <x v="2"/>
  </r>
  <r>
    <x v="0"/>
    <x v="35"/>
    <n v="4"/>
    <x v="215"/>
    <x v="0"/>
    <s v="BASSAR"/>
    <s v="BASSAR"/>
    <s v="BASSAR"/>
    <x v="1"/>
    <x v="2"/>
  </r>
  <r>
    <x v="0"/>
    <x v="35"/>
    <n v="8"/>
    <x v="216"/>
    <x v="0"/>
    <s v="SODO"/>
    <s v="SODO"/>
    <s v="AMOU"/>
    <x v="4"/>
    <x v="2"/>
  </r>
  <r>
    <x v="0"/>
    <x v="35"/>
    <n v="3"/>
    <x v="240"/>
    <x v="0"/>
    <s v="KPELE-GOVIE"/>
    <s v="KPELE-GOVIE"/>
    <s v="KPELE"/>
    <x v="4"/>
    <x v="2"/>
  </r>
  <r>
    <x v="0"/>
    <x v="35"/>
    <n v="12"/>
    <x v="29"/>
    <x v="0"/>
    <s v="KPALIME"/>
    <s v="KPALIME"/>
    <s v="KLOTO"/>
    <x v="4"/>
    <x v="0"/>
  </r>
  <r>
    <x v="0"/>
    <x v="35"/>
    <n v="10"/>
    <x v="30"/>
    <x v="0"/>
    <s v="AFLAO SAGBADO"/>
    <s v="AFLAO SAGBADO"/>
    <s v="GOLFE"/>
    <x v="2"/>
    <x v="0"/>
  </r>
  <r>
    <x v="0"/>
    <x v="35"/>
    <n v="8"/>
    <x v="32"/>
    <x v="0"/>
    <s v="TCHAMBA"/>
    <s v="TCHAMBA"/>
    <s v="TCHAMBA"/>
    <x v="3"/>
    <x v="2"/>
  </r>
  <r>
    <x v="0"/>
    <x v="35"/>
    <n v="0"/>
    <x v="32"/>
    <x v="1"/>
    <s v="TCHAMBA"/>
    <s v="TCHAMBA"/>
    <s v="TCHAMBA"/>
    <x v="3"/>
    <x v="2"/>
  </r>
  <r>
    <x v="0"/>
    <x v="35"/>
    <n v="4"/>
    <x v="33"/>
    <x v="0"/>
    <s v="KOUMEA"/>
    <s v="KOUMEA"/>
    <s v="KOZAH"/>
    <x v="1"/>
    <x v="0"/>
  </r>
  <r>
    <x v="0"/>
    <x v="35"/>
    <n v="3"/>
    <x v="185"/>
    <x v="0"/>
    <s v="DAVIEMODJI"/>
    <s v="TSEVIE"/>
    <s v="ZIO"/>
    <x v="0"/>
    <x v="2"/>
  </r>
  <r>
    <x v="0"/>
    <x v="35"/>
    <n v="7"/>
    <x v="34"/>
    <x v="0"/>
    <s v="AGOE NYIVEME"/>
    <s v="AGOE-NYIVE"/>
    <s v="AGOE-NYIVE"/>
    <x v="2"/>
    <x v="0"/>
  </r>
  <r>
    <x v="0"/>
    <x v="35"/>
    <n v="15"/>
    <x v="35"/>
    <x v="0"/>
    <s v="SOTOUBOUA"/>
    <s v="SOTOUBOUA"/>
    <s v="SOTOUBOUA"/>
    <x v="3"/>
    <x v="0"/>
  </r>
  <r>
    <x v="0"/>
    <x v="35"/>
    <n v="10"/>
    <x v="36"/>
    <x v="0"/>
    <s v="DAPAONG"/>
    <s v="DAPAONG"/>
    <s v="TONE"/>
    <x v="5"/>
    <x v="0"/>
  </r>
  <r>
    <x v="0"/>
    <x v="35"/>
    <n v="24"/>
    <x v="37"/>
    <x v="0"/>
    <s v="ADIDOGOME"/>
    <s v="AGOE-NYIVE"/>
    <s v="AGOE-NYIVE"/>
    <x v="2"/>
    <x v="0"/>
  </r>
  <r>
    <x v="0"/>
    <x v="35"/>
    <n v="9"/>
    <x v="38"/>
    <x v="0"/>
    <s v="AFLAO SAGBADO"/>
    <s v="AFLAO SAGBADO"/>
    <s v="GOLFE"/>
    <x v="2"/>
    <x v="0"/>
  </r>
  <r>
    <x v="0"/>
    <x v="35"/>
    <n v="10"/>
    <x v="39"/>
    <x v="0"/>
    <s v="GBALAVE"/>
    <s v="GBALAVE"/>
    <s v="KLOTO"/>
    <x v="4"/>
    <x v="0"/>
  </r>
  <r>
    <x v="0"/>
    <x v="35"/>
    <n v="5"/>
    <x v="40"/>
    <x v="0"/>
    <s v="SOKODE"/>
    <s v="SOKODE"/>
    <s v="TCHAOUDJO"/>
    <x v="3"/>
    <x v="0"/>
  </r>
  <r>
    <x v="0"/>
    <x v="35"/>
    <n v="4"/>
    <x v="202"/>
    <x v="0"/>
    <s v="AFLAO SAGBADO"/>
    <s v="AFLAO SAGBADO"/>
    <s v="GOLFE"/>
    <x v="2"/>
    <x v="0"/>
  </r>
  <r>
    <x v="0"/>
    <x v="35"/>
    <n v="7"/>
    <x v="41"/>
    <x v="0"/>
    <s v="BASSAR"/>
    <s v="BASSAR"/>
    <s v="BASSAR"/>
    <x v="1"/>
    <x v="0"/>
  </r>
  <r>
    <x v="0"/>
    <x v="35"/>
    <n v="9"/>
    <x v="42"/>
    <x v="0"/>
    <s v="AGOE-ASSIYEYE"/>
    <s v="AGOE-NYIVE"/>
    <s v="AGOE-NYIVE"/>
    <x v="2"/>
    <x v="0"/>
  </r>
  <r>
    <x v="0"/>
    <x v="35"/>
    <n v="2"/>
    <x v="42"/>
    <x v="1"/>
    <s v="AGOE-ASSIYEYE"/>
    <s v="AGOE-NYIVE"/>
    <s v="AGOE-NYIVE"/>
    <x v="2"/>
    <x v="0"/>
  </r>
  <r>
    <x v="0"/>
    <x v="35"/>
    <n v="47"/>
    <x v="43"/>
    <x v="0"/>
    <s v="KPALIME"/>
    <s v="KPALIME"/>
    <s v="KLOTO"/>
    <x v="4"/>
    <x v="2"/>
  </r>
  <r>
    <x v="0"/>
    <x v="35"/>
    <n v="42"/>
    <x v="44"/>
    <x v="0"/>
    <s v="DAPAONG"/>
    <s v="DAPAONG"/>
    <s v="TONE"/>
    <x v="5"/>
    <x v="2"/>
  </r>
  <r>
    <x v="0"/>
    <x v="35"/>
    <n v="30"/>
    <x v="45"/>
    <x v="0"/>
    <s v="ADETIKOPE"/>
    <s v="AGOE-NYIVE"/>
    <s v="AGOE-NYIVE"/>
    <x v="2"/>
    <x v="2"/>
  </r>
  <r>
    <x v="0"/>
    <x v="35"/>
    <n v="10"/>
    <x v="46"/>
    <x v="0"/>
    <s v="VILLEDEKARA"/>
    <s v="LAMA"/>
    <s v="KOZAH"/>
    <x v="1"/>
    <x v="2"/>
  </r>
  <r>
    <x v="0"/>
    <x v="35"/>
    <n v="9"/>
    <x v="47"/>
    <x v="0"/>
    <s v="SOUMDINA"/>
    <s v="SOUMDINA"/>
    <s v="KOZAH"/>
    <x v="1"/>
    <x v="0"/>
  </r>
  <r>
    <x v="0"/>
    <x v="35"/>
    <n v="9"/>
    <x v="48"/>
    <x v="0"/>
    <s v="KOUVE"/>
    <s v="KOUVE"/>
    <s v="YOTO"/>
    <x v="0"/>
    <x v="1"/>
  </r>
  <r>
    <x v="0"/>
    <x v="35"/>
    <n v="7"/>
    <x v="49"/>
    <x v="0"/>
    <s v="KPALIME"/>
    <s v="KPALIME"/>
    <s v="KLOTO"/>
    <x v="4"/>
    <x v="2"/>
  </r>
  <r>
    <x v="0"/>
    <x v="35"/>
    <n v="4"/>
    <x v="50"/>
    <x v="0"/>
    <s v="KANTE"/>
    <s v="KANTE"/>
    <s v="KERAN"/>
    <x v="1"/>
    <x v="2"/>
  </r>
  <r>
    <x v="0"/>
    <x v="35"/>
    <n v="2"/>
    <x v="50"/>
    <x v="1"/>
    <s v="KANTE"/>
    <s v="KANTE"/>
    <s v="KERAN"/>
    <x v="1"/>
    <x v="2"/>
  </r>
  <r>
    <x v="0"/>
    <x v="35"/>
    <n v="9"/>
    <x v="51"/>
    <x v="0"/>
    <s v="AGODEKE"/>
    <s v="BAGUIDA"/>
    <s v="GOLFE"/>
    <x v="2"/>
    <x v="0"/>
  </r>
  <r>
    <x v="0"/>
    <x v="35"/>
    <n v="9"/>
    <x v="52"/>
    <x v="0"/>
    <s v="PYA"/>
    <s v="PYA"/>
    <s v="KOZAH"/>
    <x v="1"/>
    <x v="2"/>
  </r>
  <r>
    <x v="0"/>
    <x v="35"/>
    <n v="7"/>
    <x v="53"/>
    <x v="0"/>
    <s v="DAPAONG"/>
    <s v="DAPAONG"/>
    <s v="TONE"/>
    <x v="5"/>
    <x v="0"/>
  </r>
  <r>
    <x v="0"/>
    <x v="35"/>
    <n v="26"/>
    <x v="54"/>
    <x v="0"/>
    <s v="AGBODRAFO"/>
    <s v="AGBODRAFO"/>
    <s v="LACS"/>
    <x v="0"/>
    <x v="0"/>
  </r>
  <r>
    <x v="0"/>
    <x v="35"/>
    <n v="9"/>
    <x v="55"/>
    <x v="0"/>
    <s v="VILLEDEKARA"/>
    <s v="LAMA"/>
    <s v="KOZAH"/>
    <x v="1"/>
    <x v="2"/>
  </r>
  <r>
    <x v="0"/>
    <x v="35"/>
    <n v="14"/>
    <x v="56"/>
    <x v="0"/>
    <s v="AFLAO SAGBADO"/>
    <s v="AFLAO SAGBADO"/>
    <s v="GOLFE"/>
    <x v="2"/>
    <x v="0"/>
  </r>
  <r>
    <x v="0"/>
    <x v="35"/>
    <n v="6"/>
    <x v="217"/>
    <x v="0"/>
    <s v="NAMONI"/>
    <s v="GANDO"/>
    <s v="OTI SUD"/>
    <x v="5"/>
    <x v="0"/>
  </r>
  <r>
    <x v="0"/>
    <x v="35"/>
    <n v="11"/>
    <x v="57"/>
    <x v="0"/>
    <s v="AGOE-ASSIYEYE"/>
    <s v="AGOE-NYIVE"/>
    <s v="AGOE-NYIVE"/>
    <x v="2"/>
    <x v="0"/>
  </r>
  <r>
    <x v="0"/>
    <x v="35"/>
    <n v="6"/>
    <x v="58"/>
    <x v="0"/>
    <s v="AGOE ZONGO"/>
    <s v="AGOE-NYIVE"/>
    <s v="AGOE-NYIVE"/>
    <x v="2"/>
    <x v="0"/>
  </r>
  <r>
    <x v="0"/>
    <x v="35"/>
    <n v="10"/>
    <x v="59"/>
    <x v="0"/>
    <s v="ADIDOGOME"/>
    <s v="AGOE-NYIVE"/>
    <s v="AGOE-NYIVE"/>
    <x v="2"/>
    <x v="0"/>
  </r>
  <r>
    <x v="0"/>
    <x v="35"/>
    <n v="14"/>
    <x v="60"/>
    <x v="0"/>
    <s v="AFLAO SAGBADO"/>
    <s v="AFLAO SAGBADO"/>
    <s v="GOLFE"/>
    <x v="2"/>
    <x v="0"/>
  </r>
  <r>
    <x v="0"/>
    <x v="35"/>
    <n v="9"/>
    <x v="61"/>
    <x v="0"/>
    <s v="AFLAO SAGBADO"/>
    <s v="AFLAO SAGBADO"/>
    <s v="GOLFE"/>
    <x v="2"/>
    <x v="0"/>
  </r>
  <r>
    <x v="0"/>
    <x v="35"/>
    <n v="12"/>
    <x v="62"/>
    <x v="0"/>
    <s v="SODO"/>
    <s v="SODO"/>
    <s v="AMOU"/>
    <x v="4"/>
    <x v="1"/>
  </r>
  <r>
    <x v="0"/>
    <x v="35"/>
    <n v="4"/>
    <x v="63"/>
    <x v="0"/>
    <s v="KPEKPLEME"/>
    <s v="KPEKPLEME"/>
    <s v="EST-MONO"/>
    <x v="4"/>
    <x v="0"/>
  </r>
  <r>
    <x v="0"/>
    <x v="35"/>
    <n v="2"/>
    <x v="63"/>
    <x v="1"/>
    <s v="KPEKPLEME"/>
    <s v="KPEKPLEME"/>
    <s v="EST-MONO"/>
    <x v="4"/>
    <x v="0"/>
  </r>
  <r>
    <x v="0"/>
    <x v="35"/>
    <n v="12"/>
    <x v="64"/>
    <x v="0"/>
    <s v="AFLAO SAGBADO"/>
    <s v="AFLAO SAGBADO"/>
    <s v="GOLFE"/>
    <x v="2"/>
    <x v="0"/>
  </r>
  <r>
    <x v="0"/>
    <x v="35"/>
    <n v="2"/>
    <x v="64"/>
    <x v="1"/>
    <s v="AFLAO SAGBADO"/>
    <s v="AFLAO SAGBADO"/>
    <s v="GOLFE"/>
    <x v="2"/>
    <x v="0"/>
  </r>
  <r>
    <x v="0"/>
    <x v="35"/>
    <n v="7"/>
    <x v="65"/>
    <x v="0"/>
    <s v="TCHAMBA"/>
    <s v="TCHAMBA"/>
    <s v="TCHAMBA"/>
    <x v="3"/>
    <x v="0"/>
  </r>
  <r>
    <x v="0"/>
    <x v="35"/>
    <n v="9"/>
    <x v="66"/>
    <x v="0"/>
    <s v="VAKPOSSITO"/>
    <s v="AGOE-NYIVE"/>
    <s v="AGOE-NYIVE"/>
    <x v="2"/>
    <x v="0"/>
  </r>
  <r>
    <x v="0"/>
    <x v="35"/>
    <n v="3"/>
    <x v="67"/>
    <x v="0"/>
    <s v="VOGAN"/>
    <s v="VOGAN"/>
    <s v="VO"/>
    <x v="0"/>
    <x v="1"/>
  </r>
  <r>
    <x v="0"/>
    <x v="35"/>
    <n v="7"/>
    <x v="186"/>
    <x v="0"/>
    <s v="KEVE"/>
    <s v="KEVE"/>
    <s v="AVE"/>
    <x v="0"/>
    <x v="0"/>
  </r>
  <r>
    <x v="0"/>
    <x v="35"/>
    <n v="18"/>
    <x v="68"/>
    <x v="0"/>
    <s v="ADIDOGOME"/>
    <s v="AGOE-NYIVE"/>
    <s v="AGOE-NYIVE"/>
    <x v="2"/>
    <x v="0"/>
  </r>
  <r>
    <x v="0"/>
    <x v="35"/>
    <n v="6"/>
    <x v="69"/>
    <x v="0"/>
    <s v="AFLAO SAGBADO"/>
    <s v="AFLAO SAGBADO"/>
    <s v="GOLFE"/>
    <x v="2"/>
    <x v="1"/>
  </r>
  <r>
    <x v="0"/>
    <x v="35"/>
    <n v="6"/>
    <x v="70"/>
    <x v="0"/>
    <s v="AFLAO SAGBADO"/>
    <s v="AFLAO SAGBADO"/>
    <s v="GOLFE"/>
    <x v="2"/>
    <x v="0"/>
  </r>
  <r>
    <x v="0"/>
    <x v="35"/>
    <n v="8"/>
    <x v="71"/>
    <x v="0"/>
    <s v="DJAGBLE"/>
    <s v="DJAGBLE"/>
    <s v="ZIO"/>
    <x v="0"/>
    <x v="0"/>
  </r>
  <r>
    <x v="0"/>
    <x v="35"/>
    <n v="1"/>
    <x v="71"/>
    <x v="1"/>
    <s v="DJAGBLE"/>
    <s v="DJAGBLE"/>
    <s v="ZIO"/>
    <x v="0"/>
    <x v="0"/>
  </r>
  <r>
    <x v="0"/>
    <x v="35"/>
    <n v="6"/>
    <x v="218"/>
    <x v="0"/>
    <s v="AFLAO SAGBADO"/>
    <s v="AFLAO SAGBADO"/>
    <s v="GOLFE"/>
    <x v="2"/>
    <x v="0"/>
  </r>
  <r>
    <x v="0"/>
    <x v="35"/>
    <n v="6"/>
    <x v="72"/>
    <x v="0"/>
    <s v="AFLAO SAGBADO"/>
    <s v="AFLAO SAGBADO"/>
    <s v="GOLFE"/>
    <x v="2"/>
    <x v="0"/>
  </r>
  <r>
    <x v="0"/>
    <x v="35"/>
    <n v="6"/>
    <x v="73"/>
    <x v="0"/>
    <s v="ANEHO"/>
    <s v="ANEHO"/>
    <s v="LACS"/>
    <x v="0"/>
    <x v="0"/>
  </r>
  <r>
    <x v="0"/>
    <x v="35"/>
    <n v="12"/>
    <x v="74"/>
    <x v="0"/>
    <s v="DJAGBLE"/>
    <s v="DJAGBLE"/>
    <s v="ZIO"/>
    <x v="0"/>
    <x v="0"/>
  </r>
  <r>
    <x v="0"/>
    <x v="35"/>
    <n v="6"/>
    <x v="219"/>
    <x v="0"/>
    <s v="AGOE SOGBOSSITO"/>
    <s v="AGOE-NYIVE"/>
    <s v="AGOE-NYIVE"/>
    <x v="2"/>
    <x v="0"/>
  </r>
  <r>
    <x v="0"/>
    <x v="35"/>
    <n v="8"/>
    <x v="75"/>
    <x v="0"/>
    <s v="LEGBASSITO"/>
    <s v="AGOE-NYIVE"/>
    <s v="AGOE-NYIVE"/>
    <x v="2"/>
    <x v="0"/>
  </r>
  <r>
    <x v="0"/>
    <x v="35"/>
    <n v="6"/>
    <x v="76"/>
    <x v="0"/>
    <s v="AFLAO SAGBADO"/>
    <s v="AFLAO SAGBADO"/>
    <s v="GOLFE"/>
    <x v="2"/>
    <x v="0"/>
  </r>
  <r>
    <x v="0"/>
    <x v="35"/>
    <n v="18"/>
    <x v="203"/>
    <x v="0"/>
    <s v="ADETIKOPE"/>
    <s v="AGOE-NYIVE"/>
    <s v="AGOE-NYIVE"/>
    <x v="2"/>
    <x v="0"/>
  </r>
  <r>
    <x v="0"/>
    <x v="35"/>
    <n v="3"/>
    <x v="203"/>
    <x v="1"/>
    <s v="ADETIKOPE"/>
    <s v="AGOE-NYIVE"/>
    <s v="AGOE-NYIVE"/>
    <x v="2"/>
    <x v="0"/>
  </r>
  <r>
    <x v="0"/>
    <x v="35"/>
    <n v="10"/>
    <x v="187"/>
    <x v="0"/>
    <s v="AGBODRAFO"/>
    <s v="AGBODRAFO"/>
    <s v="LACS"/>
    <x v="0"/>
    <x v="0"/>
  </r>
  <r>
    <x v="0"/>
    <x v="35"/>
    <n v="14"/>
    <x v="220"/>
    <x v="0"/>
    <s v="AFLAO SAGBADO"/>
    <s v="AFLAO SAGBADO"/>
    <s v="GOLFE"/>
    <x v="2"/>
    <x v="0"/>
  </r>
  <r>
    <x v="0"/>
    <x v="35"/>
    <n v="11"/>
    <x v="78"/>
    <x v="0"/>
    <s v="ZANGUERA KOHE"/>
    <s v="AGOE-NYIVE"/>
    <s v="AGOE-NYIVE"/>
    <x v="2"/>
    <x v="0"/>
  </r>
  <r>
    <x v="0"/>
    <x v="35"/>
    <n v="12"/>
    <x v="79"/>
    <x v="0"/>
    <s v="VILLEDEKARA"/>
    <s v="LAMA"/>
    <s v="KOZAH"/>
    <x v="1"/>
    <x v="0"/>
  </r>
  <r>
    <x v="0"/>
    <x v="35"/>
    <n v="3"/>
    <x v="221"/>
    <x v="0"/>
    <s v="DJAGBLE"/>
    <s v="DJAGBLE"/>
    <s v="ZIO"/>
    <x v="0"/>
    <x v="1"/>
  </r>
  <r>
    <x v="0"/>
    <x v="35"/>
    <n v="12"/>
    <x v="80"/>
    <x v="0"/>
    <s v="ATAKPAME"/>
    <s v="GNAGNA"/>
    <s v="OGOU"/>
    <x v="4"/>
    <x v="0"/>
  </r>
  <r>
    <x v="0"/>
    <x v="35"/>
    <n v="0"/>
    <x v="80"/>
    <x v="1"/>
    <s v="ATAKPAME"/>
    <s v="GNAGNA"/>
    <s v="OGOU"/>
    <x v="4"/>
    <x v="0"/>
  </r>
  <r>
    <x v="0"/>
    <x v="35"/>
    <n v="6"/>
    <x v="222"/>
    <x v="0"/>
    <s v="ANIE"/>
    <s v="ANIE"/>
    <s v="ANIE"/>
    <x v="4"/>
    <x v="0"/>
  </r>
  <r>
    <x v="0"/>
    <x v="35"/>
    <n v="5"/>
    <x v="81"/>
    <x v="0"/>
    <s v="TOGBLEKOPE"/>
    <s v="AGOE-NYIVE"/>
    <s v="AGOE-NYIVE"/>
    <x v="2"/>
    <x v="0"/>
  </r>
  <r>
    <x v="0"/>
    <x v="35"/>
    <n v="3"/>
    <x v="223"/>
    <x v="0"/>
    <s v="AFLAO SAGBADO"/>
    <s v="AFLAO SAGBADO"/>
    <s v="GOLFE"/>
    <x v="2"/>
    <x v="0"/>
  </r>
  <r>
    <x v="0"/>
    <x v="35"/>
    <n v="3"/>
    <x v="82"/>
    <x v="0"/>
    <s v="AFLAO SAGBADO"/>
    <s v="AFLAO SAGBADO"/>
    <s v="GOLFE"/>
    <x v="2"/>
    <x v="0"/>
  </r>
  <r>
    <x v="0"/>
    <x v="35"/>
    <n v="5"/>
    <x v="83"/>
    <x v="0"/>
    <s v="AFLAO SAGBADO"/>
    <s v="AFLAO SAGBADO"/>
    <s v="GOLFE"/>
    <x v="2"/>
    <x v="0"/>
  </r>
  <r>
    <x v="0"/>
    <x v="35"/>
    <n v="5"/>
    <x v="84"/>
    <x v="0"/>
    <s v="AFLAO SAGBADO"/>
    <s v="AFLAO SAGBADO"/>
    <s v="GOLFE"/>
    <x v="2"/>
    <x v="0"/>
  </r>
  <r>
    <x v="0"/>
    <x v="35"/>
    <n v="15"/>
    <x v="85"/>
    <x v="0"/>
    <s v="SOKODE"/>
    <s v="SOKODE"/>
    <s v="TCHAOUDJO"/>
    <x v="3"/>
    <x v="0"/>
  </r>
  <r>
    <x v="0"/>
    <x v="35"/>
    <n v="3"/>
    <x v="224"/>
    <x v="0"/>
    <s v="VILLEDEKARA"/>
    <s v="LAMA"/>
    <s v="KOZAH"/>
    <x v="1"/>
    <x v="0"/>
  </r>
  <r>
    <x v="0"/>
    <x v="35"/>
    <n v="9"/>
    <x v="86"/>
    <x v="0"/>
    <s v="TABLIGBO"/>
    <s v="TABLIGBO"/>
    <s v="YOTO"/>
    <x v="0"/>
    <x v="0"/>
  </r>
  <r>
    <x v="0"/>
    <x v="35"/>
    <n v="5"/>
    <x v="86"/>
    <x v="1"/>
    <s v="TABLIGBO"/>
    <s v="TABLIGBO"/>
    <s v="YOTO"/>
    <x v="0"/>
    <x v="0"/>
  </r>
  <r>
    <x v="0"/>
    <x v="35"/>
    <n v="3"/>
    <x v="196"/>
    <x v="0"/>
    <s v="AFLAO SAGBADO"/>
    <s v="AFLAO SAGBADO"/>
    <s v="GOLFE"/>
    <x v="2"/>
    <x v="0"/>
  </r>
  <r>
    <x v="0"/>
    <x v="35"/>
    <n v="3"/>
    <x v="88"/>
    <x v="0"/>
    <s v="AFLAO SAGBADO"/>
    <s v="AFLAO SAGBADO"/>
    <s v="GOLFE"/>
    <x v="2"/>
    <x v="0"/>
  </r>
  <r>
    <x v="0"/>
    <x v="35"/>
    <n v="7"/>
    <x v="225"/>
    <x v="0"/>
    <s v="ADETIKOPE"/>
    <s v="AGOE-NYIVE"/>
    <s v="AGOE-NYIVE"/>
    <x v="2"/>
    <x v="0"/>
  </r>
  <r>
    <x v="0"/>
    <x v="35"/>
    <n v="2"/>
    <x v="226"/>
    <x v="0"/>
    <s v="ADETIKOPE"/>
    <s v="AGOE-NYIVE"/>
    <s v="AGOE-NYIVE"/>
    <x v="2"/>
    <x v="0"/>
  </r>
  <r>
    <x v="0"/>
    <x v="35"/>
    <n v="3"/>
    <x v="227"/>
    <x v="0"/>
    <s v="ADETIKOPE"/>
    <s v="AGOE-NYIVE"/>
    <s v="AGOE-NYIVE"/>
    <x v="2"/>
    <x v="1"/>
  </r>
  <r>
    <x v="0"/>
    <x v="35"/>
    <n v="3"/>
    <x v="228"/>
    <x v="0"/>
    <s v="AFLAO SAGBADO"/>
    <s v="AFLAO SAGBADO"/>
    <s v="GOLFE"/>
    <x v="2"/>
    <x v="0"/>
  </r>
  <r>
    <x v="0"/>
    <x v="35"/>
    <n v="6"/>
    <x v="89"/>
    <x v="0"/>
    <s v="AFLAO SAGBADO"/>
    <s v="AFLAO SAGBADO"/>
    <s v="GOLFE"/>
    <x v="2"/>
    <x v="0"/>
  </r>
  <r>
    <x v="0"/>
    <x v="35"/>
    <n v="9"/>
    <x v="204"/>
    <x v="0"/>
    <s v="AFLAO SAGBADO"/>
    <s v="AFLAO SAGBADO"/>
    <s v="GOLFE"/>
    <x v="2"/>
    <x v="0"/>
  </r>
  <r>
    <x v="0"/>
    <x v="35"/>
    <n v="2"/>
    <x v="90"/>
    <x v="0"/>
    <s v="ADIDOGOME"/>
    <s v="AGOE-NYIVE"/>
    <s v="AGOE-NYIVE"/>
    <x v="2"/>
    <x v="0"/>
  </r>
  <r>
    <x v="0"/>
    <x v="35"/>
    <n v="6"/>
    <x v="91"/>
    <x v="0"/>
    <s v="AGOE ETAT MAJOR "/>
    <s v="AGOE-NYIVE"/>
    <s v="AGOE-NYIVE"/>
    <x v="2"/>
    <x v="0"/>
  </r>
  <r>
    <x v="0"/>
    <x v="35"/>
    <n v="6"/>
    <x v="92"/>
    <x v="0"/>
    <s v="SOKODE"/>
    <s v="SOKODE"/>
    <s v="TCHAOUDJO"/>
    <x v="3"/>
    <x v="1"/>
  </r>
  <r>
    <x v="0"/>
    <x v="35"/>
    <n v="7"/>
    <x v="199"/>
    <x v="0"/>
    <s v="AGOE DEMAKPOE"/>
    <s v="AGOE-NYIVE"/>
    <s v="AGOE-NYIVE"/>
    <x v="2"/>
    <x v="0"/>
  </r>
  <r>
    <x v="0"/>
    <x v="35"/>
    <n v="7"/>
    <x v="93"/>
    <x v="0"/>
    <s v="ADIDOGOME"/>
    <s v="AGOE-NYIVE"/>
    <s v="AGOE-NYIVE"/>
    <x v="2"/>
    <x v="0"/>
  </r>
  <r>
    <x v="0"/>
    <x v="35"/>
    <n v="6"/>
    <x v="94"/>
    <x v="0"/>
    <s v="AFLAO SAGBADO"/>
    <s v="AFLAO SAGBADO"/>
    <s v="GOLFE"/>
    <x v="2"/>
    <x v="0"/>
  </r>
  <r>
    <x v="0"/>
    <x v="35"/>
    <n v="4"/>
    <x v="229"/>
    <x v="0"/>
    <s v="AFLAO SAGBADO"/>
    <s v="AFLAO SAGBADO"/>
    <s v="GOLFE"/>
    <x v="2"/>
    <x v="0"/>
  </r>
  <r>
    <x v="0"/>
    <x v="35"/>
    <n v="10"/>
    <x v="201"/>
    <x v="0"/>
    <s v="KEVE"/>
    <s v="KEVE"/>
    <s v="AVE"/>
    <x v="0"/>
    <x v="0"/>
  </r>
  <r>
    <x v="0"/>
    <x v="35"/>
    <n v="0"/>
    <x v="201"/>
    <x v="1"/>
    <s v="KEVE"/>
    <s v="KEVE"/>
    <s v="AVE"/>
    <x v="0"/>
    <x v="0"/>
  </r>
  <r>
    <x v="0"/>
    <x v="35"/>
    <n v="7"/>
    <x v="241"/>
    <x v="0"/>
    <s v="SOKODE"/>
    <s v="SOKODE"/>
    <s v="TCHAOUDJO"/>
    <x v="3"/>
    <x v="0"/>
  </r>
  <r>
    <x v="0"/>
    <x v="35"/>
    <n v="2"/>
    <x v="230"/>
    <x v="0"/>
    <s v="AFLAO SAGBADO"/>
    <s v="AFLAO SAGBADO"/>
    <s v="GOLFE"/>
    <x v="2"/>
    <x v="0"/>
  </r>
  <r>
    <x v="0"/>
    <x v="35"/>
    <n v="3"/>
    <x v="95"/>
    <x v="0"/>
    <s v="AFLAO SAGBADO"/>
    <s v="AFLAO SAGBADO"/>
    <s v="GOLFE"/>
    <x v="2"/>
    <x v="0"/>
  </r>
  <r>
    <x v="0"/>
    <x v="35"/>
    <n v="3"/>
    <x v="96"/>
    <x v="0"/>
    <s v="AFLAO SAGBADO"/>
    <s v="AFLAO SAGBADO"/>
    <s v="GOLFE"/>
    <x v="2"/>
    <x v="0"/>
  </r>
  <r>
    <x v="0"/>
    <x v="35"/>
    <n v="2"/>
    <x v="96"/>
    <x v="1"/>
    <s v="AFLAO SAGBADO"/>
    <s v="AFLAO SAGBADO"/>
    <s v="GOLFE"/>
    <x v="2"/>
    <x v="0"/>
  </r>
  <r>
    <x v="0"/>
    <x v="35"/>
    <n v="11"/>
    <x v="97"/>
    <x v="0"/>
    <s v="KPALIME"/>
    <s v="KPALIME"/>
    <s v="KLOTO"/>
    <x v="4"/>
    <x v="2"/>
  </r>
  <r>
    <x v="0"/>
    <x v="35"/>
    <n v="7"/>
    <x v="97"/>
    <x v="1"/>
    <s v="KPALIME"/>
    <s v="KPALIME"/>
    <s v="KLOTO"/>
    <x v="4"/>
    <x v="2"/>
  </r>
  <r>
    <x v="0"/>
    <x v="35"/>
    <n v="5"/>
    <x v="98"/>
    <x v="0"/>
    <s v="NIAMTOUGOU"/>
    <s v="NIAMTOUGOU"/>
    <s v="DOUFELGOU"/>
    <x v="1"/>
    <x v="0"/>
  </r>
  <r>
    <x v="0"/>
    <x v="35"/>
    <n v="1"/>
    <x v="231"/>
    <x v="0"/>
    <s v="AFLAO SAGBADO"/>
    <s v="AFLAO SAGBADO"/>
    <s v="GOLFE"/>
    <x v="2"/>
    <x v="0"/>
  </r>
  <r>
    <x v="0"/>
    <x v="35"/>
    <n v="12"/>
    <x v="205"/>
    <x v="0"/>
    <s v="AFLAO SAGBADO"/>
    <s v="AFLAO SAGBADO"/>
    <s v="GOLFE"/>
    <x v="2"/>
    <x v="0"/>
  </r>
  <r>
    <x v="0"/>
    <x v="35"/>
    <n v="16"/>
    <x v="99"/>
    <x v="0"/>
    <s v="DANYI-KAKPA"/>
    <s v="DANYI-KAKPA"/>
    <s v="DANYI"/>
    <x v="4"/>
    <x v="2"/>
  </r>
  <r>
    <x v="0"/>
    <x v="35"/>
    <n v="16"/>
    <x v="100"/>
    <x v="0"/>
    <s v="CINKASSE"/>
    <s v="CINKASSE"/>
    <s v="CINKASSE"/>
    <x v="5"/>
    <x v="2"/>
  </r>
  <r>
    <x v="0"/>
    <x v="35"/>
    <n v="4"/>
    <x v="190"/>
    <x v="0"/>
    <s v="AFLAO SAGBADO"/>
    <s v="AFLAO SAGBADO"/>
    <s v="GOLFE"/>
    <x v="2"/>
    <x v="0"/>
  </r>
  <r>
    <x v="0"/>
    <x v="35"/>
    <n v="25"/>
    <x v="101"/>
    <x v="0"/>
    <s v="AGOE CACAVELI"/>
    <s v="AGOE-NYIVE"/>
    <s v="AGOE-NYIVE"/>
    <x v="2"/>
    <x v="0"/>
  </r>
  <r>
    <x v="0"/>
    <x v="35"/>
    <n v="7"/>
    <x v="102"/>
    <x v="0"/>
    <s v="KPALIME"/>
    <s v="KPALIME"/>
    <s v="KLOTO"/>
    <x v="4"/>
    <x v="0"/>
  </r>
  <r>
    <x v="0"/>
    <x v="35"/>
    <n v="3"/>
    <x v="102"/>
    <x v="1"/>
    <s v="KPALIME"/>
    <s v="KPALIME"/>
    <s v="KLOTO"/>
    <x v="4"/>
    <x v="0"/>
  </r>
  <r>
    <x v="0"/>
    <x v="35"/>
    <n v="6"/>
    <x v="103"/>
    <x v="0"/>
    <s v="NOTSE"/>
    <s v="NOTSE"/>
    <s v="HAHO"/>
    <x v="4"/>
    <x v="0"/>
  </r>
  <r>
    <x v="0"/>
    <x v="35"/>
    <n v="10"/>
    <x v="104"/>
    <x v="0"/>
    <s v="VILLEDEKARA"/>
    <s v="LAMA"/>
    <s v="KOZAH"/>
    <x v="1"/>
    <x v="0"/>
  </r>
  <r>
    <x v="0"/>
    <x v="35"/>
    <n v="1"/>
    <x v="104"/>
    <x v="1"/>
    <s v="VILLEDEKARA"/>
    <s v="LAMA"/>
    <s v="KOZAH"/>
    <x v="1"/>
    <x v="0"/>
  </r>
  <r>
    <x v="0"/>
    <x v="35"/>
    <n v="6"/>
    <x v="105"/>
    <x v="0"/>
    <s v="AFLAO SAGBADO"/>
    <s v="AFLAO SAGBADO"/>
    <s v="GOLFE"/>
    <x v="2"/>
    <x v="0"/>
  </r>
  <r>
    <x v="0"/>
    <x v="35"/>
    <n v="7"/>
    <x v="233"/>
    <x v="0"/>
    <s v="BLITTA VILLAGE"/>
    <s v="BLITTA"/>
    <s v="BLITTA"/>
    <x v="3"/>
    <x v="0"/>
  </r>
  <r>
    <x v="0"/>
    <x v="35"/>
    <n v="12"/>
    <x v="234"/>
    <x v="0"/>
    <s v="AGODEKE"/>
    <s v="BAGUIDA"/>
    <s v="GOLFE"/>
    <x v="2"/>
    <x v="0"/>
  </r>
  <r>
    <x v="0"/>
    <x v="35"/>
    <n v="11"/>
    <x v="106"/>
    <x v="0"/>
    <s v="LOGOTE"/>
    <s v="BAGUIDA"/>
    <s v="GOLFE"/>
    <x v="2"/>
    <x v="0"/>
  </r>
  <r>
    <x v="0"/>
    <x v="35"/>
    <n v="7"/>
    <x v="107"/>
    <x v="0"/>
    <s v="AFLAO SAGBADO"/>
    <s v="AFLAO SAGBADO"/>
    <s v="GOLFE"/>
    <x v="2"/>
    <x v="0"/>
  </r>
  <r>
    <x v="0"/>
    <x v="35"/>
    <n v="1"/>
    <x v="107"/>
    <x v="1"/>
    <s v="AFLAO SAGBADO"/>
    <s v="AFLAO SAGBADO"/>
    <s v="GOLFE"/>
    <x v="2"/>
    <x v="0"/>
  </r>
  <r>
    <x v="0"/>
    <x v="35"/>
    <n v="5"/>
    <x v="108"/>
    <x v="0"/>
    <s v="AGODEKE"/>
    <s v="BAGUIDA"/>
    <s v="GOLFE"/>
    <x v="2"/>
    <x v="0"/>
  </r>
  <r>
    <x v="0"/>
    <x v="35"/>
    <n v="6"/>
    <x v="109"/>
    <x v="0"/>
    <s v="AFLAO SAGBADO"/>
    <s v="AFLAO SAGBADO"/>
    <s v="GOLFE"/>
    <x v="2"/>
    <x v="0"/>
  </r>
  <r>
    <x v="0"/>
    <x v="35"/>
    <n v="9"/>
    <x v="110"/>
    <x v="0"/>
    <s v="VILLEDEKARA"/>
    <s v="LAMA"/>
    <s v="KOZAH"/>
    <x v="1"/>
    <x v="0"/>
  </r>
  <r>
    <x v="0"/>
    <x v="35"/>
    <n v="1"/>
    <x v="111"/>
    <x v="0"/>
    <s v="SOKODE"/>
    <s v="SOKODE"/>
    <s v="TCHAOUDJO"/>
    <x v="3"/>
    <x v="0"/>
  </r>
  <r>
    <x v="0"/>
    <x v="35"/>
    <n v="3"/>
    <x v="235"/>
    <x v="0"/>
    <s v="VILLEDEKARA"/>
    <s v="LAMA"/>
    <s v="KOZAH"/>
    <x v="1"/>
    <x v="0"/>
  </r>
  <r>
    <x v="0"/>
    <x v="35"/>
    <n v="6"/>
    <x v="197"/>
    <x v="0"/>
    <s v="AGODEKE"/>
    <s v="BAGUIDA"/>
    <s v="GOLFE"/>
    <x v="2"/>
    <x v="0"/>
  </r>
  <r>
    <x v="0"/>
    <x v="35"/>
    <n v="13"/>
    <x v="236"/>
    <x v="0"/>
    <s v="AFLAO SAGBADO"/>
    <s v="AFLAO SAGBADO"/>
    <s v="GOLFE"/>
    <x v="2"/>
    <x v="2"/>
  </r>
  <r>
    <x v="0"/>
    <x v="35"/>
    <n v="14"/>
    <x v="114"/>
    <x v="0"/>
    <s v="ADETIKOPE"/>
    <s v="AGOE-NYIVE"/>
    <s v="AGOE-NYIVE"/>
    <x v="2"/>
    <x v="0"/>
  </r>
  <r>
    <x v="0"/>
    <x v="35"/>
    <n v="0"/>
    <x v="114"/>
    <x v="1"/>
    <s v="ADETIKOPE"/>
    <s v="AGOE-NYIVE"/>
    <s v="AGOE-NYIVE"/>
    <x v="2"/>
    <x v="0"/>
  </r>
  <r>
    <x v="0"/>
    <x v="35"/>
    <n v="10"/>
    <x v="115"/>
    <x v="0"/>
    <s v="KPALIME"/>
    <s v="KPALIME"/>
    <s v="KLOTO"/>
    <x v="4"/>
    <x v="0"/>
  </r>
  <r>
    <x v="0"/>
    <x v="35"/>
    <n v="1"/>
    <x v="115"/>
    <x v="1"/>
    <s v="KPALIME"/>
    <s v="KPALIME"/>
    <s v="KLOTO"/>
    <x v="4"/>
    <x v="0"/>
  </r>
  <r>
    <x v="0"/>
    <x v="35"/>
    <n v="25"/>
    <x v="237"/>
    <x v="0"/>
    <s v="ADIDOGOME"/>
    <s v="AGOE-NYIVE"/>
    <s v="AGOE-NYIVE"/>
    <x v="2"/>
    <x v="0"/>
  </r>
  <r>
    <x v="0"/>
    <x v="35"/>
    <n v="20"/>
    <x v="117"/>
    <x v="0"/>
    <s v="ZANGUERA DEKPO"/>
    <s v="AGOE-NYIVE"/>
    <s v="AGOE-NYIVE"/>
    <x v="2"/>
    <x v="0"/>
  </r>
  <r>
    <x v="0"/>
    <x v="35"/>
    <n v="6"/>
    <x v="118"/>
    <x v="0"/>
    <s v="KETAO"/>
    <s v="KETAO"/>
    <s v="BINAH"/>
    <x v="1"/>
    <x v="0"/>
  </r>
  <r>
    <x v="0"/>
    <x v="35"/>
    <n v="2"/>
    <x v="118"/>
    <x v="1"/>
    <s v="KETAO"/>
    <s v="KETAO"/>
    <s v="BINAH"/>
    <x v="1"/>
    <x v="0"/>
  </r>
  <r>
    <x v="0"/>
    <x v="35"/>
    <n v="14"/>
    <x v="119"/>
    <x v="0"/>
    <s v="AGOE-ASSIYEYE"/>
    <s v="AGOE-NYIVE"/>
    <s v="AGOE-NYIVE"/>
    <x v="2"/>
    <x v="0"/>
  </r>
  <r>
    <x v="0"/>
    <x v="35"/>
    <n v="26"/>
    <x v="120"/>
    <x v="0"/>
    <s v="AGOE CACAVELI"/>
    <s v="AGOE-NYIVE"/>
    <s v="AGOE-NYIVE"/>
    <x v="2"/>
    <x v="0"/>
  </r>
  <r>
    <x v="0"/>
    <x v="35"/>
    <n v="12"/>
    <x v="238"/>
    <x v="0"/>
    <s v="VILLEDEKARA"/>
    <s v="LAMA"/>
    <s v="KOZAH"/>
    <x v="1"/>
    <x v="0"/>
  </r>
  <r>
    <x v="0"/>
    <x v="35"/>
    <n v="9"/>
    <x v="121"/>
    <x v="0"/>
    <s v="SOKODE"/>
    <s v="SOKODE"/>
    <s v="TCHAOUDJO"/>
    <x v="3"/>
    <x v="0"/>
  </r>
  <r>
    <x v="0"/>
    <x v="35"/>
    <n v="7"/>
    <x v="122"/>
    <x v="0"/>
    <s v="NIAMTOUGOU"/>
    <s v="NIAMTOUGOU"/>
    <s v="DOUFELGOU"/>
    <x v="1"/>
    <x v="1"/>
  </r>
  <r>
    <x v="0"/>
    <x v="35"/>
    <n v="2"/>
    <x v="122"/>
    <x v="1"/>
    <s v="NIAMTOUGOU"/>
    <s v="NIAMTOUGOU"/>
    <s v="DOUFELGOU"/>
    <x v="1"/>
    <x v="1"/>
  </r>
  <r>
    <x v="0"/>
    <x v="35"/>
    <n v="11"/>
    <x v="123"/>
    <x v="0"/>
    <s v="SOKODE"/>
    <s v="SOKODE"/>
    <s v="TCHAOUDJO"/>
    <x v="3"/>
    <x v="0"/>
  </r>
  <r>
    <x v="0"/>
    <x v="35"/>
    <n v="9"/>
    <x v="124"/>
    <x v="0"/>
    <s v="SOTOUBOUA"/>
    <s v="SOTOUBOUA"/>
    <s v="SOTOUBOUA"/>
    <x v="3"/>
    <x v="0"/>
  </r>
  <r>
    <x v="0"/>
    <x v="35"/>
    <n v="10"/>
    <x v="125"/>
    <x v="0"/>
    <s v="AGOE NYIVEME"/>
    <s v="AGOE-NYIVE"/>
    <s v="AGOE-NYIVE"/>
    <x v="2"/>
    <x v="0"/>
  </r>
  <r>
    <x v="0"/>
    <x v="35"/>
    <n v="9"/>
    <x v="126"/>
    <x v="0"/>
    <s v="AGOE LOGOPE"/>
    <s v="AGOE-NYIVE"/>
    <s v="AGOE-NYIVE"/>
    <x v="2"/>
    <x v="0"/>
  </r>
  <r>
    <x v="0"/>
    <x v="35"/>
    <n v="13"/>
    <x v="127"/>
    <x v="0"/>
    <s v="AGOE SOGBOSSITO"/>
    <s v="AGOE-NYIVE"/>
    <s v="AGOE-NYIVE"/>
    <x v="2"/>
    <x v="0"/>
  </r>
  <r>
    <x v="0"/>
    <x v="35"/>
    <n v="20"/>
    <x v="128"/>
    <x v="0"/>
    <s v="ADIDOGOME"/>
    <s v="AGOE-NYIVE"/>
    <s v="AGOE-NYIVE"/>
    <x v="2"/>
    <x v="0"/>
  </r>
  <r>
    <x v="0"/>
    <x v="35"/>
    <n v="6"/>
    <x v="129"/>
    <x v="0"/>
    <s v="AFLAO SAGBADO"/>
    <s v="AFLAO SAGBADO"/>
    <s v="GOLFE"/>
    <x v="2"/>
    <x v="0"/>
  </r>
  <r>
    <x v="0"/>
    <x v="35"/>
    <n v="10"/>
    <x v="206"/>
    <x v="0"/>
    <s v="AGOE-ASSIYEYE"/>
    <s v="AGOE-NYIVE"/>
    <s v="AGOE-NYIVE"/>
    <x v="2"/>
    <x v="0"/>
  </r>
  <r>
    <x v="0"/>
    <x v="35"/>
    <n v="14"/>
    <x v="130"/>
    <x v="0"/>
    <s v="ADIDOGOME"/>
    <s v="AGOE-NYIVE"/>
    <s v="AGOE-NYIVE"/>
    <x v="2"/>
    <x v="0"/>
  </r>
  <r>
    <x v="0"/>
    <x v="35"/>
    <n v="11"/>
    <x v="132"/>
    <x v="0"/>
    <s v="SOKODE"/>
    <s v="SOKODE"/>
    <s v="TCHAOUDJO"/>
    <x v="3"/>
    <x v="1"/>
  </r>
  <r>
    <x v="0"/>
    <x v="35"/>
    <n v="2"/>
    <x v="132"/>
    <x v="1"/>
    <s v="SOKODE"/>
    <s v="SOKODE"/>
    <s v="TCHAOUDJO"/>
    <x v="3"/>
    <x v="1"/>
  </r>
  <r>
    <x v="0"/>
    <x v="35"/>
    <n v="17"/>
    <x v="207"/>
    <x v="0"/>
    <s v="AGOE-ASSIYEYE"/>
    <s v="AGOE-NYIVE"/>
    <s v="AGOE-NYIVE"/>
    <x v="2"/>
    <x v="0"/>
  </r>
  <r>
    <x v="0"/>
    <x v="35"/>
    <n v="9"/>
    <x v="134"/>
    <x v="0"/>
    <s v="AFLAO SAGBADO"/>
    <s v="AFLAO SAGBADO"/>
    <s v="GOLFE"/>
    <x v="2"/>
    <x v="0"/>
  </r>
  <r>
    <x v="0"/>
    <x v="35"/>
    <n v="9"/>
    <x v="135"/>
    <x v="0"/>
    <s v="KEVE"/>
    <s v="KEVE"/>
    <s v="AVE"/>
    <x v="0"/>
    <x v="0"/>
  </r>
  <r>
    <x v="0"/>
    <x v="35"/>
    <n v="16"/>
    <x v="136"/>
    <x v="0"/>
    <s v="AFLAO SAGBADO"/>
    <s v="AFLAO SAGBADO"/>
    <s v="GOLFE"/>
    <x v="2"/>
    <x v="0"/>
  </r>
  <r>
    <x v="0"/>
    <x v="35"/>
    <n v="0"/>
    <x v="136"/>
    <x v="1"/>
    <s v="AFLAO SAGBADO"/>
    <s v="AFLAO SAGBADO"/>
    <s v="GOLFE"/>
    <x v="2"/>
    <x v="0"/>
  </r>
  <r>
    <x v="0"/>
    <x v="35"/>
    <n v="13"/>
    <x v="137"/>
    <x v="0"/>
    <s v="AGOE-ASSIYEYE"/>
    <s v="AGOE-NYIVE"/>
    <s v="AGOE-NYIVE"/>
    <x v="2"/>
    <x v="0"/>
  </r>
  <r>
    <x v="0"/>
    <x v="35"/>
    <n v="9"/>
    <x v="208"/>
    <x v="0"/>
    <s v="ADETIKOPE"/>
    <s v="AGOE-NYIVE"/>
    <s v="AGOE-NYIVE"/>
    <x v="2"/>
    <x v="0"/>
  </r>
  <r>
    <x v="0"/>
    <x v="35"/>
    <n v="9"/>
    <x v="138"/>
    <x v="0"/>
    <s v="AFLAO SAGBADO"/>
    <s v="AFLAO SAGBADO"/>
    <s v="GOLFE"/>
    <x v="2"/>
    <x v="0"/>
  </r>
  <r>
    <x v="0"/>
    <x v="35"/>
    <n v="9"/>
    <x v="139"/>
    <x v="0"/>
    <s v="AFLAO SAGBADO"/>
    <s v="AFLAO SAGBADO"/>
    <s v="GOLFE"/>
    <x v="2"/>
    <x v="0"/>
  </r>
  <r>
    <x v="0"/>
    <x v="35"/>
    <n v="6"/>
    <x v="140"/>
    <x v="0"/>
    <s v="KPELE-GOVIE"/>
    <s v="KPELE-GOVIE"/>
    <s v="KPELE"/>
    <x v="4"/>
    <x v="0"/>
  </r>
  <r>
    <x v="0"/>
    <x v="35"/>
    <n v="6"/>
    <x v="141"/>
    <x v="0"/>
    <s v="AGOE CACAVELI"/>
    <s v="AGOE-NYIVE"/>
    <s v="AGOE-NYIVE"/>
    <x v="2"/>
    <x v="0"/>
  </r>
  <r>
    <x v="0"/>
    <x v="35"/>
    <n v="9"/>
    <x v="142"/>
    <x v="0"/>
    <s v="LOGOTE"/>
    <s v="BAGUIDA"/>
    <s v="GOLFE"/>
    <x v="2"/>
    <x v="0"/>
  </r>
  <r>
    <x v="0"/>
    <x v="35"/>
    <n v="9"/>
    <x v="143"/>
    <x v="0"/>
    <s v="KPEME"/>
    <s v="KPEME"/>
    <s v="LACS"/>
    <x v="0"/>
    <x v="0"/>
  </r>
  <r>
    <x v="0"/>
    <x v="35"/>
    <n v="0"/>
    <x v="143"/>
    <x v="1"/>
    <s v="KPEME"/>
    <s v="KPEME"/>
    <s v="LACS"/>
    <x v="0"/>
    <x v="0"/>
  </r>
  <r>
    <x v="0"/>
    <x v="35"/>
    <n v="11"/>
    <x v="144"/>
    <x v="0"/>
    <s v="AFLAO SAGBADO"/>
    <s v="AFLAO SAGBADO"/>
    <s v="GOLFE"/>
    <x v="2"/>
    <x v="0"/>
  </r>
  <r>
    <x v="0"/>
    <x v="35"/>
    <n v="6"/>
    <x v="145"/>
    <x v="0"/>
    <s v="AFLAO SAGBADO"/>
    <s v="AFLAO SAGBADO"/>
    <s v="GOLFE"/>
    <x v="2"/>
    <x v="0"/>
  </r>
  <r>
    <x v="0"/>
    <x v="35"/>
    <n v="6"/>
    <x v="146"/>
    <x v="0"/>
    <s v="AFLAO SAGBADO"/>
    <s v="AFLAO SAGBADO"/>
    <s v="GOLFE"/>
    <x v="2"/>
    <x v="0"/>
  </r>
  <r>
    <x v="0"/>
    <x v="35"/>
    <n v="6"/>
    <x v="209"/>
    <x v="0"/>
    <s v="NOTSE"/>
    <s v="NOTSE"/>
    <s v="HAHO"/>
    <x v="4"/>
    <x v="0"/>
  </r>
  <r>
    <x v="0"/>
    <x v="35"/>
    <n v="9"/>
    <x v="147"/>
    <x v="0"/>
    <s v="ZOPOMAHE"/>
    <s v="AGOE-NYIVE"/>
    <s v="AGOE-NYIVE"/>
    <x v="2"/>
    <x v="0"/>
  </r>
  <r>
    <x v="0"/>
    <x v="35"/>
    <n v="9"/>
    <x v="149"/>
    <x v="0"/>
    <s v="AFLAO SAGBADO"/>
    <s v="AFLAO SAGBADO"/>
    <s v="GOLFE"/>
    <x v="2"/>
    <x v="0"/>
  </r>
  <r>
    <x v="0"/>
    <x v="35"/>
    <n v="9"/>
    <x v="191"/>
    <x v="0"/>
    <s v="KPALIME"/>
    <s v="KPALIME"/>
    <s v="KLOTO"/>
    <x v="4"/>
    <x v="0"/>
  </r>
  <r>
    <x v="0"/>
    <x v="35"/>
    <n v="5"/>
    <x v="150"/>
    <x v="0"/>
    <s v="DAPAONG"/>
    <s v="DAPAONG"/>
    <s v="TONE"/>
    <x v="5"/>
    <x v="0"/>
  </r>
  <r>
    <x v="0"/>
    <x v="35"/>
    <n v="9"/>
    <x v="192"/>
    <x v="0"/>
    <s v="ZOPOMAHE"/>
    <s v="AGOE-NYIVE"/>
    <s v="AGOE-NYIVE"/>
    <x v="2"/>
    <x v="0"/>
  </r>
  <r>
    <x v="0"/>
    <x v="35"/>
    <n v="32"/>
    <x v="151"/>
    <x v="0"/>
    <s v="ADETIKOPE"/>
    <s v="AGOE-NYIVE"/>
    <s v="AGOE-NYIVE"/>
    <x v="2"/>
    <x v="0"/>
  </r>
  <r>
    <x v="0"/>
    <x v="35"/>
    <n v="1"/>
    <x v="151"/>
    <x v="1"/>
    <s v="ADETIKOPE"/>
    <s v="AGOE-NYIVE"/>
    <s v="AGOE-NYIVE"/>
    <x v="2"/>
    <x v="0"/>
  </r>
  <r>
    <x v="0"/>
    <x v="35"/>
    <n v="9"/>
    <x v="152"/>
    <x v="0"/>
    <s v="AGOE NYIVEME"/>
    <s v="AGOE-NYIVE"/>
    <s v="AGOE-NYIVE"/>
    <x v="2"/>
    <x v="0"/>
  </r>
  <r>
    <x v="0"/>
    <x v="35"/>
    <n v="9"/>
    <x v="153"/>
    <x v="0"/>
    <s v="AFLAO SAGBADO"/>
    <s v="AFLAO SAGBADO"/>
    <s v="GOLFE"/>
    <x v="2"/>
    <x v="0"/>
  </r>
  <r>
    <x v="0"/>
    <x v="35"/>
    <n v="9"/>
    <x v="154"/>
    <x v="0"/>
    <s v="AFLAO SAGBADO"/>
    <s v="AFLAO SAGBADO"/>
    <s v="GOLFE"/>
    <x v="2"/>
    <x v="0"/>
  </r>
  <r>
    <x v="0"/>
    <x v="35"/>
    <n v="7"/>
    <x v="155"/>
    <x v="0"/>
    <s v="AGOE NYIVEME"/>
    <s v="AGOE-NYIVE"/>
    <s v="AGOE-NYIVE"/>
    <x v="2"/>
    <x v="0"/>
  </r>
  <r>
    <x v="0"/>
    <x v="35"/>
    <n v="6"/>
    <x v="156"/>
    <x v="0"/>
    <s v="AFLAO SAGBADO"/>
    <s v="AFLAO SAGBADO"/>
    <s v="GOLFE"/>
    <x v="2"/>
    <x v="0"/>
  </r>
  <r>
    <x v="0"/>
    <x v="35"/>
    <n v="9"/>
    <x v="157"/>
    <x v="0"/>
    <s v="DAVIEMODJI"/>
    <s v="TSEVIE"/>
    <s v="ZIO"/>
    <x v="0"/>
    <x v="0"/>
  </r>
  <r>
    <x v="0"/>
    <x v="35"/>
    <n v="6"/>
    <x v="158"/>
    <x v="0"/>
    <s v="AFLAO SAGBADO"/>
    <s v="AFLAO SAGBADO"/>
    <s v="GOLFE"/>
    <x v="2"/>
    <x v="0"/>
  </r>
  <r>
    <x v="0"/>
    <x v="35"/>
    <n v="10"/>
    <x v="159"/>
    <x v="0"/>
    <s v="ADIDOGOME"/>
    <s v="AGOE-NYIVE"/>
    <s v="AGOE-NYIVE"/>
    <x v="2"/>
    <x v="0"/>
  </r>
  <r>
    <x v="0"/>
    <x v="35"/>
    <n v="6"/>
    <x v="160"/>
    <x v="0"/>
    <s v="DJAGBLE"/>
    <s v="DJAGBLE"/>
    <s v="ZIO"/>
    <x v="0"/>
    <x v="0"/>
  </r>
  <r>
    <x v="0"/>
    <x v="35"/>
    <n v="0"/>
    <x v="160"/>
    <x v="1"/>
    <s v="DJAGBLE"/>
    <s v="DJAGBLE"/>
    <s v="ZIO"/>
    <x v="0"/>
    <x v="0"/>
  </r>
  <r>
    <x v="0"/>
    <x v="35"/>
    <n v="10"/>
    <x v="161"/>
    <x v="0"/>
    <s v="AGODEKE"/>
    <s v="BAGUIDA"/>
    <s v="GOLFE"/>
    <x v="2"/>
    <x v="0"/>
  </r>
  <r>
    <x v="0"/>
    <x v="35"/>
    <n v="12"/>
    <x v="162"/>
    <x v="0"/>
    <s v="AFLAO SAGBADO"/>
    <s v="AFLAO SAGBADO"/>
    <s v="GOLFE"/>
    <x v="2"/>
    <x v="1"/>
  </r>
  <r>
    <x v="0"/>
    <x v="35"/>
    <n v="5"/>
    <x v="163"/>
    <x v="0"/>
    <s v="AGOE NYIVEME"/>
    <s v="AGOE-NYIVE"/>
    <s v="AGOE-NYIVE"/>
    <x v="2"/>
    <x v="0"/>
  </r>
  <r>
    <x v="0"/>
    <x v="35"/>
    <n v="13"/>
    <x v="166"/>
    <x v="0"/>
    <s v="LEGBASSITO"/>
    <s v="AGOE-NYIVE"/>
    <s v="AGOE-NYIVE"/>
    <x v="2"/>
    <x v="0"/>
  </r>
  <r>
    <x v="0"/>
    <x v="35"/>
    <n v="9"/>
    <x v="167"/>
    <x v="0"/>
    <s v="ZOPOMAHE"/>
    <s v="AGOE-NYIVE"/>
    <s v="AGOE-NYIVE"/>
    <x v="2"/>
    <x v="0"/>
  </r>
  <r>
    <x v="0"/>
    <x v="35"/>
    <n v="12"/>
    <x v="168"/>
    <x v="0"/>
    <s v="ATAKPAME"/>
    <s v="GNAGNA"/>
    <s v="OGOU"/>
    <x v="4"/>
    <x v="1"/>
  </r>
  <r>
    <x v="0"/>
    <x v="35"/>
    <n v="0"/>
    <x v="168"/>
    <x v="1"/>
    <s v="ATAKPAME"/>
    <s v="GNAGNA"/>
    <s v="OGOU"/>
    <x v="4"/>
    <x v="1"/>
  </r>
  <r>
    <x v="0"/>
    <x v="35"/>
    <n v="9"/>
    <x v="169"/>
    <x v="0"/>
    <s v="AFLAO SAGBADO"/>
    <s v="AFLAO SAGBADO"/>
    <s v="GOLFE"/>
    <x v="2"/>
    <x v="1"/>
  </r>
  <r>
    <x v="0"/>
    <x v="35"/>
    <n v="0"/>
    <x v="169"/>
    <x v="1"/>
    <s v="AFLAO SAGBADO"/>
    <s v="AFLAO SAGBADO"/>
    <s v="GOLFE"/>
    <x v="2"/>
    <x v="1"/>
  </r>
  <r>
    <x v="0"/>
    <x v="35"/>
    <n v="10"/>
    <x v="170"/>
    <x v="0"/>
    <s v="AFLAO SAGBADO"/>
    <s v="AFLAO SAGBADO"/>
    <s v="GOLFE"/>
    <x v="2"/>
    <x v="1"/>
  </r>
  <r>
    <x v="0"/>
    <x v="35"/>
    <n v="7"/>
    <x v="171"/>
    <x v="0"/>
    <s v="KPALIME"/>
    <s v="KPALIME"/>
    <s v="KLOTO"/>
    <x v="4"/>
    <x v="1"/>
  </r>
  <r>
    <x v="0"/>
    <x v="35"/>
    <n v="15"/>
    <x v="172"/>
    <x v="0"/>
    <s v="AFLAO SAGBADO"/>
    <s v="AFLAO SAGBADO"/>
    <s v="GOLFE"/>
    <x v="2"/>
    <x v="0"/>
  </r>
  <r>
    <x v="0"/>
    <x v="35"/>
    <n v="23"/>
    <x v="173"/>
    <x v="0"/>
    <s v="DAVIEMODJI"/>
    <s v="TSEVIE"/>
    <s v="ZIO"/>
    <x v="0"/>
    <x v="0"/>
  </r>
  <r>
    <x v="0"/>
    <x v="35"/>
    <n v="11"/>
    <x v="193"/>
    <x v="0"/>
    <s v="ADETIKOPE"/>
    <s v="AGOE-NYIVE"/>
    <s v="AGOE-NYIVE"/>
    <x v="2"/>
    <x v="0"/>
  </r>
  <r>
    <x v="0"/>
    <x v="35"/>
    <n v="9"/>
    <x v="174"/>
    <x v="0"/>
    <s v="SOKODE"/>
    <s v="SOKODE"/>
    <s v="TCHAOUDJO"/>
    <x v="3"/>
    <x v="0"/>
  </r>
  <r>
    <x v="0"/>
    <x v="35"/>
    <n v="6"/>
    <x v="175"/>
    <x v="0"/>
    <s v="AGOTIMENORD"/>
    <s v="AGOU"/>
    <s v="AGOU"/>
    <x v="4"/>
    <x v="2"/>
  </r>
  <r>
    <x v="0"/>
    <x v="35"/>
    <n v="12"/>
    <x v="176"/>
    <x v="0"/>
    <s v="GLIDJI"/>
    <s v="GLIDJI"/>
    <s v="LACS"/>
    <x v="0"/>
    <x v="2"/>
  </r>
  <r>
    <x v="0"/>
    <x v="35"/>
    <n v="32"/>
    <x v="177"/>
    <x v="0"/>
    <s v="ADETIKOPE"/>
    <s v="AGOE-NYIVE"/>
    <s v="AGOE-NYIVE"/>
    <x v="2"/>
    <x v="2"/>
  </r>
  <r>
    <x v="0"/>
    <x v="35"/>
    <n v="15"/>
    <x v="178"/>
    <x v="0"/>
    <s v="KANTE"/>
    <s v="KANTE"/>
    <s v="KERAN"/>
    <x v="1"/>
    <x v="2"/>
  </r>
  <r>
    <x v="0"/>
    <x v="35"/>
    <n v="30"/>
    <x v="184"/>
    <x v="0"/>
    <s v="SOKODE"/>
    <s v="SOKODE"/>
    <s v="TCHAOUDJO"/>
    <x v="3"/>
    <x v="2"/>
  </r>
  <r>
    <x v="0"/>
    <x v="35"/>
    <n v="28"/>
    <x v="184"/>
    <x v="1"/>
    <s v="SOKODE"/>
    <s v="SOKODE"/>
    <s v="TCHAOUDJO"/>
    <x v="3"/>
    <x v="2"/>
  </r>
  <r>
    <x v="0"/>
    <x v="35"/>
    <n v="16"/>
    <x v="242"/>
    <x v="0"/>
    <s v="VILLE DE MANGO"/>
    <s v="MANGO"/>
    <s v="OTI"/>
    <x v="5"/>
    <x v="2"/>
  </r>
  <r>
    <x v="0"/>
    <x v="35"/>
    <n v="11"/>
    <x v="242"/>
    <x v="1"/>
    <s v="VILLE DE MANGO"/>
    <s v="MANGO"/>
    <s v="OTI"/>
    <x v="5"/>
    <x v="2"/>
  </r>
  <r>
    <x v="0"/>
    <x v="35"/>
    <n v="31"/>
    <x v="180"/>
    <x v="0"/>
    <s v="ATAKPAME"/>
    <s v="GNAGNA"/>
    <s v="OGOU"/>
    <x v="4"/>
    <x v="2"/>
  </r>
  <r>
    <x v="0"/>
    <x v="35"/>
    <n v="15"/>
    <x v="198"/>
    <x v="0"/>
    <s v="ZANGUERA"/>
    <s v="AGOE-NYIVE"/>
    <s v="AGOE-NYIVE"/>
    <x v="2"/>
    <x v="0"/>
  </r>
  <r>
    <x v="0"/>
    <x v="35"/>
    <n v="9"/>
    <x v="181"/>
    <x v="0"/>
    <s v="LEGBASSITO"/>
    <s v="AGOE-NYIVE"/>
    <s v="AGOE-NYIVE"/>
    <x v="2"/>
    <x v="0"/>
  </r>
  <r>
    <x v="0"/>
    <x v="35"/>
    <n v="3"/>
    <x v="182"/>
    <x v="0"/>
    <s v="SOKODE"/>
    <s v="SOKODE"/>
    <s v="TCHAOUDJO"/>
    <x v="3"/>
    <x v="0"/>
  </r>
  <r>
    <x v="0"/>
    <x v="35"/>
    <n v="11"/>
    <x v="183"/>
    <x v="0"/>
    <s v="AFLAO SAGBADO"/>
    <s v="AFLAO SAGBADO"/>
    <s v="GOLFE"/>
    <x v="2"/>
    <x v="0"/>
  </r>
  <r>
    <x v="0"/>
    <x v="36"/>
    <n v="1"/>
    <x v="2"/>
    <x v="0"/>
    <s v="AGOE SOGBOSSITO"/>
    <s v="AGOE-NYIVE"/>
    <s v="AGOE-NYIVE"/>
    <x v="2"/>
    <x v="1"/>
  </r>
  <r>
    <x v="0"/>
    <x v="36"/>
    <n v="1"/>
    <x v="3"/>
    <x v="0"/>
    <s v="SOKODE"/>
    <s v="SOKODE"/>
    <s v="TCHAOUDJO"/>
    <x v="3"/>
    <x v="0"/>
  </r>
  <r>
    <x v="0"/>
    <x v="36"/>
    <n v="0"/>
    <x v="3"/>
    <x v="1"/>
    <s v="SOKODE"/>
    <s v="SOKODE"/>
    <s v="TCHAOUDJO"/>
    <x v="3"/>
    <x v="0"/>
  </r>
  <r>
    <x v="0"/>
    <x v="36"/>
    <n v="1"/>
    <x v="4"/>
    <x v="0"/>
    <s v="ADETIKOPE"/>
    <s v="AGOE-NYIVE"/>
    <s v="AGOE-NYIVE"/>
    <x v="2"/>
    <x v="1"/>
  </r>
  <r>
    <x v="0"/>
    <x v="36"/>
    <n v="1"/>
    <x v="6"/>
    <x v="0"/>
    <s v="AFLAO SAGBADO"/>
    <s v="AFLAO SAGBADO"/>
    <s v="GOLFE"/>
    <x v="2"/>
    <x v="0"/>
  </r>
  <r>
    <x v="0"/>
    <x v="36"/>
    <n v="1"/>
    <x v="195"/>
    <x v="0"/>
    <s v="KEVE"/>
    <s v="KEVE"/>
    <s v="AVE"/>
    <x v="0"/>
    <x v="0"/>
  </r>
  <r>
    <x v="0"/>
    <x v="36"/>
    <n v="1"/>
    <x v="211"/>
    <x v="0"/>
    <s v="DAVIEMODJI"/>
    <s v="TSEVIE"/>
    <s v="ZIO"/>
    <x v="0"/>
    <x v="0"/>
  </r>
  <r>
    <x v="0"/>
    <x v="36"/>
    <n v="1"/>
    <x v="8"/>
    <x v="0"/>
    <s v="VILLEDEKARA"/>
    <s v="LAMA"/>
    <s v="KOZAH"/>
    <x v="1"/>
    <x v="1"/>
  </r>
  <r>
    <x v="0"/>
    <x v="36"/>
    <n v="0"/>
    <x v="9"/>
    <x v="0"/>
    <s v="NOTSE"/>
    <s v="NOTSE"/>
    <s v="HAHO"/>
    <x v="4"/>
    <x v="0"/>
  </r>
  <r>
    <x v="0"/>
    <x v="36"/>
    <n v="0"/>
    <x v="9"/>
    <x v="1"/>
    <s v="NOTSE"/>
    <s v="NOTSE"/>
    <s v="HAHO"/>
    <x v="4"/>
    <x v="0"/>
  </r>
  <r>
    <x v="0"/>
    <x v="36"/>
    <n v="1"/>
    <x v="11"/>
    <x v="0"/>
    <s v="LOGOTE"/>
    <s v="BAGUIDA"/>
    <s v="GOLFE"/>
    <x v="2"/>
    <x v="1"/>
  </r>
  <r>
    <x v="0"/>
    <x v="36"/>
    <n v="1"/>
    <x v="12"/>
    <x v="0"/>
    <s v="ADETIKOPE"/>
    <s v="AGOE-NYIVE"/>
    <s v="AGOE-NYIVE"/>
    <x v="2"/>
    <x v="0"/>
  </r>
  <r>
    <x v="0"/>
    <x v="36"/>
    <n v="1"/>
    <x v="13"/>
    <x v="0"/>
    <s v="DAVIEMODJI"/>
    <s v="TSEVIE"/>
    <s v="ZIO"/>
    <x v="0"/>
    <x v="0"/>
  </r>
  <r>
    <x v="0"/>
    <x v="36"/>
    <n v="1"/>
    <x v="14"/>
    <x v="0"/>
    <s v="ADETIKOPE"/>
    <s v="AGOE-NYIVE"/>
    <s v="AGOE-NYIVE"/>
    <x v="2"/>
    <x v="0"/>
  </r>
  <r>
    <x v="0"/>
    <x v="36"/>
    <n v="1"/>
    <x v="15"/>
    <x v="0"/>
    <s v="ADETIKOPE"/>
    <s v="AGOE-NYIVE"/>
    <s v="AGOE-NYIVE"/>
    <x v="2"/>
    <x v="0"/>
  </r>
  <r>
    <x v="0"/>
    <x v="36"/>
    <n v="1"/>
    <x v="17"/>
    <x v="0"/>
    <s v="AFANGNAN"/>
    <s v="AFANGNAN"/>
    <s v="LACS"/>
    <x v="0"/>
    <x v="1"/>
  </r>
  <r>
    <x v="0"/>
    <x v="36"/>
    <n v="0"/>
    <x v="17"/>
    <x v="1"/>
    <s v="AFANGNAN"/>
    <s v="AFANGNAN"/>
    <s v="LACS"/>
    <x v="0"/>
    <x v="1"/>
  </r>
  <r>
    <x v="0"/>
    <x v="36"/>
    <n v="1"/>
    <x v="18"/>
    <x v="0"/>
    <s v="VOGAN"/>
    <s v="VOGAN"/>
    <s v="VO"/>
    <x v="0"/>
    <x v="0"/>
  </r>
  <r>
    <x v="0"/>
    <x v="36"/>
    <n v="1"/>
    <x v="20"/>
    <x v="0"/>
    <s v="SOTOUBOUA"/>
    <s v="SOTOUBOUA"/>
    <s v="SOTOUBOUA"/>
    <x v="3"/>
    <x v="0"/>
  </r>
  <r>
    <x v="0"/>
    <x v="36"/>
    <n v="1"/>
    <x v="28"/>
    <x v="0"/>
    <s v="PAGOUDA"/>
    <s v="PAGOUDA"/>
    <s v="BINAH"/>
    <x v="1"/>
    <x v="2"/>
  </r>
  <r>
    <x v="0"/>
    <x v="36"/>
    <n v="1"/>
    <x v="29"/>
    <x v="0"/>
    <s v="KPALIME"/>
    <s v="KPALIME"/>
    <s v="KLOTO"/>
    <x v="4"/>
    <x v="0"/>
  </r>
  <r>
    <x v="0"/>
    <x v="36"/>
    <n v="4"/>
    <x v="30"/>
    <x v="0"/>
    <s v="AFLAO SAGBADO"/>
    <s v="AFLAO SAGBADO"/>
    <s v="GOLFE"/>
    <x v="2"/>
    <x v="0"/>
  </r>
  <r>
    <x v="0"/>
    <x v="36"/>
    <n v="0"/>
    <x v="32"/>
    <x v="0"/>
    <s v="TCHAMBA"/>
    <s v="TCHAMBA"/>
    <s v="TCHAMBA"/>
    <x v="3"/>
    <x v="2"/>
  </r>
  <r>
    <x v="0"/>
    <x v="36"/>
    <n v="0"/>
    <x v="32"/>
    <x v="1"/>
    <s v="TCHAMBA"/>
    <s v="TCHAMBA"/>
    <s v="TCHAMBA"/>
    <x v="3"/>
    <x v="2"/>
  </r>
  <r>
    <x v="0"/>
    <x v="36"/>
    <n v="1"/>
    <x v="36"/>
    <x v="0"/>
    <s v="DAPAONG"/>
    <s v="DAPAONG"/>
    <s v="TONE"/>
    <x v="5"/>
    <x v="0"/>
  </r>
  <r>
    <x v="0"/>
    <x v="36"/>
    <n v="2"/>
    <x v="37"/>
    <x v="0"/>
    <s v="ADIDOGOME"/>
    <s v="AGOE-NYIVE"/>
    <s v="AGOE-NYIVE"/>
    <x v="2"/>
    <x v="0"/>
  </r>
  <r>
    <x v="0"/>
    <x v="36"/>
    <n v="1"/>
    <x v="40"/>
    <x v="0"/>
    <s v="SOKODE"/>
    <s v="SOKODE"/>
    <s v="TCHAOUDJO"/>
    <x v="3"/>
    <x v="0"/>
  </r>
  <r>
    <x v="0"/>
    <x v="36"/>
    <n v="1"/>
    <x v="202"/>
    <x v="0"/>
    <s v="AFLAO SAGBADO"/>
    <s v="AFLAO SAGBADO"/>
    <s v="GOLFE"/>
    <x v="2"/>
    <x v="0"/>
  </r>
  <r>
    <x v="0"/>
    <x v="36"/>
    <n v="1"/>
    <x v="44"/>
    <x v="0"/>
    <s v="DAPAONG"/>
    <s v="DAPAONG"/>
    <s v="TONE"/>
    <x v="5"/>
    <x v="2"/>
  </r>
  <r>
    <x v="0"/>
    <x v="36"/>
    <n v="1"/>
    <x v="48"/>
    <x v="0"/>
    <s v="KOUVE"/>
    <s v="KOUVE"/>
    <s v="YOTO"/>
    <x v="0"/>
    <x v="1"/>
  </r>
  <r>
    <x v="0"/>
    <x v="36"/>
    <n v="1"/>
    <x v="49"/>
    <x v="0"/>
    <s v="KPALIME"/>
    <s v="KPALIME"/>
    <s v="KLOTO"/>
    <x v="4"/>
    <x v="2"/>
  </r>
  <r>
    <x v="0"/>
    <x v="36"/>
    <n v="1"/>
    <x v="51"/>
    <x v="0"/>
    <s v="AGODEKE"/>
    <s v="BAGUIDA"/>
    <s v="GOLFE"/>
    <x v="2"/>
    <x v="0"/>
  </r>
  <r>
    <x v="0"/>
    <x v="36"/>
    <n v="1"/>
    <x v="53"/>
    <x v="0"/>
    <s v="DAPAONG"/>
    <s v="DAPAONG"/>
    <s v="TONE"/>
    <x v="5"/>
    <x v="0"/>
  </r>
  <r>
    <x v="0"/>
    <x v="36"/>
    <n v="1"/>
    <x v="217"/>
    <x v="0"/>
    <s v="NAMONI"/>
    <s v="GANDO"/>
    <s v="OTI SUD"/>
    <x v="5"/>
    <x v="0"/>
  </r>
  <r>
    <x v="0"/>
    <x v="36"/>
    <n v="1"/>
    <x v="57"/>
    <x v="0"/>
    <s v="AGOE-ASSIYEYE"/>
    <s v="AGOE-NYIVE"/>
    <s v="AGOE-NYIVE"/>
    <x v="2"/>
    <x v="0"/>
  </r>
  <r>
    <x v="0"/>
    <x v="36"/>
    <n v="1"/>
    <x v="58"/>
    <x v="0"/>
    <s v="AGOE ZONGO"/>
    <s v="AGOE-NYIVE"/>
    <s v="AGOE-NYIVE"/>
    <x v="2"/>
    <x v="0"/>
  </r>
  <r>
    <x v="0"/>
    <x v="36"/>
    <n v="1"/>
    <x v="59"/>
    <x v="0"/>
    <s v="ADIDOGOME"/>
    <s v="AGOE-NYIVE"/>
    <s v="AGOE-NYIVE"/>
    <x v="2"/>
    <x v="0"/>
  </r>
  <r>
    <x v="0"/>
    <x v="36"/>
    <n v="1"/>
    <x v="60"/>
    <x v="0"/>
    <s v="AFLAO SAGBADO"/>
    <s v="AFLAO SAGBADO"/>
    <s v="GOLFE"/>
    <x v="2"/>
    <x v="0"/>
  </r>
  <r>
    <x v="0"/>
    <x v="36"/>
    <n v="1"/>
    <x v="62"/>
    <x v="0"/>
    <s v="SODO"/>
    <s v="SODO"/>
    <s v="AMOU"/>
    <x v="4"/>
    <x v="1"/>
  </r>
  <r>
    <x v="0"/>
    <x v="36"/>
    <n v="1"/>
    <x v="64"/>
    <x v="0"/>
    <s v="AFLAO SAGBADO"/>
    <s v="AFLAO SAGBADO"/>
    <s v="GOLFE"/>
    <x v="2"/>
    <x v="0"/>
  </r>
  <r>
    <x v="0"/>
    <x v="36"/>
    <n v="1"/>
    <x v="66"/>
    <x v="0"/>
    <s v="VAKPOSSITO"/>
    <s v="AGOE-NYIVE"/>
    <s v="AGOE-NYIVE"/>
    <x v="2"/>
    <x v="0"/>
  </r>
  <r>
    <x v="0"/>
    <x v="36"/>
    <n v="1"/>
    <x v="67"/>
    <x v="0"/>
    <s v="VOGAN"/>
    <s v="VOGAN"/>
    <s v="VO"/>
    <x v="0"/>
    <x v="1"/>
  </r>
  <r>
    <x v="0"/>
    <x v="36"/>
    <n v="1"/>
    <x v="70"/>
    <x v="0"/>
    <s v="AFLAO SAGBADO"/>
    <s v="AFLAO SAGBADO"/>
    <s v="GOLFE"/>
    <x v="2"/>
    <x v="0"/>
  </r>
  <r>
    <x v="0"/>
    <x v="36"/>
    <n v="1"/>
    <x v="75"/>
    <x v="0"/>
    <s v="LEGBASSITO"/>
    <s v="AGOE-NYIVE"/>
    <s v="AGOE-NYIVE"/>
    <x v="2"/>
    <x v="0"/>
  </r>
  <r>
    <x v="0"/>
    <x v="36"/>
    <n v="1"/>
    <x v="203"/>
    <x v="0"/>
    <s v="ADETIKOPE"/>
    <s v="AGOE-NYIVE"/>
    <s v="AGOE-NYIVE"/>
    <x v="2"/>
    <x v="0"/>
  </r>
  <r>
    <x v="0"/>
    <x v="36"/>
    <n v="1"/>
    <x v="187"/>
    <x v="0"/>
    <s v="AGBODRAFO"/>
    <s v="AGBODRAFO"/>
    <s v="LACS"/>
    <x v="0"/>
    <x v="0"/>
  </r>
  <r>
    <x v="0"/>
    <x v="36"/>
    <n v="1"/>
    <x v="78"/>
    <x v="0"/>
    <s v="ZANGUERA KOHE"/>
    <s v="AGOE-NYIVE"/>
    <s v="AGOE-NYIVE"/>
    <x v="2"/>
    <x v="0"/>
  </r>
  <r>
    <x v="0"/>
    <x v="36"/>
    <n v="1"/>
    <x v="79"/>
    <x v="0"/>
    <s v="VILLEDEKARA"/>
    <s v="LAMA"/>
    <s v="KOZAH"/>
    <x v="1"/>
    <x v="0"/>
  </r>
  <r>
    <x v="0"/>
    <x v="36"/>
    <n v="2"/>
    <x v="188"/>
    <x v="0"/>
    <s v="AGOE LOGOPE"/>
    <s v="AGOE-NYIVE"/>
    <s v="AGOE-NYIVE"/>
    <x v="2"/>
    <x v="0"/>
  </r>
  <r>
    <x v="0"/>
    <x v="36"/>
    <n v="0"/>
    <x v="80"/>
    <x v="0"/>
    <s v="ATAKPAME"/>
    <s v="GNAGNA"/>
    <s v="OGOU"/>
    <x v="4"/>
    <x v="0"/>
  </r>
  <r>
    <x v="0"/>
    <x v="36"/>
    <n v="0"/>
    <x v="80"/>
    <x v="1"/>
    <s v="ATAKPAME"/>
    <s v="GNAGNA"/>
    <s v="OGOU"/>
    <x v="4"/>
    <x v="0"/>
  </r>
  <r>
    <x v="0"/>
    <x v="36"/>
    <n v="1"/>
    <x v="83"/>
    <x v="0"/>
    <s v="AFLAO SAGBADO"/>
    <s v="AFLAO SAGBADO"/>
    <s v="GOLFE"/>
    <x v="2"/>
    <x v="0"/>
  </r>
  <r>
    <x v="0"/>
    <x v="36"/>
    <n v="1"/>
    <x v="84"/>
    <x v="0"/>
    <s v="AFLAO SAGBADO"/>
    <s v="AFLAO SAGBADO"/>
    <s v="GOLFE"/>
    <x v="2"/>
    <x v="0"/>
  </r>
  <r>
    <x v="0"/>
    <x v="36"/>
    <n v="1"/>
    <x v="85"/>
    <x v="0"/>
    <s v="SOKODE"/>
    <s v="SOKODE"/>
    <s v="TCHAOUDJO"/>
    <x v="3"/>
    <x v="0"/>
  </r>
  <r>
    <x v="0"/>
    <x v="36"/>
    <n v="1"/>
    <x v="224"/>
    <x v="0"/>
    <s v="VILLEDEKARA"/>
    <s v="LAMA"/>
    <s v="KOZAH"/>
    <x v="1"/>
    <x v="0"/>
  </r>
  <r>
    <x v="0"/>
    <x v="36"/>
    <n v="1"/>
    <x v="196"/>
    <x v="0"/>
    <s v="AFLAO SAGBADO"/>
    <s v="AFLAO SAGBADO"/>
    <s v="GOLFE"/>
    <x v="2"/>
    <x v="0"/>
  </r>
  <r>
    <x v="0"/>
    <x v="36"/>
    <n v="1"/>
    <x v="88"/>
    <x v="0"/>
    <s v="AFLAO SAGBADO"/>
    <s v="AFLAO SAGBADO"/>
    <s v="GOLFE"/>
    <x v="2"/>
    <x v="0"/>
  </r>
  <r>
    <x v="0"/>
    <x v="36"/>
    <n v="1"/>
    <x v="204"/>
    <x v="0"/>
    <s v="AFLAO SAGBADO"/>
    <s v="AFLAO SAGBADO"/>
    <s v="GOLFE"/>
    <x v="2"/>
    <x v="0"/>
  </r>
  <r>
    <x v="0"/>
    <x v="36"/>
    <n v="1"/>
    <x v="90"/>
    <x v="0"/>
    <s v="ADIDOGOME"/>
    <s v="AGOE-NYIVE"/>
    <s v="AGOE-NYIVE"/>
    <x v="2"/>
    <x v="0"/>
  </r>
  <r>
    <x v="0"/>
    <x v="36"/>
    <n v="1"/>
    <x v="91"/>
    <x v="0"/>
    <s v="AGOE ETAT MAJOR "/>
    <s v="AGOE-NYIVE"/>
    <s v="AGOE-NYIVE"/>
    <x v="2"/>
    <x v="0"/>
  </r>
  <r>
    <x v="0"/>
    <x v="36"/>
    <n v="1"/>
    <x v="93"/>
    <x v="0"/>
    <s v="ADIDOGOME"/>
    <s v="AGOE-NYIVE"/>
    <s v="AGOE-NYIVE"/>
    <x v="2"/>
    <x v="0"/>
  </r>
  <r>
    <x v="0"/>
    <x v="36"/>
    <n v="1"/>
    <x v="201"/>
    <x v="0"/>
    <s v="KEVE"/>
    <s v="KEVE"/>
    <s v="AVE"/>
    <x v="0"/>
    <x v="0"/>
  </r>
  <r>
    <x v="0"/>
    <x v="36"/>
    <n v="0"/>
    <x v="201"/>
    <x v="1"/>
    <s v="KEVE"/>
    <s v="KEVE"/>
    <s v="AVE"/>
    <x v="0"/>
    <x v="0"/>
  </r>
  <r>
    <x v="0"/>
    <x v="36"/>
    <n v="2"/>
    <x v="97"/>
    <x v="0"/>
    <s v="KPALIME"/>
    <s v="KPALIME"/>
    <s v="KLOTO"/>
    <x v="4"/>
    <x v="2"/>
  </r>
  <r>
    <x v="0"/>
    <x v="36"/>
    <n v="1"/>
    <x v="97"/>
    <x v="1"/>
    <s v="KPALIME"/>
    <s v="KPALIME"/>
    <s v="KLOTO"/>
    <x v="4"/>
    <x v="2"/>
  </r>
  <r>
    <x v="0"/>
    <x v="36"/>
    <n v="2"/>
    <x v="98"/>
    <x v="0"/>
    <s v="NIAMTOUGOU"/>
    <s v="NIAMTOUGOU"/>
    <s v="DOUFELGOU"/>
    <x v="1"/>
    <x v="0"/>
  </r>
  <r>
    <x v="0"/>
    <x v="36"/>
    <n v="1"/>
    <x v="231"/>
    <x v="0"/>
    <s v="AFLAO SAGBADO"/>
    <s v="AFLAO SAGBADO"/>
    <s v="GOLFE"/>
    <x v="2"/>
    <x v="0"/>
  </r>
  <r>
    <x v="0"/>
    <x v="36"/>
    <n v="1"/>
    <x v="99"/>
    <x v="0"/>
    <s v="DANYI-KAKPA"/>
    <s v="DANYI-KAKPA"/>
    <s v="DANYI"/>
    <x v="4"/>
    <x v="2"/>
  </r>
  <r>
    <x v="0"/>
    <x v="36"/>
    <n v="1"/>
    <x v="100"/>
    <x v="0"/>
    <s v="CINKASSE"/>
    <s v="CINKASSE"/>
    <s v="CINKASSE"/>
    <x v="5"/>
    <x v="2"/>
  </r>
  <r>
    <x v="0"/>
    <x v="36"/>
    <n v="1"/>
    <x v="190"/>
    <x v="0"/>
    <s v="AFLAO SAGBADO"/>
    <s v="AFLAO SAGBADO"/>
    <s v="GOLFE"/>
    <x v="2"/>
    <x v="0"/>
  </r>
  <r>
    <x v="0"/>
    <x v="36"/>
    <n v="2"/>
    <x v="101"/>
    <x v="0"/>
    <s v="AGOE CACAVELI"/>
    <s v="AGOE-NYIVE"/>
    <s v="AGOE-NYIVE"/>
    <x v="2"/>
    <x v="0"/>
  </r>
  <r>
    <x v="0"/>
    <x v="36"/>
    <n v="1"/>
    <x v="103"/>
    <x v="0"/>
    <s v="NOTSE"/>
    <s v="NOTSE"/>
    <s v="HAHO"/>
    <x v="4"/>
    <x v="0"/>
  </r>
  <r>
    <x v="0"/>
    <x v="36"/>
    <n v="1"/>
    <x v="232"/>
    <x v="0"/>
    <s v="AGOE LOGOPE"/>
    <s v="AGOE-NYIVE"/>
    <s v="AGOE-NYIVE"/>
    <x v="2"/>
    <x v="0"/>
  </r>
  <r>
    <x v="0"/>
    <x v="36"/>
    <n v="1"/>
    <x v="106"/>
    <x v="0"/>
    <s v="LOGOTE"/>
    <s v="BAGUIDA"/>
    <s v="GOLFE"/>
    <x v="2"/>
    <x v="0"/>
  </r>
  <r>
    <x v="0"/>
    <x v="36"/>
    <n v="1"/>
    <x v="107"/>
    <x v="0"/>
    <s v="AFLAO SAGBADO"/>
    <s v="AFLAO SAGBADO"/>
    <s v="GOLFE"/>
    <x v="2"/>
    <x v="0"/>
  </r>
  <r>
    <x v="0"/>
    <x v="36"/>
    <n v="1"/>
    <x v="108"/>
    <x v="0"/>
    <s v="AGODEKE"/>
    <s v="BAGUIDA"/>
    <s v="GOLFE"/>
    <x v="2"/>
    <x v="0"/>
  </r>
  <r>
    <x v="0"/>
    <x v="36"/>
    <n v="1"/>
    <x v="112"/>
    <x v="0"/>
    <s v="VILLEDEKARA"/>
    <s v="LAMA"/>
    <s v="KOZAH"/>
    <x v="1"/>
    <x v="0"/>
  </r>
  <r>
    <x v="0"/>
    <x v="36"/>
    <n v="1"/>
    <x v="236"/>
    <x v="0"/>
    <s v="AFLAO SAGBADO"/>
    <s v="AFLAO SAGBADO"/>
    <s v="GOLFE"/>
    <x v="2"/>
    <x v="2"/>
  </r>
  <r>
    <x v="0"/>
    <x v="36"/>
    <n v="0"/>
    <x v="114"/>
    <x v="0"/>
    <s v="ADETIKOPE"/>
    <s v="AGOE-NYIVE"/>
    <s v="AGOE-NYIVE"/>
    <x v="2"/>
    <x v="0"/>
  </r>
  <r>
    <x v="0"/>
    <x v="36"/>
    <n v="0"/>
    <x v="114"/>
    <x v="1"/>
    <s v="ADETIKOPE"/>
    <s v="AGOE-NYIVE"/>
    <s v="AGOE-NYIVE"/>
    <x v="2"/>
    <x v="0"/>
  </r>
  <r>
    <x v="0"/>
    <x v="36"/>
    <n v="1"/>
    <x v="115"/>
    <x v="0"/>
    <s v="KPALIME"/>
    <s v="KPALIME"/>
    <s v="KLOTO"/>
    <x v="4"/>
    <x v="0"/>
  </r>
  <r>
    <x v="0"/>
    <x v="36"/>
    <n v="1"/>
    <x v="116"/>
    <x v="0"/>
    <s v="AFLAO SAGBADO"/>
    <s v="AFLAO SAGBADO"/>
    <s v="GOLFE"/>
    <x v="2"/>
    <x v="0"/>
  </r>
  <r>
    <x v="0"/>
    <x v="36"/>
    <n v="0"/>
    <x v="116"/>
    <x v="1"/>
    <s v="AFLAO SAGBADO"/>
    <s v="AFLAO SAGBADO"/>
    <s v="GOLFE"/>
    <x v="2"/>
    <x v="0"/>
  </r>
  <r>
    <x v="0"/>
    <x v="36"/>
    <n v="1"/>
    <x v="120"/>
    <x v="0"/>
    <s v="AGOE CACAVELI"/>
    <s v="AGOE-NYIVE"/>
    <s v="AGOE-NYIVE"/>
    <x v="2"/>
    <x v="0"/>
  </r>
  <r>
    <x v="0"/>
    <x v="36"/>
    <n v="1"/>
    <x v="126"/>
    <x v="0"/>
    <s v="AGOE LOGOPE"/>
    <s v="AGOE-NYIVE"/>
    <s v="AGOE-NYIVE"/>
    <x v="2"/>
    <x v="0"/>
  </r>
  <r>
    <x v="0"/>
    <x v="36"/>
    <n v="1"/>
    <x v="127"/>
    <x v="0"/>
    <s v="AGOE SOGBOSSITO"/>
    <s v="AGOE-NYIVE"/>
    <s v="AGOE-NYIVE"/>
    <x v="2"/>
    <x v="0"/>
  </r>
  <r>
    <x v="0"/>
    <x v="36"/>
    <n v="1"/>
    <x v="128"/>
    <x v="0"/>
    <s v="ADIDOGOME"/>
    <s v="AGOE-NYIVE"/>
    <s v="AGOE-NYIVE"/>
    <x v="2"/>
    <x v="0"/>
  </r>
  <r>
    <x v="0"/>
    <x v="36"/>
    <n v="1"/>
    <x v="129"/>
    <x v="0"/>
    <s v="AFLAO SAGBADO"/>
    <s v="AFLAO SAGBADO"/>
    <s v="GOLFE"/>
    <x v="2"/>
    <x v="0"/>
  </r>
  <r>
    <x v="0"/>
    <x v="36"/>
    <n v="1"/>
    <x v="130"/>
    <x v="0"/>
    <s v="ADIDOGOME"/>
    <s v="AGOE-NYIVE"/>
    <s v="AGOE-NYIVE"/>
    <x v="2"/>
    <x v="0"/>
  </r>
  <r>
    <x v="0"/>
    <x v="36"/>
    <n v="1"/>
    <x v="131"/>
    <x v="0"/>
    <s v="AFLAO SAGBADO"/>
    <s v="AFLAO SAGBADO"/>
    <s v="GOLFE"/>
    <x v="2"/>
    <x v="0"/>
  </r>
  <r>
    <x v="0"/>
    <x v="36"/>
    <n v="1"/>
    <x v="132"/>
    <x v="0"/>
    <s v="SOKODE"/>
    <s v="SOKODE"/>
    <s v="TCHAOUDJO"/>
    <x v="3"/>
    <x v="1"/>
  </r>
  <r>
    <x v="0"/>
    <x v="36"/>
    <n v="0"/>
    <x v="136"/>
    <x v="0"/>
    <s v="AFLAO SAGBADO"/>
    <s v="AFLAO SAGBADO"/>
    <s v="GOLFE"/>
    <x v="2"/>
    <x v="0"/>
  </r>
  <r>
    <x v="0"/>
    <x v="36"/>
    <n v="0"/>
    <x v="136"/>
    <x v="1"/>
    <s v="AFLAO SAGBADO"/>
    <s v="AFLAO SAGBADO"/>
    <s v="GOLFE"/>
    <x v="2"/>
    <x v="0"/>
  </r>
  <r>
    <x v="0"/>
    <x v="36"/>
    <n v="1"/>
    <x v="208"/>
    <x v="0"/>
    <s v="ADETIKOPE"/>
    <s v="AGOE-NYIVE"/>
    <s v="AGOE-NYIVE"/>
    <x v="2"/>
    <x v="0"/>
  </r>
  <r>
    <x v="0"/>
    <x v="36"/>
    <n v="1"/>
    <x v="139"/>
    <x v="0"/>
    <s v="AFLAO SAGBADO"/>
    <s v="AFLAO SAGBADO"/>
    <s v="GOLFE"/>
    <x v="2"/>
    <x v="0"/>
  </r>
  <r>
    <x v="0"/>
    <x v="36"/>
    <n v="1"/>
    <x v="143"/>
    <x v="0"/>
    <s v="KPEME"/>
    <s v="KPEME"/>
    <s v="LACS"/>
    <x v="0"/>
    <x v="0"/>
  </r>
  <r>
    <x v="0"/>
    <x v="36"/>
    <n v="0"/>
    <x v="143"/>
    <x v="1"/>
    <s v="KPEME"/>
    <s v="KPEME"/>
    <s v="LACS"/>
    <x v="0"/>
    <x v="0"/>
  </r>
  <r>
    <x v="0"/>
    <x v="36"/>
    <n v="1"/>
    <x v="144"/>
    <x v="0"/>
    <s v="AFLAO SAGBADO"/>
    <s v="AFLAO SAGBADO"/>
    <s v="GOLFE"/>
    <x v="2"/>
    <x v="0"/>
  </r>
  <r>
    <x v="0"/>
    <x v="36"/>
    <n v="1"/>
    <x v="145"/>
    <x v="0"/>
    <s v="AFLAO SAGBADO"/>
    <s v="AFLAO SAGBADO"/>
    <s v="GOLFE"/>
    <x v="2"/>
    <x v="0"/>
  </r>
  <r>
    <x v="0"/>
    <x v="36"/>
    <n v="1"/>
    <x v="146"/>
    <x v="0"/>
    <s v="AFLAO SAGBADO"/>
    <s v="AFLAO SAGBADO"/>
    <s v="GOLFE"/>
    <x v="2"/>
    <x v="0"/>
  </r>
  <r>
    <x v="0"/>
    <x v="36"/>
    <n v="2"/>
    <x v="209"/>
    <x v="0"/>
    <s v="NOTSE"/>
    <s v="NOTSE"/>
    <s v="HAHO"/>
    <x v="4"/>
    <x v="0"/>
  </r>
  <r>
    <x v="0"/>
    <x v="36"/>
    <n v="1"/>
    <x v="147"/>
    <x v="0"/>
    <s v="ZOPOMAHE"/>
    <s v="AGOE-NYIVE"/>
    <s v="AGOE-NYIVE"/>
    <x v="2"/>
    <x v="0"/>
  </r>
  <r>
    <x v="0"/>
    <x v="36"/>
    <n v="1"/>
    <x v="149"/>
    <x v="0"/>
    <s v="AFLAO SAGBADO"/>
    <s v="AFLAO SAGBADO"/>
    <s v="GOLFE"/>
    <x v="2"/>
    <x v="0"/>
  </r>
  <r>
    <x v="0"/>
    <x v="36"/>
    <n v="1"/>
    <x v="191"/>
    <x v="0"/>
    <s v="KPALIME"/>
    <s v="KPALIME"/>
    <s v="KLOTO"/>
    <x v="4"/>
    <x v="0"/>
  </r>
  <r>
    <x v="0"/>
    <x v="36"/>
    <n v="1"/>
    <x v="150"/>
    <x v="0"/>
    <s v="DAPAONG"/>
    <s v="DAPAONG"/>
    <s v="TONE"/>
    <x v="5"/>
    <x v="0"/>
  </r>
  <r>
    <x v="0"/>
    <x v="36"/>
    <n v="2"/>
    <x v="151"/>
    <x v="0"/>
    <s v="ADETIKOPE"/>
    <s v="AGOE-NYIVE"/>
    <s v="AGOE-NYIVE"/>
    <x v="2"/>
    <x v="0"/>
  </r>
  <r>
    <x v="0"/>
    <x v="36"/>
    <n v="1"/>
    <x v="158"/>
    <x v="0"/>
    <s v="AFLAO SAGBADO"/>
    <s v="AFLAO SAGBADO"/>
    <s v="GOLFE"/>
    <x v="2"/>
    <x v="0"/>
  </r>
  <r>
    <x v="0"/>
    <x v="36"/>
    <n v="1"/>
    <x v="159"/>
    <x v="0"/>
    <s v="ADIDOGOME"/>
    <s v="AGOE-NYIVE"/>
    <s v="AGOE-NYIVE"/>
    <x v="2"/>
    <x v="0"/>
  </r>
  <r>
    <x v="0"/>
    <x v="36"/>
    <n v="0"/>
    <x v="160"/>
    <x v="0"/>
    <s v="DJAGBLE"/>
    <s v="DJAGBLE"/>
    <s v="ZIO"/>
    <x v="0"/>
    <x v="0"/>
  </r>
  <r>
    <x v="0"/>
    <x v="36"/>
    <n v="0"/>
    <x v="160"/>
    <x v="1"/>
    <s v="DJAGBLE"/>
    <s v="DJAGBLE"/>
    <s v="ZIO"/>
    <x v="0"/>
    <x v="0"/>
  </r>
  <r>
    <x v="0"/>
    <x v="36"/>
    <n v="1"/>
    <x v="161"/>
    <x v="0"/>
    <s v="AGODEKE"/>
    <s v="BAGUIDA"/>
    <s v="GOLFE"/>
    <x v="2"/>
    <x v="0"/>
  </r>
  <r>
    <x v="0"/>
    <x v="36"/>
    <n v="1"/>
    <x v="163"/>
    <x v="0"/>
    <s v="AGOE NYIVEME"/>
    <s v="AGOE-NYIVE"/>
    <s v="AGOE-NYIVE"/>
    <x v="2"/>
    <x v="0"/>
  </r>
  <r>
    <x v="0"/>
    <x v="36"/>
    <n v="1"/>
    <x v="164"/>
    <x v="0"/>
    <s v="ADETIKOPE"/>
    <s v="AGOE-NYIVE"/>
    <s v="AGOE-NYIVE"/>
    <x v="2"/>
    <x v="0"/>
  </r>
  <r>
    <x v="0"/>
    <x v="36"/>
    <n v="1"/>
    <x v="165"/>
    <x v="0"/>
    <s v="AFLAO SAGBADO"/>
    <s v="AFLAO SAGBADO"/>
    <s v="GOLFE"/>
    <x v="2"/>
    <x v="0"/>
  </r>
  <r>
    <x v="0"/>
    <x v="36"/>
    <n v="1"/>
    <x v="167"/>
    <x v="0"/>
    <s v="ZOPOMAHE"/>
    <s v="AGOE-NYIVE"/>
    <s v="AGOE-NYIVE"/>
    <x v="2"/>
    <x v="0"/>
  </r>
  <r>
    <x v="0"/>
    <x v="36"/>
    <n v="1"/>
    <x v="168"/>
    <x v="0"/>
    <s v="ATAKPAME"/>
    <s v="GNAGNA"/>
    <s v="OGOU"/>
    <x v="4"/>
    <x v="1"/>
  </r>
  <r>
    <x v="0"/>
    <x v="36"/>
    <n v="0"/>
    <x v="168"/>
    <x v="1"/>
    <s v="ATAKPAME"/>
    <s v="GNAGNA"/>
    <s v="OGOU"/>
    <x v="4"/>
    <x v="1"/>
  </r>
  <r>
    <x v="0"/>
    <x v="36"/>
    <n v="1"/>
    <x v="172"/>
    <x v="0"/>
    <s v="AFLAO SAGBADO"/>
    <s v="AFLAO SAGBADO"/>
    <s v="GOLFE"/>
    <x v="2"/>
    <x v="0"/>
  </r>
  <r>
    <x v="0"/>
    <x v="36"/>
    <n v="1"/>
    <x v="174"/>
    <x v="0"/>
    <s v="SOKODE"/>
    <s v="SOKODE"/>
    <s v="TCHAOUDJO"/>
    <x v="3"/>
    <x v="0"/>
  </r>
  <r>
    <x v="0"/>
    <x v="36"/>
    <n v="1"/>
    <x v="176"/>
    <x v="0"/>
    <s v="GLIDJI"/>
    <s v="GLIDJI"/>
    <s v="LACS"/>
    <x v="0"/>
    <x v="2"/>
  </r>
  <r>
    <x v="0"/>
    <x v="36"/>
    <n v="1"/>
    <x v="177"/>
    <x v="0"/>
    <s v="ADETIKOPE"/>
    <s v="AGOE-NYIVE"/>
    <s v="AGOE-NYIVE"/>
    <x v="2"/>
    <x v="2"/>
  </r>
  <r>
    <x v="0"/>
    <x v="36"/>
    <n v="1"/>
    <x v="198"/>
    <x v="0"/>
    <s v="ZANGUERA"/>
    <s v="AGOE-NYIVE"/>
    <s v="AGOE-NYIVE"/>
    <x v="2"/>
    <x v="0"/>
  </r>
  <r>
    <x v="0"/>
    <x v="36"/>
    <n v="1"/>
    <x v="182"/>
    <x v="0"/>
    <s v="SOKODE"/>
    <s v="SOKODE"/>
    <s v="TCHAOUDJO"/>
    <x v="3"/>
    <x v="0"/>
  </r>
  <r>
    <x v="0"/>
    <x v="36"/>
    <n v="1"/>
    <x v="183"/>
    <x v="0"/>
    <s v="AFLAO SAGBADO"/>
    <s v="AFLAO SAGBADO"/>
    <s v="GOLFE"/>
    <x v="2"/>
    <x v="0"/>
  </r>
  <r>
    <x v="0"/>
    <x v="37"/>
    <n v="1"/>
    <x v="1"/>
    <x v="0"/>
    <s v="VILLEDEKARA"/>
    <s v="LAMA"/>
    <s v="KOZAH"/>
    <x v="1"/>
    <x v="0"/>
  </r>
  <r>
    <x v="0"/>
    <x v="37"/>
    <n v="1"/>
    <x v="2"/>
    <x v="0"/>
    <s v="AGOE SOGBOSSITO"/>
    <s v="AGOE-NYIVE"/>
    <s v="AGOE-NYIVE"/>
    <x v="2"/>
    <x v="1"/>
  </r>
  <r>
    <x v="0"/>
    <x v="37"/>
    <n v="1"/>
    <x v="4"/>
    <x v="0"/>
    <s v="ADETIKOPE"/>
    <s v="AGOE-NYIVE"/>
    <s v="AGOE-NYIVE"/>
    <x v="2"/>
    <x v="1"/>
  </r>
  <r>
    <x v="0"/>
    <x v="37"/>
    <n v="1"/>
    <x v="5"/>
    <x v="0"/>
    <s v="AFLAO SAGBADO"/>
    <s v="AFLAO SAGBADO"/>
    <s v="GOLFE"/>
    <x v="2"/>
    <x v="0"/>
  </r>
  <r>
    <x v="0"/>
    <x v="37"/>
    <n v="1"/>
    <x v="6"/>
    <x v="0"/>
    <s v="AFLAO SAGBADO"/>
    <s v="AFLAO SAGBADO"/>
    <s v="GOLFE"/>
    <x v="2"/>
    <x v="0"/>
  </r>
  <r>
    <x v="0"/>
    <x v="37"/>
    <n v="1"/>
    <x v="194"/>
    <x v="0"/>
    <s v="AGOE LOGOPE"/>
    <s v="AGOE-NYIVE"/>
    <s v="AGOE-NYIVE"/>
    <x v="2"/>
    <x v="0"/>
  </r>
  <r>
    <x v="0"/>
    <x v="37"/>
    <n v="1"/>
    <x v="7"/>
    <x v="0"/>
    <s v="ATAKPAME"/>
    <s v="GNAGNA"/>
    <s v="OGOU"/>
    <x v="4"/>
    <x v="0"/>
  </r>
  <r>
    <x v="0"/>
    <x v="37"/>
    <n v="1"/>
    <x v="211"/>
    <x v="0"/>
    <s v="DAVIEMODJI"/>
    <s v="TSEVIE"/>
    <s v="ZIO"/>
    <x v="0"/>
    <x v="0"/>
  </r>
  <r>
    <x v="0"/>
    <x v="37"/>
    <n v="1"/>
    <x v="8"/>
    <x v="0"/>
    <s v="VILLEDEKARA"/>
    <s v="LAMA"/>
    <s v="KOZAH"/>
    <x v="1"/>
    <x v="1"/>
  </r>
  <r>
    <x v="0"/>
    <x v="37"/>
    <n v="0"/>
    <x v="9"/>
    <x v="0"/>
    <s v="NOTSE"/>
    <s v="NOTSE"/>
    <s v="HAHO"/>
    <x v="4"/>
    <x v="0"/>
  </r>
  <r>
    <x v="0"/>
    <x v="37"/>
    <n v="0"/>
    <x v="9"/>
    <x v="1"/>
    <s v="NOTSE"/>
    <s v="NOTSE"/>
    <s v="HAHO"/>
    <x v="4"/>
    <x v="0"/>
  </r>
  <r>
    <x v="0"/>
    <x v="37"/>
    <n v="1"/>
    <x v="11"/>
    <x v="0"/>
    <s v="LOGOTE"/>
    <s v="BAGUIDA"/>
    <s v="GOLFE"/>
    <x v="2"/>
    <x v="1"/>
  </r>
  <r>
    <x v="0"/>
    <x v="37"/>
    <n v="1"/>
    <x v="12"/>
    <x v="0"/>
    <s v="ADETIKOPE"/>
    <s v="AGOE-NYIVE"/>
    <s v="AGOE-NYIVE"/>
    <x v="2"/>
    <x v="0"/>
  </r>
  <r>
    <x v="0"/>
    <x v="37"/>
    <n v="1"/>
    <x v="13"/>
    <x v="0"/>
    <s v="DAVIEMODJI"/>
    <s v="TSEVIE"/>
    <s v="ZIO"/>
    <x v="0"/>
    <x v="0"/>
  </r>
  <r>
    <x v="0"/>
    <x v="37"/>
    <n v="1"/>
    <x v="212"/>
    <x v="0"/>
    <s v="ADETIKOPE"/>
    <s v="AGOE-NYIVE"/>
    <s v="AGOE-NYIVE"/>
    <x v="2"/>
    <x v="0"/>
  </r>
  <r>
    <x v="0"/>
    <x v="37"/>
    <n v="1"/>
    <x v="15"/>
    <x v="0"/>
    <s v="ADETIKOPE"/>
    <s v="AGOE-NYIVE"/>
    <s v="AGOE-NYIVE"/>
    <x v="2"/>
    <x v="0"/>
  </r>
  <r>
    <x v="0"/>
    <x v="37"/>
    <n v="1"/>
    <x v="17"/>
    <x v="0"/>
    <s v="AFANGNAN"/>
    <s v="AFANGNAN"/>
    <s v="LACS"/>
    <x v="0"/>
    <x v="1"/>
  </r>
  <r>
    <x v="0"/>
    <x v="37"/>
    <n v="0"/>
    <x v="17"/>
    <x v="1"/>
    <s v="AFANGNAN"/>
    <s v="AFANGNAN"/>
    <s v="LACS"/>
    <x v="0"/>
    <x v="1"/>
  </r>
  <r>
    <x v="0"/>
    <x v="37"/>
    <n v="1"/>
    <x v="18"/>
    <x v="0"/>
    <s v="VOGAN"/>
    <s v="VOGAN"/>
    <s v="VO"/>
    <x v="0"/>
    <x v="0"/>
  </r>
  <r>
    <x v="0"/>
    <x v="37"/>
    <n v="1"/>
    <x v="20"/>
    <x v="0"/>
    <s v="SOTOUBOUA"/>
    <s v="SOTOUBOUA"/>
    <s v="SOTOUBOUA"/>
    <x v="3"/>
    <x v="0"/>
  </r>
  <r>
    <x v="0"/>
    <x v="37"/>
    <n v="1"/>
    <x v="21"/>
    <x v="0"/>
    <s v="KPANBIGA"/>
    <s v="CINKASSE"/>
    <s v="CINKASSE"/>
    <x v="5"/>
    <x v="2"/>
  </r>
  <r>
    <x v="0"/>
    <x v="37"/>
    <n v="1"/>
    <x v="26"/>
    <x v="0"/>
    <s v="YANYANE"/>
    <s v="BORGOU"/>
    <s v="KPENDJALE"/>
    <x v="5"/>
    <x v="2"/>
  </r>
  <r>
    <x v="0"/>
    <x v="37"/>
    <n v="1"/>
    <x v="27"/>
    <x v="0"/>
    <s v="GAME"/>
    <s v="GAME"/>
    <s v="ZIO"/>
    <x v="0"/>
    <x v="2"/>
  </r>
  <r>
    <x v="0"/>
    <x v="37"/>
    <n v="2"/>
    <x v="28"/>
    <x v="0"/>
    <s v="PAGOUDA"/>
    <s v="PAGOUDA"/>
    <s v="BINAH"/>
    <x v="1"/>
    <x v="2"/>
  </r>
  <r>
    <x v="0"/>
    <x v="37"/>
    <n v="1"/>
    <x v="29"/>
    <x v="0"/>
    <s v="KPALIME"/>
    <s v="KPALIME"/>
    <s v="KLOTO"/>
    <x v="4"/>
    <x v="0"/>
  </r>
  <r>
    <x v="0"/>
    <x v="37"/>
    <n v="2"/>
    <x v="30"/>
    <x v="0"/>
    <s v="AFLAO SAGBADO"/>
    <s v="AFLAO SAGBADO"/>
    <s v="GOLFE"/>
    <x v="2"/>
    <x v="0"/>
  </r>
  <r>
    <x v="0"/>
    <x v="37"/>
    <n v="1"/>
    <x v="32"/>
    <x v="0"/>
    <s v="TCHAMBA"/>
    <s v="TCHAMBA"/>
    <s v="TCHAMBA"/>
    <x v="3"/>
    <x v="2"/>
  </r>
  <r>
    <x v="0"/>
    <x v="37"/>
    <n v="0"/>
    <x v="32"/>
    <x v="1"/>
    <s v="TCHAMBA"/>
    <s v="TCHAMBA"/>
    <s v="TCHAMBA"/>
    <x v="3"/>
    <x v="2"/>
  </r>
  <r>
    <x v="0"/>
    <x v="37"/>
    <n v="2"/>
    <x v="185"/>
    <x v="0"/>
    <s v="DAVIEMODJI"/>
    <s v="TSEVIE"/>
    <s v="ZIO"/>
    <x v="0"/>
    <x v="2"/>
  </r>
  <r>
    <x v="0"/>
    <x v="37"/>
    <n v="1"/>
    <x v="34"/>
    <x v="0"/>
    <s v="AGOE NYIVEME"/>
    <s v="AGOE-NYIVE"/>
    <s v="AGOE-NYIVE"/>
    <x v="2"/>
    <x v="0"/>
  </r>
  <r>
    <x v="0"/>
    <x v="37"/>
    <n v="1"/>
    <x v="35"/>
    <x v="0"/>
    <s v="SOTOUBOUA"/>
    <s v="SOTOUBOUA"/>
    <s v="SOTOUBOUA"/>
    <x v="3"/>
    <x v="0"/>
  </r>
  <r>
    <x v="0"/>
    <x v="37"/>
    <n v="1"/>
    <x v="36"/>
    <x v="0"/>
    <s v="DAPAONG"/>
    <s v="DAPAONG"/>
    <s v="TONE"/>
    <x v="5"/>
    <x v="0"/>
  </r>
  <r>
    <x v="0"/>
    <x v="37"/>
    <n v="1"/>
    <x v="37"/>
    <x v="0"/>
    <s v="ADIDOGOME"/>
    <s v="AGOE-NYIVE"/>
    <s v="AGOE-NYIVE"/>
    <x v="2"/>
    <x v="0"/>
  </r>
  <r>
    <x v="0"/>
    <x v="37"/>
    <n v="1"/>
    <x v="38"/>
    <x v="0"/>
    <s v="AFLAO SAGBADO"/>
    <s v="AFLAO SAGBADO"/>
    <s v="GOLFE"/>
    <x v="2"/>
    <x v="0"/>
  </r>
  <r>
    <x v="0"/>
    <x v="37"/>
    <n v="1"/>
    <x v="39"/>
    <x v="0"/>
    <s v="GBALAVE"/>
    <s v="GBALAVE"/>
    <s v="KLOTO"/>
    <x v="4"/>
    <x v="0"/>
  </r>
  <r>
    <x v="0"/>
    <x v="37"/>
    <n v="1"/>
    <x v="202"/>
    <x v="0"/>
    <s v="AFLAO SAGBADO"/>
    <s v="AFLAO SAGBADO"/>
    <s v="GOLFE"/>
    <x v="2"/>
    <x v="0"/>
  </r>
  <r>
    <x v="0"/>
    <x v="37"/>
    <n v="1"/>
    <x v="42"/>
    <x v="0"/>
    <s v="AGOE-ASSIYEYE"/>
    <s v="AGOE-NYIVE"/>
    <s v="AGOE-NYIVE"/>
    <x v="2"/>
    <x v="0"/>
  </r>
  <r>
    <x v="0"/>
    <x v="37"/>
    <n v="1"/>
    <x v="44"/>
    <x v="0"/>
    <s v="DAPAONG"/>
    <s v="DAPAONG"/>
    <s v="TONE"/>
    <x v="5"/>
    <x v="2"/>
  </r>
  <r>
    <x v="0"/>
    <x v="37"/>
    <n v="1"/>
    <x v="45"/>
    <x v="0"/>
    <s v="ADETIKOPE"/>
    <s v="AGOE-NYIVE"/>
    <s v="AGOE-NYIVE"/>
    <x v="2"/>
    <x v="2"/>
  </r>
  <r>
    <x v="0"/>
    <x v="37"/>
    <n v="1"/>
    <x v="46"/>
    <x v="1"/>
    <s v="VILLEDEKARA"/>
    <s v="LAMA"/>
    <s v="KOZAH"/>
    <x v="1"/>
    <x v="2"/>
  </r>
  <r>
    <x v="0"/>
    <x v="37"/>
    <n v="1"/>
    <x v="48"/>
    <x v="0"/>
    <s v="KOUVE"/>
    <s v="KOUVE"/>
    <s v="YOTO"/>
    <x v="0"/>
    <x v="1"/>
  </r>
  <r>
    <x v="0"/>
    <x v="37"/>
    <n v="1"/>
    <x v="50"/>
    <x v="1"/>
    <s v="KANTE"/>
    <s v="KANTE"/>
    <s v="KERAN"/>
    <x v="1"/>
    <x v="2"/>
  </r>
  <r>
    <x v="0"/>
    <x v="37"/>
    <n v="1"/>
    <x v="51"/>
    <x v="0"/>
    <s v="AGODEKE"/>
    <s v="BAGUIDA"/>
    <s v="GOLFE"/>
    <x v="2"/>
    <x v="0"/>
  </r>
  <r>
    <x v="0"/>
    <x v="37"/>
    <n v="1"/>
    <x v="52"/>
    <x v="0"/>
    <s v="PYA"/>
    <s v="PYA"/>
    <s v="KOZAH"/>
    <x v="1"/>
    <x v="2"/>
  </r>
  <r>
    <x v="0"/>
    <x v="37"/>
    <n v="1"/>
    <x v="55"/>
    <x v="0"/>
    <s v="VILLEDEKARA"/>
    <s v="LAMA"/>
    <s v="KOZAH"/>
    <x v="1"/>
    <x v="2"/>
  </r>
  <r>
    <x v="0"/>
    <x v="37"/>
    <n v="1"/>
    <x v="56"/>
    <x v="0"/>
    <s v="AFLAO SAGBADO"/>
    <s v="AFLAO SAGBADO"/>
    <s v="GOLFE"/>
    <x v="2"/>
    <x v="0"/>
  </r>
  <r>
    <x v="0"/>
    <x v="37"/>
    <n v="1"/>
    <x v="217"/>
    <x v="0"/>
    <s v="NAMONI"/>
    <s v="GANDO"/>
    <s v="OTI SUD"/>
    <x v="5"/>
    <x v="0"/>
  </r>
  <r>
    <x v="0"/>
    <x v="37"/>
    <n v="1"/>
    <x v="57"/>
    <x v="0"/>
    <s v="AGOE-ASSIYEYE"/>
    <s v="AGOE-NYIVE"/>
    <s v="AGOE-NYIVE"/>
    <x v="2"/>
    <x v="0"/>
  </r>
  <r>
    <x v="0"/>
    <x v="37"/>
    <n v="1"/>
    <x v="58"/>
    <x v="0"/>
    <s v="AGOE ZONGO"/>
    <s v="AGOE-NYIVE"/>
    <s v="AGOE-NYIVE"/>
    <x v="2"/>
    <x v="0"/>
  </r>
  <r>
    <x v="0"/>
    <x v="37"/>
    <n v="1"/>
    <x v="59"/>
    <x v="0"/>
    <s v="ADIDOGOME"/>
    <s v="AGOE-NYIVE"/>
    <s v="AGOE-NYIVE"/>
    <x v="2"/>
    <x v="0"/>
  </r>
  <r>
    <x v="0"/>
    <x v="37"/>
    <n v="1"/>
    <x v="60"/>
    <x v="0"/>
    <s v="AFLAO SAGBADO"/>
    <s v="AFLAO SAGBADO"/>
    <s v="GOLFE"/>
    <x v="2"/>
    <x v="0"/>
  </r>
  <r>
    <x v="0"/>
    <x v="37"/>
    <n v="1"/>
    <x v="61"/>
    <x v="0"/>
    <s v="AFLAO SAGBADO"/>
    <s v="AFLAO SAGBADO"/>
    <s v="GOLFE"/>
    <x v="2"/>
    <x v="0"/>
  </r>
  <r>
    <x v="0"/>
    <x v="37"/>
    <n v="1"/>
    <x v="62"/>
    <x v="0"/>
    <s v="SODO"/>
    <s v="SODO"/>
    <s v="AMOU"/>
    <x v="4"/>
    <x v="1"/>
  </r>
  <r>
    <x v="0"/>
    <x v="37"/>
    <n v="1"/>
    <x v="63"/>
    <x v="0"/>
    <s v="KPEKPLEME"/>
    <s v="KPEKPLEME"/>
    <s v="EST-MONO"/>
    <x v="4"/>
    <x v="0"/>
  </r>
  <r>
    <x v="0"/>
    <x v="37"/>
    <n v="1"/>
    <x v="64"/>
    <x v="0"/>
    <s v="AFLAO SAGBADO"/>
    <s v="AFLAO SAGBADO"/>
    <s v="GOLFE"/>
    <x v="2"/>
    <x v="0"/>
  </r>
  <r>
    <x v="0"/>
    <x v="37"/>
    <n v="1"/>
    <x v="66"/>
    <x v="0"/>
    <s v="VAKPOSSITO"/>
    <s v="AGOE-NYIVE"/>
    <s v="AGOE-NYIVE"/>
    <x v="2"/>
    <x v="0"/>
  </r>
  <r>
    <x v="0"/>
    <x v="37"/>
    <n v="1"/>
    <x v="67"/>
    <x v="1"/>
    <s v="VOGAN"/>
    <s v="VOGAN"/>
    <s v="VO"/>
    <x v="0"/>
    <x v="1"/>
  </r>
  <r>
    <x v="0"/>
    <x v="37"/>
    <n v="1"/>
    <x v="186"/>
    <x v="0"/>
    <s v="KEVE"/>
    <s v="KEVE"/>
    <s v="AVE"/>
    <x v="0"/>
    <x v="0"/>
  </r>
  <r>
    <x v="0"/>
    <x v="37"/>
    <n v="1"/>
    <x v="68"/>
    <x v="0"/>
    <s v="ADIDOGOME"/>
    <s v="AGOE-NYIVE"/>
    <s v="AGOE-NYIVE"/>
    <x v="2"/>
    <x v="0"/>
  </r>
  <r>
    <x v="0"/>
    <x v="37"/>
    <n v="1"/>
    <x v="69"/>
    <x v="0"/>
    <s v="AFLAO SAGBADO"/>
    <s v="AFLAO SAGBADO"/>
    <s v="GOLFE"/>
    <x v="2"/>
    <x v="1"/>
  </r>
  <r>
    <x v="0"/>
    <x v="37"/>
    <n v="1"/>
    <x v="70"/>
    <x v="0"/>
    <s v="AFLAO SAGBADO"/>
    <s v="AFLAO SAGBADO"/>
    <s v="GOLFE"/>
    <x v="2"/>
    <x v="0"/>
  </r>
  <r>
    <x v="0"/>
    <x v="37"/>
    <n v="1"/>
    <x v="71"/>
    <x v="0"/>
    <s v="DJAGBLE"/>
    <s v="DJAGBLE"/>
    <s v="ZIO"/>
    <x v="0"/>
    <x v="0"/>
  </r>
  <r>
    <x v="0"/>
    <x v="37"/>
    <n v="1"/>
    <x v="73"/>
    <x v="0"/>
    <s v="ANEHO"/>
    <s v="ANEHO"/>
    <s v="LACS"/>
    <x v="0"/>
    <x v="0"/>
  </r>
  <r>
    <x v="0"/>
    <x v="37"/>
    <n v="1"/>
    <x v="74"/>
    <x v="0"/>
    <s v="DJAGBLE"/>
    <s v="DJAGBLE"/>
    <s v="ZIO"/>
    <x v="0"/>
    <x v="0"/>
  </r>
  <r>
    <x v="0"/>
    <x v="37"/>
    <n v="1"/>
    <x v="219"/>
    <x v="0"/>
    <s v="AGOE SOGBOSSITO"/>
    <s v="AGOE-NYIVE"/>
    <s v="AGOE-NYIVE"/>
    <x v="2"/>
    <x v="0"/>
  </r>
  <r>
    <x v="0"/>
    <x v="37"/>
    <n v="1"/>
    <x v="75"/>
    <x v="0"/>
    <s v="LEGBASSITO"/>
    <s v="AGOE-NYIVE"/>
    <s v="AGOE-NYIVE"/>
    <x v="2"/>
    <x v="0"/>
  </r>
  <r>
    <x v="0"/>
    <x v="37"/>
    <n v="1"/>
    <x v="76"/>
    <x v="0"/>
    <s v="AFLAO SAGBADO"/>
    <s v="AFLAO SAGBADO"/>
    <s v="GOLFE"/>
    <x v="2"/>
    <x v="0"/>
  </r>
  <r>
    <x v="0"/>
    <x v="37"/>
    <n v="1"/>
    <x v="187"/>
    <x v="0"/>
    <s v="AGBODRAFO"/>
    <s v="AGBODRAFO"/>
    <s v="LACS"/>
    <x v="0"/>
    <x v="0"/>
  </r>
  <r>
    <x v="0"/>
    <x v="37"/>
    <n v="1"/>
    <x v="77"/>
    <x v="0"/>
    <s v="VAKPOSSITO"/>
    <s v="AGOE-NYIVE"/>
    <s v="AGOE-NYIVE"/>
    <x v="2"/>
    <x v="0"/>
  </r>
  <r>
    <x v="0"/>
    <x v="37"/>
    <n v="1"/>
    <x v="220"/>
    <x v="0"/>
    <s v="AFLAO SAGBADO"/>
    <s v="AFLAO SAGBADO"/>
    <s v="GOLFE"/>
    <x v="2"/>
    <x v="0"/>
  </r>
  <r>
    <x v="0"/>
    <x v="37"/>
    <n v="1"/>
    <x v="78"/>
    <x v="0"/>
    <s v="ZANGUERA KOHE"/>
    <s v="AGOE-NYIVE"/>
    <s v="AGOE-NYIVE"/>
    <x v="2"/>
    <x v="0"/>
  </r>
  <r>
    <x v="0"/>
    <x v="37"/>
    <n v="1"/>
    <x v="79"/>
    <x v="0"/>
    <s v="VILLEDEKARA"/>
    <s v="LAMA"/>
    <s v="KOZAH"/>
    <x v="1"/>
    <x v="0"/>
  </r>
  <r>
    <x v="0"/>
    <x v="37"/>
    <n v="1"/>
    <x v="188"/>
    <x v="0"/>
    <s v="AGOE LOGOPE"/>
    <s v="AGOE-NYIVE"/>
    <s v="AGOE-NYIVE"/>
    <x v="2"/>
    <x v="0"/>
  </r>
  <r>
    <x v="0"/>
    <x v="37"/>
    <n v="1"/>
    <x v="189"/>
    <x v="0"/>
    <s v="TOGBLEKOPE"/>
    <s v="AGOE-NYIVE"/>
    <s v="AGOE-NYIVE"/>
    <x v="2"/>
    <x v="0"/>
  </r>
  <r>
    <x v="0"/>
    <x v="37"/>
    <n v="0"/>
    <x v="80"/>
    <x v="0"/>
    <s v="ATAKPAME"/>
    <s v="GNAGNA"/>
    <s v="OGOU"/>
    <x v="4"/>
    <x v="0"/>
  </r>
  <r>
    <x v="0"/>
    <x v="37"/>
    <n v="0"/>
    <x v="80"/>
    <x v="1"/>
    <s v="ATAKPAME"/>
    <s v="GNAGNA"/>
    <s v="OGOU"/>
    <x v="4"/>
    <x v="0"/>
  </r>
  <r>
    <x v="0"/>
    <x v="37"/>
    <n v="1"/>
    <x v="81"/>
    <x v="0"/>
    <s v="TOGBLEKOPE"/>
    <s v="AGOE-NYIVE"/>
    <s v="AGOE-NYIVE"/>
    <x v="2"/>
    <x v="0"/>
  </r>
  <r>
    <x v="0"/>
    <x v="37"/>
    <n v="1"/>
    <x v="82"/>
    <x v="0"/>
    <s v="AFLAO SAGBADO"/>
    <s v="AFLAO SAGBADO"/>
    <s v="GOLFE"/>
    <x v="2"/>
    <x v="0"/>
  </r>
  <r>
    <x v="0"/>
    <x v="37"/>
    <n v="1"/>
    <x v="85"/>
    <x v="0"/>
    <s v="SOKODE"/>
    <s v="SOKODE"/>
    <s v="TCHAOUDJO"/>
    <x v="3"/>
    <x v="0"/>
  </r>
  <r>
    <x v="0"/>
    <x v="37"/>
    <n v="1"/>
    <x v="224"/>
    <x v="0"/>
    <s v="VILLEDEKARA"/>
    <s v="LAMA"/>
    <s v="KOZAH"/>
    <x v="1"/>
    <x v="0"/>
  </r>
  <r>
    <x v="0"/>
    <x v="37"/>
    <n v="1"/>
    <x v="86"/>
    <x v="0"/>
    <s v="TABLIGBO"/>
    <s v="TABLIGBO"/>
    <s v="YOTO"/>
    <x v="0"/>
    <x v="0"/>
  </r>
  <r>
    <x v="0"/>
    <x v="37"/>
    <n v="1"/>
    <x v="87"/>
    <x v="0"/>
    <s v="ADETIKOPE"/>
    <s v="AGOE-NYIVE"/>
    <s v="AGOE-NYIVE"/>
    <x v="2"/>
    <x v="0"/>
  </r>
  <r>
    <x v="0"/>
    <x v="37"/>
    <n v="1"/>
    <x v="196"/>
    <x v="0"/>
    <s v="AFLAO SAGBADO"/>
    <s v="AFLAO SAGBADO"/>
    <s v="GOLFE"/>
    <x v="2"/>
    <x v="0"/>
  </r>
  <r>
    <x v="0"/>
    <x v="37"/>
    <n v="1"/>
    <x v="228"/>
    <x v="0"/>
    <s v="AFLAO SAGBADO"/>
    <s v="AFLAO SAGBADO"/>
    <s v="GOLFE"/>
    <x v="2"/>
    <x v="0"/>
  </r>
  <r>
    <x v="0"/>
    <x v="37"/>
    <n v="1"/>
    <x v="89"/>
    <x v="0"/>
    <s v="AFLAO SAGBADO"/>
    <s v="AFLAO SAGBADO"/>
    <s v="GOLFE"/>
    <x v="2"/>
    <x v="0"/>
  </r>
  <r>
    <x v="0"/>
    <x v="37"/>
    <n v="1"/>
    <x v="204"/>
    <x v="0"/>
    <s v="AFLAO SAGBADO"/>
    <s v="AFLAO SAGBADO"/>
    <s v="GOLFE"/>
    <x v="2"/>
    <x v="0"/>
  </r>
  <r>
    <x v="0"/>
    <x v="37"/>
    <n v="1"/>
    <x v="90"/>
    <x v="0"/>
    <s v="ADIDOGOME"/>
    <s v="AGOE-NYIVE"/>
    <s v="AGOE-NYIVE"/>
    <x v="2"/>
    <x v="0"/>
  </r>
  <r>
    <x v="0"/>
    <x v="37"/>
    <n v="1"/>
    <x v="91"/>
    <x v="0"/>
    <s v="AGOE ETAT MAJOR "/>
    <s v="AGOE-NYIVE"/>
    <s v="AGOE-NYIVE"/>
    <x v="2"/>
    <x v="0"/>
  </r>
  <r>
    <x v="0"/>
    <x v="37"/>
    <n v="1"/>
    <x v="92"/>
    <x v="0"/>
    <s v="SOKODE"/>
    <s v="SOKODE"/>
    <s v="TCHAOUDJO"/>
    <x v="3"/>
    <x v="1"/>
  </r>
  <r>
    <x v="0"/>
    <x v="37"/>
    <n v="1"/>
    <x v="199"/>
    <x v="0"/>
    <s v="AGOE DEMAKPOE"/>
    <s v="AGOE-NYIVE"/>
    <s v="AGOE-NYIVE"/>
    <x v="2"/>
    <x v="0"/>
  </r>
  <r>
    <x v="0"/>
    <x v="37"/>
    <n v="1"/>
    <x v="93"/>
    <x v="0"/>
    <s v="ADIDOGOME"/>
    <s v="AGOE-NYIVE"/>
    <s v="AGOE-NYIVE"/>
    <x v="2"/>
    <x v="0"/>
  </r>
  <r>
    <x v="0"/>
    <x v="37"/>
    <n v="1"/>
    <x v="94"/>
    <x v="0"/>
    <s v="AFLAO SAGBADO"/>
    <s v="AFLAO SAGBADO"/>
    <s v="GOLFE"/>
    <x v="2"/>
    <x v="0"/>
  </r>
  <r>
    <x v="0"/>
    <x v="37"/>
    <n v="1"/>
    <x v="201"/>
    <x v="0"/>
    <s v="KEVE"/>
    <s v="KEVE"/>
    <s v="AVE"/>
    <x v="0"/>
    <x v="0"/>
  </r>
  <r>
    <x v="0"/>
    <x v="37"/>
    <n v="0"/>
    <x v="201"/>
    <x v="1"/>
    <s v="KEVE"/>
    <s v="KEVE"/>
    <s v="AVE"/>
    <x v="0"/>
    <x v="0"/>
  </r>
  <r>
    <x v="0"/>
    <x v="37"/>
    <n v="1"/>
    <x v="97"/>
    <x v="0"/>
    <s v="KPALIME"/>
    <s v="KPALIME"/>
    <s v="KLOTO"/>
    <x v="4"/>
    <x v="2"/>
  </r>
  <r>
    <x v="0"/>
    <x v="37"/>
    <n v="1"/>
    <x v="98"/>
    <x v="0"/>
    <s v="NIAMTOUGOU"/>
    <s v="NIAMTOUGOU"/>
    <s v="DOUFELGOU"/>
    <x v="1"/>
    <x v="0"/>
  </r>
  <r>
    <x v="0"/>
    <x v="37"/>
    <n v="1"/>
    <x v="231"/>
    <x v="0"/>
    <s v="AFLAO SAGBADO"/>
    <s v="AFLAO SAGBADO"/>
    <s v="GOLFE"/>
    <x v="2"/>
    <x v="0"/>
  </r>
  <r>
    <x v="0"/>
    <x v="37"/>
    <n v="1"/>
    <x v="205"/>
    <x v="0"/>
    <s v="AFLAO SAGBADO"/>
    <s v="AFLAO SAGBADO"/>
    <s v="GOLFE"/>
    <x v="2"/>
    <x v="0"/>
  </r>
  <r>
    <x v="0"/>
    <x v="37"/>
    <n v="1"/>
    <x v="99"/>
    <x v="0"/>
    <s v="DANYI-KAKPA"/>
    <s v="DANYI-KAKPA"/>
    <s v="DANYI"/>
    <x v="4"/>
    <x v="2"/>
  </r>
  <r>
    <x v="0"/>
    <x v="37"/>
    <n v="4"/>
    <x v="100"/>
    <x v="0"/>
    <s v="CINKASSE"/>
    <s v="CINKASSE"/>
    <s v="CINKASSE"/>
    <x v="5"/>
    <x v="2"/>
  </r>
  <r>
    <x v="0"/>
    <x v="37"/>
    <n v="1"/>
    <x v="101"/>
    <x v="0"/>
    <s v="AGOE CACAVELI"/>
    <s v="AGOE-NYIVE"/>
    <s v="AGOE-NYIVE"/>
    <x v="2"/>
    <x v="0"/>
  </r>
  <r>
    <x v="0"/>
    <x v="37"/>
    <n v="1"/>
    <x v="103"/>
    <x v="0"/>
    <s v="NOTSE"/>
    <s v="NOTSE"/>
    <s v="HAHO"/>
    <x v="4"/>
    <x v="0"/>
  </r>
  <r>
    <x v="0"/>
    <x v="37"/>
    <n v="1"/>
    <x v="104"/>
    <x v="0"/>
    <s v="VILLEDEKARA"/>
    <s v="LAMA"/>
    <s v="KOZAH"/>
    <x v="1"/>
    <x v="0"/>
  </r>
  <r>
    <x v="0"/>
    <x v="37"/>
    <n v="1"/>
    <x v="232"/>
    <x v="0"/>
    <s v="AGOE LOGOPE"/>
    <s v="AGOE-NYIVE"/>
    <s v="AGOE-NYIVE"/>
    <x v="2"/>
    <x v="0"/>
  </r>
  <r>
    <x v="0"/>
    <x v="37"/>
    <n v="1"/>
    <x v="233"/>
    <x v="0"/>
    <s v="BLITTA VILLAGE"/>
    <s v="BLITTA"/>
    <s v="BLITTA"/>
    <x v="3"/>
    <x v="0"/>
  </r>
  <r>
    <x v="0"/>
    <x v="37"/>
    <n v="1"/>
    <x v="234"/>
    <x v="0"/>
    <s v="AGODEKE"/>
    <s v="BAGUIDA"/>
    <s v="GOLFE"/>
    <x v="2"/>
    <x v="0"/>
  </r>
  <r>
    <x v="0"/>
    <x v="37"/>
    <n v="1"/>
    <x v="106"/>
    <x v="0"/>
    <s v="LOGOTE"/>
    <s v="BAGUIDA"/>
    <s v="GOLFE"/>
    <x v="2"/>
    <x v="0"/>
  </r>
  <r>
    <x v="0"/>
    <x v="37"/>
    <n v="1"/>
    <x v="107"/>
    <x v="0"/>
    <s v="AFLAO SAGBADO"/>
    <s v="AFLAO SAGBADO"/>
    <s v="GOLFE"/>
    <x v="2"/>
    <x v="0"/>
  </r>
  <r>
    <x v="0"/>
    <x v="37"/>
    <n v="1"/>
    <x v="108"/>
    <x v="0"/>
    <s v="AGODEKE"/>
    <s v="BAGUIDA"/>
    <s v="GOLFE"/>
    <x v="2"/>
    <x v="0"/>
  </r>
  <r>
    <x v="0"/>
    <x v="37"/>
    <n v="1"/>
    <x v="109"/>
    <x v="0"/>
    <s v="AFLAO SAGBADO"/>
    <s v="AFLAO SAGBADO"/>
    <s v="GOLFE"/>
    <x v="2"/>
    <x v="0"/>
  </r>
  <r>
    <x v="0"/>
    <x v="37"/>
    <n v="1"/>
    <x v="111"/>
    <x v="0"/>
    <s v="SOKODE"/>
    <s v="SOKODE"/>
    <s v="TCHAOUDJO"/>
    <x v="3"/>
    <x v="0"/>
  </r>
  <r>
    <x v="0"/>
    <x v="37"/>
    <n v="1"/>
    <x v="112"/>
    <x v="0"/>
    <s v="VILLEDEKARA"/>
    <s v="LAMA"/>
    <s v="KOZAH"/>
    <x v="1"/>
    <x v="0"/>
  </r>
  <r>
    <x v="0"/>
    <x v="37"/>
    <n v="1"/>
    <x v="235"/>
    <x v="0"/>
    <s v="VILLEDEKARA"/>
    <s v="LAMA"/>
    <s v="KOZAH"/>
    <x v="1"/>
    <x v="0"/>
  </r>
  <r>
    <x v="0"/>
    <x v="37"/>
    <n v="1"/>
    <x v="197"/>
    <x v="0"/>
    <s v="AGODEKE"/>
    <s v="BAGUIDA"/>
    <s v="GOLFE"/>
    <x v="2"/>
    <x v="0"/>
  </r>
  <r>
    <x v="0"/>
    <x v="37"/>
    <n v="2"/>
    <x v="113"/>
    <x v="0"/>
    <s v="VILLEDEKARA"/>
    <s v="LAMA"/>
    <s v="KOZAH"/>
    <x v="1"/>
    <x v="2"/>
  </r>
  <r>
    <x v="0"/>
    <x v="37"/>
    <n v="5"/>
    <x v="236"/>
    <x v="0"/>
    <s v="AFLAO SAGBADO"/>
    <s v="AFLAO SAGBADO"/>
    <s v="GOLFE"/>
    <x v="2"/>
    <x v="2"/>
  </r>
  <r>
    <x v="0"/>
    <x v="37"/>
    <n v="1"/>
    <x v="114"/>
    <x v="0"/>
    <s v="ADETIKOPE"/>
    <s v="AGOE-NYIVE"/>
    <s v="AGOE-NYIVE"/>
    <x v="2"/>
    <x v="0"/>
  </r>
  <r>
    <x v="0"/>
    <x v="37"/>
    <n v="0"/>
    <x v="114"/>
    <x v="1"/>
    <s v="ADETIKOPE"/>
    <s v="AGOE-NYIVE"/>
    <s v="AGOE-NYIVE"/>
    <x v="2"/>
    <x v="0"/>
  </r>
  <r>
    <x v="0"/>
    <x v="37"/>
    <n v="1"/>
    <x v="115"/>
    <x v="0"/>
    <s v="KPALIME"/>
    <s v="KPALIME"/>
    <s v="KLOTO"/>
    <x v="4"/>
    <x v="0"/>
  </r>
  <r>
    <x v="0"/>
    <x v="37"/>
    <n v="1"/>
    <x v="116"/>
    <x v="0"/>
    <s v="AFLAO SAGBADO"/>
    <s v="AFLAO SAGBADO"/>
    <s v="GOLFE"/>
    <x v="2"/>
    <x v="0"/>
  </r>
  <r>
    <x v="0"/>
    <x v="37"/>
    <n v="0"/>
    <x v="116"/>
    <x v="1"/>
    <s v="AFLAO SAGBADO"/>
    <s v="AFLAO SAGBADO"/>
    <s v="GOLFE"/>
    <x v="2"/>
    <x v="0"/>
  </r>
  <r>
    <x v="0"/>
    <x v="37"/>
    <n v="1"/>
    <x v="237"/>
    <x v="0"/>
    <s v="ADIDOGOME"/>
    <s v="AGOE-NYIVE"/>
    <s v="AGOE-NYIVE"/>
    <x v="2"/>
    <x v="0"/>
  </r>
  <r>
    <x v="0"/>
    <x v="37"/>
    <n v="1"/>
    <x v="117"/>
    <x v="0"/>
    <s v="ZANGUERA DEKPO"/>
    <s v="AGOE-NYIVE"/>
    <s v="AGOE-NYIVE"/>
    <x v="2"/>
    <x v="0"/>
  </r>
  <r>
    <x v="0"/>
    <x v="37"/>
    <n v="1"/>
    <x v="118"/>
    <x v="0"/>
    <s v="KETAO"/>
    <s v="KETAO"/>
    <s v="BINAH"/>
    <x v="1"/>
    <x v="0"/>
  </r>
  <r>
    <x v="0"/>
    <x v="37"/>
    <n v="1"/>
    <x v="119"/>
    <x v="0"/>
    <s v="AGOE-ASSIYEYE"/>
    <s v="AGOE-NYIVE"/>
    <s v="AGOE-NYIVE"/>
    <x v="2"/>
    <x v="0"/>
  </r>
  <r>
    <x v="0"/>
    <x v="37"/>
    <n v="1"/>
    <x v="120"/>
    <x v="0"/>
    <s v="AGOE CACAVELI"/>
    <s v="AGOE-NYIVE"/>
    <s v="AGOE-NYIVE"/>
    <x v="2"/>
    <x v="0"/>
  </r>
  <r>
    <x v="0"/>
    <x v="37"/>
    <n v="1"/>
    <x v="243"/>
    <x v="0"/>
    <s v="SOKODE"/>
    <s v="SOKODE"/>
    <s v="TCHAOUDJO"/>
    <x v="3"/>
    <x v="0"/>
  </r>
  <r>
    <x v="0"/>
    <x v="37"/>
    <n v="1"/>
    <x v="122"/>
    <x v="0"/>
    <s v="NIAMTOUGOU"/>
    <s v="NIAMTOUGOU"/>
    <s v="DOUFELGOU"/>
    <x v="1"/>
    <x v="1"/>
  </r>
  <r>
    <x v="0"/>
    <x v="37"/>
    <n v="1"/>
    <x v="124"/>
    <x v="0"/>
    <s v="SOTOUBOUA"/>
    <s v="SOTOUBOUA"/>
    <s v="SOTOUBOUA"/>
    <x v="3"/>
    <x v="0"/>
  </r>
  <r>
    <x v="0"/>
    <x v="37"/>
    <n v="1"/>
    <x v="125"/>
    <x v="0"/>
    <s v="AGOE NYIVEME"/>
    <s v="AGOE-NYIVE"/>
    <s v="AGOE-NYIVE"/>
    <x v="2"/>
    <x v="0"/>
  </r>
  <r>
    <x v="0"/>
    <x v="37"/>
    <n v="1"/>
    <x v="126"/>
    <x v="0"/>
    <s v="AGOE LOGOPE"/>
    <s v="AGOE-NYIVE"/>
    <s v="AGOE-NYIVE"/>
    <x v="2"/>
    <x v="0"/>
  </r>
  <r>
    <x v="0"/>
    <x v="37"/>
    <n v="1"/>
    <x v="127"/>
    <x v="0"/>
    <s v="AGOE SOGBOSSITO"/>
    <s v="AGOE-NYIVE"/>
    <s v="AGOE-NYIVE"/>
    <x v="2"/>
    <x v="0"/>
  </r>
  <r>
    <x v="0"/>
    <x v="37"/>
    <n v="1"/>
    <x v="128"/>
    <x v="0"/>
    <s v="ADIDOGOME"/>
    <s v="AGOE-NYIVE"/>
    <s v="AGOE-NYIVE"/>
    <x v="2"/>
    <x v="0"/>
  </r>
  <r>
    <x v="0"/>
    <x v="37"/>
    <n v="1"/>
    <x v="129"/>
    <x v="0"/>
    <s v="AFLAO SAGBADO"/>
    <s v="AFLAO SAGBADO"/>
    <s v="GOLFE"/>
    <x v="2"/>
    <x v="0"/>
  </r>
  <r>
    <x v="0"/>
    <x v="37"/>
    <n v="4"/>
    <x v="206"/>
    <x v="0"/>
    <s v="AGOE-ASSIYEYE"/>
    <s v="AGOE-NYIVE"/>
    <s v="AGOE-NYIVE"/>
    <x v="2"/>
    <x v="0"/>
  </r>
  <r>
    <x v="0"/>
    <x v="37"/>
    <n v="1"/>
    <x v="130"/>
    <x v="0"/>
    <s v="ADIDOGOME"/>
    <s v="AGOE-NYIVE"/>
    <s v="AGOE-NYIVE"/>
    <x v="2"/>
    <x v="0"/>
  </r>
  <r>
    <x v="0"/>
    <x v="37"/>
    <n v="1"/>
    <x v="131"/>
    <x v="0"/>
    <s v="AFLAO SAGBADO"/>
    <s v="AFLAO SAGBADO"/>
    <s v="GOLFE"/>
    <x v="2"/>
    <x v="0"/>
  </r>
  <r>
    <x v="0"/>
    <x v="37"/>
    <n v="1"/>
    <x v="132"/>
    <x v="0"/>
    <s v="SOKODE"/>
    <s v="SOKODE"/>
    <s v="TCHAOUDJO"/>
    <x v="3"/>
    <x v="1"/>
  </r>
  <r>
    <x v="0"/>
    <x v="37"/>
    <n v="1"/>
    <x v="207"/>
    <x v="0"/>
    <s v="AGOE-ASSIYEYE"/>
    <s v="AGOE-NYIVE"/>
    <s v="AGOE-NYIVE"/>
    <x v="2"/>
    <x v="0"/>
  </r>
  <r>
    <x v="0"/>
    <x v="37"/>
    <n v="1"/>
    <x v="133"/>
    <x v="0"/>
    <s v="AFLAO SAGBADO"/>
    <s v="AFLAO SAGBADO"/>
    <s v="GOLFE"/>
    <x v="2"/>
    <x v="0"/>
  </r>
  <r>
    <x v="0"/>
    <x v="37"/>
    <n v="1"/>
    <x v="134"/>
    <x v="0"/>
    <s v="AFLAO SAGBADO"/>
    <s v="AFLAO SAGBADO"/>
    <s v="GOLFE"/>
    <x v="2"/>
    <x v="0"/>
  </r>
  <r>
    <x v="0"/>
    <x v="37"/>
    <n v="1"/>
    <x v="135"/>
    <x v="0"/>
    <s v="KEVE"/>
    <s v="KEVE"/>
    <s v="AVE"/>
    <x v="0"/>
    <x v="0"/>
  </r>
  <r>
    <x v="0"/>
    <x v="37"/>
    <n v="1"/>
    <x v="136"/>
    <x v="0"/>
    <s v="AFLAO SAGBADO"/>
    <s v="AFLAO SAGBADO"/>
    <s v="GOLFE"/>
    <x v="2"/>
    <x v="0"/>
  </r>
  <r>
    <x v="0"/>
    <x v="37"/>
    <n v="0"/>
    <x v="136"/>
    <x v="1"/>
    <s v="AFLAO SAGBADO"/>
    <s v="AFLAO SAGBADO"/>
    <s v="GOLFE"/>
    <x v="2"/>
    <x v="0"/>
  </r>
  <r>
    <x v="0"/>
    <x v="37"/>
    <n v="1"/>
    <x v="137"/>
    <x v="0"/>
    <s v="AGOE-ASSIYEYE"/>
    <s v="AGOE-NYIVE"/>
    <s v="AGOE-NYIVE"/>
    <x v="2"/>
    <x v="0"/>
  </r>
  <r>
    <x v="0"/>
    <x v="37"/>
    <n v="1"/>
    <x v="138"/>
    <x v="0"/>
    <s v="AFLAO SAGBADO"/>
    <s v="AFLAO SAGBADO"/>
    <s v="GOLFE"/>
    <x v="2"/>
    <x v="0"/>
  </r>
  <r>
    <x v="0"/>
    <x v="37"/>
    <n v="1"/>
    <x v="139"/>
    <x v="0"/>
    <s v="AFLAO SAGBADO"/>
    <s v="AFLAO SAGBADO"/>
    <s v="GOLFE"/>
    <x v="2"/>
    <x v="0"/>
  </r>
  <r>
    <x v="0"/>
    <x v="37"/>
    <n v="1"/>
    <x v="140"/>
    <x v="0"/>
    <s v="KPELE-GOVIE"/>
    <s v="KPELE-GOVIE"/>
    <s v="KPELE"/>
    <x v="4"/>
    <x v="0"/>
  </r>
  <r>
    <x v="0"/>
    <x v="37"/>
    <n v="1"/>
    <x v="141"/>
    <x v="0"/>
    <s v="AGOE CACAVELI"/>
    <s v="AGOE-NYIVE"/>
    <s v="AGOE-NYIVE"/>
    <x v="2"/>
    <x v="0"/>
  </r>
  <r>
    <x v="0"/>
    <x v="37"/>
    <n v="1"/>
    <x v="142"/>
    <x v="0"/>
    <s v="LOGOTE"/>
    <s v="BAGUIDA"/>
    <s v="GOLFE"/>
    <x v="2"/>
    <x v="0"/>
  </r>
  <r>
    <x v="0"/>
    <x v="37"/>
    <n v="2"/>
    <x v="143"/>
    <x v="0"/>
    <s v="KPEME"/>
    <s v="KPEME"/>
    <s v="LACS"/>
    <x v="0"/>
    <x v="0"/>
  </r>
  <r>
    <x v="0"/>
    <x v="37"/>
    <n v="0"/>
    <x v="143"/>
    <x v="1"/>
    <s v="KPEME"/>
    <s v="KPEME"/>
    <s v="LACS"/>
    <x v="0"/>
    <x v="0"/>
  </r>
  <r>
    <x v="0"/>
    <x v="37"/>
    <n v="1"/>
    <x v="145"/>
    <x v="0"/>
    <s v="AFLAO SAGBADO"/>
    <s v="AFLAO SAGBADO"/>
    <s v="GOLFE"/>
    <x v="2"/>
    <x v="0"/>
  </r>
  <r>
    <x v="0"/>
    <x v="37"/>
    <n v="1"/>
    <x v="146"/>
    <x v="0"/>
    <s v="AFLAO SAGBADO"/>
    <s v="AFLAO SAGBADO"/>
    <s v="GOLFE"/>
    <x v="2"/>
    <x v="0"/>
  </r>
  <r>
    <x v="0"/>
    <x v="37"/>
    <n v="1"/>
    <x v="209"/>
    <x v="0"/>
    <s v="NOTSE"/>
    <s v="NOTSE"/>
    <s v="HAHO"/>
    <x v="4"/>
    <x v="0"/>
  </r>
  <r>
    <x v="0"/>
    <x v="37"/>
    <n v="1"/>
    <x v="147"/>
    <x v="0"/>
    <s v="ZOPOMAHE"/>
    <s v="AGOE-NYIVE"/>
    <s v="AGOE-NYIVE"/>
    <x v="2"/>
    <x v="0"/>
  </r>
  <r>
    <x v="0"/>
    <x v="37"/>
    <n v="1"/>
    <x v="148"/>
    <x v="0"/>
    <s v="KPALIME"/>
    <s v="KPALIME"/>
    <s v="KLOTO"/>
    <x v="4"/>
    <x v="0"/>
  </r>
  <r>
    <x v="0"/>
    <x v="37"/>
    <n v="1"/>
    <x v="149"/>
    <x v="0"/>
    <s v="AFLAO SAGBADO"/>
    <s v="AFLAO SAGBADO"/>
    <s v="GOLFE"/>
    <x v="2"/>
    <x v="0"/>
  </r>
  <r>
    <x v="0"/>
    <x v="37"/>
    <n v="1"/>
    <x v="191"/>
    <x v="0"/>
    <s v="KPALIME"/>
    <s v="KPALIME"/>
    <s v="KLOTO"/>
    <x v="4"/>
    <x v="0"/>
  </r>
  <r>
    <x v="0"/>
    <x v="37"/>
    <n v="1"/>
    <x v="151"/>
    <x v="0"/>
    <s v="ADETIKOPE"/>
    <s v="AGOE-NYIVE"/>
    <s v="AGOE-NYIVE"/>
    <x v="2"/>
    <x v="0"/>
  </r>
  <r>
    <x v="0"/>
    <x v="37"/>
    <n v="1"/>
    <x v="152"/>
    <x v="0"/>
    <s v="AGOE NYIVEME"/>
    <s v="AGOE-NYIVE"/>
    <s v="AGOE-NYIVE"/>
    <x v="2"/>
    <x v="0"/>
  </r>
  <r>
    <x v="0"/>
    <x v="37"/>
    <n v="1"/>
    <x v="153"/>
    <x v="0"/>
    <s v="AFLAO SAGBADO"/>
    <s v="AFLAO SAGBADO"/>
    <s v="GOLFE"/>
    <x v="2"/>
    <x v="0"/>
  </r>
  <r>
    <x v="0"/>
    <x v="37"/>
    <n v="1"/>
    <x v="154"/>
    <x v="0"/>
    <s v="AFLAO SAGBADO"/>
    <s v="AFLAO SAGBADO"/>
    <s v="GOLFE"/>
    <x v="2"/>
    <x v="0"/>
  </r>
  <r>
    <x v="0"/>
    <x v="37"/>
    <n v="1"/>
    <x v="155"/>
    <x v="0"/>
    <s v="AGOE NYIVEME"/>
    <s v="AGOE-NYIVE"/>
    <s v="AGOE-NYIVE"/>
    <x v="2"/>
    <x v="0"/>
  </r>
  <r>
    <x v="0"/>
    <x v="37"/>
    <n v="1"/>
    <x v="156"/>
    <x v="0"/>
    <s v="AFLAO SAGBADO"/>
    <s v="AFLAO SAGBADO"/>
    <s v="GOLFE"/>
    <x v="2"/>
    <x v="0"/>
  </r>
  <r>
    <x v="0"/>
    <x v="37"/>
    <n v="1"/>
    <x v="157"/>
    <x v="0"/>
    <s v="DAVIEMODJI"/>
    <s v="TSEVIE"/>
    <s v="ZIO"/>
    <x v="0"/>
    <x v="0"/>
  </r>
  <r>
    <x v="0"/>
    <x v="37"/>
    <n v="1"/>
    <x v="158"/>
    <x v="0"/>
    <s v="AFLAO SAGBADO"/>
    <s v="AFLAO SAGBADO"/>
    <s v="GOLFE"/>
    <x v="2"/>
    <x v="0"/>
  </r>
  <r>
    <x v="0"/>
    <x v="37"/>
    <n v="1"/>
    <x v="159"/>
    <x v="0"/>
    <s v="ADIDOGOME"/>
    <s v="AGOE-NYIVE"/>
    <s v="AGOE-NYIVE"/>
    <x v="2"/>
    <x v="0"/>
  </r>
  <r>
    <x v="0"/>
    <x v="37"/>
    <n v="1"/>
    <x v="160"/>
    <x v="0"/>
    <s v="DJAGBLE"/>
    <s v="DJAGBLE"/>
    <s v="ZIO"/>
    <x v="0"/>
    <x v="0"/>
  </r>
  <r>
    <x v="0"/>
    <x v="37"/>
    <n v="0"/>
    <x v="160"/>
    <x v="1"/>
    <s v="DJAGBLE"/>
    <s v="DJAGBLE"/>
    <s v="ZIO"/>
    <x v="0"/>
    <x v="0"/>
  </r>
  <r>
    <x v="0"/>
    <x v="37"/>
    <n v="1"/>
    <x v="161"/>
    <x v="0"/>
    <s v="AGODEKE"/>
    <s v="BAGUIDA"/>
    <s v="GOLFE"/>
    <x v="2"/>
    <x v="0"/>
  </r>
  <r>
    <x v="0"/>
    <x v="37"/>
    <n v="1"/>
    <x v="162"/>
    <x v="0"/>
    <s v="AFLAO SAGBADO"/>
    <s v="AFLAO SAGBADO"/>
    <s v="GOLFE"/>
    <x v="2"/>
    <x v="1"/>
  </r>
  <r>
    <x v="0"/>
    <x v="37"/>
    <n v="1"/>
    <x v="163"/>
    <x v="0"/>
    <s v="AGOE NYIVEME"/>
    <s v="AGOE-NYIVE"/>
    <s v="AGOE-NYIVE"/>
    <x v="2"/>
    <x v="0"/>
  </r>
  <r>
    <x v="0"/>
    <x v="37"/>
    <n v="1"/>
    <x v="164"/>
    <x v="0"/>
    <s v="ADETIKOPE"/>
    <s v="AGOE-NYIVE"/>
    <s v="AGOE-NYIVE"/>
    <x v="2"/>
    <x v="0"/>
  </r>
  <r>
    <x v="0"/>
    <x v="37"/>
    <n v="1"/>
    <x v="165"/>
    <x v="0"/>
    <s v="AFLAO SAGBADO"/>
    <s v="AFLAO SAGBADO"/>
    <s v="GOLFE"/>
    <x v="2"/>
    <x v="0"/>
  </r>
  <r>
    <x v="0"/>
    <x v="37"/>
    <n v="1"/>
    <x v="166"/>
    <x v="0"/>
    <s v="LEGBASSITO"/>
    <s v="AGOE-NYIVE"/>
    <s v="AGOE-NYIVE"/>
    <x v="2"/>
    <x v="0"/>
  </r>
  <r>
    <x v="0"/>
    <x v="37"/>
    <n v="1"/>
    <x v="167"/>
    <x v="0"/>
    <s v="ZOPOMAHE"/>
    <s v="AGOE-NYIVE"/>
    <s v="AGOE-NYIVE"/>
    <x v="2"/>
    <x v="0"/>
  </r>
  <r>
    <x v="0"/>
    <x v="37"/>
    <n v="1"/>
    <x v="168"/>
    <x v="0"/>
    <s v="ATAKPAME"/>
    <s v="GNAGNA"/>
    <s v="OGOU"/>
    <x v="4"/>
    <x v="1"/>
  </r>
  <r>
    <x v="0"/>
    <x v="37"/>
    <n v="0"/>
    <x v="168"/>
    <x v="1"/>
    <s v="ATAKPAME"/>
    <s v="GNAGNA"/>
    <s v="OGOU"/>
    <x v="4"/>
    <x v="1"/>
  </r>
  <r>
    <x v="0"/>
    <x v="37"/>
    <n v="1"/>
    <x v="169"/>
    <x v="0"/>
    <s v="AFLAO SAGBADO"/>
    <s v="AFLAO SAGBADO"/>
    <s v="GOLFE"/>
    <x v="2"/>
    <x v="1"/>
  </r>
  <r>
    <x v="0"/>
    <x v="37"/>
    <n v="0"/>
    <x v="169"/>
    <x v="1"/>
    <s v="AFLAO SAGBADO"/>
    <s v="AFLAO SAGBADO"/>
    <s v="GOLFE"/>
    <x v="2"/>
    <x v="1"/>
  </r>
  <r>
    <x v="0"/>
    <x v="37"/>
    <n v="1"/>
    <x v="170"/>
    <x v="0"/>
    <s v="AFLAO SAGBADO"/>
    <s v="AFLAO SAGBADO"/>
    <s v="GOLFE"/>
    <x v="2"/>
    <x v="1"/>
  </r>
  <r>
    <x v="0"/>
    <x v="37"/>
    <n v="1"/>
    <x v="171"/>
    <x v="0"/>
    <s v="KPALIME"/>
    <s v="KPALIME"/>
    <s v="KLOTO"/>
    <x v="4"/>
    <x v="1"/>
  </r>
  <r>
    <x v="0"/>
    <x v="37"/>
    <n v="1"/>
    <x v="172"/>
    <x v="0"/>
    <s v="AFLAO SAGBADO"/>
    <s v="AFLAO SAGBADO"/>
    <s v="GOLFE"/>
    <x v="2"/>
    <x v="0"/>
  </r>
  <r>
    <x v="0"/>
    <x v="37"/>
    <n v="1"/>
    <x v="173"/>
    <x v="0"/>
    <s v="DAVIEMODJI"/>
    <s v="TSEVIE"/>
    <s v="ZIO"/>
    <x v="0"/>
    <x v="0"/>
  </r>
  <r>
    <x v="0"/>
    <x v="37"/>
    <n v="1"/>
    <x v="193"/>
    <x v="0"/>
    <s v="ADETIKOPE"/>
    <s v="AGOE-NYIVE"/>
    <s v="AGOE-NYIVE"/>
    <x v="2"/>
    <x v="0"/>
  </r>
  <r>
    <x v="0"/>
    <x v="37"/>
    <n v="1"/>
    <x v="174"/>
    <x v="0"/>
    <s v="SOKODE"/>
    <s v="SOKODE"/>
    <s v="TCHAOUDJO"/>
    <x v="3"/>
    <x v="0"/>
  </r>
  <r>
    <x v="0"/>
    <x v="37"/>
    <n v="1"/>
    <x v="175"/>
    <x v="0"/>
    <s v="AGOTIMENORD"/>
    <s v="AGOU"/>
    <s v="AGOU"/>
    <x v="4"/>
    <x v="2"/>
  </r>
  <r>
    <x v="0"/>
    <x v="37"/>
    <n v="3"/>
    <x v="176"/>
    <x v="0"/>
    <s v="GLIDJI"/>
    <s v="GLIDJI"/>
    <s v="LACS"/>
    <x v="0"/>
    <x v="2"/>
  </r>
  <r>
    <x v="0"/>
    <x v="37"/>
    <n v="1"/>
    <x v="177"/>
    <x v="0"/>
    <s v="ADETIKOPE"/>
    <s v="AGOE-NYIVE"/>
    <s v="AGOE-NYIVE"/>
    <x v="2"/>
    <x v="2"/>
  </r>
  <r>
    <x v="0"/>
    <x v="37"/>
    <n v="1"/>
    <x v="178"/>
    <x v="0"/>
    <s v="KANTE"/>
    <s v="KANTE"/>
    <s v="KERAN"/>
    <x v="1"/>
    <x v="2"/>
  </r>
  <r>
    <x v="0"/>
    <x v="37"/>
    <n v="1"/>
    <x v="179"/>
    <x v="0"/>
    <s v="ADIDOGOME"/>
    <s v="AGOE-NYIVE"/>
    <s v="AGOE-NYIVE"/>
    <x v="2"/>
    <x v="2"/>
  </r>
  <r>
    <x v="0"/>
    <x v="37"/>
    <n v="0"/>
    <x v="184"/>
    <x v="0"/>
    <s v="SOKODE"/>
    <s v="SOKODE"/>
    <s v="TCHAOUDJO"/>
    <x v="3"/>
    <x v="2"/>
  </r>
  <r>
    <x v="0"/>
    <x v="37"/>
    <n v="1"/>
    <x v="184"/>
    <x v="1"/>
    <s v="SOKODE"/>
    <s v="SOKODE"/>
    <s v="TCHAOUDJO"/>
    <x v="3"/>
    <x v="2"/>
  </r>
  <r>
    <x v="0"/>
    <x v="37"/>
    <n v="1"/>
    <x v="180"/>
    <x v="0"/>
    <s v="ATAKPAME"/>
    <s v="GNAGNA"/>
    <s v="OGOU"/>
    <x v="4"/>
    <x v="2"/>
  </r>
  <r>
    <x v="0"/>
    <x v="37"/>
    <n v="1"/>
    <x v="198"/>
    <x v="0"/>
    <s v="ZANGUERA"/>
    <s v="AGOE-NYIVE"/>
    <s v="AGOE-NYIVE"/>
    <x v="2"/>
    <x v="0"/>
  </r>
  <r>
    <x v="0"/>
    <x v="37"/>
    <n v="1"/>
    <x v="181"/>
    <x v="0"/>
    <s v="LEGBASSITO"/>
    <s v="AGOE-NYIVE"/>
    <s v="AGOE-NYIVE"/>
    <x v="2"/>
    <x v="0"/>
  </r>
  <r>
    <x v="0"/>
    <x v="37"/>
    <n v="1"/>
    <x v="183"/>
    <x v="0"/>
    <s v="AFLAO SAGBADO"/>
    <s v="AFLAO SAGBADO"/>
    <s v="GOLFE"/>
    <x v="2"/>
    <x v="0"/>
  </r>
  <r>
    <x v="0"/>
    <x v="38"/>
    <n v="1"/>
    <x v="0"/>
    <x v="0"/>
    <s v="ANEHO"/>
    <s v="ANEHO"/>
    <s v="LACS"/>
    <x v="0"/>
    <x v="0"/>
  </r>
  <r>
    <x v="0"/>
    <x v="38"/>
    <n v="1"/>
    <x v="2"/>
    <x v="0"/>
    <s v="AGOE SOGBOSSITO"/>
    <s v="AGOE-NYIVE"/>
    <s v="AGOE-NYIVE"/>
    <x v="2"/>
    <x v="1"/>
  </r>
  <r>
    <x v="0"/>
    <x v="38"/>
    <n v="3"/>
    <x v="4"/>
    <x v="0"/>
    <s v="ADETIKOPE"/>
    <s v="AGOE-NYIVE"/>
    <s v="AGOE-NYIVE"/>
    <x v="2"/>
    <x v="1"/>
  </r>
  <r>
    <x v="0"/>
    <x v="38"/>
    <n v="1"/>
    <x v="5"/>
    <x v="0"/>
    <s v="AFLAO SAGBADO"/>
    <s v="AFLAO SAGBADO"/>
    <s v="GOLFE"/>
    <x v="2"/>
    <x v="0"/>
  </r>
  <r>
    <x v="0"/>
    <x v="38"/>
    <n v="1"/>
    <x v="195"/>
    <x v="0"/>
    <s v="KEVE"/>
    <s v="KEVE"/>
    <s v="AVE"/>
    <x v="0"/>
    <x v="0"/>
  </r>
  <r>
    <x v="0"/>
    <x v="38"/>
    <n v="1"/>
    <x v="7"/>
    <x v="0"/>
    <s v="ATAKPAME"/>
    <s v="GNAGNA"/>
    <s v="OGOU"/>
    <x v="4"/>
    <x v="0"/>
  </r>
  <r>
    <x v="0"/>
    <x v="38"/>
    <n v="1"/>
    <x v="211"/>
    <x v="0"/>
    <s v="DAVIEMODJI"/>
    <s v="TSEVIE"/>
    <s v="ZIO"/>
    <x v="0"/>
    <x v="0"/>
  </r>
  <r>
    <x v="0"/>
    <x v="38"/>
    <n v="1"/>
    <x v="8"/>
    <x v="0"/>
    <s v="VILLEDEKARA"/>
    <s v="LAMA"/>
    <s v="KOZAH"/>
    <x v="1"/>
    <x v="1"/>
  </r>
  <r>
    <x v="0"/>
    <x v="38"/>
    <n v="1"/>
    <x v="9"/>
    <x v="0"/>
    <s v="NOTSE"/>
    <s v="NOTSE"/>
    <s v="HAHO"/>
    <x v="4"/>
    <x v="0"/>
  </r>
  <r>
    <x v="0"/>
    <x v="38"/>
    <n v="0"/>
    <x v="9"/>
    <x v="1"/>
    <s v="NOTSE"/>
    <s v="NOTSE"/>
    <s v="HAHO"/>
    <x v="4"/>
    <x v="0"/>
  </r>
  <r>
    <x v="0"/>
    <x v="38"/>
    <n v="1"/>
    <x v="11"/>
    <x v="0"/>
    <s v="LOGOTE"/>
    <s v="BAGUIDA"/>
    <s v="GOLFE"/>
    <x v="2"/>
    <x v="1"/>
  </r>
  <r>
    <x v="0"/>
    <x v="38"/>
    <n v="1"/>
    <x v="212"/>
    <x v="0"/>
    <s v="ADETIKOPE"/>
    <s v="AGOE-NYIVE"/>
    <s v="AGOE-NYIVE"/>
    <x v="2"/>
    <x v="0"/>
  </r>
  <r>
    <x v="0"/>
    <x v="38"/>
    <n v="1"/>
    <x v="15"/>
    <x v="0"/>
    <s v="ADETIKOPE"/>
    <s v="AGOE-NYIVE"/>
    <s v="AGOE-NYIVE"/>
    <x v="2"/>
    <x v="0"/>
  </r>
  <r>
    <x v="0"/>
    <x v="38"/>
    <n v="1"/>
    <x v="16"/>
    <x v="0"/>
    <s v="KOUMEA"/>
    <s v="KOUMEA"/>
    <s v="KOZAH"/>
    <x v="1"/>
    <x v="1"/>
  </r>
  <r>
    <x v="0"/>
    <x v="38"/>
    <n v="1"/>
    <x v="17"/>
    <x v="0"/>
    <s v="AFANGNAN"/>
    <s v="AFANGNAN"/>
    <s v="LACS"/>
    <x v="0"/>
    <x v="1"/>
  </r>
  <r>
    <x v="0"/>
    <x v="38"/>
    <n v="0"/>
    <x v="17"/>
    <x v="1"/>
    <s v="AFANGNAN"/>
    <s v="AFANGNAN"/>
    <s v="LACS"/>
    <x v="0"/>
    <x v="1"/>
  </r>
  <r>
    <x v="0"/>
    <x v="38"/>
    <n v="1"/>
    <x v="18"/>
    <x v="0"/>
    <s v="VOGAN"/>
    <s v="VOGAN"/>
    <s v="VO"/>
    <x v="0"/>
    <x v="0"/>
  </r>
  <r>
    <x v="0"/>
    <x v="38"/>
    <n v="1"/>
    <x v="27"/>
    <x v="0"/>
    <s v="GAME"/>
    <s v="GAME"/>
    <s v="ZIO"/>
    <x v="0"/>
    <x v="2"/>
  </r>
  <r>
    <x v="0"/>
    <x v="38"/>
    <n v="2"/>
    <x v="30"/>
    <x v="0"/>
    <s v="AFLAO SAGBADO"/>
    <s v="AFLAO SAGBADO"/>
    <s v="GOLFE"/>
    <x v="2"/>
    <x v="0"/>
  </r>
  <r>
    <x v="0"/>
    <x v="38"/>
    <n v="1"/>
    <x v="32"/>
    <x v="0"/>
    <s v="TCHAMBA"/>
    <s v="TCHAMBA"/>
    <s v="TCHAMBA"/>
    <x v="3"/>
    <x v="2"/>
  </r>
  <r>
    <x v="0"/>
    <x v="38"/>
    <n v="0"/>
    <x v="32"/>
    <x v="1"/>
    <s v="TCHAMBA"/>
    <s v="TCHAMBA"/>
    <s v="TCHAMBA"/>
    <x v="3"/>
    <x v="2"/>
  </r>
  <r>
    <x v="0"/>
    <x v="38"/>
    <n v="1"/>
    <x v="33"/>
    <x v="0"/>
    <s v="KOUMEA"/>
    <s v="KOUMEA"/>
    <s v="KOZAH"/>
    <x v="1"/>
    <x v="0"/>
  </r>
  <r>
    <x v="0"/>
    <x v="38"/>
    <n v="1"/>
    <x v="34"/>
    <x v="0"/>
    <s v="AGOE NYIVEME"/>
    <s v="AGOE-NYIVE"/>
    <s v="AGOE-NYIVE"/>
    <x v="2"/>
    <x v="0"/>
  </r>
  <r>
    <x v="0"/>
    <x v="38"/>
    <n v="1"/>
    <x v="35"/>
    <x v="0"/>
    <s v="SOTOUBOUA"/>
    <s v="SOTOUBOUA"/>
    <s v="SOTOUBOUA"/>
    <x v="3"/>
    <x v="0"/>
  </r>
  <r>
    <x v="0"/>
    <x v="38"/>
    <n v="1"/>
    <x v="36"/>
    <x v="0"/>
    <s v="DAPAONG"/>
    <s v="DAPAONG"/>
    <s v="TONE"/>
    <x v="5"/>
    <x v="0"/>
  </r>
  <r>
    <x v="0"/>
    <x v="38"/>
    <n v="1"/>
    <x v="37"/>
    <x v="0"/>
    <s v="ADIDOGOME"/>
    <s v="AGOE-NYIVE"/>
    <s v="AGOE-NYIVE"/>
    <x v="2"/>
    <x v="0"/>
  </r>
  <r>
    <x v="0"/>
    <x v="38"/>
    <n v="1"/>
    <x v="40"/>
    <x v="0"/>
    <s v="SOKODE"/>
    <s v="SOKODE"/>
    <s v="TCHAOUDJO"/>
    <x v="3"/>
    <x v="0"/>
  </r>
  <r>
    <x v="0"/>
    <x v="38"/>
    <n v="1"/>
    <x v="202"/>
    <x v="0"/>
    <s v="AFLAO SAGBADO"/>
    <s v="AFLAO SAGBADO"/>
    <s v="GOLFE"/>
    <x v="2"/>
    <x v="0"/>
  </r>
  <r>
    <x v="0"/>
    <x v="38"/>
    <n v="1"/>
    <x v="41"/>
    <x v="0"/>
    <s v="BASSAR"/>
    <s v="BASSAR"/>
    <s v="BASSAR"/>
    <x v="1"/>
    <x v="0"/>
  </r>
  <r>
    <x v="0"/>
    <x v="38"/>
    <n v="1"/>
    <x v="42"/>
    <x v="0"/>
    <s v="AGOE-ASSIYEYE"/>
    <s v="AGOE-NYIVE"/>
    <s v="AGOE-NYIVE"/>
    <x v="2"/>
    <x v="0"/>
  </r>
  <r>
    <x v="0"/>
    <x v="38"/>
    <n v="3"/>
    <x v="43"/>
    <x v="0"/>
    <s v="KPALIME"/>
    <s v="KPALIME"/>
    <s v="KLOTO"/>
    <x v="4"/>
    <x v="2"/>
  </r>
  <r>
    <x v="0"/>
    <x v="38"/>
    <n v="3"/>
    <x v="44"/>
    <x v="0"/>
    <s v="DAPAONG"/>
    <s v="DAPAONG"/>
    <s v="TONE"/>
    <x v="5"/>
    <x v="2"/>
  </r>
  <r>
    <x v="0"/>
    <x v="38"/>
    <n v="1"/>
    <x v="45"/>
    <x v="0"/>
    <s v="ADETIKOPE"/>
    <s v="AGOE-NYIVE"/>
    <s v="AGOE-NYIVE"/>
    <x v="2"/>
    <x v="2"/>
  </r>
  <r>
    <x v="0"/>
    <x v="38"/>
    <n v="2"/>
    <x v="46"/>
    <x v="1"/>
    <s v="VILLEDEKARA"/>
    <s v="LAMA"/>
    <s v="KOZAH"/>
    <x v="1"/>
    <x v="2"/>
  </r>
  <r>
    <x v="0"/>
    <x v="38"/>
    <n v="1"/>
    <x v="48"/>
    <x v="0"/>
    <s v="KOUVE"/>
    <s v="KOUVE"/>
    <s v="YOTO"/>
    <x v="0"/>
    <x v="1"/>
  </r>
  <r>
    <x v="0"/>
    <x v="38"/>
    <n v="1"/>
    <x v="49"/>
    <x v="0"/>
    <s v="KPALIME"/>
    <s v="KPALIME"/>
    <s v="KLOTO"/>
    <x v="4"/>
    <x v="2"/>
  </r>
  <r>
    <x v="0"/>
    <x v="38"/>
    <n v="1"/>
    <x v="51"/>
    <x v="0"/>
    <s v="AGODEKE"/>
    <s v="BAGUIDA"/>
    <s v="GOLFE"/>
    <x v="2"/>
    <x v="0"/>
  </r>
  <r>
    <x v="0"/>
    <x v="38"/>
    <n v="1"/>
    <x v="52"/>
    <x v="0"/>
    <s v="PYA"/>
    <s v="PYA"/>
    <s v="KOZAH"/>
    <x v="1"/>
    <x v="2"/>
  </r>
  <r>
    <x v="0"/>
    <x v="38"/>
    <n v="1"/>
    <x v="55"/>
    <x v="0"/>
    <s v="VILLEDEKARA"/>
    <s v="LAMA"/>
    <s v="KOZAH"/>
    <x v="1"/>
    <x v="2"/>
  </r>
  <r>
    <x v="0"/>
    <x v="38"/>
    <n v="1"/>
    <x v="56"/>
    <x v="0"/>
    <s v="AFLAO SAGBADO"/>
    <s v="AFLAO SAGBADO"/>
    <s v="GOLFE"/>
    <x v="2"/>
    <x v="0"/>
  </r>
  <r>
    <x v="0"/>
    <x v="38"/>
    <n v="1"/>
    <x v="217"/>
    <x v="0"/>
    <s v="NAMONI"/>
    <s v="GANDO"/>
    <s v="OTI SUD"/>
    <x v="5"/>
    <x v="0"/>
  </r>
  <r>
    <x v="0"/>
    <x v="38"/>
    <n v="1"/>
    <x v="57"/>
    <x v="0"/>
    <s v="AGOE-ASSIYEYE"/>
    <s v="AGOE-NYIVE"/>
    <s v="AGOE-NYIVE"/>
    <x v="2"/>
    <x v="0"/>
  </r>
  <r>
    <x v="0"/>
    <x v="38"/>
    <n v="1"/>
    <x v="58"/>
    <x v="0"/>
    <s v="AGOE ZONGO"/>
    <s v="AGOE-NYIVE"/>
    <s v="AGOE-NYIVE"/>
    <x v="2"/>
    <x v="0"/>
  </r>
  <r>
    <x v="0"/>
    <x v="38"/>
    <n v="1"/>
    <x v="59"/>
    <x v="0"/>
    <s v="ADIDOGOME"/>
    <s v="AGOE-NYIVE"/>
    <s v="AGOE-NYIVE"/>
    <x v="2"/>
    <x v="0"/>
  </r>
  <r>
    <x v="0"/>
    <x v="38"/>
    <n v="2"/>
    <x v="60"/>
    <x v="0"/>
    <s v="AFLAO SAGBADO"/>
    <s v="AFLAO SAGBADO"/>
    <s v="GOLFE"/>
    <x v="2"/>
    <x v="0"/>
  </r>
  <r>
    <x v="0"/>
    <x v="38"/>
    <n v="1"/>
    <x v="61"/>
    <x v="0"/>
    <s v="AFLAO SAGBADO"/>
    <s v="AFLAO SAGBADO"/>
    <s v="GOLFE"/>
    <x v="2"/>
    <x v="0"/>
  </r>
  <r>
    <x v="0"/>
    <x v="38"/>
    <n v="1"/>
    <x v="62"/>
    <x v="0"/>
    <s v="SODO"/>
    <s v="SODO"/>
    <s v="AMOU"/>
    <x v="4"/>
    <x v="1"/>
  </r>
  <r>
    <x v="0"/>
    <x v="38"/>
    <n v="1"/>
    <x v="64"/>
    <x v="0"/>
    <s v="AFLAO SAGBADO"/>
    <s v="AFLAO SAGBADO"/>
    <s v="GOLFE"/>
    <x v="2"/>
    <x v="0"/>
  </r>
  <r>
    <x v="0"/>
    <x v="38"/>
    <n v="1"/>
    <x v="65"/>
    <x v="0"/>
    <s v="TCHAMBA"/>
    <s v="TCHAMBA"/>
    <s v="TCHAMBA"/>
    <x v="3"/>
    <x v="0"/>
  </r>
  <r>
    <x v="0"/>
    <x v="38"/>
    <n v="1"/>
    <x v="66"/>
    <x v="0"/>
    <s v="VAKPOSSITO"/>
    <s v="AGOE-NYIVE"/>
    <s v="AGOE-NYIVE"/>
    <x v="2"/>
    <x v="0"/>
  </r>
  <r>
    <x v="0"/>
    <x v="38"/>
    <n v="1"/>
    <x v="67"/>
    <x v="0"/>
    <s v="VOGAN"/>
    <s v="VOGAN"/>
    <s v="VO"/>
    <x v="0"/>
    <x v="1"/>
  </r>
  <r>
    <x v="0"/>
    <x v="38"/>
    <n v="1"/>
    <x v="186"/>
    <x v="0"/>
    <s v="KEVE"/>
    <s v="KEVE"/>
    <s v="AVE"/>
    <x v="0"/>
    <x v="0"/>
  </r>
  <r>
    <x v="0"/>
    <x v="38"/>
    <n v="1"/>
    <x v="68"/>
    <x v="0"/>
    <s v="ADIDOGOME"/>
    <s v="AGOE-NYIVE"/>
    <s v="AGOE-NYIVE"/>
    <x v="2"/>
    <x v="0"/>
  </r>
  <r>
    <x v="0"/>
    <x v="38"/>
    <n v="1"/>
    <x v="70"/>
    <x v="0"/>
    <s v="AFLAO SAGBADO"/>
    <s v="AFLAO SAGBADO"/>
    <s v="GOLFE"/>
    <x v="2"/>
    <x v="0"/>
  </r>
  <r>
    <x v="0"/>
    <x v="38"/>
    <n v="1"/>
    <x v="73"/>
    <x v="0"/>
    <s v="ANEHO"/>
    <s v="ANEHO"/>
    <s v="LACS"/>
    <x v="0"/>
    <x v="0"/>
  </r>
  <r>
    <x v="0"/>
    <x v="38"/>
    <n v="1"/>
    <x v="74"/>
    <x v="0"/>
    <s v="DJAGBLE"/>
    <s v="DJAGBLE"/>
    <s v="ZIO"/>
    <x v="0"/>
    <x v="0"/>
  </r>
  <r>
    <x v="0"/>
    <x v="38"/>
    <n v="1"/>
    <x v="219"/>
    <x v="0"/>
    <s v="AGOE SOGBOSSITO"/>
    <s v="AGOE-NYIVE"/>
    <s v="AGOE-NYIVE"/>
    <x v="2"/>
    <x v="0"/>
  </r>
  <r>
    <x v="0"/>
    <x v="38"/>
    <n v="1"/>
    <x v="75"/>
    <x v="0"/>
    <s v="LEGBASSITO"/>
    <s v="AGOE-NYIVE"/>
    <s v="AGOE-NYIVE"/>
    <x v="2"/>
    <x v="0"/>
  </r>
  <r>
    <x v="0"/>
    <x v="38"/>
    <n v="1"/>
    <x v="203"/>
    <x v="0"/>
    <s v="ADETIKOPE"/>
    <s v="AGOE-NYIVE"/>
    <s v="AGOE-NYIVE"/>
    <x v="2"/>
    <x v="0"/>
  </r>
  <r>
    <x v="0"/>
    <x v="38"/>
    <n v="1"/>
    <x v="187"/>
    <x v="0"/>
    <s v="AGBODRAFO"/>
    <s v="AGBODRAFO"/>
    <s v="LACS"/>
    <x v="0"/>
    <x v="0"/>
  </r>
  <r>
    <x v="0"/>
    <x v="38"/>
    <n v="1"/>
    <x v="77"/>
    <x v="0"/>
    <s v="VAKPOSSITO"/>
    <s v="AGOE-NYIVE"/>
    <s v="AGOE-NYIVE"/>
    <x v="2"/>
    <x v="0"/>
  </r>
  <r>
    <x v="0"/>
    <x v="38"/>
    <n v="1"/>
    <x v="220"/>
    <x v="0"/>
    <s v="AFLAO SAGBADO"/>
    <s v="AFLAO SAGBADO"/>
    <s v="GOLFE"/>
    <x v="2"/>
    <x v="0"/>
  </r>
  <r>
    <x v="0"/>
    <x v="38"/>
    <n v="1"/>
    <x v="78"/>
    <x v="0"/>
    <s v="ZANGUERA KOHE"/>
    <s v="AGOE-NYIVE"/>
    <s v="AGOE-NYIVE"/>
    <x v="2"/>
    <x v="0"/>
  </r>
  <r>
    <x v="0"/>
    <x v="38"/>
    <n v="1"/>
    <x v="79"/>
    <x v="0"/>
    <s v="VILLEDEKARA"/>
    <s v="LAMA"/>
    <s v="KOZAH"/>
    <x v="1"/>
    <x v="0"/>
  </r>
  <r>
    <x v="0"/>
    <x v="38"/>
    <n v="2"/>
    <x v="188"/>
    <x v="0"/>
    <s v="AGOE LOGOPE"/>
    <s v="AGOE-NYIVE"/>
    <s v="AGOE-NYIVE"/>
    <x v="2"/>
    <x v="0"/>
  </r>
  <r>
    <x v="0"/>
    <x v="38"/>
    <n v="1"/>
    <x v="189"/>
    <x v="0"/>
    <s v="TOGBLEKOPE"/>
    <s v="AGOE-NYIVE"/>
    <s v="AGOE-NYIVE"/>
    <x v="2"/>
    <x v="0"/>
  </r>
  <r>
    <x v="0"/>
    <x v="38"/>
    <n v="0"/>
    <x v="80"/>
    <x v="0"/>
    <s v="ATAKPAME"/>
    <s v="GNAGNA"/>
    <s v="OGOU"/>
    <x v="4"/>
    <x v="0"/>
  </r>
  <r>
    <x v="0"/>
    <x v="38"/>
    <n v="0"/>
    <x v="80"/>
    <x v="1"/>
    <s v="ATAKPAME"/>
    <s v="GNAGNA"/>
    <s v="OGOU"/>
    <x v="4"/>
    <x v="0"/>
  </r>
  <r>
    <x v="0"/>
    <x v="38"/>
    <n v="1"/>
    <x v="81"/>
    <x v="0"/>
    <s v="TOGBLEKOPE"/>
    <s v="AGOE-NYIVE"/>
    <s v="AGOE-NYIVE"/>
    <x v="2"/>
    <x v="0"/>
  </r>
  <r>
    <x v="0"/>
    <x v="38"/>
    <n v="1"/>
    <x v="85"/>
    <x v="0"/>
    <s v="SOKODE"/>
    <s v="SOKODE"/>
    <s v="TCHAOUDJO"/>
    <x v="3"/>
    <x v="0"/>
  </r>
  <r>
    <x v="0"/>
    <x v="38"/>
    <n v="1"/>
    <x v="87"/>
    <x v="0"/>
    <s v="ADETIKOPE"/>
    <s v="AGOE-NYIVE"/>
    <s v="AGOE-NYIVE"/>
    <x v="2"/>
    <x v="0"/>
  </r>
  <r>
    <x v="0"/>
    <x v="38"/>
    <n v="1"/>
    <x v="196"/>
    <x v="0"/>
    <s v="AFLAO SAGBADO"/>
    <s v="AFLAO SAGBADO"/>
    <s v="GOLFE"/>
    <x v="2"/>
    <x v="0"/>
  </r>
  <r>
    <x v="0"/>
    <x v="38"/>
    <n v="1"/>
    <x v="228"/>
    <x v="0"/>
    <s v="AFLAO SAGBADO"/>
    <s v="AFLAO SAGBADO"/>
    <s v="GOLFE"/>
    <x v="2"/>
    <x v="0"/>
  </r>
  <r>
    <x v="0"/>
    <x v="38"/>
    <n v="1"/>
    <x v="89"/>
    <x v="0"/>
    <s v="AFLAO SAGBADO"/>
    <s v="AFLAO SAGBADO"/>
    <s v="GOLFE"/>
    <x v="2"/>
    <x v="0"/>
  </r>
  <r>
    <x v="0"/>
    <x v="38"/>
    <n v="1"/>
    <x v="204"/>
    <x v="0"/>
    <s v="AFLAO SAGBADO"/>
    <s v="AFLAO SAGBADO"/>
    <s v="GOLFE"/>
    <x v="2"/>
    <x v="0"/>
  </r>
  <r>
    <x v="0"/>
    <x v="38"/>
    <n v="1"/>
    <x v="90"/>
    <x v="0"/>
    <s v="ADIDOGOME"/>
    <s v="AGOE-NYIVE"/>
    <s v="AGOE-NYIVE"/>
    <x v="2"/>
    <x v="0"/>
  </r>
  <r>
    <x v="0"/>
    <x v="38"/>
    <n v="1"/>
    <x v="92"/>
    <x v="0"/>
    <s v="SOKODE"/>
    <s v="SOKODE"/>
    <s v="TCHAOUDJO"/>
    <x v="3"/>
    <x v="1"/>
  </r>
  <r>
    <x v="0"/>
    <x v="38"/>
    <n v="1"/>
    <x v="199"/>
    <x v="0"/>
    <s v="AGOE DEMAKPOE"/>
    <s v="AGOE-NYIVE"/>
    <s v="AGOE-NYIVE"/>
    <x v="2"/>
    <x v="0"/>
  </r>
  <r>
    <x v="0"/>
    <x v="38"/>
    <n v="1"/>
    <x v="200"/>
    <x v="0"/>
    <s v="AGOE CACAVELI"/>
    <s v="AGOE-NYIVE"/>
    <s v="AGOE-NYIVE"/>
    <x v="2"/>
    <x v="0"/>
  </r>
  <r>
    <x v="0"/>
    <x v="38"/>
    <n v="1"/>
    <x v="93"/>
    <x v="0"/>
    <s v="ADIDOGOME"/>
    <s v="AGOE-NYIVE"/>
    <s v="AGOE-NYIVE"/>
    <x v="2"/>
    <x v="0"/>
  </r>
  <r>
    <x v="0"/>
    <x v="38"/>
    <n v="1"/>
    <x v="94"/>
    <x v="0"/>
    <s v="AFLAO SAGBADO"/>
    <s v="AFLAO SAGBADO"/>
    <s v="GOLFE"/>
    <x v="2"/>
    <x v="0"/>
  </r>
  <r>
    <x v="0"/>
    <x v="38"/>
    <n v="1"/>
    <x v="201"/>
    <x v="0"/>
    <s v="KEVE"/>
    <s v="KEVE"/>
    <s v="AVE"/>
    <x v="0"/>
    <x v="0"/>
  </r>
  <r>
    <x v="0"/>
    <x v="38"/>
    <n v="0"/>
    <x v="201"/>
    <x v="1"/>
    <s v="KEVE"/>
    <s v="KEVE"/>
    <s v="AVE"/>
    <x v="0"/>
    <x v="0"/>
  </r>
  <r>
    <x v="0"/>
    <x v="38"/>
    <n v="1"/>
    <x v="241"/>
    <x v="0"/>
    <s v="SOKODE"/>
    <s v="SOKODE"/>
    <s v="TCHAOUDJO"/>
    <x v="3"/>
    <x v="0"/>
  </r>
  <r>
    <x v="0"/>
    <x v="38"/>
    <n v="1"/>
    <x v="97"/>
    <x v="0"/>
    <s v="KPALIME"/>
    <s v="KPALIME"/>
    <s v="KLOTO"/>
    <x v="4"/>
    <x v="2"/>
  </r>
  <r>
    <x v="0"/>
    <x v="38"/>
    <n v="1"/>
    <x v="97"/>
    <x v="1"/>
    <s v="KPALIME"/>
    <s v="KPALIME"/>
    <s v="KLOTO"/>
    <x v="4"/>
    <x v="2"/>
  </r>
  <r>
    <x v="0"/>
    <x v="38"/>
    <n v="1"/>
    <x v="98"/>
    <x v="0"/>
    <s v="NIAMTOUGOU"/>
    <s v="NIAMTOUGOU"/>
    <s v="DOUFELGOU"/>
    <x v="1"/>
    <x v="0"/>
  </r>
  <r>
    <x v="0"/>
    <x v="38"/>
    <n v="1"/>
    <x v="205"/>
    <x v="0"/>
    <s v="AFLAO SAGBADO"/>
    <s v="AFLAO SAGBADO"/>
    <s v="GOLFE"/>
    <x v="2"/>
    <x v="0"/>
  </r>
  <r>
    <x v="0"/>
    <x v="38"/>
    <n v="1"/>
    <x v="99"/>
    <x v="0"/>
    <s v="DANYI-KAKPA"/>
    <s v="DANYI-KAKPA"/>
    <s v="DANYI"/>
    <x v="4"/>
    <x v="2"/>
  </r>
  <r>
    <x v="0"/>
    <x v="38"/>
    <n v="1"/>
    <x v="100"/>
    <x v="0"/>
    <s v="CINKASSE"/>
    <s v="CINKASSE"/>
    <s v="CINKASSE"/>
    <x v="5"/>
    <x v="2"/>
  </r>
  <r>
    <x v="0"/>
    <x v="38"/>
    <n v="2"/>
    <x v="101"/>
    <x v="0"/>
    <s v="AGOE CACAVELI"/>
    <s v="AGOE-NYIVE"/>
    <s v="AGOE-NYIVE"/>
    <x v="2"/>
    <x v="0"/>
  </r>
  <r>
    <x v="0"/>
    <x v="38"/>
    <n v="1"/>
    <x v="104"/>
    <x v="0"/>
    <s v="VILLEDEKARA"/>
    <s v="LAMA"/>
    <s v="KOZAH"/>
    <x v="1"/>
    <x v="0"/>
  </r>
  <r>
    <x v="0"/>
    <x v="38"/>
    <n v="1"/>
    <x v="232"/>
    <x v="0"/>
    <s v="AGOE LOGOPE"/>
    <s v="AGOE-NYIVE"/>
    <s v="AGOE-NYIVE"/>
    <x v="2"/>
    <x v="0"/>
  </r>
  <r>
    <x v="0"/>
    <x v="38"/>
    <n v="1"/>
    <x v="233"/>
    <x v="0"/>
    <s v="BLITTA VILLAGE"/>
    <s v="BLITTA"/>
    <s v="BLITTA"/>
    <x v="3"/>
    <x v="0"/>
  </r>
  <r>
    <x v="0"/>
    <x v="38"/>
    <n v="1"/>
    <x v="234"/>
    <x v="0"/>
    <s v="AGODEKE"/>
    <s v="BAGUIDA"/>
    <s v="GOLFE"/>
    <x v="2"/>
    <x v="0"/>
  </r>
  <r>
    <x v="0"/>
    <x v="38"/>
    <n v="1"/>
    <x v="106"/>
    <x v="0"/>
    <s v="LOGOTE"/>
    <s v="BAGUIDA"/>
    <s v="GOLFE"/>
    <x v="2"/>
    <x v="0"/>
  </r>
  <r>
    <x v="0"/>
    <x v="38"/>
    <n v="1"/>
    <x v="107"/>
    <x v="0"/>
    <s v="AFLAO SAGBADO"/>
    <s v="AFLAO SAGBADO"/>
    <s v="GOLFE"/>
    <x v="2"/>
    <x v="0"/>
  </r>
  <r>
    <x v="0"/>
    <x v="38"/>
    <n v="1"/>
    <x v="108"/>
    <x v="0"/>
    <s v="AGODEKE"/>
    <s v="BAGUIDA"/>
    <s v="GOLFE"/>
    <x v="2"/>
    <x v="0"/>
  </r>
  <r>
    <x v="0"/>
    <x v="38"/>
    <n v="1"/>
    <x v="109"/>
    <x v="1"/>
    <s v="AFLAO SAGBADO"/>
    <s v="AFLAO SAGBADO"/>
    <s v="GOLFE"/>
    <x v="2"/>
    <x v="0"/>
  </r>
  <r>
    <x v="0"/>
    <x v="38"/>
    <n v="1"/>
    <x v="110"/>
    <x v="0"/>
    <s v="VILLEDEKARA"/>
    <s v="LAMA"/>
    <s v="KOZAH"/>
    <x v="1"/>
    <x v="0"/>
  </r>
  <r>
    <x v="0"/>
    <x v="38"/>
    <n v="1"/>
    <x v="111"/>
    <x v="0"/>
    <s v="SOKODE"/>
    <s v="SOKODE"/>
    <s v="TCHAOUDJO"/>
    <x v="3"/>
    <x v="0"/>
  </r>
  <r>
    <x v="0"/>
    <x v="38"/>
    <n v="1"/>
    <x v="112"/>
    <x v="0"/>
    <s v="VILLEDEKARA"/>
    <s v="LAMA"/>
    <s v="KOZAH"/>
    <x v="1"/>
    <x v="0"/>
  </r>
  <r>
    <x v="0"/>
    <x v="38"/>
    <n v="1"/>
    <x v="197"/>
    <x v="0"/>
    <s v="AGODEKE"/>
    <s v="BAGUIDA"/>
    <s v="GOLFE"/>
    <x v="2"/>
    <x v="0"/>
  </r>
  <r>
    <x v="0"/>
    <x v="38"/>
    <n v="2"/>
    <x v="236"/>
    <x v="0"/>
    <s v="AFLAO SAGBADO"/>
    <s v="AFLAO SAGBADO"/>
    <s v="GOLFE"/>
    <x v="2"/>
    <x v="2"/>
  </r>
  <r>
    <x v="0"/>
    <x v="38"/>
    <n v="1"/>
    <x v="114"/>
    <x v="0"/>
    <s v="ADETIKOPE"/>
    <s v="AGOE-NYIVE"/>
    <s v="AGOE-NYIVE"/>
    <x v="2"/>
    <x v="0"/>
  </r>
  <r>
    <x v="0"/>
    <x v="38"/>
    <n v="0"/>
    <x v="114"/>
    <x v="1"/>
    <s v="ADETIKOPE"/>
    <s v="AGOE-NYIVE"/>
    <s v="AGOE-NYIVE"/>
    <x v="2"/>
    <x v="0"/>
  </r>
  <r>
    <x v="0"/>
    <x v="38"/>
    <n v="1"/>
    <x v="115"/>
    <x v="0"/>
    <s v="KPALIME"/>
    <s v="KPALIME"/>
    <s v="KLOTO"/>
    <x v="4"/>
    <x v="0"/>
  </r>
  <r>
    <x v="0"/>
    <x v="38"/>
    <n v="2"/>
    <x v="237"/>
    <x v="0"/>
    <s v="ADIDOGOME"/>
    <s v="AGOE-NYIVE"/>
    <s v="AGOE-NYIVE"/>
    <x v="2"/>
    <x v="0"/>
  </r>
  <r>
    <x v="0"/>
    <x v="38"/>
    <n v="2"/>
    <x v="117"/>
    <x v="0"/>
    <s v="ZANGUERA DEKPO"/>
    <s v="AGOE-NYIVE"/>
    <s v="AGOE-NYIVE"/>
    <x v="2"/>
    <x v="0"/>
  </r>
  <r>
    <x v="0"/>
    <x v="38"/>
    <n v="1"/>
    <x v="118"/>
    <x v="0"/>
    <s v="KETAO"/>
    <s v="KETAO"/>
    <s v="BINAH"/>
    <x v="1"/>
    <x v="0"/>
  </r>
  <r>
    <x v="0"/>
    <x v="38"/>
    <n v="1"/>
    <x v="119"/>
    <x v="0"/>
    <s v="AGOE-ASSIYEYE"/>
    <s v="AGOE-NYIVE"/>
    <s v="AGOE-NYIVE"/>
    <x v="2"/>
    <x v="0"/>
  </r>
  <r>
    <x v="0"/>
    <x v="38"/>
    <n v="1"/>
    <x v="120"/>
    <x v="0"/>
    <s v="AGOE CACAVELI"/>
    <s v="AGOE-NYIVE"/>
    <s v="AGOE-NYIVE"/>
    <x v="2"/>
    <x v="0"/>
  </r>
  <r>
    <x v="0"/>
    <x v="38"/>
    <n v="1"/>
    <x v="238"/>
    <x v="0"/>
    <s v="VILLEDEKARA"/>
    <s v="LAMA"/>
    <s v="KOZAH"/>
    <x v="1"/>
    <x v="0"/>
  </r>
  <r>
    <x v="0"/>
    <x v="38"/>
    <n v="1"/>
    <x v="121"/>
    <x v="0"/>
    <s v="SOKODE"/>
    <s v="SOKODE"/>
    <s v="TCHAOUDJO"/>
    <x v="3"/>
    <x v="0"/>
  </r>
  <r>
    <x v="0"/>
    <x v="38"/>
    <n v="1"/>
    <x v="123"/>
    <x v="0"/>
    <s v="SOKODE"/>
    <s v="SOKODE"/>
    <s v="TCHAOUDJO"/>
    <x v="3"/>
    <x v="0"/>
  </r>
  <r>
    <x v="0"/>
    <x v="38"/>
    <n v="1"/>
    <x v="124"/>
    <x v="0"/>
    <s v="SOTOUBOUA"/>
    <s v="SOTOUBOUA"/>
    <s v="SOTOUBOUA"/>
    <x v="3"/>
    <x v="0"/>
  </r>
  <r>
    <x v="0"/>
    <x v="38"/>
    <n v="1"/>
    <x v="125"/>
    <x v="0"/>
    <s v="AGOE NYIVEME"/>
    <s v="AGOE-NYIVE"/>
    <s v="AGOE-NYIVE"/>
    <x v="2"/>
    <x v="0"/>
  </r>
  <r>
    <x v="0"/>
    <x v="38"/>
    <n v="1"/>
    <x v="126"/>
    <x v="0"/>
    <s v="AGOE LOGOPE"/>
    <s v="AGOE-NYIVE"/>
    <s v="AGOE-NYIVE"/>
    <x v="2"/>
    <x v="0"/>
  </r>
  <r>
    <x v="0"/>
    <x v="38"/>
    <n v="1"/>
    <x v="127"/>
    <x v="0"/>
    <s v="AGOE SOGBOSSITO"/>
    <s v="AGOE-NYIVE"/>
    <s v="AGOE-NYIVE"/>
    <x v="2"/>
    <x v="0"/>
  </r>
  <r>
    <x v="0"/>
    <x v="38"/>
    <n v="1"/>
    <x v="128"/>
    <x v="0"/>
    <s v="ADIDOGOME"/>
    <s v="AGOE-NYIVE"/>
    <s v="AGOE-NYIVE"/>
    <x v="2"/>
    <x v="0"/>
  </r>
  <r>
    <x v="0"/>
    <x v="38"/>
    <n v="1"/>
    <x v="129"/>
    <x v="0"/>
    <s v="AFLAO SAGBADO"/>
    <s v="AFLAO SAGBADO"/>
    <s v="GOLFE"/>
    <x v="2"/>
    <x v="0"/>
  </r>
  <r>
    <x v="0"/>
    <x v="38"/>
    <n v="1"/>
    <x v="130"/>
    <x v="0"/>
    <s v="ADIDOGOME"/>
    <s v="AGOE-NYIVE"/>
    <s v="AGOE-NYIVE"/>
    <x v="2"/>
    <x v="0"/>
  </r>
  <r>
    <x v="0"/>
    <x v="38"/>
    <n v="2"/>
    <x v="131"/>
    <x v="0"/>
    <s v="AFLAO SAGBADO"/>
    <s v="AFLAO SAGBADO"/>
    <s v="GOLFE"/>
    <x v="2"/>
    <x v="0"/>
  </r>
  <r>
    <x v="0"/>
    <x v="38"/>
    <n v="2"/>
    <x v="132"/>
    <x v="0"/>
    <s v="SOKODE"/>
    <s v="SOKODE"/>
    <s v="TCHAOUDJO"/>
    <x v="3"/>
    <x v="1"/>
  </r>
  <r>
    <x v="0"/>
    <x v="38"/>
    <n v="1"/>
    <x v="207"/>
    <x v="0"/>
    <s v="AGOE-ASSIYEYE"/>
    <s v="AGOE-NYIVE"/>
    <s v="AGOE-NYIVE"/>
    <x v="2"/>
    <x v="0"/>
  </r>
  <r>
    <x v="0"/>
    <x v="38"/>
    <n v="1"/>
    <x v="133"/>
    <x v="0"/>
    <s v="AFLAO SAGBADO"/>
    <s v="AFLAO SAGBADO"/>
    <s v="GOLFE"/>
    <x v="2"/>
    <x v="0"/>
  </r>
  <r>
    <x v="0"/>
    <x v="38"/>
    <n v="1"/>
    <x v="134"/>
    <x v="0"/>
    <s v="AFLAO SAGBADO"/>
    <s v="AFLAO SAGBADO"/>
    <s v="GOLFE"/>
    <x v="2"/>
    <x v="0"/>
  </r>
  <r>
    <x v="0"/>
    <x v="38"/>
    <n v="1"/>
    <x v="135"/>
    <x v="0"/>
    <s v="KEVE"/>
    <s v="KEVE"/>
    <s v="AVE"/>
    <x v="0"/>
    <x v="0"/>
  </r>
  <r>
    <x v="0"/>
    <x v="38"/>
    <n v="1"/>
    <x v="136"/>
    <x v="0"/>
    <s v="AFLAO SAGBADO"/>
    <s v="AFLAO SAGBADO"/>
    <s v="GOLFE"/>
    <x v="2"/>
    <x v="0"/>
  </r>
  <r>
    <x v="0"/>
    <x v="38"/>
    <n v="0"/>
    <x v="136"/>
    <x v="1"/>
    <s v="AFLAO SAGBADO"/>
    <s v="AFLAO SAGBADO"/>
    <s v="GOLFE"/>
    <x v="2"/>
    <x v="0"/>
  </r>
  <r>
    <x v="0"/>
    <x v="38"/>
    <n v="1"/>
    <x v="137"/>
    <x v="0"/>
    <s v="AGOE-ASSIYEYE"/>
    <s v="AGOE-NYIVE"/>
    <s v="AGOE-NYIVE"/>
    <x v="2"/>
    <x v="0"/>
  </r>
  <r>
    <x v="0"/>
    <x v="38"/>
    <n v="1"/>
    <x v="208"/>
    <x v="0"/>
    <s v="ADETIKOPE"/>
    <s v="AGOE-NYIVE"/>
    <s v="AGOE-NYIVE"/>
    <x v="2"/>
    <x v="0"/>
  </r>
  <r>
    <x v="0"/>
    <x v="38"/>
    <n v="1"/>
    <x v="138"/>
    <x v="0"/>
    <s v="AFLAO SAGBADO"/>
    <s v="AFLAO SAGBADO"/>
    <s v="GOLFE"/>
    <x v="2"/>
    <x v="0"/>
  </r>
  <r>
    <x v="0"/>
    <x v="38"/>
    <n v="1"/>
    <x v="139"/>
    <x v="0"/>
    <s v="AFLAO SAGBADO"/>
    <s v="AFLAO SAGBADO"/>
    <s v="GOLFE"/>
    <x v="2"/>
    <x v="0"/>
  </r>
  <r>
    <x v="0"/>
    <x v="38"/>
    <n v="1"/>
    <x v="140"/>
    <x v="0"/>
    <s v="KPELE-GOVIE"/>
    <s v="KPELE-GOVIE"/>
    <s v="KPELE"/>
    <x v="4"/>
    <x v="0"/>
  </r>
  <r>
    <x v="0"/>
    <x v="38"/>
    <n v="1"/>
    <x v="141"/>
    <x v="0"/>
    <s v="AGOE CACAVELI"/>
    <s v="AGOE-NYIVE"/>
    <s v="AGOE-NYIVE"/>
    <x v="2"/>
    <x v="0"/>
  </r>
  <r>
    <x v="0"/>
    <x v="38"/>
    <n v="1"/>
    <x v="142"/>
    <x v="0"/>
    <s v="LOGOTE"/>
    <s v="BAGUIDA"/>
    <s v="GOLFE"/>
    <x v="2"/>
    <x v="0"/>
  </r>
  <r>
    <x v="0"/>
    <x v="38"/>
    <n v="1"/>
    <x v="143"/>
    <x v="0"/>
    <s v="KPEME"/>
    <s v="KPEME"/>
    <s v="LACS"/>
    <x v="0"/>
    <x v="0"/>
  </r>
  <r>
    <x v="0"/>
    <x v="38"/>
    <n v="0"/>
    <x v="143"/>
    <x v="1"/>
    <s v="KPEME"/>
    <s v="KPEME"/>
    <s v="LACS"/>
    <x v="0"/>
    <x v="0"/>
  </r>
  <r>
    <x v="0"/>
    <x v="38"/>
    <n v="1"/>
    <x v="144"/>
    <x v="0"/>
    <s v="AFLAO SAGBADO"/>
    <s v="AFLAO SAGBADO"/>
    <s v="GOLFE"/>
    <x v="2"/>
    <x v="0"/>
  </r>
  <r>
    <x v="0"/>
    <x v="38"/>
    <n v="1"/>
    <x v="145"/>
    <x v="0"/>
    <s v="AFLAO SAGBADO"/>
    <s v="AFLAO SAGBADO"/>
    <s v="GOLFE"/>
    <x v="2"/>
    <x v="0"/>
  </r>
  <r>
    <x v="0"/>
    <x v="38"/>
    <n v="1"/>
    <x v="146"/>
    <x v="0"/>
    <s v="AFLAO SAGBADO"/>
    <s v="AFLAO SAGBADO"/>
    <s v="GOLFE"/>
    <x v="2"/>
    <x v="0"/>
  </r>
  <r>
    <x v="0"/>
    <x v="38"/>
    <n v="2"/>
    <x v="209"/>
    <x v="0"/>
    <s v="NOTSE"/>
    <s v="NOTSE"/>
    <s v="HAHO"/>
    <x v="4"/>
    <x v="0"/>
  </r>
  <r>
    <x v="0"/>
    <x v="38"/>
    <n v="1"/>
    <x v="209"/>
    <x v="1"/>
    <s v="NOTSE"/>
    <s v="NOTSE"/>
    <s v="HAHO"/>
    <x v="4"/>
    <x v="0"/>
  </r>
  <r>
    <x v="0"/>
    <x v="38"/>
    <n v="1"/>
    <x v="147"/>
    <x v="0"/>
    <s v="ZOPOMAHE"/>
    <s v="AGOE-NYIVE"/>
    <s v="AGOE-NYIVE"/>
    <x v="2"/>
    <x v="0"/>
  </r>
  <r>
    <x v="0"/>
    <x v="38"/>
    <n v="1"/>
    <x v="148"/>
    <x v="0"/>
    <s v="KPALIME"/>
    <s v="KPALIME"/>
    <s v="KLOTO"/>
    <x v="4"/>
    <x v="0"/>
  </r>
  <r>
    <x v="0"/>
    <x v="38"/>
    <n v="1"/>
    <x v="149"/>
    <x v="0"/>
    <s v="AFLAO SAGBADO"/>
    <s v="AFLAO SAGBADO"/>
    <s v="GOLFE"/>
    <x v="2"/>
    <x v="0"/>
  </r>
  <r>
    <x v="0"/>
    <x v="38"/>
    <n v="1"/>
    <x v="191"/>
    <x v="0"/>
    <s v="KPALIME"/>
    <s v="KPALIME"/>
    <s v="KLOTO"/>
    <x v="4"/>
    <x v="0"/>
  </r>
  <r>
    <x v="0"/>
    <x v="38"/>
    <n v="1"/>
    <x v="192"/>
    <x v="0"/>
    <s v="ZOPOMAHE"/>
    <s v="AGOE-NYIVE"/>
    <s v="AGOE-NYIVE"/>
    <x v="2"/>
    <x v="0"/>
  </r>
  <r>
    <x v="0"/>
    <x v="38"/>
    <n v="2"/>
    <x v="151"/>
    <x v="0"/>
    <s v="ADETIKOPE"/>
    <s v="AGOE-NYIVE"/>
    <s v="AGOE-NYIVE"/>
    <x v="2"/>
    <x v="0"/>
  </r>
  <r>
    <x v="0"/>
    <x v="38"/>
    <n v="1"/>
    <x v="152"/>
    <x v="0"/>
    <s v="AGOE NYIVEME"/>
    <s v="AGOE-NYIVE"/>
    <s v="AGOE-NYIVE"/>
    <x v="2"/>
    <x v="0"/>
  </r>
  <r>
    <x v="0"/>
    <x v="38"/>
    <n v="1"/>
    <x v="153"/>
    <x v="0"/>
    <s v="AFLAO SAGBADO"/>
    <s v="AFLAO SAGBADO"/>
    <s v="GOLFE"/>
    <x v="2"/>
    <x v="0"/>
  </r>
  <r>
    <x v="0"/>
    <x v="38"/>
    <n v="1"/>
    <x v="154"/>
    <x v="0"/>
    <s v="AFLAO SAGBADO"/>
    <s v="AFLAO SAGBADO"/>
    <s v="GOLFE"/>
    <x v="2"/>
    <x v="0"/>
  </r>
  <r>
    <x v="0"/>
    <x v="38"/>
    <n v="2"/>
    <x v="155"/>
    <x v="0"/>
    <s v="AGOE NYIVEME"/>
    <s v="AGOE-NYIVE"/>
    <s v="AGOE-NYIVE"/>
    <x v="2"/>
    <x v="0"/>
  </r>
  <r>
    <x v="0"/>
    <x v="38"/>
    <n v="1"/>
    <x v="156"/>
    <x v="0"/>
    <s v="AFLAO SAGBADO"/>
    <s v="AFLAO SAGBADO"/>
    <s v="GOLFE"/>
    <x v="2"/>
    <x v="0"/>
  </r>
  <r>
    <x v="0"/>
    <x v="38"/>
    <n v="1"/>
    <x v="157"/>
    <x v="0"/>
    <s v="DAVIEMODJI"/>
    <s v="TSEVIE"/>
    <s v="ZIO"/>
    <x v="0"/>
    <x v="0"/>
  </r>
  <r>
    <x v="0"/>
    <x v="38"/>
    <n v="1"/>
    <x v="158"/>
    <x v="0"/>
    <s v="AFLAO SAGBADO"/>
    <s v="AFLAO SAGBADO"/>
    <s v="GOLFE"/>
    <x v="2"/>
    <x v="0"/>
  </r>
  <r>
    <x v="0"/>
    <x v="38"/>
    <n v="1"/>
    <x v="159"/>
    <x v="0"/>
    <s v="ADIDOGOME"/>
    <s v="AGOE-NYIVE"/>
    <s v="AGOE-NYIVE"/>
    <x v="2"/>
    <x v="0"/>
  </r>
  <r>
    <x v="0"/>
    <x v="38"/>
    <n v="0"/>
    <x v="160"/>
    <x v="0"/>
    <s v="DJAGBLE"/>
    <s v="DJAGBLE"/>
    <s v="ZIO"/>
    <x v="0"/>
    <x v="0"/>
  </r>
  <r>
    <x v="0"/>
    <x v="38"/>
    <n v="0"/>
    <x v="160"/>
    <x v="1"/>
    <s v="DJAGBLE"/>
    <s v="DJAGBLE"/>
    <s v="ZIO"/>
    <x v="0"/>
    <x v="0"/>
  </r>
  <r>
    <x v="0"/>
    <x v="38"/>
    <n v="1"/>
    <x v="161"/>
    <x v="0"/>
    <s v="AGODEKE"/>
    <s v="BAGUIDA"/>
    <s v="GOLFE"/>
    <x v="2"/>
    <x v="0"/>
  </r>
  <r>
    <x v="0"/>
    <x v="38"/>
    <n v="1"/>
    <x v="162"/>
    <x v="0"/>
    <s v="AFLAO SAGBADO"/>
    <s v="AFLAO SAGBADO"/>
    <s v="GOLFE"/>
    <x v="2"/>
    <x v="1"/>
  </r>
  <r>
    <x v="0"/>
    <x v="38"/>
    <n v="1"/>
    <x v="163"/>
    <x v="0"/>
    <s v="AGOE NYIVEME"/>
    <s v="AGOE-NYIVE"/>
    <s v="AGOE-NYIVE"/>
    <x v="2"/>
    <x v="0"/>
  </r>
  <r>
    <x v="0"/>
    <x v="38"/>
    <n v="1"/>
    <x v="164"/>
    <x v="0"/>
    <s v="ADETIKOPE"/>
    <s v="AGOE-NYIVE"/>
    <s v="AGOE-NYIVE"/>
    <x v="2"/>
    <x v="0"/>
  </r>
  <r>
    <x v="0"/>
    <x v="38"/>
    <n v="1"/>
    <x v="165"/>
    <x v="0"/>
    <s v="AFLAO SAGBADO"/>
    <s v="AFLAO SAGBADO"/>
    <s v="GOLFE"/>
    <x v="2"/>
    <x v="0"/>
  </r>
  <r>
    <x v="0"/>
    <x v="38"/>
    <n v="1"/>
    <x v="166"/>
    <x v="0"/>
    <s v="LEGBASSITO"/>
    <s v="AGOE-NYIVE"/>
    <s v="AGOE-NYIVE"/>
    <x v="2"/>
    <x v="0"/>
  </r>
  <r>
    <x v="0"/>
    <x v="38"/>
    <n v="1"/>
    <x v="167"/>
    <x v="0"/>
    <s v="ZOPOMAHE"/>
    <s v="AGOE-NYIVE"/>
    <s v="AGOE-NYIVE"/>
    <x v="2"/>
    <x v="0"/>
  </r>
  <r>
    <x v="0"/>
    <x v="38"/>
    <n v="1"/>
    <x v="168"/>
    <x v="0"/>
    <s v="ATAKPAME"/>
    <s v="GNAGNA"/>
    <s v="OGOU"/>
    <x v="4"/>
    <x v="1"/>
  </r>
  <r>
    <x v="0"/>
    <x v="38"/>
    <n v="0"/>
    <x v="168"/>
    <x v="1"/>
    <s v="ATAKPAME"/>
    <s v="GNAGNA"/>
    <s v="OGOU"/>
    <x v="4"/>
    <x v="1"/>
  </r>
  <r>
    <x v="0"/>
    <x v="38"/>
    <n v="1"/>
    <x v="169"/>
    <x v="0"/>
    <s v="AFLAO SAGBADO"/>
    <s v="AFLAO SAGBADO"/>
    <s v="GOLFE"/>
    <x v="2"/>
    <x v="1"/>
  </r>
  <r>
    <x v="0"/>
    <x v="38"/>
    <n v="0"/>
    <x v="169"/>
    <x v="1"/>
    <s v="AFLAO SAGBADO"/>
    <s v="AFLAO SAGBADO"/>
    <s v="GOLFE"/>
    <x v="2"/>
    <x v="1"/>
  </r>
  <r>
    <x v="0"/>
    <x v="38"/>
    <n v="1"/>
    <x v="170"/>
    <x v="0"/>
    <s v="AFLAO SAGBADO"/>
    <s v="AFLAO SAGBADO"/>
    <s v="GOLFE"/>
    <x v="2"/>
    <x v="1"/>
  </r>
  <r>
    <x v="0"/>
    <x v="38"/>
    <n v="1"/>
    <x v="171"/>
    <x v="0"/>
    <s v="KPALIME"/>
    <s v="KPALIME"/>
    <s v="KLOTO"/>
    <x v="4"/>
    <x v="1"/>
  </r>
  <r>
    <x v="0"/>
    <x v="38"/>
    <n v="1"/>
    <x v="172"/>
    <x v="0"/>
    <s v="AFLAO SAGBADO"/>
    <s v="AFLAO SAGBADO"/>
    <s v="GOLFE"/>
    <x v="2"/>
    <x v="0"/>
  </r>
  <r>
    <x v="0"/>
    <x v="38"/>
    <n v="2"/>
    <x v="173"/>
    <x v="0"/>
    <s v="DAVIEMODJI"/>
    <s v="TSEVIE"/>
    <s v="ZIO"/>
    <x v="0"/>
    <x v="0"/>
  </r>
  <r>
    <x v="0"/>
    <x v="38"/>
    <n v="1"/>
    <x v="193"/>
    <x v="0"/>
    <s v="ADETIKOPE"/>
    <s v="AGOE-NYIVE"/>
    <s v="AGOE-NYIVE"/>
    <x v="2"/>
    <x v="0"/>
  </r>
  <r>
    <x v="0"/>
    <x v="38"/>
    <n v="1"/>
    <x v="174"/>
    <x v="0"/>
    <s v="SOKODE"/>
    <s v="SOKODE"/>
    <s v="TCHAOUDJO"/>
    <x v="3"/>
    <x v="0"/>
  </r>
  <r>
    <x v="0"/>
    <x v="38"/>
    <n v="1"/>
    <x v="175"/>
    <x v="0"/>
    <s v="AGOTIMENORD"/>
    <s v="AGOU"/>
    <s v="AGOU"/>
    <x v="4"/>
    <x v="2"/>
  </r>
  <r>
    <x v="0"/>
    <x v="38"/>
    <n v="1"/>
    <x v="176"/>
    <x v="0"/>
    <s v="GLIDJI"/>
    <s v="GLIDJI"/>
    <s v="LACS"/>
    <x v="0"/>
    <x v="2"/>
  </r>
  <r>
    <x v="0"/>
    <x v="38"/>
    <n v="3"/>
    <x v="177"/>
    <x v="0"/>
    <s v="ADETIKOPE"/>
    <s v="AGOE-NYIVE"/>
    <s v="AGOE-NYIVE"/>
    <x v="2"/>
    <x v="2"/>
  </r>
  <r>
    <x v="0"/>
    <x v="38"/>
    <n v="6"/>
    <x v="179"/>
    <x v="0"/>
    <s v="ADIDOGOME"/>
    <s v="AGOE-NYIVE"/>
    <s v="AGOE-NYIVE"/>
    <x v="2"/>
    <x v="2"/>
  </r>
  <r>
    <x v="0"/>
    <x v="38"/>
    <n v="1"/>
    <x v="242"/>
    <x v="0"/>
    <s v="VILLE DE MANGO"/>
    <s v="MANGO"/>
    <s v="OTI"/>
    <x v="5"/>
    <x v="2"/>
  </r>
  <r>
    <x v="0"/>
    <x v="38"/>
    <n v="1"/>
    <x v="180"/>
    <x v="0"/>
    <s v="ATAKPAME"/>
    <s v="GNAGNA"/>
    <s v="OGOU"/>
    <x v="4"/>
    <x v="2"/>
  </r>
  <r>
    <x v="0"/>
    <x v="38"/>
    <n v="1"/>
    <x v="198"/>
    <x v="0"/>
    <s v="ZANGUERA"/>
    <s v="AGOE-NYIVE"/>
    <s v="AGOE-NYIVE"/>
    <x v="2"/>
    <x v="0"/>
  </r>
  <r>
    <x v="0"/>
    <x v="38"/>
    <n v="1"/>
    <x v="181"/>
    <x v="0"/>
    <s v="LEGBASSITO"/>
    <s v="AGOE-NYIVE"/>
    <s v="AGOE-NYIVE"/>
    <x v="2"/>
    <x v="0"/>
  </r>
  <r>
    <x v="0"/>
    <x v="38"/>
    <n v="1"/>
    <x v="182"/>
    <x v="0"/>
    <s v="SOKODE"/>
    <s v="SOKODE"/>
    <s v="TCHAOUDJO"/>
    <x v="3"/>
    <x v="0"/>
  </r>
  <r>
    <x v="0"/>
    <x v="38"/>
    <n v="1"/>
    <x v="183"/>
    <x v="0"/>
    <s v="AFLAO SAGBADO"/>
    <s v="AFLAO SAGBADO"/>
    <s v="GOLFE"/>
    <x v="2"/>
    <x v="0"/>
  </r>
  <r>
    <x v="0"/>
    <x v="39"/>
    <n v="2"/>
    <x v="0"/>
    <x v="0"/>
    <s v="ANEHO"/>
    <s v="ANEHO"/>
    <s v="LACS"/>
    <x v="0"/>
    <x v="0"/>
  </r>
  <r>
    <x v="0"/>
    <x v="39"/>
    <n v="1"/>
    <x v="3"/>
    <x v="0"/>
    <s v="SOKODE"/>
    <s v="SOKODE"/>
    <s v="TCHAOUDJO"/>
    <x v="3"/>
    <x v="0"/>
  </r>
  <r>
    <x v="0"/>
    <x v="39"/>
    <n v="2"/>
    <x v="4"/>
    <x v="0"/>
    <s v="ADETIKOPE"/>
    <s v="AGOE-NYIVE"/>
    <s v="AGOE-NYIVE"/>
    <x v="2"/>
    <x v="1"/>
  </r>
  <r>
    <x v="0"/>
    <x v="39"/>
    <n v="1"/>
    <x v="6"/>
    <x v="0"/>
    <s v="AFLAO SAGBADO"/>
    <s v="AFLAO SAGBADO"/>
    <s v="GOLFE"/>
    <x v="2"/>
    <x v="0"/>
  </r>
  <r>
    <x v="0"/>
    <x v="39"/>
    <n v="1"/>
    <x v="194"/>
    <x v="0"/>
    <s v="AGOE LOGOPE"/>
    <s v="AGOE-NYIVE"/>
    <s v="AGOE-NYIVE"/>
    <x v="2"/>
    <x v="0"/>
  </r>
  <r>
    <x v="0"/>
    <x v="39"/>
    <n v="1"/>
    <x v="7"/>
    <x v="0"/>
    <s v="ATAKPAME"/>
    <s v="GNAGNA"/>
    <s v="OGOU"/>
    <x v="4"/>
    <x v="0"/>
  </r>
  <r>
    <x v="0"/>
    <x v="39"/>
    <n v="1"/>
    <x v="211"/>
    <x v="0"/>
    <s v="DAVIEMODJI"/>
    <s v="TSEVIE"/>
    <s v="ZIO"/>
    <x v="0"/>
    <x v="0"/>
  </r>
  <r>
    <x v="0"/>
    <x v="39"/>
    <n v="1"/>
    <x v="8"/>
    <x v="0"/>
    <s v="VILLEDEKARA"/>
    <s v="LAMA"/>
    <s v="KOZAH"/>
    <x v="1"/>
    <x v="1"/>
  </r>
  <r>
    <x v="0"/>
    <x v="39"/>
    <n v="0"/>
    <x v="9"/>
    <x v="0"/>
    <s v="NOTSE"/>
    <s v="NOTSE"/>
    <s v="HAHO"/>
    <x v="4"/>
    <x v="0"/>
  </r>
  <r>
    <x v="0"/>
    <x v="39"/>
    <n v="0"/>
    <x v="9"/>
    <x v="1"/>
    <s v="NOTSE"/>
    <s v="NOTSE"/>
    <s v="HAHO"/>
    <x v="4"/>
    <x v="0"/>
  </r>
  <r>
    <x v="0"/>
    <x v="39"/>
    <n v="1"/>
    <x v="12"/>
    <x v="0"/>
    <s v="ADETIKOPE"/>
    <s v="AGOE-NYIVE"/>
    <s v="AGOE-NYIVE"/>
    <x v="2"/>
    <x v="0"/>
  </r>
  <r>
    <x v="0"/>
    <x v="39"/>
    <n v="1"/>
    <x v="13"/>
    <x v="0"/>
    <s v="DAVIEMODJI"/>
    <s v="TSEVIE"/>
    <s v="ZIO"/>
    <x v="0"/>
    <x v="0"/>
  </r>
  <r>
    <x v="0"/>
    <x v="39"/>
    <n v="1"/>
    <x v="15"/>
    <x v="0"/>
    <s v="ADETIKOPE"/>
    <s v="AGOE-NYIVE"/>
    <s v="AGOE-NYIVE"/>
    <x v="2"/>
    <x v="0"/>
  </r>
  <r>
    <x v="0"/>
    <x v="39"/>
    <n v="0"/>
    <x v="17"/>
    <x v="0"/>
    <s v="AFANGNAN"/>
    <s v="AFANGNAN"/>
    <s v="LACS"/>
    <x v="0"/>
    <x v="1"/>
  </r>
  <r>
    <x v="0"/>
    <x v="39"/>
    <n v="0"/>
    <x v="17"/>
    <x v="1"/>
    <s v="AFANGNAN"/>
    <s v="AFANGNAN"/>
    <s v="LACS"/>
    <x v="0"/>
    <x v="1"/>
  </r>
  <r>
    <x v="0"/>
    <x v="39"/>
    <n v="1"/>
    <x v="23"/>
    <x v="0"/>
    <s v="BAFILO"/>
    <s v="BAFILO"/>
    <s v="ASSOLI"/>
    <x v="1"/>
    <x v="2"/>
  </r>
  <r>
    <x v="0"/>
    <x v="39"/>
    <n v="1"/>
    <x v="26"/>
    <x v="0"/>
    <s v="YANYANE"/>
    <s v="BORGOU"/>
    <s v="KPENDJALE"/>
    <x v="5"/>
    <x v="2"/>
  </r>
  <r>
    <x v="0"/>
    <x v="39"/>
    <n v="1"/>
    <x v="216"/>
    <x v="0"/>
    <s v="SODO"/>
    <s v="SODO"/>
    <s v="AMOU"/>
    <x v="4"/>
    <x v="2"/>
  </r>
  <r>
    <x v="0"/>
    <x v="39"/>
    <n v="1"/>
    <x v="29"/>
    <x v="0"/>
    <s v="KPALIME"/>
    <s v="KPALIME"/>
    <s v="KLOTO"/>
    <x v="4"/>
    <x v="0"/>
  </r>
  <r>
    <x v="0"/>
    <x v="39"/>
    <n v="2"/>
    <x v="30"/>
    <x v="0"/>
    <s v="AFLAO SAGBADO"/>
    <s v="AFLAO SAGBADO"/>
    <s v="GOLFE"/>
    <x v="2"/>
    <x v="0"/>
  </r>
  <r>
    <x v="0"/>
    <x v="39"/>
    <n v="0"/>
    <x v="32"/>
    <x v="0"/>
    <s v="TCHAMBA"/>
    <s v="TCHAMBA"/>
    <s v="TCHAMBA"/>
    <x v="3"/>
    <x v="2"/>
  </r>
  <r>
    <x v="0"/>
    <x v="39"/>
    <n v="0"/>
    <x v="32"/>
    <x v="1"/>
    <s v="TCHAMBA"/>
    <s v="TCHAMBA"/>
    <s v="TCHAMBA"/>
    <x v="3"/>
    <x v="2"/>
  </r>
  <r>
    <x v="0"/>
    <x v="39"/>
    <n v="2"/>
    <x v="33"/>
    <x v="0"/>
    <s v="KOUMEA"/>
    <s v="KOUMEA"/>
    <s v="KOZAH"/>
    <x v="1"/>
    <x v="0"/>
  </r>
  <r>
    <x v="0"/>
    <x v="39"/>
    <n v="1"/>
    <x v="34"/>
    <x v="0"/>
    <s v="AGOE NYIVEME"/>
    <s v="AGOE-NYIVE"/>
    <s v="AGOE-NYIVE"/>
    <x v="2"/>
    <x v="0"/>
  </r>
  <r>
    <x v="0"/>
    <x v="39"/>
    <n v="4"/>
    <x v="36"/>
    <x v="0"/>
    <s v="DAPAONG"/>
    <s v="DAPAONG"/>
    <s v="TONE"/>
    <x v="5"/>
    <x v="0"/>
  </r>
  <r>
    <x v="0"/>
    <x v="39"/>
    <n v="1"/>
    <x v="38"/>
    <x v="0"/>
    <s v="AFLAO SAGBADO"/>
    <s v="AFLAO SAGBADO"/>
    <s v="GOLFE"/>
    <x v="2"/>
    <x v="0"/>
  </r>
  <r>
    <x v="0"/>
    <x v="39"/>
    <n v="1"/>
    <x v="39"/>
    <x v="0"/>
    <s v="GBALAVE"/>
    <s v="GBALAVE"/>
    <s v="KLOTO"/>
    <x v="4"/>
    <x v="0"/>
  </r>
  <r>
    <x v="0"/>
    <x v="39"/>
    <n v="1"/>
    <x v="40"/>
    <x v="0"/>
    <s v="SOKODE"/>
    <s v="SOKODE"/>
    <s v="TCHAOUDJO"/>
    <x v="3"/>
    <x v="0"/>
  </r>
  <r>
    <x v="0"/>
    <x v="39"/>
    <n v="1"/>
    <x v="41"/>
    <x v="0"/>
    <s v="BASSAR"/>
    <s v="BASSAR"/>
    <s v="BASSAR"/>
    <x v="1"/>
    <x v="0"/>
  </r>
  <r>
    <x v="0"/>
    <x v="39"/>
    <n v="4"/>
    <x v="43"/>
    <x v="0"/>
    <s v="KPALIME"/>
    <s v="KPALIME"/>
    <s v="KLOTO"/>
    <x v="4"/>
    <x v="2"/>
  </r>
  <r>
    <x v="0"/>
    <x v="39"/>
    <n v="1"/>
    <x v="46"/>
    <x v="0"/>
    <s v="VILLEDEKARA"/>
    <s v="LAMA"/>
    <s v="KOZAH"/>
    <x v="1"/>
    <x v="2"/>
  </r>
  <r>
    <x v="0"/>
    <x v="39"/>
    <n v="1"/>
    <x v="48"/>
    <x v="0"/>
    <s v="KOUVE"/>
    <s v="KOUVE"/>
    <s v="YOTO"/>
    <x v="0"/>
    <x v="1"/>
  </r>
  <r>
    <x v="0"/>
    <x v="39"/>
    <n v="1"/>
    <x v="52"/>
    <x v="0"/>
    <s v="PYA"/>
    <s v="PYA"/>
    <s v="KOZAH"/>
    <x v="1"/>
    <x v="2"/>
  </r>
  <r>
    <x v="0"/>
    <x v="39"/>
    <n v="1"/>
    <x v="53"/>
    <x v="0"/>
    <s v="DAPAONG"/>
    <s v="DAPAONG"/>
    <s v="TONE"/>
    <x v="5"/>
    <x v="0"/>
  </r>
  <r>
    <x v="0"/>
    <x v="39"/>
    <n v="1"/>
    <x v="54"/>
    <x v="0"/>
    <s v="AGBODRAFO"/>
    <s v="AGBODRAFO"/>
    <s v="LACS"/>
    <x v="0"/>
    <x v="0"/>
  </r>
  <r>
    <x v="0"/>
    <x v="39"/>
    <n v="1"/>
    <x v="55"/>
    <x v="0"/>
    <s v="VILLEDEKARA"/>
    <s v="LAMA"/>
    <s v="KOZAH"/>
    <x v="1"/>
    <x v="2"/>
  </r>
  <r>
    <x v="0"/>
    <x v="39"/>
    <n v="1"/>
    <x v="217"/>
    <x v="0"/>
    <s v="NAMONI"/>
    <s v="GANDO"/>
    <s v="OTI SUD"/>
    <x v="5"/>
    <x v="0"/>
  </r>
  <r>
    <x v="0"/>
    <x v="39"/>
    <n v="1"/>
    <x v="57"/>
    <x v="0"/>
    <s v="AGOE-ASSIYEYE"/>
    <s v="AGOE-NYIVE"/>
    <s v="AGOE-NYIVE"/>
    <x v="2"/>
    <x v="0"/>
  </r>
  <r>
    <x v="0"/>
    <x v="39"/>
    <n v="1"/>
    <x v="58"/>
    <x v="0"/>
    <s v="AGOE ZONGO"/>
    <s v="AGOE-NYIVE"/>
    <s v="AGOE-NYIVE"/>
    <x v="2"/>
    <x v="0"/>
  </r>
  <r>
    <x v="0"/>
    <x v="39"/>
    <n v="1"/>
    <x v="59"/>
    <x v="0"/>
    <s v="ADIDOGOME"/>
    <s v="AGOE-NYIVE"/>
    <s v="AGOE-NYIVE"/>
    <x v="2"/>
    <x v="0"/>
  </r>
  <r>
    <x v="0"/>
    <x v="39"/>
    <n v="1"/>
    <x v="61"/>
    <x v="0"/>
    <s v="AFLAO SAGBADO"/>
    <s v="AFLAO SAGBADO"/>
    <s v="GOLFE"/>
    <x v="2"/>
    <x v="0"/>
  </r>
  <r>
    <x v="0"/>
    <x v="39"/>
    <n v="1"/>
    <x v="62"/>
    <x v="0"/>
    <s v="SODO"/>
    <s v="SODO"/>
    <s v="AMOU"/>
    <x v="4"/>
    <x v="1"/>
  </r>
  <r>
    <x v="0"/>
    <x v="39"/>
    <n v="1"/>
    <x v="64"/>
    <x v="0"/>
    <s v="AFLAO SAGBADO"/>
    <s v="AFLAO SAGBADO"/>
    <s v="GOLFE"/>
    <x v="2"/>
    <x v="0"/>
  </r>
  <r>
    <x v="0"/>
    <x v="39"/>
    <n v="1"/>
    <x v="186"/>
    <x v="0"/>
    <s v="KEVE"/>
    <s v="KEVE"/>
    <s v="AVE"/>
    <x v="0"/>
    <x v="0"/>
  </r>
  <r>
    <x v="0"/>
    <x v="39"/>
    <n v="1"/>
    <x v="69"/>
    <x v="0"/>
    <s v="AFLAO SAGBADO"/>
    <s v="AFLAO SAGBADO"/>
    <s v="GOLFE"/>
    <x v="2"/>
    <x v="1"/>
  </r>
  <r>
    <x v="0"/>
    <x v="39"/>
    <n v="1"/>
    <x v="70"/>
    <x v="0"/>
    <s v="AFLAO SAGBADO"/>
    <s v="AFLAO SAGBADO"/>
    <s v="GOLFE"/>
    <x v="2"/>
    <x v="0"/>
  </r>
  <r>
    <x v="0"/>
    <x v="39"/>
    <n v="1"/>
    <x v="71"/>
    <x v="0"/>
    <s v="DJAGBLE"/>
    <s v="DJAGBLE"/>
    <s v="ZIO"/>
    <x v="0"/>
    <x v="0"/>
  </r>
  <r>
    <x v="0"/>
    <x v="39"/>
    <n v="1"/>
    <x v="72"/>
    <x v="0"/>
    <s v="AFLAO SAGBADO"/>
    <s v="AFLAO SAGBADO"/>
    <s v="GOLFE"/>
    <x v="2"/>
    <x v="0"/>
  </r>
  <r>
    <x v="0"/>
    <x v="39"/>
    <n v="1"/>
    <x v="73"/>
    <x v="0"/>
    <s v="ANEHO"/>
    <s v="ANEHO"/>
    <s v="LACS"/>
    <x v="0"/>
    <x v="0"/>
  </r>
  <r>
    <x v="0"/>
    <x v="39"/>
    <n v="1"/>
    <x v="75"/>
    <x v="0"/>
    <s v="LEGBASSITO"/>
    <s v="AGOE-NYIVE"/>
    <s v="AGOE-NYIVE"/>
    <x v="2"/>
    <x v="0"/>
  </r>
  <r>
    <x v="0"/>
    <x v="39"/>
    <n v="1"/>
    <x v="76"/>
    <x v="0"/>
    <s v="AFLAO SAGBADO"/>
    <s v="AFLAO SAGBADO"/>
    <s v="GOLFE"/>
    <x v="2"/>
    <x v="0"/>
  </r>
  <r>
    <x v="0"/>
    <x v="39"/>
    <n v="1"/>
    <x v="203"/>
    <x v="0"/>
    <s v="ADETIKOPE"/>
    <s v="AGOE-NYIVE"/>
    <s v="AGOE-NYIVE"/>
    <x v="2"/>
    <x v="0"/>
  </r>
  <r>
    <x v="0"/>
    <x v="39"/>
    <n v="1"/>
    <x v="187"/>
    <x v="0"/>
    <s v="AGBODRAFO"/>
    <s v="AGBODRAFO"/>
    <s v="LACS"/>
    <x v="0"/>
    <x v="0"/>
  </r>
  <r>
    <x v="0"/>
    <x v="39"/>
    <n v="1"/>
    <x v="77"/>
    <x v="0"/>
    <s v="VAKPOSSITO"/>
    <s v="AGOE-NYIVE"/>
    <s v="AGOE-NYIVE"/>
    <x v="2"/>
    <x v="0"/>
  </r>
  <r>
    <x v="0"/>
    <x v="39"/>
    <n v="1"/>
    <x v="78"/>
    <x v="0"/>
    <s v="ZANGUERA KOHE"/>
    <s v="AGOE-NYIVE"/>
    <s v="AGOE-NYIVE"/>
    <x v="2"/>
    <x v="0"/>
  </r>
  <r>
    <x v="0"/>
    <x v="39"/>
    <n v="1"/>
    <x v="188"/>
    <x v="0"/>
    <s v="AGOE LOGOPE"/>
    <s v="AGOE-NYIVE"/>
    <s v="AGOE-NYIVE"/>
    <x v="2"/>
    <x v="0"/>
  </r>
  <r>
    <x v="0"/>
    <x v="39"/>
    <n v="0"/>
    <x v="80"/>
    <x v="0"/>
    <s v="ATAKPAME"/>
    <s v="GNAGNA"/>
    <s v="OGOU"/>
    <x v="4"/>
    <x v="0"/>
  </r>
  <r>
    <x v="0"/>
    <x v="39"/>
    <n v="0"/>
    <x v="80"/>
    <x v="1"/>
    <s v="ATAKPAME"/>
    <s v="GNAGNA"/>
    <s v="OGOU"/>
    <x v="4"/>
    <x v="0"/>
  </r>
  <r>
    <x v="0"/>
    <x v="39"/>
    <n v="1"/>
    <x v="82"/>
    <x v="0"/>
    <s v="AFLAO SAGBADO"/>
    <s v="AFLAO SAGBADO"/>
    <s v="GOLFE"/>
    <x v="2"/>
    <x v="0"/>
  </r>
  <r>
    <x v="0"/>
    <x v="39"/>
    <n v="1"/>
    <x v="84"/>
    <x v="0"/>
    <s v="AFLAO SAGBADO"/>
    <s v="AFLAO SAGBADO"/>
    <s v="GOLFE"/>
    <x v="2"/>
    <x v="0"/>
  </r>
  <r>
    <x v="0"/>
    <x v="39"/>
    <n v="1"/>
    <x v="85"/>
    <x v="0"/>
    <s v="SOKODE"/>
    <s v="SOKODE"/>
    <s v="TCHAOUDJO"/>
    <x v="3"/>
    <x v="0"/>
  </r>
  <r>
    <x v="0"/>
    <x v="39"/>
    <n v="1"/>
    <x v="87"/>
    <x v="0"/>
    <s v="ADETIKOPE"/>
    <s v="AGOE-NYIVE"/>
    <s v="AGOE-NYIVE"/>
    <x v="2"/>
    <x v="0"/>
  </r>
  <r>
    <x v="0"/>
    <x v="39"/>
    <n v="1"/>
    <x v="88"/>
    <x v="0"/>
    <s v="AFLAO SAGBADO"/>
    <s v="AFLAO SAGBADO"/>
    <s v="GOLFE"/>
    <x v="2"/>
    <x v="0"/>
  </r>
  <r>
    <x v="0"/>
    <x v="39"/>
    <n v="1"/>
    <x v="89"/>
    <x v="0"/>
    <s v="AFLAO SAGBADO"/>
    <s v="AFLAO SAGBADO"/>
    <s v="GOLFE"/>
    <x v="2"/>
    <x v="0"/>
  </r>
  <r>
    <x v="0"/>
    <x v="39"/>
    <n v="2"/>
    <x v="204"/>
    <x v="0"/>
    <s v="AFLAO SAGBADO"/>
    <s v="AFLAO SAGBADO"/>
    <s v="GOLFE"/>
    <x v="2"/>
    <x v="0"/>
  </r>
  <r>
    <x v="0"/>
    <x v="39"/>
    <n v="1"/>
    <x v="90"/>
    <x v="0"/>
    <s v="ADIDOGOME"/>
    <s v="AGOE-NYIVE"/>
    <s v="AGOE-NYIVE"/>
    <x v="2"/>
    <x v="0"/>
  </r>
  <r>
    <x v="0"/>
    <x v="39"/>
    <n v="1"/>
    <x v="91"/>
    <x v="0"/>
    <s v="AGOE ETAT MAJOR "/>
    <s v="AGOE-NYIVE"/>
    <s v="AGOE-NYIVE"/>
    <x v="2"/>
    <x v="0"/>
  </r>
  <r>
    <x v="0"/>
    <x v="39"/>
    <n v="2"/>
    <x v="92"/>
    <x v="0"/>
    <s v="SOKODE"/>
    <s v="SOKODE"/>
    <s v="TCHAOUDJO"/>
    <x v="3"/>
    <x v="1"/>
  </r>
  <r>
    <x v="0"/>
    <x v="39"/>
    <n v="2"/>
    <x v="92"/>
    <x v="1"/>
    <s v="SOKODE"/>
    <s v="SOKODE"/>
    <s v="TCHAOUDJO"/>
    <x v="3"/>
    <x v="1"/>
  </r>
  <r>
    <x v="0"/>
    <x v="39"/>
    <n v="1"/>
    <x v="94"/>
    <x v="0"/>
    <s v="AFLAO SAGBADO"/>
    <s v="AFLAO SAGBADO"/>
    <s v="GOLFE"/>
    <x v="2"/>
    <x v="0"/>
  </r>
  <r>
    <x v="0"/>
    <x v="39"/>
    <n v="1"/>
    <x v="98"/>
    <x v="0"/>
    <s v="NIAMTOUGOU"/>
    <s v="NIAMTOUGOU"/>
    <s v="DOUFELGOU"/>
    <x v="1"/>
    <x v="0"/>
  </r>
  <r>
    <x v="0"/>
    <x v="39"/>
    <n v="1"/>
    <x v="231"/>
    <x v="0"/>
    <s v="AFLAO SAGBADO"/>
    <s v="AFLAO SAGBADO"/>
    <s v="GOLFE"/>
    <x v="2"/>
    <x v="0"/>
  </r>
  <r>
    <x v="0"/>
    <x v="39"/>
    <n v="0"/>
    <x v="99"/>
    <x v="0"/>
    <s v="DANYI-KAKPA"/>
    <s v="DANYI-KAKPA"/>
    <s v="DANYI"/>
    <x v="4"/>
    <x v="2"/>
  </r>
  <r>
    <x v="0"/>
    <x v="39"/>
    <n v="10"/>
    <x v="100"/>
    <x v="0"/>
    <s v="CINKASSE"/>
    <s v="CINKASSE"/>
    <s v="CINKASSE"/>
    <x v="5"/>
    <x v="2"/>
  </r>
  <r>
    <x v="0"/>
    <x v="39"/>
    <n v="1"/>
    <x v="102"/>
    <x v="0"/>
    <s v="KPALIME"/>
    <s v="KPALIME"/>
    <s v="KLOTO"/>
    <x v="4"/>
    <x v="0"/>
  </r>
  <r>
    <x v="0"/>
    <x v="39"/>
    <n v="1"/>
    <x v="103"/>
    <x v="0"/>
    <s v="NOTSE"/>
    <s v="NOTSE"/>
    <s v="HAHO"/>
    <x v="4"/>
    <x v="0"/>
  </r>
  <r>
    <x v="0"/>
    <x v="39"/>
    <n v="1"/>
    <x v="232"/>
    <x v="0"/>
    <s v="AGOE LOGOPE"/>
    <s v="AGOE-NYIVE"/>
    <s v="AGOE-NYIVE"/>
    <x v="2"/>
    <x v="0"/>
  </r>
  <r>
    <x v="0"/>
    <x v="39"/>
    <n v="1"/>
    <x v="105"/>
    <x v="0"/>
    <s v="AFLAO SAGBADO"/>
    <s v="AFLAO SAGBADO"/>
    <s v="GOLFE"/>
    <x v="2"/>
    <x v="0"/>
  </r>
  <r>
    <x v="0"/>
    <x v="39"/>
    <n v="1"/>
    <x v="234"/>
    <x v="0"/>
    <s v="AGODEKE"/>
    <s v="BAGUIDA"/>
    <s v="GOLFE"/>
    <x v="2"/>
    <x v="0"/>
  </r>
  <r>
    <x v="0"/>
    <x v="39"/>
    <n v="1"/>
    <x v="108"/>
    <x v="0"/>
    <s v="AGODEKE"/>
    <s v="BAGUIDA"/>
    <s v="GOLFE"/>
    <x v="2"/>
    <x v="0"/>
  </r>
  <r>
    <x v="0"/>
    <x v="39"/>
    <n v="1"/>
    <x v="109"/>
    <x v="0"/>
    <s v="AFLAO SAGBADO"/>
    <s v="AFLAO SAGBADO"/>
    <s v="GOLFE"/>
    <x v="2"/>
    <x v="0"/>
  </r>
  <r>
    <x v="0"/>
    <x v="39"/>
    <n v="1"/>
    <x v="110"/>
    <x v="0"/>
    <s v="VILLEDEKARA"/>
    <s v="LAMA"/>
    <s v="KOZAH"/>
    <x v="1"/>
    <x v="0"/>
  </r>
  <r>
    <x v="0"/>
    <x v="39"/>
    <n v="1"/>
    <x v="111"/>
    <x v="0"/>
    <s v="SOKODE"/>
    <s v="SOKODE"/>
    <s v="TCHAOUDJO"/>
    <x v="3"/>
    <x v="0"/>
  </r>
  <r>
    <x v="0"/>
    <x v="39"/>
    <n v="1"/>
    <x v="112"/>
    <x v="0"/>
    <s v="VILLEDEKARA"/>
    <s v="LAMA"/>
    <s v="KOZAH"/>
    <x v="1"/>
    <x v="0"/>
  </r>
  <r>
    <x v="0"/>
    <x v="39"/>
    <n v="1"/>
    <x v="236"/>
    <x v="0"/>
    <s v="AFLAO SAGBADO"/>
    <s v="AFLAO SAGBADO"/>
    <s v="GOLFE"/>
    <x v="2"/>
    <x v="2"/>
  </r>
  <r>
    <x v="0"/>
    <x v="39"/>
    <n v="1"/>
    <x v="114"/>
    <x v="0"/>
    <s v="ADETIKOPE"/>
    <s v="AGOE-NYIVE"/>
    <s v="AGOE-NYIVE"/>
    <x v="2"/>
    <x v="0"/>
  </r>
  <r>
    <x v="0"/>
    <x v="39"/>
    <n v="0"/>
    <x v="114"/>
    <x v="1"/>
    <s v="ADETIKOPE"/>
    <s v="AGOE-NYIVE"/>
    <s v="AGOE-NYIVE"/>
    <x v="2"/>
    <x v="0"/>
  </r>
  <r>
    <x v="0"/>
    <x v="39"/>
    <n v="1"/>
    <x v="116"/>
    <x v="0"/>
    <s v="AFLAO SAGBADO"/>
    <s v="AFLAO SAGBADO"/>
    <s v="GOLFE"/>
    <x v="2"/>
    <x v="0"/>
  </r>
  <r>
    <x v="0"/>
    <x v="39"/>
    <n v="1"/>
    <x v="237"/>
    <x v="0"/>
    <s v="ADIDOGOME"/>
    <s v="AGOE-NYIVE"/>
    <s v="AGOE-NYIVE"/>
    <x v="2"/>
    <x v="0"/>
  </r>
  <r>
    <x v="0"/>
    <x v="39"/>
    <n v="2"/>
    <x v="117"/>
    <x v="0"/>
    <s v="ZANGUERA DEKPO"/>
    <s v="AGOE-NYIVE"/>
    <s v="AGOE-NYIVE"/>
    <x v="2"/>
    <x v="0"/>
  </r>
  <r>
    <x v="0"/>
    <x v="39"/>
    <n v="1"/>
    <x v="118"/>
    <x v="0"/>
    <s v="KETAO"/>
    <s v="KETAO"/>
    <s v="BINAH"/>
    <x v="1"/>
    <x v="0"/>
  </r>
  <r>
    <x v="0"/>
    <x v="39"/>
    <n v="1"/>
    <x v="119"/>
    <x v="0"/>
    <s v="AGOE-ASSIYEYE"/>
    <s v="AGOE-NYIVE"/>
    <s v="AGOE-NYIVE"/>
    <x v="2"/>
    <x v="0"/>
  </r>
  <r>
    <x v="0"/>
    <x v="39"/>
    <n v="1"/>
    <x v="120"/>
    <x v="0"/>
    <s v="AGOE CACAVELI"/>
    <s v="AGOE-NYIVE"/>
    <s v="AGOE-NYIVE"/>
    <x v="2"/>
    <x v="0"/>
  </r>
  <r>
    <x v="0"/>
    <x v="39"/>
    <n v="1"/>
    <x v="122"/>
    <x v="0"/>
    <s v="NIAMTOUGOU"/>
    <s v="NIAMTOUGOU"/>
    <s v="DOUFELGOU"/>
    <x v="1"/>
    <x v="1"/>
  </r>
  <r>
    <x v="0"/>
    <x v="39"/>
    <n v="1"/>
    <x v="123"/>
    <x v="0"/>
    <s v="SOKODE"/>
    <s v="SOKODE"/>
    <s v="TCHAOUDJO"/>
    <x v="3"/>
    <x v="0"/>
  </r>
  <r>
    <x v="0"/>
    <x v="39"/>
    <n v="1"/>
    <x v="128"/>
    <x v="0"/>
    <s v="ADIDOGOME"/>
    <s v="AGOE-NYIVE"/>
    <s v="AGOE-NYIVE"/>
    <x v="2"/>
    <x v="0"/>
  </r>
  <r>
    <x v="0"/>
    <x v="39"/>
    <n v="1"/>
    <x v="129"/>
    <x v="0"/>
    <s v="AFLAO SAGBADO"/>
    <s v="AFLAO SAGBADO"/>
    <s v="GOLFE"/>
    <x v="2"/>
    <x v="0"/>
  </r>
  <r>
    <x v="0"/>
    <x v="39"/>
    <n v="1"/>
    <x v="130"/>
    <x v="0"/>
    <s v="ADIDOGOME"/>
    <s v="AGOE-NYIVE"/>
    <s v="AGOE-NYIVE"/>
    <x v="2"/>
    <x v="0"/>
  </r>
  <r>
    <x v="0"/>
    <x v="39"/>
    <n v="4"/>
    <x v="131"/>
    <x v="0"/>
    <s v="AFLAO SAGBADO"/>
    <s v="AFLAO SAGBADO"/>
    <s v="GOLFE"/>
    <x v="2"/>
    <x v="0"/>
  </r>
  <r>
    <x v="0"/>
    <x v="39"/>
    <n v="1"/>
    <x v="133"/>
    <x v="0"/>
    <s v="AFLAO SAGBADO"/>
    <s v="AFLAO SAGBADO"/>
    <s v="GOLFE"/>
    <x v="2"/>
    <x v="0"/>
  </r>
  <r>
    <x v="0"/>
    <x v="39"/>
    <n v="1"/>
    <x v="134"/>
    <x v="0"/>
    <s v="AFLAO SAGBADO"/>
    <s v="AFLAO SAGBADO"/>
    <s v="GOLFE"/>
    <x v="2"/>
    <x v="0"/>
  </r>
  <r>
    <x v="0"/>
    <x v="39"/>
    <n v="1"/>
    <x v="139"/>
    <x v="0"/>
    <s v="AFLAO SAGBADO"/>
    <s v="AFLAO SAGBADO"/>
    <s v="GOLFE"/>
    <x v="2"/>
    <x v="0"/>
  </r>
  <r>
    <x v="0"/>
    <x v="39"/>
    <n v="1"/>
    <x v="141"/>
    <x v="0"/>
    <s v="AGOE CACAVELI"/>
    <s v="AGOE-NYIVE"/>
    <s v="AGOE-NYIVE"/>
    <x v="2"/>
    <x v="0"/>
  </r>
  <r>
    <x v="0"/>
    <x v="39"/>
    <n v="1"/>
    <x v="143"/>
    <x v="0"/>
    <s v="KPEME"/>
    <s v="KPEME"/>
    <s v="LACS"/>
    <x v="0"/>
    <x v="0"/>
  </r>
  <r>
    <x v="0"/>
    <x v="39"/>
    <n v="0"/>
    <x v="143"/>
    <x v="1"/>
    <s v="KPEME"/>
    <s v="KPEME"/>
    <s v="LACS"/>
    <x v="0"/>
    <x v="0"/>
  </r>
  <r>
    <x v="0"/>
    <x v="39"/>
    <n v="1"/>
    <x v="144"/>
    <x v="0"/>
    <s v="AFLAO SAGBADO"/>
    <s v="AFLAO SAGBADO"/>
    <s v="GOLFE"/>
    <x v="2"/>
    <x v="0"/>
  </r>
  <r>
    <x v="0"/>
    <x v="39"/>
    <n v="1"/>
    <x v="145"/>
    <x v="0"/>
    <s v="AFLAO SAGBADO"/>
    <s v="AFLAO SAGBADO"/>
    <s v="GOLFE"/>
    <x v="2"/>
    <x v="0"/>
  </r>
  <r>
    <x v="0"/>
    <x v="39"/>
    <n v="1"/>
    <x v="146"/>
    <x v="0"/>
    <s v="AFLAO SAGBADO"/>
    <s v="AFLAO SAGBADO"/>
    <s v="GOLFE"/>
    <x v="2"/>
    <x v="0"/>
  </r>
  <r>
    <x v="0"/>
    <x v="39"/>
    <n v="1"/>
    <x v="148"/>
    <x v="0"/>
    <s v="KPALIME"/>
    <s v="KPALIME"/>
    <s v="KLOTO"/>
    <x v="4"/>
    <x v="0"/>
  </r>
  <r>
    <x v="0"/>
    <x v="39"/>
    <n v="1"/>
    <x v="191"/>
    <x v="0"/>
    <s v="KPALIME"/>
    <s v="KPALIME"/>
    <s v="KLOTO"/>
    <x v="4"/>
    <x v="0"/>
  </r>
  <r>
    <x v="0"/>
    <x v="39"/>
    <n v="1"/>
    <x v="150"/>
    <x v="0"/>
    <s v="DAPAONG"/>
    <s v="DAPAONG"/>
    <s v="TONE"/>
    <x v="5"/>
    <x v="0"/>
  </r>
  <r>
    <x v="0"/>
    <x v="39"/>
    <n v="1"/>
    <x v="151"/>
    <x v="0"/>
    <s v="ADETIKOPE"/>
    <s v="AGOE-NYIVE"/>
    <s v="AGOE-NYIVE"/>
    <x v="2"/>
    <x v="0"/>
  </r>
  <r>
    <x v="0"/>
    <x v="39"/>
    <n v="1"/>
    <x v="152"/>
    <x v="0"/>
    <s v="AGOE NYIVEME"/>
    <s v="AGOE-NYIVE"/>
    <s v="AGOE-NYIVE"/>
    <x v="2"/>
    <x v="0"/>
  </r>
  <r>
    <x v="0"/>
    <x v="39"/>
    <n v="2"/>
    <x v="153"/>
    <x v="0"/>
    <s v="AFLAO SAGBADO"/>
    <s v="AFLAO SAGBADO"/>
    <s v="GOLFE"/>
    <x v="2"/>
    <x v="0"/>
  </r>
  <r>
    <x v="0"/>
    <x v="39"/>
    <n v="1"/>
    <x v="155"/>
    <x v="0"/>
    <s v="AGOE NYIVEME"/>
    <s v="AGOE-NYIVE"/>
    <s v="AGOE-NYIVE"/>
    <x v="2"/>
    <x v="0"/>
  </r>
  <r>
    <x v="0"/>
    <x v="39"/>
    <n v="1"/>
    <x v="158"/>
    <x v="0"/>
    <s v="AFLAO SAGBADO"/>
    <s v="AFLAO SAGBADO"/>
    <s v="GOLFE"/>
    <x v="2"/>
    <x v="0"/>
  </r>
  <r>
    <x v="0"/>
    <x v="39"/>
    <n v="1"/>
    <x v="160"/>
    <x v="0"/>
    <s v="DJAGBLE"/>
    <s v="DJAGBLE"/>
    <s v="ZIO"/>
    <x v="0"/>
    <x v="0"/>
  </r>
  <r>
    <x v="0"/>
    <x v="39"/>
    <n v="0"/>
    <x v="160"/>
    <x v="1"/>
    <s v="DJAGBLE"/>
    <s v="DJAGBLE"/>
    <s v="ZIO"/>
    <x v="0"/>
    <x v="0"/>
  </r>
  <r>
    <x v="0"/>
    <x v="39"/>
    <n v="1"/>
    <x v="161"/>
    <x v="0"/>
    <s v="AGODEKE"/>
    <s v="BAGUIDA"/>
    <s v="GOLFE"/>
    <x v="2"/>
    <x v="0"/>
  </r>
  <r>
    <x v="0"/>
    <x v="39"/>
    <n v="1"/>
    <x v="165"/>
    <x v="0"/>
    <s v="AFLAO SAGBADO"/>
    <s v="AFLAO SAGBADO"/>
    <s v="GOLFE"/>
    <x v="2"/>
    <x v="0"/>
  </r>
  <r>
    <x v="0"/>
    <x v="39"/>
    <n v="1"/>
    <x v="167"/>
    <x v="0"/>
    <s v="ZOPOMAHE"/>
    <s v="AGOE-NYIVE"/>
    <s v="AGOE-NYIVE"/>
    <x v="2"/>
    <x v="0"/>
  </r>
  <r>
    <x v="0"/>
    <x v="39"/>
    <n v="0"/>
    <x v="168"/>
    <x v="0"/>
    <s v="ATAKPAME"/>
    <s v="GNAGNA"/>
    <s v="OGOU"/>
    <x v="4"/>
    <x v="1"/>
  </r>
  <r>
    <x v="0"/>
    <x v="39"/>
    <n v="0"/>
    <x v="168"/>
    <x v="1"/>
    <s v="ATAKPAME"/>
    <s v="GNAGNA"/>
    <s v="OGOU"/>
    <x v="4"/>
    <x v="1"/>
  </r>
  <r>
    <x v="0"/>
    <x v="39"/>
    <n v="1"/>
    <x v="169"/>
    <x v="0"/>
    <s v="AFLAO SAGBADO"/>
    <s v="AFLAO SAGBADO"/>
    <s v="GOLFE"/>
    <x v="2"/>
    <x v="1"/>
  </r>
  <r>
    <x v="0"/>
    <x v="39"/>
    <n v="0"/>
    <x v="169"/>
    <x v="1"/>
    <s v="AFLAO SAGBADO"/>
    <s v="AFLAO SAGBADO"/>
    <s v="GOLFE"/>
    <x v="2"/>
    <x v="1"/>
  </r>
  <r>
    <x v="0"/>
    <x v="39"/>
    <n v="1"/>
    <x v="170"/>
    <x v="0"/>
    <s v="AFLAO SAGBADO"/>
    <s v="AFLAO SAGBADO"/>
    <s v="GOLFE"/>
    <x v="2"/>
    <x v="1"/>
  </r>
  <r>
    <x v="0"/>
    <x v="39"/>
    <n v="2"/>
    <x v="171"/>
    <x v="1"/>
    <s v="KPALIME"/>
    <s v="KPALIME"/>
    <s v="KLOTO"/>
    <x v="4"/>
    <x v="1"/>
  </r>
  <r>
    <x v="0"/>
    <x v="39"/>
    <n v="1"/>
    <x v="172"/>
    <x v="0"/>
    <s v="AFLAO SAGBADO"/>
    <s v="AFLAO SAGBADO"/>
    <s v="GOLFE"/>
    <x v="2"/>
    <x v="0"/>
  </r>
  <r>
    <x v="0"/>
    <x v="39"/>
    <n v="1"/>
    <x v="193"/>
    <x v="0"/>
    <s v="ADETIKOPE"/>
    <s v="AGOE-NYIVE"/>
    <s v="AGOE-NYIVE"/>
    <x v="2"/>
    <x v="0"/>
  </r>
  <r>
    <x v="0"/>
    <x v="39"/>
    <n v="1"/>
    <x v="174"/>
    <x v="0"/>
    <s v="SOKODE"/>
    <s v="SOKODE"/>
    <s v="TCHAOUDJO"/>
    <x v="3"/>
    <x v="0"/>
  </r>
  <r>
    <x v="0"/>
    <x v="39"/>
    <n v="1"/>
    <x v="175"/>
    <x v="0"/>
    <s v="AGOTIMENORD"/>
    <s v="AGOU"/>
    <s v="AGOU"/>
    <x v="4"/>
    <x v="2"/>
  </r>
  <r>
    <x v="0"/>
    <x v="39"/>
    <n v="2"/>
    <x v="177"/>
    <x v="0"/>
    <s v="ADETIKOPE"/>
    <s v="AGOE-NYIVE"/>
    <s v="AGOE-NYIVE"/>
    <x v="2"/>
    <x v="2"/>
  </r>
  <r>
    <x v="0"/>
    <x v="39"/>
    <n v="1"/>
    <x v="184"/>
    <x v="0"/>
    <s v="SOKODE"/>
    <s v="SOKODE"/>
    <s v="TCHAOUDJO"/>
    <x v="3"/>
    <x v="2"/>
  </r>
  <r>
    <x v="0"/>
    <x v="39"/>
    <n v="2"/>
    <x v="180"/>
    <x v="0"/>
    <s v="ATAKPAME"/>
    <s v="GNAGNA"/>
    <s v="OGOU"/>
    <x v="4"/>
    <x v="2"/>
  </r>
  <r>
    <x v="0"/>
    <x v="39"/>
    <n v="1"/>
    <x v="198"/>
    <x v="0"/>
    <s v="ZANGUERA"/>
    <s v="AGOE-NYIVE"/>
    <s v="AGOE-NYIVE"/>
    <x v="2"/>
    <x v="0"/>
  </r>
  <r>
    <x v="0"/>
    <x v="39"/>
    <n v="3"/>
    <x v="181"/>
    <x v="0"/>
    <s v="LEGBASSITO"/>
    <s v="AGOE-NYIVE"/>
    <s v="AGOE-NYIVE"/>
    <x v="2"/>
    <x v="0"/>
  </r>
  <r>
    <x v="0"/>
    <x v="40"/>
    <n v="1"/>
    <x v="0"/>
    <x v="0"/>
    <s v="ANEHO"/>
    <s v="ANEHO"/>
    <s v="LACS"/>
    <x v="0"/>
    <x v="0"/>
  </r>
  <r>
    <x v="0"/>
    <x v="40"/>
    <n v="1"/>
    <x v="0"/>
    <x v="1"/>
    <s v="ANEHO"/>
    <s v="ANEHO"/>
    <s v="LACS"/>
    <x v="0"/>
    <x v="0"/>
  </r>
  <r>
    <x v="0"/>
    <x v="40"/>
    <n v="1"/>
    <x v="1"/>
    <x v="0"/>
    <s v="VILLEDEKARA"/>
    <s v="LAMA"/>
    <s v="KOZAH"/>
    <x v="1"/>
    <x v="0"/>
  </r>
  <r>
    <x v="0"/>
    <x v="40"/>
    <n v="1"/>
    <x v="3"/>
    <x v="0"/>
    <s v="SOKODE"/>
    <s v="SOKODE"/>
    <s v="TCHAOUDJO"/>
    <x v="3"/>
    <x v="0"/>
  </r>
  <r>
    <x v="0"/>
    <x v="40"/>
    <n v="0"/>
    <x v="3"/>
    <x v="1"/>
    <s v="SOKODE"/>
    <s v="SOKODE"/>
    <s v="TCHAOUDJO"/>
    <x v="3"/>
    <x v="0"/>
  </r>
  <r>
    <x v="0"/>
    <x v="40"/>
    <n v="2"/>
    <x v="4"/>
    <x v="0"/>
    <s v="ADETIKOPE"/>
    <s v="AGOE-NYIVE"/>
    <s v="AGOE-NYIVE"/>
    <x v="2"/>
    <x v="1"/>
  </r>
  <r>
    <x v="0"/>
    <x v="40"/>
    <n v="1"/>
    <x v="6"/>
    <x v="0"/>
    <s v="AFLAO SAGBADO"/>
    <s v="AFLAO SAGBADO"/>
    <s v="GOLFE"/>
    <x v="2"/>
    <x v="0"/>
  </r>
  <r>
    <x v="0"/>
    <x v="40"/>
    <n v="1"/>
    <x v="194"/>
    <x v="0"/>
    <s v="AGOE LOGOPE"/>
    <s v="AGOE-NYIVE"/>
    <s v="AGOE-NYIVE"/>
    <x v="2"/>
    <x v="0"/>
  </r>
  <r>
    <x v="0"/>
    <x v="40"/>
    <n v="1"/>
    <x v="195"/>
    <x v="0"/>
    <s v="KEVE"/>
    <s v="KEVE"/>
    <s v="AVE"/>
    <x v="0"/>
    <x v="0"/>
  </r>
  <r>
    <x v="0"/>
    <x v="40"/>
    <n v="1"/>
    <x v="7"/>
    <x v="0"/>
    <s v="ATAKPAME"/>
    <s v="GNAGNA"/>
    <s v="OGOU"/>
    <x v="4"/>
    <x v="0"/>
  </r>
  <r>
    <x v="0"/>
    <x v="40"/>
    <n v="1"/>
    <x v="211"/>
    <x v="0"/>
    <s v="DAVIEMODJI"/>
    <s v="TSEVIE"/>
    <s v="ZIO"/>
    <x v="0"/>
    <x v="0"/>
  </r>
  <r>
    <x v="0"/>
    <x v="40"/>
    <n v="1"/>
    <x v="8"/>
    <x v="0"/>
    <s v="VILLEDEKARA"/>
    <s v="LAMA"/>
    <s v="KOZAH"/>
    <x v="1"/>
    <x v="1"/>
  </r>
  <r>
    <x v="0"/>
    <x v="40"/>
    <n v="0"/>
    <x v="9"/>
    <x v="0"/>
    <s v="NOTSE"/>
    <s v="NOTSE"/>
    <s v="HAHO"/>
    <x v="4"/>
    <x v="0"/>
  </r>
  <r>
    <x v="0"/>
    <x v="40"/>
    <n v="0"/>
    <x v="9"/>
    <x v="1"/>
    <s v="NOTSE"/>
    <s v="NOTSE"/>
    <s v="HAHO"/>
    <x v="4"/>
    <x v="0"/>
  </r>
  <r>
    <x v="0"/>
    <x v="40"/>
    <n v="1"/>
    <x v="12"/>
    <x v="0"/>
    <s v="ADETIKOPE"/>
    <s v="AGOE-NYIVE"/>
    <s v="AGOE-NYIVE"/>
    <x v="2"/>
    <x v="0"/>
  </r>
  <r>
    <x v="0"/>
    <x v="40"/>
    <n v="1"/>
    <x v="13"/>
    <x v="0"/>
    <s v="DAVIEMODJI"/>
    <s v="TSEVIE"/>
    <s v="ZIO"/>
    <x v="0"/>
    <x v="0"/>
  </r>
  <r>
    <x v="0"/>
    <x v="40"/>
    <n v="1"/>
    <x v="14"/>
    <x v="0"/>
    <s v="ADETIKOPE"/>
    <s v="AGOE-NYIVE"/>
    <s v="AGOE-NYIVE"/>
    <x v="2"/>
    <x v="0"/>
  </r>
  <r>
    <x v="0"/>
    <x v="40"/>
    <n v="0"/>
    <x v="17"/>
    <x v="0"/>
    <s v="AFANGNAN"/>
    <s v="AFANGNAN"/>
    <s v="LACS"/>
    <x v="0"/>
    <x v="1"/>
  </r>
  <r>
    <x v="0"/>
    <x v="40"/>
    <n v="0"/>
    <x v="17"/>
    <x v="1"/>
    <s v="AFANGNAN"/>
    <s v="AFANGNAN"/>
    <s v="LACS"/>
    <x v="0"/>
    <x v="1"/>
  </r>
  <r>
    <x v="0"/>
    <x v="40"/>
    <n v="1"/>
    <x v="20"/>
    <x v="0"/>
    <s v="SOTOUBOUA"/>
    <s v="SOTOUBOUA"/>
    <s v="SOTOUBOUA"/>
    <x v="3"/>
    <x v="0"/>
  </r>
  <r>
    <x v="0"/>
    <x v="40"/>
    <n v="1"/>
    <x v="23"/>
    <x v="0"/>
    <s v="BAFILO"/>
    <s v="BAFILO"/>
    <s v="ASSOLI"/>
    <x v="1"/>
    <x v="2"/>
  </r>
  <r>
    <x v="0"/>
    <x v="40"/>
    <n v="1"/>
    <x v="26"/>
    <x v="0"/>
    <s v="YANYANE"/>
    <s v="BORGOU"/>
    <s v="KPENDJALE"/>
    <x v="5"/>
    <x v="2"/>
  </r>
  <r>
    <x v="0"/>
    <x v="40"/>
    <n v="1"/>
    <x v="216"/>
    <x v="0"/>
    <s v="SODO"/>
    <s v="SODO"/>
    <s v="AMOU"/>
    <x v="4"/>
    <x v="2"/>
  </r>
  <r>
    <x v="0"/>
    <x v="40"/>
    <n v="1"/>
    <x v="29"/>
    <x v="0"/>
    <s v="KPALIME"/>
    <s v="KPALIME"/>
    <s v="KLOTO"/>
    <x v="4"/>
    <x v="0"/>
  </r>
  <r>
    <x v="0"/>
    <x v="40"/>
    <n v="2"/>
    <x v="30"/>
    <x v="0"/>
    <s v="AFLAO SAGBADO"/>
    <s v="AFLAO SAGBADO"/>
    <s v="GOLFE"/>
    <x v="2"/>
    <x v="0"/>
  </r>
  <r>
    <x v="0"/>
    <x v="40"/>
    <n v="0"/>
    <x v="32"/>
    <x v="0"/>
    <s v="TCHAMBA"/>
    <s v="TCHAMBA"/>
    <s v="TCHAMBA"/>
    <x v="3"/>
    <x v="2"/>
  </r>
  <r>
    <x v="0"/>
    <x v="40"/>
    <n v="0"/>
    <x v="32"/>
    <x v="1"/>
    <s v="TCHAMBA"/>
    <s v="TCHAMBA"/>
    <s v="TCHAMBA"/>
    <x v="3"/>
    <x v="2"/>
  </r>
  <r>
    <x v="0"/>
    <x v="40"/>
    <n v="1"/>
    <x v="34"/>
    <x v="0"/>
    <s v="AGOE NYIVEME"/>
    <s v="AGOE-NYIVE"/>
    <s v="AGOE-NYIVE"/>
    <x v="2"/>
    <x v="0"/>
  </r>
  <r>
    <x v="0"/>
    <x v="40"/>
    <n v="4"/>
    <x v="36"/>
    <x v="0"/>
    <s v="DAPAONG"/>
    <s v="DAPAONG"/>
    <s v="TONE"/>
    <x v="5"/>
    <x v="0"/>
  </r>
  <r>
    <x v="0"/>
    <x v="40"/>
    <n v="1"/>
    <x v="39"/>
    <x v="0"/>
    <s v="GBALAVE"/>
    <s v="GBALAVE"/>
    <s v="KLOTO"/>
    <x v="4"/>
    <x v="0"/>
  </r>
  <r>
    <x v="0"/>
    <x v="40"/>
    <n v="1"/>
    <x v="40"/>
    <x v="0"/>
    <s v="SOKODE"/>
    <s v="SOKODE"/>
    <s v="TCHAOUDJO"/>
    <x v="3"/>
    <x v="0"/>
  </r>
  <r>
    <x v="0"/>
    <x v="40"/>
    <n v="1"/>
    <x v="41"/>
    <x v="0"/>
    <s v="BASSAR"/>
    <s v="BASSAR"/>
    <s v="BASSAR"/>
    <x v="1"/>
    <x v="0"/>
  </r>
  <r>
    <x v="0"/>
    <x v="40"/>
    <n v="5"/>
    <x v="43"/>
    <x v="0"/>
    <s v="KPALIME"/>
    <s v="KPALIME"/>
    <s v="KLOTO"/>
    <x v="4"/>
    <x v="2"/>
  </r>
  <r>
    <x v="0"/>
    <x v="40"/>
    <n v="1"/>
    <x v="46"/>
    <x v="0"/>
    <s v="VILLEDEKARA"/>
    <s v="LAMA"/>
    <s v="KOZAH"/>
    <x v="1"/>
    <x v="2"/>
  </r>
  <r>
    <x v="0"/>
    <x v="40"/>
    <n v="1"/>
    <x v="48"/>
    <x v="0"/>
    <s v="KOUVE"/>
    <s v="KOUVE"/>
    <s v="YOTO"/>
    <x v="0"/>
    <x v="1"/>
  </r>
  <r>
    <x v="0"/>
    <x v="40"/>
    <n v="1"/>
    <x v="52"/>
    <x v="0"/>
    <s v="PYA"/>
    <s v="PYA"/>
    <s v="KOZAH"/>
    <x v="1"/>
    <x v="2"/>
  </r>
  <r>
    <x v="0"/>
    <x v="40"/>
    <n v="1"/>
    <x v="53"/>
    <x v="0"/>
    <s v="DAPAONG"/>
    <s v="DAPAONG"/>
    <s v="TONE"/>
    <x v="5"/>
    <x v="0"/>
  </r>
  <r>
    <x v="0"/>
    <x v="40"/>
    <n v="1"/>
    <x v="54"/>
    <x v="0"/>
    <s v="AGBODRAFO"/>
    <s v="AGBODRAFO"/>
    <s v="LACS"/>
    <x v="0"/>
    <x v="0"/>
  </r>
  <r>
    <x v="0"/>
    <x v="40"/>
    <n v="1"/>
    <x v="55"/>
    <x v="0"/>
    <s v="VILLEDEKARA"/>
    <s v="LAMA"/>
    <s v="KOZAH"/>
    <x v="1"/>
    <x v="2"/>
  </r>
  <r>
    <x v="0"/>
    <x v="40"/>
    <n v="1"/>
    <x v="56"/>
    <x v="0"/>
    <s v="AFLAO SAGBADO"/>
    <s v="AFLAO SAGBADO"/>
    <s v="GOLFE"/>
    <x v="2"/>
    <x v="0"/>
  </r>
  <r>
    <x v="0"/>
    <x v="40"/>
    <n v="1"/>
    <x v="217"/>
    <x v="0"/>
    <s v="NAMONI"/>
    <s v="GANDO"/>
    <s v="OTI SUD"/>
    <x v="5"/>
    <x v="0"/>
  </r>
  <r>
    <x v="0"/>
    <x v="40"/>
    <n v="1"/>
    <x v="57"/>
    <x v="0"/>
    <s v="AGOE-ASSIYEYE"/>
    <s v="AGOE-NYIVE"/>
    <s v="AGOE-NYIVE"/>
    <x v="2"/>
    <x v="0"/>
  </r>
  <r>
    <x v="0"/>
    <x v="40"/>
    <n v="1"/>
    <x v="58"/>
    <x v="0"/>
    <s v="AGOE ZONGO"/>
    <s v="AGOE-NYIVE"/>
    <s v="AGOE-NYIVE"/>
    <x v="2"/>
    <x v="0"/>
  </r>
  <r>
    <x v="0"/>
    <x v="40"/>
    <n v="1"/>
    <x v="59"/>
    <x v="0"/>
    <s v="ADIDOGOME"/>
    <s v="AGOE-NYIVE"/>
    <s v="AGOE-NYIVE"/>
    <x v="2"/>
    <x v="0"/>
  </r>
  <r>
    <x v="0"/>
    <x v="40"/>
    <n v="1"/>
    <x v="61"/>
    <x v="0"/>
    <s v="AFLAO SAGBADO"/>
    <s v="AFLAO SAGBADO"/>
    <s v="GOLFE"/>
    <x v="2"/>
    <x v="0"/>
  </r>
  <r>
    <x v="0"/>
    <x v="40"/>
    <n v="2"/>
    <x v="62"/>
    <x v="0"/>
    <s v="SODO"/>
    <s v="SODO"/>
    <s v="AMOU"/>
    <x v="4"/>
    <x v="1"/>
  </r>
  <r>
    <x v="0"/>
    <x v="40"/>
    <n v="1"/>
    <x v="64"/>
    <x v="0"/>
    <s v="AFLAO SAGBADO"/>
    <s v="AFLAO SAGBADO"/>
    <s v="GOLFE"/>
    <x v="2"/>
    <x v="0"/>
  </r>
  <r>
    <x v="0"/>
    <x v="40"/>
    <n v="1"/>
    <x v="186"/>
    <x v="0"/>
    <s v="KEVE"/>
    <s v="KEVE"/>
    <s v="AVE"/>
    <x v="0"/>
    <x v="0"/>
  </r>
  <r>
    <x v="0"/>
    <x v="40"/>
    <n v="1"/>
    <x v="69"/>
    <x v="0"/>
    <s v="AFLAO SAGBADO"/>
    <s v="AFLAO SAGBADO"/>
    <s v="GOLFE"/>
    <x v="2"/>
    <x v="1"/>
  </r>
  <r>
    <x v="0"/>
    <x v="40"/>
    <n v="1"/>
    <x v="70"/>
    <x v="0"/>
    <s v="AFLAO SAGBADO"/>
    <s v="AFLAO SAGBADO"/>
    <s v="GOLFE"/>
    <x v="2"/>
    <x v="0"/>
  </r>
  <r>
    <x v="0"/>
    <x v="40"/>
    <n v="1"/>
    <x v="71"/>
    <x v="0"/>
    <s v="DJAGBLE"/>
    <s v="DJAGBLE"/>
    <s v="ZIO"/>
    <x v="0"/>
    <x v="0"/>
  </r>
  <r>
    <x v="0"/>
    <x v="40"/>
    <n v="1"/>
    <x v="72"/>
    <x v="0"/>
    <s v="AFLAO SAGBADO"/>
    <s v="AFLAO SAGBADO"/>
    <s v="GOLFE"/>
    <x v="2"/>
    <x v="0"/>
  </r>
  <r>
    <x v="0"/>
    <x v="40"/>
    <n v="2"/>
    <x v="73"/>
    <x v="0"/>
    <s v="ANEHO"/>
    <s v="ANEHO"/>
    <s v="LACS"/>
    <x v="0"/>
    <x v="0"/>
  </r>
  <r>
    <x v="0"/>
    <x v="40"/>
    <n v="1"/>
    <x v="74"/>
    <x v="0"/>
    <s v="DJAGBLE"/>
    <s v="DJAGBLE"/>
    <s v="ZIO"/>
    <x v="0"/>
    <x v="0"/>
  </r>
  <r>
    <x v="0"/>
    <x v="40"/>
    <n v="1"/>
    <x v="75"/>
    <x v="0"/>
    <s v="LEGBASSITO"/>
    <s v="AGOE-NYIVE"/>
    <s v="AGOE-NYIVE"/>
    <x v="2"/>
    <x v="0"/>
  </r>
  <r>
    <x v="0"/>
    <x v="40"/>
    <n v="1"/>
    <x v="76"/>
    <x v="0"/>
    <s v="AFLAO SAGBADO"/>
    <s v="AFLAO SAGBADO"/>
    <s v="GOLFE"/>
    <x v="2"/>
    <x v="0"/>
  </r>
  <r>
    <x v="0"/>
    <x v="40"/>
    <n v="1"/>
    <x v="203"/>
    <x v="0"/>
    <s v="ADETIKOPE"/>
    <s v="AGOE-NYIVE"/>
    <s v="AGOE-NYIVE"/>
    <x v="2"/>
    <x v="0"/>
  </r>
  <r>
    <x v="0"/>
    <x v="40"/>
    <n v="4"/>
    <x v="187"/>
    <x v="0"/>
    <s v="AGBODRAFO"/>
    <s v="AGBODRAFO"/>
    <s v="LACS"/>
    <x v="0"/>
    <x v="0"/>
  </r>
  <r>
    <x v="0"/>
    <x v="40"/>
    <n v="1"/>
    <x v="77"/>
    <x v="0"/>
    <s v="VAKPOSSITO"/>
    <s v="AGOE-NYIVE"/>
    <s v="AGOE-NYIVE"/>
    <x v="2"/>
    <x v="0"/>
  </r>
  <r>
    <x v="0"/>
    <x v="40"/>
    <n v="1"/>
    <x v="78"/>
    <x v="0"/>
    <s v="ZANGUERA KOHE"/>
    <s v="AGOE-NYIVE"/>
    <s v="AGOE-NYIVE"/>
    <x v="2"/>
    <x v="0"/>
  </r>
  <r>
    <x v="0"/>
    <x v="40"/>
    <n v="2"/>
    <x v="80"/>
    <x v="0"/>
    <s v="ATAKPAME"/>
    <s v="GNAGNA"/>
    <s v="OGOU"/>
    <x v="4"/>
    <x v="0"/>
  </r>
  <r>
    <x v="0"/>
    <x v="40"/>
    <n v="0"/>
    <x v="80"/>
    <x v="1"/>
    <s v="ATAKPAME"/>
    <s v="GNAGNA"/>
    <s v="OGOU"/>
    <x v="4"/>
    <x v="0"/>
  </r>
  <r>
    <x v="0"/>
    <x v="40"/>
    <n v="1"/>
    <x v="222"/>
    <x v="0"/>
    <s v="ANIE"/>
    <s v="ANIE"/>
    <s v="ANIE"/>
    <x v="4"/>
    <x v="0"/>
  </r>
  <r>
    <x v="0"/>
    <x v="40"/>
    <n v="1"/>
    <x v="82"/>
    <x v="0"/>
    <s v="AFLAO SAGBADO"/>
    <s v="AFLAO SAGBADO"/>
    <s v="GOLFE"/>
    <x v="2"/>
    <x v="0"/>
  </r>
  <r>
    <x v="0"/>
    <x v="40"/>
    <n v="1"/>
    <x v="84"/>
    <x v="0"/>
    <s v="AFLAO SAGBADO"/>
    <s v="AFLAO SAGBADO"/>
    <s v="GOLFE"/>
    <x v="2"/>
    <x v="0"/>
  </r>
  <r>
    <x v="0"/>
    <x v="40"/>
    <n v="1"/>
    <x v="85"/>
    <x v="0"/>
    <s v="SOKODE"/>
    <s v="SOKODE"/>
    <s v="TCHAOUDJO"/>
    <x v="3"/>
    <x v="0"/>
  </r>
  <r>
    <x v="0"/>
    <x v="40"/>
    <n v="1"/>
    <x v="88"/>
    <x v="0"/>
    <s v="AFLAO SAGBADO"/>
    <s v="AFLAO SAGBADO"/>
    <s v="GOLFE"/>
    <x v="2"/>
    <x v="0"/>
  </r>
  <r>
    <x v="0"/>
    <x v="40"/>
    <n v="1"/>
    <x v="89"/>
    <x v="0"/>
    <s v="AFLAO SAGBADO"/>
    <s v="AFLAO SAGBADO"/>
    <s v="GOLFE"/>
    <x v="2"/>
    <x v="0"/>
  </r>
  <r>
    <x v="0"/>
    <x v="40"/>
    <n v="2"/>
    <x v="204"/>
    <x v="0"/>
    <s v="AFLAO SAGBADO"/>
    <s v="AFLAO SAGBADO"/>
    <s v="GOLFE"/>
    <x v="2"/>
    <x v="0"/>
  </r>
  <r>
    <x v="0"/>
    <x v="40"/>
    <n v="1"/>
    <x v="90"/>
    <x v="0"/>
    <s v="ADIDOGOME"/>
    <s v="AGOE-NYIVE"/>
    <s v="AGOE-NYIVE"/>
    <x v="2"/>
    <x v="0"/>
  </r>
  <r>
    <x v="0"/>
    <x v="40"/>
    <n v="1"/>
    <x v="91"/>
    <x v="0"/>
    <s v="AGOE ETAT MAJOR "/>
    <s v="AGOE-NYIVE"/>
    <s v="AGOE-NYIVE"/>
    <x v="2"/>
    <x v="0"/>
  </r>
  <r>
    <x v="0"/>
    <x v="40"/>
    <n v="4"/>
    <x v="92"/>
    <x v="0"/>
    <s v="SOKODE"/>
    <s v="SOKODE"/>
    <s v="TCHAOUDJO"/>
    <x v="3"/>
    <x v="1"/>
  </r>
  <r>
    <x v="0"/>
    <x v="40"/>
    <n v="1"/>
    <x v="200"/>
    <x v="0"/>
    <s v="AGOE CACAVELI"/>
    <s v="AGOE-NYIVE"/>
    <s v="AGOE-NYIVE"/>
    <x v="2"/>
    <x v="0"/>
  </r>
  <r>
    <x v="0"/>
    <x v="40"/>
    <n v="1"/>
    <x v="93"/>
    <x v="0"/>
    <s v="ADIDOGOME"/>
    <s v="AGOE-NYIVE"/>
    <s v="AGOE-NYIVE"/>
    <x v="2"/>
    <x v="0"/>
  </r>
  <r>
    <x v="0"/>
    <x v="40"/>
    <n v="1"/>
    <x v="94"/>
    <x v="0"/>
    <s v="AFLAO SAGBADO"/>
    <s v="AFLAO SAGBADO"/>
    <s v="GOLFE"/>
    <x v="2"/>
    <x v="0"/>
  </r>
  <r>
    <x v="0"/>
    <x v="40"/>
    <n v="1"/>
    <x v="98"/>
    <x v="0"/>
    <s v="NIAMTOUGOU"/>
    <s v="NIAMTOUGOU"/>
    <s v="DOUFELGOU"/>
    <x v="1"/>
    <x v="0"/>
  </r>
  <r>
    <x v="0"/>
    <x v="40"/>
    <n v="1"/>
    <x v="231"/>
    <x v="0"/>
    <s v="AFLAO SAGBADO"/>
    <s v="AFLAO SAGBADO"/>
    <s v="GOLFE"/>
    <x v="2"/>
    <x v="0"/>
  </r>
  <r>
    <x v="0"/>
    <x v="40"/>
    <n v="38"/>
    <x v="99"/>
    <x v="0"/>
    <s v="DANYI-KAKPA"/>
    <s v="DANYI-KAKPA"/>
    <s v="DANYI"/>
    <x v="4"/>
    <x v="2"/>
  </r>
  <r>
    <x v="0"/>
    <x v="40"/>
    <n v="10"/>
    <x v="100"/>
    <x v="0"/>
    <s v="CINKASSE"/>
    <s v="CINKASSE"/>
    <s v="CINKASSE"/>
    <x v="5"/>
    <x v="2"/>
  </r>
  <r>
    <x v="0"/>
    <x v="40"/>
    <n v="1"/>
    <x v="101"/>
    <x v="0"/>
    <s v="AGOE CACAVELI"/>
    <s v="AGOE-NYIVE"/>
    <s v="AGOE-NYIVE"/>
    <x v="2"/>
    <x v="0"/>
  </r>
  <r>
    <x v="0"/>
    <x v="40"/>
    <n v="1"/>
    <x v="102"/>
    <x v="0"/>
    <s v="KPALIME"/>
    <s v="KPALIME"/>
    <s v="KLOTO"/>
    <x v="4"/>
    <x v="0"/>
  </r>
  <r>
    <x v="0"/>
    <x v="40"/>
    <n v="1"/>
    <x v="103"/>
    <x v="0"/>
    <s v="NOTSE"/>
    <s v="NOTSE"/>
    <s v="HAHO"/>
    <x v="4"/>
    <x v="0"/>
  </r>
  <r>
    <x v="0"/>
    <x v="40"/>
    <n v="3"/>
    <x v="232"/>
    <x v="0"/>
    <s v="AGOE LOGOPE"/>
    <s v="AGOE-NYIVE"/>
    <s v="AGOE-NYIVE"/>
    <x v="2"/>
    <x v="0"/>
  </r>
  <r>
    <x v="0"/>
    <x v="40"/>
    <n v="1"/>
    <x v="105"/>
    <x v="0"/>
    <s v="AFLAO SAGBADO"/>
    <s v="AFLAO SAGBADO"/>
    <s v="GOLFE"/>
    <x v="2"/>
    <x v="0"/>
  </r>
  <r>
    <x v="0"/>
    <x v="40"/>
    <n v="1"/>
    <x v="234"/>
    <x v="0"/>
    <s v="AGODEKE"/>
    <s v="BAGUIDA"/>
    <s v="GOLFE"/>
    <x v="2"/>
    <x v="0"/>
  </r>
  <r>
    <x v="0"/>
    <x v="40"/>
    <n v="1"/>
    <x v="108"/>
    <x v="0"/>
    <s v="AGODEKE"/>
    <s v="BAGUIDA"/>
    <s v="GOLFE"/>
    <x v="2"/>
    <x v="0"/>
  </r>
  <r>
    <x v="0"/>
    <x v="40"/>
    <n v="1"/>
    <x v="109"/>
    <x v="0"/>
    <s v="AFLAO SAGBADO"/>
    <s v="AFLAO SAGBADO"/>
    <s v="GOLFE"/>
    <x v="2"/>
    <x v="0"/>
  </r>
  <r>
    <x v="0"/>
    <x v="40"/>
    <n v="1"/>
    <x v="110"/>
    <x v="0"/>
    <s v="VILLEDEKARA"/>
    <s v="LAMA"/>
    <s v="KOZAH"/>
    <x v="1"/>
    <x v="0"/>
  </r>
  <r>
    <x v="0"/>
    <x v="40"/>
    <n v="1"/>
    <x v="111"/>
    <x v="0"/>
    <s v="SOKODE"/>
    <s v="SOKODE"/>
    <s v="TCHAOUDJO"/>
    <x v="3"/>
    <x v="0"/>
  </r>
  <r>
    <x v="0"/>
    <x v="40"/>
    <n v="1"/>
    <x v="112"/>
    <x v="0"/>
    <s v="VILLEDEKARA"/>
    <s v="LAMA"/>
    <s v="KOZAH"/>
    <x v="1"/>
    <x v="0"/>
  </r>
  <r>
    <x v="0"/>
    <x v="40"/>
    <n v="1"/>
    <x v="197"/>
    <x v="0"/>
    <s v="AGODEKE"/>
    <s v="BAGUIDA"/>
    <s v="GOLFE"/>
    <x v="2"/>
    <x v="0"/>
  </r>
  <r>
    <x v="0"/>
    <x v="40"/>
    <n v="6"/>
    <x v="236"/>
    <x v="0"/>
    <s v="AFLAO SAGBADO"/>
    <s v="AFLAO SAGBADO"/>
    <s v="GOLFE"/>
    <x v="2"/>
    <x v="2"/>
  </r>
  <r>
    <x v="0"/>
    <x v="40"/>
    <n v="0"/>
    <x v="114"/>
    <x v="0"/>
    <s v="ADETIKOPE"/>
    <s v="AGOE-NYIVE"/>
    <s v="AGOE-NYIVE"/>
    <x v="2"/>
    <x v="0"/>
  </r>
  <r>
    <x v="0"/>
    <x v="40"/>
    <n v="0"/>
    <x v="114"/>
    <x v="1"/>
    <s v="ADETIKOPE"/>
    <s v="AGOE-NYIVE"/>
    <s v="AGOE-NYIVE"/>
    <x v="2"/>
    <x v="0"/>
  </r>
  <r>
    <x v="0"/>
    <x v="40"/>
    <n v="2"/>
    <x v="116"/>
    <x v="0"/>
    <s v="AFLAO SAGBADO"/>
    <s v="AFLAO SAGBADO"/>
    <s v="GOLFE"/>
    <x v="2"/>
    <x v="0"/>
  </r>
  <r>
    <x v="0"/>
    <x v="40"/>
    <n v="1"/>
    <x v="237"/>
    <x v="0"/>
    <s v="ADIDOGOME"/>
    <s v="AGOE-NYIVE"/>
    <s v="AGOE-NYIVE"/>
    <x v="2"/>
    <x v="0"/>
  </r>
  <r>
    <x v="0"/>
    <x v="40"/>
    <n v="2"/>
    <x v="117"/>
    <x v="0"/>
    <s v="ZANGUERA DEKPO"/>
    <s v="AGOE-NYIVE"/>
    <s v="AGOE-NYIVE"/>
    <x v="2"/>
    <x v="0"/>
  </r>
  <r>
    <x v="0"/>
    <x v="40"/>
    <n v="1"/>
    <x v="118"/>
    <x v="0"/>
    <s v="KETAO"/>
    <s v="KETAO"/>
    <s v="BINAH"/>
    <x v="1"/>
    <x v="0"/>
  </r>
  <r>
    <x v="0"/>
    <x v="40"/>
    <n v="1"/>
    <x v="119"/>
    <x v="0"/>
    <s v="AGOE-ASSIYEYE"/>
    <s v="AGOE-NYIVE"/>
    <s v="AGOE-NYIVE"/>
    <x v="2"/>
    <x v="0"/>
  </r>
  <r>
    <x v="0"/>
    <x v="40"/>
    <n v="1"/>
    <x v="120"/>
    <x v="0"/>
    <s v="AGOE CACAVELI"/>
    <s v="AGOE-NYIVE"/>
    <s v="AGOE-NYIVE"/>
    <x v="2"/>
    <x v="0"/>
  </r>
  <r>
    <x v="0"/>
    <x v="40"/>
    <n v="1"/>
    <x v="122"/>
    <x v="0"/>
    <s v="NIAMTOUGOU"/>
    <s v="NIAMTOUGOU"/>
    <s v="DOUFELGOU"/>
    <x v="1"/>
    <x v="1"/>
  </r>
  <r>
    <x v="0"/>
    <x v="40"/>
    <n v="1"/>
    <x v="126"/>
    <x v="0"/>
    <s v="AGOE LOGOPE"/>
    <s v="AGOE-NYIVE"/>
    <s v="AGOE-NYIVE"/>
    <x v="2"/>
    <x v="0"/>
  </r>
  <r>
    <x v="0"/>
    <x v="40"/>
    <n v="1"/>
    <x v="127"/>
    <x v="0"/>
    <s v="AGOE SOGBOSSITO"/>
    <s v="AGOE-NYIVE"/>
    <s v="AGOE-NYIVE"/>
    <x v="2"/>
    <x v="0"/>
  </r>
  <r>
    <x v="0"/>
    <x v="40"/>
    <n v="1"/>
    <x v="128"/>
    <x v="0"/>
    <s v="ADIDOGOME"/>
    <s v="AGOE-NYIVE"/>
    <s v="AGOE-NYIVE"/>
    <x v="2"/>
    <x v="0"/>
  </r>
  <r>
    <x v="0"/>
    <x v="40"/>
    <n v="1"/>
    <x v="129"/>
    <x v="0"/>
    <s v="AFLAO SAGBADO"/>
    <s v="AFLAO SAGBADO"/>
    <s v="GOLFE"/>
    <x v="2"/>
    <x v="0"/>
  </r>
  <r>
    <x v="0"/>
    <x v="40"/>
    <n v="5"/>
    <x v="130"/>
    <x v="0"/>
    <s v="ADIDOGOME"/>
    <s v="AGOE-NYIVE"/>
    <s v="AGOE-NYIVE"/>
    <x v="2"/>
    <x v="0"/>
  </r>
  <r>
    <x v="0"/>
    <x v="40"/>
    <n v="4"/>
    <x v="131"/>
    <x v="0"/>
    <s v="AFLAO SAGBADO"/>
    <s v="AFLAO SAGBADO"/>
    <s v="GOLFE"/>
    <x v="2"/>
    <x v="0"/>
  </r>
  <r>
    <x v="0"/>
    <x v="40"/>
    <n v="1"/>
    <x v="132"/>
    <x v="0"/>
    <s v="SOKODE"/>
    <s v="SOKODE"/>
    <s v="TCHAOUDJO"/>
    <x v="3"/>
    <x v="1"/>
  </r>
  <r>
    <x v="0"/>
    <x v="40"/>
    <n v="1"/>
    <x v="134"/>
    <x v="0"/>
    <s v="AFLAO SAGBADO"/>
    <s v="AFLAO SAGBADO"/>
    <s v="GOLFE"/>
    <x v="2"/>
    <x v="0"/>
  </r>
  <r>
    <x v="0"/>
    <x v="40"/>
    <n v="1"/>
    <x v="139"/>
    <x v="0"/>
    <s v="AFLAO SAGBADO"/>
    <s v="AFLAO SAGBADO"/>
    <s v="GOLFE"/>
    <x v="2"/>
    <x v="0"/>
  </r>
  <r>
    <x v="0"/>
    <x v="40"/>
    <n v="1"/>
    <x v="140"/>
    <x v="0"/>
    <s v="KPELE-GOVIE"/>
    <s v="KPELE-GOVIE"/>
    <s v="KPELE"/>
    <x v="4"/>
    <x v="0"/>
  </r>
  <r>
    <x v="0"/>
    <x v="40"/>
    <n v="1"/>
    <x v="140"/>
    <x v="1"/>
    <s v="KPELE-GOVIE"/>
    <s v="KPELE-GOVIE"/>
    <s v="KPELE"/>
    <x v="4"/>
    <x v="0"/>
  </r>
  <r>
    <x v="0"/>
    <x v="40"/>
    <n v="1"/>
    <x v="143"/>
    <x v="0"/>
    <s v="KPEME"/>
    <s v="KPEME"/>
    <s v="LACS"/>
    <x v="0"/>
    <x v="0"/>
  </r>
  <r>
    <x v="0"/>
    <x v="40"/>
    <n v="0"/>
    <x v="143"/>
    <x v="1"/>
    <s v="KPEME"/>
    <s v="KPEME"/>
    <s v="LACS"/>
    <x v="0"/>
    <x v="0"/>
  </r>
  <r>
    <x v="0"/>
    <x v="40"/>
    <n v="1"/>
    <x v="144"/>
    <x v="0"/>
    <s v="AFLAO SAGBADO"/>
    <s v="AFLAO SAGBADO"/>
    <s v="GOLFE"/>
    <x v="2"/>
    <x v="0"/>
  </r>
  <r>
    <x v="0"/>
    <x v="40"/>
    <n v="1"/>
    <x v="145"/>
    <x v="0"/>
    <s v="AFLAO SAGBADO"/>
    <s v="AFLAO SAGBADO"/>
    <s v="GOLFE"/>
    <x v="2"/>
    <x v="0"/>
  </r>
  <r>
    <x v="0"/>
    <x v="40"/>
    <n v="1"/>
    <x v="146"/>
    <x v="0"/>
    <s v="AFLAO SAGBADO"/>
    <s v="AFLAO SAGBADO"/>
    <s v="GOLFE"/>
    <x v="2"/>
    <x v="0"/>
  </r>
  <r>
    <x v="0"/>
    <x v="40"/>
    <n v="1"/>
    <x v="209"/>
    <x v="0"/>
    <s v="NOTSE"/>
    <s v="NOTSE"/>
    <s v="HAHO"/>
    <x v="4"/>
    <x v="0"/>
  </r>
  <r>
    <x v="0"/>
    <x v="40"/>
    <n v="1"/>
    <x v="148"/>
    <x v="0"/>
    <s v="KPALIME"/>
    <s v="KPALIME"/>
    <s v="KLOTO"/>
    <x v="4"/>
    <x v="0"/>
  </r>
  <r>
    <x v="0"/>
    <x v="40"/>
    <n v="1"/>
    <x v="191"/>
    <x v="0"/>
    <s v="KPALIME"/>
    <s v="KPALIME"/>
    <s v="KLOTO"/>
    <x v="4"/>
    <x v="0"/>
  </r>
  <r>
    <x v="0"/>
    <x v="40"/>
    <n v="1"/>
    <x v="151"/>
    <x v="0"/>
    <s v="ADETIKOPE"/>
    <s v="AGOE-NYIVE"/>
    <s v="AGOE-NYIVE"/>
    <x v="2"/>
    <x v="0"/>
  </r>
  <r>
    <x v="0"/>
    <x v="40"/>
    <n v="1"/>
    <x v="152"/>
    <x v="0"/>
    <s v="AGOE NYIVEME"/>
    <s v="AGOE-NYIVE"/>
    <s v="AGOE-NYIVE"/>
    <x v="2"/>
    <x v="0"/>
  </r>
  <r>
    <x v="0"/>
    <x v="40"/>
    <n v="2"/>
    <x v="153"/>
    <x v="0"/>
    <s v="AFLAO SAGBADO"/>
    <s v="AFLAO SAGBADO"/>
    <s v="GOLFE"/>
    <x v="2"/>
    <x v="0"/>
  </r>
  <r>
    <x v="0"/>
    <x v="40"/>
    <n v="1"/>
    <x v="155"/>
    <x v="0"/>
    <s v="AGOE NYIVEME"/>
    <s v="AGOE-NYIVE"/>
    <s v="AGOE-NYIVE"/>
    <x v="2"/>
    <x v="0"/>
  </r>
  <r>
    <x v="0"/>
    <x v="40"/>
    <n v="1"/>
    <x v="156"/>
    <x v="0"/>
    <s v="AFLAO SAGBADO"/>
    <s v="AFLAO SAGBADO"/>
    <s v="GOLFE"/>
    <x v="2"/>
    <x v="0"/>
  </r>
  <r>
    <x v="0"/>
    <x v="40"/>
    <n v="2"/>
    <x v="158"/>
    <x v="0"/>
    <s v="AFLAO SAGBADO"/>
    <s v="AFLAO SAGBADO"/>
    <s v="GOLFE"/>
    <x v="2"/>
    <x v="0"/>
  </r>
  <r>
    <x v="0"/>
    <x v="40"/>
    <n v="2"/>
    <x v="160"/>
    <x v="0"/>
    <s v="DJAGBLE"/>
    <s v="DJAGBLE"/>
    <s v="ZIO"/>
    <x v="0"/>
    <x v="0"/>
  </r>
  <r>
    <x v="0"/>
    <x v="40"/>
    <n v="0"/>
    <x v="160"/>
    <x v="1"/>
    <s v="DJAGBLE"/>
    <s v="DJAGBLE"/>
    <s v="ZIO"/>
    <x v="0"/>
    <x v="0"/>
  </r>
  <r>
    <x v="0"/>
    <x v="40"/>
    <n v="1"/>
    <x v="161"/>
    <x v="0"/>
    <s v="AGODEKE"/>
    <s v="BAGUIDA"/>
    <s v="GOLFE"/>
    <x v="2"/>
    <x v="0"/>
  </r>
  <r>
    <x v="0"/>
    <x v="40"/>
    <n v="1"/>
    <x v="164"/>
    <x v="0"/>
    <s v="ADETIKOPE"/>
    <s v="AGOE-NYIVE"/>
    <s v="AGOE-NYIVE"/>
    <x v="2"/>
    <x v="0"/>
  </r>
  <r>
    <x v="0"/>
    <x v="40"/>
    <n v="1"/>
    <x v="165"/>
    <x v="0"/>
    <s v="AFLAO SAGBADO"/>
    <s v="AFLAO SAGBADO"/>
    <s v="GOLFE"/>
    <x v="2"/>
    <x v="0"/>
  </r>
  <r>
    <x v="0"/>
    <x v="40"/>
    <n v="3"/>
    <x v="167"/>
    <x v="0"/>
    <s v="ZOPOMAHE"/>
    <s v="AGOE-NYIVE"/>
    <s v="AGOE-NYIVE"/>
    <x v="2"/>
    <x v="0"/>
  </r>
  <r>
    <x v="0"/>
    <x v="40"/>
    <n v="5"/>
    <x v="168"/>
    <x v="0"/>
    <s v="ATAKPAME"/>
    <s v="GNAGNA"/>
    <s v="OGOU"/>
    <x v="4"/>
    <x v="1"/>
  </r>
  <r>
    <x v="0"/>
    <x v="40"/>
    <n v="0"/>
    <x v="168"/>
    <x v="1"/>
    <s v="ATAKPAME"/>
    <s v="GNAGNA"/>
    <s v="OGOU"/>
    <x v="4"/>
    <x v="1"/>
  </r>
  <r>
    <x v="0"/>
    <x v="40"/>
    <n v="1"/>
    <x v="169"/>
    <x v="0"/>
    <s v="AFLAO SAGBADO"/>
    <s v="AFLAO SAGBADO"/>
    <s v="GOLFE"/>
    <x v="2"/>
    <x v="1"/>
  </r>
  <r>
    <x v="0"/>
    <x v="40"/>
    <n v="0"/>
    <x v="169"/>
    <x v="1"/>
    <s v="AFLAO SAGBADO"/>
    <s v="AFLAO SAGBADO"/>
    <s v="GOLFE"/>
    <x v="2"/>
    <x v="1"/>
  </r>
  <r>
    <x v="0"/>
    <x v="40"/>
    <n v="1"/>
    <x v="170"/>
    <x v="0"/>
    <s v="AFLAO SAGBADO"/>
    <s v="AFLAO SAGBADO"/>
    <s v="GOLFE"/>
    <x v="2"/>
    <x v="1"/>
  </r>
  <r>
    <x v="0"/>
    <x v="40"/>
    <n v="2"/>
    <x v="171"/>
    <x v="1"/>
    <s v="KPALIME"/>
    <s v="KPALIME"/>
    <s v="KLOTO"/>
    <x v="4"/>
    <x v="1"/>
  </r>
  <r>
    <x v="0"/>
    <x v="40"/>
    <n v="2"/>
    <x v="172"/>
    <x v="0"/>
    <s v="AFLAO SAGBADO"/>
    <s v="AFLAO SAGBADO"/>
    <s v="GOLFE"/>
    <x v="2"/>
    <x v="0"/>
  </r>
  <r>
    <x v="0"/>
    <x v="40"/>
    <n v="1"/>
    <x v="193"/>
    <x v="0"/>
    <s v="ADETIKOPE"/>
    <s v="AGOE-NYIVE"/>
    <s v="AGOE-NYIVE"/>
    <x v="2"/>
    <x v="0"/>
  </r>
  <r>
    <x v="0"/>
    <x v="40"/>
    <n v="1"/>
    <x v="174"/>
    <x v="0"/>
    <s v="SOKODE"/>
    <s v="SOKODE"/>
    <s v="TCHAOUDJO"/>
    <x v="3"/>
    <x v="0"/>
  </r>
  <r>
    <x v="0"/>
    <x v="40"/>
    <n v="1"/>
    <x v="175"/>
    <x v="0"/>
    <s v="AGOTIMENORD"/>
    <s v="AGOU"/>
    <s v="AGOU"/>
    <x v="4"/>
    <x v="2"/>
  </r>
  <r>
    <x v="0"/>
    <x v="40"/>
    <n v="1"/>
    <x v="177"/>
    <x v="0"/>
    <s v="ADETIKOPE"/>
    <s v="AGOE-NYIVE"/>
    <s v="AGOE-NYIVE"/>
    <x v="2"/>
    <x v="2"/>
  </r>
  <r>
    <x v="0"/>
    <x v="40"/>
    <n v="2"/>
    <x v="180"/>
    <x v="0"/>
    <s v="ATAKPAME"/>
    <s v="GNAGNA"/>
    <s v="OGOU"/>
    <x v="4"/>
    <x v="2"/>
  </r>
  <r>
    <x v="0"/>
    <x v="40"/>
    <n v="2"/>
    <x v="181"/>
    <x v="0"/>
    <s v="LEGBASSITO"/>
    <s v="AGOE-NYIVE"/>
    <s v="AGOE-NYIVE"/>
    <x v="2"/>
    <x v="0"/>
  </r>
  <r>
    <x v="0"/>
    <x v="40"/>
    <n v="1"/>
    <x v="182"/>
    <x v="1"/>
    <s v="SOKODE"/>
    <s v="SOKODE"/>
    <s v="TCHAOUDJO"/>
    <x v="3"/>
    <x v="0"/>
  </r>
  <r>
    <x v="0"/>
    <x v="41"/>
    <n v="1"/>
    <x v="0"/>
    <x v="0"/>
    <s v="ANEHO"/>
    <s v="ANEHO"/>
    <s v="LACS"/>
    <x v="0"/>
    <x v="0"/>
  </r>
  <r>
    <x v="0"/>
    <x v="41"/>
    <n v="1"/>
    <x v="1"/>
    <x v="0"/>
    <s v="VILLEDEKARA"/>
    <s v="LAMA"/>
    <s v="KOZAH"/>
    <x v="1"/>
    <x v="0"/>
  </r>
  <r>
    <x v="0"/>
    <x v="41"/>
    <n v="2"/>
    <x v="3"/>
    <x v="0"/>
    <s v="SOKODE"/>
    <s v="SOKODE"/>
    <s v="TCHAOUDJO"/>
    <x v="3"/>
    <x v="0"/>
  </r>
  <r>
    <x v="0"/>
    <x v="41"/>
    <n v="4"/>
    <x v="4"/>
    <x v="0"/>
    <s v="ADETIKOPE"/>
    <s v="AGOE-NYIVE"/>
    <s v="AGOE-NYIVE"/>
    <x v="2"/>
    <x v="1"/>
  </r>
  <r>
    <x v="0"/>
    <x v="41"/>
    <n v="1"/>
    <x v="6"/>
    <x v="0"/>
    <s v="AFLAO SAGBADO"/>
    <s v="AFLAO SAGBADO"/>
    <s v="GOLFE"/>
    <x v="2"/>
    <x v="0"/>
  </r>
  <r>
    <x v="0"/>
    <x v="41"/>
    <n v="1"/>
    <x v="194"/>
    <x v="0"/>
    <s v="AGOE LOGOPE"/>
    <s v="AGOE-NYIVE"/>
    <s v="AGOE-NYIVE"/>
    <x v="2"/>
    <x v="0"/>
  </r>
  <r>
    <x v="0"/>
    <x v="41"/>
    <n v="1"/>
    <x v="211"/>
    <x v="0"/>
    <s v="DAVIEMODJI"/>
    <s v="TSEVIE"/>
    <s v="ZIO"/>
    <x v="0"/>
    <x v="0"/>
  </r>
  <r>
    <x v="0"/>
    <x v="41"/>
    <n v="4"/>
    <x v="8"/>
    <x v="0"/>
    <s v="VILLEDEKARA"/>
    <s v="LAMA"/>
    <s v="KOZAH"/>
    <x v="1"/>
    <x v="1"/>
  </r>
  <r>
    <x v="0"/>
    <x v="41"/>
    <n v="0"/>
    <x v="9"/>
    <x v="0"/>
    <s v="NOTSE"/>
    <s v="NOTSE"/>
    <s v="HAHO"/>
    <x v="4"/>
    <x v="0"/>
  </r>
  <r>
    <x v="0"/>
    <x v="41"/>
    <n v="0"/>
    <x v="9"/>
    <x v="1"/>
    <s v="NOTSE"/>
    <s v="NOTSE"/>
    <s v="HAHO"/>
    <x v="4"/>
    <x v="0"/>
  </r>
  <r>
    <x v="0"/>
    <x v="41"/>
    <n v="1"/>
    <x v="12"/>
    <x v="0"/>
    <s v="ADETIKOPE"/>
    <s v="AGOE-NYIVE"/>
    <s v="AGOE-NYIVE"/>
    <x v="2"/>
    <x v="0"/>
  </r>
  <r>
    <x v="0"/>
    <x v="41"/>
    <n v="1"/>
    <x v="13"/>
    <x v="0"/>
    <s v="DAVIEMODJI"/>
    <s v="TSEVIE"/>
    <s v="ZIO"/>
    <x v="0"/>
    <x v="0"/>
  </r>
  <r>
    <x v="0"/>
    <x v="41"/>
    <n v="1"/>
    <x v="15"/>
    <x v="0"/>
    <s v="ADETIKOPE"/>
    <s v="AGOE-NYIVE"/>
    <s v="AGOE-NYIVE"/>
    <x v="2"/>
    <x v="0"/>
  </r>
  <r>
    <x v="0"/>
    <x v="41"/>
    <n v="0"/>
    <x v="17"/>
    <x v="0"/>
    <s v="AFANGNAN"/>
    <s v="AFANGNAN"/>
    <s v="LACS"/>
    <x v="0"/>
    <x v="1"/>
  </r>
  <r>
    <x v="0"/>
    <x v="41"/>
    <n v="0"/>
    <x v="17"/>
    <x v="1"/>
    <s v="AFANGNAN"/>
    <s v="AFANGNAN"/>
    <s v="LACS"/>
    <x v="0"/>
    <x v="1"/>
  </r>
  <r>
    <x v="0"/>
    <x v="41"/>
    <n v="1"/>
    <x v="20"/>
    <x v="0"/>
    <s v="SOTOUBOUA"/>
    <s v="SOTOUBOUA"/>
    <s v="SOTOUBOUA"/>
    <x v="3"/>
    <x v="0"/>
  </r>
  <r>
    <x v="0"/>
    <x v="41"/>
    <n v="1"/>
    <x v="23"/>
    <x v="0"/>
    <s v="BAFILO"/>
    <s v="BAFILO"/>
    <s v="ASSOLI"/>
    <x v="1"/>
    <x v="2"/>
  </r>
  <r>
    <x v="0"/>
    <x v="41"/>
    <n v="1"/>
    <x v="26"/>
    <x v="0"/>
    <s v="YANYANE"/>
    <s v="BORGOU"/>
    <s v="KPENDJALE"/>
    <x v="5"/>
    <x v="2"/>
  </r>
  <r>
    <x v="0"/>
    <x v="41"/>
    <n v="1"/>
    <x v="216"/>
    <x v="0"/>
    <s v="SODO"/>
    <s v="SODO"/>
    <s v="AMOU"/>
    <x v="4"/>
    <x v="2"/>
  </r>
  <r>
    <x v="0"/>
    <x v="41"/>
    <n v="1"/>
    <x v="29"/>
    <x v="0"/>
    <s v="KPALIME"/>
    <s v="KPALIME"/>
    <s v="KLOTO"/>
    <x v="4"/>
    <x v="0"/>
  </r>
  <r>
    <x v="0"/>
    <x v="41"/>
    <n v="4"/>
    <x v="30"/>
    <x v="0"/>
    <s v="AFLAO SAGBADO"/>
    <s v="AFLAO SAGBADO"/>
    <s v="GOLFE"/>
    <x v="2"/>
    <x v="0"/>
  </r>
  <r>
    <x v="0"/>
    <x v="41"/>
    <n v="0"/>
    <x v="32"/>
    <x v="0"/>
    <s v="TCHAMBA"/>
    <s v="TCHAMBA"/>
    <s v="TCHAMBA"/>
    <x v="3"/>
    <x v="2"/>
  </r>
  <r>
    <x v="0"/>
    <x v="41"/>
    <n v="0"/>
    <x v="32"/>
    <x v="1"/>
    <s v="TCHAMBA"/>
    <s v="TCHAMBA"/>
    <s v="TCHAMBA"/>
    <x v="3"/>
    <x v="2"/>
  </r>
  <r>
    <x v="0"/>
    <x v="41"/>
    <n v="1"/>
    <x v="33"/>
    <x v="0"/>
    <s v="KOUMEA"/>
    <s v="KOUMEA"/>
    <s v="KOZAH"/>
    <x v="1"/>
    <x v="0"/>
  </r>
  <r>
    <x v="0"/>
    <x v="41"/>
    <n v="1"/>
    <x v="34"/>
    <x v="0"/>
    <s v="AGOE NYIVEME"/>
    <s v="AGOE-NYIVE"/>
    <s v="AGOE-NYIVE"/>
    <x v="2"/>
    <x v="0"/>
  </r>
  <r>
    <x v="0"/>
    <x v="41"/>
    <n v="1"/>
    <x v="35"/>
    <x v="0"/>
    <s v="SOTOUBOUA"/>
    <s v="SOTOUBOUA"/>
    <s v="SOTOUBOUA"/>
    <x v="3"/>
    <x v="0"/>
  </r>
  <r>
    <x v="0"/>
    <x v="41"/>
    <n v="6"/>
    <x v="36"/>
    <x v="0"/>
    <s v="DAPAONG"/>
    <s v="DAPAONG"/>
    <s v="TONE"/>
    <x v="5"/>
    <x v="0"/>
  </r>
  <r>
    <x v="0"/>
    <x v="41"/>
    <n v="1"/>
    <x v="38"/>
    <x v="0"/>
    <s v="AFLAO SAGBADO"/>
    <s v="AFLAO SAGBADO"/>
    <s v="GOLFE"/>
    <x v="2"/>
    <x v="0"/>
  </r>
  <r>
    <x v="0"/>
    <x v="41"/>
    <n v="3"/>
    <x v="39"/>
    <x v="0"/>
    <s v="GBALAVE"/>
    <s v="GBALAVE"/>
    <s v="KLOTO"/>
    <x v="4"/>
    <x v="0"/>
  </r>
  <r>
    <x v="0"/>
    <x v="41"/>
    <n v="2"/>
    <x v="40"/>
    <x v="0"/>
    <s v="SOKODE"/>
    <s v="SOKODE"/>
    <s v="TCHAOUDJO"/>
    <x v="3"/>
    <x v="0"/>
  </r>
  <r>
    <x v="0"/>
    <x v="41"/>
    <n v="2"/>
    <x v="41"/>
    <x v="0"/>
    <s v="BASSAR"/>
    <s v="BASSAR"/>
    <s v="BASSAR"/>
    <x v="1"/>
    <x v="0"/>
  </r>
  <r>
    <x v="0"/>
    <x v="41"/>
    <n v="6"/>
    <x v="43"/>
    <x v="0"/>
    <s v="KPALIME"/>
    <s v="KPALIME"/>
    <s v="KLOTO"/>
    <x v="4"/>
    <x v="2"/>
  </r>
  <r>
    <x v="0"/>
    <x v="41"/>
    <n v="1"/>
    <x v="46"/>
    <x v="0"/>
    <s v="VILLEDEKARA"/>
    <s v="LAMA"/>
    <s v="KOZAH"/>
    <x v="1"/>
    <x v="2"/>
  </r>
  <r>
    <x v="0"/>
    <x v="41"/>
    <n v="1"/>
    <x v="48"/>
    <x v="0"/>
    <s v="KOUVE"/>
    <s v="KOUVE"/>
    <s v="YOTO"/>
    <x v="0"/>
    <x v="1"/>
  </r>
  <r>
    <x v="0"/>
    <x v="41"/>
    <n v="1"/>
    <x v="52"/>
    <x v="0"/>
    <s v="PYA"/>
    <s v="PYA"/>
    <s v="KOZAH"/>
    <x v="1"/>
    <x v="2"/>
  </r>
  <r>
    <x v="0"/>
    <x v="41"/>
    <n v="1"/>
    <x v="53"/>
    <x v="0"/>
    <s v="DAPAONG"/>
    <s v="DAPAONG"/>
    <s v="TONE"/>
    <x v="5"/>
    <x v="0"/>
  </r>
  <r>
    <x v="0"/>
    <x v="41"/>
    <n v="1"/>
    <x v="54"/>
    <x v="0"/>
    <s v="AGBODRAFO"/>
    <s v="AGBODRAFO"/>
    <s v="LACS"/>
    <x v="0"/>
    <x v="0"/>
  </r>
  <r>
    <x v="0"/>
    <x v="41"/>
    <n v="1"/>
    <x v="217"/>
    <x v="0"/>
    <s v="NAMONI"/>
    <s v="GANDO"/>
    <s v="OTI SUD"/>
    <x v="5"/>
    <x v="0"/>
  </r>
  <r>
    <x v="0"/>
    <x v="41"/>
    <n v="1"/>
    <x v="58"/>
    <x v="0"/>
    <s v="AGOE ZONGO"/>
    <s v="AGOE-NYIVE"/>
    <s v="AGOE-NYIVE"/>
    <x v="2"/>
    <x v="0"/>
  </r>
  <r>
    <x v="0"/>
    <x v="41"/>
    <n v="1"/>
    <x v="59"/>
    <x v="0"/>
    <s v="ADIDOGOME"/>
    <s v="AGOE-NYIVE"/>
    <s v="AGOE-NYIVE"/>
    <x v="2"/>
    <x v="0"/>
  </r>
  <r>
    <x v="0"/>
    <x v="41"/>
    <n v="2"/>
    <x v="61"/>
    <x v="0"/>
    <s v="AFLAO SAGBADO"/>
    <s v="AFLAO SAGBADO"/>
    <s v="GOLFE"/>
    <x v="2"/>
    <x v="0"/>
  </r>
  <r>
    <x v="0"/>
    <x v="41"/>
    <n v="2"/>
    <x v="62"/>
    <x v="0"/>
    <s v="SODO"/>
    <s v="SODO"/>
    <s v="AMOU"/>
    <x v="4"/>
    <x v="1"/>
  </r>
  <r>
    <x v="0"/>
    <x v="41"/>
    <n v="1"/>
    <x v="64"/>
    <x v="0"/>
    <s v="AFLAO SAGBADO"/>
    <s v="AFLAO SAGBADO"/>
    <s v="GOLFE"/>
    <x v="2"/>
    <x v="0"/>
  </r>
  <r>
    <x v="0"/>
    <x v="41"/>
    <n v="1"/>
    <x v="186"/>
    <x v="0"/>
    <s v="KEVE"/>
    <s v="KEVE"/>
    <s v="AVE"/>
    <x v="0"/>
    <x v="0"/>
  </r>
  <r>
    <x v="0"/>
    <x v="41"/>
    <n v="2"/>
    <x v="69"/>
    <x v="0"/>
    <s v="AFLAO SAGBADO"/>
    <s v="AFLAO SAGBADO"/>
    <s v="GOLFE"/>
    <x v="2"/>
    <x v="1"/>
  </r>
  <r>
    <x v="0"/>
    <x v="41"/>
    <n v="1"/>
    <x v="70"/>
    <x v="0"/>
    <s v="AFLAO SAGBADO"/>
    <s v="AFLAO SAGBADO"/>
    <s v="GOLFE"/>
    <x v="2"/>
    <x v="0"/>
  </r>
  <r>
    <x v="0"/>
    <x v="41"/>
    <n v="1"/>
    <x v="71"/>
    <x v="0"/>
    <s v="DJAGBLE"/>
    <s v="DJAGBLE"/>
    <s v="ZIO"/>
    <x v="0"/>
    <x v="0"/>
  </r>
  <r>
    <x v="0"/>
    <x v="41"/>
    <n v="1"/>
    <x v="72"/>
    <x v="0"/>
    <s v="AFLAO SAGBADO"/>
    <s v="AFLAO SAGBADO"/>
    <s v="GOLFE"/>
    <x v="2"/>
    <x v="0"/>
  </r>
  <r>
    <x v="0"/>
    <x v="41"/>
    <n v="2"/>
    <x v="73"/>
    <x v="0"/>
    <s v="ANEHO"/>
    <s v="ANEHO"/>
    <s v="LACS"/>
    <x v="0"/>
    <x v="0"/>
  </r>
  <r>
    <x v="0"/>
    <x v="41"/>
    <n v="2"/>
    <x v="75"/>
    <x v="0"/>
    <s v="LEGBASSITO"/>
    <s v="AGOE-NYIVE"/>
    <s v="AGOE-NYIVE"/>
    <x v="2"/>
    <x v="0"/>
  </r>
  <r>
    <x v="0"/>
    <x v="41"/>
    <n v="1"/>
    <x v="76"/>
    <x v="0"/>
    <s v="AFLAO SAGBADO"/>
    <s v="AFLAO SAGBADO"/>
    <s v="GOLFE"/>
    <x v="2"/>
    <x v="0"/>
  </r>
  <r>
    <x v="0"/>
    <x v="41"/>
    <n v="1"/>
    <x v="203"/>
    <x v="0"/>
    <s v="ADETIKOPE"/>
    <s v="AGOE-NYIVE"/>
    <s v="AGOE-NYIVE"/>
    <x v="2"/>
    <x v="0"/>
  </r>
  <r>
    <x v="0"/>
    <x v="41"/>
    <n v="2"/>
    <x v="187"/>
    <x v="0"/>
    <s v="AGBODRAFO"/>
    <s v="AGBODRAFO"/>
    <s v="LACS"/>
    <x v="0"/>
    <x v="0"/>
  </r>
  <r>
    <x v="0"/>
    <x v="41"/>
    <n v="1"/>
    <x v="78"/>
    <x v="0"/>
    <s v="ZANGUERA KOHE"/>
    <s v="AGOE-NYIVE"/>
    <s v="AGOE-NYIVE"/>
    <x v="2"/>
    <x v="0"/>
  </r>
  <r>
    <x v="0"/>
    <x v="41"/>
    <n v="1"/>
    <x v="188"/>
    <x v="0"/>
    <s v="AGOE LOGOPE"/>
    <s v="AGOE-NYIVE"/>
    <s v="AGOE-NYIVE"/>
    <x v="2"/>
    <x v="0"/>
  </r>
  <r>
    <x v="0"/>
    <x v="41"/>
    <n v="1"/>
    <x v="189"/>
    <x v="0"/>
    <s v="TOGBLEKOPE"/>
    <s v="AGOE-NYIVE"/>
    <s v="AGOE-NYIVE"/>
    <x v="2"/>
    <x v="0"/>
  </r>
  <r>
    <x v="0"/>
    <x v="41"/>
    <n v="0"/>
    <x v="80"/>
    <x v="0"/>
    <s v="ATAKPAME"/>
    <s v="GNAGNA"/>
    <s v="OGOU"/>
    <x v="4"/>
    <x v="0"/>
  </r>
  <r>
    <x v="0"/>
    <x v="41"/>
    <n v="0"/>
    <x v="80"/>
    <x v="1"/>
    <s v="ATAKPAME"/>
    <s v="GNAGNA"/>
    <s v="OGOU"/>
    <x v="4"/>
    <x v="0"/>
  </r>
  <r>
    <x v="0"/>
    <x v="41"/>
    <n v="2"/>
    <x v="82"/>
    <x v="0"/>
    <s v="AFLAO SAGBADO"/>
    <s v="AFLAO SAGBADO"/>
    <s v="GOLFE"/>
    <x v="2"/>
    <x v="0"/>
  </r>
  <r>
    <x v="0"/>
    <x v="41"/>
    <n v="1"/>
    <x v="83"/>
    <x v="0"/>
    <s v="AFLAO SAGBADO"/>
    <s v="AFLAO SAGBADO"/>
    <s v="GOLFE"/>
    <x v="2"/>
    <x v="0"/>
  </r>
  <r>
    <x v="0"/>
    <x v="41"/>
    <n v="1"/>
    <x v="84"/>
    <x v="0"/>
    <s v="AFLAO SAGBADO"/>
    <s v="AFLAO SAGBADO"/>
    <s v="GOLFE"/>
    <x v="2"/>
    <x v="0"/>
  </r>
  <r>
    <x v="0"/>
    <x v="41"/>
    <n v="2"/>
    <x v="85"/>
    <x v="0"/>
    <s v="SOKODE"/>
    <s v="SOKODE"/>
    <s v="TCHAOUDJO"/>
    <x v="3"/>
    <x v="0"/>
  </r>
  <r>
    <x v="0"/>
    <x v="41"/>
    <n v="1"/>
    <x v="86"/>
    <x v="0"/>
    <s v="TABLIGBO"/>
    <s v="TABLIGBO"/>
    <s v="YOTO"/>
    <x v="0"/>
    <x v="0"/>
  </r>
  <r>
    <x v="0"/>
    <x v="41"/>
    <n v="1"/>
    <x v="87"/>
    <x v="0"/>
    <s v="ADETIKOPE"/>
    <s v="AGOE-NYIVE"/>
    <s v="AGOE-NYIVE"/>
    <x v="2"/>
    <x v="0"/>
  </r>
  <r>
    <x v="0"/>
    <x v="41"/>
    <n v="1"/>
    <x v="88"/>
    <x v="0"/>
    <s v="AFLAO SAGBADO"/>
    <s v="AFLAO SAGBADO"/>
    <s v="GOLFE"/>
    <x v="2"/>
    <x v="0"/>
  </r>
  <r>
    <x v="0"/>
    <x v="41"/>
    <n v="1"/>
    <x v="89"/>
    <x v="0"/>
    <s v="AFLAO SAGBADO"/>
    <s v="AFLAO SAGBADO"/>
    <s v="GOLFE"/>
    <x v="2"/>
    <x v="0"/>
  </r>
  <r>
    <x v="0"/>
    <x v="41"/>
    <n v="2"/>
    <x v="204"/>
    <x v="0"/>
    <s v="AFLAO SAGBADO"/>
    <s v="AFLAO SAGBADO"/>
    <s v="GOLFE"/>
    <x v="2"/>
    <x v="0"/>
  </r>
  <r>
    <x v="0"/>
    <x v="41"/>
    <n v="1"/>
    <x v="90"/>
    <x v="0"/>
    <s v="ADIDOGOME"/>
    <s v="AGOE-NYIVE"/>
    <s v="AGOE-NYIVE"/>
    <x v="2"/>
    <x v="0"/>
  </r>
  <r>
    <x v="0"/>
    <x v="41"/>
    <n v="1"/>
    <x v="91"/>
    <x v="0"/>
    <s v="AGOE ETAT MAJOR "/>
    <s v="AGOE-NYIVE"/>
    <s v="AGOE-NYIVE"/>
    <x v="2"/>
    <x v="0"/>
  </r>
  <r>
    <x v="0"/>
    <x v="41"/>
    <n v="1"/>
    <x v="93"/>
    <x v="0"/>
    <s v="ADIDOGOME"/>
    <s v="AGOE-NYIVE"/>
    <s v="AGOE-NYIVE"/>
    <x v="2"/>
    <x v="0"/>
  </r>
  <r>
    <x v="0"/>
    <x v="41"/>
    <n v="2"/>
    <x v="94"/>
    <x v="0"/>
    <s v="AFLAO SAGBADO"/>
    <s v="AFLAO SAGBADO"/>
    <s v="GOLFE"/>
    <x v="2"/>
    <x v="0"/>
  </r>
  <r>
    <x v="0"/>
    <x v="41"/>
    <n v="1"/>
    <x v="98"/>
    <x v="0"/>
    <s v="NIAMTOUGOU"/>
    <s v="NIAMTOUGOU"/>
    <s v="DOUFELGOU"/>
    <x v="1"/>
    <x v="0"/>
  </r>
  <r>
    <x v="0"/>
    <x v="41"/>
    <n v="2"/>
    <x v="99"/>
    <x v="0"/>
    <s v="DANYI-KAKPA"/>
    <s v="DANYI-KAKPA"/>
    <s v="DANYI"/>
    <x v="4"/>
    <x v="2"/>
  </r>
  <r>
    <x v="0"/>
    <x v="41"/>
    <n v="5"/>
    <x v="100"/>
    <x v="0"/>
    <s v="CINKASSE"/>
    <s v="CINKASSE"/>
    <s v="CINKASSE"/>
    <x v="5"/>
    <x v="2"/>
  </r>
  <r>
    <x v="0"/>
    <x v="41"/>
    <n v="1"/>
    <x v="102"/>
    <x v="0"/>
    <s v="KPALIME"/>
    <s v="KPALIME"/>
    <s v="KLOTO"/>
    <x v="4"/>
    <x v="0"/>
  </r>
  <r>
    <x v="0"/>
    <x v="41"/>
    <n v="1"/>
    <x v="103"/>
    <x v="0"/>
    <s v="NOTSE"/>
    <s v="NOTSE"/>
    <s v="HAHO"/>
    <x v="4"/>
    <x v="0"/>
  </r>
  <r>
    <x v="0"/>
    <x v="41"/>
    <n v="1"/>
    <x v="105"/>
    <x v="0"/>
    <s v="AFLAO SAGBADO"/>
    <s v="AFLAO SAGBADO"/>
    <s v="GOLFE"/>
    <x v="2"/>
    <x v="0"/>
  </r>
  <r>
    <x v="0"/>
    <x v="41"/>
    <n v="1"/>
    <x v="234"/>
    <x v="0"/>
    <s v="AGODEKE"/>
    <s v="BAGUIDA"/>
    <s v="GOLFE"/>
    <x v="2"/>
    <x v="0"/>
  </r>
  <r>
    <x v="0"/>
    <x v="41"/>
    <n v="1"/>
    <x v="108"/>
    <x v="0"/>
    <s v="AGODEKE"/>
    <s v="BAGUIDA"/>
    <s v="GOLFE"/>
    <x v="2"/>
    <x v="0"/>
  </r>
  <r>
    <x v="0"/>
    <x v="41"/>
    <n v="1"/>
    <x v="109"/>
    <x v="0"/>
    <s v="AFLAO SAGBADO"/>
    <s v="AFLAO SAGBADO"/>
    <s v="GOLFE"/>
    <x v="2"/>
    <x v="0"/>
  </r>
  <r>
    <x v="0"/>
    <x v="41"/>
    <n v="1"/>
    <x v="110"/>
    <x v="0"/>
    <s v="VILLEDEKARA"/>
    <s v="LAMA"/>
    <s v="KOZAH"/>
    <x v="1"/>
    <x v="0"/>
  </r>
  <r>
    <x v="0"/>
    <x v="41"/>
    <n v="1"/>
    <x v="112"/>
    <x v="0"/>
    <s v="VILLEDEKARA"/>
    <s v="LAMA"/>
    <s v="KOZAH"/>
    <x v="1"/>
    <x v="0"/>
  </r>
  <r>
    <x v="0"/>
    <x v="41"/>
    <n v="3"/>
    <x v="114"/>
    <x v="0"/>
    <s v="ADETIKOPE"/>
    <s v="AGOE-NYIVE"/>
    <s v="AGOE-NYIVE"/>
    <x v="2"/>
    <x v="0"/>
  </r>
  <r>
    <x v="0"/>
    <x v="41"/>
    <n v="0"/>
    <x v="114"/>
    <x v="1"/>
    <s v="ADETIKOPE"/>
    <s v="AGOE-NYIVE"/>
    <s v="AGOE-NYIVE"/>
    <x v="2"/>
    <x v="0"/>
  </r>
  <r>
    <x v="0"/>
    <x v="41"/>
    <n v="1"/>
    <x v="115"/>
    <x v="0"/>
    <s v="KPALIME"/>
    <s v="KPALIME"/>
    <s v="KLOTO"/>
    <x v="4"/>
    <x v="0"/>
  </r>
  <r>
    <x v="0"/>
    <x v="41"/>
    <n v="1"/>
    <x v="116"/>
    <x v="0"/>
    <s v="AFLAO SAGBADO"/>
    <s v="AFLAO SAGBADO"/>
    <s v="GOLFE"/>
    <x v="2"/>
    <x v="0"/>
  </r>
  <r>
    <x v="0"/>
    <x v="41"/>
    <n v="1"/>
    <x v="237"/>
    <x v="0"/>
    <s v="ADIDOGOME"/>
    <s v="AGOE-NYIVE"/>
    <s v="AGOE-NYIVE"/>
    <x v="2"/>
    <x v="0"/>
  </r>
  <r>
    <x v="0"/>
    <x v="41"/>
    <n v="4"/>
    <x v="117"/>
    <x v="0"/>
    <s v="ZANGUERA DEKPO"/>
    <s v="AGOE-NYIVE"/>
    <s v="AGOE-NYIVE"/>
    <x v="2"/>
    <x v="0"/>
  </r>
  <r>
    <x v="0"/>
    <x v="41"/>
    <n v="1"/>
    <x v="118"/>
    <x v="0"/>
    <s v="KETAO"/>
    <s v="KETAO"/>
    <s v="BINAH"/>
    <x v="1"/>
    <x v="0"/>
  </r>
  <r>
    <x v="0"/>
    <x v="41"/>
    <n v="2"/>
    <x v="119"/>
    <x v="0"/>
    <s v="AGOE-ASSIYEYE"/>
    <s v="AGOE-NYIVE"/>
    <s v="AGOE-NYIVE"/>
    <x v="2"/>
    <x v="0"/>
  </r>
  <r>
    <x v="0"/>
    <x v="41"/>
    <n v="2"/>
    <x v="120"/>
    <x v="0"/>
    <s v="AGOE CACAVELI"/>
    <s v="AGOE-NYIVE"/>
    <s v="AGOE-NYIVE"/>
    <x v="2"/>
    <x v="0"/>
  </r>
  <r>
    <x v="0"/>
    <x v="41"/>
    <n v="1"/>
    <x v="238"/>
    <x v="0"/>
    <s v="VILLEDEKARA"/>
    <s v="LAMA"/>
    <s v="KOZAH"/>
    <x v="1"/>
    <x v="0"/>
  </r>
  <r>
    <x v="0"/>
    <x v="41"/>
    <n v="1"/>
    <x v="122"/>
    <x v="0"/>
    <s v="NIAMTOUGOU"/>
    <s v="NIAMTOUGOU"/>
    <s v="DOUFELGOU"/>
    <x v="1"/>
    <x v="1"/>
  </r>
  <r>
    <x v="0"/>
    <x v="41"/>
    <n v="1"/>
    <x v="123"/>
    <x v="0"/>
    <s v="SOKODE"/>
    <s v="SOKODE"/>
    <s v="TCHAOUDJO"/>
    <x v="3"/>
    <x v="0"/>
  </r>
  <r>
    <x v="0"/>
    <x v="41"/>
    <n v="1"/>
    <x v="124"/>
    <x v="0"/>
    <s v="SOTOUBOUA"/>
    <s v="SOTOUBOUA"/>
    <s v="SOTOUBOUA"/>
    <x v="3"/>
    <x v="0"/>
  </r>
  <r>
    <x v="0"/>
    <x v="41"/>
    <n v="3"/>
    <x v="126"/>
    <x v="0"/>
    <s v="AGOE LOGOPE"/>
    <s v="AGOE-NYIVE"/>
    <s v="AGOE-NYIVE"/>
    <x v="2"/>
    <x v="0"/>
  </r>
  <r>
    <x v="0"/>
    <x v="41"/>
    <n v="4"/>
    <x v="128"/>
    <x v="0"/>
    <s v="ADIDOGOME"/>
    <s v="AGOE-NYIVE"/>
    <s v="AGOE-NYIVE"/>
    <x v="2"/>
    <x v="0"/>
  </r>
  <r>
    <x v="0"/>
    <x v="41"/>
    <n v="1"/>
    <x v="129"/>
    <x v="0"/>
    <s v="AFLAO SAGBADO"/>
    <s v="AFLAO SAGBADO"/>
    <s v="GOLFE"/>
    <x v="2"/>
    <x v="0"/>
  </r>
  <r>
    <x v="0"/>
    <x v="41"/>
    <n v="4"/>
    <x v="130"/>
    <x v="0"/>
    <s v="ADIDOGOME"/>
    <s v="AGOE-NYIVE"/>
    <s v="AGOE-NYIVE"/>
    <x v="2"/>
    <x v="0"/>
  </r>
  <r>
    <x v="0"/>
    <x v="41"/>
    <n v="4"/>
    <x v="131"/>
    <x v="0"/>
    <s v="AFLAO SAGBADO"/>
    <s v="AFLAO SAGBADO"/>
    <s v="GOLFE"/>
    <x v="2"/>
    <x v="0"/>
  </r>
  <r>
    <x v="0"/>
    <x v="41"/>
    <n v="1"/>
    <x v="133"/>
    <x v="0"/>
    <s v="AFLAO SAGBADO"/>
    <s v="AFLAO SAGBADO"/>
    <s v="GOLFE"/>
    <x v="2"/>
    <x v="0"/>
  </r>
  <r>
    <x v="0"/>
    <x v="41"/>
    <n v="2"/>
    <x v="134"/>
    <x v="0"/>
    <s v="AFLAO SAGBADO"/>
    <s v="AFLAO SAGBADO"/>
    <s v="GOLFE"/>
    <x v="2"/>
    <x v="0"/>
  </r>
  <r>
    <x v="0"/>
    <x v="41"/>
    <n v="1"/>
    <x v="135"/>
    <x v="0"/>
    <s v="KEVE"/>
    <s v="KEVE"/>
    <s v="AVE"/>
    <x v="0"/>
    <x v="0"/>
  </r>
  <r>
    <x v="0"/>
    <x v="41"/>
    <n v="1"/>
    <x v="139"/>
    <x v="0"/>
    <s v="AFLAO SAGBADO"/>
    <s v="AFLAO SAGBADO"/>
    <s v="GOLFE"/>
    <x v="2"/>
    <x v="0"/>
  </r>
  <r>
    <x v="0"/>
    <x v="41"/>
    <n v="1"/>
    <x v="141"/>
    <x v="0"/>
    <s v="AGOE CACAVELI"/>
    <s v="AGOE-NYIVE"/>
    <s v="AGOE-NYIVE"/>
    <x v="2"/>
    <x v="0"/>
  </r>
  <r>
    <x v="0"/>
    <x v="41"/>
    <n v="1"/>
    <x v="143"/>
    <x v="0"/>
    <s v="KPEME"/>
    <s v="KPEME"/>
    <s v="LACS"/>
    <x v="0"/>
    <x v="0"/>
  </r>
  <r>
    <x v="0"/>
    <x v="41"/>
    <n v="0"/>
    <x v="143"/>
    <x v="1"/>
    <s v="KPEME"/>
    <s v="KPEME"/>
    <s v="LACS"/>
    <x v="0"/>
    <x v="0"/>
  </r>
  <r>
    <x v="0"/>
    <x v="41"/>
    <n v="1"/>
    <x v="144"/>
    <x v="0"/>
    <s v="AFLAO SAGBADO"/>
    <s v="AFLAO SAGBADO"/>
    <s v="GOLFE"/>
    <x v="2"/>
    <x v="0"/>
  </r>
  <r>
    <x v="0"/>
    <x v="41"/>
    <n v="2"/>
    <x v="145"/>
    <x v="0"/>
    <s v="AFLAO SAGBADO"/>
    <s v="AFLAO SAGBADO"/>
    <s v="GOLFE"/>
    <x v="2"/>
    <x v="0"/>
  </r>
  <r>
    <x v="0"/>
    <x v="41"/>
    <n v="1"/>
    <x v="146"/>
    <x v="0"/>
    <s v="AFLAO SAGBADO"/>
    <s v="AFLAO SAGBADO"/>
    <s v="GOLFE"/>
    <x v="2"/>
    <x v="0"/>
  </r>
  <r>
    <x v="0"/>
    <x v="41"/>
    <n v="1"/>
    <x v="148"/>
    <x v="0"/>
    <s v="KPALIME"/>
    <s v="KPALIME"/>
    <s v="KLOTO"/>
    <x v="4"/>
    <x v="0"/>
  </r>
  <r>
    <x v="0"/>
    <x v="41"/>
    <n v="1"/>
    <x v="151"/>
    <x v="0"/>
    <s v="ADETIKOPE"/>
    <s v="AGOE-NYIVE"/>
    <s v="AGOE-NYIVE"/>
    <x v="2"/>
    <x v="0"/>
  </r>
  <r>
    <x v="0"/>
    <x v="41"/>
    <n v="1"/>
    <x v="152"/>
    <x v="0"/>
    <s v="AGOE NYIVEME"/>
    <s v="AGOE-NYIVE"/>
    <s v="AGOE-NYIVE"/>
    <x v="2"/>
    <x v="0"/>
  </r>
  <r>
    <x v="0"/>
    <x v="41"/>
    <n v="1"/>
    <x v="153"/>
    <x v="0"/>
    <s v="AFLAO SAGBADO"/>
    <s v="AFLAO SAGBADO"/>
    <s v="GOLFE"/>
    <x v="2"/>
    <x v="0"/>
  </r>
  <r>
    <x v="0"/>
    <x v="41"/>
    <n v="1"/>
    <x v="155"/>
    <x v="0"/>
    <s v="AGOE NYIVEME"/>
    <s v="AGOE-NYIVE"/>
    <s v="AGOE-NYIVE"/>
    <x v="2"/>
    <x v="0"/>
  </r>
  <r>
    <x v="0"/>
    <x v="41"/>
    <n v="1"/>
    <x v="158"/>
    <x v="0"/>
    <s v="AFLAO SAGBADO"/>
    <s v="AFLAO SAGBADO"/>
    <s v="GOLFE"/>
    <x v="2"/>
    <x v="0"/>
  </r>
  <r>
    <x v="0"/>
    <x v="41"/>
    <n v="1"/>
    <x v="160"/>
    <x v="0"/>
    <s v="DJAGBLE"/>
    <s v="DJAGBLE"/>
    <s v="ZIO"/>
    <x v="0"/>
    <x v="0"/>
  </r>
  <r>
    <x v="0"/>
    <x v="41"/>
    <n v="0"/>
    <x v="160"/>
    <x v="1"/>
    <s v="DJAGBLE"/>
    <s v="DJAGBLE"/>
    <s v="ZIO"/>
    <x v="0"/>
    <x v="0"/>
  </r>
  <r>
    <x v="0"/>
    <x v="41"/>
    <n v="1"/>
    <x v="161"/>
    <x v="0"/>
    <s v="AGODEKE"/>
    <s v="BAGUIDA"/>
    <s v="GOLFE"/>
    <x v="2"/>
    <x v="0"/>
  </r>
  <r>
    <x v="0"/>
    <x v="41"/>
    <n v="2"/>
    <x v="164"/>
    <x v="0"/>
    <s v="ADETIKOPE"/>
    <s v="AGOE-NYIVE"/>
    <s v="AGOE-NYIVE"/>
    <x v="2"/>
    <x v="0"/>
  </r>
  <r>
    <x v="0"/>
    <x v="41"/>
    <n v="1"/>
    <x v="165"/>
    <x v="0"/>
    <s v="AFLAO SAGBADO"/>
    <s v="AFLAO SAGBADO"/>
    <s v="GOLFE"/>
    <x v="2"/>
    <x v="0"/>
  </r>
  <r>
    <x v="0"/>
    <x v="41"/>
    <n v="1"/>
    <x v="167"/>
    <x v="0"/>
    <s v="ZOPOMAHE"/>
    <s v="AGOE-NYIVE"/>
    <s v="AGOE-NYIVE"/>
    <x v="2"/>
    <x v="0"/>
  </r>
  <r>
    <x v="0"/>
    <x v="41"/>
    <n v="0"/>
    <x v="168"/>
    <x v="0"/>
    <s v="ATAKPAME"/>
    <s v="GNAGNA"/>
    <s v="OGOU"/>
    <x v="4"/>
    <x v="1"/>
  </r>
  <r>
    <x v="0"/>
    <x v="41"/>
    <n v="0"/>
    <x v="168"/>
    <x v="1"/>
    <s v="ATAKPAME"/>
    <s v="GNAGNA"/>
    <s v="OGOU"/>
    <x v="4"/>
    <x v="1"/>
  </r>
  <r>
    <x v="0"/>
    <x v="41"/>
    <n v="1"/>
    <x v="169"/>
    <x v="0"/>
    <s v="AFLAO SAGBADO"/>
    <s v="AFLAO SAGBADO"/>
    <s v="GOLFE"/>
    <x v="2"/>
    <x v="1"/>
  </r>
  <r>
    <x v="0"/>
    <x v="41"/>
    <n v="0"/>
    <x v="169"/>
    <x v="1"/>
    <s v="AFLAO SAGBADO"/>
    <s v="AFLAO SAGBADO"/>
    <s v="GOLFE"/>
    <x v="2"/>
    <x v="1"/>
  </r>
  <r>
    <x v="0"/>
    <x v="41"/>
    <n v="1"/>
    <x v="170"/>
    <x v="0"/>
    <s v="AFLAO SAGBADO"/>
    <s v="AFLAO SAGBADO"/>
    <s v="GOLFE"/>
    <x v="2"/>
    <x v="1"/>
  </r>
  <r>
    <x v="0"/>
    <x v="41"/>
    <n v="1"/>
    <x v="171"/>
    <x v="0"/>
    <s v="KPALIME"/>
    <s v="KPALIME"/>
    <s v="KLOTO"/>
    <x v="4"/>
    <x v="1"/>
  </r>
  <r>
    <x v="0"/>
    <x v="41"/>
    <n v="1"/>
    <x v="172"/>
    <x v="0"/>
    <s v="AFLAO SAGBADO"/>
    <s v="AFLAO SAGBADO"/>
    <s v="GOLFE"/>
    <x v="2"/>
    <x v="0"/>
  </r>
  <r>
    <x v="0"/>
    <x v="41"/>
    <n v="1"/>
    <x v="193"/>
    <x v="0"/>
    <s v="ADETIKOPE"/>
    <s v="AGOE-NYIVE"/>
    <s v="AGOE-NYIVE"/>
    <x v="2"/>
    <x v="0"/>
  </r>
  <r>
    <x v="0"/>
    <x v="41"/>
    <n v="1"/>
    <x v="175"/>
    <x v="0"/>
    <s v="AGOTIMENORD"/>
    <s v="AGOU"/>
    <s v="AGOU"/>
    <x v="4"/>
    <x v="2"/>
  </r>
  <r>
    <x v="0"/>
    <x v="41"/>
    <n v="6"/>
    <x v="177"/>
    <x v="0"/>
    <s v="ADETIKOPE"/>
    <s v="AGOE-NYIVE"/>
    <s v="AGOE-NYIVE"/>
    <x v="2"/>
    <x v="2"/>
  </r>
  <r>
    <x v="0"/>
    <x v="41"/>
    <n v="2"/>
    <x v="180"/>
    <x v="0"/>
    <s v="ATAKPAME"/>
    <s v="GNAGNA"/>
    <s v="OGOU"/>
    <x v="4"/>
    <x v="2"/>
  </r>
  <r>
    <x v="0"/>
    <x v="41"/>
    <n v="2"/>
    <x v="198"/>
    <x v="0"/>
    <s v="ZANGUERA"/>
    <s v="AGOE-NYIVE"/>
    <s v="AGOE-NYIVE"/>
    <x v="2"/>
    <x v="0"/>
  </r>
  <r>
    <x v="0"/>
    <x v="41"/>
    <n v="4"/>
    <x v="181"/>
    <x v="0"/>
    <s v="LEGBASSITO"/>
    <s v="AGOE-NYIVE"/>
    <s v="AGOE-NYIVE"/>
    <x v="2"/>
    <x v="0"/>
  </r>
  <r>
    <x v="0"/>
    <x v="42"/>
    <n v="4"/>
    <x v="4"/>
    <x v="0"/>
    <s v="ADETIKOPE"/>
    <s v="AGOE-NYIVE"/>
    <s v="AGOE-NYIVE"/>
    <x v="2"/>
    <x v="1"/>
  </r>
  <r>
    <x v="0"/>
    <x v="42"/>
    <n v="1"/>
    <x v="6"/>
    <x v="0"/>
    <s v="AFLAO SAGBADO"/>
    <s v="AFLAO SAGBADO"/>
    <s v="GOLFE"/>
    <x v="2"/>
    <x v="0"/>
  </r>
  <r>
    <x v="0"/>
    <x v="42"/>
    <n v="1"/>
    <x v="194"/>
    <x v="0"/>
    <s v="AGOE LOGOPE"/>
    <s v="AGOE-NYIVE"/>
    <s v="AGOE-NYIVE"/>
    <x v="2"/>
    <x v="0"/>
  </r>
  <r>
    <x v="0"/>
    <x v="42"/>
    <n v="1"/>
    <x v="7"/>
    <x v="0"/>
    <s v="ATAKPAME"/>
    <s v="GNAGNA"/>
    <s v="OGOU"/>
    <x v="4"/>
    <x v="0"/>
  </r>
  <r>
    <x v="0"/>
    <x v="42"/>
    <n v="1"/>
    <x v="211"/>
    <x v="0"/>
    <s v="DAVIEMODJI"/>
    <s v="TSEVIE"/>
    <s v="ZIO"/>
    <x v="0"/>
    <x v="0"/>
  </r>
  <r>
    <x v="0"/>
    <x v="42"/>
    <n v="13"/>
    <x v="8"/>
    <x v="0"/>
    <s v="VILLEDEKARA"/>
    <s v="LAMA"/>
    <s v="KOZAH"/>
    <x v="1"/>
    <x v="1"/>
  </r>
  <r>
    <x v="0"/>
    <x v="42"/>
    <n v="0"/>
    <x v="9"/>
    <x v="0"/>
    <s v="NOTSE"/>
    <s v="NOTSE"/>
    <s v="HAHO"/>
    <x v="4"/>
    <x v="0"/>
  </r>
  <r>
    <x v="0"/>
    <x v="42"/>
    <n v="0"/>
    <x v="9"/>
    <x v="1"/>
    <s v="NOTSE"/>
    <s v="NOTSE"/>
    <s v="HAHO"/>
    <x v="4"/>
    <x v="0"/>
  </r>
  <r>
    <x v="0"/>
    <x v="42"/>
    <n v="1"/>
    <x v="12"/>
    <x v="0"/>
    <s v="ADETIKOPE"/>
    <s v="AGOE-NYIVE"/>
    <s v="AGOE-NYIVE"/>
    <x v="2"/>
    <x v="0"/>
  </r>
  <r>
    <x v="0"/>
    <x v="42"/>
    <n v="1"/>
    <x v="13"/>
    <x v="0"/>
    <s v="DAVIEMODJI"/>
    <s v="TSEVIE"/>
    <s v="ZIO"/>
    <x v="0"/>
    <x v="0"/>
  </r>
  <r>
    <x v="0"/>
    <x v="42"/>
    <n v="1"/>
    <x v="15"/>
    <x v="0"/>
    <s v="ADETIKOPE"/>
    <s v="AGOE-NYIVE"/>
    <s v="AGOE-NYIVE"/>
    <x v="2"/>
    <x v="0"/>
  </r>
  <r>
    <x v="0"/>
    <x v="42"/>
    <n v="0"/>
    <x v="17"/>
    <x v="0"/>
    <s v="AFANGNAN"/>
    <s v="AFANGNAN"/>
    <s v="LACS"/>
    <x v="0"/>
    <x v="1"/>
  </r>
  <r>
    <x v="0"/>
    <x v="42"/>
    <n v="0"/>
    <x v="17"/>
    <x v="1"/>
    <s v="AFANGNAN"/>
    <s v="AFANGNAN"/>
    <s v="LACS"/>
    <x v="0"/>
    <x v="1"/>
  </r>
  <r>
    <x v="0"/>
    <x v="42"/>
    <n v="1"/>
    <x v="20"/>
    <x v="0"/>
    <s v="SOTOUBOUA"/>
    <s v="SOTOUBOUA"/>
    <s v="SOTOUBOUA"/>
    <x v="3"/>
    <x v="0"/>
  </r>
  <r>
    <x v="0"/>
    <x v="42"/>
    <n v="1"/>
    <x v="23"/>
    <x v="0"/>
    <s v="BAFILO"/>
    <s v="BAFILO"/>
    <s v="ASSOLI"/>
    <x v="1"/>
    <x v="2"/>
  </r>
  <r>
    <x v="0"/>
    <x v="42"/>
    <n v="1"/>
    <x v="26"/>
    <x v="0"/>
    <s v="YANYANE"/>
    <s v="BORGOU"/>
    <s v="KPENDJALE"/>
    <x v="5"/>
    <x v="2"/>
  </r>
  <r>
    <x v="0"/>
    <x v="42"/>
    <n v="1"/>
    <x v="216"/>
    <x v="0"/>
    <s v="SODO"/>
    <s v="SODO"/>
    <s v="AMOU"/>
    <x v="4"/>
    <x v="2"/>
  </r>
  <r>
    <x v="0"/>
    <x v="42"/>
    <n v="1"/>
    <x v="29"/>
    <x v="0"/>
    <s v="KPALIME"/>
    <s v="KPALIME"/>
    <s v="KLOTO"/>
    <x v="4"/>
    <x v="0"/>
  </r>
  <r>
    <x v="0"/>
    <x v="42"/>
    <n v="4"/>
    <x v="30"/>
    <x v="0"/>
    <s v="AFLAO SAGBADO"/>
    <s v="AFLAO SAGBADO"/>
    <s v="GOLFE"/>
    <x v="2"/>
    <x v="0"/>
  </r>
  <r>
    <x v="0"/>
    <x v="42"/>
    <n v="0"/>
    <x v="32"/>
    <x v="0"/>
    <s v="TCHAMBA"/>
    <s v="TCHAMBA"/>
    <s v="TCHAMBA"/>
    <x v="3"/>
    <x v="2"/>
  </r>
  <r>
    <x v="0"/>
    <x v="42"/>
    <n v="0"/>
    <x v="32"/>
    <x v="1"/>
    <s v="TCHAMBA"/>
    <s v="TCHAMBA"/>
    <s v="TCHAMBA"/>
    <x v="3"/>
    <x v="2"/>
  </r>
  <r>
    <x v="0"/>
    <x v="42"/>
    <n v="1"/>
    <x v="33"/>
    <x v="0"/>
    <s v="KOUMEA"/>
    <s v="KOUMEA"/>
    <s v="KOZAH"/>
    <x v="1"/>
    <x v="0"/>
  </r>
  <r>
    <x v="0"/>
    <x v="42"/>
    <n v="1"/>
    <x v="34"/>
    <x v="0"/>
    <s v="AGOE NYIVEME"/>
    <s v="AGOE-NYIVE"/>
    <s v="AGOE-NYIVE"/>
    <x v="2"/>
    <x v="0"/>
  </r>
  <r>
    <x v="0"/>
    <x v="42"/>
    <n v="1"/>
    <x v="35"/>
    <x v="0"/>
    <s v="SOTOUBOUA"/>
    <s v="SOTOUBOUA"/>
    <s v="SOTOUBOUA"/>
    <x v="3"/>
    <x v="0"/>
  </r>
  <r>
    <x v="0"/>
    <x v="42"/>
    <n v="6"/>
    <x v="36"/>
    <x v="0"/>
    <s v="DAPAONG"/>
    <s v="DAPAONG"/>
    <s v="TONE"/>
    <x v="5"/>
    <x v="0"/>
  </r>
  <r>
    <x v="0"/>
    <x v="42"/>
    <n v="1"/>
    <x v="38"/>
    <x v="0"/>
    <s v="AFLAO SAGBADO"/>
    <s v="AFLAO SAGBADO"/>
    <s v="GOLFE"/>
    <x v="2"/>
    <x v="0"/>
  </r>
  <r>
    <x v="0"/>
    <x v="42"/>
    <n v="3"/>
    <x v="39"/>
    <x v="0"/>
    <s v="GBALAVE"/>
    <s v="GBALAVE"/>
    <s v="KLOTO"/>
    <x v="4"/>
    <x v="0"/>
  </r>
  <r>
    <x v="0"/>
    <x v="42"/>
    <n v="2"/>
    <x v="40"/>
    <x v="0"/>
    <s v="SOKODE"/>
    <s v="SOKODE"/>
    <s v="TCHAOUDJO"/>
    <x v="3"/>
    <x v="0"/>
  </r>
  <r>
    <x v="0"/>
    <x v="42"/>
    <n v="2"/>
    <x v="41"/>
    <x v="0"/>
    <s v="BASSAR"/>
    <s v="BASSAR"/>
    <s v="BASSAR"/>
    <x v="1"/>
    <x v="0"/>
  </r>
  <r>
    <x v="0"/>
    <x v="42"/>
    <n v="6"/>
    <x v="43"/>
    <x v="0"/>
    <s v="KPALIME"/>
    <s v="KPALIME"/>
    <s v="KLOTO"/>
    <x v="4"/>
    <x v="2"/>
  </r>
  <r>
    <x v="0"/>
    <x v="42"/>
    <n v="1"/>
    <x v="46"/>
    <x v="0"/>
    <s v="VILLEDEKARA"/>
    <s v="LAMA"/>
    <s v="KOZAH"/>
    <x v="1"/>
    <x v="2"/>
  </r>
  <r>
    <x v="0"/>
    <x v="42"/>
    <n v="1"/>
    <x v="48"/>
    <x v="0"/>
    <s v="KOUVE"/>
    <s v="KOUVE"/>
    <s v="YOTO"/>
    <x v="0"/>
    <x v="1"/>
  </r>
  <r>
    <x v="0"/>
    <x v="42"/>
    <n v="1"/>
    <x v="52"/>
    <x v="0"/>
    <s v="PYA"/>
    <s v="PYA"/>
    <s v="KOZAH"/>
    <x v="1"/>
    <x v="2"/>
  </r>
  <r>
    <x v="0"/>
    <x v="42"/>
    <n v="1"/>
    <x v="53"/>
    <x v="0"/>
    <s v="DAPAONG"/>
    <s v="DAPAONG"/>
    <s v="TONE"/>
    <x v="5"/>
    <x v="0"/>
  </r>
  <r>
    <x v="0"/>
    <x v="42"/>
    <n v="1"/>
    <x v="54"/>
    <x v="0"/>
    <s v="AGBODRAFO"/>
    <s v="AGBODRAFO"/>
    <s v="LACS"/>
    <x v="0"/>
    <x v="0"/>
  </r>
  <r>
    <x v="0"/>
    <x v="42"/>
    <n v="1"/>
    <x v="217"/>
    <x v="0"/>
    <s v="NAMONI"/>
    <s v="GANDO"/>
    <s v="OTI SUD"/>
    <x v="5"/>
    <x v="0"/>
  </r>
  <r>
    <x v="0"/>
    <x v="42"/>
    <n v="1"/>
    <x v="57"/>
    <x v="0"/>
    <s v="AGOE-ASSIYEYE"/>
    <s v="AGOE-NYIVE"/>
    <s v="AGOE-NYIVE"/>
    <x v="2"/>
    <x v="0"/>
  </r>
  <r>
    <x v="0"/>
    <x v="42"/>
    <n v="1"/>
    <x v="58"/>
    <x v="0"/>
    <s v="AGOE ZONGO"/>
    <s v="AGOE-NYIVE"/>
    <s v="AGOE-NYIVE"/>
    <x v="2"/>
    <x v="0"/>
  </r>
  <r>
    <x v="0"/>
    <x v="42"/>
    <n v="1"/>
    <x v="59"/>
    <x v="0"/>
    <s v="ADIDOGOME"/>
    <s v="AGOE-NYIVE"/>
    <s v="AGOE-NYIVE"/>
    <x v="2"/>
    <x v="0"/>
  </r>
  <r>
    <x v="0"/>
    <x v="42"/>
    <n v="1"/>
    <x v="61"/>
    <x v="0"/>
    <s v="AFLAO SAGBADO"/>
    <s v="AFLAO SAGBADO"/>
    <s v="GOLFE"/>
    <x v="2"/>
    <x v="0"/>
  </r>
  <r>
    <x v="0"/>
    <x v="42"/>
    <n v="2"/>
    <x v="62"/>
    <x v="0"/>
    <s v="SODO"/>
    <s v="SODO"/>
    <s v="AMOU"/>
    <x v="4"/>
    <x v="1"/>
  </r>
  <r>
    <x v="0"/>
    <x v="42"/>
    <n v="1"/>
    <x v="64"/>
    <x v="0"/>
    <s v="AFLAO SAGBADO"/>
    <s v="AFLAO SAGBADO"/>
    <s v="GOLFE"/>
    <x v="2"/>
    <x v="0"/>
  </r>
  <r>
    <x v="0"/>
    <x v="42"/>
    <n v="2"/>
    <x v="186"/>
    <x v="0"/>
    <s v="KEVE"/>
    <s v="KEVE"/>
    <s v="AVE"/>
    <x v="0"/>
    <x v="0"/>
  </r>
  <r>
    <x v="0"/>
    <x v="42"/>
    <n v="2"/>
    <x v="69"/>
    <x v="0"/>
    <s v="AFLAO SAGBADO"/>
    <s v="AFLAO SAGBADO"/>
    <s v="GOLFE"/>
    <x v="2"/>
    <x v="1"/>
  </r>
  <r>
    <x v="0"/>
    <x v="42"/>
    <n v="1"/>
    <x v="70"/>
    <x v="0"/>
    <s v="AFLAO SAGBADO"/>
    <s v="AFLAO SAGBADO"/>
    <s v="GOLFE"/>
    <x v="2"/>
    <x v="0"/>
  </r>
  <r>
    <x v="0"/>
    <x v="42"/>
    <n v="1"/>
    <x v="71"/>
    <x v="0"/>
    <s v="DJAGBLE"/>
    <s v="DJAGBLE"/>
    <s v="ZIO"/>
    <x v="0"/>
    <x v="0"/>
  </r>
  <r>
    <x v="0"/>
    <x v="42"/>
    <n v="1"/>
    <x v="72"/>
    <x v="0"/>
    <s v="AFLAO SAGBADO"/>
    <s v="AFLAO SAGBADO"/>
    <s v="GOLFE"/>
    <x v="2"/>
    <x v="0"/>
  </r>
  <r>
    <x v="0"/>
    <x v="42"/>
    <n v="2"/>
    <x v="73"/>
    <x v="0"/>
    <s v="ANEHO"/>
    <s v="ANEHO"/>
    <s v="LACS"/>
    <x v="0"/>
    <x v="0"/>
  </r>
  <r>
    <x v="0"/>
    <x v="42"/>
    <n v="1"/>
    <x v="74"/>
    <x v="0"/>
    <s v="DJAGBLE"/>
    <s v="DJAGBLE"/>
    <s v="ZIO"/>
    <x v="0"/>
    <x v="0"/>
  </r>
  <r>
    <x v="0"/>
    <x v="42"/>
    <n v="2"/>
    <x v="75"/>
    <x v="0"/>
    <s v="LEGBASSITO"/>
    <s v="AGOE-NYIVE"/>
    <s v="AGOE-NYIVE"/>
    <x v="2"/>
    <x v="0"/>
  </r>
  <r>
    <x v="0"/>
    <x v="42"/>
    <n v="1"/>
    <x v="76"/>
    <x v="0"/>
    <s v="AFLAO SAGBADO"/>
    <s v="AFLAO SAGBADO"/>
    <s v="GOLFE"/>
    <x v="2"/>
    <x v="0"/>
  </r>
  <r>
    <x v="0"/>
    <x v="42"/>
    <n v="1"/>
    <x v="203"/>
    <x v="0"/>
    <s v="ADETIKOPE"/>
    <s v="AGOE-NYIVE"/>
    <s v="AGOE-NYIVE"/>
    <x v="2"/>
    <x v="0"/>
  </r>
  <r>
    <x v="0"/>
    <x v="42"/>
    <n v="2"/>
    <x v="187"/>
    <x v="0"/>
    <s v="AGBODRAFO"/>
    <s v="AGBODRAFO"/>
    <s v="LACS"/>
    <x v="0"/>
    <x v="0"/>
  </r>
  <r>
    <x v="0"/>
    <x v="42"/>
    <n v="1"/>
    <x v="78"/>
    <x v="0"/>
    <s v="ZANGUERA KOHE"/>
    <s v="AGOE-NYIVE"/>
    <s v="AGOE-NYIVE"/>
    <x v="2"/>
    <x v="0"/>
  </r>
  <r>
    <x v="0"/>
    <x v="42"/>
    <n v="1"/>
    <x v="188"/>
    <x v="0"/>
    <s v="AGOE LOGOPE"/>
    <s v="AGOE-NYIVE"/>
    <s v="AGOE-NYIVE"/>
    <x v="2"/>
    <x v="0"/>
  </r>
  <r>
    <x v="0"/>
    <x v="42"/>
    <n v="1"/>
    <x v="189"/>
    <x v="0"/>
    <s v="TOGBLEKOPE"/>
    <s v="AGOE-NYIVE"/>
    <s v="AGOE-NYIVE"/>
    <x v="2"/>
    <x v="0"/>
  </r>
  <r>
    <x v="0"/>
    <x v="42"/>
    <n v="0"/>
    <x v="80"/>
    <x v="0"/>
    <s v="ATAKPAME"/>
    <s v="GNAGNA"/>
    <s v="OGOU"/>
    <x v="4"/>
    <x v="0"/>
  </r>
  <r>
    <x v="0"/>
    <x v="42"/>
    <n v="0"/>
    <x v="80"/>
    <x v="1"/>
    <s v="ATAKPAME"/>
    <s v="GNAGNA"/>
    <s v="OGOU"/>
    <x v="4"/>
    <x v="0"/>
  </r>
  <r>
    <x v="0"/>
    <x v="42"/>
    <n v="1"/>
    <x v="82"/>
    <x v="0"/>
    <s v="AFLAO SAGBADO"/>
    <s v="AFLAO SAGBADO"/>
    <s v="GOLFE"/>
    <x v="2"/>
    <x v="0"/>
  </r>
  <r>
    <x v="0"/>
    <x v="42"/>
    <n v="1"/>
    <x v="83"/>
    <x v="0"/>
    <s v="AFLAO SAGBADO"/>
    <s v="AFLAO SAGBADO"/>
    <s v="GOLFE"/>
    <x v="2"/>
    <x v="0"/>
  </r>
  <r>
    <x v="0"/>
    <x v="42"/>
    <n v="1"/>
    <x v="84"/>
    <x v="0"/>
    <s v="AFLAO SAGBADO"/>
    <s v="AFLAO SAGBADO"/>
    <s v="GOLFE"/>
    <x v="2"/>
    <x v="0"/>
  </r>
  <r>
    <x v="0"/>
    <x v="42"/>
    <n v="3"/>
    <x v="85"/>
    <x v="0"/>
    <s v="SOKODE"/>
    <s v="SOKODE"/>
    <s v="TCHAOUDJO"/>
    <x v="3"/>
    <x v="0"/>
  </r>
  <r>
    <x v="0"/>
    <x v="42"/>
    <n v="1"/>
    <x v="86"/>
    <x v="0"/>
    <s v="TABLIGBO"/>
    <s v="TABLIGBO"/>
    <s v="YOTO"/>
    <x v="0"/>
    <x v="0"/>
  </r>
  <r>
    <x v="0"/>
    <x v="42"/>
    <n v="1"/>
    <x v="87"/>
    <x v="0"/>
    <s v="ADETIKOPE"/>
    <s v="AGOE-NYIVE"/>
    <s v="AGOE-NYIVE"/>
    <x v="2"/>
    <x v="0"/>
  </r>
  <r>
    <x v="0"/>
    <x v="42"/>
    <n v="1"/>
    <x v="88"/>
    <x v="0"/>
    <s v="AFLAO SAGBADO"/>
    <s v="AFLAO SAGBADO"/>
    <s v="GOLFE"/>
    <x v="2"/>
    <x v="0"/>
  </r>
  <r>
    <x v="0"/>
    <x v="42"/>
    <n v="2"/>
    <x v="89"/>
    <x v="0"/>
    <s v="AFLAO SAGBADO"/>
    <s v="AFLAO SAGBADO"/>
    <s v="GOLFE"/>
    <x v="2"/>
    <x v="0"/>
  </r>
  <r>
    <x v="0"/>
    <x v="42"/>
    <n v="1"/>
    <x v="204"/>
    <x v="0"/>
    <s v="AFLAO SAGBADO"/>
    <s v="AFLAO SAGBADO"/>
    <s v="GOLFE"/>
    <x v="2"/>
    <x v="0"/>
  </r>
  <r>
    <x v="0"/>
    <x v="42"/>
    <n v="1"/>
    <x v="90"/>
    <x v="0"/>
    <s v="ADIDOGOME"/>
    <s v="AGOE-NYIVE"/>
    <s v="AGOE-NYIVE"/>
    <x v="2"/>
    <x v="0"/>
  </r>
  <r>
    <x v="0"/>
    <x v="42"/>
    <n v="1"/>
    <x v="91"/>
    <x v="0"/>
    <s v="AGOE ETAT MAJOR "/>
    <s v="AGOE-NYIVE"/>
    <s v="AGOE-NYIVE"/>
    <x v="2"/>
    <x v="0"/>
  </r>
  <r>
    <x v="0"/>
    <x v="42"/>
    <n v="1"/>
    <x v="200"/>
    <x v="0"/>
    <s v="AGOE CACAVELI"/>
    <s v="AGOE-NYIVE"/>
    <s v="AGOE-NYIVE"/>
    <x v="2"/>
    <x v="0"/>
  </r>
  <r>
    <x v="0"/>
    <x v="42"/>
    <n v="1"/>
    <x v="93"/>
    <x v="0"/>
    <s v="ADIDOGOME"/>
    <s v="AGOE-NYIVE"/>
    <s v="AGOE-NYIVE"/>
    <x v="2"/>
    <x v="0"/>
  </r>
  <r>
    <x v="0"/>
    <x v="42"/>
    <n v="2"/>
    <x v="94"/>
    <x v="0"/>
    <s v="AFLAO SAGBADO"/>
    <s v="AFLAO SAGBADO"/>
    <s v="GOLFE"/>
    <x v="2"/>
    <x v="0"/>
  </r>
  <r>
    <x v="0"/>
    <x v="42"/>
    <n v="1"/>
    <x v="98"/>
    <x v="0"/>
    <s v="NIAMTOUGOU"/>
    <s v="NIAMTOUGOU"/>
    <s v="DOUFELGOU"/>
    <x v="1"/>
    <x v="0"/>
  </r>
  <r>
    <x v="0"/>
    <x v="42"/>
    <n v="1"/>
    <x v="231"/>
    <x v="0"/>
    <s v="AFLAO SAGBADO"/>
    <s v="AFLAO SAGBADO"/>
    <s v="GOLFE"/>
    <x v="2"/>
    <x v="0"/>
  </r>
  <r>
    <x v="0"/>
    <x v="42"/>
    <n v="6"/>
    <x v="99"/>
    <x v="0"/>
    <s v="DANYI-KAKPA"/>
    <s v="DANYI-KAKPA"/>
    <s v="DANYI"/>
    <x v="4"/>
    <x v="2"/>
  </r>
  <r>
    <x v="0"/>
    <x v="42"/>
    <n v="10"/>
    <x v="100"/>
    <x v="0"/>
    <s v="CINKASSE"/>
    <s v="CINKASSE"/>
    <s v="CINKASSE"/>
    <x v="5"/>
    <x v="2"/>
  </r>
  <r>
    <x v="0"/>
    <x v="42"/>
    <n v="1"/>
    <x v="101"/>
    <x v="0"/>
    <s v="AGOE CACAVELI"/>
    <s v="AGOE-NYIVE"/>
    <s v="AGOE-NYIVE"/>
    <x v="2"/>
    <x v="0"/>
  </r>
  <r>
    <x v="0"/>
    <x v="42"/>
    <n v="1"/>
    <x v="102"/>
    <x v="0"/>
    <s v="KPALIME"/>
    <s v="KPALIME"/>
    <s v="KLOTO"/>
    <x v="4"/>
    <x v="0"/>
  </r>
  <r>
    <x v="0"/>
    <x v="42"/>
    <n v="1"/>
    <x v="103"/>
    <x v="0"/>
    <s v="NOTSE"/>
    <s v="NOTSE"/>
    <s v="HAHO"/>
    <x v="4"/>
    <x v="0"/>
  </r>
  <r>
    <x v="0"/>
    <x v="42"/>
    <n v="1"/>
    <x v="232"/>
    <x v="0"/>
    <s v="AGOE LOGOPE"/>
    <s v="AGOE-NYIVE"/>
    <s v="AGOE-NYIVE"/>
    <x v="2"/>
    <x v="0"/>
  </r>
  <r>
    <x v="0"/>
    <x v="42"/>
    <n v="1"/>
    <x v="105"/>
    <x v="0"/>
    <s v="AFLAO SAGBADO"/>
    <s v="AFLAO SAGBADO"/>
    <s v="GOLFE"/>
    <x v="2"/>
    <x v="0"/>
  </r>
  <r>
    <x v="0"/>
    <x v="42"/>
    <n v="1"/>
    <x v="234"/>
    <x v="0"/>
    <s v="AGODEKE"/>
    <s v="BAGUIDA"/>
    <s v="GOLFE"/>
    <x v="2"/>
    <x v="0"/>
  </r>
  <r>
    <x v="0"/>
    <x v="42"/>
    <n v="1"/>
    <x v="108"/>
    <x v="0"/>
    <s v="AGODEKE"/>
    <s v="BAGUIDA"/>
    <s v="GOLFE"/>
    <x v="2"/>
    <x v="0"/>
  </r>
  <r>
    <x v="0"/>
    <x v="42"/>
    <n v="1"/>
    <x v="109"/>
    <x v="0"/>
    <s v="AFLAO SAGBADO"/>
    <s v="AFLAO SAGBADO"/>
    <s v="GOLFE"/>
    <x v="2"/>
    <x v="0"/>
  </r>
  <r>
    <x v="0"/>
    <x v="42"/>
    <n v="1"/>
    <x v="110"/>
    <x v="0"/>
    <s v="VILLEDEKARA"/>
    <s v="LAMA"/>
    <s v="KOZAH"/>
    <x v="1"/>
    <x v="0"/>
  </r>
  <r>
    <x v="0"/>
    <x v="42"/>
    <n v="1"/>
    <x v="111"/>
    <x v="0"/>
    <s v="SOKODE"/>
    <s v="SOKODE"/>
    <s v="TCHAOUDJO"/>
    <x v="3"/>
    <x v="0"/>
  </r>
  <r>
    <x v="0"/>
    <x v="42"/>
    <n v="1"/>
    <x v="112"/>
    <x v="0"/>
    <s v="VILLEDEKARA"/>
    <s v="LAMA"/>
    <s v="KOZAH"/>
    <x v="1"/>
    <x v="0"/>
  </r>
  <r>
    <x v="0"/>
    <x v="42"/>
    <n v="1"/>
    <x v="197"/>
    <x v="0"/>
    <s v="AGODEKE"/>
    <s v="BAGUIDA"/>
    <s v="GOLFE"/>
    <x v="2"/>
    <x v="0"/>
  </r>
  <r>
    <x v="0"/>
    <x v="42"/>
    <n v="3"/>
    <x v="236"/>
    <x v="0"/>
    <s v="AFLAO SAGBADO"/>
    <s v="AFLAO SAGBADO"/>
    <s v="GOLFE"/>
    <x v="2"/>
    <x v="2"/>
  </r>
  <r>
    <x v="0"/>
    <x v="42"/>
    <n v="0"/>
    <x v="114"/>
    <x v="0"/>
    <s v="ADETIKOPE"/>
    <s v="AGOE-NYIVE"/>
    <s v="AGOE-NYIVE"/>
    <x v="2"/>
    <x v="0"/>
  </r>
  <r>
    <x v="0"/>
    <x v="42"/>
    <n v="0"/>
    <x v="114"/>
    <x v="1"/>
    <s v="ADETIKOPE"/>
    <s v="AGOE-NYIVE"/>
    <s v="AGOE-NYIVE"/>
    <x v="2"/>
    <x v="0"/>
  </r>
  <r>
    <x v="0"/>
    <x v="42"/>
    <n v="1"/>
    <x v="115"/>
    <x v="0"/>
    <s v="KPALIME"/>
    <s v="KPALIME"/>
    <s v="KLOTO"/>
    <x v="4"/>
    <x v="0"/>
  </r>
  <r>
    <x v="0"/>
    <x v="42"/>
    <n v="1"/>
    <x v="116"/>
    <x v="0"/>
    <s v="AFLAO SAGBADO"/>
    <s v="AFLAO SAGBADO"/>
    <s v="GOLFE"/>
    <x v="2"/>
    <x v="0"/>
  </r>
  <r>
    <x v="0"/>
    <x v="42"/>
    <n v="1"/>
    <x v="237"/>
    <x v="0"/>
    <s v="ADIDOGOME"/>
    <s v="AGOE-NYIVE"/>
    <s v="AGOE-NYIVE"/>
    <x v="2"/>
    <x v="0"/>
  </r>
  <r>
    <x v="0"/>
    <x v="42"/>
    <n v="4"/>
    <x v="117"/>
    <x v="0"/>
    <s v="ZANGUERA DEKPO"/>
    <s v="AGOE-NYIVE"/>
    <s v="AGOE-NYIVE"/>
    <x v="2"/>
    <x v="0"/>
  </r>
  <r>
    <x v="0"/>
    <x v="42"/>
    <n v="1"/>
    <x v="118"/>
    <x v="0"/>
    <s v="KETAO"/>
    <s v="KETAO"/>
    <s v="BINAH"/>
    <x v="1"/>
    <x v="0"/>
  </r>
  <r>
    <x v="0"/>
    <x v="42"/>
    <n v="1"/>
    <x v="119"/>
    <x v="0"/>
    <s v="AGOE-ASSIYEYE"/>
    <s v="AGOE-NYIVE"/>
    <s v="AGOE-NYIVE"/>
    <x v="2"/>
    <x v="0"/>
  </r>
  <r>
    <x v="0"/>
    <x v="42"/>
    <n v="2"/>
    <x v="120"/>
    <x v="0"/>
    <s v="AGOE CACAVELI"/>
    <s v="AGOE-NYIVE"/>
    <s v="AGOE-NYIVE"/>
    <x v="2"/>
    <x v="0"/>
  </r>
  <r>
    <x v="0"/>
    <x v="42"/>
    <n v="1"/>
    <x v="238"/>
    <x v="0"/>
    <s v="VILLEDEKARA"/>
    <s v="LAMA"/>
    <s v="KOZAH"/>
    <x v="1"/>
    <x v="0"/>
  </r>
  <r>
    <x v="0"/>
    <x v="42"/>
    <n v="1"/>
    <x v="122"/>
    <x v="0"/>
    <s v="NIAMTOUGOU"/>
    <s v="NIAMTOUGOU"/>
    <s v="DOUFELGOU"/>
    <x v="1"/>
    <x v="1"/>
  </r>
  <r>
    <x v="0"/>
    <x v="42"/>
    <n v="1"/>
    <x v="123"/>
    <x v="0"/>
    <s v="SOKODE"/>
    <s v="SOKODE"/>
    <s v="TCHAOUDJO"/>
    <x v="3"/>
    <x v="0"/>
  </r>
  <r>
    <x v="0"/>
    <x v="42"/>
    <n v="3"/>
    <x v="126"/>
    <x v="0"/>
    <s v="AGOE LOGOPE"/>
    <s v="AGOE-NYIVE"/>
    <s v="AGOE-NYIVE"/>
    <x v="2"/>
    <x v="0"/>
  </r>
  <r>
    <x v="0"/>
    <x v="42"/>
    <n v="1"/>
    <x v="127"/>
    <x v="0"/>
    <s v="AGOE SOGBOSSITO"/>
    <s v="AGOE-NYIVE"/>
    <s v="AGOE-NYIVE"/>
    <x v="2"/>
    <x v="0"/>
  </r>
  <r>
    <x v="0"/>
    <x v="42"/>
    <n v="4"/>
    <x v="128"/>
    <x v="0"/>
    <s v="ADIDOGOME"/>
    <s v="AGOE-NYIVE"/>
    <s v="AGOE-NYIVE"/>
    <x v="2"/>
    <x v="0"/>
  </r>
  <r>
    <x v="0"/>
    <x v="42"/>
    <n v="1"/>
    <x v="129"/>
    <x v="0"/>
    <s v="AFLAO SAGBADO"/>
    <s v="AFLAO SAGBADO"/>
    <s v="GOLFE"/>
    <x v="2"/>
    <x v="0"/>
  </r>
  <r>
    <x v="0"/>
    <x v="42"/>
    <n v="4"/>
    <x v="131"/>
    <x v="0"/>
    <s v="AFLAO SAGBADO"/>
    <s v="AFLAO SAGBADO"/>
    <s v="GOLFE"/>
    <x v="2"/>
    <x v="0"/>
  </r>
  <r>
    <x v="0"/>
    <x v="42"/>
    <n v="1"/>
    <x v="132"/>
    <x v="0"/>
    <s v="SOKODE"/>
    <s v="SOKODE"/>
    <s v="TCHAOUDJO"/>
    <x v="3"/>
    <x v="1"/>
  </r>
  <r>
    <x v="0"/>
    <x v="42"/>
    <n v="1"/>
    <x v="133"/>
    <x v="0"/>
    <s v="AFLAO SAGBADO"/>
    <s v="AFLAO SAGBADO"/>
    <s v="GOLFE"/>
    <x v="2"/>
    <x v="0"/>
  </r>
  <r>
    <x v="0"/>
    <x v="42"/>
    <n v="1"/>
    <x v="134"/>
    <x v="0"/>
    <s v="AFLAO SAGBADO"/>
    <s v="AFLAO SAGBADO"/>
    <s v="GOLFE"/>
    <x v="2"/>
    <x v="0"/>
  </r>
  <r>
    <x v="0"/>
    <x v="42"/>
    <n v="1"/>
    <x v="135"/>
    <x v="0"/>
    <s v="KEVE"/>
    <s v="KEVE"/>
    <s v="AVE"/>
    <x v="0"/>
    <x v="0"/>
  </r>
  <r>
    <x v="0"/>
    <x v="42"/>
    <n v="1"/>
    <x v="139"/>
    <x v="0"/>
    <s v="AFLAO SAGBADO"/>
    <s v="AFLAO SAGBADO"/>
    <s v="GOLFE"/>
    <x v="2"/>
    <x v="0"/>
  </r>
  <r>
    <x v="0"/>
    <x v="42"/>
    <n v="1"/>
    <x v="140"/>
    <x v="0"/>
    <s v="KPELE-GOVIE"/>
    <s v="KPELE-GOVIE"/>
    <s v="KPELE"/>
    <x v="4"/>
    <x v="0"/>
  </r>
  <r>
    <x v="0"/>
    <x v="42"/>
    <n v="1"/>
    <x v="141"/>
    <x v="0"/>
    <s v="AGOE CACAVELI"/>
    <s v="AGOE-NYIVE"/>
    <s v="AGOE-NYIVE"/>
    <x v="2"/>
    <x v="0"/>
  </r>
  <r>
    <x v="0"/>
    <x v="42"/>
    <n v="1"/>
    <x v="143"/>
    <x v="0"/>
    <s v="KPEME"/>
    <s v="KPEME"/>
    <s v="LACS"/>
    <x v="0"/>
    <x v="0"/>
  </r>
  <r>
    <x v="0"/>
    <x v="42"/>
    <n v="0"/>
    <x v="143"/>
    <x v="1"/>
    <s v="KPEME"/>
    <s v="KPEME"/>
    <s v="LACS"/>
    <x v="0"/>
    <x v="0"/>
  </r>
  <r>
    <x v="0"/>
    <x v="42"/>
    <n v="1"/>
    <x v="144"/>
    <x v="0"/>
    <s v="AFLAO SAGBADO"/>
    <s v="AFLAO SAGBADO"/>
    <s v="GOLFE"/>
    <x v="2"/>
    <x v="0"/>
  </r>
  <r>
    <x v="0"/>
    <x v="42"/>
    <n v="2"/>
    <x v="145"/>
    <x v="0"/>
    <s v="AFLAO SAGBADO"/>
    <s v="AFLAO SAGBADO"/>
    <s v="GOLFE"/>
    <x v="2"/>
    <x v="0"/>
  </r>
  <r>
    <x v="0"/>
    <x v="42"/>
    <n v="1"/>
    <x v="146"/>
    <x v="0"/>
    <s v="AFLAO SAGBADO"/>
    <s v="AFLAO SAGBADO"/>
    <s v="GOLFE"/>
    <x v="2"/>
    <x v="0"/>
  </r>
  <r>
    <x v="0"/>
    <x v="42"/>
    <n v="1"/>
    <x v="148"/>
    <x v="0"/>
    <s v="KPALIME"/>
    <s v="KPALIME"/>
    <s v="KLOTO"/>
    <x v="4"/>
    <x v="0"/>
  </r>
  <r>
    <x v="0"/>
    <x v="42"/>
    <n v="1"/>
    <x v="191"/>
    <x v="0"/>
    <s v="KPALIME"/>
    <s v="KPALIME"/>
    <s v="KLOTO"/>
    <x v="4"/>
    <x v="0"/>
  </r>
  <r>
    <x v="0"/>
    <x v="42"/>
    <n v="1"/>
    <x v="151"/>
    <x v="0"/>
    <s v="ADETIKOPE"/>
    <s v="AGOE-NYIVE"/>
    <s v="AGOE-NYIVE"/>
    <x v="2"/>
    <x v="0"/>
  </r>
  <r>
    <x v="0"/>
    <x v="42"/>
    <n v="1"/>
    <x v="152"/>
    <x v="0"/>
    <s v="AGOE NYIVEME"/>
    <s v="AGOE-NYIVE"/>
    <s v="AGOE-NYIVE"/>
    <x v="2"/>
    <x v="0"/>
  </r>
  <r>
    <x v="0"/>
    <x v="42"/>
    <n v="1"/>
    <x v="153"/>
    <x v="0"/>
    <s v="AFLAO SAGBADO"/>
    <s v="AFLAO SAGBADO"/>
    <s v="GOLFE"/>
    <x v="2"/>
    <x v="0"/>
  </r>
  <r>
    <x v="0"/>
    <x v="42"/>
    <n v="1"/>
    <x v="155"/>
    <x v="0"/>
    <s v="AGOE NYIVEME"/>
    <s v="AGOE-NYIVE"/>
    <s v="AGOE-NYIVE"/>
    <x v="2"/>
    <x v="0"/>
  </r>
  <r>
    <x v="0"/>
    <x v="42"/>
    <n v="1"/>
    <x v="158"/>
    <x v="0"/>
    <s v="AFLAO SAGBADO"/>
    <s v="AFLAO SAGBADO"/>
    <s v="GOLFE"/>
    <x v="2"/>
    <x v="0"/>
  </r>
  <r>
    <x v="0"/>
    <x v="42"/>
    <n v="2"/>
    <x v="160"/>
    <x v="0"/>
    <s v="DJAGBLE"/>
    <s v="DJAGBLE"/>
    <s v="ZIO"/>
    <x v="0"/>
    <x v="0"/>
  </r>
  <r>
    <x v="0"/>
    <x v="42"/>
    <n v="0"/>
    <x v="160"/>
    <x v="1"/>
    <s v="DJAGBLE"/>
    <s v="DJAGBLE"/>
    <s v="ZIO"/>
    <x v="0"/>
    <x v="0"/>
  </r>
  <r>
    <x v="0"/>
    <x v="42"/>
    <n v="1"/>
    <x v="161"/>
    <x v="0"/>
    <s v="AGODEKE"/>
    <s v="BAGUIDA"/>
    <s v="GOLFE"/>
    <x v="2"/>
    <x v="0"/>
  </r>
  <r>
    <x v="0"/>
    <x v="42"/>
    <n v="1"/>
    <x v="164"/>
    <x v="0"/>
    <s v="ADETIKOPE"/>
    <s v="AGOE-NYIVE"/>
    <s v="AGOE-NYIVE"/>
    <x v="2"/>
    <x v="0"/>
  </r>
  <r>
    <x v="0"/>
    <x v="42"/>
    <n v="1"/>
    <x v="165"/>
    <x v="0"/>
    <s v="AFLAO SAGBADO"/>
    <s v="AFLAO SAGBADO"/>
    <s v="GOLFE"/>
    <x v="2"/>
    <x v="0"/>
  </r>
  <r>
    <x v="0"/>
    <x v="42"/>
    <n v="1"/>
    <x v="167"/>
    <x v="0"/>
    <s v="ZOPOMAHE"/>
    <s v="AGOE-NYIVE"/>
    <s v="AGOE-NYIVE"/>
    <x v="2"/>
    <x v="0"/>
  </r>
  <r>
    <x v="0"/>
    <x v="42"/>
    <n v="0"/>
    <x v="168"/>
    <x v="0"/>
    <s v="ATAKPAME"/>
    <s v="GNAGNA"/>
    <s v="OGOU"/>
    <x v="4"/>
    <x v="1"/>
  </r>
  <r>
    <x v="0"/>
    <x v="42"/>
    <n v="0"/>
    <x v="168"/>
    <x v="1"/>
    <s v="ATAKPAME"/>
    <s v="GNAGNA"/>
    <s v="OGOU"/>
    <x v="4"/>
    <x v="1"/>
  </r>
  <r>
    <x v="0"/>
    <x v="42"/>
    <n v="1"/>
    <x v="169"/>
    <x v="0"/>
    <s v="AFLAO SAGBADO"/>
    <s v="AFLAO SAGBADO"/>
    <s v="GOLFE"/>
    <x v="2"/>
    <x v="1"/>
  </r>
  <r>
    <x v="0"/>
    <x v="42"/>
    <n v="0"/>
    <x v="169"/>
    <x v="1"/>
    <s v="AFLAO SAGBADO"/>
    <s v="AFLAO SAGBADO"/>
    <s v="GOLFE"/>
    <x v="2"/>
    <x v="1"/>
  </r>
  <r>
    <x v="0"/>
    <x v="42"/>
    <n v="1"/>
    <x v="170"/>
    <x v="0"/>
    <s v="AFLAO SAGBADO"/>
    <s v="AFLAO SAGBADO"/>
    <s v="GOLFE"/>
    <x v="2"/>
    <x v="1"/>
  </r>
  <r>
    <x v="0"/>
    <x v="42"/>
    <n v="1"/>
    <x v="171"/>
    <x v="0"/>
    <s v="KPALIME"/>
    <s v="KPALIME"/>
    <s v="KLOTO"/>
    <x v="4"/>
    <x v="1"/>
  </r>
  <r>
    <x v="0"/>
    <x v="42"/>
    <n v="2"/>
    <x v="172"/>
    <x v="0"/>
    <s v="AFLAO SAGBADO"/>
    <s v="AFLAO SAGBADO"/>
    <s v="GOLFE"/>
    <x v="2"/>
    <x v="0"/>
  </r>
  <r>
    <x v="0"/>
    <x v="42"/>
    <n v="1"/>
    <x v="193"/>
    <x v="0"/>
    <s v="ADETIKOPE"/>
    <s v="AGOE-NYIVE"/>
    <s v="AGOE-NYIVE"/>
    <x v="2"/>
    <x v="0"/>
  </r>
  <r>
    <x v="0"/>
    <x v="42"/>
    <n v="1"/>
    <x v="174"/>
    <x v="0"/>
    <s v="SOKODE"/>
    <s v="SOKODE"/>
    <s v="TCHAOUDJO"/>
    <x v="3"/>
    <x v="0"/>
  </r>
  <r>
    <x v="0"/>
    <x v="42"/>
    <n v="1"/>
    <x v="175"/>
    <x v="0"/>
    <s v="AGOTIMENORD"/>
    <s v="AGOU"/>
    <s v="AGOU"/>
    <x v="4"/>
    <x v="2"/>
  </r>
  <r>
    <x v="0"/>
    <x v="42"/>
    <n v="6"/>
    <x v="177"/>
    <x v="0"/>
    <s v="ADETIKOPE"/>
    <s v="AGOE-NYIVE"/>
    <s v="AGOE-NYIVE"/>
    <x v="2"/>
    <x v="2"/>
  </r>
  <r>
    <x v="0"/>
    <x v="42"/>
    <n v="4"/>
    <x v="180"/>
    <x v="0"/>
    <s v="ATAKPAME"/>
    <s v="GNAGNA"/>
    <s v="OGOU"/>
    <x v="4"/>
    <x v="2"/>
  </r>
  <r>
    <x v="0"/>
    <x v="42"/>
    <n v="2"/>
    <x v="198"/>
    <x v="0"/>
    <s v="ZANGUERA"/>
    <s v="AGOE-NYIVE"/>
    <s v="AGOE-NYIVE"/>
    <x v="2"/>
    <x v="0"/>
  </r>
  <r>
    <x v="0"/>
    <x v="42"/>
    <n v="3"/>
    <x v="181"/>
    <x v="0"/>
    <s v="LEGBASSITO"/>
    <s v="AGOE-NYIVE"/>
    <s v="AGOE-NYIVE"/>
    <x v="2"/>
    <x v="0"/>
  </r>
  <r>
    <x v="0"/>
    <x v="43"/>
    <n v="2"/>
    <x v="0"/>
    <x v="0"/>
    <s v="ANEHO"/>
    <s v="ANEHO"/>
    <s v="LACS"/>
    <x v="0"/>
    <x v="0"/>
  </r>
  <r>
    <x v="0"/>
    <x v="43"/>
    <n v="2"/>
    <x v="0"/>
    <x v="1"/>
    <s v="ANEHO"/>
    <s v="ANEHO"/>
    <s v="LACS"/>
    <x v="0"/>
    <x v="0"/>
  </r>
  <r>
    <x v="0"/>
    <x v="43"/>
    <n v="3"/>
    <x v="2"/>
    <x v="0"/>
    <s v="AGOE SOGBOSSITO"/>
    <s v="AGOE-NYIVE"/>
    <s v="AGOE-NYIVE"/>
    <x v="2"/>
    <x v="1"/>
  </r>
  <r>
    <x v="0"/>
    <x v="43"/>
    <n v="1"/>
    <x v="3"/>
    <x v="0"/>
    <s v="SOKODE"/>
    <s v="SOKODE"/>
    <s v="TCHAOUDJO"/>
    <x v="3"/>
    <x v="0"/>
  </r>
  <r>
    <x v="0"/>
    <x v="43"/>
    <n v="0"/>
    <x v="3"/>
    <x v="1"/>
    <s v="SOKODE"/>
    <s v="SOKODE"/>
    <s v="TCHAOUDJO"/>
    <x v="3"/>
    <x v="0"/>
  </r>
  <r>
    <x v="0"/>
    <x v="43"/>
    <n v="2"/>
    <x v="4"/>
    <x v="0"/>
    <s v="ADETIKOPE"/>
    <s v="AGOE-NYIVE"/>
    <s v="AGOE-NYIVE"/>
    <x v="2"/>
    <x v="1"/>
  </r>
  <r>
    <x v="0"/>
    <x v="43"/>
    <n v="1"/>
    <x v="5"/>
    <x v="0"/>
    <s v="AFLAO SAGBADO"/>
    <s v="AFLAO SAGBADO"/>
    <s v="GOLFE"/>
    <x v="2"/>
    <x v="0"/>
  </r>
  <r>
    <x v="0"/>
    <x v="43"/>
    <n v="1"/>
    <x v="6"/>
    <x v="0"/>
    <s v="AFLAO SAGBADO"/>
    <s v="AFLAO SAGBADO"/>
    <s v="GOLFE"/>
    <x v="2"/>
    <x v="0"/>
  </r>
  <r>
    <x v="0"/>
    <x v="43"/>
    <n v="1"/>
    <x v="210"/>
    <x v="0"/>
    <s v="VILLEDEKARA"/>
    <s v="LAMA"/>
    <s v="KOZAH"/>
    <x v="1"/>
    <x v="0"/>
  </r>
  <r>
    <x v="0"/>
    <x v="43"/>
    <n v="1"/>
    <x v="194"/>
    <x v="0"/>
    <s v="AGOE LOGOPE"/>
    <s v="AGOE-NYIVE"/>
    <s v="AGOE-NYIVE"/>
    <x v="2"/>
    <x v="0"/>
  </r>
  <r>
    <x v="0"/>
    <x v="43"/>
    <n v="1"/>
    <x v="194"/>
    <x v="1"/>
    <s v="AGOE LOGOPE"/>
    <s v="AGOE-NYIVE"/>
    <s v="AGOE-NYIVE"/>
    <x v="2"/>
    <x v="0"/>
  </r>
  <r>
    <x v="0"/>
    <x v="43"/>
    <n v="2"/>
    <x v="195"/>
    <x v="0"/>
    <s v="KEVE"/>
    <s v="KEVE"/>
    <s v="AVE"/>
    <x v="0"/>
    <x v="0"/>
  </r>
  <r>
    <x v="0"/>
    <x v="43"/>
    <n v="1"/>
    <x v="7"/>
    <x v="0"/>
    <s v="ATAKPAME"/>
    <s v="GNAGNA"/>
    <s v="OGOU"/>
    <x v="4"/>
    <x v="0"/>
  </r>
  <r>
    <x v="0"/>
    <x v="43"/>
    <n v="1"/>
    <x v="211"/>
    <x v="0"/>
    <s v="DAVIEMODJI"/>
    <s v="TSEVIE"/>
    <s v="ZIO"/>
    <x v="0"/>
    <x v="0"/>
  </r>
  <r>
    <x v="0"/>
    <x v="43"/>
    <n v="1"/>
    <x v="8"/>
    <x v="0"/>
    <s v="VILLEDEKARA"/>
    <s v="LAMA"/>
    <s v="KOZAH"/>
    <x v="1"/>
    <x v="1"/>
  </r>
  <r>
    <x v="0"/>
    <x v="43"/>
    <n v="0"/>
    <x v="9"/>
    <x v="0"/>
    <s v="NOTSE"/>
    <s v="NOTSE"/>
    <s v="HAHO"/>
    <x v="4"/>
    <x v="0"/>
  </r>
  <r>
    <x v="0"/>
    <x v="43"/>
    <n v="0"/>
    <x v="9"/>
    <x v="1"/>
    <s v="NOTSE"/>
    <s v="NOTSE"/>
    <s v="HAHO"/>
    <x v="4"/>
    <x v="0"/>
  </r>
  <r>
    <x v="0"/>
    <x v="43"/>
    <n v="1"/>
    <x v="11"/>
    <x v="0"/>
    <s v="LOGOTE"/>
    <s v="BAGUIDA"/>
    <s v="GOLFE"/>
    <x v="2"/>
    <x v="1"/>
  </r>
  <r>
    <x v="0"/>
    <x v="43"/>
    <n v="1"/>
    <x v="12"/>
    <x v="0"/>
    <s v="ADETIKOPE"/>
    <s v="AGOE-NYIVE"/>
    <s v="AGOE-NYIVE"/>
    <x v="2"/>
    <x v="0"/>
  </r>
  <r>
    <x v="0"/>
    <x v="43"/>
    <n v="1"/>
    <x v="13"/>
    <x v="0"/>
    <s v="DAVIEMODJI"/>
    <s v="TSEVIE"/>
    <s v="ZIO"/>
    <x v="0"/>
    <x v="0"/>
  </r>
  <r>
    <x v="0"/>
    <x v="43"/>
    <n v="1"/>
    <x v="212"/>
    <x v="0"/>
    <s v="ADETIKOPE"/>
    <s v="AGOE-NYIVE"/>
    <s v="AGOE-NYIVE"/>
    <x v="2"/>
    <x v="0"/>
  </r>
  <r>
    <x v="0"/>
    <x v="43"/>
    <n v="1"/>
    <x v="14"/>
    <x v="0"/>
    <s v="ADETIKOPE"/>
    <s v="AGOE-NYIVE"/>
    <s v="AGOE-NYIVE"/>
    <x v="2"/>
    <x v="0"/>
  </r>
  <r>
    <x v="0"/>
    <x v="43"/>
    <n v="1"/>
    <x v="15"/>
    <x v="0"/>
    <s v="ADETIKOPE"/>
    <s v="AGOE-NYIVE"/>
    <s v="AGOE-NYIVE"/>
    <x v="2"/>
    <x v="0"/>
  </r>
  <r>
    <x v="0"/>
    <x v="43"/>
    <n v="1"/>
    <x v="16"/>
    <x v="0"/>
    <s v="KOUMEA"/>
    <s v="KOUMEA"/>
    <s v="KOZAH"/>
    <x v="1"/>
    <x v="1"/>
  </r>
  <r>
    <x v="0"/>
    <x v="43"/>
    <n v="0"/>
    <x v="17"/>
    <x v="0"/>
    <s v="AFANGNAN"/>
    <s v="AFANGNAN"/>
    <s v="LACS"/>
    <x v="0"/>
    <x v="1"/>
  </r>
  <r>
    <x v="0"/>
    <x v="43"/>
    <n v="0"/>
    <x v="17"/>
    <x v="1"/>
    <s v="AFANGNAN"/>
    <s v="AFANGNAN"/>
    <s v="LACS"/>
    <x v="0"/>
    <x v="1"/>
  </r>
  <r>
    <x v="0"/>
    <x v="43"/>
    <n v="1"/>
    <x v="19"/>
    <x v="0"/>
    <s v="AGBODRAFO"/>
    <s v="AGBODRAFO"/>
    <s v="LACS"/>
    <x v="0"/>
    <x v="0"/>
  </r>
  <r>
    <x v="0"/>
    <x v="43"/>
    <n v="1"/>
    <x v="20"/>
    <x v="0"/>
    <s v="SOTOUBOUA"/>
    <s v="SOTOUBOUA"/>
    <s v="SOTOUBOUA"/>
    <x v="3"/>
    <x v="0"/>
  </r>
  <r>
    <x v="0"/>
    <x v="43"/>
    <n v="1"/>
    <x v="21"/>
    <x v="0"/>
    <s v="KPANBIGA"/>
    <s v="CINKASSE"/>
    <s v="CINKASSE"/>
    <x v="5"/>
    <x v="2"/>
  </r>
  <r>
    <x v="0"/>
    <x v="43"/>
    <n v="1"/>
    <x v="23"/>
    <x v="0"/>
    <s v="BAFILO"/>
    <s v="BAFILO"/>
    <s v="ASSOLI"/>
    <x v="1"/>
    <x v="2"/>
  </r>
  <r>
    <x v="0"/>
    <x v="43"/>
    <n v="2"/>
    <x v="24"/>
    <x v="0"/>
    <s v="BASSAR"/>
    <s v="BASSAR"/>
    <s v="BASSAR"/>
    <x v="1"/>
    <x v="2"/>
  </r>
  <r>
    <x v="0"/>
    <x v="43"/>
    <n v="2"/>
    <x v="25"/>
    <x v="0"/>
    <s v="BLITTA VILLAGE"/>
    <s v="BLITTA"/>
    <s v="BLITTA"/>
    <x v="3"/>
    <x v="2"/>
  </r>
  <r>
    <x v="0"/>
    <x v="43"/>
    <n v="1"/>
    <x v="26"/>
    <x v="0"/>
    <s v="YANYANE"/>
    <s v="BORGOU"/>
    <s v="KPENDJALE"/>
    <x v="5"/>
    <x v="2"/>
  </r>
  <r>
    <x v="0"/>
    <x v="43"/>
    <n v="1"/>
    <x v="27"/>
    <x v="0"/>
    <s v="GAME"/>
    <s v="GAME"/>
    <s v="ZIO"/>
    <x v="0"/>
    <x v="2"/>
  </r>
  <r>
    <x v="0"/>
    <x v="43"/>
    <n v="1"/>
    <x v="216"/>
    <x v="1"/>
    <s v="SODO"/>
    <s v="SODO"/>
    <s v="AMOU"/>
    <x v="4"/>
    <x v="2"/>
  </r>
  <r>
    <x v="0"/>
    <x v="43"/>
    <n v="1"/>
    <x v="29"/>
    <x v="0"/>
    <s v="KPALIME"/>
    <s v="KPALIME"/>
    <s v="KLOTO"/>
    <x v="4"/>
    <x v="0"/>
  </r>
  <r>
    <x v="0"/>
    <x v="43"/>
    <n v="2"/>
    <x v="30"/>
    <x v="0"/>
    <s v="AFLAO SAGBADO"/>
    <s v="AFLAO SAGBADO"/>
    <s v="GOLFE"/>
    <x v="2"/>
    <x v="0"/>
  </r>
  <r>
    <x v="0"/>
    <x v="43"/>
    <n v="1"/>
    <x v="32"/>
    <x v="0"/>
    <s v="TCHAMBA"/>
    <s v="TCHAMBA"/>
    <s v="TCHAMBA"/>
    <x v="3"/>
    <x v="2"/>
  </r>
  <r>
    <x v="0"/>
    <x v="43"/>
    <n v="0"/>
    <x v="32"/>
    <x v="1"/>
    <s v="TCHAMBA"/>
    <s v="TCHAMBA"/>
    <s v="TCHAMBA"/>
    <x v="3"/>
    <x v="2"/>
  </r>
  <r>
    <x v="0"/>
    <x v="43"/>
    <n v="2"/>
    <x v="33"/>
    <x v="0"/>
    <s v="KOUMEA"/>
    <s v="KOUMEA"/>
    <s v="KOZAH"/>
    <x v="1"/>
    <x v="0"/>
  </r>
  <r>
    <x v="0"/>
    <x v="43"/>
    <n v="1"/>
    <x v="185"/>
    <x v="0"/>
    <s v="DAVIEMODJI"/>
    <s v="TSEVIE"/>
    <s v="ZIO"/>
    <x v="0"/>
    <x v="2"/>
  </r>
  <r>
    <x v="0"/>
    <x v="43"/>
    <n v="1"/>
    <x v="34"/>
    <x v="0"/>
    <s v="AGOE NYIVEME"/>
    <s v="AGOE-NYIVE"/>
    <s v="AGOE-NYIVE"/>
    <x v="2"/>
    <x v="0"/>
  </r>
  <r>
    <x v="0"/>
    <x v="43"/>
    <n v="4"/>
    <x v="36"/>
    <x v="0"/>
    <s v="DAPAONG"/>
    <s v="DAPAONG"/>
    <s v="TONE"/>
    <x v="5"/>
    <x v="0"/>
  </r>
  <r>
    <x v="0"/>
    <x v="43"/>
    <n v="1"/>
    <x v="37"/>
    <x v="0"/>
    <s v="ADIDOGOME"/>
    <s v="AGOE-NYIVE"/>
    <s v="AGOE-NYIVE"/>
    <x v="2"/>
    <x v="0"/>
  </r>
  <r>
    <x v="0"/>
    <x v="43"/>
    <n v="1"/>
    <x v="38"/>
    <x v="0"/>
    <s v="AFLAO SAGBADO"/>
    <s v="AFLAO SAGBADO"/>
    <s v="GOLFE"/>
    <x v="2"/>
    <x v="0"/>
  </r>
  <r>
    <x v="0"/>
    <x v="43"/>
    <n v="1"/>
    <x v="39"/>
    <x v="0"/>
    <s v="GBALAVE"/>
    <s v="GBALAVE"/>
    <s v="KLOTO"/>
    <x v="4"/>
    <x v="0"/>
  </r>
  <r>
    <x v="0"/>
    <x v="43"/>
    <n v="2"/>
    <x v="40"/>
    <x v="0"/>
    <s v="SOKODE"/>
    <s v="SOKODE"/>
    <s v="TCHAOUDJO"/>
    <x v="3"/>
    <x v="0"/>
  </r>
  <r>
    <x v="0"/>
    <x v="43"/>
    <n v="1"/>
    <x v="202"/>
    <x v="0"/>
    <s v="AFLAO SAGBADO"/>
    <s v="AFLAO SAGBADO"/>
    <s v="GOLFE"/>
    <x v="2"/>
    <x v="0"/>
  </r>
  <r>
    <x v="0"/>
    <x v="43"/>
    <n v="5"/>
    <x v="43"/>
    <x v="0"/>
    <s v="KPALIME"/>
    <s v="KPALIME"/>
    <s v="KLOTO"/>
    <x v="4"/>
    <x v="2"/>
  </r>
  <r>
    <x v="0"/>
    <x v="43"/>
    <n v="2"/>
    <x v="44"/>
    <x v="0"/>
    <s v="DAPAONG"/>
    <s v="DAPAONG"/>
    <s v="TONE"/>
    <x v="5"/>
    <x v="2"/>
  </r>
  <r>
    <x v="0"/>
    <x v="43"/>
    <n v="2"/>
    <x v="45"/>
    <x v="0"/>
    <s v="ADETIKOPE"/>
    <s v="AGOE-NYIVE"/>
    <s v="AGOE-NYIVE"/>
    <x v="2"/>
    <x v="2"/>
  </r>
  <r>
    <x v="0"/>
    <x v="43"/>
    <n v="1"/>
    <x v="46"/>
    <x v="0"/>
    <s v="VILLEDEKARA"/>
    <s v="LAMA"/>
    <s v="KOZAH"/>
    <x v="1"/>
    <x v="2"/>
  </r>
  <r>
    <x v="0"/>
    <x v="43"/>
    <n v="1"/>
    <x v="47"/>
    <x v="0"/>
    <s v="SOUMDINA"/>
    <s v="SOUMDINA"/>
    <s v="KOZAH"/>
    <x v="1"/>
    <x v="0"/>
  </r>
  <r>
    <x v="0"/>
    <x v="43"/>
    <n v="1"/>
    <x v="48"/>
    <x v="0"/>
    <s v="KOUVE"/>
    <s v="KOUVE"/>
    <s v="YOTO"/>
    <x v="0"/>
    <x v="1"/>
  </r>
  <r>
    <x v="0"/>
    <x v="43"/>
    <n v="2"/>
    <x v="50"/>
    <x v="1"/>
    <s v="KANTE"/>
    <s v="KANTE"/>
    <s v="KERAN"/>
    <x v="1"/>
    <x v="2"/>
  </r>
  <r>
    <x v="0"/>
    <x v="43"/>
    <n v="1"/>
    <x v="51"/>
    <x v="0"/>
    <s v="AGODEKE"/>
    <s v="BAGUIDA"/>
    <s v="GOLFE"/>
    <x v="2"/>
    <x v="0"/>
  </r>
  <r>
    <x v="0"/>
    <x v="43"/>
    <n v="1"/>
    <x v="52"/>
    <x v="0"/>
    <s v="PYA"/>
    <s v="PYA"/>
    <s v="KOZAH"/>
    <x v="1"/>
    <x v="2"/>
  </r>
  <r>
    <x v="0"/>
    <x v="43"/>
    <n v="1"/>
    <x v="54"/>
    <x v="0"/>
    <s v="AGBODRAFO"/>
    <s v="AGBODRAFO"/>
    <s v="LACS"/>
    <x v="0"/>
    <x v="0"/>
  </r>
  <r>
    <x v="0"/>
    <x v="43"/>
    <n v="1"/>
    <x v="55"/>
    <x v="0"/>
    <s v="VILLEDEKARA"/>
    <s v="LAMA"/>
    <s v="KOZAH"/>
    <x v="1"/>
    <x v="2"/>
  </r>
  <r>
    <x v="0"/>
    <x v="43"/>
    <n v="3"/>
    <x v="56"/>
    <x v="0"/>
    <s v="AFLAO SAGBADO"/>
    <s v="AFLAO SAGBADO"/>
    <s v="GOLFE"/>
    <x v="2"/>
    <x v="0"/>
  </r>
  <r>
    <x v="0"/>
    <x v="43"/>
    <n v="1"/>
    <x v="217"/>
    <x v="0"/>
    <s v="NAMONI"/>
    <s v="GANDO"/>
    <s v="OTI SUD"/>
    <x v="5"/>
    <x v="0"/>
  </r>
  <r>
    <x v="0"/>
    <x v="43"/>
    <n v="1"/>
    <x v="57"/>
    <x v="0"/>
    <s v="AGOE-ASSIYEYE"/>
    <s v="AGOE-NYIVE"/>
    <s v="AGOE-NYIVE"/>
    <x v="2"/>
    <x v="0"/>
  </r>
  <r>
    <x v="0"/>
    <x v="43"/>
    <n v="1"/>
    <x v="58"/>
    <x v="0"/>
    <s v="AGOE ZONGO"/>
    <s v="AGOE-NYIVE"/>
    <s v="AGOE-NYIVE"/>
    <x v="2"/>
    <x v="0"/>
  </r>
  <r>
    <x v="0"/>
    <x v="43"/>
    <n v="2"/>
    <x v="59"/>
    <x v="0"/>
    <s v="ADIDOGOME"/>
    <s v="AGOE-NYIVE"/>
    <s v="AGOE-NYIVE"/>
    <x v="2"/>
    <x v="0"/>
  </r>
  <r>
    <x v="0"/>
    <x v="43"/>
    <n v="1"/>
    <x v="60"/>
    <x v="0"/>
    <s v="AFLAO SAGBADO"/>
    <s v="AFLAO SAGBADO"/>
    <s v="GOLFE"/>
    <x v="2"/>
    <x v="0"/>
  </r>
  <r>
    <x v="0"/>
    <x v="43"/>
    <n v="1"/>
    <x v="61"/>
    <x v="0"/>
    <s v="AFLAO SAGBADO"/>
    <s v="AFLAO SAGBADO"/>
    <s v="GOLFE"/>
    <x v="2"/>
    <x v="0"/>
  </r>
  <r>
    <x v="0"/>
    <x v="43"/>
    <n v="1"/>
    <x v="62"/>
    <x v="0"/>
    <s v="SODO"/>
    <s v="SODO"/>
    <s v="AMOU"/>
    <x v="4"/>
    <x v="1"/>
  </r>
  <r>
    <x v="0"/>
    <x v="43"/>
    <n v="1"/>
    <x v="64"/>
    <x v="0"/>
    <s v="AFLAO SAGBADO"/>
    <s v="AFLAO SAGBADO"/>
    <s v="GOLFE"/>
    <x v="2"/>
    <x v="0"/>
  </r>
  <r>
    <x v="0"/>
    <x v="43"/>
    <n v="1"/>
    <x v="65"/>
    <x v="1"/>
    <s v="TCHAMBA"/>
    <s v="TCHAMBA"/>
    <s v="TCHAMBA"/>
    <x v="3"/>
    <x v="0"/>
  </r>
  <r>
    <x v="0"/>
    <x v="43"/>
    <n v="1"/>
    <x v="66"/>
    <x v="0"/>
    <s v="VAKPOSSITO"/>
    <s v="AGOE-NYIVE"/>
    <s v="AGOE-NYIVE"/>
    <x v="2"/>
    <x v="0"/>
  </r>
  <r>
    <x v="0"/>
    <x v="43"/>
    <n v="1"/>
    <x v="67"/>
    <x v="0"/>
    <s v="VOGAN"/>
    <s v="VOGAN"/>
    <s v="VO"/>
    <x v="0"/>
    <x v="1"/>
  </r>
  <r>
    <x v="0"/>
    <x v="43"/>
    <n v="1"/>
    <x v="186"/>
    <x v="0"/>
    <s v="KEVE"/>
    <s v="KEVE"/>
    <s v="AVE"/>
    <x v="0"/>
    <x v="0"/>
  </r>
  <r>
    <x v="0"/>
    <x v="43"/>
    <n v="1"/>
    <x v="69"/>
    <x v="0"/>
    <s v="AFLAO SAGBADO"/>
    <s v="AFLAO SAGBADO"/>
    <s v="GOLFE"/>
    <x v="2"/>
    <x v="1"/>
  </r>
  <r>
    <x v="0"/>
    <x v="43"/>
    <n v="1"/>
    <x v="70"/>
    <x v="0"/>
    <s v="AFLAO SAGBADO"/>
    <s v="AFLAO SAGBADO"/>
    <s v="GOLFE"/>
    <x v="2"/>
    <x v="0"/>
  </r>
  <r>
    <x v="0"/>
    <x v="43"/>
    <n v="1"/>
    <x v="71"/>
    <x v="0"/>
    <s v="DJAGBLE"/>
    <s v="DJAGBLE"/>
    <s v="ZIO"/>
    <x v="0"/>
    <x v="0"/>
  </r>
  <r>
    <x v="0"/>
    <x v="43"/>
    <n v="1"/>
    <x v="218"/>
    <x v="0"/>
    <s v="AFLAO SAGBADO"/>
    <s v="AFLAO SAGBADO"/>
    <s v="GOLFE"/>
    <x v="2"/>
    <x v="0"/>
  </r>
  <r>
    <x v="0"/>
    <x v="43"/>
    <n v="1"/>
    <x v="72"/>
    <x v="0"/>
    <s v="AFLAO SAGBADO"/>
    <s v="AFLAO SAGBADO"/>
    <s v="GOLFE"/>
    <x v="2"/>
    <x v="0"/>
  </r>
  <r>
    <x v="0"/>
    <x v="43"/>
    <n v="2"/>
    <x v="73"/>
    <x v="0"/>
    <s v="ANEHO"/>
    <s v="ANEHO"/>
    <s v="LACS"/>
    <x v="0"/>
    <x v="0"/>
  </r>
  <r>
    <x v="0"/>
    <x v="43"/>
    <n v="1"/>
    <x v="74"/>
    <x v="0"/>
    <s v="DJAGBLE"/>
    <s v="DJAGBLE"/>
    <s v="ZIO"/>
    <x v="0"/>
    <x v="0"/>
  </r>
  <r>
    <x v="0"/>
    <x v="43"/>
    <n v="1"/>
    <x v="219"/>
    <x v="0"/>
    <s v="AGOE SOGBOSSITO"/>
    <s v="AGOE-NYIVE"/>
    <s v="AGOE-NYIVE"/>
    <x v="2"/>
    <x v="0"/>
  </r>
  <r>
    <x v="0"/>
    <x v="43"/>
    <n v="2"/>
    <x v="75"/>
    <x v="0"/>
    <s v="LEGBASSITO"/>
    <s v="AGOE-NYIVE"/>
    <s v="AGOE-NYIVE"/>
    <x v="2"/>
    <x v="0"/>
  </r>
  <r>
    <x v="0"/>
    <x v="43"/>
    <n v="1"/>
    <x v="76"/>
    <x v="0"/>
    <s v="AFLAO SAGBADO"/>
    <s v="AFLAO SAGBADO"/>
    <s v="GOLFE"/>
    <x v="2"/>
    <x v="0"/>
  </r>
  <r>
    <x v="0"/>
    <x v="43"/>
    <n v="2"/>
    <x v="203"/>
    <x v="0"/>
    <s v="ADETIKOPE"/>
    <s v="AGOE-NYIVE"/>
    <s v="AGOE-NYIVE"/>
    <x v="2"/>
    <x v="0"/>
  </r>
  <r>
    <x v="0"/>
    <x v="43"/>
    <n v="1"/>
    <x v="187"/>
    <x v="0"/>
    <s v="AGBODRAFO"/>
    <s v="AGBODRAFO"/>
    <s v="LACS"/>
    <x v="0"/>
    <x v="0"/>
  </r>
  <r>
    <x v="0"/>
    <x v="43"/>
    <n v="1"/>
    <x v="77"/>
    <x v="0"/>
    <s v="VAKPOSSITO"/>
    <s v="AGOE-NYIVE"/>
    <s v="AGOE-NYIVE"/>
    <x v="2"/>
    <x v="0"/>
  </r>
  <r>
    <x v="0"/>
    <x v="43"/>
    <n v="1"/>
    <x v="220"/>
    <x v="0"/>
    <s v="AFLAO SAGBADO"/>
    <s v="AFLAO SAGBADO"/>
    <s v="GOLFE"/>
    <x v="2"/>
    <x v="0"/>
  </r>
  <r>
    <x v="0"/>
    <x v="43"/>
    <n v="1"/>
    <x v="78"/>
    <x v="0"/>
    <s v="ZANGUERA KOHE"/>
    <s v="AGOE-NYIVE"/>
    <s v="AGOE-NYIVE"/>
    <x v="2"/>
    <x v="0"/>
  </r>
  <r>
    <x v="0"/>
    <x v="43"/>
    <n v="2"/>
    <x v="188"/>
    <x v="0"/>
    <s v="AGOE LOGOPE"/>
    <s v="AGOE-NYIVE"/>
    <s v="AGOE-NYIVE"/>
    <x v="2"/>
    <x v="0"/>
  </r>
  <r>
    <x v="0"/>
    <x v="43"/>
    <n v="0"/>
    <x v="80"/>
    <x v="0"/>
    <s v="ATAKPAME"/>
    <s v="GNAGNA"/>
    <s v="OGOU"/>
    <x v="4"/>
    <x v="0"/>
  </r>
  <r>
    <x v="0"/>
    <x v="43"/>
    <n v="0"/>
    <x v="80"/>
    <x v="1"/>
    <s v="ATAKPAME"/>
    <s v="GNAGNA"/>
    <s v="OGOU"/>
    <x v="4"/>
    <x v="0"/>
  </r>
  <r>
    <x v="0"/>
    <x v="43"/>
    <n v="1"/>
    <x v="81"/>
    <x v="0"/>
    <s v="TOGBLEKOPE"/>
    <s v="AGOE-NYIVE"/>
    <s v="AGOE-NYIVE"/>
    <x v="2"/>
    <x v="0"/>
  </r>
  <r>
    <x v="0"/>
    <x v="43"/>
    <n v="1"/>
    <x v="82"/>
    <x v="0"/>
    <s v="AFLAO SAGBADO"/>
    <s v="AFLAO SAGBADO"/>
    <s v="GOLFE"/>
    <x v="2"/>
    <x v="0"/>
  </r>
  <r>
    <x v="0"/>
    <x v="43"/>
    <n v="1"/>
    <x v="84"/>
    <x v="0"/>
    <s v="AFLAO SAGBADO"/>
    <s v="AFLAO SAGBADO"/>
    <s v="GOLFE"/>
    <x v="2"/>
    <x v="0"/>
  </r>
  <r>
    <x v="0"/>
    <x v="43"/>
    <n v="1"/>
    <x v="85"/>
    <x v="0"/>
    <s v="SOKODE"/>
    <s v="SOKODE"/>
    <s v="TCHAOUDJO"/>
    <x v="3"/>
    <x v="0"/>
  </r>
  <r>
    <x v="0"/>
    <x v="43"/>
    <n v="1"/>
    <x v="224"/>
    <x v="0"/>
    <s v="VILLEDEKARA"/>
    <s v="LAMA"/>
    <s v="KOZAH"/>
    <x v="1"/>
    <x v="0"/>
  </r>
  <r>
    <x v="0"/>
    <x v="43"/>
    <n v="1"/>
    <x v="87"/>
    <x v="0"/>
    <s v="ADETIKOPE"/>
    <s v="AGOE-NYIVE"/>
    <s v="AGOE-NYIVE"/>
    <x v="2"/>
    <x v="0"/>
  </r>
  <r>
    <x v="0"/>
    <x v="43"/>
    <n v="1"/>
    <x v="196"/>
    <x v="0"/>
    <s v="AFLAO SAGBADO"/>
    <s v="AFLAO SAGBADO"/>
    <s v="GOLFE"/>
    <x v="2"/>
    <x v="0"/>
  </r>
  <r>
    <x v="0"/>
    <x v="43"/>
    <n v="1"/>
    <x v="88"/>
    <x v="0"/>
    <s v="AFLAO SAGBADO"/>
    <s v="AFLAO SAGBADO"/>
    <s v="GOLFE"/>
    <x v="2"/>
    <x v="0"/>
  </r>
  <r>
    <x v="0"/>
    <x v="43"/>
    <n v="1"/>
    <x v="225"/>
    <x v="0"/>
    <s v="ADETIKOPE"/>
    <s v="AGOE-NYIVE"/>
    <s v="AGOE-NYIVE"/>
    <x v="2"/>
    <x v="0"/>
  </r>
  <r>
    <x v="0"/>
    <x v="43"/>
    <n v="1"/>
    <x v="226"/>
    <x v="0"/>
    <s v="ADETIKOPE"/>
    <s v="AGOE-NYIVE"/>
    <s v="AGOE-NYIVE"/>
    <x v="2"/>
    <x v="0"/>
  </r>
  <r>
    <x v="0"/>
    <x v="43"/>
    <n v="1"/>
    <x v="228"/>
    <x v="0"/>
    <s v="AFLAO SAGBADO"/>
    <s v="AFLAO SAGBADO"/>
    <s v="GOLFE"/>
    <x v="2"/>
    <x v="0"/>
  </r>
  <r>
    <x v="0"/>
    <x v="43"/>
    <n v="1"/>
    <x v="89"/>
    <x v="0"/>
    <s v="AFLAO SAGBADO"/>
    <s v="AFLAO SAGBADO"/>
    <s v="GOLFE"/>
    <x v="2"/>
    <x v="0"/>
  </r>
  <r>
    <x v="0"/>
    <x v="43"/>
    <n v="1"/>
    <x v="204"/>
    <x v="0"/>
    <s v="AFLAO SAGBADO"/>
    <s v="AFLAO SAGBADO"/>
    <s v="GOLFE"/>
    <x v="2"/>
    <x v="0"/>
  </r>
  <r>
    <x v="0"/>
    <x v="43"/>
    <n v="1"/>
    <x v="90"/>
    <x v="0"/>
    <s v="ADIDOGOME"/>
    <s v="AGOE-NYIVE"/>
    <s v="AGOE-NYIVE"/>
    <x v="2"/>
    <x v="0"/>
  </r>
  <r>
    <x v="0"/>
    <x v="43"/>
    <n v="1"/>
    <x v="91"/>
    <x v="0"/>
    <s v="AGOE ETAT MAJOR "/>
    <s v="AGOE-NYIVE"/>
    <s v="AGOE-NYIVE"/>
    <x v="2"/>
    <x v="0"/>
  </r>
  <r>
    <x v="0"/>
    <x v="43"/>
    <n v="1"/>
    <x v="92"/>
    <x v="0"/>
    <s v="SOKODE"/>
    <s v="SOKODE"/>
    <s v="TCHAOUDJO"/>
    <x v="3"/>
    <x v="1"/>
  </r>
  <r>
    <x v="0"/>
    <x v="43"/>
    <n v="1"/>
    <x v="199"/>
    <x v="0"/>
    <s v="AGOE DEMAKPOE"/>
    <s v="AGOE-NYIVE"/>
    <s v="AGOE-NYIVE"/>
    <x v="2"/>
    <x v="0"/>
  </r>
  <r>
    <x v="0"/>
    <x v="43"/>
    <n v="1"/>
    <x v="93"/>
    <x v="0"/>
    <s v="ADIDOGOME"/>
    <s v="AGOE-NYIVE"/>
    <s v="AGOE-NYIVE"/>
    <x v="2"/>
    <x v="0"/>
  </r>
  <r>
    <x v="0"/>
    <x v="43"/>
    <n v="1"/>
    <x v="94"/>
    <x v="0"/>
    <s v="AFLAO SAGBADO"/>
    <s v="AFLAO SAGBADO"/>
    <s v="GOLFE"/>
    <x v="2"/>
    <x v="0"/>
  </r>
  <r>
    <x v="0"/>
    <x v="43"/>
    <n v="1"/>
    <x v="229"/>
    <x v="0"/>
    <s v="AFLAO SAGBADO"/>
    <s v="AFLAO SAGBADO"/>
    <s v="GOLFE"/>
    <x v="2"/>
    <x v="0"/>
  </r>
  <r>
    <x v="0"/>
    <x v="43"/>
    <n v="0"/>
    <x v="201"/>
    <x v="0"/>
    <s v="KEVE"/>
    <s v="KEVE"/>
    <s v="AVE"/>
    <x v="0"/>
    <x v="0"/>
  </r>
  <r>
    <x v="0"/>
    <x v="43"/>
    <n v="0"/>
    <x v="201"/>
    <x v="1"/>
    <s v="KEVE"/>
    <s v="KEVE"/>
    <s v="AVE"/>
    <x v="0"/>
    <x v="0"/>
  </r>
  <r>
    <x v="0"/>
    <x v="43"/>
    <n v="1"/>
    <x v="230"/>
    <x v="0"/>
    <s v="AFLAO SAGBADO"/>
    <s v="AFLAO SAGBADO"/>
    <s v="GOLFE"/>
    <x v="2"/>
    <x v="0"/>
  </r>
  <r>
    <x v="0"/>
    <x v="43"/>
    <n v="1"/>
    <x v="95"/>
    <x v="0"/>
    <s v="AFLAO SAGBADO"/>
    <s v="AFLAO SAGBADO"/>
    <s v="GOLFE"/>
    <x v="2"/>
    <x v="0"/>
  </r>
  <r>
    <x v="0"/>
    <x v="43"/>
    <n v="1"/>
    <x v="96"/>
    <x v="0"/>
    <s v="AFLAO SAGBADO"/>
    <s v="AFLAO SAGBADO"/>
    <s v="GOLFE"/>
    <x v="2"/>
    <x v="0"/>
  </r>
  <r>
    <x v="0"/>
    <x v="43"/>
    <n v="2"/>
    <x v="98"/>
    <x v="0"/>
    <s v="NIAMTOUGOU"/>
    <s v="NIAMTOUGOU"/>
    <s v="DOUFELGOU"/>
    <x v="1"/>
    <x v="0"/>
  </r>
  <r>
    <x v="0"/>
    <x v="43"/>
    <n v="1"/>
    <x v="231"/>
    <x v="0"/>
    <s v="AFLAO SAGBADO"/>
    <s v="AFLAO SAGBADO"/>
    <s v="GOLFE"/>
    <x v="2"/>
    <x v="0"/>
  </r>
  <r>
    <x v="0"/>
    <x v="43"/>
    <n v="1"/>
    <x v="205"/>
    <x v="0"/>
    <s v="AFLAO SAGBADO"/>
    <s v="AFLAO SAGBADO"/>
    <s v="GOLFE"/>
    <x v="2"/>
    <x v="0"/>
  </r>
  <r>
    <x v="0"/>
    <x v="43"/>
    <n v="6"/>
    <x v="99"/>
    <x v="0"/>
    <s v="DANYI-KAKPA"/>
    <s v="DANYI-KAKPA"/>
    <s v="DANYI"/>
    <x v="4"/>
    <x v="2"/>
  </r>
  <r>
    <x v="0"/>
    <x v="43"/>
    <n v="10"/>
    <x v="100"/>
    <x v="0"/>
    <s v="CINKASSE"/>
    <s v="CINKASSE"/>
    <s v="CINKASSE"/>
    <x v="5"/>
    <x v="2"/>
  </r>
  <r>
    <x v="0"/>
    <x v="43"/>
    <n v="1"/>
    <x v="190"/>
    <x v="0"/>
    <s v="AFLAO SAGBADO"/>
    <s v="AFLAO SAGBADO"/>
    <s v="GOLFE"/>
    <x v="2"/>
    <x v="0"/>
  </r>
  <r>
    <x v="0"/>
    <x v="43"/>
    <n v="6"/>
    <x v="101"/>
    <x v="0"/>
    <s v="AGOE CACAVELI"/>
    <s v="AGOE-NYIVE"/>
    <s v="AGOE-NYIVE"/>
    <x v="2"/>
    <x v="0"/>
  </r>
  <r>
    <x v="0"/>
    <x v="43"/>
    <n v="1"/>
    <x v="103"/>
    <x v="0"/>
    <s v="NOTSE"/>
    <s v="NOTSE"/>
    <s v="HAHO"/>
    <x v="4"/>
    <x v="0"/>
  </r>
  <r>
    <x v="0"/>
    <x v="43"/>
    <n v="2"/>
    <x v="232"/>
    <x v="0"/>
    <s v="AGOE LOGOPE"/>
    <s v="AGOE-NYIVE"/>
    <s v="AGOE-NYIVE"/>
    <x v="2"/>
    <x v="0"/>
  </r>
  <r>
    <x v="0"/>
    <x v="43"/>
    <n v="1"/>
    <x v="105"/>
    <x v="0"/>
    <s v="AFLAO SAGBADO"/>
    <s v="AFLAO SAGBADO"/>
    <s v="GOLFE"/>
    <x v="2"/>
    <x v="0"/>
  </r>
  <r>
    <x v="0"/>
    <x v="43"/>
    <n v="1"/>
    <x v="233"/>
    <x v="0"/>
    <s v="BLITTA VILLAGE"/>
    <s v="BLITTA"/>
    <s v="BLITTA"/>
    <x v="3"/>
    <x v="0"/>
  </r>
  <r>
    <x v="0"/>
    <x v="43"/>
    <n v="2"/>
    <x v="234"/>
    <x v="0"/>
    <s v="AGODEKE"/>
    <s v="BAGUIDA"/>
    <s v="GOLFE"/>
    <x v="2"/>
    <x v="0"/>
  </r>
  <r>
    <x v="0"/>
    <x v="43"/>
    <n v="3"/>
    <x v="106"/>
    <x v="0"/>
    <s v="LOGOTE"/>
    <s v="BAGUIDA"/>
    <s v="GOLFE"/>
    <x v="2"/>
    <x v="0"/>
  </r>
  <r>
    <x v="0"/>
    <x v="43"/>
    <n v="1"/>
    <x v="107"/>
    <x v="0"/>
    <s v="AFLAO SAGBADO"/>
    <s v="AFLAO SAGBADO"/>
    <s v="GOLFE"/>
    <x v="2"/>
    <x v="0"/>
  </r>
  <r>
    <x v="0"/>
    <x v="43"/>
    <n v="1"/>
    <x v="108"/>
    <x v="0"/>
    <s v="AGODEKE"/>
    <s v="BAGUIDA"/>
    <s v="GOLFE"/>
    <x v="2"/>
    <x v="0"/>
  </r>
  <r>
    <x v="0"/>
    <x v="43"/>
    <n v="1"/>
    <x v="109"/>
    <x v="0"/>
    <s v="AFLAO SAGBADO"/>
    <s v="AFLAO SAGBADO"/>
    <s v="GOLFE"/>
    <x v="2"/>
    <x v="0"/>
  </r>
  <r>
    <x v="0"/>
    <x v="43"/>
    <n v="1"/>
    <x v="110"/>
    <x v="0"/>
    <s v="VILLEDEKARA"/>
    <s v="LAMA"/>
    <s v="KOZAH"/>
    <x v="1"/>
    <x v="0"/>
  </r>
  <r>
    <x v="0"/>
    <x v="43"/>
    <n v="1"/>
    <x v="111"/>
    <x v="0"/>
    <s v="SOKODE"/>
    <s v="SOKODE"/>
    <s v="TCHAOUDJO"/>
    <x v="3"/>
    <x v="0"/>
  </r>
  <r>
    <x v="0"/>
    <x v="43"/>
    <n v="1"/>
    <x v="112"/>
    <x v="0"/>
    <s v="VILLEDEKARA"/>
    <s v="LAMA"/>
    <s v="KOZAH"/>
    <x v="1"/>
    <x v="0"/>
  </r>
  <r>
    <x v="0"/>
    <x v="43"/>
    <n v="1"/>
    <x v="235"/>
    <x v="0"/>
    <s v="VILLEDEKARA"/>
    <s v="LAMA"/>
    <s v="KOZAH"/>
    <x v="1"/>
    <x v="0"/>
  </r>
  <r>
    <x v="0"/>
    <x v="43"/>
    <n v="1"/>
    <x v="197"/>
    <x v="0"/>
    <s v="AGODEKE"/>
    <s v="BAGUIDA"/>
    <s v="GOLFE"/>
    <x v="2"/>
    <x v="0"/>
  </r>
  <r>
    <x v="0"/>
    <x v="43"/>
    <n v="1"/>
    <x v="113"/>
    <x v="0"/>
    <s v="VILLEDEKARA"/>
    <s v="LAMA"/>
    <s v="KOZAH"/>
    <x v="1"/>
    <x v="2"/>
  </r>
  <r>
    <x v="0"/>
    <x v="43"/>
    <n v="1"/>
    <x v="236"/>
    <x v="0"/>
    <s v="AFLAO SAGBADO"/>
    <s v="AFLAO SAGBADO"/>
    <s v="GOLFE"/>
    <x v="2"/>
    <x v="2"/>
  </r>
  <r>
    <x v="0"/>
    <x v="43"/>
    <n v="3"/>
    <x v="114"/>
    <x v="0"/>
    <s v="ADETIKOPE"/>
    <s v="AGOE-NYIVE"/>
    <s v="AGOE-NYIVE"/>
    <x v="2"/>
    <x v="0"/>
  </r>
  <r>
    <x v="0"/>
    <x v="43"/>
    <n v="0"/>
    <x v="114"/>
    <x v="1"/>
    <s v="ADETIKOPE"/>
    <s v="AGOE-NYIVE"/>
    <s v="AGOE-NYIVE"/>
    <x v="2"/>
    <x v="0"/>
  </r>
  <r>
    <x v="0"/>
    <x v="43"/>
    <n v="1"/>
    <x v="115"/>
    <x v="0"/>
    <s v="KPALIME"/>
    <s v="KPALIME"/>
    <s v="KLOTO"/>
    <x v="4"/>
    <x v="0"/>
  </r>
  <r>
    <x v="0"/>
    <x v="43"/>
    <n v="1"/>
    <x v="116"/>
    <x v="0"/>
    <s v="AFLAO SAGBADO"/>
    <s v="AFLAO SAGBADO"/>
    <s v="GOLFE"/>
    <x v="2"/>
    <x v="0"/>
  </r>
  <r>
    <x v="0"/>
    <x v="43"/>
    <n v="1"/>
    <x v="118"/>
    <x v="0"/>
    <s v="KETAO"/>
    <s v="KETAO"/>
    <s v="BINAH"/>
    <x v="1"/>
    <x v="0"/>
  </r>
  <r>
    <x v="0"/>
    <x v="43"/>
    <n v="1"/>
    <x v="119"/>
    <x v="0"/>
    <s v="AGOE-ASSIYEYE"/>
    <s v="AGOE-NYIVE"/>
    <s v="AGOE-NYIVE"/>
    <x v="2"/>
    <x v="0"/>
  </r>
  <r>
    <x v="0"/>
    <x v="43"/>
    <n v="1"/>
    <x v="120"/>
    <x v="0"/>
    <s v="AGOE CACAVELI"/>
    <s v="AGOE-NYIVE"/>
    <s v="AGOE-NYIVE"/>
    <x v="2"/>
    <x v="0"/>
  </r>
  <r>
    <x v="0"/>
    <x v="43"/>
    <n v="1"/>
    <x v="238"/>
    <x v="0"/>
    <s v="VILLEDEKARA"/>
    <s v="LAMA"/>
    <s v="KOZAH"/>
    <x v="1"/>
    <x v="0"/>
  </r>
  <r>
    <x v="0"/>
    <x v="43"/>
    <n v="1"/>
    <x v="122"/>
    <x v="0"/>
    <s v="NIAMTOUGOU"/>
    <s v="NIAMTOUGOU"/>
    <s v="DOUFELGOU"/>
    <x v="1"/>
    <x v="1"/>
  </r>
  <r>
    <x v="0"/>
    <x v="43"/>
    <n v="1"/>
    <x v="125"/>
    <x v="0"/>
    <s v="AGOE NYIVEME"/>
    <s v="AGOE-NYIVE"/>
    <s v="AGOE-NYIVE"/>
    <x v="2"/>
    <x v="0"/>
  </r>
  <r>
    <x v="0"/>
    <x v="43"/>
    <n v="1"/>
    <x v="126"/>
    <x v="0"/>
    <s v="AGOE LOGOPE"/>
    <s v="AGOE-NYIVE"/>
    <s v="AGOE-NYIVE"/>
    <x v="2"/>
    <x v="0"/>
  </r>
  <r>
    <x v="0"/>
    <x v="43"/>
    <n v="1"/>
    <x v="127"/>
    <x v="0"/>
    <s v="AGOE SOGBOSSITO"/>
    <s v="AGOE-NYIVE"/>
    <s v="AGOE-NYIVE"/>
    <x v="2"/>
    <x v="0"/>
  </r>
  <r>
    <x v="0"/>
    <x v="43"/>
    <n v="1"/>
    <x v="128"/>
    <x v="0"/>
    <s v="ADIDOGOME"/>
    <s v="AGOE-NYIVE"/>
    <s v="AGOE-NYIVE"/>
    <x v="2"/>
    <x v="0"/>
  </r>
  <r>
    <x v="0"/>
    <x v="43"/>
    <n v="1"/>
    <x v="129"/>
    <x v="0"/>
    <s v="AFLAO SAGBADO"/>
    <s v="AFLAO SAGBADO"/>
    <s v="GOLFE"/>
    <x v="2"/>
    <x v="0"/>
  </r>
  <r>
    <x v="0"/>
    <x v="43"/>
    <n v="1"/>
    <x v="206"/>
    <x v="0"/>
    <s v="AGOE-ASSIYEYE"/>
    <s v="AGOE-NYIVE"/>
    <s v="AGOE-NYIVE"/>
    <x v="2"/>
    <x v="0"/>
  </r>
  <r>
    <x v="0"/>
    <x v="43"/>
    <n v="1"/>
    <x v="130"/>
    <x v="0"/>
    <s v="ADIDOGOME"/>
    <s v="AGOE-NYIVE"/>
    <s v="AGOE-NYIVE"/>
    <x v="2"/>
    <x v="0"/>
  </r>
  <r>
    <x v="0"/>
    <x v="43"/>
    <n v="2"/>
    <x v="131"/>
    <x v="0"/>
    <s v="AFLAO SAGBADO"/>
    <s v="AFLAO SAGBADO"/>
    <s v="GOLFE"/>
    <x v="2"/>
    <x v="0"/>
  </r>
  <r>
    <x v="0"/>
    <x v="43"/>
    <n v="1"/>
    <x v="132"/>
    <x v="0"/>
    <s v="SOKODE"/>
    <s v="SOKODE"/>
    <s v="TCHAOUDJO"/>
    <x v="3"/>
    <x v="1"/>
  </r>
  <r>
    <x v="0"/>
    <x v="43"/>
    <n v="1"/>
    <x v="207"/>
    <x v="0"/>
    <s v="AGOE-ASSIYEYE"/>
    <s v="AGOE-NYIVE"/>
    <s v="AGOE-NYIVE"/>
    <x v="2"/>
    <x v="0"/>
  </r>
  <r>
    <x v="0"/>
    <x v="43"/>
    <n v="1"/>
    <x v="133"/>
    <x v="0"/>
    <s v="AFLAO SAGBADO"/>
    <s v="AFLAO SAGBADO"/>
    <s v="GOLFE"/>
    <x v="2"/>
    <x v="0"/>
  </r>
  <r>
    <x v="0"/>
    <x v="43"/>
    <n v="1"/>
    <x v="134"/>
    <x v="0"/>
    <s v="AFLAO SAGBADO"/>
    <s v="AFLAO SAGBADO"/>
    <s v="GOLFE"/>
    <x v="2"/>
    <x v="0"/>
  </r>
  <r>
    <x v="0"/>
    <x v="43"/>
    <n v="1"/>
    <x v="135"/>
    <x v="0"/>
    <s v="KEVE"/>
    <s v="KEVE"/>
    <s v="AVE"/>
    <x v="0"/>
    <x v="0"/>
  </r>
  <r>
    <x v="0"/>
    <x v="43"/>
    <n v="2"/>
    <x v="136"/>
    <x v="0"/>
    <s v="AFLAO SAGBADO"/>
    <s v="AFLAO SAGBADO"/>
    <s v="GOLFE"/>
    <x v="2"/>
    <x v="0"/>
  </r>
  <r>
    <x v="0"/>
    <x v="43"/>
    <n v="0"/>
    <x v="136"/>
    <x v="1"/>
    <s v="AFLAO SAGBADO"/>
    <s v="AFLAO SAGBADO"/>
    <s v="GOLFE"/>
    <x v="2"/>
    <x v="0"/>
  </r>
  <r>
    <x v="0"/>
    <x v="43"/>
    <n v="2"/>
    <x v="137"/>
    <x v="0"/>
    <s v="AGOE-ASSIYEYE"/>
    <s v="AGOE-NYIVE"/>
    <s v="AGOE-NYIVE"/>
    <x v="2"/>
    <x v="0"/>
  </r>
  <r>
    <x v="0"/>
    <x v="43"/>
    <n v="1"/>
    <x v="208"/>
    <x v="0"/>
    <s v="ADETIKOPE"/>
    <s v="AGOE-NYIVE"/>
    <s v="AGOE-NYIVE"/>
    <x v="2"/>
    <x v="0"/>
  </r>
  <r>
    <x v="0"/>
    <x v="43"/>
    <n v="1"/>
    <x v="139"/>
    <x v="0"/>
    <s v="AFLAO SAGBADO"/>
    <s v="AFLAO SAGBADO"/>
    <s v="GOLFE"/>
    <x v="2"/>
    <x v="0"/>
  </r>
  <r>
    <x v="0"/>
    <x v="43"/>
    <n v="1"/>
    <x v="142"/>
    <x v="0"/>
    <s v="LOGOTE"/>
    <s v="BAGUIDA"/>
    <s v="GOLFE"/>
    <x v="2"/>
    <x v="0"/>
  </r>
  <r>
    <x v="0"/>
    <x v="43"/>
    <n v="1"/>
    <x v="143"/>
    <x v="0"/>
    <s v="KPEME"/>
    <s v="KPEME"/>
    <s v="LACS"/>
    <x v="0"/>
    <x v="0"/>
  </r>
  <r>
    <x v="0"/>
    <x v="43"/>
    <n v="0"/>
    <x v="143"/>
    <x v="1"/>
    <s v="KPEME"/>
    <s v="KPEME"/>
    <s v="LACS"/>
    <x v="0"/>
    <x v="0"/>
  </r>
  <r>
    <x v="0"/>
    <x v="43"/>
    <n v="1"/>
    <x v="144"/>
    <x v="0"/>
    <s v="AFLAO SAGBADO"/>
    <s v="AFLAO SAGBADO"/>
    <s v="GOLFE"/>
    <x v="2"/>
    <x v="0"/>
  </r>
  <r>
    <x v="0"/>
    <x v="43"/>
    <n v="1"/>
    <x v="145"/>
    <x v="0"/>
    <s v="AFLAO SAGBADO"/>
    <s v="AFLAO SAGBADO"/>
    <s v="GOLFE"/>
    <x v="2"/>
    <x v="0"/>
  </r>
  <r>
    <x v="0"/>
    <x v="43"/>
    <n v="1"/>
    <x v="146"/>
    <x v="0"/>
    <s v="AFLAO SAGBADO"/>
    <s v="AFLAO SAGBADO"/>
    <s v="GOLFE"/>
    <x v="2"/>
    <x v="0"/>
  </r>
  <r>
    <x v="0"/>
    <x v="43"/>
    <n v="1"/>
    <x v="209"/>
    <x v="0"/>
    <s v="NOTSE"/>
    <s v="NOTSE"/>
    <s v="HAHO"/>
    <x v="4"/>
    <x v="0"/>
  </r>
  <r>
    <x v="0"/>
    <x v="43"/>
    <n v="2"/>
    <x v="147"/>
    <x v="0"/>
    <s v="ZOPOMAHE"/>
    <s v="AGOE-NYIVE"/>
    <s v="AGOE-NYIVE"/>
    <x v="2"/>
    <x v="0"/>
  </r>
  <r>
    <x v="0"/>
    <x v="43"/>
    <n v="1"/>
    <x v="148"/>
    <x v="0"/>
    <s v="KPALIME"/>
    <s v="KPALIME"/>
    <s v="KLOTO"/>
    <x v="4"/>
    <x v="0"/>
  </r>
  <r>
    <x v="0"/>
    <x v="43"/>
    <n v="1"/>
    <x v="149"/>
    <x v="0"/>
    <s v="AFLAO SAGBADO"/>
    <s v="AFLAO SAGBADO"/>
    <s v="GOLFE"/>
    <x v="2"/>
    <x v="0"/>
  </r>
  <r>
    <x v="0"/>
    <x v="43"/>
    <n v="1"/>
    <x v="150"/>
    <x v="0"/>
    <s v="DAPAONG"/>
    <s v="DAPAONG"/>
    <s v="TONE"/>
    <x v="5"/>
    <x v="0"/>
  </r>
  <r>
    <x v="0"/>
    <x v="43"/>
    <n v="1"/>
    <x v="192"/>
    <x v="0"/>
    <s v="ZOPOMAHE"/>
    <s v="AGOE-NYIVE"/>
    <s v="AGOE-NYIVE"/>
    <x v="2"/>
    <x v="0"/>
  </r>
  <r>
    <x v="0"/>
    <x v="43"/>
    <n v="1"/>
    <x v="151"/>
    <x v="0"/>
    <s v="ADETIKOPE"/>
    <s v="AGOE-NYIVE"/>
    <s v="AGOE-NYIVE"/>
    <x v="2"/>
    <x v="0"/>
  </r>
  <r>
    <x v="0"/>
    <x v="43"/>
    <n v="1"/>
    <x v="152"/>
    <x v="0"/>
    <s v="AGOE NYIVEME"/>
    <s v="AGOE-NYIVE"/>
    <s v="AGOE-NYIVE"/>
    <x v="2"/>
    <x v="0"/>
  </r>
  <r>
    <x v="0"/>
    <x v="43"/>
    <n v="1"/>
    <x v="153"/>
    <x v="0"/>
    <s v="AFLAO SAGBADO"/>
    <s v="AFLAO SAGBADO"/>
    <s v="GOLFE"/>
    <x v="2"/>
    <x v="0"/>
  </r>
  <r>
    <x v="0"/>
    <x v="43"/>
    <n v="1"/>
    <x v="154"/>
    <x v="0"/>
    <s v="AFLAO SAGBADO"/>
    <s v="AFLAO SAGBADO"/>
    <s v="GOLFE"/>
    <x v="2"/>
    <x v="0"/>
  </r>
  <r>
    <x v="0"/>
    <x v="43"/>
    <n v="1"/>
    <x v="155"/>
    <x v="0"/>
    <s v="AGOE NYIVEME"/>
    <s v="AGOE-NYIVE"/>
    <s v="AGOE-NYIVE"/>
    <x v="2"/>
    <x v="0"/>
  </r>
  <r>
    <x v="0"/>
    <x v="43"/>
    <n v="1"/>
    <x v="156"/>
    <x v="0"/>
    <s v="AFLAO SAGBADO"/>
    <s v="AFLAO SAGBADO"/>
    <s v="GOLFE"/>
    <x v="2"/>
    <x v="0"/>
  </r>
  <r>
    <x v="0"/>
    <x v="43"/>
    <n v="1"/>
    <x v="157"/>
    <x v="0"/>
    <s v="DAVIEMODJI"/>
    <s v="TSEVIE"/>
    <s v="ZIO"/>
    <x v="0"/>
    <x v="0"/>
  </r>
  <r>
    <x v="0"/>
    <x v="43"/>
    <n v="2"/>
    <x v="158"/>
    <x v="0"/>
    <s v="AFLAO SAGBADO"/>
    <s v="AFLAO SAGBADO"/>
    <s v="GOLFE"/>
    <x v="2"/>
    <x v="0"/>
  </r>
  <r>
    <x v="0"/>
    <x v="43"/>
    <n v="1"/>
    <x v="159"/>
    <x v="0"/>
    <s v="ADIDOGOME"/>
    <s v="AGOE-NYIVE"/>
    <s v="AGOE-NYIVE"/>
    <x v="2"/>
    <x v="0"/>
  </r>
  <r>
    <x v="0"/>
    <x v="43"/>
    <n v="2"/>
    <x v="160"/>
    <x v="0"/>
    <s v="DJAGBLE"/>
    <s v="DJAGBLE"/>
    <s v="ZIO"/>
    <x v="0"/>
    <x v="0"/>
  </r>
  <r>
    <x v="0"/>
    <x v="43"/>
    <n v="0"/>
    <x v="160"/>
    <x v="1"/>
    <s v="DJAGBLE"/>
    <s v="DJAGBLE"/>
    <s v="ZIO"/>
    <x v="0"/>
    <x v="0"/>
  </r>
  <r>
    <x v="0"/>
    <x v="43"/>
    <n v="1"/>
    <x v="161"/>
    <x v="0"/>
    <s v="AGODEKE"/>
    <s v="BAGUIDA"/>
    <s v="GOLFE"/>
    <x v="2"/>
    <x v="0"/>
  </r>
  <r>
    <x v="0"/>
    <x v="43"/>
    <n v="1"/>
    <x v="162"/>
    <x v="0"/>
    <s v="AFLAO SAGBADO"/>
    <s v="AFLAO SAGBADO"/>
    <s v="GOLFE"/>
    <x v="2"/>
    <x v="1"/>
  </r>
  <r>
    <x v="0"/>
    <x v="43"/>
    <n v="1"/>
    <x v="166"/>
    <x v="0"/>
    <s v="LEGBASSITO"/>
    <s v="AGOE-NYIVE"/>
    <s v="AGOE-NYIVE"/>
    <x v="2"/>
    <x v="0"/>
  </r>
  <r>
    <x v="0"/>
    <x v="43"/>
    <n v="1"/>
    <x v="167"/>
    <x v="0"/>
    <s v="ZOPOMAHE"/>
    <s v="AGOE-NYIVE"/>
    <s v="AGOE-NYIVE"/>
    <x v="2"/>
    <x v="0"/>
  </r>
  <r>
    <x v="0"/>
    <x v="43"/>
    <n v="3"/>
    <x v="168"/>
    <x v="0"/>
    <s v="ATAKPAME"/>
    <s v="GNAGNA"/>
    <s v="OGOU"/>
    <x v="4"/>
    <x v="1"/>
  </r>
  <r>
    <x v="0"/>
    <x v="43"/>
    <n v="0"/>
    <x v="168"/>
    <x v="1"/>
    <s v="ATAKPAME"/>
    <s v="GNAGNA"/>
    <s v="OGOU"/>
    <x v="4"/>
    <x v="1"/>
  </r>
  <r>
    <x v="0"/>
    <x v="43"/>
    <n v="1"/>
    <x v="169"/>
    <x v="0"/>
    <s v="AFLAO SAGBADO"/>
    <s v="AFLAO SAGBADO"/>
    <s v="GOLFE"/>
    <x v="2"/>
    <x v="1"/>
  </r>
  <r>
    <x v="0"/>
    <x v="43"/>
    <n v="0"/>
    <x v="169"/>
    <x v="1"/>
    <s v="AFLAO SAGBADO"/>
    <s v="AFLAO SAGBADO"/>
    <s v="GOLFE"/>
    <x v="2"/>
    <x v="1"/>
  </r>
  <r>
    <x v="0"/>
    <x v="43"/>
    <n v="1"/>
    <x v="170"/>
    <x v="0"/>
    <s v="AFLAO SAGBADO"/>
    <s v="AFLAO SAGBADO"/>
    <s v="GOLFE"/>
    <x v="2"/>
    <x v="1"/>
  </r>
  <r>
    <x v="0"/>
    <x v="43"/>
    <n v="4"/>
    <x v="171"/>
    <x v="0"/>
    <s v="KPALIME"/>
    <s v="KPALIME"/>
    <s v="KLOTO"/>
    <x v="4"/>
    <x v="1"/>
  </r>
  <r>
    <x v="0"/>
    <x v="43"/>
    <n v="1"/>
    <x v="172"/>
    <x v="0"/>
    <s v="AFLAO SAGBADO"/>
    <s v="AFLAO SAGBADO"/>
    <s v="GOLFE"/>
    <x v="2"/>
    <x v="0"/>
  </r>
  <r>
    <x v="0"/>
    <x v="43"/>
    <n v="1"/>
    <x v="173"/>
    <x v="0"/>
    <s v="DAVIEMODJI"/>
    <s v="TSEVIE"/>
    <s v="ZIO"/>
    <x v="0"/>
    <x v="0"/>
  </r>
  <r>
    <x v="0"/>
    <x v="43"/>
    <n v="1"/>
    <x v="193"/>
    <x v="0"/>
    <s v="ADETIKOPE"/>
    <s v="AGOE-NYIVE"/>
    <s v="AGOE-NYIVE"/>
    <x v="2"/>
    <x v="0"/>
  </r>
  <r>
    <x v="0"/>
    <x v="43"/>
    <n v="1"/>
    <x v="174"/>
    <x v="0"/>
    <s v="SOKODE"/>
    <s v="SOKODE"/>
    <s v="TCHAOUDJO"/>
    <x v="3"/>
    <x v="0"/>
  </r>
  <r>
    <x v="0"/>
    <x v="43"/>
    <n v="2"/>
    <x v="175"/>
    <x v="0"/>
    <s v="AGOTIMENORD"/>
    <s v="AGOU"/>
    <s v="AGOU"/>
    <x v="4"/>
    <x v="2"/>
  </r>
  <r>
    <x v="0"/>
    <x v="43"/>
    <n v="1"/>
    <x v="178"/>
    <x v="0"/>
    <s v="KANTE"/>
    <s v="KANTE"/>
    <s v="KERAN"/>
    <x v="1"/>
    <x v="2"/>
  </r>
  <r>
    <x v="0"/>
    <x v="43"/>
    <n v="2"/>
    <x v="180"/>
    <x v="0"/>
    <s v="ATAKPAME"/>
    <s v="GNAGNA"/>
    <s v="OGOU"/>
    <x v="4"/>
    <x v="2"/>
  </r>
  <r>
    <x v="0"/>
    <x v="43"/>
    <n v="1"/>
    <x v="198"/>
    <x v="0"/>
    <s v="ZANGUERA"/>
    <s v="AGOE-NYIVE"/>
    <s v="AGOE-NYIVE"/>
    <x v="2"/>
    <x v="0"/>
  </r>
  <r>
    <x v="0"/>
    <x v="43"/>
    <n v="3"/>
    <x v="181"/>
    <x v="0"/>
    <s v="LEGBASSITO"/>
    <s v="AGOE-NYIVE"/>
    <s v="AGOE-NYIVE"/>
    <x v="2"/>
    <x v="0"/>
  </r>
  <r>
    <x v="0"/>
    <x v="43"/>
    <n v="1"/>
    <x v="183"/>
    <x v="0"/>
    <s v="AFLAO SAGBADO"/>
    <s v="AFLAO SAGBADO"/>
    <s v="GOLFE"/>
    <x v="2"/>
    <x v="0"/>
  </r>
  <r>
    <x v="0"/>
    <x v="44"/>
    <n v="1"/>
    <x v="0"/>
    <x v="0"/>
    <s v="ANEHO"/>
    <s v="ANEHO"/>
    <s v="LACS"/>
    <x v="0"/>
    <x v="0"/>
  </r>
  <r>
    <x v="0"/>
    <x v="44"/>
    <n v="1"/>
    <x v="0"/>
    <x v="1"/>
    <s v="ANEHO"/>
    <s v="ANEHO"/>
    <s v="LACS"/>
    <x v="0"/>
    <x v="0"/>
  </r>
  <r>
    <x v="0"/>
    <x v="44"/>
    <n v="2"/>
    <x v="1"/>
    <x v="0"/>
    <s v="VILLEDEKARA"/>
    <s v="LAMA"/>
    <s v="KOZAH"/>
    <x v="1"/>
    <x v="0"/>
  </r>
  <r>
    <x v="0"/>
    <x v="44"/>
    <n v="4"/>
    <x v="2"/>
    <x v="0"/>
    <s v="AGOE SOGBOSSITO"/>
    <s v="AGOE-NYIVE"/>
    <s v="AGOE-NYIVE"/>
    <x v="2"/>
    <x v="1"/>
  </r>
  <r>
    <x v="0"/>
    <x v="44"/>
    <n v="2"/>
    <x v="3"/>
    <x v="0"/>
    <s v="SOKODE"/>
    <s v="SOKODE"/>
    <s v="TCHAOUDJO"/>
    <x v="3"/>
    <x v="0"/>
  </r>
  <r>
    <x v="0"/>
    <x v="44"/>
    <n v="0"/>
    <x v="3"/>
    <x v="1"/>
    <s v="SOKODE"/>
    <s v="SOKODE"/>
    <s v="TCHAOUDJO"/>
    <x v="3"/>
    <x v="0"/>
  </r>
  <r>
    <x v="0"/>
    <x v="44"/>
    <n v="12"/>
    <x v="4"/>
    <x v="0"/>
    <s v="ADETIKOPE"/>
    <s v="AGOE-NYIVE"/>
    <s v="AGOE-NYIVE"/>
    <x v="2"/>
    <x v="1"/>
  </r>
  <r>
    <x v="0"/>
    <x v="44"/>
    <n v="1"/>
    <x v="5"/>
    <x v="0"/>
    <s v="AFLAO SAGBADO"/>
    <s v="AFLAO SAGBADO"/>
    <s v="GOLFE"/>
    <x v="2"/>
    <x v="0"/>
  </r>
  <r>
    <x v="0"/>
    <x v="44"/>
    <n v="2"/>
    <x v="6"/>
    <x v="0"/>
    <s v="AFLAO SAGBADO"/>
    <s v="AFLAO SAGBADO"/>
    <s v="GOLFE"/>
    <x v="2"/>
    <x v="0"/>
  </r>
  <r>
    <x v="0"/>
    <x v="44"/>
    <n v="2"/>
    <x v="194"/>
    <x v="0"/>
    <s v="AGOE LOGOPE"/>
    <s v="AGOE-NYIVE"/>
    <s v="AGOE-NYIVE"/>
    <x v="2"/>
    <x v="0"/>
  </r>
  <r>
    <x v="0"/>
    <x v="44"/>
    <n v="1"/>
    <x v="194"/>
    <x v="1"/>
    <s v="AGOE LOGOPE"/>
    <s v="AGOE-NYIVE"/>
    <s v="AGOE-NYIVE"/>
    <x v="2"/>
    <x v="0"/>
  </r>
  <r>
    <x v="0"/>
    <x v="44"/>
    <n v="4"/>
    <x v="195"/>
    <x v="0"/>
    <s v="KEVE"/>
    <s v="KEVE"/>
    <s v="AVE"/>
    <x v="0"/>
    <x v="0"/>
  </r>
  <r>
    <x v="0"/>
    <x v="44"/>
    <n v="2"/>
    <x v="7"/>
    <x v="0"/>
    <s v="ATAKPAME"/>
    <s v="GNAGNA"/>
    <s v="OGOU"/>
    <x v="4"/>
    <x v="0"/>
  </r>
  <r>
    <x v="0"/>
    <x v="44"/>
    <n v="2"/>
    <x v="211"/>
    <x v="0"/>
    <s v="DAVIEMODJI"/>
    <s v="TSEVIE"/>
    <s v="ZIO"/>
    <x v="0"/>
    <x v="0"/>
  </r>
  <r>
    <x v="0"/>
    <x v="44"/>
    <n v="9"/>
    <x v="8"/>
    <x v="0"/>
    <s v="VILLEDEKARA"/>
    <s v="LAMA"/>
    <s v="KOZAH"/>
    <x v="1"/>
    <x v="1"/>
  </r>
  <r>
    <x v="0"/>
    <x v="44"/>
    <n v="0"/>
    <x v="9"/>
    <x v="0"/>
    <s v="NOTSE"/>
    <s v="NOTSE"/>
    <s v="HAHO"/>
    <x v="4"/>
    <x v="0"/>
  </r>
  <r>
    <x v="0"/>
    <x v="44"/>
    <n v="0"/>
    <x v="9"/>
    <x v="1"/>
    <s v="NOTSE"/>
    <s v="NOTSE"/>
    <s v="HAHO"/>
    <x v="4"/>
    <x v="0"/>
  </r>
  <r>
    <x v="0"/>
    <x v="44"/>
    <n v="2"/>
    <x v="10"/>
    <x v="0"/>
    <s v="AGOE-ASSIYEYE"/>
    <s v="AGOE-NYIVE"/>
    <s v="AGOE-NYIVE"/>
    <x v="2"/>
    <x v="0"/>
  </r>
  <r>
    <x v="0"/>
    <x v="44"/>
    <n v="4"/>
    <x v="11"/>
    <x v="0"/>
    <s v="LOGOTE"/>
    <s v="BAGUIDA"/>
    <s v="GOLFE"/>
    <x v="2"/>
    <x v="1"/>
  </r>
  <r>
    <x v="0"/>
    <x v="44"/>
    <n v="1"/>
    <x v="12"/>
    <x v="0"/>
    <s v="ADETIKOPE"/>
    <s v="AGOE-NYIVE"/>
    <s v="AGOE-NYIVE"/>
    <x v="2"/>
    <x v="0"/>
  </r>
  <r>
    <x v="0"/>
    <x v="44"/>
    <n v="2"/>
    <x v="13"/>
    <x v="0"/>
    <s v="DAVIEMODJI"/>
    <s v="TSEVIE"/>
    <s v="ZIO"/>
    <x v="0"/>
    <x v="0"/>
  </r>
  <r>
    <x v="0"/>
    <x v="44"/>
    <n v="2"/>
    <x v="212"/>
    <x v="0"/>
    <s v="ADETIKOPE"/>
    <s v="AGOE-NYIVE"/>
    <s v="AGOE-NYIVE"/>
    <x v="2"/>
    <x v="0"/>
  </r>
  <r>
    <x v="0"/>
    <x v="44"/>
    <n v="1"/>
    <x v="14"/>
    <x v="0"/>
    <s v="ADETIKOPE"/>
    <s v="AGOE-NYIVE"/>
    <s v="AGOE-NYIVE"/>
    <x v="2"/>
    <x v="0"/>
  </r>
  <r>
    <x v="0"/>
    <x v="44"/>
    <n v="1"/>
    <x v="15"/>
    <x v="0"/>
    <s v="ADETIKOPE"/>
    <s v="AGOE-NYIVE"/>
    <s v="AGOE-NYIVE"/>
    <x v="2"/>
    <x v="0"/>
  </r>
  <r>
    <x v="0"/>
    <x v="44"/>
    <n v="1"/>
    <x v="16"/>
    <x v="0"/>
    <s v="KOUMEA"/>
    <s v="KOUMEA"/>
    <s v="KOZAH"/>
    <x v="1"/>
    <x v="1"/>
  </r>
  <r>
    <x v="0"/>
    <x v="44"/>
    <n v="9"/>
    <x v="17"/>
    <x v="0"/>
    <s v="AFANGNAN"/>
    <s v="AFANGNAN"/>
    <s v="LACS"/>
    <x v="0"/>
    <x v="1"/>
  </r>
  <r>
    <x v="0"/>
    <x v="44"/>
    <n v="0"/>
    <x v="17"/>
    <x v="1"/>
    <s v="AFANGNAN"/>
    <s v="AFANGNAN"/>
    <s v="LACS"/>
    <x v="0"/>
    <x v="1"/>
  </r>
  <r>
    <x v="0"/>
    <x v="44"/>
    <n v="9"/>
    <x v="18"/>
    <x v="0"/>
    <s v="VOGAN"/>
    <s v="VOGAN"/>
    <s v="VO"/>
    <x v="0"/>
    <x v="0"/>
  </r>
  <r>
    <x v="0"/>
    <x v="44"/>
    <n v="1"/>
    <x v="19"/>
    <x v="0"/>
    <s v="AGBODRAFO"/>
    <s v="AGBODRAFO"/>
    <s v="LACS"/>
    <x v="0"/>
    <x v="0"/>
  </r>
  <r>
    <x v="0"/>
    <x v="44"/>
    <n v="1"/>
    <x v="20"/>
    <x v="0"/>
    <s v="SOTOUBOUA"/>
    <s v="SOTOUBOUA"/>
    <s v="SOTOUBOUA"/>
    <x v="3"/>
    <x v="0"/>
  </r>
  <r>
    <x v="0"/>
    <x v="44"/>
    <n v="2"/>
    <x v="21"/>
    <x v="0"/>
    <s v="KPANBIGA"/>
    <s v="CINKASSE"/>
    <s v="CINKASSE"/>
    <x v="5"/>
    <x v="2"/>
  </r>
  <r>
    <x v="0"/>
    <x v="44"/>
    <n v="2"/>
    <x v="23"/>
    <x v="0"/>
    <s v="BAFILO"/>
    <s v="BAFILO"/>
    <s v="ASSOLI"/>
    <x v="1"/>
    <x v="2"/>
  </r>
  <r>
    <x v="0"/>
    <x v="44"/>
    <n v="2"/>
    <x v="24"/>
    <x v="0"/>
    <s v="BASSAR"/>
    <s v="BASSAR"/>
    <s v="BASSAR"/>
    <x v="1"/>
    <x v="2"/>
  </r>
  <r>
    <x v="0"/>
    <x v="44"/>
    <n v="2"/>
    <x v="25"/>
    <x v="0"/>
    <s v="BLITTA VILLAGE"/>
    <s v="BLITTA"/>
    <s v="BLITTA"/>
    <x v="3"/>
    <x v="2"/>
  </r>
  <r>
    <x v="0"/>
    <x v="44"/>
    <n v="2"/>
    <x v="26"/>
    <x v="0"/>
    <s v="YANYANE"/>
    <s v="BORGOU"/>
    <s v="KPENDJALE"/>
    <x v="5"/>
    <x v="2"/>
  </r>
  <r>
    <x v="0"/>
    <x v="44"/>
    <n v="4"/>
    <x v="27"/>
    <x v="0"/>
    <s v="GAME"/>
    <s v="GAME"/>
    <s v="ZIO"/>
    <x v="0"/>
    <x v="2"/>
  </r>
  <r>
    <x v="0"/>
    <x v="44"/>
    <n v="2"/>
    <x v="214"/>
    <x v="0"/>
    <s v="NAMONI"/>
    <s v="GANDO"/>
    <s v="OTI SUD"/>
    <x v="5"/>
    <x v="2"/>
  </r>
  <r>
    <x v="0"/>
    <x v="44"/>
    <n v="1"/>
    <x v="28"/>
    <x v="1"/>
    <s v="PAGOUDA"/>
    <s v="PAGOUDA"/>
    <s v="BINAH"/>
    <x v="1"/>
    <x v="2"/>
  </r>
  <r>
    <x v="0"/>
    <x v="44"/>
    <n v="3"/>
    <x v="215"/>
    <x v="1"/>
    <s v="BASSAR"/>
    <s v="BASSAR"/>
    <s v="BASSAR"/>
    <x v="1"/>
    <x v="2"/>
  </r>
  <r>
    <x v="0"/>
    <x v="44"/>
    <n v="1"/>
    <x v="216"/>
    <x v="1"/>
    <s v="SODO"/>
    <s v="SODO"/>
    <s v="AMOU"/>
    <x v="4"/>
    <x v="2"/>
  </r>
  <r>
    <x v="0"/>
    <x v="44"/>
    <n v="1"/>
    <x v="29"/>
    <x v="0"/>
    <s v="KPALIME"/>
    <s v="KPALIME"/>
    <s v="KLOTO"/>
    <x v="4"/>
    <x v="0"/>
  </r>
  <r>
    <x v="0"/>
    <x v="44"/>
    <n v="4"/>
    <x v="30"/>
    <x v="0"/>
    <s v="AFLAO SAGBADO"/>
    <s v="AFLAO SAGBADO"/>
    <s v="GOLFE"/>
    <x v="2"/>
    <x v="0"/>
  </r>
  <r>
    <x v="0"/>
    <x v="44"/>
    <n v="5"/>
    <x v="32"/>
    <x v="0"/>
    <s v="TCHAMBA"/>
    <s v="TCHAMBA"/>
    <s v="TCHAMBA"/>
    <x v="3"/>
    <x v="2"/>
  </r>
  <r>
    <x v="0"/>
    <x v="44"/>
    <n v="0"/>
    <x v="32"/>
    <x v="1"/>
    <s v="TCHAMBA"/>
    <s v="TCHAMBA"/>
    <s v="TCHAMBA"/>
    <x v="3"/>
    <x v="2"/>
  </r>
  <r>
    <x v="0"/>
    <x v="44"/>
    <n v="1"/>
    <x v="185"/>
    <x v="0"/>
    <s v="DAVIEMODJI"/>
    <s v="TSEVIE"/>
    <s v="ZIO"/>
    <x v="0"/>
    <x v="2"/>
  </r>
  <r>
    <x v="0"/>
    <x v="44"/>
    <n v="1"/>
    <x v="34"/>
    <x v="0"/>
    <s v="AGOE NYIVEME"/>
    <s v="AGOE-NYIVE"/>
    <s v="AGOE-NYIVE"/>
    <x v="2"/>
    <x v="0"/>
  </r>
  <r>
    <x v="0"/>
    <x v="44"/>
    <n v="1"/>
    <x v="35"/>
    <x v="0"/>
    <s v="SOTOUBOUA"/>
    <s v="SOTOUBOUA"/>
    <s v="SOTOUBOUA"/>
    <x v="3"/>
    <x v="0"/>
  </r>
  <r>
    <x v="0"/>
    <x v="44"/>
    <n v="6"/>
    <x v="36"/>
    <x v="0"/>
    <s v="DAPAONG"/>
    <s v="DAPAONG"/>
    <s v="TONE"/>
    <x v="5"/>
    <x v="0"/>
  </r>
  <r>
    <x v="0"/>
    <x v="44"/>
    <n v="2"/>
    <x v="37"/>
    <x v="0"/>
    <s v="ADIDOGOME"/>
    <s v="AGOE-NYIVE"/>
    <s v="AGOE-NYIVE"/>
    <x v="2"/>
    <x v="0"/>
  </r>
  <r>
    <x v="0"/>
    <x v="44"/>
    <n v="2"/>
    <x v="38"/>
    <x v="0"/>
    <s v="AFLAO SAGBADO"/>
    <s v="AFLAO SAGBADO"/>
    <s v="GOLFE"/>
    <x v="2"/>
    <x v="0"/>
  </r>
  <r>
    <x v="0"/>
    <x v="44"/>
    <n v="3"/>
    <x v="39"/>
    <x v="0"/>
    <s v="GBALAVE"/>
    <s v="GBALAVE"/>
    <s v="KLOTO"/>
    <x v="4"/>
    <x v="0"/>
  </r>
  <r>
    <x v="0"/>
    <x v="44"/>
    <n v="2"/>
    <x v="40"/>
    <x v="0"/>
    <s v="SOKODE"/>
    <s v="SOKODE"/>
    <s v="TCHAOUDJO"/>
    <x v="3"/>
    <x v="0"/>
  </r>
  <r>
    <x v="0"/>
    <x v="44"/>
    <n v="2"/>
    <x v="202"/>
    <x v="0"/>
    <s v="AFLAO SAGBADO"/>
    <s v="AFLAO SAGBADO"/>
    <s v="GOLFE"/>
    <x v="2"/>
    <x v="0"/>
  </r>
  <r>
    <x v="0"/>
    <x v="44"/>
    <n v="4"/>
    <x v="41"/>
    <x v="0"/>
    <s v="BASSAR"/>
    <s v="BASSAR"/>
    <s v="BASSAR"/>
    <x v="1"/>
    <x v="0"/>
  </r>
  <r>
    <x v="0"/>
    <x v="44"/>
    <n v="1"/>
    <x v="42"/>
    <x v="0"/>
    <s v="AGOE-ASSIYEYE"/>
    <s v="AGOE-NYIVE"/>
    <s v="AGOE-NYIVE"/>
    <x v="2"/>
    <x v="0"/>
  </r>
  <r>
    <x v="0"/>
    <x v="44"/>
    <n v="35"/>
    <x v="43"/>
    <x v="0"/>
    <s v="KPALIME"/>
    <s v="KPALIME"/>
    <s v="KLOTO"/>
    <x v="4"/>
    <x v="2"/>
  </r>
  <r>
    <x v="0"/>
    <x v="44"/>
    <n v="3"/>
    <x v="44"/>
    <x v="0"/>
    <s v="DAPAONG"/>
    <s v="DAPAONG"/>
    <s v="TONE"/>
    <x v="5"/>
    <x v="2"/>
  </r>
  <r>
    <x v="0"/>
    <x v="44"/>
    <n v="5"/>
    <x v="45"/>
    <x v="0"/>
    <s v="ADETIKOPE"/>
    <s v="AGOE-NYIVE"/>
    <s v="AGOE-NYIVE"/>
    <x v="2"/>
    <x v="2"/>
  </r>
  <r>
    <x v="0"/>
    <x v="44"/>
    <n v="2"/>
    <x v="46"/>
    <x v="0"/>
    <s v="VILLEDEKARA"/>
    <s v="LAMA"/>
    <s v="KOZAH"/>
    <x v="1"/>
    <x v="2"/>
  </r>
  <r>
    <x v="0"/>
    <x v="44"/>
    <n v="2"/>
    <x v="47"/>
    <x v="0"/>
    <s v="SOUMDINA"/>
    <s v="SOUMDINA"/>
    <s v="KOZAH"/>
    <x v="1"/>
    <x v="0"/>
  </r>
  <r>
    <x v="0"/>
    <x v="44"/>
    <n v="2"/>
    <x v="48"/>
    <x v="0"/>
    <s v="KOUVE"/>
    <s v="KOUVE"/>
    <s v="YOTO"/>
    <x v="0"/>
    <x v="1"/>
  </r>
  <r>
    <x v="0"/>
    <x v="44"/>
    <n v="3"/>
    <x v="51"/>
    <x v="0"/>
    <s v="AGODEKE"/>
    <s v="BAGUIDA"/>
    <s v="GOLFE"/>
    <x v="2"/>
    <x v="0"/>
  </r>
  <r>
    <x v="0"/>
    <x v="44"/>
    <n v="2"/>
    <x v="52"/>
    <x v="0"/>
    <s v="PYA"/>
    <s v="PYA"/>
    <s v="KOZAH"/>
    <x v="1"/>
    <x v="2"/>
  </r>
  <r>
    <x v="0"/>
    <x v="44"/>
    <n v="2"/>
    <x v="54"/>
    <x v="0"/>
    <s v="AGBODRAFO"/>
    <s v="AGBODRAFO"/>
    <s v="LACS"/>
    <x v="0"/>
    <x v="0"/>
  </r>
  <r>
    <x v="0"/>
    <x v="44"/>
    <n v="3"/>
    <x v="55"/>
    <x v="0"/>
    <s v="VILLEDEKARA"/>
    <s v="LAMA"/>
    <s v="KOZAH"/>
    <x v="1"/>
    <x v="2"/>
  </r>
  <r>
    <x v="0"/>
    <x v="44"/>
    <n v="5"/>
    <x v="56"/>
    <x v="0"/>
    <s v="AFLAO SAGBADO"/>
    <s v="AFLAO SAGBADO"/>
    <s v="GOLFE"/>
    <x v="2"/>
    <x v="0"/>
  </r>
  <r>
    <x v="0"/>
    <x v="44"/>
    <n v="1"/>
    <x v="217"/>
    <x v="0"/>
    <s v="NAMONI"/>
    <s v="GANDO"/>
    <s v="OTI SUD"/>
    <x v="5"/>
    <x v="0"/>
  </r>
  <r>
    <x v="0"/>
    <x v="44"/>
    <n v="1"/>
    <x v="57"/>
    <x v="0"/>
    <s v="AGOE-ASSIYEYE"/>
    <s v="AGOE-NYIVE"/>
    <s v="AGOE-NYIVE"/>
    <x v="2"/>
    <x v="0"/>
  </r>
  <r>
    <x v="0"/>
    <x v="44"/>
    <n v="2"/>
    <x v="58"/>
    <x v="0"/>
    <s v="AGOE ZONGO"/>
    <s v="AGOE-NYIVE"/>
    <s v="AGOE-NYIVE"/>
    <x v="2"/>
    <x v="0"/>
  </r>
  <r>
    <x v="0"/>
    <x v="44"/>
    <n v="2"/>
    <x v="59"/>
    <x v="0"/>
    <s v="ADIDOGOME"/>
    <s v="AGOE-NYIVE"/>
    <s v="AGOE-NYIVE"/>
    <x v="2"/>
    <x v="0"/>
  </r>
  <r>
    <x v="0"/>
    <x v="44"/>
    <n v="3"/>
    <x v="60"/>
    <x v="0"/>
    <s v="AFLAO SAGBADO"/>
    <s v="AFLAO SAGBADO"/>
    <s v="GOLFE"/>
    <x v="2"/>
    <x v="0"/>
  </r>
  <r>
    <x v="0"/>
    <x v="44"/>
    <n v="2"/>
    <x v="61"/>
    <x v="0"/>
    <s v="AFLAO SAGBADO"/>
    <s v="AFLAO SAGBADO"/>
    <s v="GOLFE"/>
    <x v="2"/>
    <x v="0"/>
  </r>
  <r>
    <x v="0"/>
    <x v="44"/>
    <n v="3"/>
    <x v="62"/>
    <x v="0"/>
    <s v="SODO"/>
    <s v="SODO"/>
    <s v="AMOU"/>
    <x v="4"/>
    <x v="1"/>
  </r>
  <r>
    <x v="0"/>
    <x v="44"/>
    <n v="2"/>
    <x v="64"/>
    <x v="0"/>
    <s v="AFLAO SAGBADO"/>
    <s v="AFLAO SAGBADO"/>
    <s v="GOLFE"/>
    <x v="2"/>
    <x v="0"/>
  </r>
  <r>
    <x v="0"/>
    <x v="44"/>
    <n v="1"/>
    <x v="65"/>
    <x v="0"/>
    <s v="TCHAMBA"/>
    <s v="TCHAMBA"/>
    <s v="TCHAMBA"/>
    <x v="3"/>
    <x v="0"/>
  </r>
  <r>
    <x v="0"/>
    <x v="44"/>
    <n v="2"/>
    <x v="66"/>
    <x v="0"/>
    <s v="VAKPOSSITO"/>
    <s v="AGOE-NYIVE"/>
    <s v="AGOE-NYIVE"/>
    <x v="2"/>
    <x v="0"/>
  </r>
  <r>
    <x v="0"/>
    <x v="44"/>
    <n v="2"/>
    <x v="67"/>
    <x v="0"/>
    <s v="VOGAN"/>
    <s v="VOGAN"/>
    <s v="VO"/>
    <x v="0"/>
    <x v="1"/>
  </r>
  <r>
    <x v="0"/>
    <x v="44"/>
    <n v="1"/>
    <x v="186"/>
    <x v="0"/>
    <s v="KEVE"/>
    <s v="KEVE"/>
    <s v="AVE"/>
    <x v="0"/>
    <x v="0"/>
  </r>
  <r>
    <x v="0"/>
    <x v="44"/>
    <n v="3"/>
    <x v="68"/>
    <x v="0"/>
    <s v="ADIDOGOME"/>
    <s v="AGOE-NYIVE"/>
    <s v="AGOE-NYIVE"/>
    <x v="2"/>
    <x v="0"/>
  </r>
  <r>
    <x v="0"/>
    <x v="44"/>
    <n v="2"/>
    <x v="69"/>
    <x v="0"/>
    <s v="AFLAO SAGBADO"/>
    <s v="AFLAO SAGBADO"/>
    <s v="GOLFE"/>
    <x v="2"/>
    <x v="1"/>
  </r>
  <r>
    <x v="0"/>
    <x v="44"/>
    <n v="1"/>
    <x v="70"/>
    <x v="0"/>
    <s v="AFLAO SAGBADO"/>
    <s v="AFLAO SAGBADO"/>
    <s v="GOLFE"/>
    <x v="2"/>
    <x v="0"/>
  </r>
  <r>
    <x v="0"/>
    <x v="44"/>
    <n v="2"/>
    <x v="71"/>
    <x v="0"/>
    <s v="DJAGBLE"/>
    <s v="DJAGBLE"/>
    <s v="ZIO"/>
    <x v="0"/>
    <x v="0"/>
  </r>
  <r>
    <x v="0"/>
    <x v="44"/>
    <n v="1"/>
    <x v="218"/>
    <x v="0"/>
    <s v="AFLAO SAGBADO"/>
    <s v="AFLAO SAGBADO"/>
    <s v="GOLFE"/>
    <x v="2"/>
    <x v="0"/>
  </r>
  <r>
    <x v="0"/>
    <x v="44"/>
    <n v="1"/>
    <x v="72"/>
    <x v="0"/>
    <s v="AFLAO SAGBADO"/>
    <s v="AFLAO SAGBADO"/>
    <s v="GOLFE"/>
    <x v="2"/>
    <x v="0"/>
  </r>
  <r>
    <x v="0"/>
    <x v="44"/>
    <n v="2"/>
    <x v="73"/>
    <x v="0"/>
    <s v="ANEHO"/>
    <s v="ANEHO"/>
    <s v="LACS"/>
    <x v="0"/>
    <x v="0"/>
  </r>
  <r>
    <x v="0"/>
    <x v="44"/>
    <n v="1"/>
    <x v="74"/>
    <x v="0"/>
    <s v="DJAGBLE"/>
    <s v="DJAGBLE"/>
    <s v="ZIO"/>
    <x v="0"/>
    <x v="0"/>
  </r>
  <r>
    <x v="0"/>
    <x v="44"/>
    <n v="3"/>
    <x v="219"/>
    <x v="0"/>
    <s v="AGOE SOGBOSSITO"/>
    <s v="AGOE-NYIVE"/>
    <s v="AGOE-NYIVE"/>
    <x v="2"/>
    <x v="0"/>
  </r>
  <r>
    <x v="0"/>
    <x v="44"/>
    <n v="2"/>
    <x v="75"/>
    <x v="0"/>
    <s v="LEGBASSITO"/>
    <s v="AGOE-NYIVE"/>
    <s v="AGOE-NYIVE"/>
    <x v="2"/>
    <x v="0"/>
  </r>
  <r>
    <x v="0"/>
    <x v="44"/>
    <n v="2"/>
    <x v="76"/>
    <x v="0"/>
    <s v="AFLAO SAGBADO"/>
    <s v="AFLAO SAGBADO"/>
    <s v="GOLFE"/>
    <x v="2"/>
    <x v="0"/>
  </r>
  <r>
    <x v="0"/>
    <x v="44"/>
    <n v="8"/>
    <x v="187"/>
    <x v="0"/>
    <s v="AGBODRAFO"/>
    <s v="AGBODRAFO"/>
    <s v="LACS"/>
    <x v="0"/>
    <x v="0"/>
  </r>
  <r>
    <x v="0"/>
    <x v="44"/>
    <n v="1"/>
    <x v="77"/>
    <x v="0"/>
    <s v="VAKPOSSITO"/>
    <s v="AGOE-NYIVE"/>
    <s v="AGOE-NYIVE"/>
    <x v="2"/>
    <x v="0"/>
  </r>
  <r>
    <x v="0"/>
    <x v="44"/>
    <n v="2"/>
    <x v="220"/>
    <x v="0"/>
    <s v="AFLAO SAGBADO"/>
    <s v="AFLAO SAGBADO"/>
    <s v="GOLFE"/>
    <x v="2"/>
    <x v="0"/>
  </r>
  <r>
    <x v="0"/>
    <x v="44"/>
    <n v="2"/>
    <x v="78"/>
    <x v="0"/>
    <s v="ZANGUERA KOHE"/>
    <s v="AGOE-NYIVE"/>
    <s v="AGOE-NYIVE"/>
    <x v="2"/>
    <x v="0"/>
  </r>
  <r>
    <x v="0"/>
    <x v="44"/>
    <n v="2"/>
    <x v="79"/>
    <x v="0"/>
    <s v="VILLEDEKARA"/>
    <s v="LAMA"/>
    <s v="KOZAH"/>
    <x v="1"/>
    <x v="0"/>
  </r>
  <r>
    <x v="0"/>
    <x v="44"/>
    <n v="2"/>
    <x v="188"/>
    <x v="0"/>
    <s v="AGOE LOGOPE"/>
    <s v="AGOE-NYIVE"/>
    <s v="AGOE-NYIVE"/>
    <x v="2"/>
    <x v="0"/>
  </r>
  <r>
    <x v="0"/>
    <x v="44"/>
    <n v="1"/>
    <x v="189"/>
    <x v="0"/>
    <s v="TOGBLEKOPE"/>
    <s v="AGOE-NYIVE"/>
    <s v="AGOE-NYIVE"/>
    <x v="2"/>
    <x v="0"/>
  </r>
  <r>
    <x v="0"/>
    <x v="44"/>
    <n v="1"/>
    <x v="80"/>
    <x v="0"/>
    <s v="ATAKPAME"/>
    <s v="GNAGNA"/>
    <s v="OGOU"/>
    <x v="4"/>
    <x v="0"/>
  </r>
  <r>
    <x v="0"/>
    <x v="44"/>
    <n v="0"/>
    <x v="80"/>
    <x v="1"/>
    <s v="ATAKPAME"/>
    <s v="GNAGNA"/>
    <s v="OGOU"/>
    <x v="4"/>
    <x v="0"/>
  </r>
  <r>
    <x v="0"/>
    <x v="44"/>
    <n v="1"/>
    <x v="81"/>
    <x v="0"/>
    <s v="TOGBLEKOPE"/>
    <s v="AGOE-NYIVE"/>
    <s v="AGOE-NYIVE"/>
    <x v="2"/>
    <x v="0"/>
  </r>
  <r>
    <x v="0"/>
    <x v="44"/>
    <n v="1"/>
    <x v="82"/>
    <x v="0"/>
    <s v="AFLAO SAGBADO"/>
    <s v="AFLAO SAGBADO"/>
    <s v="GOLFE"/>
    <x v="2"/>
    <x v="0"/>
  </r>
  <r>
    <x v="0"/>
    <x v="44"/>
    <n v="1"/>
    <x v="83"/>
    <x v="0"/>
    <s v="AFLAO SAGBADO"/>
    <s v="AFLAO SAGBADO"/>
    <s v="GOLFE"/>
    <x v="2"/>
    <x v="0"/>
  </r>
  <r>
    <x v="0"/>
    <x v="44"/>
    <n v="2"/>
    <x v="84"/>
    <x v="0"/>
    <s v="AFLAO SAGBADO"/>
    <s v="AFLAO SAGBADO"/>
    <s v="GOLFE"/>
    <x v="2"/>
    <x v="0"/>
  </r>
  <r>
    <x v="0"/>
    <x v="44"/>
    <n v="2"/>
    <x v="85"/>
    <x v="0"/>
    <s v="SOKODE"/>
    <s v="SOKODE"/>
    <s v="TCHAOUDJO"/>
    <x v="3"/>
    <x v="0"/>
  </r>
  <r>
    <x v="0"/>
    <x v="44"/>
    <n v="1"/>
    <x v="224"/>
    <x v="0"/>
    <s v="VILLEDEKARA"/>
    <s v="LAMA"/>
    <s v="KOZAH"/>
    <x v="1"/>
    <x v="0"/>
  </r>
  <r>
    <x v="0"/>
    <x v="44"/>
    <n v="1"/>
    <x v="86"/>
    <x v="0"/>
    <s v="TABLIGBO"/>
    <s v="TABLIGBO"/>
    <s v="YOTO"/>
    <x v="0"/>
    <x v="0"/>
  </r>
  <r>
    <x v="0"/>
    <x v="44"/>
    <n v="2"/>
    <x v="87"/>
    <x v="0"/>
    <s v="ADETIKOPE"/>
    <s v="AGOE-NYIVE"/>
    <s v="AGOE-NYIVE"/>
    <x v="2"/>
    <x v="0"/>
  </r>
  <r>
    <x v="0"/>
    <x v="44"/>
    <n v="1"/>
    <x v="196"/>
    <x v="0"/>
    <s v="AFLAO SAGBADO"/>
    <s v="AFLAO SAGBADO"/>
    <s v="GOLFE"/>
    <x v="2"/>
    <x v="0"/>
  </r>
  <r>
    <x v="0"/>
    <x v="44"/>
    <n v="2"/>
    <x v="88"/>
    <x v="0"/>
    <s v="AFLAO SAGBADO"/>
    <s v="AFLAO SAGBADO"/>
    <s v="GOLFE"/>
    <x v="2"/>
    <x v="0"/>
  </r>
  <r>
    <x v="0"/>
    <x v="44"/>
    <n v="1"/>
    <x v="225"/>
    <x v="0"/>
    <s v="ADETIKOPE"/>
    <s v="AGOE-NYIVE"/>
    <s v="AGOE-NYIVE"/>
    <x v="2"/>
    <x v="0"/>
  </r>
  <r>
    <x v="0"/>
    <x v="44"/>
    <n v="1"/>
    <x v="226"/>
    <x v="0"/>
    <s v="ADETIKOPE"/>
    <s v="AGOE-NYIVE"/>
    <s v="AGOE-NYIVE"/>
    <x v="2"/>
    <x v="0"/>
  </r>
  <r>
    <x v="0"/>
    <x v="44"/>
    <n v="1"/>
    <x v="227"/>
    <x v="0"/>
    <s v="ADETIKOPE"/>
    <s v="AGOE-NYIVE"/>
    <s v="AGOE-NYIVE"/>
    <x v="2"/>
    <x v="1"/>
  </r>
  <r>
    <x v="0"/>
    <x v="44"/>
    <n v="3"/>
    <x v="228"/>
    <x v="0"/>
    <s v="AFLAO SAGBADO"/>
    <s v="AFLAO SAGBADO"/>
    <s v="GOLFE"/>
    <x v="2"/>
    <x v="0"/>
  </r>
  <r>
    <x v="0"/>
    <x v="44"/>
    <n v="2"/>
    <x v="89"/>
    <x v="0"/>
    <s v="AFLAO SAGBADO"/>
    <s v="AFLAO SAGBADO"/>
    <s v="GOLFE"/>
    <x v="2"/>
    <x v="0"/>
  </r>
  <r>
    <x v="0"/>
    <x v="44"/>
    <n v="2"/>
    <x v="204"/>
    <x v="0"/>
    <s v="AFLAO SAGBADO"/>
    <s v="AFLAO SAGBADO"/>
    <s v="GOLFE"/>
    <x v="2"/>
    <x v="0"/>
  </r>
  <r>
    <x v="0"/>
    <x v="44"/>
    <n v="2"/>
    <x v="90"/>
    <x v="0"/>
    <s v="ADIDOGOME"/>
    <s v="AGOE-NYIVE"/>
    <s v="AGOE-NYIVE"/>
    <x v="2"/>
    <x v="0"/>
  </r>
  <r>
    <x v="0"/>
    <x v="44"/>
    <n v="1"/>
    <x v="91"/>
    <x v="0"/>
    <s v="AGOE ETAT MAJOR "/>
    <s v="AGOE-NYIVE"/>
    <s v="AGOE-NYIVE"/>
    <x v="2"/>
    <x v="0"/>
  </r>
  <r>
    <x v="0"/>
    <x v="44"/>
    <n v="4"/>
    <x v="92"/>
    <x v="0"/>
    <s v="SOKODE"/>
    <s v="SOKODE"/>
    <s v="TCHAOUDJO"/>
    <x v="3"/>
    <x v="1"/>
  </r>
  <r>
    <x v="0"/>
    <x v="44"/>
    <n v="4"/>
    <x v="92"/>
    <x v="1"/>
    <s v="SOKODE"/>
    <s v="SOKODE"/>
    <s v="TCHAOUDJO"/>
    <x v="3"/>
    <x v="1"/>
  </r>
  <r>
    <x v="0"/>
    <x v="44"/>
    <n v="1"/>
    <x v="199"/>
    <x v="0"/>
    <s v="AGOE DEMAKPOE"/>
    <s v="AGOE-NYIVE"/>
    <s v="AGOE-NYIVE"/>
    <x v="2"/>
    <x v="0"/>
  </r>
  <r>
    <x v="0"/>
    <x v="44"/>
    <n v="1"/>
    <x v="200"/>
    <x v="0"/>
    <s v="AGOE CACAVELI"/>
    <s v="AGOE-NYIVE"/>
    <s v="AGOE-NYIVE"/>
    <x v="2"/>
    <x v="0"/>
  </r>
  <r>
    <x v="0"/>
    <x v="44"/>
    <n v="1"/>
    <x v="93"/>
    <x v="0"/>
    <s v="ADIDOGOME"/>
    <s v="AGOE-NYIVE"/>
    <s v="AGOE-NYIVE"/>
    <x v="2"/>
    <x v="0"/>
  </r>
  <r>
    <x v="0"/>
    <x v="44"/>
    <n v="2"/>
    <x v="94"/>
    <x v="0"/>
    <s v="AFLAO SAGBADO"/>
    <s v="AFLAO SAGBADO"/>
    <s v="GOLFE"/>
    <x v="2"/>
    <x v="0"/>
  </r>
  <r>
    <x v="0"/>
    <x v="44"/>
    <n v="2"/>
    <x v="229"/>
    <x v="0"/>
    <s v="AFLAO SAGBADO"/>
    <s v="AFLAO SAGBADO"/>
    <s v="GOLFE"/>
    <x v="2"/>
    <x v="0"/>
  </r>
  <r>
    <x v="0"/>
    <x v="44"/>
    <n v="0"/>
    <x v="201"/>
    <x v="0"/>
    <s v="KEVE"/>
    <s v="KEVE"/>
    <s v="AVE"/>
    <x v="0"/>
    <x v="0"/>
  </r>
  <r>
    <x v="0"/>
    <x v="44"/>
    <n v="0"/>
    <x v="201"/>
    <x v="1"/>
    <s v="KEVE"/>
    <s v="KEVE"/>
    <s v="AVE"/>
    <x v="0"/>
    <x v="0"/>
  </r>
  <r>
    <x v="0"/>
    <x v="44"/>
    <n v="3"/>
    <x v="230"/>
    <x v="0"/>
    <s v="AFLAO SAGBADO"/>
    <s v="AFLAO SAGBADO"/>
    <s v="GOLFE"/>
    <x v="2"/>
    <x v="0"/>
  </r>
  <r>
    <x v="0"/>
    <x v="44"/>
    <n v="2"/>
    <x v="95"/>
    <x v="0"/>
    <s v="AFLAO SAGBADO"/>
    <s v="AFLAO SAGBADO"/>
    <s v="GOLFE"/>
    <x v="2"/>
    <x v="0"/>
  </r>
  <r>
    <x v="0"/>
    <x v="44"/>
    <n v="1"/>
    <x v="96"/>
    <x v="0"/>
    <s v="AFLAO SAGBADO"/>
    <s v="AFLAO SAGBADO"/>
    <s v="GOLFE"/>
    <x v="2"/>
    <x v="0"/>
  </r>
  <r>
    <x v="0"/>
    <x v="44"/>
    <n v="1"/>
    <x v="98"/>
    <x v="0"/>
    <s v="NIAMTOUGOU"/>
    <s v="NIAMTOUGOU"/>
    <s v="DOUFELGOU"/>
    <x v="1"/>
    <x v="0"/>
  </r>
  <r>
    <x v="0"/>
    <x v="44"/>
    <n v="1"/>
    <x v="231"/>
    <x v="0"/>
    <s v="AFLAO SAGBADO"/>
    <s v="AFLAO SAGBADO"/>
    <s v="GOLFE"/>
    <x v="2"/>
    <x v="0"/>
  </r>
  <r>
    <x v="0"/>
    <x v="44"/>
    <n v="2"/>
    <x v="205"/>
    <x v="0"/>
    <s v="AFLAO SAGBADO"/>
    <s v="AFLAO SAGBADO"/>
    <s v="GOLFE"/>
    <x v="2"/>
    <x v="0"/>
  </r>
  <r>
    <x v="0"/>
    <x v="44"/>
    <n v="1"/>
    <x v="99"/>
    <x v="0"/>
    <s v="DANYI-KAKPA"/>
    <s v="DANYI-KAKPA"/>
    <s v="DANYI"/>
    <x v="4"/>
    <x v="2"/>
  </r>
  <r>
    <x v="0"/>
    <x v="44"/>
    <n v="13"/>
    <x v="100"/>
    <x v="0"/>
    <s v="CINKASSE"/>
    <s v="CINKASSE"/>
    <s v="CINKASSE"/>
    <x v="5"/>
    <x v="2"/>
  </r>
  <r>
    <x v="0"/>
    <x v="44"/>
    <n v="1"/>
    <x v="190"/>
    <x v="0"/>
    <s v="AFLAO SAGBADO"/>
    <s v="AFLAO SAGBADO"/>
    <s v="GOLFE"/>
    <x v="2"/>
    <x v="0"/>
  </r>
  <r>
    <x v="0"/>
    <x v="44"/>
    <n v="8"/>
    <x v="101"/>
    <x v="0"/>
    <s v="AGOE CACAVELI"/>
    <s v="AGOE-NYIVE"/>
    <s v="AGOE-NYIVE"/>
    <x v="2"/>
    <x v="0"/>
  </r>
  <r>
    <x v="0"/>
    <x v="44"/>
    <n v="2"/>
    <x v="102"/>
    <x v="0"/>
    <s v="KPALIME"/>
    <s v="KPALIME"/>
    <s v="KLOTO"/>
    <x v="4"/>
    <x v="0"/>
  </r>
  <r>
    <x v="0"/>
    <x v="44"/>
    <n v="2"/>
    <x v="103"/>
    <x v="0"/>
    <s v="NOTSE"/>
    <s v="NOTSE"/>
    <s v="HAHO"/>
    <x v="4"/>
    <x v="0"/>
  </r>
  <r>
    <x v="0"/>
    <x v="44"/>
    <n v="1"/>
    <x v="104"/>
    <x v="0"/>
    <s v="VILLEDEKARA"/>
    <s v="LAMA"/>
    <s v="KOZAH"/>
    <x v="1"/>
    <x v="0"/>
  </r>
  <r>
    <x v="0"/>
    <x v="44"/>
    <n v="1"/>
    <x v="232"/>
    <x v="0"/>
    <s v="AGOE LOGOPE"/>
    <s v="AGOE-NYIVE"/>
    <s v="AGOE-NYIVE"/>
    <x v="2"/>
    <x v="0"/>
  </r>
  <r>
    <x v="0"/>
    <x v="44"/>
    <n v="1"/>
    <x v="105"/>
    <x v="0"/>
    <s v="AFLAO SAGBADO"/>
    <s v="AFLAO SAGBADO"/>
    <s v="GOLFE"/>
    <x v="2"/>
    <x v="0"/>
  </r>
  <r>
    <x v="0"/>
    <x v="44"/>
    <n v="1"/>
    <x v="233"/>
    <x v="0"/>
    <s v="BLITTA VILLAGE"/>
    <s v="BLITTA"/>
    <s v="BLITTA"/>
    <x v="3"/>
    <x v="0"/>
  </r>
  <r>
    <x v="0"/>
    <x v="44"/>
    <n v="3"/>
    <x v="234"/>
    <x v="0"/>
    <s v="AGODEKE"/>
    <s v="BAGUIDA"/>
    <s v="GOLFE"/>
    <x v="2"/>
    <x v="0"/>
  </r>
  <r>
    <x v="0"/>
    <x v="44"/>
    <n v="4"/>
    <x v="106"/>
    <x v="0"/>
    <s v="LOGOTE"/>
    <s v="BAGUIDA"/>
    <s v="GOLFE"/>
    <x v="2"/>
    <x v="0"/>
  </r>
  <r>
    <x v="0"/>
    <x v="44"/>
    <n v="1"/>
    <x v="107"/>
    <x v="0"/>
    <s v="AFLAO SAGBADO"/>
    <s v="AFLAO SAGBADO"/>
    <s v="GOLFE"/>
    <x v="2"/>
    <x v="0"/>
  </r>
  <r>
    <x v="0"/>
    <x v="44"/>
    <n v="1"/>
    <x v="108"/>
    <x v="0"/>
    <s v="AGODEKE"/>
    <s v="BAGUIDA"/>
    <s v="GOLFE"/>
    <x v="2"/>
    <x v="0"/>
  </r>
  <r>
    <x v="0"/>
    <x v="44"/>
    <n v="1"/>
    <x v="109"/>
    <x v="0"/>
    <s v="AFLAO SAGBADO"/>
    <s v="AFLAO SAGBADO"/>
    <s v="GOLFE"/>
    <x v="2"/>
    <x v="0"/>
  </r>
  <r>
    <x v="0"/>
    <x v="44"/>
    <n v="2"/>
    <x v="110"/>
    <x v="0"/>
    <s v="VILLEDEKARA"/>
    <s v="LAMA"/>
    <s v="KOZAH"/>
    <x v="1"/>
    <x v="0"/>
  </r>
  <r>
    <x v="0"/>
    <x v="44"/>
    <n v="1"/>
    <x v="111"/>
    <x v="0"/>
    <s v="SOKODE"/>
    <s v="SOKODE"/>
    <s v="TCHAOUDJO"/>
    <x v="3"/>
    <x v="0"/>
  </r>
  <r>
    <x v="0"/>
    <x v="44"/>
    <n v="2"/>
    <x v="112"/>
    <x v="0"/>
    <s v="VILLEDEKARA"/>
    <s v="LAMA"/>
    <s v="KOZAH"/>
    <x v="1"/>
    <x v="0"/>
  </r>
  <r>
    <x v="0"/>
    <x v="44"/>
    <n v="1"/>
    <x v="235"/>
    <x v="0"/>
    <s v="VILLEDEKARA"/>
    <s v="LAMA"/>
    <s v="KOZAH"/>
    <x v="1"/>
    <x v="0"/>
  </r>
  <r>
    <x v="0"/>
    <x v="44"/>
    <n v="2"/>
    <x v="197"/>
    <x v="0"/>
    <s v="AGODEKE"/>
    <s v="BAGUIDA"/>
    <s v="GOLFE"/>
    <x v="2"/>
    <x v="0"/>
  </r>
  <r>
    <x v="0"/>
    <x v="44"/>
    <n v="2"/>
    <x v="113"/>
    <x v="0"/>
    <s v="VILLEDEKARA"/>
    <s v="LAMA"/>
    <s v="KOZAH"/>
    <x v="1"/>
    <x v="2"/>
  </r>
  <r>
    <x v="0"/>
    <x v="44"/>
    <n v="2"/>
    <x v="236"/>
    <x v="0"/>
    <s v="AFLAO SAGBADO"/>
    <s v="AFLAO SAGBADO"/>
    <s v="GOLFE"/>
    <x v="2"/>
    <x v="2"/>
  </r>
  <r>
    <x v="0"/>
    <x v="44"/>
    <n v="2"/>
    <x v="114"/>
    <x v="0"/>
    <s v="ADETIKOPE"/>
    <s v="AGOE-NYIVE"/>
    <s v="AGOE-NYIVE"/>
    <x v="2"/>
    <x v="0"/>
  </r>
  <r>
    <x v="0"/>
    <x v="44"/>
    <n v="0"/>
    <x v="114"/>
    <x v="1"/>
    <s v="ADETIKOPE"/>
    <s v="AGOE-NYIVE"/>
    <s v="AGOE-NYIVE"/>
    <x v="2"/>
    <x v="0"/>
  </r>
  <r>
    <x v="0"/>
    <x v="44"/>
    <n v="1"/>
    <x v="115"/>
    <x v="0"/>
    <s v="KPALIME"/>
    <s v="KPALIME"/>
    <s v="KLOTO"/>
    <x v="4"/>
    <x v="0"/>
  </r>
  <r>
    <x v="0"/>
    <x v="44"/>
    <n v="1"/>
    <x v="116"/>
    <x v="0"/>
    <s v="AFLAO SAGBADO"/>
    <s v="AFLAO SAGBADO"/>
    <s v="GOLFE"/>
    <x v="2"/>
    <x v="0"/>
  </r>
  <r>
    <x v="0"/>
    <x v="44"/>
    <n v="6"/>
    <x v="237"/>
    <x v="0"/>
    <s v="ADIDOGOME"/>
    <s v="AGOE-NYIVE"/>
    <s v="AGOE-NYIVE"/>
    <x v="2"/>
    <x v="0"/>
  </r>
  <r>
    <x v="0"/>
    <x v="44"/>
    <n v="2"/>
    <x v="237"/>
    <x v="1"/>
    <s v="ADIDOGOME"/>
    <s v="AGOE-NYIVE"/>
    <s v="AGOE-NYIVE"/>
    <x v="2"/>
    <x v="0"/>
  </r>
  <r>
    <x v="0"/>
    <x v="44"/>
    <n v="8"/>
    <x v="117"/>
    <x v="0"/>
    <s v="ZANGUERA DEKPO"/>
    <s v="AGOE-NYIVE"/>
    <s v="AGOE-NYIVE"/>
    <x v="2"/>
    <x v="0"/>
  </r>
  <r>
    <x v="0"/>
    <x v="44"/>
    <n v="1"/>
    <x v="118"/>
    <x v="0"/>
    <s v="KETAO"/>
    <s v="KETAO"/>
    <s v="BINAH"/>
    <x v="1"/>
    <x v="0"/>
  </r>
  <r>
    <x v="0"/>
    <x v="44"/>
    <n v="2"/>
    <x v="119"/>
    <x v="0"/>
    <s v="AGOE-ASSIYEYE"/>
    <s v="AGOE-NYIVE"/>
    <s v="AGOE-NYIVE"/>
    <x v="2"/>
    <x v="0"/>
  </r>
  <r>
    <x v="0"/>
    <x v="44"/>
    <n v="3"/>
    <x v="120"/>
    <x v="0"/>
    <s v="AGOE CACAVELI"/>
    <s v="AGOE-NYIVE"/>
    <s v="AGOE-NYIVE"/>
    <x v="2"/>
    <x v="0"/>
  </r>
  <r>
    <x v="0"/>
    <x v="44"/>
    <n v="1"/>
    <x v="238"/>
    <x v="0"/>
    <s v="VILLEDEKARA"/>
    <s v="LAMA"/>
    <s v="KOZAH"/>
    <x v="1"/>
    <x v="0"/>
  </r>
  <r>
    <x v="0"/>
    <x v="44"/>
    <n v="1"/>
    <x v="121"/>
    <x v="0"/>
    <s v="SOKODE"/>
    <s v="SOKODE"/>
    <s v="TCHAOUDJO"/>
    <x v="3"/>
    <x v="0"/>
  </r>
  <r>
    <x v="0"/>
    <x v="44"/>
    <n v="2"/>
    <x v="122"/>
    <x v="0"/>
    <s v="NIAMTOUGOU"/>
    <s v="NIAMTOUGOU"/>
    <s v="DOUFELGOU"/>
    <x v="1"/>
    <x v="1"/>
  </r>
  <r>
    <x v="0"/>
    <x v="44"/>
    <n v="1"/>
    <x v="123"/>
    <x v="0"/>
    <s v="SOKODE"/>
    <s v="SOKODE"/>
    <s v="TCHAOUDJO"/>
    <x v="3"/>
    <x v="0"/>
  </r>
  <r>
    <x v="0"/>
    <x v="44"/>
    <n v="1"/>
    <x v="125"/>
    <x v="0"/>
    <s v="AGOE NYIVEME"/>
    <s v="AGOE-NYIVE"/>
    <s v="AGOE-NYIVE"/>
    <x v="2"/>
    <x v="0"/>
  </r>
  <r>
    <x v="0"/>
    <x v="44"/>
    <n v="3"/>
    <x v="126"/>
    <x v="0"/>
    <s v="AGOE LOGOPE"/>
    <s v="AGOE-NYIVE"/>
    <s v="AGOE-NYIVE"/>
    <x v="2"/>
    <x v="0"/>
  </r>
  <r>
    <x v="0"/>
    <x v="44"/>
    <n v="1"/>
    <x v="127"/>
    <x v="0"/>
    <s v="AGOE SOGBOSSITO"/>
    <s v="AGOE-NYIVE"/>
    <s v="AGOE-NYIVE"/>
    <x v="2"/>
    <x v="0"/>
  </r>
  <r>
    <x v="0"/>
    <x v="44"/>
    <n v="4"/>
    <x v="128"/>
    <x v="0"/>
    <s v="ADIDOGOME"/>
    <s v="AGOE-NYIVE"/>
    <s v="AGOE-NYIVE"/>
    <x v="2"/>
    <x v="0"/>
  </r>
  <r>
    <x v="0"/>
    <x v="44"/>
    <n v="2"/>
    <x v="129"/>
    <x v="0"/>
    <s v="AFLAO SAGBADO"/>
    <s v="AFLAO SAGBADO"/>
    <s v="GOLFE"/>
    <x v="2"/>
    <x v="0"/>
  </r>
  <r>
    <x v="0"/>
    <x v="44"/>
    <n v="2"/>
    <x v="206"/>
    <x v="0"/>
    <s v="AGOE-ASSIYEYE"/>
    <s v="AGOE-NYIVE"/>
    <s v="AGOE-NYIVE"/>
    <x v="2"/>
    <x v="0"/>
  </r>
  <r>
    <x v="0"/>
    <x v="44"/>
    <n v="5"/>
    <x v="130"/>
    <x v="0"/>
    <s v="ADIDOGOME"/>
    <s v="AGOE-NYIVE"/>
    <s v="AGOE-NYIVE"/>
    <x v="2"/>
    <x v="0"/>
  </r>
  <r>
    <x v="0"/>
    <x v="44"/>
    <n v="4"/>
    <x v="131"/>
    <x v="0"/>
    <s v="AFLAO SAGBADO"/>
    <s v="AFLAO SAGBADO"/>
    <s v="GOLFE"/>
    <x v="2"/>
    <x v="0"/>
  </r>
  <r>
    <x v="0"/>
    <x v="44"/>
    <n v="8"/>
    <x v="132"/>
    <x v="0"/>
    <s v="SOKODE"/>
    <s v="SOKODE"/>
    <s v="TCHAOUDJO"/>
    <x v="3"/>
    <x v="1"/>
  </r>
  <r>
    <x v="0"/>
    <x v="44"/>
    <n v="2"/>
    <x v="132"/>
    <x v="1"/>
    <s v="SOKODE"/>
    <s v="SOKODE"/>
    <s v="TCHAOUDJO"/>
    <x v="3"/>
    <x v="1"/>
  </r>
  <r>
    <x v="0"/>
    <x v="44"/>
    <n v="3"/>
    <x v="207"/>
    <x v="0"/>
    <s v="AGOE-ASSIYEYE"/>
    <s v="AGOE-NYIVE"/>
    <s v="AGOE-NYIVE"/>
    <x v="2"/>
    <x v="0"/>
  </r>
  <r>
    <x v="0"/>
    <x v="44"/>
    <n v="2"/>
    <x v="133"/>
    <x v="0"/>
    <s v="AFLAO SAGBADO"/>
    <s v="AFLAO SAGBADO"/>
    <s v="GOLFE"/>
    <x v="2"/>
    <x v="0"/>
  </r>
  <r>
    <x v="0"/>
    <x v="44"/>
    <n v="2"/>
    <x v="134"/>
    <x v="0"/>
    <s v="AFLAO SAGBADO"/>
    <s v="AFLAO SAGBADO"/>
    <s v="GOLFE"/>
    <x v="2"/>
    <x v="0"/>
  </r>
  <r>
    <x v="0"/>
    <x v="44"/>
    <n v="1"/>
    <x v="135"/>
    <x v="0"/>
    <s v="KEVE"/>
    <s v="KEVE"/>
    <s v="AVE"/>
    <x v="0"/>
    <x v="0"/>
  </r>
  <r>
    <x v="0"/>
    <x v="44"/>
    <n v="1"/>
    <x v="136"/>
    <x v="0"/>
    <s v="AFLAO SAGBADO"/>
    <s v="AFLAO SAGBADO"/>
    <s v="GOLFE"/>
    <x v="2"/>
    <x v="0"/>
  </r>
  <r>
    <x v="0"/>
    <x v="44"/>
    <n v="0"/>
    <x v="136"/>
    <x v="1"/>
    <s v="AFLAO SAGBADO"/>
    <s v="AFLAO SAGBADO"/>
    <s v="GOLFE"/>
    <x v="2"/>
    <x v="0"/>
  </r>
  <r>
    <x v="0"/>
    <x v="44"/>
    <n v="2"/>
    <x v="137"/>
    <x v="0"/>
    <s v="AGOE-ASSIYEYE"/>
    <s v="AGOE-NYIVE"/>
    <s v="AGOE-NYIVE"/>
    <x v="2"/>
    <x v="0"/>
  </r>
  <r>
    <x v="0"/>
    <x v="44"/>
    <n v="2"/>
    <x v="208"/>
    <x v="0"/>
    <s v="ADETIKOPE"/>
    <s v="AGOE-NYIVE"/>
    <s v="AGOE-NYIVE"/>
    <x v="2"/>
    <x v="0"/>
  </r>
  <r>
    <x v="0"/>
    <x v="44"/>
    <n v="1"/>
    <x v="138"/>
    <x v="0"/>
    <s v="AFLAO SAGBADO"/>
    <s v="AFLAO SAGBADO"/>
    <s v="GOLFE"/>
    <x v="2"/>
    <x v="0"/>
  </r>
  <r>
    <x v="0"/>
    <x v="44"/>
    <n v="1"/>
    <x v="139"/>
    <x v="0"/>
    <s v="AFLAO SAGBADO"/>
    <s v="AFLAO SAGBADO"/>
    <s v="GOLFE"/>
    <x v="2"/>
    <x v="0"/>
  </r>
  <r>
    <x v="0"/>
    <x v="44"/>
    <n v="1"/>
    <x v="140"/>
    <x v="0"/>
    <s v="KPELE-GOVIE"/>
    <s v="KPELE-GOVIE"/>
    <s v="KPELE"/>
    <x v="4"/>
    <x v="0"/>
  </r>
  <r>
    <x v="0"/>
    <x v="44"/>
    <n v="1"/>
    <x v="140"/>
    <x v="1"/>
    <s v="KPELE-GOVIE"/>
    <s v="KPELE-GOVIE"/>
    <s v="KPELE"/>
    <x v="4"/>
    <x v="0"/>
  </r>
  <r>
    <x v="0"/>
    <x v="44"/>
    <n v="1"/>
    <x v="141"/>
    <x v="0"/>
    <s v="AGOE CACAVELI"/>
    <s v="AGOE-NYIVE"/>
    <s v="AGOE-NYIVE"/>
    <x v="2"/>
    <x v="0"/>
  </r>
  <r>
    <x v="0"/>
    <x v="44"/>
    <n v="1"/>
    <x v="142"/>
    <x v="0"/>
    <s v="LOGOTE"/>
    <s v="BAGUIDA"/>
    <s v="GOLFE"/>
    <x v="2"/>
    <x v="0"/>
  </r>
  <r>
    <x v="0"/>
    <x v="44"/>
    <n v="1"/>
    <x v="143"/>
    <x v="0"/>
    <s v="KPEME"/>
    <s v="KPEME"/>
    <s v="LACS"/>
    <x v="0"/>
    <x v="0"/>
  </r>
  <r>
    <x v="0"/>
    <x v="44"/>
    <n v="0"/>
    <x v="143"/>
    <x v="1"/>
    <s v="KPEME"/>
    <s v="KPEME"/>
    <s v="LACS"/>
    <x v="0"/>
    <x v="0"/>
  </r>
  <r>
    <x v="0"/>
    <x v="44"/>
    <n v="2"/>
    <x v="144"/>
    <x v="0"/>
    <s v="AFLAO SAGBADO"/>
    <s v="AFLAO SAGBADO"/>
    <s v="GOLFE"/>
    <x v="2"/>
    <x v="0"/>
  </r>
  <r>
    <x v="0"/>
    <x v="44"/>
    <n v="2"/>
    <x v="145"/>
    <x v="0"/>
    <s v="AFLAO SAGBADO"/>
    <s v="AFLAO SAGBADO"/>
    <s v="GOLFE"/>
    <x v="2"/>
    <x v="0"/>
  </r>
  <r>
    <x v="0"/>
    <x v="44"/>
    <n v="2"/>
    <x v="146"/>
    <x v="0"/>
    <s v="AFLAO SAGBADO"/>
    <s v="AFLAO SAGBADO"/>
    <s v="GOLFE"/>
    <x v="2"/>
    <x v="0"/>
  </r>
  <r>
    <x v="0"/>
    <x v="44"/>
    <n v="3"/>
    <x v="209"/>
    <x v="0"/>
    <s v="NOTSE"/>
    <s v="NOTSE"/>
    <s v="HAHO"/>
    <x v="4"/>
    <x v="0"/>
  </r>
  <r>
    <x v="0"/>
    <x v="44"/>
    <n v="2"/>
    <x v="147"/>
    <x v="0"/>
    <s v="ZOPOMAHE"/>
    <s v="AGOE-NYIVE"/>
    <s v="AGOE-NYIVE"/>
    <x v="2"/>
    <x v="0"/>
  </r>
  <r>
    <x v="0"/>
    <x v="44"/>
    <n v="1"/>
    <x v="148"/>
    <x v="0"/>
    <s v="KPALIME"/>
    <s v="KPALIME"/>
    <s v="KLOTO"/>
    <x v="4"/>
    <x v="0"/>
  </r>
  <r>
    <x v="0"/>
    <x v="44"/>
    <n v="1"/>
    <x v="149"/>
    <x v="0"/>
    <s v="AFLAO SAGBADO"/>
    <s v="AFLAO SAGBADO"/>
    <s v="GOLFE"/>
    <x v="2"/>
    <x v="0"/>
  </r>
  <r>
    <x v="0"/>
    <x v="44"/>
    <n v="1"/>
    <x v="191"/>
    <x v="0"/>
    <s v="KPALIME"/>
    <s v="KPALIME"/>
    <s v="KLOTO"/>
    <x v="4"/>
    <x v="0"/>
  </r>
  <r>
    <x v="0"/>
    <x v="44"/>
    <n v="1"/>
    <x v="150"/>
    <x v="0"/>
    <s v="DAPAONG"/>
    <s v="DAPAONG"/>
    <s v="TONE"/>
    <x v="5"/>
    <x v="0"/>
  </r>
  <r>
    <x v="0"/>
    <x v="44"/>
    <n v="4"/>
    <x v="192"/>
    <x v="0"/>
    <s v="ZOPOMAHE"/>
    <s v="AGOE-NYIVE"/>
    <s v="AGOE-NYIVE"/>
    <x v="2"/>
    <x v="0"/>
  </r>
  <r>
    <x v="0"/>
    <x v="44"/>
    <n v="2"/>
    <x v="151"/>
    <x v="0"/>
    <s v="ADETIKOPE"/>
    <s v="AGOE-NYIVE"/>
    <s v="AGOE-NYIVE"/>
    <x v="2"/>
    <x v="0"/>
  </r>
  <r>
    <x v="0"/>
    <x v="44"/>
    <n v="2"/>
    <x v="152"/>
    <x v="0"/>
    <s v="AGOE NYIVEME"/>
    <s v="AGOE-NYIVE"/>
    <s v="AGOE-NYIVE"/>
    <x v="2"/>
    <x v="0"/>
  </r>
  <r>
    <x v="0"/>
    <x v="44"/>
    <n v="2"/>
    <x v="153"/>
    <x v="0"/>
    <s v="AFLAO SAGBADO"/>
    <s v="AFLAO SAGBADO"/>
    <s v="GOLFE"/>
    <x v="2"/>
    <x v="0"/>
  </r>
  <r>
    <x v="0"/>
    <x v="44"/>
    <n v="2"/>
    <x v="154"/>
    <x v="0"/>
    <s v="AFLAO SAGBADO"/>
    <s v="AFLAO SAGBADO"/>
    <s v="GOLFE"/>
    <x v="2"/>
    <x v="0"/>
  </r>
  <r>
    <x v="0"/>
    <x v="44"/>
    <n v="1"/>
    <x v="155"/>
    <x v="0"/>
    <s v="AGOE NYIVEME"/>
    <s v="AGOE-NYIVE"/>
    <s v="AGOE-NYIVE"/>
    <x v="2"/>
    <x v="0"/>
  </r>
  <r>
    <x v="0"/>
    <x v="44"/>
    <n v="1"/>
    <x v="156"/>
    <x v="0"/>
    <s v="AFLAO SAGBADO"/>
    <s v="AFLAO SAGBADO"/>
    <s v="GOLFE"/>
    <x v="2"/>
    <x v="0"/>
  </r>
  <r>
    <x v="0"/>
    <x v="44"/>
    <n v="1"/>
    <x v="157"/>
    <x v="0"/>
    <s v="DAVIEMODJI"/>
    <s v="TSEVIE"/>
    <s v="ZIO"/>
    <x v="0"/>
    <x v="0"/>
  </r>
  <r>
    <x v="0"/>
    <x v="44"/>
    <n v="2"/>
    <x v="158"/>
    <x v="0"/>
    <s v="AFLAO SAGBADO"/>
    <s v="AFLAO SAGBADO"/>
    <s v="GOLFE"/>
    <x v="2"/>
    <x v="0"/>
  </r>
  <r>
    <x v="0"/>
    <x v="44"/>
    <n v="2"/>
    <x v="159"/>
    <x v="0"/>
    <s v="ADIDOGOME"/>
    <s v="AGOE-NYIVE"/>
    <s v="AGOE-NYIVE"/>
    <x v="2"/>
    <x v="0"/>
  </r>
  <r>
    <x v="0"/>
    <x v="44"/>
    <n v="3"/>
    <x v="160"/>
    <x v="0"/>
    <s v="DJAGBLE"/>
    <s v="DJAGBLE"/>
    <s v="ZIO"/>
    <x v="0"/>
    <x v="0"/>
  </r>
  <r>
    <x v="0"/>
    <x v="44"/>
    <n v="0"/>
    <x v="160"/>
    <x v="1"/>
    <s v="DJAGBLE"/>
    <s v="DJAGBLE"/>
    <s v="ZIO"/>
    <x v="0"/>
    <x v="0"/>
  </r>
  <r>
    <x v="0"/>
    <x v="44"/>
    <n v="2"/>
    <x v="161"/>
    <x v="0"/>
    <s v="AGODEKE"/>
    <s v="BAGUIDA"/>
    <s v="GOLFE"/>
    <x v="2"/>
    <x v="0"/>
  </r>
  <r>
    <x v="0"/>
    <x v="44"/>
    <n v="2"/>
    <x v="162"/>
    <x v="0"/>
    <s v="AFLAO SAGBADO"/>
    <s v="AFLAO SAGBADO"/>
    <s v="GOLFE"/>
    <x v="2"/>
    <x v="1"/>
  </r>
  <r>
    <x v="0"/>
    <x v="44"/>
    <n v="2"/>
    <x v="163"/>
    <x v="0"/>
    <s v="AGOE NYIVEME"/>
    <s v="AGOE-NYIVE"/>
    <s v="AGOE-NYIVE"/>
    <x v="2"/>
    <x v="0"/>
  </r>
  <r>
    <x v="0"/>
    <x v="44"/>
    <n v="1"/>
    <x v="164"/>
    <x v="0"/>
    <s v="ADETIKOPE"/>
    <s v="AGOE-NYIVE"/>
    <s v="AGOE-NYIVE"/>
    <x v="2"/>
    <x v="0"/>
  </r>
  <r>
    <x v="0"/>
    <x v="44"/>
    <n v="1"/>
    <x v="165"/>
    <x v="0"/>
    <s v="AFLAO SAGBADO"/>
    <s v="AFLAO SAGBADO"/>
    <s v="GOLFE"/>
    <x v="2"/>
    <x v="0"/>
  </r>
  <r>
    <x v="0"/>
    <x v="44"/>
    <n v="2"/>
    <x v="166"/>
    <x v="0"/>
    <s v="LEGBASSITO"/>
    <s v="AGOE-NYIVE"/>
    <s v="AGOE-NYIVE"/>
    <x v="2"/>
    <x v="0"/>
  </r>
  <r>
    <x v="0"/>
    <x v="44"/>
    <n v="1"/>
    <x v="167"/>
    <x v="0"/>
    <s v="ZOPOMAHE"/>
    <s v="AGOE-NYIVE"/>
    <s v="AGOE-NYIVE"/>
    <x v="2"/>
    <x v="0"/>
  </r>
  <r>
    <x v="0"/>
    <x v="44"/>
    <n v="10"/>
    <x v="168"/>
    <x v="0"/>
    <s v="ATAKPAME"/>
    <s v="GNAGNA"/>
    <s v="OGOU"/>
    <x v="4"/>
    <x v="1"/>
  </r>
  <r>
    <x v="0"/>
    <x v="44"/>
    <n v="0"/>
    <x v="168"/>
    <x v="1"/>
    <s v="ATAKPAME"/>
    <s v="GNAGNA"/>
    <s v="OGOU"/>
    <x v="4"/>
    <x v="1"/>
  </r>
  <r>
    <x v="0"/>
    <x v="44"/>
    <n v="2"/>
    <x v="169"/>
    <x v="0"/>
    <s v="AFLAO SAGBADO"/>
    <s v="AFLAO SAGBADO"/>
    <s v="GOLFE"/>
    <x v="2"/>
    <x v="1"/>
  </r>
  <r>
    <x v="0"/>
    <x v="44"/>
    <n v="0"/>
    <x v="169"/>
    <x v="1"/>
    <s v="AFLAO SAGBADO"/>
    <s v="AFLAO SAGBADO"/>
    <s v="GOLFE"/>
    <x v="2"/>
    <x v="1"/>
  </r>
  <r>
    <x v="0"/>
    <x v="44"/>
    <n v="1"/>
    <x v="170"/>
    <x v="0"/>
    <s v="AFLAO SAGBADO"/>
    <s v="AFLAO SAGBADO"/>
    <s v="GOLFE"/>
    <x v="2"/>
    <x v="1"/>
  </r>
  <r>
    <x v="0"/>
    <x v="44"/>
    <n v="3"/>
    <x v="171"/>
    <x v="0"/>
    <s v="KPALIME"/>
    <s v="KPALIME"/>
    <s v="KLOTO"/>
    <x v="4"/>
    <x v="1"/>
  </r>
  <r>
    <x v="0"/>
    <x v="44"/>
    <n v="2"/>
    <x v="172"/>
    <x v="0"/>
    <s v="AFLAO SAGBADO"/>
    <s v="AFLAO SAGBADO"/>
    <s v="GOLFE"/>
    <x v="2"/>
    <x v="0"/>
  </r>
  <r>
    <x v="0"/>
    <x v="44"/>
    <n v="2"/>
    <x v="173"/>
    <x v="0"/>
    <s v="DAVIEMODJI"/>
    <s v="TSEVIE"/>
    <s v="ZIO"/>
    <x v="0"/>
    <x v="0"/>
  </r>
  <r>
    <x v="0"/>
    <x v="44"/>
    <n v="1"/>
    <x v="193"/>
    <x v="0"/>
    <s v="ADETIKOPE"/>
    <s v="AGOE-NYIVE"/>
    <s v="AGOE-NYIVE"/>
    <x v="2"/>
    <x v="0"/>
  </r>
  <r>
    <x v="0"/>
    <x v="44"/>
    <n v="1"/>
    <x v="174"/>
    <x v="0"/>
    <s v="SOKODE"/>
    <s v="SOKODE"/>
    <s v="TCHAOUDJO"/>
    <x v="3"/>
    <x v="0"/>
  </r>
  <r>
    <x v="0"/>
    <x v="44"/>
    <n v="2"/>
    <x v="175"/>
    <x v="0"/>
    <s v="AGOTIMENORD"/>
    <s v="AGOU"/>
    <s v="AGOU"/>
    <x v="4"/>
    <x v="2"/>
  </r>
  <r>
    <x v="0"/>
    <x v="44"/>
    <n v="3"/>
    <x v="176"/>
    <x v="0"/>
    <s v="GLIDJI"/>
    <s v="GLIDJI"/>
    <s v="LACS"/>
    <x v="0"/>
    <x v="2"/>
  </r>
  <r>
    <x v="0"/>
    <x v="44"/>
    <n v="4"/>
    <x v="177"/>
    <x v="0"/>
    <s v="ADETIKOPE"/>
    <s v="AGOE-NYIVE"/>
    <s v="AGOE-NYIVE"/>
    <x v="2"/>
    <x v="2"/>
  </r>
  <r>
    <x v="0"/>
    <x v="44"/>
    <n v="4"/>
    <x v="177"/>
    <x v="1"/>
    <s v="ADETIKOPE"/>
    <s v="AGOE-NYIVE"/>
    <s v="AGOE-NYIVE"/>
    <x v="2"/>
    <x v="2"/>
  </r>
  <r>
    <x v="0"/>
    <x v="44"/>
    <n v="2"/>
    <x v="178"/>
    <x v="0"/>
    <s v="KANTE"/>
    <s v="KANTE"/>
    <s v="KERAN"/>
    <x v="1"/>
    <x v="2"/>
  </r>
  <r>
    <x v="0"/>
    <x v="44"/>
    <n v="8"/>
    <x v="184"/>
    <x v="0"/>
    <s v="SOKODE"/>
    <s v="SOKODE"/>
    <s v="TCHAOUDJO"/>
    <x v="3"/>
    <x v="2"/>
  </r>
  <r>
    <x v="0"/>
    <x v="44"/>
    <n v="3"/>
    <x v="242"/>
    <x v="0"/>
    <s v="VILLE DE MANGO"/>
    <s v="MANGO"/>
    <s v="OTI"/>
    <x v="5"/>
    <x v="2"/>
  </r>
  <r>
    <x v="0"/>
    <x v="44"/>
    <n v="2"/>
    <x v="180"/>
    <x v="0"/>
    <s v="ATAKPAME"/>
    <s v="GNAGNA"/>
    <s v="OGOU"/>
    <x v="4"/>
    <x v="2"/>
  </r>
  <r>
    <x v="0"/>
    <x v="44"/>
    <n v="2"/>
    <x v="198"/>
    <x v="0"/>
    <s v="ZANGUERA"/>
    <s v="AGOE-NYIVE"/>
    <s v="AGOE-NYIVE"/>
    <x v="2"/>
    <x v="0"/>
  </r>
  <r>
    <x v="0"/>
    <x v="44"/>
    <n v="3"/>
    <x v="181"/>
    <x v="0"/>
    <s v="LEGBASSITO"/>
    <s v="AGOE-NYIVE"/>
    <s v="AGOE-NYIVE"/>
    <x v="2"/>
    <x v="0"/>
  </r>
  <r>
    <x v="0"/>
    <x v="44"/>
    <n v="1"/>
    <x v="182"/>
    <x v="1"/>
    <s v="SOKODE"/>
    <s v="SOKODE"/>
    <s v="TCHAOUDJO"/>
    <x v="3"/>
    <x v="0"/>
  </r>
  <r>
    <x v="0"/>
    <x v="44"/>
    <n v="1"/>
    <x v="183"/>
    <x v="0"/>
    <s v="AFLAO SAGBADO"/>
    <s v="AFLAO SAGBADO"/>
    <s v="GOLFE"/>
    <x v="2"/>
    <x v="0"/>
  </r>
  <r>
    <x v="0"/>
    <x v="45"/>
    <n v="1"/>
    <x v="0"/>
    <x v="0"/>
    <s v="ANEHO"/>
    <s v="ANEHO"/>
    <s v="LACS"/>
    <x v="0"/>
    <x v="0"/>
  </r>
  <r>
    <x v="0"/>
    <x v="45"/>
    <n v="1"/>
    <x v="1"/>
    <x v="0"/>
    <s v="VILLEDEKARA"/>
    <s v="LAMA"/>
    <s v="KOZAH"/>
    <x v="1"/>
    <x v="0"/>
  </r>
  <r>
    <x v="0"/>
    <x v="45"/>
    <n v="3"/>
    <x v="2"/>
    <x v="0"/>
    <s v="AGOE SOGBOSSITO"/>
    <s v="AGOE-NYIVE"/>
    <s v="AGOE-NYIVE"/>
    <x v="2"/>
    <x v="1"/>
  </r>
  <r>
    <x v="0"/>
    <x v="45"/>
    <n v="1"/>
    <x v="3"/>
    <x v="0"/>
    <s v="SOKODE"/>
    <s v="SOKODE"/>
    <s v="TCHAOUDJO"/>
    <x v="3"/>
    <x v="0"/>
  </r>
  <r>
    <x v="0"/>
    <x v="45"/>
    <n v="2"/>
    <x v="4"/>
    <x v="0"/>
    <s v="ADETIKOPE"/>
    <s v="AGOE-NYIVE"/>
    <s v="AGOE-NYIVE"/>
    <x v="2"/>
    <x v="1"/>
  </r>
  <r>
    <x v="0"/>
    <x v="45"/>
    <n v="1"/>
    <x v="5"/>
    <x v="0"/>
    <s v="AFLAO SAGBADO"/>
    <s v="AFLAO SAGBADO"/>
    <s v="GOLFE"/>
    <x v="2"/>
    <x v="0"/>
  </r>
  <r>
    <x v="0"/>
    <x v="45"/>
    <n v="1"/>
    <x v="6"/>
    <x v="0"/>
    <s v="AFLAO SAGBADO"/>
    <s v="AFLAO SAGBADO"/>
    <s v="GOLFE"/>
    <x v="2"/>
    <x v="0"/>
  </r>
  <r>
    <x v="0"/>
    <x v="45"/>
    <n v="1"/>
    <x v="194"/>
    <x v="0"/>
    <s v="AGOE LOGOPE"/>
    <s v="AGOE-NYIVE"/>
    <s v="AGOE-NYIVE"/>
    <x v="2"/>
    <x v="0"/>
  </r>
  <r>
    <x v="0"/>
    <x v="45"/>
    <n v="1"/>
    <x v="194"/>
    <x v="1"/>
    <s v="AGOE LOGOPE"/>
    <s v="AGOE-NYIVE"/>
    <s v="AGOE-NYIVE"/>
    <x v="2"/>
    <x v="0"/>
  </r>
  <r>
    <x v="0"/>
    <x v="45"/>
    <n v="2"/>
    <x v="195"/>
    <x v="0"/>
    <s v="KEVE"/>
    <s v="KEVE"/>
    <s v="AVE"/>
    <x v="0"/>
    <x v="0"/>
  </r>
  <r>
    <x v="0"/>
    <x v="45"/>
    <n v="1"/>
    <x v="7"/>
    <x v="0"/>
    <s v="ATAKPAME"/>
    <s v="GNAGNA"/>
    <s v="OGOU"/>
    <x v="4"/>
    <x v="0"/>
  </r>
  <r>
    <x v="0"/>
    <x v="45"/>
    <n v="1"/>
    <x v="211"/>
    <x v="0"/>
    <s v="DAVIEMODJI"/>
    <s v="TSEVIE"/>
    <s v="ZIO"/>
    <x v="0"/>
    <x v="0"/>
  </r>
  <r>
    <x v="0"/>
    <x v="45"/>
    <n v="2"/>
    <x v="8"/>
    <x v="0"/>
    <s v="VILLEDEKARA"/>
    <s v="LAMA"/>
    <s v="KOZAH"/>
    <x v="1"/>
    <x v="1"/>
  </r>
  <r>
    <x v="0"/>
    <x v="45"/>
    <n v="1"/>
    <x v="9"/>
    <x v="0"/>
    <s v="NOTSE"/>
    <s v="NOTSE"/>
    <s v="HAHO"/>
    <x v="4"/>
    <x v="0"/>
  </r>
  <r>
    <x v="0"/>
    <x v="45"/>
    <n v="0"/>
    <x v="9"/>
    <x v="1"/>
    <s v="NOTSE"/>
    <s v="NOTSE"/>
    <s v="HAHO"/>
    <x v="4"/>
    <x v="0"/>
  </r>
  <r>
    <x v="0"/>
    <x v="45"/>
    <n v="1"/>
    <x v="10"/>
    <x v="0"/>
    <s v="AGOE-ASSIYEYE"/>
    <s v="AGOE-NYIVE"/>
    <s v="AGOE-NYIVE"/>
    <x v="2"/>
    <x v="0"/>
  </r>
  <r>
    <x v="0"/>
    <x v="45"/>
    <n v="1"/>
    <x v="11"/>
    <x v="0"/>
    <s v="LOGOTE"/>
    <s v="BAGUIDA"/>
    <s v="GOLFE"/>
    <x v="2"/>
    <x v="1"/>
  </r>
  <r>
    <x v="0"/>
    <x v="45"/>
    <n v="1"/>
    <x v="12"/>
    <x v="0"/>
    <s v="ADETIKOPE"/>
    <s v="AGOE-NYIVE"/>
    <s v="AGOE-NYIVE"/>
    <x v="2"/>
    <x v="0"/>
  </r>
  <r>
    <x v="0"/>
    <x v="45"/>
    <n v="1"/>
    <x v="13"/>
    <x v="0"/>
    <s v="DAVIEMODJI"/>
    <s v="TSEVIE"/>
    <s v="ZIO"/>
    <x v="0"/>
    <x v="0"/>
  </r>
  <r>
    <x v="0"/>
    <x v="45"/>
    <n v="1"/>
    <x v="212"/>
    <x v="0"/>
    <s v="ADETIKOPE"/>
    <s v="AGOE-NYIVE"/>
    <s v="AGOE-NYIVE"/>
    <x v="2"/>
    <x v="0"/>
  </r>
  <r>
    <x v="0"/>
    <x v="45"/>
    <n v="1"/>
    <x v="14"/>
    <x v="0"/>
    <s v="ADETIKOPE"/>
    <s v="AGOE-NYIVE"/>
    <s v="AGOE-NYIVE"/>
    <x v="2"/>
    <x v="0"/>
  </r>
  <r>
    <x v="0"/>
    <x v="45"/>
    <n v="2"/>
    <x v="15"/>
    <x v="0"/>
    <s v="ADETIKOPE"/>
    <s v="AGOE-NYIVE"/>
    <s v="AGOE-NYIVE"/>
    <x v="2"/>
    <x v="0"/>
  </r>
  <r>
    <x v="0"/>
    <x v="45"/>
    <n v="1"/>
    <x v="17"/>
    <x v="0"/>
    <s v="AFANGNAN"/>
    <s v="AFANGNAN"/>
    <s v="LACS"/>
    <x v="0"/>
    <x v="1"/>
  </r>
  <r>
    <x v="0"/>
    <x v="45"/>
    <n v="0"/>
    <x v="17"/>
    <x v="1"/>
    <s v="AFANGNAN"/>
    <s v="AFANGNAN"/>
    <s v="LACS"/>
    <x v="0"/>
    <x v="1"/>
  </r>
  <r>
    <x v="0"/>
    <x v="45"/>
    <n v="1"/>
    <x v="18"/>
    <x v="0"/>
    <s v="VOGAN"/>
    <s v="VOGAN"/>
    <s v="VO"/>
    <x v="0"/>
    <x v="0"/>
  </r>
  <r>
    <x v="0"/>
    <x v="45"/>
    <n v="1"/>
    <x v="20"/>
    <x v="0"/>
    <s v="SOTOUBOUA"/>
    <s v="SOTOUBOUA"/>
    <s v="SOTOUBOUA"/>
    <x v="3"/>
    <x v="0"/>
  </r>
  <r>
    <x v="0"/>
    <x v="45"/>
    <n v="2"/>
    <x v="21"/>
    <x v="0"/>
    <s v="KPANBIGA"/>
    <s v="CINKASSE"/>
    <s v="CINKASSE"/>
    <x v="5"/>
    <x v="2"/>
  </r>
  <r>
    <x v="0"/>
    <x v="45"/>
    <n v="1"/>
    <x v="23"/>
    <x v="0"/>
    <s v="BAFILO"/>
    <s v="BAFILO"/>
    <s v="ASSOLI"/>
    <x v="1"/>
    <x v="2"/>
  </r>
  <r>
    <x v="0"/>
    <x v="45"/>
    <n v="3"/>
    <x v="24"/>
    <x v="0"/>
    <s v="BASSAR"/>
    <s v="BASSAR"/>
    <s v="BASSAR"/>
    <x v="1"/>
    <x v="2"/>
  </r>
  <r>
    <x v="0"/>
    <x v="45"/>
    <n v="2"/>
    <x v="25"/>
    <x v="0"/>
    <s v="BLITTA VILLAGE"/>
    <s v="BLITTA"/>
    <s v="BLITTA"/>
    <x v="3"/>
    <x v="2"/>
  </r>
  <r>
    <x v="0"/>
    <x v="45"/>
    <n v="1"/>
    <x v="26"/>
    <x v="0"/>
    <s v="YANYANE"/>
    <s v="BORGOU"/>
    <s v="KPENDJALE"/>
    <x v="5"/>
    <x v="2"/>
  </r>
  <r>
    <x v="0"/>
    <x v="45"/>
    <n v="1"/>
    <x v="214"/>
    <x v="0"/>
    <s v="NAMONI"/>
    <s v="GANDO"/>
    <s v="OTI SUD"/>
    <x v="5"/>
    <x v="2"/>
  </r>
  <r>
    <x v="0"/>
    <x v="45"/>
    <n v="1"/>
    <x v="28"/>
    <x v="1"/>
    <s v="PAGOUDA"/>
    <s v="PAGOUDA"/>
    <s v="BINAH"/>
    <x v="1"/>
    <x v="2"/>
  </r>
  <r>
    <x v="0"/>
    <x v="45"/>
    <n v="2"/>
    <x v="216"/>
    <x v="1"/>
    <s v="SODO"/>
    <s v="SODO"/>
    <s v="AMOU"/>
    <x v="4"/>
    <x v="2"/>
  </r>
  <r>
    <x v="0"/>
    <x v="45"/>
    <n v="1"/>
    <x v="29"/>
    <x v="0"/>
    <s v="KPALIME"/>
    <s v="KPALIME"/>
    <s v="KLOTO"/>
    <x v="4"/>
    <x v="0"/>
  </r>
  <r>
    <x v="0"/>
    <x v="45"/>
    <n v="2"/>
    <x v="30"/>
    <x v="0"/>
    <s v="AFLAO SAGBADO"/>
    <s v="AFLAO SAGBADO"/>
    <s v="GOLFE"/>
    <x v="2"/>
    <x v="0"/>
  </r>
  <r>
    <x v="0"/>
    <x v="45"/>
    <n v="1"/>
    <x v="32"/>
    <x v="0"/>
    <s v="TCHAMBA"/>
    <s v="TCHAMBA"/>
    <s v="TCHAMBA"/>
    <x v="3"/>
    <x v="2"/>
  </r>
  <r>
    <x v="0"/>
    <x v="45"/>
    <n v="0"/>
    <x v="32"/>
    <x v="1"/>
    <s v="TCHAMBA"/>
    <s v="TCHAMBA"/>
    <s v="TCHAMBA"/>
    <x v="3"/>
    <x v="2"/>
  </r>
  <r>
    <x v="0"/>
    <x v="45"/>
    <n v="1"/>
    <x v="185"/>
    <x v="0"/>
    <s v="DAVIEMODJI"/>
    <s v="TSEVIE"/>
    <s v="ZIO"/>
    <x v="0"/>
    <x v="2"/>
  </r>
  <r>
    <x v="0"/>
    <x v="45"/>
    <n v="1"/>
    <x v="34"/>
    <x v="0"/>
    <s v="AGOE NYIVEME"/>
    <s v="AGOE-NYIVE"/>
    <s v="AGOE-NYIVE"/>
    <x v="2"/>
    <x v="0"/>
  </r>
  <r>
    <x v="0"/>
    <x v="45"/>
    <n v="4"/>
    <x v="36"/>
    <x v="0"/>
    <s v="DAPAONG"/>
    <s v="DAPAONG"/>
    <s v="TONE"/>
    <x v="5"/>
    <x v="0"/>
  </r>
  <r>
    <x v="0"/>
    <x v="45"/>
    <n v="2"/>
    <x v="37"/>
    <x v="0"/>
    <s v="ADIDOGOME"/>
    <s v="AGOE-NYIVE"/>
    <s v="AGOE-NYIVE"/>
    <x v="2"/>
    <x v="0"/>
  </r>
  <r>
    <x v="0"/>
    <x v="45"/>
    <n v="1"/>
    <x v="38"/>
    <x v="0"/>
    <s v="AFLAO SAGBADO"/>
    <s v="AFLAO SAGBADO"/>
    <s v="GOLFE"/>
    <x v="2"/>
    <x v="0"/>
  </r>
  <r>
    <x v="0"/>
    <x v="45"/>
    <n v="1"/>
    <x v="39"/>
    <x v="0"/>
    <s v="GBALAVE"/>
    <s v="GBALAVE"/>
    <s v="KLOTO"/>
    <x v="4"/>
    <x v="0"/>
  </r>
  <r>
    <x v="0"/>
    <x v="45"/>
    <n v="2"/>
    <x v="40"/>
    <x v="0"/>
    <s v="SOKODE"/>
    <s v="SOKODE"/>
    <s v="TCHAOUDJO"/>
    <x v="3"/>
    <x v="0"/>
  </r>
  <r>
    <x v="0"/>
    <x v="45"/>
    <n v="1"/>
    <x v="202"/>
    <x v="0"/>
    <s v="AFLAO SAGBADO"/>
    <s v="AFLAO SAGBADO"/>
    <s v="GOLFE"/>
    <x v="2"/>
    <x v="0"/>
  </r>
  <r>
    <x v="0"/>
    <x v="45"/>
    <n v="1"/>
    <x v="41"/>
    <x v="0"/>
    <s v="BASSAR"/>
    <s v="BASSAR"/>
    <s v="BASSAR"/>
    <x v="1"/>
    <x v="0"/>
  </r>
  <r>
    <x v="0"/>
    <x v="45"/>
    <n v="1"/>
    <x v="42"/>
    <x v="0"/>
    <s v="AGOE-ASSIYEYE"/>
    <s v="AGOE-NYIVE"/>
    <s v="AGOE-NYIVE"/>
    <x v="2"/>
    <x v="0"/>
  </r>
  <r>
    <x v="0"/>
    <x v="45"/>
    <n v="5"/>
    <x v="43"/>
    <x v="0"/>
    <s v="KPALIME"/>
    <s v="KPALIME"/>
    <s v="KLOTO"/>
    <x v="4"/>
    <x v="2"/>
  </r>
  <r>
    <x v="0"/>
    <x v="45"/>
    <n v="2"/>
    <x v="44"/>
    <x v="0"/>
    <s v="DAPAONG"/>
    <s v="DAPAONG"/>
    <s v="TONE"/>
    <x v="5"/>
    <x v="2"/>
  </r>
  <r>
    <x v="0"/>
    <x v="45"/>
    <n v="2"/>
    <x v="45"/>
    <x v="0"/>
    <s v="ADETIKOPE"/>
    <s v="AGOE-NYIVE"/>
    <s v="AGOE-NYIVE"/>
    <x v="2"/>
    <x v="2"/>
  </r>
  <r>
    <x v="0"/>
    <x v="45"/>
    <n v="1"/>
    <x v="46"/>
    <x v="0"/>
    <s v="VILLEDEKARA"/>
    <s v="LAMA"/>
    <s v="KOZAH"/>
    <x v="1"/>
    <x v="2"/>
  </r>
  <r>
    <x v="0"/>
    <x v="45"/>
    <n v="1"/>
    <x v="47"/>
    <x v="0"/>
    <s v="SOUMDINA"/>
    <s v="SOUMDINA"/>
    <s v="KOZAH"/>
    <x v="1"/>
    <x v="0"/>
  </r>
  <r>
    <x v="0"/>
    <x v="45"/>
    <n v="2"/>
    <x v="48"/>
    <x v="0"/>
    <s v="KOUVE"/>
    <s v="KOUVE"/>
    <s v="YOTO"/>
    <x v="0"/>
    <x v="1"/>
  </r>
  <r>
    <x v="0"/>
    <x v="45"/>
    <n v="2"/>
    <x v="50"/>
    <x v="1"/>
    <s v="KANTE"/>
    <s v="KANTE"/>
    <s v="KERAN"/>
    <x v="1"/>
    <x v="2"/>
  </r>
  <r>
    <x v="0"/>
    <x v="45"/>
    <n v="1"/>
    <x v="51"/>
    <x v="0"/>
    <s v="AGODEKE"/>
    <s v="BAGUIDA"/>
    <s v="GOLFE"/>
    <x v="2"/>
    <x v="0"/>
  </r>
  <r>
    <x v="0"/>
    <x v="45"/>
    <n v="1"/>
    <x v="52"/>
    <x v="0"/>
    <s v="PYA"/>
    <s v="PYA"/>
    <s v="KOZAH"/>
    <x v="1"/>
    <x v="2"/>
  </r>
  <r>
    <x v="0"/>
    <x v="45"/>
    <n v="1"/>
    <x v="53"/>
    <x v="0"/>
    <s v="DAPAONG"/>
    <s v="DAPAONG"/>
    <s v="TONE"/>
    <x v="5"/>
    <x v="0"/>
  </r>
  <r>
    <x v="0"/>
    <x v="45"/>
    <n v="1"/>
    <x v="54"/>
    <x v="0"/>
    <s v="AGBODRAFO"/>
    <s v="AGBODRAFO"/>
    <s v="LACS"/>
    <x v="0"/>
    <x v="0"/>
  </r>
  <r>
    <x v="0"/>
    <x v="45"/>
    <n v="1"/>
    <x v="55"/>
    <x v="0"/>
    <s v="VILLEDEKARA"/>
    <s v="LAMA"/>
    <s v="KOZAH"/>
    <x v="1"/>
    <x v="2"/>
  </r>
  <r>
    <x v="0"/>
    <x v="45"/>
    <n v="3"/>
    <x v="56"/>
    <x v="0"/>
    <s v="AFLAO SAGBADO"/>
    <s v="AFLAO SAGBADO"/>
    <s v="GOLFE"/>
    <x v="2"/>
    <x v="0"/>
  </r>
  <r>
    <x v="0"/>
    <x v="45"/>
    <n v="1"/>
    <x v="217"/>
    <x v="0"/>
    <s v="NAMONI"/>
    <s v="GANDO"/>
    <s v="OTI SUD"/>
    <x v="5"/>
    <x v="0"/>
  </r>
  <r>
    <x v="0"/>
    <x v="45"/>
    <n v="1"/>
    <x v="57"/>
    <x v="0"/>
    <s v="AGOE-ASSIYEYE"/>
    <s v="AGOE-NYIVE"/>
    <s v="AGOE-NYIVE"/>
    <x v="2"/>
    <x v="0"/>
  </r>
  <r>
    <x v="0"/>
    <x v="45"/>
    <n v="1"/>
    <x v="58"/>
    <x v="0"/>
    <s v="AGOE ZONGO"/>
    <s v="AGOE-NYIVE"/>
    <s v="AGOE-NYIVE"/>
    <x v="2"/>
    <x v="0"/>
  </r>
  <r>
    <x v="0"/>
    <x v="45"/>
    <n v="3"/>
    <x v="59"/>
    <x v="0"/>
    <s v="ADIDOGOME"/>
    <s v="AGOE-NYIVE"/>
    <s v="AGOE-NYIVE"/>
    <x v="2"/>
    <x v="0"/>
  </r>
  <r>
    <x v="0"/>
    <x v="45"/>
    <n v="1"/>
    <x v="60"/>
    <x v="0"/>
    <s v="AFLAO SAGBADO"/>
    <s v="AFLAO SAGBADO"/>
    <s v="GOLFE"/>
    <x v="2"/>
    <x v="0"/>
  </r>
  <r>
    <x v="0"/>
    <x v="45"/>
    <n v="1"/>
    <x v="61"/>
    <x v="0"/>
    <s v="AFLAO SAGBADO"/>
    <s v="AFLAO SAGBADO"/>
    <s v="GOLFE"/>
    <x v="2"/>
    <x v="0"/>
  </r>
  <r>
    <x v="0"/>
    <x v="45"/>
    <n v="3"/>
    <x v="62"/>
    <x v="0"/>
    <s v="SODO"/>
    <s v="SODO"/>
    <s v="AMOU"/>
    <x v="4"/>
    <x v="1"/>
  </r>
  <r>
    <x v="0"/>
    <x v="45"/>
    <n v="1"/>
    <x v="64"/>
    <x v="0"/>
    <s v="AFLAO SAGBADO"/>
    <s v="AFLAO SAGBADO"/>
    <s v="GOLFE"/>
    <x v="2"/>
    <x v="0"/>
  </r>
  <r>
    <x v="0"/>
    <x v="45"/>
    <n v="1"/>
    <x v="65"/>
    <x v="0"/>
    <s v="TCHAMBA"/>
    <s v="TCHAMBA"/>
    <s v="TCHAMBA"/>
    <x v="3"/>
    <x v="0"/>
  </r>
  <r>
    <x v="0"/>
    <x v="45"/>
    <n v="1"/>
    <x v="66"/>
    <x v="0"/>
    <s v="VAKPOSSITO"/>
    <s v="AGOE-NYIVE"/>
    <s v="AGOE-NYIVE"/>
    <x v="2"/>
    <x v="0"/>
  </r>
  <r>
    <x v="0"/>
    <x v="45"/>
    <n v="1"/>
    <x v="67"/>
    <x v="0"/>
    <s v="VOGAN"/>
    <s v="VOGAN"/>
    <s v="VO"/>
    <x v="0"/>
    <x v="1"/>
  </r>
  <r>
    <x v="0"/>
    <x v="45"/>
    <n v="1"/>
    <x v="186"/>
    <x v="0"/>
    <s v="KEVE"/>
    <s v="KEVE"/>
    <s v="AVE"/>
    <x v="0"/>
    <x v="0"/>
  </r>
  <r>
    <x v="0"/>
    <x v="45"/>
    <n v="2"/>
    <x v="68"/>
    <x v="0"/>
    <s v="ADIDOGOME"/>
    <s v="AGOE-NYIVE"/>
    <s v="AGOE-NYIVE"/>
    <x v="2"/>
    <x v="0"/>
  </r>
  <r>
    <x v="0"/>
    <x v="45"/>
    <n v="1"/>
    <x v="69"/>
    <x v="0"/>
    <s v="AFLAO SAGBADO"/>
    <s v="AFLAO SAGBADO"/>
    <s v="GOLFE"/>
    <x v="2"/>
    <x v="1"/>
  </r>
  <r>
    <x v="0"/>
    <x v="45"/>
    <n v="1"/>
    <x v="70"/>
    <x v="0"/>
    <s v="AFLAO SAGBADO"/>
    <s v="AFLAO SAGBADO"/>
    <s v="GOLFE"/>
    <x v="2"/>
    <x v="0"/>
  </r>
  <r>
    <x v="0"/>
    <x v="45"/>
    <n v="1"/>
    <x v="71"/>
    <x v="0"/>
    <s v="DJAGBLE"/>
    <s v="DJAGBLE"/>
    <s v="ZIO"/>
    <x v="0"/>
    <x v="0"/>
  </r>
  <r>
    <x v="0"/>
    <x v="45"/>
    <n v="1"/>
    <x v="218"/>
    <x v="0"/>
    <s v="AFLAO SAGBADO"/>
    <s v="AFLAO SAGBADO"/>
    <s v="GOLFE"/>
    <x v="2"/>
    <x v="0"/>
  </r>
  <r>
    <x v="0"/>
    <x v="45"/>
    <n v="1"/>
    <x v="72"/>
    <x v="0"/>
    <s v="AFLAO SAGBADO"/>
    <s v="AFLAO SAGBADO"/>
    <s v="GOLFE"/>
    <x v="2"/>
    <x v="0"/>
  </r>
  <r>
    <x v="0"/>
    <x v="45"/>
    <n v="1"/>
    <x v="73"/>
    <x v="0"/>
    <s v="ANEHO"/>
    <s v="ANEHO"/>
    <s v="LACS"/>
    <x v="0"/>
    <x v="0"/>
  </r>
  <r>
    <x v="0"/>
    <x v="45"/>
    <n v="1"/>
    <x v="74"/>
    <x v="0"/>
    <s v="DJAGBLE"/>
    <s v="DJAGBLE"/>
    <s v="ZIO"/>
    <x v="0"/>
    <x v="0"/>
  </r>
  <r>
    <x v="0"/>
    <x v="45"/>
    <n v="1"/>
    <x v="219"/>
    <x v="0"/>
    <s v="AGOE SOGBOSSITO"/>
    <s v="AGOE-NYIVE"/>
    <s v="AGOE-NYIVE"/>
    <x v="2"/>
    <x v="0"/>
  </r>
  <r>
    <x v="0"/>
    <x v="45"/>
    <n v="1"/>
    <x v="75"/>
    <x v="0"/>
    <s v="LEGBASSITO"/>
    <s v="AGOE-NYIVE"/>
    <s v="AGOE-NYIVE"/>
    <x v="2"/>
    <x v="0"/>
  </r>
  <r>
    <x v="0"/>
    <x v="45"/>
    <n v="1"/>
    <x v="76"/>
    <x v="0"/>
    <s v="AFLAO SAGBADO"/>
    <s v="AFLAO SAGBADO"/>
    <s v="GOLFE"/>
    <x v="2"/>
    <x v="0"/>
  </r>
  <r>
    <x v="0"/>
    <x v="45"/>
    <n v="2"/>
    <x v="203"/>
    <x v="0"/>
    <s v="ADETIKOPE"/>
    <s v="AGOE-NYIVE"/>
    <s v="AGOE-NYIVE"/>
    <x v="2"/>
    <x v="0"/>
  </r>
  <r>
    <x v="0"/>
    <x v="45"/>
    <n v="4"/>
    <x v="187"/>
    <x v="0"/>
    <s v="AGBODRAFO"/>
    <s v="AGBODRAFO"/>
    <s v="LACS"/>
    <x v="0"/>
    <x v="0"/>
  </r>
  <r>
    <x v="0"/>
    <x v="45"/>
    <n v="1"/>
    <x v="77"/>
    <x v="0"/>
    <s v="VAKPOSSITO"/>
    <s v="AGOE-NYIVE"/>
    <s v="AGOE-NYIVE"/>
    <x v="2"/>
    <x v="0"/>
  </r>
  <r>
    <x v="0"/>
    <x v="45"/>
    <n v="1"/>
    <x v="220"/>
    <x v="0"/>
    <s v="AFLAO SAGBADO"/>
    <s v="AFLAO SAGBADO"/>
    <s v="GOLFE"/>
    <x v="2"/>
    <x v="0"/>
  </r>
  <r>
    <x v="0"/>
    <x v="45"/>
    <n v="1"/>
    <x v="78"/>
    <x v="0"/>
    <s v="ZANGUERA KOHE"/>
    <s v="AGOE-NYIVE"/>
    <s v="AGOE-NYIVE"/>
    <x v="2"/>
    <x v="0"/>
  </r>
  <r>
    <x v="0"/>
    <x v="45"/>
    <n v="1"/>
    <x v="79"/>
    <x v="0"/>
    <s v="VILLEDEKARA"/>
    <s v="LAMA"/>
    <s v="KOZAH"/>
    <x v="1"/>
    <x v="0"/>
  </r>
  <r>
    <x v="0"/>
    <x v="45"/>
    <n v="1"/>
    <x v="188"/>
    <x v="0"/>
    <s v="AGOE LOGOPE"/>
    <s v="AGOE-NYIVE"/>
    <s v="AGOE-NYIVE"/>
    <x v="2"/>
    <x v="0"/>
  </r>
  <r>
    <x v="0"/>
    <x v="45"/>
    <n v="1"/>
    <x v="80"/>
    <x v="0"/>
    <s v="ATAKPAME"/>
    <s v="GNAGNA"/>
    <s v="OGOU"/>
    <x v="4"/>
    <x v="0"/>
  </r>
  <r>
    <x v="0"/>
    <x v="45"/>
    <n v="0"/>
    <x v="80"/>
    <x v="1"/>
    <s v="ATAKPAME"/>
    <s v="GNAGNA"/>
    <s v="OGOU"/>
    <x v="4"/>
    <x v="0"/>
  </r>
  <r>
    <x v="0"/>
    <x v="45"/>
    <n v="1"/>
    <x v="222"/>
    <x v="0"/>
    <s v="ANIE"/>
    <s v="ANIE"/>
    <s v="ANIE"/>
    <x v="4"/>
    <x v="0"/>
  </r>
  <r>
    <x v="0"/>
    <x v="45"/>
    <n v="1"/>
    <x v="81"/>
    <x v="0"/>
    <s v="TOGBLEKOPE"/>
    <s v="AGOE-NYIVE"/>
    <s v="AGOE-NYIVE"/>
    <x v="2"/>
    <x v="0"/>
  </r>
  <r>
    <x v="0"/>
    <x v="45"/>
    <n v="2"/>
    <x v="82"/>
    <x v="0"/>
    <s v="AFLAO SAGBADO"/>
    <s v="AFLAO SAGBADO"/>
    <s v="GOLFE"/>
    <x v="2"/>
    <x v="0"/>
  </r>
  <r>
    <x v="0"/>
    <x v="45"/>
    <n v="1"/>
    <x v="84"/>
    <x v="0"/>
    <s v="AFLAO SAGBADO"/>
    <s v="AFLAO SAGBADO"/>
    <s v="GOLFE"/>
    <x v="2"/>
    <x v="0"/>
  </r>
  <r>
    <x v="0"/>
    <x v="45"/>
    <n v="1"/>
    <x v="85"/>
    <x v="0"/>
    <s v="SOKODE"/>
    <s v="SOKODE"/>
    <s v="TCHAOUDJO"/>
    <x v="3"/>
    <x v="0"/>
  </r>
  <r>
    <x v="0"/>
    <x v="45"/>
    <n v="1"/>
    <x v="224"/>
    <x v="0"/>
    <s v="VILLEDEKARA"/>
    <s v="LAMA"/>
    <s v="KOZAH"/>
    <x v="1"/>
    <x v="0"/>
  </r>
  <r>
    <x v="0"/>
    <x v="45"/>
    <n v="1"/>
    <x v="86"/>
    <x v="0"/>
    <s v="TABLIGBO"/>
    <s v="TABLIGBO"/>
    <s v="YOTO"/>
    <x v="0"/>
    <x v="0"/>
  </r>
  <r>
    <x v="0"/>
    <x v="45"/>
    <n v="1"/>
    <x v="87"/>
    <x v="0"/>
    <s v="ADETIKOPE"/>
    <s v="AGOE-NYIVE"/>
    <s v="AGOE-NYIVE"/>
    <x v="2"/>
    <x v="0"/>
  </r>
  <r>
    <x v="0"/>
    <x v="45"/>
    <n v="1"/>
    <x v="196"/>
    <x v="0"/>
    <s v="AFLAO SAGBADO"/>
    <s v="AFLAO SAGBADO"/>
    <s v="GOLFE"/>
    <x v="2"/>
    <x v="0"/>
  </r>
  <r>
    <x v="0"/>
    <x v="45"/>
    <n v="1"/>
    <x v="88"/>
    <x v="0"/>
    <s v="AFLAO SAGBADO"/>
    <s v="AFLAO SAGBADO"/>
    <s v="GOLFE"/>
    <x v="2"/>
    <x v="0"/>
  </r>
  <r>
    <x v="0"/>
    <x v="45"/>
    <n v="1"/>
    <x v="228"/>
    <x v="0"/>
    <s v="AFLAO SAGBADO"/>
    <s v="AFLAO SAGBADO"/>
    <s v="GOLFE"/>
    <x v="2"/>
    <x v="0"/>
  </r>
  <r>
    <x v="0"/>
    <x v="45"/>
    <n v="1"/>
    <x v="89"/>
    <x v="0"/>
    <s v="AFLAO SAGBADO"/>
    <s v="AFLAO SAGBADO"/>
    <s v="GOLFE"/>
    <x v="2"/>
    <x v="0"/>
  </r>
  <r>
    <x v="0"/>
    <x v="45"/>
    <n v="2"/>
    <x v="204"/>
    <x v="0"/>
    <s v="AFLAO SAGBADO"/>
    <s v="AFLAO SAGBADO"/>
    <s v="GOLFE"/>
    <x v="2"/>
    <x v="0"/>
  </r>
  <r>
    <x v="0"/>
    <x v="45"/>
    <n v="1"/>
    <x v="90"/>
    <x v="0"/>
    <s v="ADIDOGOME"/>
    <s v="AGOE-NYIVE"/>
    <s v="AGOE-NYIVE"/>
    <x v="2"/>
    <x v="0"/>
  </r>
  <r>
    <x v="0"/>
    <x v="45"/>
    <n v="1"/>
    <x v="91"/>
    <x v="0"/>
    <s v="AGOE ETAT MAJOR "/>
    <s v="AGOE-NYIVE"/>
    <s v="AGOE-NYIVE"/>
    <x v="2"/>
    <x v="0"/>
  </r>
  <r>
    <x v="0"/>
    <x v="45"/>
    <n v="1"/>
    <x v="92"/>
    <x v="0"/>
    <s v="SOKODE"/>
    <s v="SOKODE"/>
    <s v="TCHAOUDJO"/>
    <x v="3"/>
    <x v="1"/>
  </r>
  <r>
    <x v="0"/>
    <x v="45"/>
    <n v="1"/>
    <x v="199"/>
    <x v="0"/>
    <s v="AGOE DEMAKPOE"/>
    <s v="AGOE-NYIVE"/>
    <s v="AGOE-NYIVE"/>
    <x v="2"/>
    <x v="0"/>
  </r>
  <r>
    <x v="0"/>
    <x v="45"/>
    <n v="1"/>
    <x v="200"/>
    <x v="0"/>
    <s v="AGOE CACAVELI"/>
    <s v="AGOE-NYIVE"/>
    <s v="AGOE-NYIVE"/>
    <x v="2"/>
    <x v="0"/>
  </r>
  <r>
    <x v="0"/>
    <x v="45"/>
    <n v="1"/>
    <x v="93"/>
    <x v="0"/>
    <s v="ADIDOGOME"/>
    <s v="AGOE-NYIVE"/>
    <s v="AGOE-NYIVE"/>
    <x v="2"/>
    <x v="0"/>
  </r>
  <r>
    <x v="0"/>
    <x v="45"/>
    <n v="1"/>
    <x v="94"/>
    <x v="0"/>
    <s v="AFLAO SAGBADO"/>
    <s v="AFLAO SAGBADO"/>
    <s v="GOLFE"/>
    <x v="2"/>
    <x v="0"/>
  </r>
  <r>
    <x v="0"/>
    <x v="45"/>
    <n v="1"/>
    <x v="229"/>
    <x v="0"/>
    <s v="AFLAO SAGBADO"/>
    <s v="AFLAO SAGBADO"/>
    <s v="GOLFE"/>
    <x v="2"/>
    <x v="0"/>
  </r>
  <r>
    <x v="0"/>
    <x v="45"/>
    <n v="0"/>
    <x v="201"/>
    <x v="0"/>
    <s v="KEVE"/>
    <s v="KEVE"/>
    <s v="AVE"/>
    <x v="0"/>
    <x v="0"/>
  </r>
  <r>
    <x v="0"/>
    <x v="45"/>
    <n v="0"/>
    <x v="201"/>
    <x v="1"/>
    <s v="KEVE"/>
    <s v="KEVE"/>
    <s v="AVE"/>
    <x v="0"/>
    <x v="0"/>
  </r>
  <r>
    <x v="0"/>
    <x v="45"/>
    <n v="1"/>
    <x v="230"/>
    <x v="0"/>
    <s v="AFLAO SAGBADO"/>
    <s v="AFLAO SAGBADO"/>
    <s v="GOLFE"/>
    <x v="2"/>
    <x v="0"/>
  </r>
  <r>
    <x v="0"/>
    <x v="45"/>
    <n v="1"/>
    <x v="95"/>
    <x v="0"/>
    <s v="AFLAO SAGBADO"/>
    <s v="AFLAO SAGBADO"/>
    <s v="GOLFE"/>
    <x v="2"/>
    <x v="0"/>
  </r>
  <r>
    <x v="0"/>
    <x v="45"/>
    <n v="3"/>
    <x v="98"/>
    <x v="0"/>
    <s v="NIAMTOUGOU"/>
    <s v="NIAMTOUGOU"/>
    <s v="DOUFELGOU"/>
    <x v="1"/>
    <x v="0"/>
  </r>
  <r>
    <x v="0"/>
    <x v="45"/>
    <n v="2"/>
    <x v="98"/>
    <x v="1"/>
    <s v="NIAMTOUGOU"/>
    <s v="NIAMTOUGOU"/>
    <s v="DOUFELGOU"/>
    <x v="1"/>
    <x v="0"/>
  </r>
  <r>
    <x v="0"/>
    <x v="45"/>
    <n v="1"/>
    <x v="231"/>
    <x v="0"/>
    <s v="AFLAO SAGBADO"/>
    <s v="AFLAO SAGBADO"/>
    <s v="GOLFE"/>
    <x v="2"/>
    <x v="0"/>
  </r>
  <r>
    <x v="0"/>
    <x v="45"/>
    <n v="1"/>
    <x v="205"/>
    <x v="0"/>
    <s v="AFLAO SAGBADO"/>
    <s v="AFLAO SAGBADO"/>
    <s v="GOLFE"/>
    <x v="2"/>
    <x v="0"/>
  </r>
  <r>
    <x v="0"/>
    <x v="45"/>
    <n v="6"/>
    <x v="99"/>
    <x v="0"/>
    <s v="DANYI-KAKPA"/>
    <s v="DANYI-KAKPA"/>
    <s v="DANYI"/>
    <x v="4"/>
    <x v="2"/>
  </r>
  <r>
    <x v="0"/>
    <x v="45"/>
    <n v="10"/>
    <x v="100"/>
    <x v="0"/>
    <s v="CINKASSE"/>
    <s v="CINKASSE"/>
    <s v="CINKASSE"/>
    <x v="5"/>
    <x v="2"/>
  </r>
  <r>
    <x v="0"/>
    <x v="45"/>
    <n v="6"/>
    <x v="101"/>
    <x v="0"/>
    <s v="AGOE CACAVELI"/>
    <s v="AGOE-NYIVE"/>
    <s v="AGOE-NYIVE"/>
    <x v="2"/>
    <x v="0"/>
  </r>
  <r>
    <x v="0"/>
    <x v="45"/>
    <n v="1"/>
    <x v="102"/>
    <x v="0"/>
    <s v="KPALIME"/>
    <s v="KPALIME"/>
    <s v="KLOTO"/>
    <x v="4"/>
    <x v="0"/>
  </r>
  <r>
    <x v="0"/>
    <x v="45"/>
    <n v="1"/>
    <x v="103"/>
    <x v="0"/>
    <s v="NOTSE"/>
    <s v="NOTSE"/>
    <s v="HAHO"/>
    <x v="4"/>
    <x v="0"/>
  </r>
  <r>
    <x v="0"/>
    <x v="45"/>
    <n v="1"/>
    <x v="104"/>
    <x v="0"/>
    <s v="VILLEDEKARA"/>
    <s v="LAMA"/>
    <s v="KOZAH"/>
    <x v="1"/>
    <x v="0"/>
  </r>
  <r>
    <x v="0"/>
    <x v="45"/>
    <n v="6"/>
    <x v="232"/>
    <x v="0"/>
    <s v="AGOE LOGOPE"/>
    <s v="AGOE-NYIVE"/>
    <s v="AGOE-NYIVE"/>
    <x v="2"/>
    <x v="0"/>
  </r>
  <r>
    <x v="0"/>
    <x v="45"/>
    <n v="1"/>
    <x v="105"/>
    <x v="0"/>
    <s v="AFLAO SAGBADO"/>
    <s v="AFLAO SAGBADO"/>
    <s v="GOLFE"/>
    <x v="2"/>
    <x v="0"/>
  </r>
  <r>
    <x v="0"/>
    <x v="45"/>
    <n v="1"/>
    <x v="233"/>
    <x v="0"/>
    <s v="BLITTA VILLAGE"/>
    <s v="BLITTA"/>
    <s v="BLITTA"/>
    <x v="3"/>
    <x v="0"/>
  </r>
  <r>
    <x v="0"/>
    <x v="45"/>
    <n v="2"/>
    <x v="234"/>
    <x v="0"/>
    <s v="AGODEKE"/>
    <s v="BAGUIDA"/>
    <s v="GOLFE"/>
    <x v="2"/>
    <x v="0"/>
  </r>
  <r>
    <x v="0"/>
    <x v="45"/>
    <n v="3"/>
    <x v="106"/>
    <x v="0"/>
    <s v="LOGOTE"/>
    <s v="BAGUIDA"/>
    <s v="GOLFE"/>
    <x v="2"/>
    <x v="0"/>
  </r>
  <r>
    <x v="0"/>
    <x v="45"/>
    <n v="1"/>
    <x v="107"/>
    <x v="0"/>
    <s v="AFLAO SAGBADO"/>
    <s v="AFLAO SAGBADO"/>
    <s v="GOLFE"/>
    <x v="2"/>
    <x v="0"/>
  </r>
  <r>
    <x v="0"/>
    <x v="45"/>
    <n v="1"/>
    <x v="108"/>
    <x v="0"/>
    <s v="AGODEKE"/>
    <s v="BAGUIDA"/>
    <s v="GOLFE"/>
    <x v="2"/>
    <x v="0"/>
  </r>
  <r>
    <x v="0"/>
    <x v="45"/>
    <n v="1"/>
    <x v="109"/>
    <x v="0"/>
    <s v="AFLAO SAGBADO"/>
    <s v="AFLAO SAGBADO"/>
    <s v="GOLFE"/>
    <x v="2"/>
    <x v="0"/>
  </r>
  <r>
    <x v="0"/>
    <x v="45"/>
    <n v="1"/>
    <x v="110"/>
    <x v="0"/>
    <s v="VILLEDEKARA"/>
    <s v="LAMA"/>
    <s v="KOZAH"/>
    <x v="1"/>
    <x v="0"/>
  </r>
  <r>
    <x v="0"/>
    <x v="45"/>
    <n v="1"/>
    <x v="111"/>
    <x v="0"/>
    <s v="SOKODE"/>
    <s v="SOKODE"/>
    <s v="TCHAOUDJO"/>
    <x v="3"/>
    <x v="0"/>
  </r>
  <r>
    <x v="0"/>
    <x v="45"/>
    <n v="1"/>
    <x v="112"/>
    <x v="0"/>
    <s v="VILLEDEKARA"/>
    <s v="LAMA"/>
    <s v="KOZAH"/>
    <x v="1"/>
    <x v="0"/>
  </r>
  <r>
    <x v="0"/>
    <x v="45"/>
    <n v="1"/>
    <x v="235"/>
    <x v="0"/>
    <s v="VILLEDEKARA"/>
    <s v="LAMA"/>
    <s v="KOZAH"/>
    <x v="1"/>
    <x v="0"/>
  </r>
  <r>
    <x v="0"/>
    <x v="45"/>
    <n v="3"/>
    <x v="197"/>
    <x v="0"/>
    <s v="AGODEKE"/>
    <s v="BAGUIDA"/>
    <s v="GOLFE"/>
    <x v="2"/>
    <x v="0"/>
  </r>
  <r>
    <x v="0"/>
    <x v="45"/>
    <n v="5"/>
    <x v="236"/>
    <x v="0"/>
    <s v="AFLAO SAGBADO"/>
    <s v="AFLAO SAGBADO"/>
    <s v="GOLFE"/>
    <x v="2"/>
    <x v="2"/>
  </r>
  <r>
    <x v="0"/>
    <x v="45"/>
    <n v="1"/>
    <x v="114"/>
    <x v="0"/>
    <s v="ADETIKOPE"/>
    <s v="AGOE-NYIVE"/>
    <s v="AGOE-NYIVE"/>
    <x v="2"/>
    <x v="0"/>
  </r>
  <r>
    <x v="0"/>
    <x v="45"/>
    <n v="0"/>
    <x v="114"/>
    <x v="1"/>
    <s v="ADETIKOPE"/>
    <s v="AGOE-NYIVE"/>
    <s v="AGOE-NYIVE"/>
    <x v="2"/>
    <x v="0"/>
  </r>
  <r>
    <x v="0"/>
    <x v="45"/>
    <n v="1"/>
    <x v="115"/>
    <x v="0"/>
    <s v="KPALIME"/>
    <s v="KPALIME"/>
    <s v="KLOTO"/>
    <x v="4"/>
    <x v="0"/>
  </r>
  <r>
    <x v="0"/>
    <x v="45"/>
    <n v="1"/>
    <x v="116"/>
    <x v="0"/>
    <s v="AFLAO SAGBADO"/>
    <s v="AFLAO SAGBADO"/>
    <s v="GOLFE"/>
    <x v="2"/>
    <x v="0"/>
  </r>
  <r>
    <x v="0"/>
    <x v="45"/>
    <n v="1"/>
    <x v="237"/>
    <x v="0"/>
    <s v="ADIDOGOME"/>
    <s v="AGOE-NYIVE"/>
    <s v="AGOE-NYIVE"/>
    <x v="2"/>
    <x v="0"/>
  </r>
  <r>
    <x v="0"/>
    <x v="45"/>
    <n v="1"/>
    <x v="117"/>
    <x v="0"/>
    <s v="ZANGUERA DEKPO"/>
    <s v="AGOE-NYIVE"/>
    <s v="AGOE-NYIVE"/>
    <x v="2"/>
    <x v="0"/>
  </r>
  <r>
    <x v="0"/>
    <x v="45"/>
    <n v="1"/>
    <x v="118"/>
    <x v="0"/>
    <s v="KETAO"/>
    <s v="KETAO"/>
    <s v="BINAH"/>
    <x v="1"/>
    <x v="0"/>
  </r>
  <r>
    <x v="0"/>
    <x v="45"/>
    <n v="1"/>
    <x v="119"/>
    <x v="0"/>
    <s v="AGOE-ASSIYEYE"/>
    <s v="AGOE-NYIVE"/>
    <s v="AGOE-NYIVE"/>
    <x v="2"/>
    <x v="0"/>
  </r>
  <r>
    <x v="0"/>
    <x v="45"/>
    <n v="2"/>
    <x v="120"/>
    <x v="0"/>
    <s v="AGOE CACAVELI"/>
    <s v="AGOE-NYIVE"/>
    <s v="AGOE-NYIVE"/>
    <x v="2"/>
    <x v="0"/>
  </r>
  <r>
    <x v="0"/>
    <x v="45"/>
    <n v="1"/>
    <x v="238"/>
    <x v="0"/>
    <s v="VILLEDEKARA"/>
    <s v="LAMA"/>
    <s v="KOZAH"/>
    <x v="1"/>
    <x v="0"/>
  </r>
  <r>
    <x v="0"/>
    <x v="45"/>
    <n v="1"/>
    <x v="122"/>
    <x v="0"/>
    <s v="NIAMTOUGOU"/>
    <s v="NIAMTOUGOU"/>
    <s v="DOUFELGOU"/>
    <x v="1"/>
    <x v="1"/>
  </r>
  <r>
    <x v="0"/>
    <x v="45"/>
    <n v="1"/>
    <x v="123"/>
    <x v="0"/>
    <s v="SOKODE"/>
    <s v="SOKODE"/>
    <s v="TCHAOUDJO"/>
    <x v="3"/>
    <x v="0"/>
  </r>
  <r>
    <x v="0"/>
    <x v="45"/>
    <n v="1"/>
    <x v="124"/>
    <x v="0"/>
    <s v="SOTOUBOUA"/>
    <s v="SOTOUBOUA"/>
    <s v="SOTOUBOUA"/>
    <x v="3"/>
    <x v="0"/>
  </r>
  <r>
    <x v="0"/>
    <x v="45"/>
    <n v="1"/>
    <x v="125"/>
    <x v="0"/>
    <s v="AGOE NYIVEME"/>
    <s v="AGOE-NYIVE"/>
    <s v="AGOE-NYIVE"/>
    <x v="2"/>
    <x v="0"/>
  </r>
  <r>
    <x v="0"/>
    <x v="45"/>
    <n v="1"/>
    <x v="126"/>
    <x v="0"/>
    <s v="AGOE LOGOPE"/>
    <s v="AGOE-NYIVE"/>
    <s v="AGOE-NYIVE"/>
    <x v="2"/>
    <x v="0"/>
  </r>
  <r>
    <x v="0"/>
    <x v="45"/>
    <n v="1"/>
    <x v="127"/>
    <x v="0"/>
    <s v="AGOE SOGBOSSITO"/>
    <s v="AGOE-NYIVE"/>
    <s v="AGOE-NYIVE"/>
    <x v="2"/>
    <x v="0"/>
  </r>
  <r>
    <x v="0"/>
    <x v="45"/>
    <n v="2"/>
    <x v="128"/>
    <x v="0"/>
    <s v="ADIDOGOME"/>
    <s v="AGOE-NYIVE"/>
    <s v="AGOE-NYIVE"/>
    <x v="2"/>
    <x v="0"/>
  </r>
  <r>
    <x v="0"/>
    <x v="45"/>
    <n v="1"/>
    <x v="129"/>
    <x v="0"/>
    <s v="AFLAO SAGBADO"/>
    <s v="AFLAO SAGBADO"/>
    <s v="GOLFE"/>
    <x v="2"/>
    <x v="0"/>
  </r>
  <r>
    <x v="0"/>
    <x v="45"/>
    <n v="1"/>
    <x v="206"/>
    <x v="0"/>
    <s v="AGOE-ASSIYEYE"/>
    <s v="AGOE-NYIVE"/>
    <s v="AGOE-NYIVE"/>
    <x v="2"/>
    <x v="0"/>
  </r>
  <r>
    <x v="0"/>
    <x v="45"/>
    <n v="1"/>
    <x v="130"/>
    <x v="0"/>
    <s v="ADIDOGOME"/>
    <s v="AGOE-NYIVE"/>
    <s v="AGOE-NYIVE"/>
    <x v="2"/>
    <x v="0"/>
  </r>
  <r>
    <x v="0"/>
    <x v="45"/>
    <n v="1"/>
    <x v="131"/>
    <x v="0"/>
    <s v="AFLAO SAGBADO"/>
    <s v="AFLAO SAGBADO"/>
    <s v="GOLFE"/>
    <x v="2"/>
    <x v="0"/>
  </r>
  <r>
    <x v="0"/>
    <x v="45"/>
    <n v="2"/>
    <x v="132"/>
    <x v="0"/>
    <s v="SOKODE"/>
    <s v="SOKODE"/>
    <s v="TCHAOUDJO"/>
    <x v="3"/>
    <x v="1"/>
  </r>
  <r>
    <x v="0"/>
    <x v="45"/>
    <n v="3"/>
    <x v="207"/>
    <x v="0"/>
    <s v="AGOE-ASSIYEYE"/>
    <s v="AGOE-NYIVE"/>
    <s v="AGOE-NYIVE"/>
    <x v="2"/>
    <x v="0"/>
  </r>
  <r>
    <x v="0"/>
    <x v="45"/>
    <n v="1"/>
    <x v="133"/>
    <x v="0"/>
    <s v="AFLAO SAGBADO"/>
    <s v="AFLAO SAGBADO"/>
    <s v="GOLFE"/>
    <x v="2"/>
    <x v="0"/>
  </r>
  <r>
    <x v="0"/>
    <x v="45"/>
    <n v="1"/>
    <x v="134"/>
    <x v="0"/>
    <s v="AFLAO SAGBADO"/>
    <s v="AFLAO SAGBADO"/>
    <s v="GOLFE"/>
    <x v="2"/>
    <x v="0"/>
  </r>
  <r>
    <x v="0"/>
    <x v="45"/>
    <n v="1"/>
    <x v="135"/>
    <x v="0"/>
    <s v="KEVE"/>
    <s v="KEVE"/>
    <s v="AVE"/>
    <x v="0"/>
    <x v="0"/>
  </r>
  <r>
    <x v="0"/>
    <x v="45"/>
    <n v="1"/>
    <x v="136"/>
    <x v="0"/>
    <s v="AFLAO SAGBADO"/>
    <s v="AFLAO SAGBADO"/>
    <s v="GOLFE"/>
    <x v="2"/>
    <x v="0"/>
  </r>
  <r>
    <x v="0"/>
    <x v="45"/>
    <n v="0"/>
    <x v="136"/>
    <x v="1"/>
    <s v="AFLAO SAGBADO"/>
    <s v="AFLAO SAGBADO"/>
    <s v="GOLFE"/>
    <x v="2"/>
    <x v="0"/>
  </r>
  <r>
    <x v="0"/>
    <x v="45"/>
    <n v="2"/>
    <x v="137"/>
    <x v="0"/>
    <s v="AGOE-ASSIYEYE"/>
    <s v="AGOE-NYIVE"/>
    <s v="AGOE-NYIVE"/>
    <x v="2"/>
    <x v="0"/>
  </r>
  <r>
    <x v="0"/>
    <x v="45"/>
    <n v="1"/>
    <x v="208"/>
    <x v="0"/>
    <s v="ADETIKOPE"/>
    <s v="AGOE-NYIVE"/>
    <s v="AGOE-NYIVE"/>
    <x v="2"/>
    <x v="0"/>
  </r>
  <r>
    <x v="0"/>
    <x v="45"/>
    <n v="2"/>
    <x v="138"/>
    <x v="0"/>
    <s v="AFLAO SAGBADO"/>
    <s v="AFLAO SAGBADO"/>
    <s v="GOLFE"/>
    <x v="2"/>
    <x v="0"/>
  </r>
  <r>
    <x v="0"/>
    <x v="45"/>
    <n v="1"/>
    <x v="139"/>
    <x v="0"/>
    <s v="AFLAO SAGBADO"/>
    <s v="AFLAO SAGBADO"/>
    <s v="GOLFE"/>
    <x v="2"/>
    <x v="0"/>
  </r>
  <r>
    <x v="0"/>
    <x v="45"/>
    <n v="1"/>
    <x v="140"/>
    <x v="0"/>
    <s v="KPELE-GOVIE"/>
    <s v="KPELE-GOVIE"/>
    <s v="KPELE"/>
    <x v="4"/>
    <x v="0"/>
  </r>
  <r>
    <x v="0"/>
    <x v="45"/>
    <n v="1"/>
    <x v="140"/>
    <x v="1"/>
    <s v="KPELE-GOVIE"/>
    <s v="KPELE-GOVIE"/>
    <s v="KPELE"/>
    <x v="4"/>
    <x v="0"/>
  </r>
  <r>
    <x v="0"/>
    <x v="45"/>
    <n v="1"/>
    <x v="141"/>
    <x v="0"/>
    <s v="AGOE CACAVELI"/>
    <s v="AGOE-NYIVE"/>
    <s v="AGOE-NYIVE"/>
    <x v="2"/>
    <x v="0"/>
  </r>
  <r>
    <x v="0"/>
    <x v="45"/>
    <n v="1"/>
    <x v="142"/>
    <x v="0"/>
    <s v="LOGOTE"/>
    <s v="BAGUIDA"/>
    <s v="GOLFE"/>
    <x v="2"/>
    <x v="0"/>
  </r>
  <r>
    <x v="0"/>
    <x v="45"/>
    <n v="1"/>
    <x v="143"/>
    <x v="0"/>
    <s v="KPEME"/>
    <s v="KPEME"/>
    <s v="LACS"/>
    <x v="0"/>
    <x v="0"/>
  </r>
  <r>
    <x v="0"/>
    <x v="45"/>
    <n v="0"/>
    <x v="143"/>
    <x v="1"/>
    <s v="KPEME"/>
    <s v="KPEME"/>
    <s v="LACS"/>
    <x v="0"/>
    <x v="0"/>
  </r>
  <r>
    <x v="0"/>
    <x v="45"/>
    <n v="1"/>
    <x v="144"/>
    <x v="0"/>
    <s v="AFLAO SAGBADO"/>
    <s v="AFLAO SAGBADO"/>
    <s v="GOLFE"/>
    <x v="2"/>
    <x v="0"/>
  </r>
  <r>
    <x v="0"/>
    <x v="45"/>
    <n v="1"/>
    <x v="145"/>
    <x v="0"/>
    <s v="AFLAO SAGBADO"/>
    <s v="AFLAO SAGBADO"/>
    <s v="GOLFE"/>
    <x v="2"/>
    <x v="0"/>
  </r>
  <r>
    <x v="0"/>
    <x v="45"/>
    <n v="1"/>
    <x v="146"/>
    <x v="0"/>
    <s v="AFLAO SAGBADO"/>
    <s v="AFLAO SAGBADO"/>
    <s v="GOLFE"/>
    <x v="2"/>
    <x v="0"/>
  </r>
  <r>
    <x v="0"/>
    <x v="45"/>
    <n v="2"/>
    <x v="209"/>
    <x v="0"/>
    <s v="NOTSE"/>
    <s v="NOTSE"/>
    <s v="HAHO"/>
    <x v="4"/>
    <x v="0"/>
  </r>
  <r>
    <x v="0"/>
    <x v="45"/>
    <n v="1"/>
    <x v="147"/>
    <x v="0"/>
    <s v="ZOPOMAHE"/>
    <s v="AGOE-NYIVE"/>
    <s v="AGOE-NYIVE"/>
    <x v="2"/>
    <x v="0"/>
  </r>
  <r>
    <x v="0"/>
    <x v="45"/>
    <n v="1"/>
    <x v="148"/>
    <x v="0"/>
    <s v="KPALIME"/>
    <s v="KPALIME"/>
    <s v="KLOTO"/>
    <x v="4"/>
    <x v="0"/>
  </r>
  <r>
    <x v="0"/>
    <x v="45"/>
    <n v="4"/>
    <x v="149"/>
    <x v="0"/>
    <s v="AFLAO SAGBADO"/>
    <s v="AFLAO SAGBADO"/>
    <s v="GOLFE"/>
    <x v="2"/>
    <x v="0"/>
  </r>
  <r>
    <x v="0"/>
    <x v="45"/>
    <n v="1"/>
    <x v="191"/>
    <x v="0"/>
    <s v="KPALIME"/>
    <s v="KPALIME"/>
    <s v="KLOTO"/>
    <x v="4"/>
    <x v="0"/>
  </r>
  <r>
    <x v="0"/>
    <x v="45"/>
    <n v="1"/>
    <x v="150"/>
    <x v="0"/>
    <s v="DAPAONG"/>
    <s v="DAPAONG"/>
    <s v="TONE"/>
    <x v="5"/>
    <x v="0"/>
  </r>
  <r>
    <x v="0"/>
    <x v="45"/>
    <n v="1"/>
    <x v="192"/>
    <x v="0"/>
    <s v="ZOPOMAHE"/>
    <s v="AGOE-NYIVE"/>
    <s v="AGOE-NYIVE"/>
    <x v="2"/>
    <x v="0"/>
  </r>
  <r>
    <x v="0"/>
    <x v="45"/>
    <n v="1"/>
    <x v="151"/>
    <x v="0"/>
    <s v="ADETIKOPE"/>
    <s v="AGOE-NYIVE"/>
    <s v="AGOE-NYIVE"/>
    <x v="2"/>
    <x v="0"/>
  </r>
  <r>
    <x v="0"/>
    <x v="45"/>
    <n v="1"/>
    <x v="152"/>
    <x v="0"/>
    <s v="AGOE NYIVEME"/>
    <s v="AGOE-NYIVE"/>
    <s v="AGOE-NYIVE"/>
    <x v="2"/>
    <x v="0"/>
  </r>
  <r>
    <x v="0"/>
    <x v="45"/>
    <n v="2"/>
    <x v="153"/>
    <x v="0"/>
    <s v="AFLAO SAGBADO"/>
    <s v="AFLAO SAGBADO"/>
    <s v="GOLFE"/>
    <x v="2"/>
    <x v="0"/>
  </r>
  <r>
    <x v="0"/>
    <x v="45"/>
    <n v="1"/>
    <x v="154"/>
    <x v="0"/>
    <s v="AFLAO SAGBADO"/>
    <s v="AFLAO SAGBADO"/>
    <s v="GOLFE"/>
    <x v="2"/>
    <x v="0"/>
  </r>
  <r>
    <x v="0"/>
    <x v="45"/>
    <n v="1"/>
    <x v="155"/>
    <x v="0"/>
    <s v="AGOE NYIVEME"/>
    <s v="AGOE-NYIVE"/>
    <s v="AGOE-NYIVE"/>
    <x v="2"/>
    <x v="0"/>
  </r>
  <r>
    <x v="0"/>
    <x v="45"/>
    <n v="1"/>
    <x v="156"/>
    <x v="0"/>
    <s v="AFLAO SAGBADO"/>
    <s v="AFLAO SAGBADO"/>
    <s v="GOLFE"/>
    <x v="2"/>
    <x v="0"/>
  </r>
  <r>
    <x v="0"/>
    <x v="45"/>
    <n v="2"/>
    <x v="157"/>
    <x v="0"/>
    <s v="DAVIEMODJI"/>
    <s v="TSEVIE"/>
    <s v="ZIO"/>
    <x v="0"/>
    <x v="0"/>
  </r>
  <r>
    <x v="0"/>
    <x v="45"/>
    <n v="1"/>
    <x v="158"/>
    <x v="0"/>
    <s v="AFLAO SAGBADO"/>
    <s v="AFLAO SAGBADO"/>
    <s v="GOLFE"/>
    <x v="2"/>
    <x v="0"/>
  </r>
  <r>
    <x v="0"/>
    <x v="45"/>
    <n v="1"/>
    <x v="159"/>
    <x v="0"/>
    <s v="ADIDOGOME"/>
    <s v="AGOE-NYIVE"/>
    <s v="AGOE-NYIVE"/>
    <x v="2"/>
    <x v="0"/>
  </r>
  <r>
    <x v="0"/>
    <x v="45"/>
    <n v="2"/>
    <x v="160"/>
    <x v="0"/>
    <s v="DJAGBLE"/>
    <s v="DJAGBLE"/>
    <s v="ZIO"/>
    <x v="0"/>
    <x v="0"/>
  </r>
  <r>
    <x v="0"/>
    <x v="45"/>
    <n v="0"/>
    <x v="160"/>
    <x v="1"/>
    <s v="DJAGBLE"/>
    <s v="DJAGBLE"/>
    <s v="ZIO"/>
    <x v="0"/>
    <x v="0"/>
  </r>
  <r>
    <x v="0"/>
    <x v="45"/>
    <n v="1"/>
    <x v="161"/>
    <x v="0"/>
    <s v="AGODEKE"/>
    <s v="BAGUIDA"/>
    <s v="GOLFE"/>
    <x v="2"/>
    <x v="0"/>
  </r>
  <r>
    <x v="0"/>
    <x v="45"/>
    <n v="2"/>
    <x v="162"/>
    <x v="0"/>
    <s v="AFLAO SAGBADO"/>
    <s v="AFLAO SAGBADO"/>
    <s v="GOLFE"/>
    <x v="2"/>
    <x v="1"/>
  </r>
  <r>
    <x v="0"/>
    <x v="45"/>
    <n v="1"/>
    <x v="163"/>
    <x v="0"/>
    <s v="AGOE NYIVEME"/>
    <s v="AGOE-NYIVE"/>
    <s v="AGOE-NYIVE"/>
    <x v="2"/>
    <x v="0"/>
  </r>
  <r>
    <x v="0"/>
    <x v="45"/>
    <n v="1"/>
    <x v="164"/>
    <x v="0"/>
    <s v="ADETIKOPE"/>
    <s v="AGOE-NYIVE"/>
    <s v="AGOE-NYIVE"/>
    <x v="2"/>
    <x v="0"/>
  </r>
  <r>
    <x v="0"/>
    <x v="45"/>
    <n v="1"/>
    <x v="165"/>
    <x v="0"/>
    <s v="AFLAO SAGBADO"/>
    <s v="AFLAO SAGBADO"/>
    <s v="GOLFE"/>
    <x v="2"/>
    <x v="0"/>
  </r>
  <r>
    <x v="0"/>
    <x v="45"/>
    <n v="1"/>
    <x v="166"/>
    <x v="0"/>
    <s v="LEGBASSITO"/>
    <s v="AGOE-NYIVE"/>
    <s v="AGOE-NYIVE"/>
    <x v="2"/>
    <x v="0"/>
  </r>
  <r>
    <x v="0"/>
    <x v="45"/>
    <n v="3"/>
    <x v="167"/>
    <x v="0"/>
    <s v="ZOPOMAHE"/>
    <s v="AGOE-NYIVE"/>
    <s v="AGOE-NYIVE"/>
    <x v="2"/>
    <x v="0"/>
  </r>
  <r>
    <x v="0"/>
    <x v="45"/>
    <n v="3"/>
    <x v="168"/>
    <x v="0"/>
    <s v="ATAKPAME"/>
    <s v="GNAGNA"/>
    <s v="OGOU"/>
    <x v="4"/>
    <x v="1"/>
  </r>
  <r>
    <x v="0"/>
    <x v="45"/>
    <n v="0"/>
    <x v="168"/>
    <x v="1"/>
    <s v="ATAKPAME"/>
    <s v="GNAGNA"/>
    <s v="OGOU"/>
    <x v="4"/>
    <x v="1"/>
  </r>
  <r>
    <x v="0"/>
    <x v="45"/>
    <n v="1"/>
    <x v="169"/>
    <x v="0"/>
    <s v="AFLAO SAGBADO"/>
    <s v="AFLAO SAGBADO"/>
    <s v="GOLFE"/>
    <x v="2"/>
    <x v="1"/>
  </r>
  <r>
    <x v="0"/>
    <x v="45"/>
    <n v="0"/>
    <x v="169"/>
    <x v="1"/>
    <s v="AFLAO SAGBADO"/>
    <s v="AFLAO SAGBADO"/>
    <s v="GOLFE"/>
    <x v="2"/>
    <x v="1"/>
  </r>
  <r>
    <x v="0"/>
    <x v="45"/>
    <n v="1"/>
    <x v="170"/>
    <x v="0"/>
    <s v="AFLAO SAGBADO"/>
    <s v="AFLAO SAGBADO"/>
    <s v="GOLFE"/>
    <x v="2"/>
    <x v="1"/>
  </r>
  <r>
    <x v="0"/>
    <x v="45"/>
    <n v="2"/>
    <x v="171"/>
    <x v="0"/>
    <s v="KPALIME"/>
    <s v="KPALIME"/>
    <s v="KLOTO"/>
    <x v="4"/>
    <x v="1"/>
  </r>
  <r>
    <x v="0"/>
    <x v="45"/>
    <n v="2"/>
    <x v="173"/>
    <x v="0"/>
    <s v="DAVIEMODJI"/>
    <s v="TSEVIE"/>
    <s v="ZIO"/>
    <x v="0"/>
    <x v="0"/>
  </r>
  <r>
    <x v="0"/>
    <x v="45"/>
    <n v="1"/>
    <x v="193"/>
    <x v="0"/>
    <s v="ADETIKOPE"/>
    <s v="AGOE-NYIVE"/>
    <s v="AGOE-NYIVE"/>
    <x v="2"/>
    <x v="0"/>
  </r>
  <r>
    <x v="0"/>
    <x v="45"/>
    <n v="1"/>
    <x v="174"/>
    <x v="0"/>
    <s v="SOKODE"/>
    <s v="SOKODE"/>
    <s v="TCHAOUDJO"/>
    <x v="3"/>
    <x v="0"/>
  </r>
  <r>
    <x v="0"/>
    <x v="45"/>
    <n v="2"/>
    <x v="175"/>
    <x v="0"/>
    <s v="AGOTIMENORD"/>
    <s v="AGOU"/>
    <s v="AGOU"/>
    <x v="4"/>
    <x v="2"/>
  </r>
  <r>
    <x v="0"/>
    <x v="45"/>
    <n v="2"/>
    <x v="176"/>
    <x v="0"/>
    <s v="GLIDJI"/>
    <s v="GLIDJI"/>
    <s v="LACS"/>
    <x v="0"/>
    <x v="2"/>
  </r>
  <r>
    <x v="0"/>
    <x v="45"/>
    <n v="3"/>
    <x v="177"/>
    <x v="0"/>
    <s v="ADETIKOPE"/>
    <s v="AGOE-NYIVE"/>
    <s v="AGOE-NYIVE"/>
    <x v="2"/>
    <x v="2"/>
  </r>
  <r>
    <x v="0"/>
    <x v="45"/>
    <n v="4"/>
    <x v="178"/>
    <x v="0"/>
    <s v="KANTE"/>
    <s v="KANTE"/>
    <s v="KERAN"/>
    <x v="1"/>
    <x v="2"/>
  </r>
  <r>
    <x v="0"/>
    <x v="45"/>
    <n v="2"/>
    <x v="179"/>
    <x v="0"/>
    <s v="ADIDOGOME"/>
    <s v="AGOE-NYIVE"/>
    <s v="AGOE-NYIVE"/>
    <x v="2"/>
    <x v="2"/>
  </r>
  <r>
    <x v="0"/>
    <x v="45"/>
    <n v="1"/>
    <x v="242"/>
    <x v="0"/>
    <s v="VILLE DE MANGO"/>
    <s v="MANGO"/>
    <s v="OTI"/>
    <x v="5"/>
    <x v="2"/>
  </r>
  <r>
    <x v="0"/>
    <x v="45"/>
    <n v="1"/>
    <x v="180"/>
    <x v="0"/>
    <s v="ATAKPAME"/>
    <s v="GNAGNA"/>
    <s v="OGOU"/>
    <x v="4"/>
    <x v="2"/>
  </r>
  <r>
    <x v="0"/>
    <x v="45"/>
    <n v="1"/>
    <x v="198"/>
    <x v="0"/>
    <s v="ZANGUERA"/>
    <s v="AGOE-NYIVE"/>
    <s v="AGOE-NYIVE"/>
    <x v="2"/>
    <x v="0"/>
  </r>
  <r>
    <x v="0"/>
    <x v="45"/>
    <n v="4"/>
    <x v="181"/>
    <x v="0"/>
    <s v="LEGBASSITO"/>
    <s v="AGOE-NYIVE"/>
    <s v="AGOE-NYIVE"/>
    <x v="2"/>
    <x v="0"/>
  </r>
  <r>
    <x v="0"/>
    <x v="45"/>
    <n v="1"/>
    <x v="183"/>
    <x v="0"/>
    <s v="AFLAO SAGBADO"/>
    <s v="AFLAO SAGBADO"/>
    <s v="GOLFE"/>
    <x v="2"/>
    <x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186">
  <r>
    <x v="0"/>
    <x v="0"/>
    <x v="0"/>
    <s v="BLITTA"/>
    <x v="0"/>
    <s v="CENTRE DE FORMATION TECHNIQUE ET PROFESSIONNELLE DE BLITTA"/>
    <x v="0"/>
    <n v="2"/>
  </r>
  <r>
    <x v="0"/>
    <x v="0"/>
    <x v="0"/>
    <s v="BLITTA"/>
    <x v="0"/>
    <s v="CENTRE DE FORMATION TECHNIQUE ET PROFESSIONNELLE DE BLITTA"/>
    <x v="1"/>
    <n v="34"/>
  </r>
  <r>
    <x v="0"/>
    <x v="0"/>
    <x v="0"/>
    <s v="BLITTA"/>
    <x v="1"/>
    <s v="CENTRE DE FORMATION TECHNIQUE ET PROFESSIONNELLE DE BLITTA"/>
    <x v="0"/>
    <n v="0"/>
  </r>
  <r>
    <x v="0"/>
    <x v="0"/>
    <x v="0"/>
    <s v="BLITTA"/>
    <x v="1"/>
    <s v="CENTRE DE FORMATION TECHNIQUE ET PROFESSIONNELLE DE BLITTA"/>
    <x v="1"/>
    <n v="34"/>
  </r>
  <r>
    <x v="0"/>
    <x v="0"/>
    <x v="0"/>
    <s v="TCHAOUDJO"/>
    <x v="2"/>
    <s v="LYCEE D'ENSEIGNEMENT TECHNIQUE ET PROFESSIONNEL DE SOKODE"/>
    <x v="0"/>
    <n v="0"/>
  </r>
  <r>
    <x v="0"/>
    <x v="0"/>
    <x v="0"/>
    <s v="TCHAOUDJO"/>
    <x v="2"/>
    <s v="LYCEE D'ENSEIGNEMENT TECHNIQUE ET PROFESSIONNEL DE SOKODE"/>
    <x v="1"/>
    <n v="3"/>
  </r>
  <r>
    <x v="0"/>
    <x v="0"/>
    <x v="0"/>
    <s v="TCHAOUDJO"/>
    <x v="3"/>
    <s v="LYCEE D'ENSEIGNEMENT TECHNIQUE ET PROFESSIONNEL DE SOKODE"/>
    <x v="0"/>
    <n v="5"/>
  </r>
  <r>
    <x v="0"/>
    <x v="0"/>
    <x v="0"/>
    <s v="TCHAOUDJO"/>
    <x v="3"/>
    <s v="LYCEE D'ENSEIGNEMENT TECHNIQUE ET PROFESSIONNEL DE SOKODE"/>
    <x v="1"/>
    <n v="65"/>
  </r>
  <r>
    <x v="0"/>
    <x v="0"/>
    <x v="0"/>
    <s v="TCHAOUDJO"/>
    <x v="4"/>
    <s v="LYCEE D'ENSEIGNEMENT TECHNIQUE ET PROFESSIONNEL DE SOKODE"/>
    <x v="0"/>
    <n v="1"/>
  </r>
  <r>
    <x v="0"/>
    <x v="0"/>
    <x v="0"/>
    <s v="TCHAOUDJO"/>
    <x v="4"/>
    <s v="LYCEE D'ENSEIGNEMENT TECHNIQUE ET PROFESSIONNEL DE SOKODE"/>
    <x v="1"/>
    <n v="64"/>
  </r>
  <r>
    <x v="0"/>
    <x v="0"/>
    <x v="0"/>
    <s v="TCHAOUDJO"/>
    <x v="5"/>
    <s v="LYCEE D'ENSEIGNEMENT TECHNIQUE ET PROFESSIONNEL DE SOKODE"/>
    <x v="0"/>
    <n v="0"/>
  </r>
  <r>
    <x v="0"/>
    <x v="0"/>
    <x v="0"/>
    <s v="TCHAOUDJO"/>
    <x v="5"/>
    <s v="LYCEE D'ENSEIGNEMENT TECHNIQUE ET PROFESSIONNEL DE SOKODE"/>
    <x v="1"/>
    <n v="12"/>
  </r>
  <r>
    <x v="0"/>
    <x v="0"/>
    <x v="0"/>
    <s v="TCHAOUDJO"/>
    <x v="6"/>
    <s v="LYCEE D'ENSEIGNEMENT TECHNIQUE ET PROFESSIONNEL DE SOKODE"/>
    <x v="0"/>
    <n v="0"/>
  </r>
  <r>
    <x v="0"/>
    <x v="0"/>
    <x v="0"/>
    <s v="TCHAOUDJO"/>
    <x v="6"/>
    <s v="LYCEE D'ENSEIGNEMENT TECHNIQUE ET PROFESSIONNEL DE SOKODE"/>
    <x v="1"/>
    <n v="30"/>
  </r>
  <r>
    <x v="0"/>
    <x v="0"/>
    <x v="0"/>
    <s v="TCHAOUDJO"/>
    <x v="0"/>
    <s v="LYCEE D'ENSEIGNEMENT TECHNIQUE ET PROFESSIONNEL DE SOKODE"/>
    <x v="0"/>
    <n v="15"/>
  </r>
  <r>
    <x v="0"/>
    <x v="0"/>
    <x v="0"/>
    <s v="TCHAOUDJO"/>
    <x v="0"/>
    <s v="LYCEE D'ENSEIGNEMENT TECHNIQUE ET PROFESSIONNEL DE SOKODE"/>
    <x v="1"/>
    <n v="212"/>
  </r>
  <r>
    <x v="0"/>
    <x v="0"/>
    <x v="0"/>
    <s v="TCHAOUDJO"/>
    <x v="1"/>
    <s v="LYCEE D'ENSEIGNEMENT TECHNIQUE ET PROFESSIONNEL DE SOKODE"/>
    <x v="0"/>
    <n v="1"/>
  </r>
  <r>
    <x v="0"/>
    <x v="0"/>
    <x v="0"/>
    <s v="TCHAOUDJO"/>
    <x v="1"/>
    <s v="LYCEE D'ENSEIGNEMENT TECHNIQUE ET PROFESSIONNEL DE SOKODE"/>
    <x v="1"/>
    <n v="245"/>
  </r>
  <r>
    <x v="0"/>
    <x v="0"/>
    <x v="0"/>
    <s v="TCHAOUDJO"/>
    <x v="7"/>
    <s v="LYCEE D'ENSEIGNEMENT TECHNIQUE ET PROFESSIONNEL DE SOKODE"/>
    <x v="0"/>
    <n v="3"/>
  </r>
  <r>
    <x v="0"/>
    <x v="0"/>
    <x v="0"/>
    <s v="TCHAOUDJO"/>
    <x v="7"/>
    <s v="LYCEE D'ENSEIGNEMENT TECHNIQUE ET PROFESSIONNEL DE SOKODE"/>
    <x v="1"/>
    <n v="58"/>
  </r>
  <r>
    <x v="0"/>
    <x v="0"/>
    <x v="0"/>
    <s v="TCHAOUDJO"/>
    <x v="8"/>
    <s v="LYCEE D'ENSEIGNEMENT TECHNIQUE ET PROFESSIONNEL DE SOKODE"/>
    <x v="0"/>
    <n v="2"/>
  </r>
  <r>
    <x v="0"/>
    <x v="0"/>
    <x v="0"/>
    <s v="TCHAOUDJO"/>
    <x v="8"/>
    <s v="LYCEE D'ENSEIGNEMENT TECHNIQUE ET PROFESSIONNEL DE SOKODE"/>
    <x v="1"/>
    <n v="31"/>
  </r>
  <r>
    <x v="0"/>
    <x v="0"/>
    <x v="0"/>
    <s v="TCHAOUDJO"/>
    <x v="9"/>
    <s v="LYCEE D'ENSEIGNEMENT TECHNIQUE ET PROFESSIONNEL DE SOKODE"/>
    <x v="0"/>
    <n v="1"/>
  </r>
  <r>
    <x v="0"/>
    <x v="0"/>
    <x v="0"/>
    <s v="TCHAOUDJO"/>
    <x v="9"/>
    <s v="LYCEE D'ENSEIGNEMENT TECHNIQUE ET PROFESSIONNEL DE SOKODE"/>
    <x v="1"/>
    <n v="20"/>
  </r>
  <r>
    <x v="0"/>
    <x v="0"/>
    <x v="0"/>
    <s v="TCHAOUDJO"/>
    <x v="10"/>
    <s v="LYCEE D'ENSEIGNEMENT TECHNIQUE ET PROFESSIONNEL DE SOKODE"/>
    <x v="0"/>
    <n v="0"/>
  </r>
  <r>
    <x v="0"/>
    <x v="0"/>
    <x v="0"/>
    <s v="TCHAOUDJO"/>
    <x v="10"/>
    <s v="LYCEE D'ENSEIGNEMENT TECHNIQUE ET PROFESSIONNEL DE SOKODE"/>
    <x v="1"/>
    <n v="64"/>
  </r>
  <r>
    <x v="0"/>
    <x v="0"/>
    <x v="0"/>
    <s v="TCHAOUDJO"/>
    <x v="11"/>
    <s v="LYCEE D'ENSEIGNEMENT TECHNIQUE ET PROFESSIONNEL DE SOKODE"/>
    <x v="0"/>
    <n v="0"/>
  </r>
  <r>
    <x v="0"/>
    <x v="0"/>
    <x v="0"/>
    <s v="TCHAOUDJO"/>
    <x v="11"/>
    <s v="LYCEE D'ENSEIGNEMENT TECHNIQUE ET PROFESSIONNEL DE SOKODE"/>
    <x v="1"/>
    <n v="14"/>
  </r>
  <r>
    <x v="0"/>
    <x v="0"/>
    <x v="0"/>
    <s v="TCHAOUDJO"/>
    <x v="12"/>
    <s v="LYCEE D'ENSEIGNEMENT TECHNIQUE ET PROFESSIONNEL DE SOKODE"/>
    <x v="0"/>
    <n v="0"/>
  </r>
  <r>
    <x v="0"/>
    <x v="0"/>
    <x v="0"/>
    <s v="TCHAOUDJO"/>
    <x v="12"/>
    <s v="LYCEE D'ENSEIGNEMENT TECHNIQUE ET PROFESSIONNEL DE SOKODE"/>
    <x v="1"/>
    <n v="33"/>
  </r>
  <r>
    <x v="0"/>
    <x v="0"/>
    <x v="0"/>
    <s v="TCHAOUDJO"/>
    <x v="13"/>
    <s v="LYCEE D'ENSEIGNEMENT TECHNIQUE ET PROFESSIONNEL DE SOKODE"/>
    <x v="0"/>
    <n v="5"/>
  </r>
  <r>
    <x v="0"/>
    <x v="0"/>
    <x v="0"/>
    <s v="TCHAOUDJO"/>
    <x v="13"/>
    <s v="LYCEE D'ENSEIGNEMENT TECHNIQUE ET PROFESSIONNEL DE SOKODE"/>
    <x v="1"/>
    <n v="95"/>
  </r>
  <r>
    <x v="0"/>
    <x v="0"/>
    <x v="0"/>
    <s v="TCHAOUDJO"/>
    <x v="14"/>
    <s v="LYCEE D'ENSEIGNEMENT TECHNIQUE ET PROFESSIONNEL DE SOKODE"/>
    <x v="0"/>
    <n v="0"/>
  </r>
  <r>
    <x v="0"/>
    <x v="0"/>
    <x v="0"/>
    <s v="TCHAOUDJO"/>
    <x v="14"/>
    <s v="LYCEE D'ENSEIGNEMENT TECHNIQUE ET PROFESSIONNEL DE SOKODE"/>
    <x v="1"/>
    <n v="64"/>
  </r>
  <r>
    <x v="0"/>
    <x v="0"/>
    <x v="0"/>
    <s v="TCHAOUDJO"/>
    <x v="15"/>
    <s v="LYCEE D'ENSEIGNEMENT TECHNIQUE ET PROFESSIONNEL DE SOKODE"/>
    <x v="0"/>
    <n v="53"/>
  </r>
  <r>
    <x v="0"/>
    <x v="0"/>
    <x v="0"/>
    <s v="TCHAOUDJO"/>
    <x v="15"/>
    <s v="LYCEE D'ENSEIGNEMENT TECHNIQUE ET PROFESSIONNEL DE SOKODE"/>
    <x v="1"/>
    <n v="37"/>
  </r>
  <r>
    <x v="0"/>
    <x v="0"/>
    <x v="1"/>
    <s v="AGOE-NYIVE"/>
    <x v="16"/>
    <s v="INSTITUT DE FORMATION EN ALTERNANCE POUR LE DEVELOPPEMENT BATIMENT DE LOME "/>
    <x v="0"/>
    <n v="3"/>
  </r>
  <r>
    <x v="0"/>
    <x v="0"/>
    <x v="1"/>
    <s v="AGOE-NYIVE"/>
    <x v="16"/>
    <s v="INSTITUT DE FORMATION EN ALTERNANCE POUR LE DEVELOPPEMENT BATIMENT DE LOME "/>
    <x v="1"/>
    <n v="24"/>
  </r>
  <r>
    <x v="0"/>
    <x v="0"/>
    <x v="1"/>
    <s v="AGOE-NYIVE"/>
    <x v="17"/>
    <s v="INSTITUT DE FORMATION EN ALTERNANCE POUR LE DEVELOPPEMENT BATIMENT DE LOME "/>
    <x v="0"/>
    <n v="5"/>
  </r>
  <r>
    <x v="0"/>
    <x v="0"/>
    <x v="1"/>
    <s v="AGOE-NYIVE"/>
    <x v="17"/>
    <s v="INSTITUT DE FORMATION EN ALTERNANCE POUR LE DEVELOPPEMENT BATIMENT DE LOME "/>
    <x v="1"/>
    <n v="20"/>
  </r>
  <r>
    <x v="0"/>
    <x v="0"/>
    <x v="1"/>
    <s v="AGOE-NYIVE"/>
    <x v="18"/>
    <s v="INSTITUT DE FORMATION EN ALTERNANCE POUR LE DEVELOPPEMENT BATIMENT DE LOME "/>
    <x v="0"/>
    <n v="3"/>
  </r>
  <r>
    <x v="0"/>
    <x v="0"/>
    <x v="1"/>
    <s v="AGOE-NYIVE"/>
    <x v="18"/>
    <s v="INSTITUT DE FORMATION EN ALTERNANCE POUR LE DEVELOPPEMENT BATIMENT DE LOME "/>
    <x v="1"/>
    <n v="26"/>
  </r>
  <r>
    <x v="0"/>
    <x v="0"/>
    <x v="1"/>
    <s v="AGOE-NYIVE"/>
    <x v="3"/>
    <s v="LYCEE D'ENSEIGNEMENT TECHNIQUE ET PROFESSIONNEL D'ATTIEGOU (LETP-ATTIEGOU)"/>
    <x v="1"/>
    <n v="88"/>
  </r>
  <r>
    <x v="0"/>
    <x v="0"/>
    <x v="1"/>
    <s v="AGOE-NYIVE"/>
    <x v="4"/>
    <s v="CENTRE REGIONAL D'ENSEIGNEMENT TECHNIQUE ET DE FORMATION PROFESSIONNELLE REGION MARITIME"/>
    <x v="0"/>
    <n v="3"/>
  </r>
  <r>
    <x v="0"/>
    <x v="0"/>
    <x v="1"/>
    <s v="AGOE-NYIVE"/>
    <x v="4"/>
    <s v="CENTRE REGIONAL D'ENSEIGNEMENT TECHNIQUE ET DE FORMATION PROFESSIONNELLE REGION MARITIME"/>
    <x v="1"/>
    <n v="26"/>
  </r>
  <r>
    <x v="0"/>
    <x v="0"/>
    <x v="1"/>
    <s v="AGOE-NYIVE"/>
    <x v="6"/>
    <s v="CENTRE REGIONAL D'ENSEIGNEMENT TECHNIQUE ET DE FORMATION PROFESSIONNELLE REGION MARITIME"/>
    <x v="1"/>
    <n v="10"/>
  </r>
  <r>
    <x v="0"/>
    <x v="0"/>
    <x v="1"/>
    <s v="AGOE-NYIVE"/>
    <x v="6"/>
    <s v="LYCEE D'ENSEIGNEMENT TECHNIQUE ET PROFESSIONNEL DE LOME (LETP-L)"/>
    <x v="1"/>
    <n v="31"/>
  </r>
  <r>
    <x v="0"/>
    <x v="0"/>
    <x v="1"/>
    <s v="AGOE-NYIVE"/>
    <x v="19"/>
    <s v="CENTRE REGIONAL D'ENSEIGNEMENT TECHNIQUE ET DE FORMATION PROFESSIONNELLE REGION MARITIME"/>
    <x v="0"/>
    <n v="1"/>
  </r>
  <r>
    <x v="0"/>
    <x v="0"/>
    <x v="1"/>
    <s v="AGOE-NYIVE"/>
    <x v="19"/>
    <s v="CENTRE REGIONAL D'ENSEIGNEMENT TECHNIQUE ET DE FORMATION PROFESSIONNELLE REGION MARITIME"/>
    <x v="1"/>
    <n v="11"/>
  </r>
  <r>
    <x v="0"/>
    <x v="0"/>
    <x v="1"/>
    <s v="AGOE-NYIVE"/>
    <x v="20"/>
    <s v="CENTRE REGIONAL D'ENSEIGNEMENT TECHNIQUE ET DE FORMATION PROFESSIONNELLE REGION MARITIME"/>
    <x v="0"/>
    <n v="1"/>
  </r>
  <r>
    <x v="0"/>
    <x v="0"/>
    <x v="1"/>
    <s v="AGOE-NYIVE"/>
    <x v="20"/>
    <s v="CENTRE REGIONAL D'ENSEIGNEMENT TECHNIQUE ET DE FORMATION PROFESSIONNELLE REGION MARITIME"/>
    <x v="1"/>
    <n v="10"/>
  </r>
  <r>
    <x v="0"/>
    <x v="0"/>
    <x v="1"/>
    <s v="AGOE-NYIVE"/>
    <x v="0"/>
    <s v="LYCEE D'ENSEIGNEMENT TECHNIQUE ET PROFESSIONNEL DE LOME (LETP-L)"/>
    <x v="0"/>
    <n v="8"/>
  </r>
  <r>
    <x v="0"/>
    <x v="0"/>
    <x v="1"/>
    <s v="AGOE-NYIVE"/>
    <x v="0"/>
    <s v="LYCEE D'ENSEIGNEMENT TECHNIQUE ET PROFESSIONNEL DE LOME (LETP-L)"/>
    <x v="1"/>
    <n v="56"/>
  </r>
  <r>
    <x v="0"/>
    <x v="0"/>
    <x v="1"/>
    <s v="AGOE-NYIVE"/>
    <x v="21"/>
    <s v="CENTRE REGIONAL D'ENSEIGNEMENT TECHNIQUE ET DE FORMATION PROFESSIONNELLE REGION MARITIME"/>
    <x v="0"/>
    <n v="3"/>
  </r>
  <r>
    <x v="0"/>
    <x v="0"/>
    <x v="1"/>
    <s v="AGOE-NYIVE"/>
    <x v="21"/>
    <s v="CENTRE REGIONAL D'ENSEIGNEMENT TECHNIQUE ET DE FORMATION PROFESSIONNELLE REGION MARITIME"/>
    <x v="1"/>
    <n v="28"/>
  </r>
  <r>
    <x v="0"/>
    <x v="0"/>
    <x v="1"/>
    <s v="AGOE-NYIVE"/>
    <x v="1"/>
    <s v="CENTRE REGIONAL D'ENSEIGNEMENT TECHNIQUE ET DE FORMATION PROFESSIONNELLE REGION MARITIME"/>
    <x v="0"/>
    <n v="2"/>
  </r>
  <r>
    <x v="0"/>
    <x v="0"/>
    <x v="1"/>
    <s v="AGOE-NYIVE"/>
    <x v="1"/>
    <s v="CENTRE REGIONAL D'ENSEIGNEMENT TECHNIQUE ET DE FORMATION PROFESSIONNELLE REGION MARITIME"/>
    <x v="1"/>
    <n v="11"/>
  </r>
  <r>
    <x v="0"/>
    <x v="0"/>
    <x v="1"/>
    <s v="AGOE-NYIVE"/>
    <x v="1"/>
    <s v="LYCEE D'ENSEIGNEMENT TECHNIQUE ET PROFESSIONNEL DE LOME (LETP-L)"/>
    <x v="0"/>
    <n v="1"/>
  </r>
  <r>
    <x v="0"/>
    <x v="0"/>
    <x v="1"/>
    <s v="AGOE-NYIVE"/>
    <x v="1"/>
    <s v="LYCEE D'ENSEIGNEMENT TECHNIQUE ET PROFESSIONNEL DE LOME (LETP-L)"/>
    <x v="1"/>
    <n v="44"/>
  </r>
  <r>
    <x v="0"/>
    <x v="0"/>
    <x v="1"/>
    <s v="AGOE-NYIVE"/>
    <x v="22"/>
    <s v="CENTRE REGIONAL D'ENSEIGNEMENT TECHNIQUE ET DE FORMATION PROFESSIONNELLE REGION MARITIME"/>
    <x v="0"/>
    <n v="2"/>
  </r>
  <r>
    <x v="0"/>
    <x v="0"/>
    <x v="1"/>
    <s v="AGOE-NYIVE"/>
    <x v="22"/>
    <s v="CENTRE REGIONAL D'ENSEIGNEMENT TECHNIQUE ET DE FORMATION PROFESSIONNELLE REGION MARITIME"/>
    <x v="1"/>
    <n v="127"/>
  </r>
  <r>
    <x v="0"/>
    <x v="0"/>
    <x v="1"/>
    <s v="AGOE-NYIVE"/>
    <x v="7"/>
    <s v="CENTRE REGIONAL D'ENSEIGNEMENT TECHNIQUE ET DE FORMATION PROFESSIONNELLE REGION MARITIME"/>
    <x v="0"/>
    <n v="2"/>
  </r>
  <r>
    <x v="0"/>
    <x v="0"/>
    <x v="1"/>
    <s v="AGOE-NYIVE"/>
    <x v="7"/>
    <s v="CENTRE REGIONAL D'ENSEIGNEMENT TECHNIQUE ET DE FORMATION PROFESSIONNELLE REGION MARITIME"/>
    <x v="1"/>
    <n v="10"/>
  </r>
  <r>
    <x v="0"/>
    <x v="0"/>
    <x v="1"/>
    <s v="AGOE-NYIVE"/>
    <x v="8"/>
    <s v="LYCEE D'ENSEIGNEMENT TECHNIQUE ET PROFESSIONNEL DE LOME (LETP-L)"/>
    <x v="0"/>
    <n v="1"/>
  </r>
  <r>
    <x v="0"/>
    <x v="0"/>
    <x v="1"/>
    <s v="AGOE-NYIVE"/>
    <x v="8"/>
    <s v="LYCEE D'ENSEIGNEMENT TECHNIQUE ET PROFESSIONNEL DE LOME (LETP-L)"/>
    <x v="1"/>
    <n v="30"/>
  </r>
  <r>
    <x v="0"/>
    <x v="0"/>
    <x v="1"/>
    <s v="AGOE-NYIVE"/>
    <x v="9"/>
    <s v="CENTRE REGIONAL D'ENSEIGNEMENT TECHNIQUE ET DE FORMATION PROFESSIONNELLE REGION MARITIME"/>
    <x v="1"/>
    <n v="10"/>
  </r>
  <r>
    <x v="0"/>
    <x v="0"/>
    <x v="1"/>
    <s v="AGOE-NYIVE"/>
    <x v="10"/>
    <s v="CENTRE REGIONAL D'ENSEIGNEMENT TECHNIQUE ET DE FORMATION PROFESSIONNELLE REGION MARITIME"/>
    <x v="1"/>
    <n v="10"/>
  </r>
  <r>
    <x v="0"/>
    <x v="0"/>
    <x v="1"/>
    <s v="AGOE-NYIVE"/>
    <x v="23"/>
    <s v="CENTRE REGIONAL D'ENSEIGNEMENT TECHNIQUE ET DE FORMATION PROFESSIONNELLE REGION MARITIME"/>
    <x v="1"/>
    <n v="127"/>
  </r>
  <r>
    <x v="0"/>
    <x v="0"/>
    <x v="1"/>
    <s v="AGOE-NYIVE"/>
    <x v="11"/>
    <s v="LYCEE D'ENSEIGNEMENT TECHNIQUE ET PROFESSIONNEL DE LOME (LETP-L)"/>
    <x v="0"/>
    <n v="3"/>
  </r>
  <r>
    <x v="0"/>
    <x v="0"/>
    <x v="1"/>
    <s v="AGOE-NYIVE"/>
    <x v="11"/>
    <s v="LYCEE D'ENSEIGNEMENT TECHNIQUE ET PROFESSIONNEL DE LOME (LETP-L)"/>
    <x v="1"/>
    <n v="43"/>
  </r>
  <r>
    <x v="0"/>
    <x v="0"/>
    <x v="1"/>
    <s v="AGOE-NYIVE"/>
    <x v="24"/>
    <s v="CENTRE REGIONAL D'ENSEIGNEMENT TECHNIQUE ET DE FORMATION PROFESSIONNELLE REGION MARITIME"/>
    <x v="0"/>
    <n v="4"/>
  </r>
  <r>
    <x v="0"/>
    <x v="0"/>
    <x v="1"/>
    <s v="AGOE-NYIVE"/>
    <x v="24"/>
    <s v="CENTRE REGIONAL D'ENSEIGNEMENT TECHNIQUE ET DE FORMATION PROFESSIONNELLE REGION MARITIME"/>
    <x v="1"/>
    <n v="127"/>
  </r>
  <r>
    <x v="0"/>
    <x v="0"/>
    <x v="1"/>
    <s v="AGOE-NYIVE"/>
    <x v="12"/>
    <s v="LYCEE D'ENSEIGNEMENT TECHNIQUE ET PROFESSIONNEL DE LOME (LETP-L)"/>
    <x v="0"/>
    <n v="8"/>
  </r>
  <r>
    <x v="0"/>
    <x v="0"/>
    <x v="1"/>
    <s v="AGOE-NYIVE"/>
    <x v="12"/>
    <s v="LYCEE D'ENSEIGNEMENT TECHNIQUE ET PROFESSIONNEL DE LOME (LETP-L)"/>
    <x v="1"/>
    <n v="45"/>
  </r>
  <r>
    <x v="0"/>
    <x v="0"/>
    <x v="1"/>
    <s v="AGOE-NYIVE"/>
    <x v="13"/>
    <s v="LYCEE D'ENSEIGNEMENT TECHNIQUE ET PROFESSIONNEL DE LOME (LETP-L)"/>
    <x v="0"/>
    <n v="2"/>
  </r>
  <r>
    <x v="0"/>
    <x v="0"/>
    <x v="1"/>
    <s v="AGOE-NYIVE"/>
    <x v="13"/>
    <s v="LYCEE D'ENSEIGNEMENT TECHNIQUE ET PROFESSIONNEL DE LOME (LETP-L)"/>
    <x v="1"/>
    <n v="53"/>
  </r>
  <r>
    <x v="0"/>
    <x v="0"/>
    <x v="1"/>
    <s v="AGOE-NYIVE"/>
    <x v="14"/>
    <s v="LYCEE D'ENSEIGNEMENT TECHNIQUE ET PROFESSIONNEL D'ATTIEGOU (LETP-ATTIEGOU)"/>
    <x v="0"/>
    <n v="6"/>
  </r>
  <r>
    <x v="0"/>
    <x v="0"/>
    <x v="1"/>
    <s v="AGOE-NYIVE"/>
    <x v="14"/>
    <s v="LYCEE D'ENSEIGNEMENT TECHNIQUE ET PROFESSIONNEL D'ATTIEGOU (LETP-ATTIEGOU)"/>
    <x v="1"/>
    <n v="170"/>
  </r>
  <r>
    <x v="0"/>
    <x v="0"/>
    <x v="1"/>
    <s v="AGOE-NYIVE"/>
    <x v="14"/>
    <s v="LYCEE D'ENSEIGNEMENT TECHNIQUE ET PROFESSIONNEL DE LOME (LETP-L)"/>
    <x v="0"/>
    <n v="6"/>
  </r>
  <r>
    <x v="0"/>
    <x v="0"/>
    <x v="1"/>
    <s v="AGOE-NYIVE"/>
    <x v="14"/>
    <s v="LYCEE D'ENSEIGNEMENT TECHNIQUE ET PROFESSIONNEL DE LOME (LETP-L)"/>
    <x v="1"/>
    <n v="50"/>
  </r>
  <r>
    <x v="0"/>
    <x v="0"/>
    <x v="1"/>
    <s v="AGOE-NYIVE"/>
    <x v="25"/>
    <s v="LYCEE D'ENSEIGNEMENT TECHNIQUE ET PROFESSIONNEL DE LOME (LETP-L)"/>
    <x v="1"/>
    <n v="12"/>
  </r>
  <r>
    <x v="0"/>
    <x v="0"/>
    <x v="1"/>
    <s v="AGOE-NYIVE"/>
    <x v="26"/>
    <s v="LYCEE D'ENSEIGNEMENT TECHNIQUE ET PROFESSIONNEL D'ATTIEGOU (LETP-ATTIEGOU)"/>
    <x v="0"/>
    <n v="224"/>
  </r>
  <r>
    <x v="0"/>
    <x v="0"/>
    <x v="1"/>
    <s v="AGOE-NYIVE"/>
    <x v="26"/>
    <s v="LYCEE D'ENSEIGNEMENT TECHNIQUE ET PROFESSIONNEL D'ATTIEGOU (LETP-ATTIEGOU)"/>
    <x v="1"/>
    <n v="4"/>
  </r>
  <r>
    <x v="0"/>
    <x v="0"/>
    <x v="1"/>
    <s v="AGOE-NYIVE"/>
    <x v="26"/>
    <s v="LYCEE D'ENSEIGNEMENT TECHNIQUE ET PROFESSIONNEL DE LOME (LETP-L)"/>
    <x v="0"/>
    <n v="170"/>
  </r>
  <r>
    <x v="0"/>
    <x v="0"/>
    <x v="1"/>
    <s v="AGOE-NYIVE"/>
    <x v="26"/>
    <s v="LYCEE D'ENSEIGNEMENT TECHNIQUE ET PROFESSIONNEL DE LOME (LETP-L)"/>
    <x v="1"/>
    <n v="4"/>
  </r>
  <r>
    <x v="0"/>
    <x v="0"/>
    <x v="1"/>
    <s v="AGOE-NYIVE"/>
    <x v="27"/>
    <s v="LYCEE D'ENSEIGNEMENT TECHNIQUE ET PROFESSIONNEL D'ATTIEGOU (LETP-ATTIEGOU)"/>
    <x v="0"/>
    <n v="190"/>
  </r>
  <r>
    <x v="0"/>
    <x v="0"/>
    <x v="1"/>
    <s v="AGOE-NYIVE"/>
    <x v="27"/>
    <s v="LYCEE D'ENSEIGNEMENT TECHNIQUE ET PROFESSIONNEL D'ATTIEGOU (LETP-ATTIEGOU)"/>
    <x v="1"/>
    <n v="231"/>
  </r>
  <r>
    <x v="0"/>
    <x v="0"/>
    <x v="1"/>
    <s v="AGOE-NYIVE"/>
    <x v="27"/>
    <s v="LYCEE D'ENSEIGNEMENT TECHNIQUE ET PROFESSIONNEL DE LOME (LETP-L)"/>
    <x v="0"/>
    <n v="135"/>
  </r>
  <r>
    <x v="0"/>
    <x v="0"/>
    <x v="1"/>
    <s v="AGOE-NYIVE"/>
    <x v="27"/>
    <s v="LYCEE D'ENSEIGNEMENT TECHNIQUE ET PROFESSIONNEL DE LOME (LETP-L)"/>
    <x v="1"/>
    <n v="110"/>
  </r>
  <r>
    <x v="0"/>
    <x v="0"/>
    <x v="1"/>
    <s v="AGOE-NYIVE"/>
    <x v="15"/>
    <s v="LYCEE D'ENSEIGNEMENT TECHNIQUE ET PROFESSIONNEL D'ATTIEGOU (LETP-ATTIEGOU)"/>
    <x v="0"/>
    <n v="185"/>
  </r>
  <r>
    <x v="0"/>
    <x v="0"/>
    <x v="1"/>
    <s v="AGOE-NYIVE"/>
    <x v="15"/>
    <s v="LYCEE D'ENSEIGNEMENT TECHNIQUE ET PROFESSIONNEL D'ATTIEGOU (LETP-ATTIEGOU)"/>
    <x v="1"/>
    <n v="204"/>
  </r>
  <r>
    <x v="0"/>
    <x v="0"/>
    <x v="1"/>
    <s v="AGOE-NYIVE"/>
    <x v="15"/>
    <s v="LYCEE D'ENSEIGNEMENT TECHNIQUE ET PROFESSIONNEL DE LOME (LETP-L)"/>
    <x v="0"/>
    <n v="145"/>
  </r>
  <r>
    <x v="0"/>
    <x v="0"/>
    <x v="1"/>
    <s v="AGOE-NYIVE"/>
    <x v="15"/>
    <s v="LYCEE D'ENSEIGNEMENT TECHNIQUE ET PROFESSIONNEL DE LOME (LETP-L)"/>
    <x v="1"/>
    <n v="125"/>
  </r>
  <r>
    <x v="0"/>
    <x v="0"/>
    <x v="1"/>
    <s v="AGOE-NYIVE"/>
    <x v="28"/>
    <s v="LYCEE D'ENSEIGNEMENT TECHNIQUE ET PROFESSIONNEL DE LOME (LETP-L)"/>
    <x v="1"/>
    <n v="30"/>
  </r>
  <r>
    <x v="0"/>
    <x v="0"/>
    <x v="2"/>
    <s v="ASSOLI"/>
    <x v="0"/>
    <s v="CENTRE DE FORMATION TECHNIQUE ET PROFESSIONNELLE DE -BAFILO"/>
    <x v="0"/>
    <n v="4"/>
  </r>
  <r>
    <x v="0"/>
    <x v="0"/>
    <x v="2"/>
    <s v="ASSOLI"/>
    <x v="0"/>
    <s v="CENTRE DE FORMATION TECHNIQUE ET PROFESSIONNELLE DE -BAFILO"/>
    <x v="1"/>
    <n v="16"/>
  </r>
  <r>
    <x v="0"/>
    <x v="0"/>
    <x v="2"/>
    <s v="ASSOLI"/>
    <x v="1"/>
    <s v="CENTRE DE FORMATION TECHNIQUE ET PROFESSIONNELLE DE -BAFILO"/>
    <x v="1"/>
    <n v="39"/>
  </r>
  <r>
    <x v="0"/>
    <x v="0"/>
    <x v="2"/>
    <s v="BASSAR"/>
    <x v="0"/>
    <s v="CENTRE DE FORMATION TECHNIQUE ET PROFESSIONNELLE DE BASSAR"/>
    <x v="0"/>
    <n v="15"/>
  </r>
  <r>
    <x v="0"/>
    <x v="0"/>
    <x v="2"/>
    <s v="BASSAR"/>
    <x v="0"/>
    <s v="CENTRE DE FORMATION TECHNIQUE ET PROFESSIONNELLE DE BASSAR"/>
    <x v="1"/>
    <n v="48"/>
  </r>
  <r>
    <x v="0"/>
    <x v="0"/>
    <x v="2"/>
    <s v="BASSAR"/>
    <x v="0"/>
    <s v="CENTRE DE FORMATION TECHNIQUE ET PROFESSIONNELLE DE SANDA KAGBANDA (CFTP-SANDA)"/>
    <x v="0"/>
    <n v="0"/>
  </r>
  <r>
    <x v="0"/>
    <x v="0"/>
    <x v="2"/>
    <s v="BASSAR"/>
    <x v="0"/>
    <s v="CENTRE DE FORMATION TECHNIQUE ET PROFESSIONNELLE DE SANDA KAGBANDA (CFTP-SANDA)"/>
    <x v="1"/>
    <n v="8"/>
  </r>
  <r>
    <x v="0"/>
    <x v="0"/>
    <x v="2"/>
    <s v="BASSAR"/>
    <x v="1"/>
    <s v="CENTRE DE FORMATION TECHNIQUE ET PROFESSIONNELLE DE BASSAR"/>
    <x v="0"/>
    <n v="1"/>
  </r>
  <r>
    <x v="0"/>
    <x v="0"/>
    <x v="2"/>
    <s v="BASSAR"/>
    <x v="1"/>
    <s v="CENTRE DE FORMATION TECHNIQUE ET PROFESSIONNELLE DE BASSAR"/>
    <x v="1"/>
    <n v="88"/>
  </r>
  <r>
    <x v="0"/>
    <x v="0"/>
    <x v="2"/>
    <s v="BASSAR"/>
    <x v="1"/>
    <s v="CENTRE DE FORMATION TECHNIQUE ET PROFESSIONNELLE DE SANDA KAGBANDA (CFTP-SANDA)"/>
    <x v="0"/>
    <n v="0"/>
  </r>
  <r>
    <x v="0"/>
    <x v="0"/>
    <x v="2"/>
    <s v="BASSAR"/>
    <x v="1"/>
    <s v="CENTRE DE FORMATION TECHNIQUE ET PROFESSIONNELLE DE SANDA KAGBANDA (CFTP-SANDA)"/>
    <x v="1"/>
    <n v="18"/>
  </r>
  <r>
    <x v="0"/>
    <x v="0"/>
    <x v="2"/>
    <s v="BASSAR"/>
    <x v="10"/>
    <s v="CENTRE DE FORMATION TECHNIQUE ET PROFESSIONNELLE DE SANDA KAGBANDA (CFTP-SANDA)"/>
    <x v="0"/>
    <n v="0"/>
  </r>
  <r>
    <x v="0"/>
    <x v="0"/>
    <x v="2"/>
    <s v="BASSAR"/>
    <x v="10"/>
    <s v="CENTRE DE FORMATION TECHNIQUE ET PROFESSIONNELLE DE SANDA KAGBANDA (CFTP-SANDA)"/>
    <x v="1"/>
    <n v="4"/>
  </r>
  <r>
    <x v="0"/>
    <x v="0"/>
    <x v="2"/>
    <s v="BINAH"/>
    <x v="0"/>
    <s v="CENTRE DE FORMATION TECHNIQUE ET PROFESSIONNELLE DE PAGOUDA"/>
    <x v="0"/>
    <n v="2"/>
  </r>
  <r>
    <x v="0"/>
    <x v="0"/>
    <x v="2"/>
    <s v="BINAH"/>
    <x v="0"/>
    <s v="CENTRE DE FORMATION TECHNIQUE ET PROFESSIONNELLE DE PAGOUDA"/>
    <x v="1"/>
    <n v="21"/>
  </r>
  <r>
    <x v="0"/>
    <x v="0"/>
    <x v="2"/>
    <s v="BINAH"/>
    <x v="1"/>
    <s v="CENTRE DE FORMATION TECHNIQUE ET PROFESSIONNELLE DE PAGOUDA"/>
    <x v="0"/>
    <n v="2"/>
  </r>
  <r>
    <x v="0"/>
    <x v="0"/>
    <x v="2"/>
    <s v="BINAH"/>
    <x v="1"/>
    <s v="CENTRE DE FORMATION TECHNIQUE ET PROFESSIONNELLE DE PAGOUDA"/>
    <x v="1"/>
    <n v="48"/>
  </r>
  <r>
    <x v="0"/>
    <x v="0"/>
    <x v="2"/>
    <s v="KERAN"/>
    <x v="4"/>
    <s v="LYCEE D'ENSEIGNEMENT TECHNIQUE ET PROFESSIONNEL DE KANTE"/>
    <x v="0"/>
    <n v="1"/>
  </r>
  <r>
    <x v="0"/>
    <x v="0"/>
    <x v="2"/>
    <s v="KERAN"/>
    <x v="4"/>
    <s v="LYCEE D'ENSEIGNEMENT TECHNIQUE ET PROFESSIONNEL DE KANTE"/>
    <x v="1"/>
    <n v="28"/>
  </r>
  <r>
    <x v="0"/>
    <x v="0"/>
    <x v="2"/>
    <s v="KERAN"/>
    <x v="6"/>
    <s v="COLLEGE D'ENSEIGNEMENT TECHNIQUE DE KANDE"/>
    <x v="0"/>
    <n v="1"/>
  </r>
  <r>
    <x v="0"/>
    <x v="0"/>
    <x v="2"/>
    <s v="KERAN"/>
    <x v="6"/>
    <s v="COLLEGE D'ENSEIGNEMENT TECHNIQUE DE KANDE"/>
    <x v="1"/>
    <n v="11"/>
  </r>
  <r>
    <x v="0"/>
    <x v="0"/>
    <x v="2"/>
    <s v="KERAN"/>
    <x v="1"/>
    <s v="COLLEGE D'ENSEIGNEMENT TECHNIQUE DE KANDE"/>
    <x v="0"/>
    <n v="1"/>
  </r>
  <r>
    <x v="0"/>
    <x v="0"/>
    <x v="2"/>
    <s v="KERAN"/>
    <x v="1"/>
    <s v="COLLEGE D'ENSEIGNEMENT TECHNIQUE DE KANDE"/>
    <x v="1"/>
    <n v="42"/>
  </r>
  <r>
    <x v="0"/>
    <x v="0"/>
    <x v="2"/>
    <s v="KERAN"/>
    <x v="10"/>
    <s v="COLLEGE D'ENSEIGNEMENT TECHNIQUE DE KANDE"/>
    <x v="1"/>
    <n v="23"/>
  </r>
  <r>
    <x v="0"/>
    <x v="0"/>
    <x v="2"/>
    <s v="KERAN"/>
    <x v="14"/>
    <s v="LYCEE D'ENSEIGNEMENT TECHNIQUE ET PROFESSIONNEL DE KANTE"/>
    <x v="0"/>
    <n v="10"/>
  </r>
  <r>
    <x v="0"/>
    <x v="0"/>
    <x v="2"/>
    <s v="KERAN"/>
    <x v="14"/>
    <s v="LYCEE D'ENSEIGNEMENT TECHNIQUE ET PROFESSIONNEL DE KANTE"/>
    <x v="1"/>
    <n v="29"/>
  </r>
  <r>
    <x v="0"/>
    <x v="0"/>
    <x v="2"/>
    <s v="KERAN"/>
    <x v="26"/>
    <s v="LYCEE D'ENSEIGNEMENT TECHNIQUE ET PROFESSIONNEL DE KANTE"/>
    <x v="0"/>
    <n v="35"/>
  </r>
  <r>
    <x v="0"/>
    <x v="0"/>
    <x v="2"/>
    <s v="KERAN"/>
    <x v="26"/>
    <s v="LYCEE D'ENSEIGNEMENT TECHNIQUE ET PROFESSIONNEL DE KANTE"/>
    <x v="1"/>
    <n v="8"/>
  </r>
  <r>
    <x v="0"/>
    <x v="0"/>
    <x v="2"/>
    <s v="KERAN"/>
    <x v="15"/>
    <s v="LYCEE D'ENSEIGNEMENT TECHNIQUE ET PROFESSIONNEL DE KANTE"/>
    <x v="0"/>
    <n v="15"/>
  </r>
  <r>
    <x v="0"/>
    <x v="0"/>
    <x v="2"/>
    <s v="KERAN"/>
    <x v="15"/>
    <s v="LYCEE D'ENSEIGNEMENT TECHNIQUE ET PROFESSIONNEL DE KANTE"/>
    <x v="1"/>
    <n v="25"/>
  </r>
  <r>
    <x v="0"/>
    <x v="0"/>
    <x v="2"/>
    <s v="KOZAH"/>
    <x v="2"/>
    <s v="CENTRE REGIONAL D'ESEIGNEMENT TECHNIQUE ET DE FORMATION PROFESSONNELLE DE KARA (CRETFP KARA)"/>
    <x v="0"/>
    <n v="2"/>
  </r>
  <r>
    <x v="0"/>
    <x v="0"/>
    <x v="2"/>
    <s v="KOZAH"/>
    <x v="2"/>
    <s v="CENTRE REGIONAL D'ESEIGNEMENT TECHNIQUE ET DE FORMATION PROFESSONNELLE DE KARA (CRETFP KARA)"/>
    <x v="1"/>
    <n v="12"/>
  </r>
  <r>
    <x v="0"/>
    <x v="0"/>
    <x v="2"/>
    <s v="KOZAH"/>
    <x v="3"/>
    <s v="COLLEGE D'ENSEIGNEMENT TECHNIQUE PYA"/>
    <x v="0"/>
    <n v="2"/>
  </r>
  <r>
    <x v="0"/>
    <x v="0"/>
    <x v="2"/>
    <s v="KOZAH"/>
    <x v="3"/>
    <s v="COLLEGE D'ENSEIGNEMENT TECHNIQUE PYA"/>
    <x v="1"/>
    <n v="42"/>
  </r>
  <r>
    <x v="0"/>
    <x v="0"/>
    <x v="2"/>
    <s v="KOZAH"/>
    <x v="4"/>
    <s v="COLLEGE D'ENSEIGNEMENT TECHNIQUE PYA"/>
    <x v="0"/>
    <n v="1"/>
  </r>
  <r>
    <x v="0"/>
    <x v="0"/>
    <x v="2"/>
    <s v="KOZAH"/>
    <x v="4"/>
    <s v="COLLEGE D'ENSEIGNEMENT TECHNIQUE PYA"/>
    <x v="1"/>
    <n v="44"/>
  </r>
  <r>
    <x v="0"/>
    <x v="0"/>
    <x v="2"/>
    <s v="KOZAH"/>
    <x v="29"/>
    <s v="CENTRE REGIONAL D'ESEIGNEMENT TECHNIQUE ET DE FORMATION PROFESSONNELLE DE KARA (CRETFP KARA)"/>
    <x v="1"/>
    <n v="33"/>
  </r>
  <r>
    <x v="0"/>
    <x v="0"/>
    <x v="2"/>
    <s v="KOZAH"/>
    <x v="0"/>
    <s v="COLLEGE D'ENSEIGNEMENT TECHNIQUE PYA"/>
    <x v="0"/>
    <n v="12"/>
  </r>
  <r>
    <x v="0"/>
    <x v="0"/>
    <x v="2"/>
    <s v="KOZAH"/>
    <x v="0"/>
    <s v="COLLEGE D'ENSEIGNEMENT TECHNIQUE PYA"/>
    <x v="1"/>
    <n v="91"/>
  </r>
  <r>
    <x v="0"/>
    <x v="0"/>
    <x v="2"/>
    <s v="KOZAH"/>
    <x v="1"/>
    <s v="COLLEGE D'ENSEIGNEMENT TECHNIQUE PYA"/>
    <x v="0"/>
    <n v="4"/>
  </r>
  <r>
    <x v="0"/>
    <x v="0"/>
    <x v="2"/>
    <s v="KOZAH"/>
    <x v="1"/>
    <s v="COLLEGE D'ENSEIGNEMENT TECHNIQUE PYA"/>
    <x v="1"/>
    <n v="121"/>
  </r>
  <r>
    <x v="0"/>
    <x v="0"/>
    <x v="2"/>
    <s v="KOZAH"/>
    <x v="7"/>
    <s v="CENTRE REGIONAL D'ESEIGNEMENT TECHNIQUE ET DE FORMATION PROFESSONNELLE DE KARA (CRETFP KARA)"/>
    <x v="0"/>
    <n v="5"/>
  </r>
  <r>
    <x v="0"/>
    <x v="0"/>
    <x v="2"/>
    <s v="KOZAH"/>
    <x v="7"/>
    <s v="CENTRE REGIONAL D'ESEIGNEMENT TECHNIQUE ET DE FORMATION PROFESSONNELLE DE KARA (CRETFP KARA)"/>
    <x v="1"/>
    <n v="79"/>
  </r>
  <r>
    <x v="0"/>
    <x v="0"/>
    <x v="2"/>
    <s v="KOZAH"/>
    <x v="10"/>
    <s v="COLLEGE D'ENSEIGNEMENT TECHNIQUE PYA"/>
    <x v="0"/>
    <n v="1"/>
  </r>
  <r>
    <x v="0"/>
    <x v="0"/>
    <x v="2"/>
    <s v="KOZAH"/>
    <x v="10"/>
    <s v="COLLEGE D'ENSEIGNEMENT TECHNIQUE PYA"/>
    <x v="1"/>
    <n v="48"/>
  </r>
  <r>
    <x v="0"/>
    <x v="0"/>
    <x v="2"/>
    <s v="KOZAH"/>
    <x v="30"/>
    <s v="COLLEGE D'ENSEIGNEMENT TECHNIQUE PYA"/>
    <x v="0"/>
    <n v="30"/>
  </r>
  <r>
    <x v="0"/>
    <x v="0"/>
    <x v="2"/>
    <s v="KOZAH"/>
    <x v="30"/>
    <s v="COLLEGE D'ENSEIGNEMENT TECHNIQUE PYA"/>
    <x v="1"/>
    <n v="57"/>
  </r>
  <r>
    <x v="0"/>
    <x v="0"/>
    <x v="2"/>
    <s v="KOZAH"/>
    <x v="12"/>
    <s v="COLLEGE MILLITAIRE EYADEMA - BRANCHE TECHNIQUE"/>
    <x v="0"/>
    <n v="2"/>
  </r>
  <r>
    <x v="0"/>
    <x v="0"/>
    <x v="2"/>
    <s v="KOZAH"/>
    <x v="12"/>
    <s v="COLLEGE MILLITAIRE EYADEMA - BRANCHE TECHNIQUE"/>
    <x v="1"/>
    <n v="17"/>
  </r>
  <r>
    <x v="0"/>
    <x v="0"/>
    <x v="2"/>
    <s v="KOZAH"/>
    <x v="13"/>
    <s v="COLLEGE MILLITAIRE EYADEMA - BRANCHE TECHNIQUE"/>
    <x v="0"/>
    <n v="1"/>
  </r>
  <r>
    <x v="0"/>
    <x v="0"/>
    <x v="2"/>
    <s v="KOZAH"/>
    <x v="13"/>
    <s v="COLLEGE MILLITAIRE EYADEMA - BRANCHE TECHNIQUE"/>
    <x v="1"/>
    <n v="22"/>
  </r>
  <r>
    <x v="0"/>
    <x v="0"/>
    <x v="2"/>
    <s v="KOZAH"/>
    <x v="26"/>
    <s v="CENTRE REGIONAL D'ESEIGNEMENT TECHNIQUE ET DE FORMATION PROFESSONNELLE DE KARA (CRETFP KARA)"/>
    <x v="0"/>
    <n v="85"/>
  </r>
  <r>
    <x v="0"/>
    <x v="0"/>
    <x v="2"/>
    <s v="KOZAH"/>
    <x v="26"/>
    <s v="CENTRE REGIONAL D'ESEIGNEMENT TECHNIQUE ET DE FORMATION PROFESSONNELLE DE KARA (CRETFP KARA)"/>
    <x v="1"/>
    <n v="11"/>
  </r>
  <r>
    <x v="0"/>
    <x v="0"/>
    <x v="2"/>
    <s v="KOZAH"/>
    <x v="15"/>
    <s v="CENTRE REGIONAL D'ESEIGNEMENT TECHNIQUE ET DE FORMATION PROFESSONNELLE DE KARA (CRETFP KARA)"/>
    <x v="0"/>
    <n v="34"/>
  </r>
  <r>
    <x v="0"/>
    <x v="0"/>
    <x v="2"/>
    <s v="KOZAH"/>
    <x v="15"/>
    <s v="CENTRE REGIONAL D'ESEIGNEMENT TECHNIQUE ET DE FORMATION PROFESSONNELLE DE KARA (CRETFP KARA)"/>
    <x v="1"/>
    <n v="22"/>
  </r>
  <r>
    <x v="0"/>
    <x v="0"/>
    <x v="3"/>
    <s v="AVE"/>
    <x v="0"/>
    <s v="CENTRE DE FORMATION TECHNIQUE ET PROFESSIONNELLE DE KEVE ( CFTP-KEVE)"/>
    <x v="0"/>
    <n v="4"/>
  </r>
  <r>
    <x v="0"/>
    <x v="0"/>
    <x v="3"/>
    <s v="AVE"/>
    <x v="0"/>
    <s v="CENTRE DE FORMATION TECHNIQUE ET PROFESSIONNELLE DE KEVE ( CFTP-KEVE)"/>
    <x v="1"/>
    <n v="40"/>
  </r>
  <r>
    <x v="0"/>
    <x v="0"/>
    <x v="3"/>
    <s v="AVE"/>
    <x v="1"/>
    <s v="CENTRE DE FORMATION TECHNIQUE ET PROFESSIONNELLE DE KEVE ( CFTP-KEVE)"/>
    <x v="0"/>
    <n v="1"/>
  </r>
  <r>
    <x v="0"/>
    <x v="0"/>
    <x v="3"/>
    <s v="AVE"/>
    <x v="1"/>
    <s v="CENTRE DE FORMATION TECHNIQUE ET PROFESSIONNELLE DE KEVE ( CFTP-KEVE)"/>
    <x v="1"/>
    <n v="27"/>
  </r>
  <r>
    <x v="0"/>
    <x v="0"/>
    <x v="3"/>
    <s v="LACS"/>
    <x v="3"/>
    <s v="LYCEE D'ENSEIGNEMENT TECHNIQUE ET PROFESSIONNEL D'ANEHO-GLIDJI"/>
    <x v="0"/>
    <n v="2"/>
  </r>
  <r>
    <x v="0"/>
    <x v="0"/>
    <x v="3"/>
    <s v="LACS"/>
    <x v="3"/>
    <s v="LYCEE D'ENSEIGNEMENT TECHNIQUE ET PROFESSIONNEL D'ANEHO-GLIDJI"/>
    <x v="1"/>
    <n v="32"/>
  </r>
  <r>
    <x v="0"/>
    <x v="0"/>
    <x v="3"/>
    <s v="LACS"/>
    <x v="31"/>
    <s v="LYCEE D'ENSEIGNEMENT TECHNIQUE ET PROFESSIONNEL D'ANEHO-GLIDJI"/>
    <x v="0"/>
    <n v="8"/>
  </r>
  <r>
    <x v="0"/>
    <x v="0"/>
    <x v="3"/>
    <s v="LACS"/>
    <x v="31"/>
    <s v="LYCEE D'ENSEIGNEMENT TECHNIQUE ET PROFESSIONNEL D'ANEHO-GLIDJI"/>
    <x v="1"/>
    <n v="22"/>
  </r>
  <r>
    <x v="0"/>
    <x v="0"/>
    <x v="3"/>
    <s v="LACS"/>
    <x v="12"/>
    <s v="LYCEE D'ENSEIGNEMENT TECHNIQUE ET PROFESSIONNEL D'ANEHO-GLIDJI"/>
    <x v="0"/>
    <n v="1"/>
  </r>
  <r>
    <x v="0"/>
    <x v="0"/>
    <x v="3"/>
    <s v="LACS"/>
    <x v="12"/>
    <s v="LYCEE D'ENSEIGNEMENT TECHNIQUE ET PROFESSIONNEL D'ANEHO-GLIDJI"/>
    <x v="1"/>
    <n v="17"/>
  </r>
  <r>
    <x v="0"/>
    <x v="0"/>
    <x v="3"/>
    <s v="LACS"/>
    <x v="13"/>
    <s v="LYCEE D'ENSEIGNEMENT TECHNIQUE ET PROFESSIONNEL D'ANEHO-GLIDJI"/>
    <x v="0"/>
    <n v="2"/>
  </r>
  <r>
    <x v="0"/>
    <x v="0"/>
    <x v="3"/>
    <s v="LACS"/>
    <x v="13"/>
    <s v="LYCEE D'ENSEIGNEMENT TECHNIQUE ET PROFESSIONNEL D'ANEHO-GLIDJI"/>
    <x v="1"/>
    <n v="32"/>
  </r>
  <r>
    <x v="0"/>
    <x v="0"/>
    <x v="3"/>
    <s v="LACS"/>
    <x v="14"/>
    <s v="LYCEE D'ENSEIGNEMENT TECHNIQUE ET PROFESSIONNEL D'ANEHO-GLIDJI"/>
    <x v="0"/>
    <n v="2"/>
  </r>
  <r>
    <x v="0"/>
    <x v="0"/>
    <x v="3"/>
    <s v="LACS"/>
    <x v="14"/>
    <s v="LYCEE D'ENSEIGNEMENT TECHNIQUE ET PROFESSIONNEL D'ANEHO-GLIDJI"/>
    <x v="1"/>
    <n v="28"/>
  </r>
  <r>
    <x v="0"/>
    <x v="0"/>
    <x v="3"/>
    <s v="ZIO"/>
    <x v="32"/>
    <s v="CENTRE DE FORMATION TECHNIQUE ET PROFESSIONNELLE DE GAME (CFTP-GAME)"/>
    <x v="0"/>
    <n v="3"/>
  </r>
  <r>
    <x v="0"/>
    <x v="0"/>
    <x v="3"/>
    <s v="ZIO"/>
    <x v="32"/>
    <s v="CENTRE DE FORMATION TECHNIQUE ET PROFESSIONNELLE DE GAME (CFTP-GAME)"/>
    <x v="1"/>
    <n v="21"/>
  </r>
  <r>
    <x v="0"/>
    <x v="0"/>
    <x v="3"/>
    <s v="ZIO"/>
    <x v="33"/>
    <s v="CENTRE DE FORMATION TECHNIQUE ET PROFESSIONNELLE DE GAME (CFTP-GAME)"/>
    <x v="0"/>
    <n v="5"/>
  </r>
  <r>
    <x v="0"/>
    <x v="0"/>
    <x v="3"/>
    <s v="ZIO"/>
    <x v="33"/>
    <s v="CENTRE DE FORMATION TECHNIQUE ET PROFESSIONNELLE DE GAME (CFTP-GAME)"/>
    <x v="1"/>
    <n v="1"/>
  </r>
  <r>
    <x v="0"/>
    <x v="0"/>
    <x v="3"/>
    <s v="ZIO"/>
    <x v="34"/>
    <s v="CENTRE DE FORMATION TECHNIQUE ET PROFESSIONNELLE DE GAME (CFTP-GAME)"/>
    <x v="0"/>
    <n v="19"/>
  </r>
  <r>
    <x v="0"/>
    <x v="0"/>
    <x v="3"/>
    <s v="ZIO"/>
    <x v="34"/>
    <s v="CENTRE DE FORMATION TECHNIQUE ET PROFESSIONNELLE DE GAME (CFTP-GAME)"/>
    <x v="1"/>
    <n v="5"/>
  </r>
  <r>
    <x v="0"/>
    <x v="0"/>
    <x v="3"/>
    <s v="ZIO"/>
    <x v="1"/>
    <s v="CENTRE DE FORMATION TECHNIQUE ET PROFESSIONNELLE DE GAME (CFTP-GAME)"/>
    <x v="0"/>
    <n v="0"/>
  </r>
  <r>
    <x v="0"/>
    <x v="0"/>
    <x v="3"/>
    <s v="ZIO"/>
    <x v="1"/>
    <s v="CENTRE DE FORMATION TECHNIQUE ET PROFESSIONNELLE DE GAME (CFTP-GAME)"/>
    <x v="1"/>
    <n v="35"/>
  </r>
  <r>
    <x v="0"/>
    <x v="0"/>
    <x v="4"/>
    <s v="AGOU"/>
    <x v="3"/>
    <s v="LYCEE D'ENSEIGNEMENT TECHNIQUE ET PROFESSIONNEL D'AGOU"/>
    <x v="0"/>
    <n v="5"/>
  </r>
  <r>
    <x v="0"/>
    <x v="0"/>
    <x v="4"/>
    <s v="AGOU"/>
    <x v="3"/>
    <s v="LYCEE D'ENSEIGNEMENT TECHNIQUE ET PROFESSIONNEL D'AGOU"/>
    <x v="1"/>
    <n v="56"/>
  </r>
  <r>
    <x v="0"/>
    <x v="0"/>
    <x v="4"/>
    <s v="AGOU"/>
    <x v="35"/>
    <s v="LYCEE D'ENSEIGNEMENT TECHNIQUE ET PROFESSIONNEL D'AGOU"/>
    <x v="0"/>
    <n v="10"/>
  </r>
  <r>
    <x v="0"/>
    <x v="0"/>
    <x v="4"/>
    <s v="AGOU"/>
    <x v="35"/>
    <s v="LYCEE D'ENSEIGNEMENT TECHNIQUE ET PROFESSIONNEL D'AGOU"/>
    <x v="1"/>
    <n v="21"/>
  </r>
  <r>
    <x v="0"/>
    <x v="0"/>
    <x v="4"/>
    <s v="AGOU"/>
    <x v="4"/>
    <s v="LYCEE D'ENSEIGNEMENT TECHNIQUE ET PROFESSIONNEL D'AGOU"/>
    <x v="0"/>
    <n v="8"/>
  </r>
  <r>
    <x v="0"/>
    <x v="0"/>
    <x v="4"/>
    <s v="AGOU"/>
    <x v="4"/>
    <s v="LYCEE D'ENSEIGNEMENT TECHNIQUE ET PROFESSIONNEL D'AGOU"/>
    <x v="1"/>
    <n v="41"/>
  </r>
  <r>
    <x v="0"/>
    <x v="0"/>
    <x v="4"/>
    <s v="AGOU"/>
    <x v="26"/>
    <s v="LYCEE D'ENSEIGNEMENT TECHNIQUE ET PROFESSIONNEL D'AGOU"/>
    <x v="0"/>
    <n v="46"/>
  </r>
  <r>
    <x v="0"/>
    <x v="0"/>
    <x v="4"/>
    <s v="AGOU"/>
    <x v="26"/>
    <s v="LYCEE D'ENSEIGNEMENT TECHNIQUE ET PROFESSIONNEL D'AGOU"/>
    <x v="1"/>
    <n v="7"/>
  </r>
  <r>
    <x v="0"/>
    <x v="0"/>
    <x v="4"/>
    <s v="AGOU"/>
    <x v="15"/>
    <s v="LYCEE D'ENSEIGNEMENT TECHNIQUE ET PROFESSIONNEL D'AGOU"/>
    <x v="0"/>
    <n v="30"/>
  </r>
  <r>
    <x v="0"/>
    <x v="0"/>
    <x v="4"/>
    <s v="AGOU"/>
    <x v="15"/>
    <s v="LYCEE D'ENSEIGNEMENT TECHNIQUE ET PROFESSIONNEL D'AGOU"/>
    <x v="1"/>
    <n v="27"/>
  </r>
  <r>
    <x v="0"/>
    <x v="0"/>
    <x v="4"/>
    <s v="AMOU"/>
    <x v="0"/>
    <s v="CENTRE DE FORMATION TECHNIQUE ET PROFESSIONNELLE DE SODO (CFTP-SODO)"/>
    <x v="0"/>
    <n v="1"/>
  </r>
  <r>
    <x v="0"/>
    <x v="0"/>
    <x v="4"/>
    <s v="AMOU"/>
    <x v="0"/>
    <s v="CENTRE DE FORMATION TECHNIQUE ET PROFESSIONNELLE DE SODO (CFTP-SODO)"/>
    <x v="1"/>
    <n v="27"/>
  </r>
  <r>
    <x v="0"/>
    <x v="0"/>
    <x v="4"/>
    <s v="AMOU"/>
    <x v="1"/>
    <s v="CENTRE DE FORMATION TECHNIQUE ET PROFESSIONNELLE DE SODO (CFTP-SODO)"/>
    <x v="0"/>
    <n v="1"/>
  </r>
  <r>
    <x v="0"/>
    <x v="0"/>
    <x v="4"/>
    <s v="AMOU"/>
    <x v="1"/>
    <s v="CENTRE DE FORMATION TECHNIQUE ET PROFESSIONNELLE DE SODO (CFTP-SODO)"/>
    <x v="1"/>
    <n v="41"/>
  </r>
  <r>
    <x v="0"/>
    <x v="0"/>
    <x v="4"/>
    <s v="AMOU"/>
    <x v="7"/>
    <s v="CENTRE DE FORMATION TECHNIQUE ET PROFESSIONNELLE DE SODO (CFTP-SODO)"/>
    <x v="1"/>
    <n v="7"/>
  </r>
  <r>
    <x v="0"/>
    <x v="0"/>
    <x v="4"/>
    <s v="ANIE"/>
    <x v="0"/>
    <s v="CENTRE DE FORMATION TECHNIQUE ET PROFESSIONNELLE D'ANIE (CFTP-ANIE)"/>
    <x v="0"/>
    <n v="5"/>
  </r>
  <r>
    <x v="0"/>
    <x v="0"/>
    <x v="4"/>
    <s v="ANIE"/>
    <x v="0"/>
    <s v="CENTRE DE FORMATION TECHNIQUE ET PROFESSIONNELLE D'ANIE (CFTP-ANIE)"/>
    <x v="1"/>
    <n v="41"/>
  </r>
  <r>
    <x v="0"/>
    <x v="0"/>
    <x v="4"/>
    <s v="ANIE"/>
    <x v="1"/>
    <s v="CENTRE DE FORMATION TECHNIQUE ET PROFESSIONNELLE D'ANIE (CFTP-ANIE)"/>
    <x v="0"/>
    <n v="1"/>
  </r>
  <r>
    <x v="0"/>
    <x v="0"/>
    <x v="4"/>
    <s v="ANIE"/>
    <x v="1"/>
    <s v="CENTRE DE FORMATION TECHNIQUE ET PROFESSIONNELLE D'ANIE (CFTP-ANIE)"/>
    <x v="1"/>
    <n v="66"/>
  </r>
  <r>
    <x v="0"/>
    <x v="0"/>
    <x v="4"/>
    <s v="HAHO"/>
    <x v="0"/>
    <s v="CENTRE DE FORMATION TECHNIQUE ET PROFESSIONNELLE DE NOTSE (CFTP-N)"/>
    <x v="0"/>
    <n v="6"/>
  </r>
  <r>
    <x v="0"/>
    <x v="0"/>
    <x v="4"/>
    <s v="HAHO"/>
    <x v="0"/>
    <s v="CENTRE DE FORMATION TECHNIQUE ET PROFESSIONNELLE DE NOTSE (CFTP-N)"/>
    <x v="1"/>
    <n v="40"/>
  </r>
  <r>
    <x v="0"/>
    <x v="0"/>
    <x v="4"/>
    <s v="HAHO"/>
    <x v="1"/>
    <s v="CENTRE DE FORMATION TECHNIQUE ET PROFESSIONNELLE DE NOTSE (CFTP-N)"/>
    <x v="0"/>
    <n v="1"/>
  </r>
  <r>
    <x v="0"/>
    <x v="0"/>
    <x v="4"/>
    <s v="HAHO"/>
    <x v="1"/>
    <s v="CENTRE DE FORMATION TECHNIQUE ET PROFESSIONNELLE DE NOTSE (CFTP-N)"/>
    <x v="1"/>
    <n v="46"/>
  </r>
  <r>
    <x v="0"/>
    <x v="0"/>
    <x v="4"/>
    <s v="HAHO"/>
    <x v="10"/>
    <s v="CENTRE DE FORMATION TECHNIQUE ET PROFESSIONNELLE DE NOTSE (CFTP-N)"/>
    <x v="0"/>
    <n v="0"/>
  </r>
  <r>
    <x v="0"/>
    <x v="0"/>
    <x v="4"/>
    <s v="HAHO"/>
    <x v="10"/>
    <s v="CENTRE DE FORMATION TECHNIQUE ET PROFESSIONNELLE DE NOTSE (CFTP-N)"/>
    <x v="1"/>
    <n v="25"/>
  </r>
  <r>
    <x v="0"/>
    <x v="0"/>
    <x v="4"/>
    <s v="KLOTO"/>
    <x v="36"/>
    <s v="INSTITUT DE FORMATION AGRICOLE DE TOVE (INFA DE TOVE)"/>
    <x v="0"/>
    <n v="1"/>
  </r>
  <r>
    <x v="0"/>
    <x v="0"/>
    <x v="4"/>
    <s v="KLOTO"/>
    <x v="36"/>
    <s v="INSTITUT DE FORMATION AGRICOLE DE TOVE (INFA DE TOVE)"/>
    <x v="1"/>
    <n v="3"/>
  </r>
  <r>
    <x v="0"/>
    <x v="0"/>
    <x v="4"/>
    <s v="KLOTO"/>
    <x v="37"/>
    <s v="INSTITUT DE FORMATION AGRICOLE DE TOVE (INFA DE TOVE)"/>
    <x v="0"/>
    <n v="1"/>
  </r>
  <r>
    <x v="0"/>
    <x v="0"/>
    <x v="4"/>
    <s v="KLOTO"/>
    <x v="37"/>
    <s v="INSTITUT DE FORMATION AGRICOLE DE TOVE (INFA DE TOVE)"/>
    <x v="1"/>
    <n v="2"/>
  </r>
  <r>
    <x v="0"/>
    <x v="0"/>
    <x v="4"/>
    <s v="KLOTO"/>
    <x v="38"/>
    <s v="CENTRE REGIONAL D'ENSEIGNEMENT TECHNIQUE ET DE FORMATION PROFESSIONELLE DE KPALIME (CRETFP-KPALIME)"/>
    <x v="0"/>
    <n v="5"/>
  </r>
  <r>
    <x v="0"/>
    <x v="0"/>
    <x v="4"/>
    <s v="KLOTO"/>
    <x v="38"/>
    <s v="CENTRE REGIONAL D'ENSEIGNEMENT TECHNIQUE ET DE FORMATION PROFESSIONELLE DE KPALIME (CRETFP-KPALIME)"/>
    <x v="1"/>
    <n v="37"/>
  </r>
  <r>
    <x v="0"/>
    <x v="0"/>
    <x v="4"/>
    <s v="KLOTO"/>
    <x v="4"/>
    <s v="CENTRE REGIONAL D'ENSEIGNEMENT TECHNIQUE ET DE FORMATION PROFESSIONELLE DE KPALIME (CRETFP-KPALIME)"/>
    <x v="0"/>
    <n v="2"/>
  </r>
  <r>
    <x v="0"/>
    <x v="0"/>
    <x v="4"/>
    <s v="KLOTO"/>
    <x v="4"/>
    <s v="CENTRE REGIONAL D'ENSEIGNEMENT TECHNIQUE ET DE FORMATION PROFESSIONELLE DE KPALIME (CRETFP-KPALIME)"/>
    <x v="1"/>
    <n v="70"/>
  </r>
  <r>
    <x v="0"/>
    <x v="0"/>
    <x v="4"/>
    <s v="KLOTO"/>
    <x v="5"/>
    <s v="CENTRE REGIONAL D'ENSEIGNEMENT TECHNIQUE ET DE FORMATION PROFESSIONELLE DE KPALIME (CRETFP-KPALIME)"/>
    <x v="0"/>
    <n v="3"/>
  </r>
  <r>
    <x v="0"/>
    <x v="0"/>
    <x v="4"/>
    <s v="KLOTO"/>
    <x v="5"/>
    <s v="CENTRE REGIONAL D'ENSEIGNEMENT TECHNIQUE ET DE FORMATION PROFESSIONELLE DE KPALIME (CRETFP-KPALIME)"/>
    <x v="1"/>
    <n v="46"/>
  </r>
  <r>
    <x v="0"/>
    <x v="0"/>
    <x v="4"/>
    <s v="KLOTO"/>
    <x v="32"/>
    <s v="INSTITUT DE FORMATION AGRICOLE DE TOVE (INFA DE TOVE)"/>
    <x v="0"/>
    <n v="15"/>
  </r>
  <r>
    <x v="0"/>
    <x v="0"/>
    <x v="4"/>
    <s v="KLOTO"/>
    <x v="32"/>
    <s v="INSTITUT DE FORMATION AGRICOLE DE TOVE (INFA DE TOVE)"/>
    <x v="1"/>
    <n v="43"/>
  </r>
  <r>
    <x v="0"/>
    <x v="0"/>
    <x v="4"/>
    <s v="KLOTO"/>
    <x v="39"/>
    <s v="COLLEGE D 'ENSEIGNEMENT ARTISTIQUE ET ARTISANAL DE KPALIME (CEAA)"/>
    <x v="0"/>
    <n v="4"/>
  </r>
  <r>
    <x v="0"/>
    <x v="0"/>
    <x v="4"/>
    <s v="KLOTO"/>
    <x v="39"/>
    <s v="COLLEGE D 'ENSEIGNEMENT ARTISTIQUE ET ARTISANAL DE KPALIME (CEAA)"/>
    <x v="1"/>
    <n v="6"/>
  </r>
  <r>
    <x v="0"/>
    <x v="0"/>
    <x v="4"/>
    <s v="KLOTO"/>
    <x v="40"/>
    <s v="COLLEGE D 'ENSEIGNEMENT ARTISTIQUE ET ARTISANAL DE KPALIME (CEAA)"/>
    <x v="0"/>
    <n v="3"/>
  </r>
  <r>
    <x v="0"/>
    <x v="0"/>
    <x v="4"/>
    <s v="KLOTO"/>
    <x v="33"/>
    <s v="COLLEGE D 'ENSEIGNEMENT ARTISTIQUE ET ARTISANAL DE KPALIME (CEAA)"/>
    <x v="0"/>
    <n v="15"/>
  </r>
  <r>
    <x v="0"/>
    <x v="0"/>
    <x v="4"/>
    <s v="KLOTO"/>
    <x v="33"/>
    <s v="COLLEGE D 'ENSEIGNEMENT ARTISTIQUE ET ARTISANAL DE KPALIME (CEAA)"/>
    <x v="1"/>
    <n v="2"/>
  </r>
  <r>
    <x v="0"/>
    <x v="0"/>
    <x v="4"/>
    <s v="KLOTO"/>
    <x v="34"/>
    <s v="COLLEGE D 'ENSEIGNEMENT ARTISTIQUE ET ARTISANAL DE KPALIME (CEAA)"/>
    <x v="0"/>
    <n v="4"/>
  </r>
  <r>
    <x v="0"/>
    <x v="0"/>
    <x v="4"/>
    <s v="KLOTO"/>
    <x v="19"/>
    <s v="CENTRE REGIONAL D'ENSEIGNEMENT TECHNIQUE ET DE FORMATION PROFESSIONELLE DE KPALIME (CRETFP-KPALIME)"/>
    <x v="0"/>
    <n v="1"/>
  </r>
  <r>
    <x v="0"/>
    <x v="0"/>
    <x v="4"/>
    <s v="KLOTO"/>
    <x v="19"/>
    <s v="CENTRE REGIONAL D'ENSEIGNEMENT TECHNIQUE ET DE FORMATION PROFESSIONELLE DE KPALIME (CRETFP-KPALIME)"/>
    <x v="1"/>
    <n v="30"/>
  </r>
  <r>
    <x v="0"/>
    <x v="0"/>
    <x v="4"/>
    <s v="KLOTO"/>
    <x v="0"/>
    <s v="CENTRE REGIONAL D'ENSEIGNEMENT TECHNIQUE ET DE FORMATION PROFESSIONELLE DE KPALIME (CRETFP-KPALIME)"/>
    <x v="1"/>
    <n v="95"/>
  </r>
  <r>
    <x v="0"/>
    <x v="0"/>
    <x v="4"/>
    <s v="KLOTO"/>
    <x v="1"/>
    <s v="CENTRE REGIONAL D'ENSEIGNEMENT TECHNIQUE ET DE FORMATION PROFESSIONELLE DE KPALIME (CRETFP-KPALIME)"/>
    <x v="1"/>
    <n v="72"/>
  </r>
  <r>
    <x v="0"/>
    <x v="0"/>
    <x v="4"/>
    <s v="KLOTO"/>
    <x v="7"/>
    <s v="CENTRE REGIONAL D'ENSEIGNEMENT TECHNIQUE ET DE FORMATION PROFESSIONELLE DE KPALIME (CRETFP-KPALIME)"/>
    <x v="0"/>
    <n v="2"/>
  </r>
  <r>
    <x v="0"/>
    <x v="0"/>
    <x v="4"/>
    <s v="KLOTO"/>
    <x v="7"/>
    <s v="CENTRE REGIONAL D'ENSEIGNEMENT TECHNIQUE ET DE FORMATION PROFESSIONELLE DE KPALIME (CRETFP-KPALIME)"/>
    <x v="1"/>
    <n v="37"/>
  </r>
  <r>
    <x v="0"/>
    <x v="0"/>
    <x v="4"/>
    <s v="KLOTO"/>
    <x v="8"/>
    <s v="CENTRE REGIONAL D'ENSEIGNEMENT TECHNIQUE ET DE FORMATION PROFESSIONELLE DE KPALIME (CRETFP-KPALIME)"/>
    <x v="1"/>
    <n v="17"/>
  </r>
  <r>
    <x v="0"/>
    <x v="0"/>
    <x v="4"/>
    <s v="KLOTO"/>
    <x v="10"/>
    <s v="CENTRE REGIONAL D'ENSEIGNEMENT TECHNIQUE ET DE FORMATION PROFESSIONELLE DE KPALIME (CRETFP-KPALIME)"/>
    <x v="1"/>
    <n v="21"/>
  </r>
  <r>
    <x v="0"/>
    <x v="0"/>
    <x v="4"/>
    <s v="KLOTO"/>
    <x v="26"/>
    <s v="CENTRE REGIONAL D'ENSEIGNEMENT TECHNIQUE ET DE FORMATION PROFESSIONELLE DE KPALIME (CRETFP-KPALIME)"/>
    <x v="0"/>
    <n v="86"/>
  </r>
  <r>
    <x v="0"/>
    <x v="0"/>
    <x v="4"/>
    <s v="KLOTO"/>
    <x v="26"/>
    <s v="CENTRE REGIONAL D'ENSEIGNEMENT TECHNIQUE ET DE FORMATION PROFESSIONELLE DE KPALIME (CRETFP-KPALIME)"/>
    <x v="1"/>
    <n v="2"/>
  </r>
  <r>
    <x v="0"/>
    <x v="0"/>
    <x v="4"/>
    <s v="KLOTO"/>
    <x v="27"/>
    <s v="CENTRE REGIONAL D'ENSEIGNEMENT TECHNIQUE ET DE FORMATION PROFESSIONELLE DE KPALIME (CRETFP-KPALIME)"/>
    <x v="0"/>
    <n v="30"/>
  </r>
  <r>
    <x v="0"/>
    <x v="0"/>
    <x v="4"/>
    <s v="KLOTO"/>
    <x v="27"/>
    <s v="CENTRE REGIONAL D'ENSEIGNEMENT TECHNIQUE ET DE FORMATION PROFESSIONELLE DE KPALIME (CRETFP-KPALIME)"/>
    <x v="1"/>
    <n v="22"/>
  </r>
  <r>
    <x v="0"/>
    <x v="0"/>
    <x v="4"/>
    <s v="KLOTO"/>
    <x v="15"/>
    <s v="CENTRE REGIONAL D'ENSEIGNEMENT TECHNIQUE ET DE FORMATION PROFESSIONELLE DE KPALIME (CRETFP-KPALIME)"/>
    <x v="0"/>
    <n v="54"/>
  </r>
  <r>
    <x v="0"/>
    <x v="0"/>
    <x v="4"/>
    <s v="KLOTO"/>
    <x v="15"/>
    <s v="CENTRE REGIONAL D'ENSEIGNEMENT TECHNIQUE ET DE FORMATION PROFESSIONELLE DE KPALIME (CRETFP-KPALIME)"/>
    <x v="1"/>
    <n v="49"/>
  </r>
  <r>
    <x v="0"/>
    <x v="0"/>
    <x v="4"/>
    <s v="KPELE"/>
    <x v="0"/>
    <s v="CENTRE DE FORMATION TECHNIQUE ET PROFESSIONNELLE KPELE GOVIE"/>
    <x v="1"/>
    <n v="24"/>
  </r>
  <r>
    <x v="0"/>
    <x v="0"/>
    <x v="4"/>
    <s v="KPELE"/>
    <x v="1"/>
    <s v="CENTRE DE FORMATION TECHNIQUE ET PROFESSIONNELLE KPELE GOVIE"/>
    <x v="1"/>
    <n v="28"/>
  </r>
  <r>
    <x v="0"/>
    <x v="0"/>
    <x v="4"/>
    <s v="OGOU"/>
    <x v="4"/>
    <s v="LYCEE D'ENSEIGNEMENT TECHNIQUE ET PROFESSOINNEL D'ATAKPAME ( LETP-AT)"/>
    <x v="0"/>
    <n v="1"/>
  </r>
  <r>
    <x v="0"/>
    <x v="0"/>
    <x v="4"/>
    <s v="OGOU"/>
    <x v="4"/>
    <s v="LYCEE D'ENSEIGNEMENT TECHNIQUE ET PROFESSOINNEL D'ATAKPAME ( LETP-AT)"/>
    <x v="1"/>
    <n v="33"/>
  </r>
  <r>
    <x v="0"/>
    <x v="0"/>
    <x v="4"/>
    <s v="OGOU"/>
    <x v="29"/>
    <s v="LYCEE D'ENSEIGNEMENT TECHNIQUE ET PROFESSOINNEL D'ATAKPAME ( LETP-AT)"/>
    <x v="0"/>
    <n v="4"/>
  </r>
  <r>
    <x v="0"/>
    <x v="0"/>
    <x v="4"/>
    <s v="OGOU"/>
    <x v="29"/>
    <s v="LYCEE D'ENSEIGNEMENT TECHNIQUE ET PROFESSOINNEL D'ATAKPAME ( LETP-AT)"/>
    <x v="1"/>
    <n v="57"/>
  </r>
  <r>
    <x v="0"/>
    <x v="0"/>
    <x v="4"/>
    <s v="OGOU"/>
    <x v="0"/>
    <s v="LYCEE D'ENSEIGNEMENT TECHNIQUE ET PROFESSOINNEL D'ATAKPAME ( LETP-AT)"/>
    <x v="0"/>
    <n v="2"/>
  </r>
  <r>
    <x v="0"/>
    <x v="0"/>
    <x v="4"/>
    <s v="OGOU"/>
    <x v="0"/>
    <s v="LYCEE D'ENSEIGNEMENT TECHNIQUE ET PROFESSOINNEL D'ATAKPAME ( LETP-AT)"/>
    <x v="1"/>
    <n v="69"/>
  </r>
  <r>
    <x v="0"/>
    <x v="0"/>
    <x v="4"/>
    <s v="OGOU"/>
    <x v="1"/>
    <s v="LYCEE D'ENSEIGNEMENT TECHNIQUE ET PROFESSOINNEL D'ATAKPAME ( LETP-AT)"/>
    <x v="0"/>
    <n v="6"/>
  </r>
  <r>
    <x v="0"/>
    <x v="0"/>
    <x v="4"/>
    <s v="OGOU"/>
    <x v="1"/>
    <s v="LYCEE D'ENSEIGNEMENT TECHNIQUE ET PROFESSOINNEL D'ATAKPAME ( LETP-AT)"/>
    <x v="1"/>
    <n v="155"/>
  </r>
  <r>
    <x v="0"/>
    <x v="0"/>
    <x v="4"/>
    <s v="OGOU"/>
    <x v="7"/>
    <s v="LYCEE D'ENSEIGNEMENT TECHNIQUE ET PROFESSOINNEL D'ATAKPAME ( LETP-AT)"/>
    <x v="0"/>
    <n v="8"/>
  </r>
  <r>
    <x v="0"/>
    <x v="0"/>
    <x v="4"/>
    <s v="OGOU"/>
    <x v="7"/>
    <s v="LYCEE D'ENSEIGNEMENT TECHNIQUE ET PROFESSOINNEL D'ATAKPAME ( LETP-AT)"/>
    <x v="1"/>
    <n v="82"/>
  </r>
  <r>
    <x v="0"/>
    <x v="0"/>
    <x v="4"/>
    <s v="OGOU"/>
    <x v="10"/>
    <s v="LYCEE D'ENSEIGNEMENT TECHNIQUE ET PROFESSOINNEL D'ATAKPAME ( LETP-AT)"/>
    <x v="1"/>
    <n v="56"/>
  </r>
  <r>
    <x v="0"/>
    <x v="0"/>
    <x v="4"/>
    <s v="OGOU"/>
    <x v="27"/>
    <s v="LYCEE D'ENSEIGNEMENT TECHNIQUE ET PROFESSOINNEL D'ATAKPAME ( LETP-AT)"/>
    <x v="0"/>
    <n v="75"/>
  </r>
  <r>
    <x v="0"/>
    <x v="0"/>
    <x v="4"/>
    <s v="OGOU"/>
    <x v="27"/>
    <s v="LYCEE D'ENSEIGNEMENT TECHNIQUE ET PROFESSOINNEL D'ATAKPAME ( LETP-AT)"/>
    <x v="1"/>
    <n v="49"/>
  </r>
  <r>
    <x v="0"/>
    <x v="0"/>
    <x v="4"/>
    <s v="OGOU"/>
    <x v="15"/>
    <s v="LYCEE D'ENSEIGNEMENT TECHNIQUE ET PROFESSOINNEL D'ATAKPAME ( LETP-AT)"/>
    <x v="0"/>
    <n v="56"/>
  </r>
  <r>
    <x v="0"/>
    <x v="0"/>
    <x v="4"/>
    <s v="OGOU"/>
    <x v="15"/>
    <s v="LYCEE D'ENSEIGNEMENT TECHNIQUE ET PROFESSOINNEL D'ATAKPAME ( LETP-AT)"/>
    <x v="1"/>
    <n v="41"/>
  </r>
  <r>
    <x v="0"/>
    <x v="0"/>
    <x v="4"/>
    <s v="WAWA"/>
    <x v="0"/>
    <s v="CENTRE DE FORMATION TECHNIQUE ET PROFESSIONNELLE DE BADOU"/>
    <x v="0"/>
    <n v="5"/>
  </r>
  <r>
    <x v="0"/>
    <x v="0"/>
    <x v="4"/>
    <s v="WAWA"/>
    <x v="0"/>
    <s v="CENTRE DE FORMATION TECHNIQUE ET PROFESSIONNELLE DE BADOU"/>
    <x v="1"/>
    <n v="30"/>
  </r>
  <r>
    <x v="0"/>
    <x v="0"/>
    <x v="4"/>
    <s v="WAWA"/>
    <x v="1"/>
    <s v="CENTRE DE FORMATION TECHNIQUE ET PROFESSIONNELLE DE BADOU"/>
    <x v="1"/>
    <n v="38"/>
  </r>
  <r>
    <x v="0"/>
    <x v="0"/>
    <x v="5"/>
    <s v="CINKASSE"/>
    <x v="41"/>
    <s v="INSTITUT DE FORMATION EN ALTERNANCE POUR LE DEVELOPPEMENT ELEVAGE BARKOISSI"/>
    <x v="0"/>
    <n v="27"/>
  </r>
  <r>
    <x v="0"/>
    <x v="0"/>
    <x v="5"/>
    <s v="CINKASSE"/>
    <x v="41"/>
    <s v="INSTITUT DE FORMATION EN ALTERNANCE POUR LE DEVELOPPEMENT ELEVAGE BARKOISSI"/>
    <x v="1"/>
    <n v="63"/>
  </r>
  <r>
    <x v="0"/>
    <x v="0"/>
    <x v="5"/>
    <s v="CINKASSE"/>
    <x v="0"/>
    <s v="CENTRE DE FORMATION TECHNIQUE ET PROFESIONNELLE DE CINKASSE"/>
    <x v="0"/>
    <n v="2"/>
  </r>
  <r>
    <x v="0"/>
    <x v="0"/>
    <x v="5"/>
    <s v="CINKASSE"/>
    <x v="0"/>
    <s v="CENTRE DE FORMATION TECHNIQUE ET PROFESIONNELLE DE CINKASSE"/>
    <x v="1"/>
    <n v="27"/>
  </r>
  <r>
    <x v="0"/>
    <x v="0"/>
    <x v="5"/>
    <s v="CINKASSE"/>
    <x v="1"/>
    <s v="CENTRE DE FORMATION TECHNIQUE ET PROFESIONNELLE DE CINKASSE"/>
    <x v="0"/>
    <n v="2"/>
  </r>
  <r>
    <x v="0"/>
    <x v="0"/>
    <x v="5"/>
    <s v="CINKASSE"/>
    <x v="1"/>
    <s v="CENTRE DE FORMATION TECHNIQUE ET PROFESIONNELLE DE CINKASSE"/>
    <x v="1"/>
    <n v="19"/>
  </r>
  <r>
    <x v="0"/>
    <x v="0"/>
    <x v="5"/>
    <s v="KPENDJALE"/>
    <x v="0"/>
    <s v="CENTRE DE FORMATION TECHNIQUE ET PROFESSIONNELLE DE BORGOU"/>
    <x v="0"/>
    <n v="5"/>
  </r>
  <r>
    <x v="0"/>
    <x v="0"/>
    <x v="5"/>
    <s v="KPENDJALE"/>
    <x v="0"/>
    <s v="CENTRE DE FORMATION TECHNIQUE ET PROFESSIONNELLE DE BORGOU"/>
    <x v="1"/>
    <n v="22"/>
  </r>
  <r>
    <x v="0"/>
    <x v="0"/>
    <x v="5"/>
    <s v="KPENDJALE"/>
    <x v="1"/>
    <s v="CENTRE DE FORMATION TECHNIQUE ET PROFESSIONNELLE DE BORGOU"/>
    <x v="0"/>
    <n v="3"/>
  </r>
  <r>
    <x v="0"/>
    <x v="0"/>
    <x v="5"/>
    <s v="KPENDJALE"/>
    <x v="1"/>
    <s v="CENTRE DE FORMATION TECHNIQUE ET PROFESSIONNELLE DE BORGOU"/>
    <x v="1"/>
    <n v="33"/>
  </r>
  <r>
    <x v="0"/>
    <x v="0"/>
    <x v="5"/>
    <s v="OTI"/>
    <x v="42"/>
    <s v="LYCEE D'ENSEIGNEMENT TECHNIQUE ET PROFESSIONNEL MANGO"/>
    <x v="0"/>
    <n v="1"/>
  </r>
  <r>
    <x v="0"/>
    <x v="0"/>
    <x v="5"/>
    <s v="OTI"/>
    <x v="42"/>
    <s v="LYCEE D'ENSEIGNEMENT TECHNIQUE ET PROFESSIONNEL MANGO"/>
    <x v="1"/>
    <n v="18"/>
  </r>
  <r>
    <x v="0"/>
    <x v="0"/>
    <x v="5"/>
    <s v="OTI"/>
    <x v="4"/>
    <s v="LYCEE D'ENSEIGNEMENT TECHNIQUE ET PROFESSIONNEL MANGO"/>
    <x v="1"/>
    <n v="4"/>
  </r>
  <r>
    <x v="0"/>
    <x v="0"/>
    <x v="5"/>
    <s v="OTI"/>
    <x v="0"/>
    <s v="LYCEE D'ENSEIGNEMENT TECHNIQUE ET PROFESSIONNEL MANGO"/>
    <x v="0"/>
    <n v="2"/>
  </r>
  <r>
    <x v="0"/>
    <x v="0"/>
    <x v="5"/>
    <s v="OTI"/>
    <x v="0"/>
    <s v="LYCEE D'ENSEIGNEMENT TECHNIQUE ET PROFESSIONNEL MANGO"/>
    <x v="1"/>
    <n v="42"/>
  </r>
  <r>
    <x v="0"/>
    <x v="0"/>
    <x v="5"/>
    <s v="OTI"/>
    <x v="1"/>
    <s v="LYCEE D'ENSEIGNEMENT TECHNIQUE ET PROFESSIONNEL MANGO"/>
    <x v="1"/>
    <n v="61"/>
  </r>
  <r>
    <x v="0"/>
    <x v="0"/>
    <x v="5"/>
    <s v="OTI"/>
    <x v="10"/>
    <s v="LYCEE D'ENSEIGNEMENT TECHNIQUE ET PROFESSIONNEL MANGO"/>
    <x v="1"/>
    <n v="41"/>
  </r>
  <r>
    <x v="0"/>
    <x v="0"/>
    <x v="5"/>
    <s v="OTI"/>
    <x v="30"/>
    <s v="LYCEE D'ENSEIGNEMENT TECHNIQUE ET PROFESSIONNEL MANGO"/>
    <x v="0"/>
    <n v="6"/>
  </r>
  <r>
    <x v="0"/>
    <x v="0"/>
    <x v="5"/>
    <s v="OTI"/>
    <x v="30"/>
    <s v="LYCEE D'ENSEIGNEMENT TECHNIQUE ET PROFESSIONNEL MANGO"/>
    <x v="1"/>
    <n v="45"/>
  </r>
  <r>
    <x v="0"/>
    <x v="0"/>
    <x v="5"/>
    <s v="OTI"/>
    <x v="14"/>
    <s v="LYCEE D'ENSEIGNEMENT TECHNIQUE ET PROFESSIONNEL MANGO"/>
    <x v="1"/>
    <n v="7"/>
  </r>
  <r>
    <x v="0"/>
    <x v="0"/>
    <x v="5"/>
    <s v="OTI"/>
    <x v="26"/>
    <s v="LYCEE D'ENSEIGNEMENT TECHNIQUE ET PROFESSIONNEL MANGO"/>
    <x v="0"/>
    <n v="3"/>
  </r>
  <r>
    <x v="0"/>
    <x v="0"/>
    <x v="5"/>
    <s v="OTI"/>
    <x v="26"/>
    <s v="LYCEE D'ENSEIGNEMENT TECHNIQUE ET PROFESSIONNEL MANGO"/>
    <x v="1"/>
    <n v="38"/>
  </r>
  <r>
    <x v="0"/>
    <x v="0"/>
    <x v="5"/>
    <s v="OTI"/>
    <x v="15"/>
    <s v="LYCEE D'ENSEIGNEMENT TECHNIQUE ET PROFESSIONNEL MANGO"/>
    <x v="0"/>
    <n v="10"/>
  </r>
  <r>
    <x v="0"/>
    <x v="0"/>
    <x v="5"/>
    <s v="OTI"/>
    <x v="15"/>
    <s v="LYCEE D'ENSEIGNEMENT TECHNIQUE ET PROFESSIONNEL MANGO"/>
    <x v="1"/>
    <n v="6"/>
  </r>
  <r>
    <x v="0"/>
    <x v="0"/>
    <x v="5"/>
    <s v="OTI SUD"/>
    <x v="0"/>
    <s v="CENTRE DE FORMATION TECHNIQUE ET PROFESSIONNELLE DE GANDO"/>
    <x v="0"/>
    <n v="1"/>
  </r>
  <r>
    <x v="0"/>
    <x v="0"/>
    <x v="5"/>
    <s v="OTI SUD"/>
    <x v="0"/>
    <s v="CENTRE DE FORMATION TECHNIQUE ET PROFESSIONNELLE DE GANDO"/>
    <x v="1"/>
    <n v="14"/>
  </r>
  <r>
    <x v="0"/>
    <x v="0"/>
    <x v="5"/>
    <s v="OTI SUD"/>
    <x v="1"/>
    <s v="CENTRE DE FORMATION TECHNIQUE ET PROFESSIONNELLE DE GANDO"/>
    <x v="1"/>
    <n v="37"/>
  </r>
  <r>
    <x v="0"/>
    <x v="0"/>
    <x v="5"/>
    <s v="TONE"/>
    <x v="38"/>
    <s v="CENTRE REGIONAL D'ENSEIGNEMENT TECHNIQUE ET DE FORMATION PROFESSIONNELLE (CRETFP) DAPAONG"/>
    <x v="0"/>
    <n v="4"/>
  </r>
  <r>
    <x v="0"/>
    <x v="0"/>
    <x v="5"/>
    <s v="TONE"/>
    <x v="38"/>
    <s v="CENTRE REGIONAL D'ENSEIGNEMENT TECHNIQUE ET DE FORMATION PROFESSIONNELLE (CRETFP) DAPAONG"/>
    <x v="1"/>
    <n v="13"/>
  </r>
  <r>
    <x v="0"/>
    <x v="0"/>
    <x v="5"/>
    <s v="TONE"/>
    <x v="35"/>
    <s v="CENTRE REGIONAL D'ENSEIGNEMENT TECHNIQUE ET DE FORMATION PROFESSIONNELLE (CRETFP) DAPAONG"/>
    <x v="0"/>
    <n v="13"/>
  </r>
  <r>
    <x v="0"/>
    <x v="0"/>
    <x v="5"/>
    <s v="TONE"/>
    <x v="35"/>
    <s v="CENTRE REGIONAL D'ENSEIGNEMENT TECHNIQUE ET DE FORMATION PROFESSIONNELLE (CRETFP) DAPAONG"/>
    <x v="1"/>
    <n v="43"/>
  </r>
  <r>
    <x v="0"/>
    <x v="0"/>
    <x v="5"/>
    <s v="TONE"/>
    <x v="29"/>
    <s v="CENTRE REGIONAL D'ENSEIGNEMENT TECHNIQUE ET DE FORMATION PROFESSIONNELLE (CRETFP) DAPAONG"/>
    <x v="1"/>
    <n v="9"/>
  </r>
  <r>
    <x v="0"/>
    <x v="0"/>
    <x v="5"/>
    <s v="TONE"/>
    <x v="6"/>
    <s v="CENTRE REGIONAL D'ENSEIGNEMENT TECHNIQUE ET DE FORMATION PROFESSIONNELLE (CRETFP) DAPAONG"/>
    <x v="0"/>
    <n v="3"/>
  </r>
  <r>
    <x v="0"/>
    <x v="0"/>
    <x v="5"/>
    <s v="TONE"/>
    <x v="6"/>
    <s v="CENTRE REGIONAL D'ENSEIGNEMENT TECHNIQUE ET DE FORMATION PROFESSIONNELLE (CRETFP) DAPAONG"/>
    <x v="1"/>
    <n v="28"/>
  </r>
  <r>
    <x v="0"/>
    <x v="0"/>
    <x v="5"/>
    <s v="TONE"/>
    <x v="33"/>
    <s v="CENTRE REGIONAL D'ENSEIGNEMENT TECHNIQUE ET DE FORMATION PROFESSIONNELLE (CRETFP) DAPAONG"/>
    <x v="0"/>
    <n v="33"/>
  </r>
  <r>
    <x v="0"/>
    <x v="0"/>
    <x v="5"/>
    <s v="TONE"/>
    <x v="33"/>
    <s v="CENTRE REGIONAL D'ENSEIGNEMENT TECHNIQUE ET DE FORMATION PROFESSIONNELLE (CRETFP) DAPAONG"/>
    <x v="1"/>
    <n v="1"/>
  </r>
  <r>
    <x v="0"/>
    <x v="0"/>
    <x v="5"/>
    <s v="TONE"/>
    <x v="19"/>
    <s v="CENTRE REGIONAL D'ENSEIGNEMENT TECHNIQUE ET DE FORMATION PROFESSIONNELLE (CRETFP) DAPAONG"/>
    <x v="1"/>
    <n v="13"/>
  </r>
  <r>
    <x v="0"/>
    <x v="0"/>
    <x v="5"/>
    <s v="TONE"/>
    <x v="0"/>
    <s v="CENTRE REGIONAL D'ENSEIGNEMENT TECHNIQUE ET DE FORMATION PROFESSIONNELLE (CRETFP) DAPAONG"/>
    <x v="0"/>
    <n v="8"/>
  </r>
  <r>
    <x v="0"/>
    <x v="0"/>
    <x v="5"/>
    <s v="TONE"/>
    <x v="0"/>
    <s v="CENTRE REGIONAL D'ENSEIGNEMENT TECHNIQUE ET DE FORMATION PROFESSIONNELLE (CRETFP) DAPAONG"/>
    <x v="1"/>
    <n v="65"/>
  </r>
  <r>
    <x v="0"/>
    <x v="0"/>
    <x v="5"/>
    <s v="TONE"/>
    <x v="1"/>
    <s v="CENTRE REGIONAL D'ENSEIGNEMENT TECHNIQUE ET DE FORMATION PROFESSIONNELLE (CRETFP) DAPAONG"/>
    <x v="0"/>
    <n v="1"/>
  </r>
  <r>
    <x v="0"/>
    <x v="0"/>
    <x v="5"/>
    <s v="TONE"/>
    <x v="1"/>
    <s v="CENTRE REGIONAL D'ENSEIGNEMENT TECHNIQUE ET DE FORMATION PROFESSIONNELLE (CRETFP) DAPAONG"/>
    <x v="1"/>
    <n v="59"/>
  </r>
  <r>
    <x v="0"/>
    <x v="0"/>
    <x v="5"/>
    <s v="TONE"/>
    <x v="7"/>
    <s v="CENTRE REGIONAL D'ENSEIGNEMENT TECHNIQUE ET DE FORMATION PROFESSIONNELLE (CRETFP) DAPAONG"/>
    <x v="0"/>
    <n v="2"/>
  </r>
  <r>
    <x v="0"/>
    <x v="0"/>
    <x v="5"/>
    <s v="TONE"/>
    <x v="7"/>
    <s v="CENTRE REGIONAL D'ENSEIGNEMENT TECHNIQUE ET DE FORMATION PROFESSIONNELLE (CRETFP) DAPAONG"/>
    <x v="1"/>
    <n v="57"/>
  </r>
  <r>
    <x v="0"/>
    <x v="0"/>
    <x v="5"/>
    <s v="TONE"/>
    <x v="30"/>
    <s v="CENTRE REGIONAL D'ENSEIGNEMENT TECHNIQUE ET DE FORMATION PROFESSIONNELLE (CRETFP) DAPAONG"/>
    <x v="0"/>
    <n v="1"/>
  </r>
  <r>
    <x v="0"/>
    <x v="0"/>
    <x v="5"/>
    <s v="TONE"/>
    <x v="30"/>
    <s v="CENTRE REGIONAL D'ENSEIGNEMENT TECHNIQUE ET DE FORMATION PROFESSIONNELLE (CRETFP) DAPAONG"/>
    <x v="1"/>
    <n v="31"/>
  </r>
  <r>
    <x v="0"/>
    <x v="0"/>
    <x v="5"/>
    <s v="TONE"/>
    <x v="13"/>
    <s v="CENTRE REGIONAL D'ENSEIGNEMENT TECHNIQUE ET DE FORMATION PROFESSIONNELLE (CRETFP) DAPAONG"/>
    <x v="0"/>
    <n v="3"/>
  </r>
  <r>
    <x v="0"/>
    <x v="0"/>
    <x v="5"/>
    <s v="TONE"/>
    <x v="13"/>
    <s v="CENTRE REGIONAL D'ENSEIGNEMENT TECHNIQUE ET DE FORMATION PROFESSIONNELLE (CRETFP) DAPAONG"/>
    <x v="1"/>
    <n v="45"/>
  </r>
  <r>
    <x v="0"/>
    <x v="0"/>
    <x v="5"/>
    <s v="TONE"/>
    <x v="26"/>
    <s v="CENTRE REGIONAL D'ENSEIGNEMENT TECHNIQUE ET DE FORMATION PROFESSIONNELLE (CRETFP) DAPAONG"/>
    <x v="0"/>
    <n v="84"/>
  </r>
  <r>
    <x v="0"/>
    <x v="0"/>
    <x v="5"/>
    <s v="TONE"/>
    <x v="26"/>
    <s v="CENTRE REGIONAL D'ENSEIGNEMENT TECHNIQUE ET DE FORMATION PROFESSIONNELLE (CRETFP) DAPAONG"/>
    <x v="1"/>
    <n v="8"/>
  </r>
  <r>
    <x v="0"/>
    <x v="0"/>
    <x v="5"/>
    <s v="TONE"/>
    <x v="27"/>
    <s v="CENTRE REGIONAL D'ENSEIGNEMENT TECHNIQUE ET DE FORMATION PROFESSIONNELLE (CRETFP) DAPAONG"/>
    <x v="0"/>
    <n v="12"/>
  </r>
  <r>
    <x v="0"/>
    <x v="0"/>
    <x v="5"/>
    <s v="TONE"/>
    <x v="27"/>
    <s v="CENTRE REGIONAL D'ENSEIGNEMENT TECHNIQUE ET DE FORMATION PROFESSIONNELLE (CRETFP) DAPAONG"/>
    <x v="1"/>
    <n v="5"/>
  </r>
  <r>
    <x v="0"/>
    <x v="0"/>
    <x v="5"/>
    <s v="TONE"/>
    <x v="15"/>
    <s v="CENTRE REGIONAL D'ENSEIGNEMENT TECHNIQUE ET DE FORMATION PROFESSIONNELLE (CRETFP) DAPAONG"/>
    <x v="0"/>
    <n v="34"/>
  </r>
  <r>
    <x v="0"/>
    <x v="0"/>
    <x v="5"/>
    <s v="TONE"/>
    <x v="15"/>
    <s v="CENTRE REGIONAL D'ENSEIGNEMENT TECHNIQUE ET DE FORMATION PROFESSIONNELLE (CRETFP) DAPAONG"/>
    <x v="1"/>
    <n v="26"/>
  </r>
  <r>
    <x v="0"/>
    <x v="1"/>
    <x v="0"/>
    <s v="BLITTA"/>
    <x v="4"/>
    <s v="INSTITUT DE TECHNOLOGIE ET DE LA FORMATION PROFESSIONNELLE DE BLITTA (ITFP-BLITTA)"/>
    <x v="1"/>
    <n v="10"/>
  </r>
  <r>
    <x v="0"/>
    <x v="1"/>
    <x v="0"/>
    <s v="SOTOUBOUA"/>
    <x v="3"/>
    <s v="CENTRE D'ENSSEIGNEMENT TECHNIQUE PERFECT (CET PERFECT)"/>
    <x v="0"/>
    <n v="0"/>
  </r>
  <r>
    <x v="0"/>
    <x v="1"/>
    <x v="0"/>
    <s v="SOTOUBOUA"/>
    <x v="3"/>
    <s v="CENTRE D'ENSSEIGNEMENT TECHNIQUE PERFECT (CET PERFECT)"/>
    <x v="1"/>
    <n v="8"/>
  </r>
  <r>
    <x v="0"/>
    <x v="1"/>
    <x v="0"/>
    <s v="SOTOUBOUA"/>
    <x v="4"/>
    <s v="CENTRE D'ENSSEIGNEMENT TECHNIQUE PERFECT (CET PERFECT)"/>
    <x v="0"/>
    <n v="0"/>
  </r>
  <r>
    <x v="0"/>
    <x v="1"/>
    <x v="0"/>
    <s v="SOTOUBOUA"/>
    <x v="4"/>
    <s v="CENTRE D'ENSSEIGNEMENT TECHNIQUE PERFECT (CET PERFECT)"/>
    <x v="1"/>
    <n v="17"/>
  </r>
  <r>
    <x v="0"/>
    <x v="1"/>
    <x v="0"/>
    <s v="SOTOUBOUA"/>
    <x v="4"/>
    <s v="INSTITUT POLYTECHNIQUE TECHNO - PLUS"/>
    <x v="0"/>
    <n v="2"/>
  </r>
  <r>
    <x v="0"/>
    <x v="1"/>
    <x v="0"/>
    <s v="SOTOUBOUA"/>
    <x v="4"/>
    <s v="INSTITUT POLYTECHNIQUE TECHNO - PLUS"/>
    <x v="1"/>
    <n v="16"/>
  </r>
  <r>
    <x v="0"/>
    <x v="1"/>
    <x v="0"/>
    <s v="SOTOUBOUA"/>
    <x v="0"/>
    <s v="CENTRE D'ENSSEIGNEMENT TECHNIQUE PERFECT (CET PERFECT)"/>
    <x v="0"/>
    <n v="4"/>
  </r>
  <r>
    <x v="0"/>
    <x v="1"/>
    <x v="0"/>
    <s v="SOTOUBOUA"/>
    <x v="0"/>
    <s v="CENTRE D'ENSSEIGNEMENT TECHNIQUE PERFECT (CET PERFECT)"/>
    <x v="1"/>
    <n v="49"/>
  </r>
  <r>
    <x v="0"/>
    <x v="1"/>
    <x v="0"/>
    <s v="SOTOUBOUA"/>
    <x v="1"/>
    <s v="CENTRE D'ENSSEIGNEMENT TECHNIQUE PERFECT (CET PERFECT)"/>
    <x v="0"/>
    <n v="0"/>
  </r>
  <r>
    <x v="0"/>
    <x v="1"/>
    <x v="0"/>
    <s v="SOTOUBOUA"/>
    <x v="1"/>
    <s v="CENTRE D'ENSSEIGNEMENT TECHNIQUE PERFECT (CET PERFECT)"/>
    <x v="1"/>
    <n v="58"/>
  </r>
  <r>
    <x v="0"/>
    <x v="1"/>
    <x v="0"/>
    <s v="SOTOUBOUA"/>
    <x v="7"/>
    <s v="CENTRE D'ENSSEIGNEMENT TECHNIQUE PERFECT (CET PERFECT)"/>
    <x v="0"/>
    <n v="3"/>
  </r>
  <r>
    <x v="0"/>
    <x v="1"/>
    <x v="0"/>
    <s v="SOTOUBOUA"/>
    <x v="7"/>
    <s v="CENTRE D'ENSSEIGNEMENT TECHNIQUE PERFECT (CET PERFECT)"/>
    <x v="1"/>
    <n v="35"/>
  </r>
  <r>
    <x v="0"/>
    <x v="1"/>
    <x v="0"/>
    <s v="SOTOUBOUA"/>
    <x v="26"/>
    <s v="INSTITUT POLYTECHNIQUE TECHNO - PLUS"/>
    <x v="0"/>
    <n v="40"/>
  </r>
  <r>
    <x v="0"/>
    <x v="1"/>
    <x v="0"/>
    <s v="SOTOUBOUA"/>
    <x v="26"/>
    <s v="INSTITUT POLYTECHNIQUE TECHNO - PLUS"/>
    <x v="1"/>
    <n v="3"/>
  </r>
  <r>
    <x v="0"/>
    <x v="1"/>
    <x v="0"/>
    <s v="SOTOUBOUA"/>
    <x v="15"/>
    <s v="INSTITUT POLYTECHNIQUE TECHNO - PLUS"/>
    <x v="0"/>
    <n v="8"/>
  </r>
  <r>
    <x v="0"/>
    <x v="1"/>
    <x v="0"/>
    <s v="SOTOUBOUA"/>
    <x v="15"/>
    <s v="INSTITUT POLYTECHNIQUE TECHNO - PLUS"/>
    <x v="1"/>
    <n v="8"/>
  </r>
  <r>
    <x v="0"/>
    <x v="1"/>
    <x v="0"/>
    <s v="TCHAMBA"/>
    <x v="26"/>
    <s v="COMPLEXE SCIENTIFIQUE INFORMATIQUE ET TECHNIQUE '' YA SALAM''"/>
    <x v="0"/>
    <n v="10"/>
  </r>
  <r>
    <x v="0"/>
    <x v="1"/>
    <x v="0"/>
    <s v="TCHAMBA"/>
    <x v="26"/>
    <s v="COMPLEXE SCIENTIFIQUE INFORMATIQUE ET TECHNIQUE '' YA SALAM''"/>
    <x v="1"/>
    <n v="3"/>
  </r>
  <r>
    <x v="0"/>
    <x v="1"/>
    <x v="0"/>
    <s v="TCHAMBA"/>
    <x v="27"/>
    <s v="COMPLEXE SCIENTIFIQUE INFORMATIQUE ET TECHNIQUE '' YA SALAM''"/>
    <x v="1"/>
    <n v="1"/>
  </r>
  <r>
    <x v="0"/>
    <x v="1"/>
    <x v="0"/>
    <s v="TCHAMBA"/>
    <x v="15"/>
    <s v="COMPLEXE SCIENTIFIQUE INFORMATIQUE ET TECHNIQUE '' YA SALAM''"/>
    <x v="0"/>
    <n v="6"/>
  </r>
  <r>
    <x v="0"/>
    <x v="1"/>
    <x v="0"/>
    <s v="TCHAMBA"/>
    <x v="15"/>
    <s v="COMPLEXE SCIENTIFIQUE INFORMATIQUE ET TECHNIQUE '' YA SALAM''"/>
    <x v="1"/>
    <n v="2"/>
  </r>
  <r>
    <x v="0"/>
    <x v="1"/>
    <x v="0"/>
    <s v="TCHAOUDJO"/>
    <x v="42"/>
    <s v="CENTRE D' ENSEIGNEMENT TECHNIQUE ET PROFESSIONNEL DE SOKODE (CETP-SOKODE)"/>
    <x v="0"/>
    <n v="2"/>
  </r>
  <r>
    <x v="0"/>
    <x v="1"/>
    <x v="0"/>
    <s v="TCHAOUDJO"/>
    <x v="42"/>
    <s v="CENTRE D' ENSEIGNEMENT TECHNIQUE ET PROFESSIONNEL DE SOKODE (CETP-SOKODE)"/>
    <x v="1"/>
    <n v="20"/>
  </r>
  <r>
    <x v="0"/>
    <x v="1"/>
    <x v="0"/>
    <s v="TCHAOUDJO"/>
    <x v="43"/>
    <s v="INSTITUT POLYTECHNIQUE PYTHAGORE"/>
    <x v="0"/>
    <n v="1"/>
  </r>
  <r>
    <x v="0"/>
    <x v="1"/>
    <x v="0"/>
    <s v="TCHAOUDJO"/>
    <x v="43"/>
    <s v="LA MEDIATHEQUE"/>
    <x v="0"/>
    <n v="6"/>
  </r>
  <r>
    <x v="0"/>
    <x v="1"/>
    <x v="0"/>
    <s v="TCHAOUDJO"/>
    <x v="3"/>
    <s v="ECOLE DES MICO ENTREPRENEURS DU CENTRE ( EMC)"/>
    <x v="0"/>
    <n v="1"/>
  </r>
  <r>
    <x v="0"/>
    <x v="1"/>
    <x v="0"/>
    <s v="TCHAOUDJO"/>
    <x v="3"/>
    <s v="ECOLE DES MICO ENTREPRENEURS DU CENTRE ( EMC)"/>
    <x v="1"/>
    <n v="10"/>
  </r>
  <r>
    <x v="0"/>
    <x v="1"/>
    <x v="0"/>
    <s v="TCHAOUDJO"/>
    <x v="3"/>
    <s v="INSTITUT POLYTECHNIQUE LA SOURCE DU SAVOIR"/>
    <x v="0"/>
    <n v="1"/>
  </r>
  <r>
    <x v="0"/>
    <x v="1"/>
    <x v="0"/>
    <s v="TCHAOUDJO"/>
    <x v="3"/>
    <s v="INSTITUT POLYTECHNIQUE LA SOURCE DU SAVOIR"/>
    <x v="1"/>
    <n v="8"/>
  </r>
  <r>
    <x v="0"/>
    <x v="1"/>
    <x v="0"/>
    <s v="TCHAOUDJO"/>
    <x v="3"/>
    <s v="INSTITUT POLYTECHNIQUE PYTHAGORE"/>
    <x v="0"/>
    <n v="1"/>
  </r>
  <r>
    <x v="0"/>
    <x v="1"/>
    <x v="0"/>
    <s v="TCHAOUDJO"/>
    <x v="3"/>
    <s v="INSTITUT POLYTECHNIQUE PYTHAGORE"/>
    <x v="1"/>
    <n v="11"/>
  </r>
  <r>
    <x v="0"/>
    <x v="1"/>
    <x v="0"/>
    <s v="TCHAOUDJO"/>
    <x v="4"/>
    <s v="CENTRE D' ENSEIGNEMENT TECHNIQUE ET PROFESSIONNEL DE SOKODE (CETP-SOKODE)"/>
    <x v="0"/>
    <n v="0"/>
  </r>
  <r>
    <x v="0"/>
    <x v="1"/>
    <x v="0"/>
    <s v="TCHAOUDJO"/>
    <x v="4"/>
    <s v="CENTRE D' ENSEIGNEMENT TECHNIQUE ET PROFESSIONNEL DE SOKODE (CETP-SOKODE)"/>
    <x v="1"/>
    <n v="11"/>
  </r>
  <r>
    <x v="0"/>
    <x v="1"/>
    <x v="0"/>
    <s v="TCHAOUDJO"/>
    <x v="4"/>
    <s v="ECOLE DES MICO ENTREPRENEURS DU CENTRE ( EMC)"/>
    <x v="1"/>
    <n v="4"/>
  </r>
  <r>
    <x v="0"/>
    <x v="1"/>
    <x v="0"/>
    <s v="TCHAOUDJO"/>
    <x v="4"/>
    <s v="INSTITUT POLYTECHNIQUE LA SOURCE DU SAVOIR"/>
    <x v="1"/>
    <n v="8"/>
  </r>
  <r>
    <x v="0"/>
    <x v="1"/>
    <x v="0"/>
    <s v="TCHAOUDJO"/>
    <x v="4"/>
    <s v="INSTITUT POLYTECHNIQUE PYTHAGORE"/>
    <x v="1"/>
    <n v="15"/>
  </r>
  <r>
    <x v="0"/>
    <x v="1"/>
    <x v="0"/>
    <s v="TCHAOUDJO"/>
    <x v="31"/>
    <s v="LA MEDIATHEQUE"/>
    <x v="1"/>
    <n v="5"/>
  </r>
  <r>
    <x v="0"/>
    <x v="1"/>
    <x v="0"/>
    <s v="TCHAOUDJO"/>
    <x v="44"/>
    <s v="CENTRE INFORMATION ET D'ORIENTATION PROFESSIONNELLE CIFOP- SOKODE"/>
    <x v="1"/>
    <n v="4"/>
  </r>
  <r>
    <x v="0"/>
    <x v="1"/>
    <x v="0"/>
    <s v="TCHAOUDJO"/>
    <x v="44"/>
    <s v="ECOLE DES MICO ENTREPRENEURS DU CENTRE ( EMC)"/>
    <x v="0"/>
    <n v="5"/>
  </r>
  <r>
    <x v="0"/>
    <x v="1"/>
    <x v="0"/>
    <s v="TCHAOUDJO"/>
    <x v="44"/>
    <s v="LA MEDIATHEQUE"/>
    <x v="0"/>
    <n v="5"/>
  </r>
  <r>
    <x v="0"/>
    <x v="1"/>
    <x v="0"/>
    <s v="TCHAOUDJO"/>
    <x v="32"/>
    <s v="MAISON FAMILLIALA DE FORMATION RURALE DE LAMA-TESSI"/>
    <x v="0"/>
    <n v="1"/>
  </r>
  <r>
    <x v="0"/>
    <x v="1"/>
    <x v="0"/>
    <s v="TCHAOUDJO"/>
    <x v="32"/>
    <s v="MAISON FAMILLIALA DE FORMATION RURALE DE LAMA-TESSI"/>
    <x v="1"/>
    <n v="2"/>
  </r>
  <r>
    <x v="0"/>
    <x v="1"/>
    <x v="0"/>
    <s v="TCHAOUDJO"/>
    <x v="0"/>
    <s v="CENTRE D' ENSEIGNEMENT TECHNIQUE ET PROFESSIONNEL DE SOKODE (CETP-SOKODE)"/>
    <x v="0"/>
    <n v="1"/>
  </r>
  <r>
    <x v="0"/>
    <x v="1"/>
    <x v="0"/>
    <s v="TCHAOUDJO"/>
    <x v="0"/>
    <s v="CENTRE D' ENSEIGNEMENT TECHNIQUE ET PROFESSIONNEL DE SOKODE (CETP-SOKODE)"/>
    <x v="1"/>
    <n v="22"/>
  </r>
  <r>
    <x v="0"/>
    <x v="1"/>
    <x v="0"/>
    <s v="TCHAOUDJO"/>
    <x v="0"/>
    <s v="INSTITUT D'APPLICATION LA RACINE "/>
    <x v="0"/>
    <n v="2"/>
  </r>
  <r>
    <x v="0"/>
    <x v="1"/>
    <x v="0"/>
    <s v="TCHAOUDJO"/>
    <x v="0"/>
    <s v="INSTITUT D'APPLICATION LA RACINE "/>
    <x v="1"/>
    <n v="6"/>
  </r>
  <r>
    <x v="0"/>
    <x v="1"/>
    <x v="0"/>
    <s v="TCHAOUDJO"/>
    <x v="0"/>
    <s v="INSTITUT POLYTECHNIQUE LA SOURCE DU SAVOIR"/>
    <x v="1"/>
    <n v="5"/>
  </r>
  <r>
    <x v="0"/>
    <x v="1"/>
    <x v="0"/>
    <s v="TCHAOUDJO"/>
    <x v="0"/>
    <s v="INSTITUT POLYTECHNIQUE PYTHAGORE"/>
    <x v="0"/>
    <n v="1"/>
  </r>
  <r>
    <x v="0"/>
    <x v="1"/>
    <x v="0"/>
    <s v="TCHAOUDJO"/>
    <x v="0"/>
    <s v="INSTITUT POLYTECHNIQUE PYTHAGORE"/>
    <x v="1"/>
    <n v="8"/>
  </r>
  <r>
    <x v="0"/>
    <x v="1"/>
    <x v="0"/>
    <s v="TCHAOUDJO"/>
    <x v="1"/>
    <s v="CENTRE D' ENSEIGNEMENT TECHNIQUE ET PROFESSIONNEL DE SOKODE (CETP-SOKODE)"/>
    <x v="0"/>
    <n v="0"/>
  </r>
  <r>
    <x v="0"/>
    <x v="1"/>
    <x v="0"/>
    <s v="TCHAOUDJO"/>
    <x v="1"/>
    <s v="CENTRE D' ENSEIGNEMENT TECHNIQUE ET PROFESSIONNEL DE SOKODE (CETP-SOKODE)"/>
    <x v="1"/>
    <n v="23"/>
  </r>
  <r>
    <x v="0"/>
    <x v="1"/>
    <x v="0"/>
    <s v="TCHAOUDJO"/>
    <x v="1"/>
    <s v="INSTITUT D'APPLICATION LA RACINE "/>
    <x v="0"/>
    <n v="1"/>
  </r>
  <r>
    <x v="0"/>
    <x v="1"/>
    <x v="0"/>
    <s v="TCHAOUDJO"/>
    <x v="1"/>
    <s v="INSTITUT D'APPLICATION LA RACINE "/>
    <x v="1"/>
    <n v="7"/>
  </r>
  <r>
    <x v="0"/>
    <x v="1"/>
    <x v="0"/>
    <s v="TCHAOUDJO"/>
    <x v="1"/>
    <s v="INSTITUT POLYTECHNIQUE LA SOURCE DU SAVOIR"/>
    <x v="1"/>
    <n v="7"/>
  </r>
  <r>
    <x v="0"/>
    <x v="1"/>
    <x v="0"/>
    <s v="TCHAOUDJO"/>
    <x v="1"/>
    <s v="INSTITUT POLYTECHNIQUE PYTHAGORE"/>
    <x v="1"/>
    <n v="10"/>
  </r>
  <r>
    <x v="0"/>
    <x v="1"/>
    <x v="0"/>
    <s v="TCHAOUDJO"/>
    <x v="12"/>
    <s v="ECOLE DES MICO ENTREPRENEURS DU CENTRE ( EMC)"/>
    <x v="1"/>
    <n v="8"/>
  </r>
  <r>
    <x v="0"/>
    <x v="1"/>
    <x v="0"/>
    <s v="TCHAOUDJO"/>
    <x v="13"/>
    <s v="CENTRE D' ENSEIGNEMENT TECHNIQUE ET PROFESSIONNEL DE SOKODE (CETP-SOKODE)"/>
    <x v="0"/>
    <n v="0"/>
  </r>
  <r>
    <x v="0"/>
    <x v="1"/>
    <x v="0"/>
    <s v="TCHAOUDJO"/>
    <x v="13"/>
    <s v="CENTRE D' ENSEIGNEMENT TECHNIQUE ET PROFESSIONNEL DE SOKODE (CETP-SOKODE)"/>
    <x v="1"/>
    <n v="10"/>
  </r>
  <r>
    <x v="0"/>
    <x v="1"/>
    <x v="0"/>
    <s v="TCHAOUDJO"/>
    <x v="13"/>
    <s v="ECOLE DES MICO ENTREPRENEURS DU CENTRE ( EMC)"/>
    <x v="1"/>
    <n v="5"/>
  </r>
  <r>
    <x v="0"/>
    <x v="1"/>
    <x v="0"/>
    <s v="TCHAOUDJO"/>
    <x v="13"/>
    <s v="INSTITUT POLYTECHNIQUE LA SOURCE DU SAVOIR"/>
    <x v="1"/>
    <n v="1"/>
  </r>
  <r>
    <x v="0"/>
    <x v="1"/>
    <x v="0"/>
    <s v="TCHAOUDJO"/>
    <x v="13"/>
    <s v="INSTITUT POLYTECHNIQUE PYTHAGORE"/>
    <x v="1"/>
    <n v="9"/>
  </r>
  <r>
    <x v="0"/>
    <x v="1"/>
    <x v="0"/>
    <s v="TCHAOUDJO"/>
    <x v="14"/>
    <s v="ECOLE DES MICO ENTREPRENEURS DU CENTRE ( EMC)"/>
    <x v="1"/>
    <n v="8"/>
  </r>
  <r>
    <x v="0"/>
    <x v="1"/>
    <x v="0"/>
    <s v="TCHAOUDJO"/>
    <x v="14"/>
    <s v="INSTITUT POLYTECHNIQUE LA SOURCE DU SAVOIR"/>
    <x v="1"/>
    <n v="5"/>
  </r>
  <r>
    <x v="0"/>
    <x v="1"/>
    <x v="0"/>
    <s v="TCHAOUDJO"/>
    <x v="14"/>
    <s v="INSTITUT POLYTECHNIQUE PYTHAGORE"/>
    <x v="1"/>
    <n v="6"/>
  </r>
  <r>
    <x v="0"/>
    <x v="1"/>
    <x v="0"/>
    <s v="TCHAOUDJO"/>
    <x v="26"/>
    <s v="INSTITUT D'APPLICATION LA RACINE "/>
    <x v="0"/>
    <n v="3"/>
  </r>
  <r>
    <x v="0"/>
    <x v="1"/>
    <x v="0"/>
    <s v="TCHAOUDJO"/>
    <x v="26"/>
    <s v="INSTITUT D'APPLICATION LA RACINE "/>
    <x v="1"/>
    <n v="2"/>
  </r>
  <r>
    <x v="0"/>
    <x v="1"/>
    <x v="1"/>
    <s v="AGOE-NYIVE"/>
    <x v="45"/>
    <s v="HOTEL ECOLE CARRINGTON HEC"/>
    <x v="0"/>
    <n v="5"/>
  </r>
  <r>
    <x v="0"/>
    <x v="1"/>
    <x v="1"/>
    <s v="AGOE-NYIVE"/>
    <x v="45"/>
    <s v="HOTEL ECOLE CARRINGTON HEC"/>
    <x v="1"/>
    <n v="3"/>
  </r>
  <r>
    <x v="0"/>
    <x v="1"/>
    <x v="1"/>
    <s v="AGOE-NYIVE"/>
    <x v="46"/>
    <s v="CENTRE DE FORMATION DE SERVICE TRAITEUR AGBEMEGNON"/>
    <x v="0"/>
    <n v="6"/>
  </r>
  <r>
    <x v="0"/>
    <x v="1"/>
    <x v="1"/>
    <s v="AGOE-NYIVE"/>
    <x v="46"/>
    <s v="HOTEL ECOLE LA SAVOUREUSE (HES)"/>
    <x v="0"/>
    <n v="6"/>
  </r>
  <r>
    <x v="0"/>
    <x v="1"/>
    <x v="1"/>
    <s v="AGOE-NYIVE"/>
    <x v="46"/>
    <s v="HOTEL ECOLE LA SAVOUREUSE (HES)"/>
    <x v="1"/>
    <n v="3"/>
  </r>
  <r>
    <x v="0"/>
    <x v="1"/>
    <x v="1"/>
    <s v="AGOE-NYIVE"/>
    <x v="47"/>
    <s v="CENTRE DE FORMATION DE SERVICE TRAITEUR AGBEMEGNON"/>
    <x v="0"/>
    <n v="10"/>
  </r>
  <r>
    <x v="0"/>
    <x v="1"/>
    <x v="1"/>
    <s v="AGOE-NYIVE"/>
    <x v="47"/>
    <s v="CENTRE DE FORMATION DE SERVICE TRAITEUR AGBEMEGNON"/>
    <x v="1"/>
    <n v="3"/>
  </r>
  <r>
    <x v="0"/>
    <x v="1"/>
    <x v="1"/>
    <s v="AGOE-NYIVE"/>
    <x v="47"/>
    <s v="HOTEL ECOLE LA SAVOUREUSE (HES)"/>
    <x v="0"/>
    <n v="1"/>
  </r>
  <r>
    <x v="0"/>
    <x v="1"/>
    <x v="1"/>
    <s v="AGOE-NYIVE"/>
    <x v="43"/>
    <s v="INSTITUT DE FORMATION TECHNIQUE ET INFORMATION (FORMATEC)"/>
    <x v="0"/>
    <n v="4"/>
  </r>
  <r>
    <x v="0"/>
    <x v="1"/>
    <x v="1"/>
    <s v="AGOE-NYIVE"/>
    <x v="43"/>
    <s v="INSTITUT DE FORMATION TECHNIQUE ET INFORMATION (FORMATEC)"/>
    <x v="1"/>
    <n v="2"/>
  </r>
  <r>
    <x v="0"/>
    <x v="1"/>
    <x v="1"/>
    <s v="AGOE-NYIVE"/>
    <x v="3"/>
    <s v="INSTITUT DE FORMATION TECHNIQUE ET INFORMATION (FORMATEC)"/>
    <x v="0"/>
    <n v="1"/>
  </r>
  <r>
    <x v="0"/>
    <x v="1"/>
    <x v="1"/>
    <s v="AGOE-NYIVE"/>
    <x v="3"/>
    <s v="INSTITUT DE FORMATION TECHNIQUE ET INFORMATION (FORMATEC)"/>
    <x v="1"/>
    <n v="43"/>
  </r>
  <r>
    <x v="0"/>
    <x v="1"/>
    <x v="1"/>
    <s v="AGOE-NYIVE"/>
    <x v="3"/>
    <s v="INSTITUT DE FORMATION TECHNOLOGIQUE LE CONQUERANT"/>
    <x v="1"/>
    <n v="6"/>
  </r>
  <r>
    <x v="0"/>
    <x v="1"/>
    <x v="1"/>
    <s v="AGOE-NYIVE"/>
    <x v="3"/>
    <s v="INSTITUT POYVALANT LAIC LE DINOSAURES"/>
    <x v="1"/>
    <n v="12"/>
  </r>
  <r>
    <x v="0"/>
    <x v="1"/>
    <x v="1"/>
    <s v="AGOE-NYIVE"/>
    <x v="3"/>
    <s v="INSTITUT TECHNIQUE HTIB ATLANTIS (HTIB)"/>
    <x v="0"/>
    <n v="4"/>
  </r>
  <r>
    <x v="0"/>
    <x v="1"/>
    <x v="1"/>
    <s v="AGOE-NYIVE"/>
    <x v="3"/>
    <s v="INSTITUT TECHNIQUE HTIB ATLANTIS (HTIB)"/>
    <x v="1"/>
    <n v="12"/>
  </r>
  <r>
    <x v="0"/>
    <x v="1"/>
    <x v="1"/>
    <s v="AGOE-NYIVE"/>
    <x v="38"/>
    <s v="INSTITUT DE FORMATION TECHNIQUE ET INFORMATION (FORMATEC)"/>
    <x v="1"/>
    <n v="2"/>
  </r>
  <r>
    <x v="0"/>
    <x v="1"/>
    <x v="1"/>
    <s v="AGOE-NYIVE"/>
    <x v="4"/>
    <s v="INSTITUT DE FORMATION TECHNIQUE ET INFORMATION (FORMATEC)"/>
    <x v="0"/>
    <n v="4"/>
  </r>
  <r>
    <x v="0"/>
    <x v="1"/>
    <x v="1"/>
    <s v="AGOE-NYIVE"/>
    <x v="4"/>
    <s v="INSTITUT DE FORMATION TECHNIQUE ET INFORMATION (FORMATEC)"/>
    <x v="1"/>
    <n v="51"/>
  </r>
  <r>
    <x v="0"/>
    <x v="1"/>
    <x v="1"/>
    <s v="AGOE-NYIVE"/>
    <x v="4"/>
    <s v="INSTITUT DE FORMATION TECHNOLOGIQUE LE CONQUERANT"/>
    <x v="0"/>
    <n v="1"/>
  </r>
  <r>
    <x v="0"/>
    <x v="1"/>
    <x v="1"/>
    <s v="AGOE-NYIVE"/>
    <x v="4"/>
    <s v="INSTITUT DE FORMATION TECHNOLOGIQUE LE CONQUERANT"/>
    <x v="1"/>
    <n v="6"/>
  </r>
  <r>
    <x v="0"/>
    <x v="1"/>
    <x v="1"/>
    <s v="AGOE-NYIVE"/>
    <x v="4"/>
    <s v="INSTITUT POYVALANT LAIC LE DINOSAURES"/>
    <x v="0"/>
    <n v="1"/>
  </r>
  <r>
    <x v="0"/>
    <x v="1"/>
    <x v="1"/>
    <s v="AGOE-NYIVE"/>
    <x v="4"/>
    <s v="INSTITUT POYVALANT LAIC LE DINOSAURES"/>
    <x v="1"/>
    <n v="8"/>
  </r>
  <r>
    <x v="0"/>
    <x v="1"/>
    <x v="1"/>
    <s v="AGOE-NYIVE"/>
    <x v="4"/>
    <s v="INSTITUT TECHNIQUE HTIB ATLANTIS (HTIB)"/>
    <x v="0"/>
    <n v="2"/>
  </r>
  <r>
    <x v="0"/>
    <x v="1"/>
    <x v="1"/>
    <s v="AGOE-NYIVE"/>
    <x v="4"/>
    <s v="INSTITUT TECHNIQUE HTIB ATLANTIS (HTIB)"/>
    <x v="1"/>
    <n v="4"/>
  </r>
  <r>
    <x v="0"/>
    <x v="1"/>
    <x v="1"/>
    <s v="AGOE-NYIVE"/>
    <x v="31"/>
    <s v="INSTITUT DE FORMATION TECHNIQUE ET INFORMATION (FORMATEC)"/>
    <x v="0"/>
    <n v="1"/>
  </r>
  <r>
    <x v="0"/>
    <x v="1"/>
    <x v="1"/>
    <s v="AGOE-NYIVE"/>
    <x v="31"/>
    <s v="INSTITUT DE FORMATION TECHNIQUE ET INFORMATION (FORMATEC)"/>
    <x v="1"/>
    <n v="9"/>
  </r>
  <r>
    <x v="0"/>
    <x v="1"/>
    <x v="1"/>
    <s v="AGOE-NYIVE"/>
    <x v="48"/>
    <s v="HOTEL ECOLE CARRINGTON HEC"/>
    <x v="0"/>
    <n v="10"/>
  </r>
  <r>
    <x v="0"/>
    <x v="1"/>
    <x v="1"/>
    <s v="AGOE-NYIVE"/>
    <x v="48"/>
    <s v="HOTEL ECOLE CARRINGTON HEC"/>
    <x v="1"/>
    <n v="1"/>
  </r>
  <r>
    <x v="0"/>
    <x v="1"/>
    <x v="1"/>
    <s v="AGOE-NYIVE"/>
    <x v="44"/>
    <s v="INSTITUT SUPERIEUR DE TECHNOLOGIES ET DU MANAGEMENT"/>
    <x v="0"/>
    <n v="2"/>
  </r>
  <r>
    <x v="0"/>
    <x v="1"/>
    <x v="1"/>
    <s v="AGOE-NYIVE"/>
    <x v="49"/>
    <s v="INSTITUT DE FORMATION TECHNIQUE ET INFORMATION (FORMATEC)"/>
    <x v="0"/>
    <n v="3"/>
  </r>
  <r>
    <x v="0"/>
    <x v="1"/>
    <x v="1"/>
    <s v="AGOE-NYIVE"/>
    <x v="49"/>
    <s v="INSTITUT DE FORMATION TECHNIQUE ET INFORMATION (FORMATEC)"/>
    <x v="1"/>
    <n v="9"/>
  </r>
  <r>
    <x v="0"/>
    <x v="1"/>
    <x v="1"/>
    <s v="AGOE-NYIVE"/>
    <x v="49"/>
    <s v="INSTITUT SUPERIEUR DE TECHNOLOGIES ET DU MANAGEMENT"/>
    <x v="0"/>
    <n v="2"/>
  </r>
  <r>
    <x v="0"/>
    <x v="1"/>
    <x v="1"/>
    <s v="AGOE-NYIVE"/>
    <x v="49"/>
    <s v="INSTITUT SUPERIEUR DE TECHNOLOGIES ET DU MANAGEMENT"/>
    <x v="1"/>
    <n v="2"/>
  </r>
  <r>
    <x v="0"/>
    <x v="1"/>
    <x v="1"/>
    <s v="AGOE-NYIVE"/>
    <x v="40"/>
    <s v="CENTRE DE FORMATION PROFESSIONNELLE LE RECORD"/>
    <x v="0"/>
    <n v="8"/>
  </r>
  <r>
    <x v="0"/>
    <x v="1"/>
    <x v="1"/>
    <s v="AGOE-NYIVE"/>
    <x v="33"/>
    <s v="CENTRE DE FORMATION PROFESSIONNELLE LE RECORD"/>
    <x v="0"/>
    <n v="12"/>
  </r>
  <r>
    <x v="0"/>
    <x v="1"/>
    <x v="1"/>
    <s v="AGOE-NYIVE"/>
    <x v="33"/>
    <s v="CENTRE DE FORMATION PROFESSIONNELLE LE RECORD"/>
    <x v="1"/>
    <n v="1"/>
  </r>
  <r>
    <x v="0"/>
    <x v="1"/>
    <x v="1"/>
    <s v="AGOE-NYIVE"/>
    <x v="33"/>
    <s v="CENTRE DE FORMATION PROFESSIONNELLE LUCIE D'OR COUTURE"/>
    <x v="0"/>
    <n v="12"/>
  </r>
  <r>
    <x v="0"/>
    <x v="1"/>
    <x v="1"/>
    <s v="AGOE-NYIVE"/>
    <x v="33"/>
    <s v="CENTRE DE FORMATION PROFESSIONNELLE LUCIE D'OR COUTURE"/>
    <x v="1"/>
    <n v="5"/>
  </r>
  <r>
    <x v="0"/>
    <x v="1"/>
    <x v="1"/>
    <s v="AGOE-NYIVE"/>
    <x v="33"/>
    <s v="CENTRE DE FORMATION PROFESSIONNELLE MARIE DOMINIQUE"/>
    <x v="0"/>
    <n v="9"/>
  </r>
  <r>
    <x v="0"/>
    <x v="1"/>
    <x v="1"/>
    <s v="AGOE-NYIVE"/>
    <x v="33"/>
    <s v="CENTRE DE FORMATION PROFESSIONNELLE MARIE DOMINIQUE"/>
    <x v="1"/>
    <n v="1"/>
  </r>
  <r>
    <x v="0"/>
    <x v="1"/>
    <x v="1"/>
    <s v="AGOE-NYIVE"/>
    <x v="34"/>
    <s v="CENTRE DE FORMATION PROFESSIONNELLE ET HOTELIERE (CFPH) LA PIGEONNETTE"/>
    <x v="0"/>
    <n v="12"/>
  </r>
  <r>
    <x v="0"/>
    <x v="1"/>
    <x v="1"/>
    <s v="AGOE-NYIVE"/>
    <x v="34"/>
    <s v="CENTRE DE FORMATION PROFESSIONNELLE ET HOTELIERE (CFPH) LA PIGEONNETTE"/>
    <x v="1"/>
    <n v="1"/>
  </r>
  <r>
    <x v="0"/>
    <x v="1"/>
    <x v="1"/>
    <s v="AGOE-NYIVE"/>
    <x v="34"/>
    <s v="CENTRE DE FORMATION PROFESSIONNELLE LE RECORD"/>
    <x v="0"/>
    <n v="8"/>
  </r>
  <r>
    <x v="0"/>
    <x v="1"/>
    <x v="1"/>
    <s v="AGOE-NYIVE"/>
    <x v="34"/>
    <s v="CENTRE DE FORMATION PROFESSIONNELLE LE RECORD"/>
    <x v="1"/>
    <n v="3"/>
  </r>
  <r>
    <x v="0"/>
    <x v="1"/>
    <x v="1"/>
    <s v="AGOE-NYIVE"/>
    <x v="34"/>
    <s v="CENTRE DE FORMATION PROFESSIONNELLE MARIE DOMINIQUE"/>
    <x v="0"/>
    <n v="14"/>
  </r>
  <r>
    <x v="0"/>
    <x v="1"/>
    <x v="1"/>
    <s v="AGOE-NYIVE"/>
    <x v="34"/>
    <s v="CENTRE DE FORMATION PROFESSIONNELLE MARIE DOMINIQUE"/>
    <x v="1"/>
    <n v="3"/>
  </r>
  <r>
    <x v="0"/>
    <x v="1"/>
    <x v="1"/>
    <s v="AGOE-NYIVE"/>
    <x v="0"/>
    <s v="COMPLEXE SCOLAIRE LE SAVOIR DE KOHE"/>
    <x v="1"/>
    <n v="10"/>
  </r>
  <r>
    <x v="0"/>
    <x v="1"/>
    <x v="1"/>
    <s v="AGOE-NYIVE"/>
    <x v="0"/>
    <s v="INSTITUT DE FORMATION TECHNOLOGIQUE LE CONQUERANT"/>
    <x v="1"/>
    <n v="4"/>
  </r>
  <r>
    <x v="0"/>
    <x v="1"/>
    <x v="1"/>
    <s v="AGOE-NYIVE"/>
    <x v="0"/>
    <s v="INSTITUT POLYTECHNIQUE LA PAIX (IPP)"/>
    <x v="0"/>
    <n v="1"/>
  </r>
  <r>
    <x v="0"/>
    <x v="1"/>
    <x v="1"/>
    <s v="AGOE-NYIVE"/>
    <x v="0"/>
    <s v="INSTITUT POLYTECHNIQUE LA PAIX (IPP)"/>
    <x v="1"/>
    <n v="62"/>
  </r>
  <r>
    <x v="0"/>
    <x v="1"/>
    <x v="1"/>
    <s v="AGOE-NYIVE"/>
    <x v="0"/>
    <s v="INSTITUT POYVALANT LAIC LE DINOSAURES"/>
    <x v="1"/>
    <n v="15"/>
  </r>
  <r>
    <x v="0"/>
    <x v="1"/>
    <x v="1"/>
    <s v="AGOE-NYIVE"/>
    <x v="0"/>
    <s v="INSTITUT TECHNIQUE HTIB ATLANTIS (HTIB)"/>
    <x v="0"/>
    <n v="2"/>
  </r>
  <r>
    <x v="0"/>
    <x v="1"/>
    <x v="1"/>
    <s v="AGOE-NYIVE"/>
    <x v="0"/>
    <s v="INSTITUT TECHNIQUE HTIB ATLANTIS (HTIB)"/>
    <x v="1"/>
    <n v="53"/>
  </r>
  <r>
    <x v="0"/>
    <x v="1"/>
    <x v="1"/>
    <s v="AGOE-NYIVE"/>
    <x v="50"/>
    <s v="CENTRE DE FORMATION PROFESSIONNELLE LE RECORD"/>
    <x v="0"/>
    <n v="8"/>
  </r>
  <r>
    <x v="0"/>
    <x v="1"/>
    <x v="1"/>
    <s v="AGOE-NYIVE"/>
    <x v="51"/>
    <s v="CENTRE DE FORMATION DE SERVICE TRAITEUR AGBEMEGNON"/>
    <x v="0"/>
    <n v="11"/>
  </r>
  <r>
    <x v="0"/>
    <x v="1"/>
    <x v="1"/>
    <s v="AGOE-NYIVE"/>
    <x v="51"/>
    <s v="CENTRE DE FORMATION DE SERVICE TRAITEUR AGBEMEGNON"/>
    <x v="1"/>
    <n v="1"/>
  </r>
  <r>
    <x v="0"/>
    <x v="1"/>
    <x v="1"/>
    <s v="AGOE-NYIVE"/>
    <x v="51"/>
    <s v="HOTEL ECOLE LA SAVOUREUSE (HES)"/>
    <x v="0"/>
    <n v="5"/>
  </r>
  <r>
    <x v="0"/>
    <x v="1"/>
    <x v="1"/>
    <s v="AGOE-NYIVE"/>
    <x v="51"/>
    <s v="HOTEL ECOLE LA SAVOUREUSE (HES)"/>
    <x v="1"/>
    <n v="1"/>
  </r>
  <r>
    <x v="0"/>
    <x v="1"/>
    <x v="1"/>
    <s v="AGOE-NYIVE"/>
    <x v="1"/>
    <s v="COMPLEXE SCOLAIRE LE SAVOIR DE KOHE"/>
    <x v="1"/>
    <n v="2"/>
  </r>
  <r>
    <x v="0"/>
    <x v="1"/>
    <x v="1"/>
    <s v="AGOE-NYIVE"/>
    <x v="1"/>
    <s v="INSTITUT DE FORMATION TECHNOLOGIQUE LE CONQUERANT"/>
    <x v="1"/>
    <n v="4"/>
  </r>
  <r>
    <x v="0"/>
    <x v="1"/>
    <x v="1"/>
    <s v="AGOE-NYIVE"/>
    <x v="1"/>
    <s v="INSTITUT POLYTECHNIQUE LA PAIX (IPP)"/>
    <x v="1"/>
    <n v="4"/>
  </r>
  <r>
    <x v="0"/>
    <x v="1"/>
    <x v="1"/>
    <s v="AGOE-NYIVE"/>
    <x v="1"/>
    <s v="INSTITUT POYVALANT LAIC LE DINOSAURES"/>
    <x v="1"/>
    <n v="5"/>
  </r>
  <r>
    <x v="0"/>
    <x v="1"/>
    <x v="1"/>
    <s v="AGOE-NYIVE"/>
    <x v="1"/>
    <s v="INSTITUT TECHNIQUE HTIB ATLANTIS (HTIB)"/>
    <x v="0"/>
    <n v="3"/>
  </r>
  <r>
    <x v="0"/>
    <x v="1"/>
    <x v="1"/>
    <s v="AGOE-NYIVE"/>
    <x v="1"/>
    <s v="INSTITUT TECHNIQUE HTIB ATLANTIS (HTIB)"/>
    <x v="1"/>
    <n v="14"/>
  </r>
  <r>
    <x v="0"/>
    <x v="1"/>
    <x v="1"/>
    <s v="AGOE-NYIVE"/>
    <x v="10"/>
    <s v="INSTITUT POYVALANT LAIC LE DINOSAURES"/>
    <x v="1"/>
    <n v="3"/>
  </r>
  <r>
    <x v="0"/>
    <x v="1"/>
    <x v="1"/>
    <s v="AGOE-NYIVE"/>
    <x v="30"/>
    <s v="INSTITUT POYVALANT LAIC LE DINOSAURES"/>
    <x v="1"/>
    <n v="5"/>
  </r>
  <r>
    <x v="0"/>
    <x v="1"/>
    <x v="1"/>
    <s v="AGOE-NYIVE"/>
    <x v="52"/>
    <s v="HOTEL ECOLE CARRINGTON HEC"/>
    <x v="0"/>
    <n v="5"/>
  </r>
  <r>
    <x v="0"/>
    <x v="1"/>
    <x v="1"/>
    <s v="AGOE-NYIVE"/>
    <x v="11"/>
    <s v="LYCEE DES METIER DU BATIMENT ET L'INDUSTRIE"/>
    <x v="1"/>
    <n v="7"/>
  </r>
  <r>
    <x v="0"/>
    <x v="1"/>
    <x v="1"/>
    <s v="AGOE-NYIVE"/>
    <x v="12"/>
    <s v="CENTRE D'ETUDES ET DE FORMATION PROFESSIONNELLES CEFOP ASA"/>
    <x v="1"/>
    <n v="27"/>
  </r>
  <r>
    <x v="0"/>
    <x v="1"/>
    <x v="1"/>
    <s v="AGOE-NYIVE"/>
    <x v="12"/>
    <s v="INSTITUT POLYTECHNIQUE LA PAIX (IPP)"/>
    <x v="0"/>
    <n v="1"/>
  </r>
  <r>
    <x v="0"/>
    <x v="1"/>
    <x v="1"/>
    <s v="AGOE-NYIVE"/>
    <x v="12"/>
    <s v="INSTITUT POLYTECHNIQUE LA PAIX (IPP)"/>
    <x v="1"/>
    <n v="22"/>
  </r>
  <r>
    <x v="0"/>
    <x v="1"/>
    <x v="1"/>
    <s v="AGOE-NYIVE"/>
    <x v="12"/>
    <s v="INSTITUT TECHNIQUE HTIB ATLANTIS (HTIB)"/>
    <x v="1"/>
    <n v="6"/>
  </r>
  <r>
    <x v="0"/>
    <x v="1"/>
    <x v="1"/>
    <s v="AGOE-NYIVE"/>
    <x v="12"/>
    <s v="LYCEE DES METIER DU BATIMENT ET L'INDUSTRIE"/>
    <x v="1"/>
    <n v="3"/>
  </r>
  <r>
    <x v="0"/>
    <x v="1"/>
    <x v="1"/>
    <s v="AGOE-NYIVE"/>
    <x v="13"/>
    <s v="CENTRE D'ETUDES ET DE FORMATION PROFESSIONNELLES CEFOP ASA"/>
    <x v="0"/>
    <n v="1"/>
  </r>
  <r>
    <x v="0"/>
    <x v="1"/>
    <x v="1"/>
    <s v="AGOE-NYIVE"/>
    <x v="13"/>
    <s v="CENTRE D'ETUDES ET DE FORMATION PROFESSIONNELLES CEFOP ASA"/>
    <x v="1"/>
    <n v="79"/>
  </r>
  <r>
    <x v="0"/>
    <x v="1"/>
    <x v="1"/>
    <s v="AGOE-NYIVE"/>
    <x v="13"/>
    <s v="ECOLE TECHNIQUE ET DE FORMATION PROFESSIONNELLE LA VOLONTE"/>
    <x v="0"/>
    <n v="1"/>
  </r>
  <r>
    <x v="0"/>
    <x v="1"/>
    <x v="1"/>
    <s v="AGOE-NYIVE"/>
    <x v="13"/>
    <s v="ECOLE TECHNIQUE ET DE FORMATION PROFESSIONNELLE LA VOLONTE"/>
    <x v="1"/>
    <n v="9"/>
  </r>
  <r>
    <x v="0"/>
    <x v="1"/>
    <x v="1"/>
    <s v="AGOE-NYIVE"/>
    <x v="13"/>
    <s v="IINSTITUT TECHNIQUE ET PROFESSIONNEL CARREFOUR DES LEADERS (ITP)"/>
    <x v="0"/>
    <n v="0"/>
  </r>
  <r>
    <x v="0"/>
    <x v="1"/>
    <x v="1"/>
    <s v="AGOE-NYIVE"/>
    <x v="13"/>
    <s v="IINSTITUT TECHNIQUE ET PROFESSIONNEL CARREFOUR DES LEADERS (ITP)"/>
    <x v="1"/>
    <n v="5"/>
  </r>
  <r>
    <x v="0"/>
    <x v="1"/>
    <x v="1"/>
    <s v="AGOE-NYIVE"/>
    <x v="13"/>
    <s v="INSTITUT POLYTECHNIQUE AKAKPO AYEFOUNIN"/>
    <x v="0"/>
    <n v="2"/>
  </r>
  <r>
    <x v="0"/>
    <x v="1"/>
    <x v="1"/>
    <s v="AGOE-NYIVE"/>
    <x v="13"/>
    <s v="INSTITUT POLYTECHNIQUE AKAKPO AYEFOUNIN"/>
    <x v="1"/>
    <n v="17"/>
  </r>
  <r>
    <x v="0"/>
    <x v="1"/>
    <x v="1"/>
    <s v="AGOE-NYIVE"/>
    <x v="13"/>
    <s v="INSTITUT POLYTECHNIQUE DU GOLFE "/>
    <x v="0"/>
    <n v="4"/>
  </r>
  <r>
    <x v="0"/>
    <x v="1"/>
    <x v="1"/>
    <s v="AGOE-NYIVE"/>
    <x v="13"/>
    <s v="INSTITUT POLYTECHNIQUE DU GOLFE "/>
    <x v="1"/>
    <n v="59"/>
  </r>
  <r>
    <x v="0"/>
    <x v="1"/>
    <x v="1"/>
    <s v="AGOE-NYIVE"/>
    <x v="13"/>
    <s v="INSTITUT POLYTECHNIQUE LA PAIX (IPP)"/>
    <x v="0"/>
    <n v="6"/>
  </r>
  <r>
    <x v="0"/>
    <x v="1"/>
    <x v="1"/>
    <s v="AGOE-NYIVE"/>
    <x v="13"/>
    <s v="INSTITUT POLYTECHNIQUE LA PAIX (IPP)"/>
    <x v="1"/>
    <n v="117"/>
  </r>
  <r>
    <x v="0"/>
    <x v="1"/>
    <x v="1"/>
    <s v="AGOE-NYIVE"/>
    <x v="13"/>
    <s v="INSTITUT POLYVALENT ET LAÏC PRESTIGE DU SAVOIR (IPL-PS)"/>
    <x v="1"/>
    <n v="6"/>
  </r>
  <r>
    <x v="0"/>
    <x v="1"/>
    <x v="1"/>
    <s v="AGOE-NYIVE"/>
    <x v="13"/>
    <s v="INSTITUT POYVALANT LAIC LE DINOSAURES"/>
    <x v="0"/>
    <n v="2"/>
  </r>
  <r>
    <x v="0"/>
    <x v="1"/>
    <x v="1"/>
    <s v="AGOE-NYIVE"/>
    <x v="13"/>
    <s v="INSTITUT POYVALANT LAIC LE DINOSAURES"/>
    <x v="1"/>
    <n v="29"/>
  </r>
  <r>
    <x v="0"/>
    <x v="1"/>
    <x v="1"/>
    <s v="AGOE-NYIVE"/>
    <x v="13"/>
    <s v="INSTITUT TECHNIQUE HTIB ATLANTIS (HTIB)"/>
    <x v="0"/>
    <n v="1"/>
  </r>
  <r>
    <x v="0"/>
    <x v="1"/>
    <x v="1"/>
    <s v="AGOE-NYIVE"/>
    <x v="13"/>
    <s v="INSTITUT TECHNIQUE HTIB ATLANTIS (HTIB)"/>
    <x v="1"/>
    <n v="53"/>
  </r>
  <r>
    <x v="0"/>
    <x v="1"/>
    <x v="1"/>
    <s v="AGOE-NYIVE"/>
    <x v="13"/>
    <s v="INSTITUT TECHNIQUE PRIVE GENERATION OBAMA"/>
    <x v="0"/>
    <n v="2"/>
  </r>
  <r>
    <x v="0"/>
    <x v="1"/>
    <x v="1"/>
    <s v="AGOE-NYIVE"/>
    <x v="13"/>
    <s v="INSTITUT TECHNIQUE PRIVE GENERATION OBAMA"/>
    <x v="1"/>
    <n v="9"/>
  </r>
  <r>
    <x v="0"/>
    <x v="1"/>
    <x v="1"/>
    <s v="AGOE-NYIVE"/>
    <x v="13"/>
    <s v="LYCEE DES METIER DU BATIMENT ET L'INDUSTRIE"/>
    <x v="0"/>
    <n v="1"/>
  </r>
  <r>
    <x v="0"/>
    <x v="1"/>
    <x v="1"/>
    <s v="AGOE-NYIVE"/>
    <x v="13"/>
    <s v="LYCEE DES METIER DU BATIMENT ET L'INDUSTRIE"/>
    <x v="1"/>
    <n v="19"/>
  </r>
  <r>
    <x v="0"/>
    <x v="1"/>
    <x v="1"/>
    <s v="AGOE-NYIVE"/>
    <x v="14"/>
    <s v="CENTRE D'ETUDES ET DE FORMATION PROFESSIONNELLES CEFOP ASA"/>
    <x v="0"/>
    <n v="4"/>
  </r>
  <r>
    <x v="0"/>
    <x v="1"/>
    <x v="1"/>
    <s v="AGOE-NYIVE"/>
    <x v="14"/>
    <s v="CENTRE D'ETUDES ET DE FORMATION PROFESSIONNELLES CEFOP ASA"/>
    <x v="1"/>
    <n v="43"/>
  </r>
  <r>
    <x v="0"/>
    <x v="1"/>
    <x v="1"/>
    <s v="AGOE-NYIVE"/>
    <x v="14"/>
    <s v="ECOLE TECHNIQUE ET DE FORMATION PROFESSIONNELLE LA VOLONTE"/>
    <x v="0"/>
    <n v="1"/>
  </r>
  <r>
    <x v="0"/>
    <x v="1"/>
    <x v="1"/>
    <s v="AGOE-NYIVE"/>
    <x v="14"/>
    <s v="ECOLE TECHNIQUE ET DE FORMATION PROFESSIONNELLE LA VOLONTE"/>
    <x v="1"/>
    <n v="1"/>
  </r>
  <r>
    <x v="0"/>
    <x v="1"/>
    <x v="1"/>
    <s v="AGOE-NYIVE"/>
    <x v="14"/>
    <s v="INSTITUT POLYTECHNIQUE AKAKPO AYEFOUNIN"/>
    <x v="0"/>
    <n v="0"/>
  </r>
  <r>
    <x v="0"/>
    <x v="1"/>
    <x v="1"/>
    <s v="AGOE-NYIVE"/>
    <x v="14"/>
    <s v="INSTITUT POLYTECHNIQUE AKAKPO AYEFOUNIN"/>
    <x v="1"/>
    <n v="5"/>
  </r>
  <r>
    <x v="0"/>
    <x v="1"/>
    <x v="1"/>
    <s v="AGOE-NYIVE"/>
    <x v="14"/>
    <s v="INSTITUT POLYTECHNIQUE DU GOLFE "/>
    <x v="0"/>
    <n v="5"/>
  </r>
  <r>
    <x v="0"/>
    <x v="1"/>
    <x v="1"/>
    <s v="AGOE-NYIVE"/>
    <x v="14"/>
    <s v="INSTITUT POLYTECHNIQUE DU GOLFE "/>
    <x v="1"/>
    <n v="39"/>
  </r>
  <r>
    <x v="0"/>
    <x v="1"/>
    <x v="1"/>
    <s v="AGOE-NYIVE"/>
    <x v="14"/>
    <s v="INSTITUT POLYTECHNIQUE LA PAIX (IPP)"/>
    <x v="0"/>
    <n v="1"/>
  </r>
  <r>
    <x v="0"/>
    <x v="1"/>
    <x v="1"/>
    <s v="AGOE-NYIVE"/>
    <x v="14"/>
    <s v="INSTITUT POLYTECHNIQUE LA PAIX (IPP)"/>
    <x v="1"/>
    <n v="49"/>
  </r>
  <r>
    <x v="0"/>
    <x v="1"/>
    <x v="1"/>
    <s v="AGOE-NYIVE"/>
    <x v="14"/>
    <s v="INSTITUT POYVALANT LAIC LE DINOSAURES"/>
    <x v="1"/>
    <n v="18"/>
  </r>
  <r>
    <x v="0"/>
    <x v="1"/>
    <x v="1"/>
    <s v="AGOE-NYIVE"/>
    <x v="14"/>
    <s v="INSTITUT TECHNIQUE HTIB ATLANTIS (HTIB)"/>
    <x v="0"/>
    <n v="2"/>
  </r>
  <r>
    <x v="0"/>
    <x v="1"/>
    <x v="1"/>
    <s v="AGOE-NYIVE"/>
    <x v="14"/>
    <s v="INSTITUT TECHNIQUE HTIB ATLANTIS (HTIB)"/>
    <x v="1"/>
    <n v="20"/>
  </r>
  <r>
    <x v="0"/>
    <x v="1"/>
    <x v="1"/>
    <s v="AGOE-NYIVE"/>
    <x v="14"/>
    <s v="INSTITUT TECHNIQUE PRIVE GENERATION OBAMA"/>
    <x v="1"/>
    <n v="7"/>
  </r>
  <r>
    <x v="0"/>
    <x v="1"/>
    <x v="1"/>
    <s v="AGOE-NYIVE"/>
    <x v="14"/>
    <s v="LYCEE DES METIER DU BATIMENT ET L'INDUSTRIE"/>
    <x v="0"/>
    <n v="1"/>
  </r>
  <r>
    <x v="0"/>
    <x v="1"/>
    <x v="1"/>
    <s v="AGOE-NYIVE"/>
    <x v="14"/>
    <s v="LYCEE DES METIER DU BATIMENT ET L'INDUSTRIE"/>
    <x v="1"/>
    <n v="11"/>
  </r>
  <r>
    <x v="0"/>
    <x v="1"/>
    <x v="1"/>
    <s v="AGOE-NYIVE"/>
    <x v="26"/>
    <s v="CENTRE D'ETUDES ET DE FORMATION PROFESSIONNELLES CEFOP ASA"/>
    <x v="0"/>
    <n v="9"/>
  </r>
  <r>
    <x v="0"/>
    <x v="1"/>
    <x v="1"/>
    <s v="AGOE-NYIVE"/>
    <x v="26"/>
    <s v="CENTRE INFORMATIQUE DE FORMATION ET D'ORIENTATION PROSSIONNELLE - AGOE (CIFOP ITAS)"/>
    <x v="0"/>
    <n v="7"/>
  </r>
  <r>
    <x v="0"/>
    <x v="1"/>
    <x v="1"/>
    <s v="AGOE-NYIVE"/>
    <x v="26"/>
    <s v="CENTRE INFORMATIQUE DE FORMATION ET D'ORIENTATION PROSSIONNELLE - AGOE (CIFOP ITAS)"/>
    <x v="1"/>
    <n v="0"/>
  </r>
  <r>
    <x v="0"/>
    <x v="1"/>
    <x v="1"/>
    <s v="AGOE-NYIVE"/>
    <x v="26"/>
    <s v="COLLEGE TECHNIQUE DE LALLIRE DORKENOO (C.T. DE LALLIRE DORKENOO)"/>
    <x v="0"/>
    <n v="13"/>
  </r>
  <r>
    <x v="0"/>
    <x v="1"/>
    <x v="1"/>
    <s v="AGOE-NYIVE"/>
    <x v="26"/>
    <s v="COLLEGE TECHNIQUE LA MAITRISE"/>
    <x v="0"/>
    <n v="27"/>
  </r>
  <r>
    <x v="0"/>
    <x v="1"/>
    <x v="1"/>
    <s v="AGOE-NYIVE"/>
    <x v="26"/>
    <s v="COMPLEXE SCOLAIRE '' IMMACULEE''"/>
    <x v="0"/>
    <n v="15"/>
  </r>
  <r>
    <x v="0"/>
    <x v="1"/>
    <x v="1"/>
    <s v="AGOE-NYIVE"/>
    <x v="26"/>
    <s v="COMPLEXE SCOLAIRE '' IMMACULEE''"/>
    <x v="1"/>
    <n v="1"/>
  </r>
  <r>
    <x v="0"/>
    <x v="1"/>
    <x v="1"/>
    <s v="AGOE-NYIVE"/>
    <x v="26"/>
    <s v="COMPLEXE SCOLAIRE LA CROYANCE"/>
    <x v="0"/>
    <n v="0"/>
  </r>
  <r>
    <x v="0"/>
    <x v="1"/>
    <x v="1"/>
    <s v="AGOE-NYIVE"/>
    <x v="26"/>
    <s v="COMPLEXE SCOLAIRE LA CROYANCE"/>
    <x v="1"/>
    <n v="0"/>
  </r>
  <r>
    <x v="0"/>
    <x v="1"/>
    <x v="1"/>
    <s v="AGOE-NYIVE"/>
    <x v="26"/>
    <s v="COMPLEXE SCOLAIRE LA PAROLE"/>
    <x v="0"/>
    <n v="1"/>
  </r>
  <r>
    <x v="0"/>
    <x v="1"/>
    <x v="1"/>
    <s v="AGOE-NYIVE"/>
    <x v="26"/>
    <s v="COMPLEXE SCOLAIRE LA PAROLE"/>
    <x v="1"/>
    <n v="1"/>
  </r>
  <r>
    <x v="0"/>
    <x v="1"/>
    <x v="1"/>
    <s v="AGOE-NYIVE"/>
    <x v="26"/>
    <s v="COMPLEXE SCOLAIRE LE SAVOIR DE KOHE"/>
    <x v="0"/>
    <n v="16"/>
  </r>
  <r>
    <x v="0"/>
    <x v="1"/>
    <x v="1"/>
    <s v="AGOE-NYIVE"/>
    <x v="26"/>
    <s v="COMPLEXE SCOLAIRE PRIVE PRESTIGE ESSO"/>
    <x v="0"/>
    <n v="8"/>
  </r>
  <r>
    <x v="0"/>
    <x v="1"/>
    <x v="1"/>
    <s v="AGOE-NYIVE"/>
    <x v="26"/>
    <s v="COMPLEXE SCOLAIRE PRIVE PRESTIGE ESSO"/>
    <x v="1"/>
    <n v="0"/>
  </r>
  <r>
    <x v="0"/>
    <x v="1"/>
    <x v="1"/>
    <s v="AGOE-NYIVE"/>
    <x v="26"/>
    <s v="GROUPE SCOLAIRE PRIVE LES SAGES"/>
    <x v="0"/>
    <n v="22"/>
  </r>
  <r>
    <x v="0"/>
    <x v="1"/>
    <x v="1"/>
    <s v="AGOE-NYIVE"/>
    <x v="26"/>
    <s v="GROUPE SCOLAIRE PRIVE LES SAGES"/>
    <x v="1"/>
    <n v="0"/>
  </r>
  <r>
    <x v="0"/>
    <x v="1"/>
    <x v="1"/>
    <s v="AGOE-NYIVE"/>
    <x v="26"/>
    <s v="IINSTITUT TECHNIQUE ET PROFESSIONNEL CARREFOUR DES LEADERS (ITP)"/>
    <x v="0"/>
    <n v="3"/>
  </r>
  <r>
    <x v="0"/>
    <x v="1"/>
    <x v="1"/>
    <s v="AGOE-NYIVE"/>
    <x v="26"/>
    <s v="IINSTITUT TECHNIQUE ET PROFESSIONNEL CARREFOUR DES LEADERS (ITP)"/>
    <x v="1"/>
    <n v="0"/>
  </r>
  <r>
    <x v="0"/>
    <x v="1"/>
    <x v="1"/>
    <s v="AGOE-NYIVE"/>
    <x v="26"/>
    <s v="INSTITUT POLYTECHNIQUE AKAKPO AYEFOUNIN"/>
    <x v="0"/>
    <n v="12"/>
  </r>
  <r>
    <x v="0"/>
    <x v="1"/>
    <x v="1"/>
    <s v="AGOE-NYIVE"/>
    <x v="26"/>
    <s v="INSTITUT POLYTECHNIQUE AKAKPO AYEFOUNIN"/>
    <x v="1"/>
    <n v="0"/>
  </r>
  <r>
    <x v="0"/>
    <x v="1"/>
    <x v="1"/>
    <s v="AGOE-NYIVE"/>
    <x v="26"/>
    <s v="INSTITUT POLYTECHNIQUE DU GOLFE "/>
    <x v="0"/>
    <n v="57"/>
  </r>
  <r>
    <x v="0"/>
    <x v="1"/>
    <x v="1"/>
    <s v="AGOE-NYIVE"/>
    <x v="26"/>
    <s v="INSTITUT POLYTECHNIQUE LA GRACE DE DIEU"/>
    <x v="0"/>
    <n v="11"/>
  </r>
  <r>
    <x v="0"/>
    <x v="1"/>
    <x v="1"/>
    <s v="AGOE-NYIVE"/>
    <x v="26"/>
    <s v="INSTITUT POLYTECHNIQUE LA PAIX (IPP)"/>
    <x v="0"/>
    <n v="15"/>
  </r>
  <r>
    <x v="0"/>
    <x v="1"/>
    <x v="1"/>
    <s v="AGOE-NYIVE"/>
    <x v="26"/>
    <s v="INSTITUT POLYVALENT LE BRILLANT "/>
    <x v="0"/>
    <n v="4"/>
  </r>
  <r>
    <x v="0"/>
    <x v="1"/>
    <x v="1"/>
    <s v="AGOE-NYIVE"/>
    <x v="26"/>
    <s v="INSTITUT POLYVALENT LE BRILLANT "/>
    <x v="1"/>
    <n v="0"/>
  </r>
  <r>
    <x v="0"/>
    <x v="1"/>
    <x v="1"/>
    <s v="AGOE-NYIVE"/>
    <x v="26"/>
    <s v="INSTITUT POYVALANT LAIC LE DINOSAURES"/>
    <x v="0"/>
    <n v="12"/>
  </r>
  <r>
    <x v="0"/>
    <x v="1"/>
    <x v="1"/>
    <s v="AGOE-NYIVE"/>
    <x v="26"/>
    <s v="INSTITUT SUPERIEUR DE TECHNOLOGIES ET DU MANAGEMENT"/>
    <x v="0"/>
    <n v="21"/>
  </r>
  <r>
    <x v="0"/>
    <x v="1"/>
    <x v="1"/>
    <s v="AGOE-NYIVE"/>
    <x v="26"/>
    <s v="INSTITUT SUPERIEUR LE TECHNOCRATE"/>
    <x v="0"/>
    <n v="32"/>
  </r>
  <r>
    <x v="0"/>
    <x v="1"/>
    <x v="1"/>
    <s v="AGOE-NYIVE"/>
    <x v="26"/>
    <s v="INSTITUT SUPERIEUR LE TECHNOCRATE"/>
    <x v="1"/>
    <n v="1"/>
  </r>
  <r>
    <x v="0"/>
    <x v="1"/>
    <x v="1"/>
    <s v="AGOE-NYIVE"/>
    <x v="26"/>
    <s v="INSTITUT TECHNIQUE COMMERCIAL LA COLOMBE DE DIEU AGOE (INSTEC/CD)"/>
    <x v="0"/>
    <n v="11"/>
  </r>
  <r>
    <x v="0"/>
    <x v="1"/>
    <x v="1"/>
    <s v="AGOE-NYIVE"/>
    <x v="26"/>
    <s v="INSTITUT TECHNIQUE COMMERCIAL LA COLOMBE DE DIEU AGOE (INSTEC/CD)"/>
    <x v="1"/>
    <n v="0"/>
  </r>
  <r>
    <x v="0"/>
    <x v="1"/>
    <x v="1"/>
    <s v="AGOE-NYIVE"/>
    <x v="26"/>
    <s v="INSTITUT TECHNIQUE D'ENSEIGNEMENT COMMERCIAL KOUVAHEY AVENOU (ITECK AVENOU)"/>
    <x v="0"/>
    <n v="14"/>
  </r>
  <r>
    <x v="0"/>
    <x v="1"/>
    <x v="1"/>
    <s v="AGOE-NYIVE"/>
    <x v="26"/>
    <s v="INSTITUT TECHNIQUE EL ROHI"/>
    <x v="0"/>
    <n v="3"/>
  </r>
  <r>
    <x v="0"/>
    <x v="1"/>
    <x v="1"/>
    <s v="AGOE-NYIVE"/>
    <x v="26"/>
    <s v="INSTITUT TECHNIQUE ET PROFESSIONNEL UNIVERS BETSALEEL "/>
    <x v="0"/>
    <n v="26"/>
  </r>
  <r>
    <x v="0"/>
    <x v="1"/>
    <x v="1"/>
    <s v="AGOE-NYIVE"/>
    <x v="26"/>
    <s v="INSTITUT TECHNIQUE ET PROFESSIONNEL UNIVERS BETSALEEL "/>
    <x v="1"/>
    <n v="0"/>
  </r>
  <r>
    <x v="0"/>
    <x v="1"/>
    <x v="1"/>
    <s v="AGOE-NYIVE"/>
    <x v="26"/>
    <s v="INSTITUT TECHNIQUE HTIB ATLANTIS (HTIB)"/>
    <x v="0"/>
    <n v="78"/>
  </r>
  <r>
    <x v="0"/>
    <x v="1"/>
    <x v="1"/>
    <s v="AGOE-NYIVE"/>
    <x v="26"/>
    <s v="INSTITUT TECHNIQUE HTIB ATLANTIS (HTIB)"/>
    <x v="1"/>
    <n v="2"/>
  </r>
  <r>
    <x v="0"/>
    <x v="1"/>
    <x v="1"/>
    <s v="AGOE-NYIVE"/>
    <x v="26"/>
    <s v="INSTITUT TECHNIQUE LA CLEMENCE DIVINE"/>
    <x v="0"/>
    <n v="17"/>
  </r>
  <r>
    <x v="0"/>
    <x v="1"/>
    <x v="1"/>
    <s v="AGOE-NYIVE"/>
    <x v="26"/>
    <s v="INSTITUT TECHNIQUE LA CLEMENCE DIVINE"/>
    <x v="1"/>
    <n v="1"/>
  </r>
  <r>
    <x v="0"/>
    <x v="1"/>
    <x v="1"/>
    <s v="AGOE-NYIVE"/>
    <x v="26"/>
    <s v="INSTITUT TECHNIQUE LA SOURCE (I.T. S)"/>
    <x v="0"/>
    <n v="8"/>
  </r>
  <r>
    <x v="0"/>
    <x v="1"/>
    <x v="1"/>
    <s v="AGOE-NYIVE"/>
    <x v="26"/>
    <s v="INSTITUT TECHNIQUE PRIVE GENERATION OBAMA"/>
    <x v="0"/>
    <n v="23"/>
  </r>
  <r>
    <x v="0"/>
    <x v="1"/>
    <x v="1"/>
    <s v="AGOE-NYIVE"/>
    <x v="26"/>
    <s v="JESUS MAITRE DE L'UNIVERS INSTITUT DES TECHNOLOGIES AVANCEES (JUMAU ITA )"/>
    <x v="0"/>
    <n v="11"/>
  </r>
  <r>
    <x v="0"/>
    <x v="1"/>
    <x v="1"/>
    <s v="AGOE-NYIVE"/>
    <x v="26"/>
    <s v="LYCEE D'ENSEIGNEMENT TECHNIQUE RENE_MARTINE"/>
    <x v="0"/>
    <n v="8"/>
  </r>
  <r>
    <x v="0"/>
    <x v="1"/>
    <x v="1"/>
    <s v="AGOE-NYIVE"/>
    <x v="26"/>
    <s v="LYCEE D'ENSEIGNEMENT TECHNIQUE RENE_MARTINE"/>
    <x v="1"/>
    <n v="0"/>
  </r>
  <r>
    <x v="0"/>
    <x v="1"/>
    <x v="1"/>
    <s v="AGOE-NYIVE"/>
    <x v="26"/>
    <s v="LYCEE TECHNIQUE PRIVE LIDAO"/>
    <x v="0"/>
    <n v="21"/>
  </r>
  <r>
    <x v="0"/>
    <x v="1"/>
    <x v="1"/>
    <s v="AGOE-NYIVE"/>
    <x v="27"/>
    <s v="CENTRE D'ETUDES ET DE FORMATION PROFESSIONNELLES CEFOP ASA"/>
    <x v="0"/>
    <n v="13"/>
  </r>
  <r>
    <x v="0"/>
    <x v="1"/>
    <x v="1"/>
    <s v="AGOE-NYIVE"/>
    <x v="27"/>
    <s v="CENTRE D'ETUDES ET DE FORMATION PROFESSIONNELLES CEFOP ASA"/>
    <x v="1"/>
    <n v="12"/>
  </r>
  <r>
    <x v="0"/>
    <x v="1"/>
    <x v="1"/>
    <s v="AGOE-NYIVE"/>
    <x v="27"/>
    <s v="CENTRE INFORMATIQUE DE FORMATION ET D'ORIENTATION PROSSIONNELLE - AGOE (CIFOP ITAS)"/>
    <x v="0"/>
    <n v="7"/>
  </r>
  <r>
    <x v="0"/>
    <x v="1"/>
    <x v="1"/>
    <s v="AGOE-NYIVE"/>
    <x v="27"/>
    <s v="CENTRE INFORMATIQUE DE FORMATION ET D'ORIENTATION PROSSIONNELLE - AGOE (CIFOP ITAS)"/>
    <x v="1"/>
    <n v="7"/>
  </r>
  <r>
    <x v="0"/>
    <x v="1"/>
    <x v="1"/>
    <s v="AGOE-NYIVE"/>
    <x v="27"/>
    <s v="COLLEGE TECHNIQUE DE LALLIRE DORKENOO (C.T. DE LALLIRE DORKENOO)"/>
    <x v="0"/>
    <n v="12"/>
  </r>
  <r>
    <x v="0"/>
    <x v="1"/>
    <x v="1"/>
    <s v="AGOE-NYIVE"/>
    <x v="27"/>
    <s v="COLLEGE TECHNIQUE DE LALLIRE DORKENOO (C.T. DE LALLIRE DORKENOO)"/>
    <x v="1"/>
    <n v="7"/>
  </r>
  <r>
    <x v="0"/>
    <x v="1"/>
    <x v="1"/>
    <s v="AGOE-NYIVE"/>
    <x v="27"/>
    <s v="COLLEGE TECHNIQUE LA MAITRISE"/>
    <x v="0"/>
    <n v="17"/>
  </r>
  <r>
    <x v="0"/>
    <x v="1"/>
    <x v="1"/>
    <s v="AGOE-NYIVE"/>
    <x v="27"/>
    <s v="COLLEGE TECHNIQUE LA MAITRISE"/>
    <x v="1"/>
    <n v="24"/>
  </r>
  <r>
    <x v="0"/>
    <x v="1"/>
    <x v="1"/>
    <s v="AGOE-NYIVE"/>
    <x v="27"/>
    <s v="COMPLEXE SCOLAIRE '' IMMACULEE''"/>
    <x v="0"/>
    <n v="18"/>
  </r>
  <r>
    <x v="0"/>
    <x v="1"/>
    <x v="1"/>
    <s v="AGOE-NYIVE"/>
    <x v="27"/>
    <s v="COMPLEXE SCOLAIRE '' IMMACULEE''"/>
    <x v="1"/>
    <n v="10"/>
  </r>
  <r>
    <x v="0"/>
    <x v="1"/>
    <x v="1"/>
    <s v="AGOE-NYIVE"/>
    <x v="27"/>
    <s v="COMPLEXE SCOLAIRE LA CROYANCE"/>
    <x v="0"/>
    <n v="6"/>
  </r>
  <r>
    <x v="0"/>
    <x v="1"/>
    <x v="1"/>
    <s v="AGOE-NYIVE"/>
    <x v="27"/>
    <s v="COMPLEXE SCOLAIRE LA CROYANCE"/>
    <x v="1"/>
    <n v="3"/>
  </r>
  <r>
    <x v="0"/>
    <x v="1"/>
    <x v="1"/>
    <s v="AGOE-NYIVE"/>
    <x v="27"/>
    <s v="COMPLEXE SCOLAIRE LA PAROLE"/>
    <x v="0"/>
    <n v="2"/>
  </r>
  <r>
    <x v="0"/>
    <x v="1"/>
    <x v="1"/>
    <s v="AGOE-NYIVE"/>
    <x v="27"/>
    <s v="COMPLEXE SCOLAIRE LA PAROLE"/>
    <x v="1"/>
    <n v="1"/>
  </r>
  <r>
    <x v="0"/>
    <x v="1"/>
    <x v="1"/>
    <s v="AGOE-NYIVE"/>
    <x v="27"/>
    <s v="COMPLEXE SCOLAIRE LE CERVEAU"/>
    <x v="0"/>
    <n v="5"/>
  </r>
  <r>
    <x v="0"/>
    <x v="1"/>
    <x v="1"/>
    <s v="AGOE-NYIVE"/>
    <x v="27"/>
    <s v="COMPLEXE SCOLAIRE LE CERVEAU"/>
    <x v="1"/>
    <n v="5"/>
  </r>
  <r>
    <x v="0"/>
    <x v="1"/>
    <x v="1"/>
    <s v="AGOE-NYIVE"/>
    <x v="27"/>
    <s v="COMPLEXE SCOLAIRE LE SAVOIR DE KOHE"/>
    <x v="0"/>
    <n v="4"/>
  </r>
  <r>
    <x v="0"/>
    <x v="1"/>
    <x v="1"/>
    <s v="AGOE-NYIVE"/>
    <x v="27"/>
    <s v="COMPLEXE SCOLAIRE LE SAVOIR DE KOHE"/>
    <x v="1"/>
    <n v="6"/>
  </r>
  <r>
    <x v="0"/>
    <x v="1"/>
    <x v="1"/>
    <s v="AGOE-NYIVE"/>
    <x v="27"/>
    <s v="COMPLEXE SCOLAIRE PRIVE PRESTIGE ESSO"/>
    <x v="0"/>
    <n v="0"/>
  </r>
  <r>
    <x v="0"/>
    <x v="1"/>
    <x v="1"/>
    <s v="AGOE-NYIVE"/>
    <x v="27"/>
    <s v="COMPLEXE SCOLAIRE PRIVE PRESTIGE ESSO"/>
    <x v="1"/>
    <n v="2"/>
  </r>
  <r>
    <x v="0"/>
    <x v="1"/>
    <x v="1"/>
    <s v="AGOE-NYIVE"/>
    <x v="27"/>
    <s v="ECOLE POLYTECHNIQUE D'INFORMATIQUE D'ELECTRONIQUE ET DE GESTION (EPIEG) - ANFAME"/>
    <x v="0"/>
    <n v="5"/>
  </r>
  <r>
    <x v="0"/>
    <x v="1"/>
    <x v="1"/>
    <s v="AGOE-NYIVE"/>
    <x v="27"/>
    <s v="ECOLE POLYTECHNIQUE D'INFORMATIQUE D'ELECTRONIQUE ET DE GESTION (EPIEG) - ANFAME"/>
    <x v="1"/>
    <n v="2"/>
  </r>
  <r>
    <x v="0"/>
    <x v="1"/>
    <x v="1"/>
    <s v="AGOE-NYIVE"/>
    <x v="27"/>
    <s v="ECOLE TECHNIQUE ET DE FORMATION PROFESSIONNELLE LA VOLONTE"/>
    <x v="0"/>
    <n v="1"/>
  </r>
  <r>
    <x v="0"/>
    <x v="1"/>
    <x v="1"/>
    <s v="AGOE-NYIVE"/>
    <x v="27"/>
    <s v="ECOLE TECHNIQUE ET DE FORMATION PROFESSIONNELLE LA VOLONTE"/>
    <x v="1"/>
    <n v="1"/>
  </r>
  <r>
    <x v="0"/>
    <x v="1"/>
    <x v="1"/>
    <s v="AGOE-NYIVE"/>
    <x v="27"/>
    <s v="GROUPE SCOLAIRE PRIVE LES SAGES"/>
    <x v="0"/>
    <n v="11"/>
  </r>
  <r>
    <x v="0"/>
    <x v="1"/>
    <x v="1"/>
    <s v="AGOE-NYIVE"/>
    <x v="27"/>
    <s v="GROUPE SCOLAIRE PRIVE LES SAGES"/>
    <x v="1"/>
    <n v="8"/>
  </r>
  <r>
    <x v="0"/>
    <x v="1"/>
    <x v="1"/>
    <s v="AGOE-NYIVE"/>
    <x v="27"/>
    <s v="IINSTITUT TECHNIQUE ET PROFESSIONNEL CARREFOUR DES LEADERS (ITP)"/>
    <x v="0"/>
    <n v="4"/>
  </r>
  <r>
    <x v="0"/>
    <x v="1"/>
    <x v="1"/>
    <s v="AGOE-NYIVE"/>
    <x v="27"/>
    <s v="IINSTITUT TECHNIQUE ET PROFESSIONNEL CARREFOUR DES LEADERS (ITP)"/>
    <x v="1"/>
    <n v="2"/>
  </r>
  <r>
    <x v="0"/>
    <x v="1"/>
    <x v="1"/>
    <s v="AGOE-NYIVE"/>
    <x v="27"/>
    <s v="INSTEC LE ROI"/>
    <x v="0"/>
    <n v="3"/>
  </r>
  <r>
    <x v="0"/>
    <x v="1"/>
    <x v="1"/>
    <s v="AGOE-NYIVE"/>
    <x v="27"/>
    <s v="INSTITUT AFRICAN LEADERSHIP"/>
    <x v="0"/>
    <n v="1"/>
  </r>
  <r>
    <x v="0"/>
    <x v="1"/>
    <x v="1"/>
    <s v="AGOE-NYIVE"/>
    <x v="27"/>
    <s v="INSTITUT POLYTECHNIQUE AKAKPO AYEFOUNIN"/>
    <x v="0"/>
    <n v="6"/>
  </r>
  <r>
    <x v="0"/>
    <x v="1"/>
    <x v="1"/>
    <s v="AGOE-NYIVE"/>
    <x v="27"/>
    <s v="INSTITUT POLYTECHNIQUE AKAKPO AYEFOUNIN"/>
    <x v="1"/>
    <n v="0"/>
  </r>
  <r>
    <x v="0"/>
    <x v="1"/>
    <x v="1"/>
    <s v="AGOE-NYIVE"/>
    <x v="27"/>
    <s v="INSTITUT POLYTECHNIQUE DU GOLFE "/>
    <x v="0"/>
    <n v="34"/>
  </r>
  <r>
    <x v="0"/>
    <x v="1"/>
    <x v="1"/>
    <s v="AGOE-NYIVE"/>
    <x v="27"/>
    <s v="INSTITUT POLYTECHNIQUE DU GOLFE "/>
    <x v="1"/>
    <n v="44"/>
  </r>
  <r>
    <x v="0"/>
    <x v="1"/>
    <x v="1"/>
    <s v="AGOE-NYIVE"/>
    <x v="27"/>
    <s v="INSTITUT POLYTECHNIQUE LA GRACE DE DIEU"/>
    <x v="0"/>
    <n v="19"/>
  </r>
  <r>
    <x v="0"/>
    <x v="1"/>
    <x v="1"/>
    <s v="AGOE-NYIVE"/>
    <x v="27"/>
    <s v="INSTITUT POLYTECHNIQUE LA GRACE DE DIEU"/>
    <x v="1"/>
    <n v="20"/>
  </r>
  <r>
    <x v="0"/>
    <x v="1"/>
    <x v="1"/>
    <s v="AGOE-NYIVE"/>
    <x v="27"/>
    <s v="INSTITUT POLYTECHNIQUE LA PAIX (IPP)"/>
    <x v="0"/>
    <n v="22"/>
  </r>
  <r>
    <x v="0"/>
    <x v="1"/>
    <x v="1"/>
    <s v="AGOE-NYIVE"/>
    <x v="27"/>
    <s v="INSTITUT POLYTECHNIQUE LA PAIX (IPP)"/>
    <x v="1"/>
    <n v="13"/>
  </r>
  <r>
    <x v="0"/>
    <x v="1"/>
    <x v="1"/>
    <s v="AGOE-NYIVE"/>
    <x v="27"/>
    <s v="INSTITUT POLYVALENT LE BRILLANT "/>
    <x v="0"/>
    <n v="6"/>
  </r>
  <r>
    <x v="0"/>
    <x v="1"/>
    <x v="1"/>
    <s v="AGOE-NYIVE"/>
    <x v="27"/>
    <s v="INSTITUT POLYVALENT LE BRILLANT "/>
    <x v="1"/>
    <n v="5"/>
  </r>
  <r>
    <x v="0"/>
    <x v="1"/>
    <x v="1"/>
    <s v="AGOE-NYIVE"/>
    <x v="27"/>
    <s v="INSTITUT POYVALANT LAIC LE DINOSAURES"/>
    <x v="0"/>
    <n v="11"/>
  </r>
  <r>
    <x v="0"/>
    <x v="1"/>
    <x v="1"/>
    <s v="AGOE-NYIVE"/>
    <x v="27"/>
    <s v="INSTITUT POYVALANT LAIC LE DINOSAURES"/>
    <x v="1"/>
    <n v="10"/>
  </r>
  <r>
    <x v="0"/>
    <x v="1"/>
    <x v="1"/>
    <s v="AGOE-NYIVE"/>
    <x v="27"/>
    <s v="INSTITUT PRINCE BEDY (IPB)"/>
    <x v="0"/>
    <n v="10"/>
  </r>
  <r>
    <x v="0"/>
    <x v="1"/>
    <x v="1"/>
    <s v="AGOE-NYIVE"/>
    <x v="27"/>
    <s v="INSTITUT PRINCE BEDY (IPB)"/>
    <x v="1"/>
    <n v="20"/>
  </r>
  <r>
    <x v="0"/>
    <x v="1"/>
    <x v="1"/>
    <s v="AGOE-NYIVE"/>
    <x v="27"/>
    <s v="INSTITUT SUPERIEUR DE TECHNOLOGIES ET DU MANAGEMENT"/>
    <x v="0"/>
    <n v="3"/>
  </r>
  <r>
    <x v="0"/>
    <x v="1"/>
    <x v="1"/>
    <s v="AGOE-NYIVE"/>
    <x v="27"/>
    <s v="INSTITUT SUPERIEUR DE TECHNOLOGIES ET DU MANAGEMENT"/>
    <x v="1"/>
    <n v="10"/>
  </r>
  <r>
    <x v="0"/>
    <x v="1"/>
    <x v="1"/>
    <s v="AGOE-NYIVE"/>
    <x v="27"/>
    <s v="INSTITUT SUPERIEUR LE TECHNOCRATE"/>
    <x v="0"/>
    <n v="37"/>
  </r>
  <r>
    <x v="0"/>
    <x v="1"/>
    <x v="1"/>
    <s v="AGOE-NYIVE"/>
    <x v="27"/>
    <s v="INSTITUT SUPERIEUR LE TECHNOCRATE"/>
    <x v="1"/>
    <n v="32"/>
  </r>
  <r>
    <x v="0"/>
    <x v="1"/>
    <x v="1"/>
    <s v="AGOE-NYIVE"/>
    <x v="27"/>
    <s v="INSTITUT TECHNIQUE COMMERCIAL LA COLOMBE DE DIEU AGOE (INSTEC/CD)"/>
    <x v="0"/>
    <n v="13"/>
  </r>
  <r>
    <x v="0"/>
    <x v="1"/>
    <x v="1"/>
    <s v="AGOE-NYIVE"/>
    <x v="27"/>
    <s v="INSTITUT TECHNIQUE COMMERCIAL LA COLOMBE DE DIEU AGOE (INSTEC/CD)"/>
    <x v="1"/>
    <n v="1"/>
  </r>
  <r>
    <x v="0"/>
    <x v="1"/>
    <x v="1"/>
    <s v="AGOE-NYIVE"/>
    <x v="27"/>
    <s v="INSTITUT TECHNIQUE D'ENSEIGNEMENT COMMERCIAL KOUVAHEY AVENOU (ITECK AVENOU)"/>
    <x v="0"/>
    <n v="6"/>
  </r>
  <r>
    <x v="0"/>
    <x v="1"/>
    <x v="1"/>
    <s v="AGOE-NYIVE"/>
    <x v="27"/>
    <s v="INSTITUT TECHNIQUE D'ENSEIGNEMENT COMMERCIAL KOUVAHEY AVENOU (ITECK AVENOU)"/>
    <x v="1"/>
    <n v="18"/>
  </r>
  <r>
    <x v="0"/>
    <x v="1"/>
    <x v="1"/>
    <s v="AGOE-NYIVE"/>
    <x v="27"/>
    <s v="INSTITUT TECHNIQUE EL ROHI"/>
    <x v="0"/>
    <n v="4"/>
  </r>
  <r>
    <x v="0"/>
    <x v="1"/>
    <x v="1"/>
    <s v="AGOE-NYIVE"/>
    <x v="27"/>
    <s v="INSTITUT TECHNIQUE EL ROHI"/>
    <x v="1"/>
    <n v="6"/>
  </r>
  <r>
    <x v="0"/>
    <x v="1"/>
    <x v="1"/>
    <s v="AGOE-NYIVE"/>
    <x v="27"/>
    <s v="INSTITUT TECHNIQUE ET MODERNE EBENEZER LE GRAND ( ITEM EBENEZER LE GRAND )"/>
    <x v="0"/>
    <n v="3"/>
  </r>
  <r>
    <x v="0"/>
    <x v="1"/>
    <x v="1"/>
    <s v="AGOE-NYIVE"/>
    <x v="27"/>
    <s v="INSTITUT TECHNIQUE ET MODERNE EBENEZER LE GRAND ( ITEM EBENEZER LE GRAND )"/>
    <x v="1"/>
    <n v="6"/>
  </r>
  <r>
    <x v="0"/>
    <x v="1"/>
    <x v="1"/>
    <s v="AGOE-NYIVE"/>
    <x v="27"/>
    <s v="INSTITUT TECHNIQUE ET PROFESSIONNEL UNIVERS BETSALEEL "/>
    <x v="0"/>
    <n v="10"/>
  </r>
  <r>
    <x v="0"/>
    <x v="1"/>
    <x v="1"/>
    <s v="AGOE-NYIVE"/>
    <x v="27"/>
    <s v="INSTITUT TECHNIQUE ET PROFESSIONNEL UNIVERS BETSALEEL "/>
    <x v="1"/>
    <n v="9"/>
  </r>
  <r>
    <x v="0"/>
    <x v="1"/>
    <x v="1"/>
    <s v="AGOE-NYIVE"/>
    <x v="27"/>
    <s v="INSTITUT TECHNIQUE HTIB ATLANTIS (HTIB)"/>
    <x v="0"/>
    <n v="36"/>
  </r>
  <r>
    <x v="0"/>
    <x v="1"/>
    <x v="1"/>
    <s v="AGOE-NYIVE"/>
    <x v="27"/>
    <s v="INSTITUT TECHNIQUE HTIB ATLANTIS (HTIB)"/>
    <x v="1"/>
    <n v="27"/>
  </r>
  <r>
    <x v="0"/>
    <x v="1"/>
    <x v="1"/>
    <s v="AGOE-NYIVE"/>
    <x v="27"/>
    <s v="INSTITUT TECHNIQUE LA CLEMENCE DIVINE"/>
    <x v="0"/>
    <n v="12"/>
  </r>
  <r>
    <x v="0"/>
    <x v="1"/>
    <x v="1"/>
    <s v="AGOE-NYIVE"/>
    <x v="27"/>
    <s v="INSTITUT TECHNIQUE LA CLEMENCE DIVINE"/>
    <x v="1"/>
    <n v="4"/>
  </r>
  <r>
    <x v="0"/>
    <x v="1"/>
    <x v="1"/>
    <s v="AGOE-NYIVE"/>
    <x v="27"/>
    <s v="INSTITUT TECHNIQUE LA SOURCE (I.T. S)"/>
    <x v="0"/>
    <n v="14"/>
  </r>
  <r>
    <x v="0"/>
    <x v="1"/>
    <x v="1"/>
    <s v="AGOE-NYIVE"/>
    <x v="27"/>
    <s v="INSTITUT TECHNIQUE LA SOURCE (I.T. S)"/>
    <x v="1"/>
    <n v="14"/>
  </r>
  <r>
    <x v="0"/>
    <x v="1"/>
    <x v="1"/>
    <s v="AGOE-NYIVE"/>
    <x v="27"/>
    <s v="INSTITUT TECHNIQUE LE SEMEUR DIVIN (ITSD)"/>
    <x v="0"/>
    <n v="6"/>
  </r>
  <r>
    <x v="0"/>
    <x v="1"/>
    <x v="1"/>
    <s v="AGOE-NYIVE"/>
    <x v="27"/>
    <s v="INSTITUT TECHNIQUE LE SEMEUR DIVIN (ITSD)"/>
    <x v="1"/>
    <n v="8"/>
  </r>
  <r>
    <x v="0"/>
    <x v="1"/>
    <x v="1"/>
    <s v="AGOE-NYIVE"/>
    <x v="27"/>
    <s v="INSTITUT TECHNIQUE PRIVE GENERATION OBAMA"/>
    <x v="0"/>
    <n v="13"/>
  </r>
  <r>
    <x v="0"/>
    <x v="1"/>
    <x v="1"/>
    <s v="AGOE-NYIVE"/>
    <x v="27"/>
    <s v="INSTITUT TECHNIQUE PRIVE GENERATION OBAMA"/>
    <x v="1"/>
    <n v="8"/>
  </r>
  <r>
    <x v="0"/>
    <x v="1"/>
    <x v="1"/>
    <s v="AGOE-NYIVE"/>
    <x v="27"/>
    <s v="JESUS MAITRE DE L'UNIVERS INSTITUT DES TECHNOLOGIES AVANCEES (JUMAU ITA )"/>
    <x v="0"/>
    <n v="19"/>
  </r>
  <r>
    <x v="0"/>
    <x v="1"/>
    <x v="1"/>
    <s v="AGOE-NYIVE"/>
    <x v="27"/>
    <s v="JESUS MAITRE DE L'UNIVERS INSTITUT DES TECHNOLOGIES AVANCEES (JUMAU ITA )"/>
    <x v="1"/>
    <n v="5"/>
  </r>
  <r>
    <x v="0"/>
    <x v="1"/>
    <x v="1"/>
    <s v="AGOE-NYIVE"/>
    <x v="27"/>
    <s v="LYCEE D'ENSEIGNEMENT TECHNIQUE RENE_MARTINE"/>
    <x v="0"/>
    <n v="12"/>
  </r>
  <r>
    <x v="0"/>
    <x v="1"/>
    <x v="1"/>
    <s v="AGOE-NYIVE"/>
    <x v="27"/>
    <s v="LYCEE D'ENSEIGNEMENT TECHNIQUE RENE_MARTINE"/>
    <x v="1"/>
    <n v="13"/>
  </r>
  <r>
    <x v="0"/>
    <x v="1"/>
    <x v="1"/>
    <s v="AGOE-NYIVE"/>
    <x v="27"/>
    <s v="LYCEE TECHNIQUE PRIVE LIDAO"/>
    <x v="0"/>
    <n v="16"/>
  </r>
  <r>
    <x v="0"/>
    <x v="1"/>
    <x v="1"/>
    <s v="AGOE-NYIVE"/>
    <x v="27"/>
    <s v="LYCEE TECHNIQUE PRIVE LIDAO"/>
    <x v="1"/>
    <n v="10"/>
  </r>
  <r>
    <x v="0"/>
    <x v="1"/>
    <x v="1"/>
    <s v="AGOE-NYIVE"/>
    <x v="15"/>
    <s v="CENTRE D'ETUDES ET DE FORMATION PROFESSIONNELLES CEFOP ASA"/>
    <x v="0"/>
    <n v="7"/>
  </r>
  <r>
    <x v="0"/>
    <x v="1"/>
    <x v="1"/>
    <s v="AGOE-NYIVE"/>
    <x v="15"/>
    <s v="CENTRE D'ETUDES ET DE FORMATION PROFESSIONNELLES CEFOP ASA"/>
    <x v="1"/>
    <n v="8"/>
  </r>
  <r>
    <x v="0"/>
    <x v="1"/>
    <x v="1"/>
    <s v="AGOE-NYIVE"/>
    <x v="15"/>
    <s v="CENTRE INFORMATIQUE DE FORMATION ET D'ORIENTATION PROSSIONNELLE - AGOE (CIFOP ITAS)"/>
    <x v="0"/>
    <n v="2"/>
  </r>
  <r>
    <x v="0"/>
    <x v="1"/>
    <x v="1"/>
    <s v="AGOE-NYIVE"/>
    <x v="15"/>
    <s v="CENTRE INFORMATIQUE DE FORMATION ET D'ORIENTATION PROSSIONNELLE - AGOE (CIFOP ITAS)"/>
    <x v="1"/>
    <n v="3"/>
  </r>
  <r>
    <x v="0"/>
    <x v="1"/>
    <x v="1"/>
    <s v="AGOE-NYIVE"/>
    <x v="15"/>
    <s v="COLLEGE TECHNIQUE DE LALLIRE DORKENOO (C.T. DE LALLIRE DORKENOO)"/>
    <x v="0"/>
    <n v="6"/>
  </r>
  <r>
    <x v="0"/>
    <x v="1"/>
    <x v="1"/>
    <s v="AGOE-NYIVE"/>
    <x v="15"/>
    <s v="COLLEGE TECHNIQUE DE LALLIRE DORKENOO (C.T. DE LALLIRE DORKENOO)"/>
    <x v="1"/>
    <n v="8"/>
  </r>
  <r>
    <x v="0"/>
    <x v="1"/>
    <x v="1"/>
    <s v="AGOE-NYIVE"/>
    <x v="15"/>
    <s v="COLLEGE TECHNIQUE LA MAITRISE"/>
    <x v="0"/>
    <n v="14"/>
  </r>
  <r>
    <x v="0"/>
    <x v="1"/>
    <x v="1"/>
    <s v="AGOE-NYIVE"/>
    <x v="15"/>
    <s v="COLLEGE TECHNIQUE LA MAITRISE"/>
    <x v="1"/>
    <n v="13"/>
  </r>
  <r>
    <x v="0"/>
    <x v="1"/>
    <x v="1"/>
    <s v="AGOE-NYIVE"/>
    <x v="15"/>
    <s v="COMPLEXE SCOLAIRE '' IMMACULEE''"/>
    <x v="0"/>
    <n v="4"/>
  </r>
  <r>
    <x v="0"/>
    <x v="1"/>
    <x v="1"/>
    <s v="AGOE-NYIVE"/>
    <x v="15"/>
    <s v="COMPLEXE SCOLAIRE '' IMMACULEE''"/>
    <x v="1"/>
    <n v="7"/>
  </r>
  <r>
    <x v="0"/>
    <x v="1"/>
    <x v="1"/>
    <s v="AGOE-NYIVE"/>
    <x v="15"/>
    <s v="COMPLEXE SCOLAIRE LA CROYANCE"/>
    <x v="0"/>
    <n v="4"/>
  </r>
  <r>
    <x v="0"/>
    <x v="1"/>
    <x v="1"/>
    <s v="AGOE-NYIVE"/>
    <x v="15"/>
    <s v="COMPLEXE SCOLAIRE LA CROYANCE"/>
    <x v="1"/>
    <n v="2"/>
  </r>
  <r>
    <x v="0"/>
    <x v="1"/>
    <x v="1"/>
    <s v="AGOE-NYIVE"/>
    <x v="15"/>
    <s v="COMPLEXE SCOLAIRE LA PAROLE"/>
    <x v="0"/>
    <n v="1"/>
  </r>
  <r>
    <x v="0"/>
    <x v="1"/>
    <x v="1"/>
    <s v="AGOE-NYIVE"/>
    <x v="15"/>
    <s v="COMPLEXE SCOLAIRE LA PAROLE"/>
    <x v="1"/>
    <n v="3"/>
  </r>
  <r>
    <x v="0"/>
    <x v="1"/>
    <x v="1"/>
    <s v="AGOE-NYIVE"/>
    <x v="15"/>
    <s v="COMPLEXE SCOLAIRE LE CERVEAU"/>
    <x v="0"/>
    <n v="1"/>
  </r>
  <r>
    <x v="0"/>
    <x v="1"/>
    <x v="1"/>
    <s v="AGOE-NYIVE"/>
    <x v="15"/>
    <s v="COMPLEXE SCOLAIRE LE SAVOIR DE KOHE"/>
    <x v="0"/>
    <n v="5"/>
  </r>
  <r>
    <x v="0"/>
    <x v="1"/>
    <x v="1"/>
    <s v="AGOE-NYIVE"/>
    <x v="15"/>
    <s v="COMPLEXE SCOLAIRE LE SAVOIR DE KOHE"/>
    <x v="1"/>
    <n v="5"/>
  </r>
  <r>
    <x v="0"/>
    <x v="1"/>
    <x v="1"/>
    <s v="AGOE-NYIVE"/>
    <x v="15"/>
    <s v="COMPLEXE SCOLAIRE PRIVE PRESTIGE ESSO"/>
    <x v="0"/>
    <n v="0"/>
  </r>
  <r>
    <x v="0"/>
    <x v="1"/>
    <x v="1"/>
    <s v="AGOE-NYIVE"/>
    <x v="15"/>
    <s v="COMPLEXE SCOLAIRE PRIVE PRESTIGE ESSO"/>
    <x v="1"/>
    <n v="0"/>
  </r>
  <r>
    <x v="0"/>
    <x v="1"/>
    <x v="1"/>
    <s v="AGOE-NYIVE"/>
    <x v="15"/>
    <s v="ECOLE POLYTECHNIQUE D'INFORMATIQUE D'ELECTRONIQUE ET DE GESTION (EPIEG) - ANFAME"/>
    <x v="0"/>
    <n v="4"/>
  </r>
  <r>
    <x v="0"/>
    <x v="1"/>
    <x v="1"/>
    <s v="AGOE-NYIVE"/>
    <x v="15"/>
    <s v="ECOLE POLYTECHNIQUE D'INFORMATIQUE D'ELECTRONIQUE ET DE GESTION (EPIEG) - ANFAME"/>
    <x v="1"/>
    <n v="6"/>
  </r>
  <r>
    <x v="0"/>
    <x v="1"/>
    <x v="1"/>
    <s v="AGOE-NYIVE"/>
    <x v="15"/>
    <s v="ECOLE TECHNIQUE ET DE FORMATION PROFESSIONNELLE LA VOLONTE"/>
    <x v="0"/>
    <n v="1"/>
  </r>
  <r>
    <x v="0"/>
    <x v="1"/>
    <x v="1"/>
    <s v="AGOE-NYIVE"/>
    <x v="15"/>
    <s v="ECOLE TECHNIQUE ET DE FORMATION PROFESSIONNELLE LA VOLONTE"/>
    <x v="1"/>
    <n v="1"/>
  </r>
  <r>
    <x v="0"/>
    <x v="1"/>
    <x v="1"/>
    <s v="AGOE-NYIVE"/>
    <x v="15"/>
    <s v="GROUPE SCOLAIRE PRIVE LES SAGES"/>
    <x v="0"/>
    <n v="11"/>
  </r>
  <r>
    <x v="0"/>
    <x v="1"/>
    <x v="1"/>
    <s v="AGOE-NYIVE"/>
    <x v="15"/>
    <s v="GROUPE SCOLAIRE PRIVE LES SAGES"/>
    <x v="1"/>
    <n v="4"/>
  </r>
  <r>
    <x v="0"/>
    <x v="1"/>
    <x v="1"/>
    <s v="AGOE-NYIVE"/>
    <x v="15"/>
    <s v="IINSTITUT TECHNIQUE ET PROFESSIONNEL CARREFOUR DES LEADERS (ITP)"/>
    <x v="0"/>
    <n v="0"/>
  </r>
  <r>
    <x v="0"/>
    <x v="1"/>
    <x v="1"/>
    <s v="AGOE-NYIVE"/>
    <x v="15"/>
    <s v="IINSTITUT TECHNIQUE ET PROFESSIONNEL CARREFOUR DES LEADERS (ITP)"/>
    <x v="1"/>
    <n v="1"/>
  </r>
  <r>
    <x v="0"/>
    <x v="1"/>
    <x v="1"/>
    <s v="AGOE-NYIVE"/>
    <x v="15"/>
    <s v="INSTEC LE ROI"/>
    <x v="0"/>
    <n v="1"/>
  </r>
  <r>
    <x v="0"/>
    <x v="1"/>
    <x v="1"/>
    <s v="AGOE-NYIVE"/>
    <x v="15"/>
    <s v="INSTITUT AFRICAN LEADERSHIP"/>
    <x v="1"/>
    <n v="2"/>
  </r>
  <r>
    <x v="0"/>
    <x v="1"/>
    <x v="1"/>
    <s v="AGOE-NYIVE"/>
    <x v="15"/>
    <s v="INSTITUT POLYTECHNIQUE AKAKPO AYEFOUNIN"/>
    <x v="0"/>
    <n v="7"/>
  </r>
  <r>
    <x v="0"/>
    <x v="1"/>
    <x v="1"/>
    <s v="AGOE-NYIVE"/>
    <x v="15"/>
    <s v="INSTITUT POLYTECHNIQUE AKAKPO AYEFOUNIN"/>
    <x v="1"/>
    <n v="5"/>
  </r>
  <r>
    <x v="0"/>
    <x v="1"/>
    <x v="1"/>
    <s v="AGOE-NYIVE"/>
    <x v="15"/>
    <s v="INSTITUT POLYTECHNIQUE DU GOLFE "/>
    <x v="0"/>
    <n v="38"/>
  </r>
  <r>
    <x v="0"/>
    <x v="1"/>
    <x v="1"/>
    <s v="AGOE-NYIVE"/>
    <x v="15"/>
    <s v="INSTITUT POLYTECHNIQUE DU GOLFE "/>
    <x v="1"/>
    <n v="41"/>
  </r>
  <r>
    <x v="0"/>
    <x v="1"/>
    <x v="1"/>
    <s v="AGOE-NYIVE"/>
    <x v="15"/>
    <s v="INSTITUT POLYTECHNIQUE LA GRACE DE DIEU"/>
    <x v="0"/>
    <n v="12"/>
  </r>
  <r>
    <x v="0"/>
    <x v="1"/>
    <x v="1"/>
    <s v="AGOE-NYIVE"/>
    <x v="15"/>
    <s v="INSTITUT POLYTECHNIQUE LA GRACE DE DIEU"/>
    <x v="1"/>
    <n v="13"/>
  </r>
  <r>
    <x v="0"/>
    <x v="1"/>
    <x v="1"/>
    <s v="AGOE-NYIVE"/>
    <x v="15"/>
    <s v="INSTITUT POLYTECHNIQUE LA PAIX (IPP)"/>
    <x v="0"/>
    <n v="19"/>
  </r>
  <r>
    <x v="0"/>
    <x v="1"/>
    <x v="1"/>
    <s v="AGOE-NYIVE"/>
    <x v="15"/>
    <s v="INSTITUT POLYTECHNIQUE LA PAIX (IPP)"/>
    <x v="1"/>
    <n v="5"/>
  </r>
  <r>
    <x v="0"/>
    <x v="1"/>
    <x v="1"/>
    <s v="AGOE-NYIVE"/>
    <x v="15"/>
    <s v="INSTITUT POLYVALENT LE BRILLANT "/>
    <x v="0"/>
    <n v="3"/>
  </r>
  <r>
    <x v="0"/>
    <x v="1"/>
    <x v="1"/>
    <s v="AGOE-NYIVE"/>
    <x v="15"/>
    <s v="INSTITUT POLYVALENT LE BRILLANT "/>
    <x v="1"/>
    <n v="2"/>
  </r>
  <r>
    <x v="0"/>
    <x v="1"/>
    <x v="1"/>
    <s v="AGOE-NYIVE"/>
    <x v="15"/>
    <s v="INSTITUT POYVALANT LAIC LE DINOSAURES"/>
    <x v="0"/>
    <n v="8"/>
  </r>
  <r>
    <x v="0"/>
    <x v="1"/>
    <x v="1"/>
    <s v="AGOE-NYIVE"/>
    <x v="15"/>
    <s v="INSTITUT POYVALANT LAIC LE DINOSAURES"/>
    <x v="1"/>
    <n v="6"/>
  </r>
  <r>
    <x v="0"/>
    <x v="1"/>
    <x v="1"/>
    <s v="AGOE-NYIVE"/>
    <x v="15"/>
    <s v="INSTITUT PRINCE BEDY (IPB)"/>
    <x v="0"/>
    <n v="10"/>
  </r>
  <r>
    <x v="0"/>
    <x v="1"/>
    <x v="1"/>
    <s v="AGOE-NYIVE"/>
    <x v="15"/>
    <s v="INSTITUT PRINCE BEDY (IPB)"/>
    <x v="1"/>
    <n v="19"/>
  </r>
  <r>
    <x v="0"/>
    <x v="1"/>
    <x v="1"/>
    <s v="AGOE-NYIVE"/>
    <x v="15"/>
    <s v="INSTITUT SUPERIEUR DE TECHNOLOGIES ET DU MANAGEMENT"/>
    <x v="0"/>
    <n v="7"/>
  </r>
  <r>
    <x v="0"/>
    <x v="1"/>
    <x v="1"/>
    <s v="AGOE-NYIVE"/>
    <x v="15"/>
    <s v="INSTITUT SUPERIEUR DE TECHNOLOGIES ET DU MANAGEMENT"/>
    <x v="1"/>
    <n v="3"/>
  </r>
  <r>
    <x v="0"/>
    <x v="1"/>
    <x v="1"/>
    <s v="AGOE-NYIVE"/>
    <x v="15"/>
    <s v="INSTITUT SUPERIEUR LE TECHNOCRATE"/>
    <x v="0"/>
    <n v="22"/>
  </r>
  <r>
    <x v="0"/>
    <x v="1"/>
    <x v="1"/>
    <s v="AGOE-NYIVE"/>
    <x v="15"/>
    <s v="INSTITUT SUPERIEUR LE TECHNOCRATE"/>
    <x v="1"/>
    <n v="14"/>
  </r>
  <r>
    <x v="0"/>
    <x v="1"/>
    <x v="1"/>
    <s v="AGOE-NYIVE"/>
    <x v="15"/>
    <s v="INSTITUT TECHNIQUE COMMERCIAL LA COLOMBE DE DIEU AGOE (INSTEC/CD)"/>
    <x v="0"/>
    <n v="10"/>
  </r>
  <r>
    <x v="0"/>
    <x v="1"/>
    <x v="1"/>
    <s v="AGOE-NYIVE"/>
    <x v="15"/>
    <s v="INSTITUT TECHNIQUE COMMERCIAL LA COLOMBE DE DIEU AGOE (INSTEC/CD)"/>
    <x v="1"/>
    <n v="2"/>
  </r>
  <r>
    <x v="0"/>
    <x v="1"/>
    <x v="1"/>
    <s v="AGOE-NYIVE"/>
    <x v="15"/>
    <s v="INSTITUT TECHNIQUE D'ENSEIGNEMENT COMMERCIAL KOUVAHEY AVENOU (ITECK AVENOU)"/>
    <x v="0"/>
    <n v="17"/>
  </r>
  <r>
    <x v="0"/>
    <x v="1"/>
    <x v="1"/>
    <s v="AGOE-NYIVE"/>
    <x v="15"/>
    <s v="INSTITUT TECHNIQUE D'ENSEIGNEMENT COMMERCIAL KOUVAHEY AVENOU (ITECK AVENOU)"/>
    <x v="1"/>
    <n v="9"/>
  </r>
  <r>
    <x v="0"/>
    <x v="1"/>
    <x v="1"/>
    <s v="AGOE-NYIVE"/>
    <x v="15"/>
    <s v="INSTITUT TECHNIQUE EL ROHI"/>
    <x v="0"/>
    <n v="2"/>
  </r>
  <r>
    <x v="0"/>
    <x v="1"/>
    <x v="1"/>
    <s v="AGOE-NYIVE"/>
    <x v="15"/>
    <s v="INSTITUT TECHNIQUE EL ROHI"/>
    <x v="1"/>
    <n v="1"/>
  </r>
  <r>
    <x v="0"/>
    <x v="1"/>
    <x v="1"/>
    <s v="AGOE-NYIVE"/>
    <x v="15"/>
    <s v="INSTITUT TECHNIQUE ET MODERNE EBENEZER LE GRAND ( ITEM EBENEZER LE GRAND )"/>
    <x v="0"/>
    <n v="5"/>
  </r>
  <r>
    <x v="0"/>
    <x v="1"/>
    <x v="1"/>
    <s v="AGOE-NYIVE"/>
    <x v="15"/>
    <s v="INSTITUT TECHNIQUE ET MODERNE EBENEZER LE GRAND ( ITEM EBENEZER LE GRAND )"/>
    <x v="1"/>
    <n v="2"/>
  </r>
  <r>
    <x v="0"/>
    <x v="1"/>
    <x v="1"/>
    <s v="AGOE-NYIVE"/>
    <x v="15"/>
    <s v="INSTITUT TECHNIQUE ET PROFESSIONNEL UNIVERS BETSALEEL "/>
    <x v="0"/>
    <n v="17"/>
  </r>
  <r>
    <x v="0"/>
    <x v="1"/>
    <x v="1"/>
    <s v="AGOE-NYIVE"/>
    <x v="15"/>
    <s v="INSTITUT TECHNIQUE ET PROFESSIONNEL UNIVERS BETSALEEL "/>
    <x v="1"/>
    <n v="6"/>
  </r>
  <r>
    <x v="0"/>
    <x v="1"/>
    <x v="1"/>
    <s v="AGOE-NYIVE"/>
    <x v="15"/>
    <s v="INSTITUT TECHNIQUE HTIB ATLANTIS (HTIB)"/>
    <x v="0"/>
    <n v="35"/>
  </r>
  <r>
    <x v="0"/>
    <x v="1"/>
    <x v="1"/>
    <s v="AGOE-NYIVE"/>
    <x v="15"/>
    <s v="INSTITUT TECHNIQUE HTIB ATLANTIS (HTIB)"/>
    <x v="1"/>
    <n v="30"/>
  </r>
  <r>
    <x v="0"/>
    <x v="1"/>
    <x v="1"/>
    <s v="AGOE-NYIVE"/>
    <x v="15"/>
    <s v="INSTITUT TECHNIQUE LA CLEMENCE DIVINE"/>
    <x v="0"/>
    <n v="15"/>
  </r>
  <r>
    <x v="0"/>
    <x v="1"/>
    <x v="1"/>
    <s v="AGOE-NYIVE"/>
    <x v="15"/>
    <s v="INSTITUT TECHNIQUE LA CLEMENCE DIVINE"/>
    <x v="1"/>
    <n v="15"/>
  </r>
  <r>
    <x v="0"/>
    <x v="1"/>
    <x v="1"/>
    <s v="AGOE-NYIVE"/>
    <x v="15"/>
    <s v="INSTITUT TECHNIQUE LA SOURCE (I.T. S)"/>
    <x v="0"/>
    <n v="8"/>
  </r>
  <r>
    <x v="0"/>
    <x v="1"/>
    <x v="1"/>
    <s v="AGOE-NYIVE"/>
    <x v="15"/>
    <s v="INSTITUT TECHNIQUE LA SOURCE (I.T. S)"/>
    <x v="1"/>
    <n v="6"/>
  </r>
  <r>
    <x v="0"/>
    <x v="1"/>
    <x v="1"/>
    <s v="AGOE-NYIVE"/>
    <x v="15"/>
    <s v="INSTITUT TECHNIQUE LE SEMEUR DIVIN (ITSD)"/>
    <x v="0"/>
    <n v="5"/>
  </r>
  <r>
    <x v="0"/>
    <x v="1"/>
    <x v="1"/>
    <s v="AGOE-NYIVE"/>
    <x v="15"/>
    <s v="INSTITUT TECHNIQUE LE SEMEUR DIVIN (ITSD)"/>
    <x v="1"/>
    <n v="7"/>
  </r>
  <r>
    <x v="0"/>
    <x v="1"/>
    <x v="1"/>
    <s v="AGOE-NYIVE"/>
    <x v="15"/>
    <s v="INSTITUT TECHNIQUE PRIVE GENERATION OBAMA"/>
    <x v="0"/>
    <n v="14"/>
  </r>
  <r>
    <x v="0"/>
    <x v="1"/>
    <x v="1"/>
    <s v="AGOE-NYIVE"/>
    <x v="15"/>
    <s v="INSTITUT TECHNIQUE PRIVE GENERATION OBAMA"/>
    <x v="1"/>
    <n v="10"/>
  </r>
  <r>
    <x v="0"/>
    <x v="1"/>
    <x v="1"/>
    <s v="AGOE-NYIVE"/>
    <x v="15"/>
    <s v="JESUS MAITRE DE L'UNIVERS INSTITUT DES TECHNOLOGIES AVANCEES (JUMAU ITA )"/>
    <x v="0"/>
    <n v="5"/>
  </r>
  <r>
    <x v="0"/>
    <x v="1"/>
    <x v="1"/>
    <s v="AGOE-NYIVE"/>
    <x v="15"/>
    <s v="JESUS MAITRE DE L'UNIVERS INSTITUT DES TECHNOLOGIES AVANCEES (JUMAU ITA )"/>
    <x v="1"/>
    <n v="3"/>
  </r>
  <r>
    <x v="0"/>
    <x v="1"/>
    <x v="1"/>
    <s v="AGOE-NYIVE"/>
    <x v="15"/>
    <s v="LYCEE D'ENSEIGNEMENT TECHNIQUE RENE_MARTINE"/>
    <x v="0"/>
    <n v="7"/>
  </r>
  <r>
    <x v="0"/>
    <x v="1"/>
    <x v="1"/>
    <s v="AGOE-NYIVE"/>
    <x v="15"/>
    <s v="LYCEE D'ENSEIGNEMENT TECHNIQUE RENE_MARTINE"/>
    <x v="1"/>
    <n v="10"/>
  </r>
  <r>
    <x v="0"/>
    <x v="1"/>
    <x v="1"/>
    <s v="AGOE-NYIVE"/>
    <x v="15"/>
    <s v="LYCEE TECHNIQUE PRIVE LIDAO"/>
    <x v="0"/>
    <n v="16"/>
  </r>
  <r>
    <x v="0"/>
    <x v="1"/>
    <x v="1"/>
    <s v="AGOE-NYIVE"/>
    <x v="15"/>
    <s v="LYCEE TECHNIQUE PRIVE LIDAO"/>
    <x v="1"/>
    <n v="9"/>
  </r>
  <r>
    <x v="0"/>
    <x v="1"/>
    <x v="1"/>
    <s v="GOLFE"/>
    <x v="45"/>
    <s v="ECOLE DE FORMATION PROFESSIONNELLE HOTEIERE LE ROCHER ANNEXE"/>
    <x v="0"/>
    <n v="4"/>
  </r>
  <r>
    <x v="0"/>
    <x v="1"/>
    <x v="1"/>
    <s v="GOLFE"/>
    <x v="45"/>
    <s v="ECOLE DE FORMATION PROFESSIONNELLE HOTEIERE LE ROCHER ANNEXE"/>
    <x v="1"/>
    <n v="5"/>
  </r>
  <r>
    <x v="0"/>
    <x v="1"/>
    <x v="1"/>
    <s v="GOLFE"/>
    <x v="45"/>
    <s v="HOTEL ECOLE AVENIDA"/>
    <x v="0"/>
    <n v="4"/>
  </r>
  <r>
    <x v="0"/>
    <x v="1"/>
    <x v="1"/>
    <s v="GOLFE"/>
    <x v="45"/>
    <s v="HOTEL ECOLE AVENIDA"/>
    <x v="1"/>
    <n v="2"/>
  </r>
  <r>
    <x v="0"/>
    <x v="1"/>
    <x v="1"/>
    <s v="GOLFE"/>
    <x v="53"/>
    <s v="INSTITUT DE FORMATION ONG VISA"/>
    <x v="0"/>
    <n v="13"/>
  </r>
  <r>
    <x v="0"/>
    <x v="1"/>
    <x v="1"/>
    <s v="GOLFE"/>
    <x v="53"/>
    <s v="INSTITUT DE FORMATION ONG VISA"/>
    <x v="1"/>
    <n v="8"/>
  </r>
  <r>
    <x v="0"/>
    <x v="1"/>
    <x v="1"/>
    <s v="GOLFE"/>
    <x v="42"/>
    <s v="CENTRE INTERNATIONALE DE FORMATION TECHNIQUE"/>
    <x v="0"/>
    <n v="0"/>
  </r>
  <r>
    <x v="0"/>
    <x v="1"/>
    <x v="1"/>
    <s v="GOLFE"/>
    <x v="42"/>
    <s v="CENTRE INTERNATIONALE DE FORMATION TECHNIQUE"/>
    <x v="1"/>
    <n v="22"/>
  </r>
  <r>
    <x v="0"/>
    <x v="1"/>
    <x v="1"/>
    <s v="GOLFE"/>
    <x v="47"/>
    <s v="ECOLE DE FORMATION PROFESSIONNELLE HOTEIERE LE ROCHER ANNEXE"/>
    <x v="0"/>
    <n v="4"/>
  </r>
  <r>
    <x v="0"/>
    <x v="1"/>
    <x v="1"/>
    <s v="GOLFE"/>
    <x v="47"/>
    <s v="ECOLE DE FORMATION PROFESSIONNELLE HOTEIERE LE ROCHER ANNEXE"/>
    <x v="1"/>
    <n v="3"/>
  </r>
  <r>
    <x v="0"/>
    <x v="1"/>
    <x v="1"/>
    <s v="GOLFE"/>
    <x v="47"/>
    <s v="ECOLE SUPERIEUR DU TOURISME ET D'HOTELLERIE STELLA MATUTINA"/>
    <x v="0"/>
    <n v="2"/>
  </r>
  <r>
    <x v="0"/>
    <x v="1"/>
    <x v="1"/>
    <s v="GOLFE"/>
    <x v="54"/>
    <s v="ECOLE SUPERIEUR DES ETUDES CINEMATOGRAPHIQUES (ESEC)"/>
    <x v="1"/>
    <n v="1"/>
  </r>
  <r>
    <x v="0"/>
    <x v="1"/>
    <x v="1"/>
    <s v="GOLFE"/>
    <x v="55"/>
    <s v="CENTRE INFORMATIQUE DE FORMATION ET D'ORIENTATION PROFESSIONNELLES (CIFOP-LOME)"/>
    <x v="0"/>
    <n v="1"/>
  </r>
  <r>
    <x v="0"/>
    <x v="1"/>
    <x v="1"/>
    <s v="GOLFE"/>
    <x v="56"/>
    <s v="INSTITUT DE FORMATION ONG VISA"/>
    <x v="0"/>
    <n v="26"/>
  </r>
  <r>
    <x v="0"/>
    <x v="1"/>
    <x v="1"/>
    <s v="GOLFE"/>
    <x v="56"/>
    <s v="INSTITUT DE FORMATION ONG VISA"/>
    <x v="1"/>
    <n v="4"/>
  </r>
  <r>
    <x v="0"/>
    <x v="1"/>
    <x v="1"/>
    <s v="GOLFE"/>
    <x v="43"/>
    <s v="CENTRE DE FORMATION ACADEMIQUE ET PROFESIONNEL"/>
    <x v="0"/>
    <n v="1"/>
  </r>
  <r>
    <x v="0"/>
    <x v="1"/>
    <x v="1"/>
    <s v="GOLFE"/>
    <x v="43"/>
    <s v="CENTRE DE FORMATION ACADEMIQUE ET PROFESIONNEL"/>
    <x v="1"/>
    <n v="1"/>
  </r>
  <r>
    <x v="0"/>
    <x v="1"/>
    <x v="1"/>
    <s v="GOLFE"/>
    <x v="43"/>
    <s v="CENTRE INFORMATIQUE DE FORMATION ET D'ORIENTATION PROFESSIONNELLES (CIFOP-LOME)"/>
    <x v="0"/>
    <n v="3"/>
  </r>
  <r>
    <x v="0"/>
    <x v="1"/>
    <x v="1"/>
    <s v="GOLFE"/>
    <x v="43"/>
    <s v="CENTRE INFORMATIQUE DE FORMATION ET D'ORIENTATION PROFESSIONNELLES (CIFOP-LOME)"/>
    <x v="1"/>
    <n v="2"/>
  </r>
  <r>
    <x v="0"/>
    <x v="1"/>
    <x v="1"/>
    <s v="GOLFE"/>
    <x v="3"/>
    <s v="INSTITUT POLYTECHNIQUE DE BATIMENT ET DES TRAVAUX-PUBLICS (IPBTP)"/>
    <x v="0"/>
    <n v="0"/>
  </r>
  <r>
    <x v="0"/>
    <x v="1"/>
    <x v="1"/>
    <s v="GOLFE"/>
    <x v="3"/>
    <s v="INSTITUT POLYTECHNIQUE DE BATIMENT ET DES TRAVAUX-PUBLICS (IPBTP)"/>
    <x v="1"/>
    <n v="2"/>
  </r>
  <r>
    <x v="0"/>
    <x v="1"/>
    <x v="1"/>
    <s v="GOLFE"/>
    <x v="4"/>
    <s v="INSTITUT POLYTECHNIQUE DE BATIMENT ET DES TRAVAUX-PUBLICS (IPBTP)"/>
    <x v="0"/>
    <n v="0"/>
  </r>
  <r>
    <x v="0"/>
    <x v="1"/>
    <x v="1"/>
    <s v="GOLFE"/>
    <x v="4"/>
    <s v="INSTITUT POLYTECHNIQUE DE BATIMENT ET DES TRAVAUX-PUBLICS (IPBTP)"/>
    <x v="1"/>
    <n v="5"/>
  </r>
  <r>
    <x v="0"/>
    <x v="1"/>
    <x v="1"/>
    <s v="GOLFE"/>
    <x v="5"/>
    <s v="CENTRE INTERNATIONALE DE FORMATION TECHNIQUE"/>
    <x v="0"/>
    <n v="1"/>
  </r>
  <r>
    <x v="0"/>
    <x v="1"/>
    <x v="1"/>
    <s v="GOLFE"/>
    <x v="5"/>
    <s v="CENTRE INTERNATIONALE DE FORMATION TECHNIQUE"/>
    <x v="1"/>
    <n v="22"/>
  </r>
  <r>
    <x v="0"/>
    <x v="1"/>
    <x v="1"/>
    <s v="GOLFE"/>
    <x v="48"/>
    <s v="CENTRE DE FORMATION TECHNIQUE ET PROFESSIONNELLE LE VAINQUEUR"/>
    <x v="0"/>
    <n v="10"/>
  </r>
  <r>
    <x v="0"/>
    <x v="1"/>
    <x v="1"/>
    <s v="GOLFE"/>
    <x v="48"/>
    <s v="CENTRE DE FORMATION TECHNIQUE ET PROFESSIONNELLE LE VAINQUEUR"/>
    <x v="1"/>
    <n v="5"/>
  </r>
  <r>
    <x v="0"/>
    <x v="1"/>
    <x v="1"/>
    <s v="GOLFE"/>
    <x v="48"/>
    <s v="ECOLE DE FORMATION PROFESSIONNELLE HOTELIERE LE ROCHER ANNEXE"/>
    <x v="0"/>
    <n v="4"/>
  </r>
  <r>
    <x v="0"/>
    <x v="1"/>
    <x v="1"/>
    <s v="GOLFE"/>
    <x v="48"/>
    <s v="ECOLE DE FORMATION PROFESSIONNELLE HOTELIERE LE ROCHER ANNEXE"/>
    <x v="1"/>
    <n v="3"/>
  </r>
  <r>
    <x v="0"/>
    <x v="1"/>
    <x v="1"/>
    <s v="GOLFE"/>
    <x v="48"/>
    <s v="HOTEL ECOLE AVENIDA"/>
    <x v="0"/>
    <n v="16"/>
  </r>
  <r>
    <x v="0"/>
    <x v="1"/>
    <x v="1"/>
    <s v="GOLFE"/>
    <x v="48"/>
    <s v="HOTEL ECOLE AVENIDA"/>
    <x v="1"/>
    <n v="13"/>
  </r>
  <r>
    <x v="0"/>
    <x v="1"/>
    <x v="1"/>
    <s v="GOLFE"/>
    <x v="44"/>
    <s v="CENTRE DE FORMATION ACADEMIQUE ET PROFESIONNEL"/>
    <x v="0"/>
    <n v="2"/>
  </r>
  <r>
    <x v="0"/>
    <x v="1"/>
    <x v="1"/>
    <s v="GOLFE"/>
    <x v="44"/>
    <s v="CENTRE INFORMATIQUE DE FORMATION ET D'ORIENTATION PROFESSIONNELLES (CIFOP-LOME)"/>
    <x v="0"/>
    <n v="2"/>
  </r>
  <r>
    <x v="0"/>
    <x v="1"/>
    <x v="1"/>
    <s v="GOLFE"/>
    <x v="44"/>
    <s v="CENTRE INFORMATIQUE DE FORMATION ET D'ORIENTATION PROFESSIONNELLES (CIFOP-LOME)"/>
    <x v="1"/>
    <n v="1"/>
  </r>
  <r>
    <x v="0"/>
    <x v="1"/>
    <x v="1"/>
    <s v="GOLFE"/>
    <x v="49"/>
    <s v="CENTRE INFORMATIQUE DE FORMATION ET D'ORIENTATION PROFESSIONNELLES (CIFOP-LOME)"/>
    <x v="0"/>
    <n v="2"/>
  </r>
  <r>
    <x v="0"/>
    <x v="1"/>
    <x v="1"/>
    <s v="GOLFE"/>
    <x v="49"/>
    <s v="CENTRE INFORMATIQUE DE FORMATION ET D'ORIENTATION PROFESSIONNELLES (CIFOP-LOME)"/>
    <x v="1"/>
    <n v="4"/>
  </r>
  <r>
    <x v="0"/>
    <x v="1"/>
    <x v="1"/>
    <s v="GOLFE"/>
    <x v="57"/>
    <s v="CENTRE DE FORMATION TECHNIQUE ET PROFESSIONNELLE LE VAINQUEUR"/>
    <x v="0"/>
    <n v="10"/>
  </r>
  <r>
    <x v="0"/>
    <x v="1"/>
    <x v="1"/>
    <s v="GOLFE"/>
    <x v="57"/>
    <s v="CENTRE DE FORMATION TECHNIQUE ET PROFESSIONNELLE LE VAINQUEUR"/>
    <x v="1"/>
    <n v="25"/>
  </r>
  <r>
    <x v="0"/>
    <x v="1"/>
    <x v="1"/>
    <s v="GOLFE"/>
    <x v="57"/>
    <s v="ECOLE DE FORMATION PROFESSIONNELLE HOTELIERE LE ROCHER ANNEXE"/>
    <x v="0"/>
    <n v="4"/>
  </r>
  <r>
    <x v="0"/>
    <x v="1"/>
    <x v="1"/>
    <s v="GOLFE"/>
    <x v="57"/>
    <s v="ECOLE DE FORMATION PROFESSIONNELLE HOTELIERE LE ROCHER ANNEXE"/>
    <x v="1"/>
    <n v="5"/>
  </r>
  <r>
    <x v="0"/>
    <x v="1"/>
    <x v="1"/>
    <s v="GOLFE"/>
    <x v="40"/>
    <s v="INSTITUT BEBELLA"/>
    <x v="0"/>
    <n v="2"/>
  </r>
  <r>
    <x v="0"/>
    <x v="1"/>
    <x v="1"/>
    <s v="GOLFE"/>
    <x v="33"/>
    <s v="CENTRE DE FORMATION ARTISANALE DEO-GRATIAS (C.F.A)"/>
    <x v="0"/>
    <n v="3"/>
  </r>
  <r>
    <x v="0"/>
    <x v="1"/>
    <x v="1"/>
    <s v="GOLFE"/>
    <x v="33"/>
    <s v="ECOLE DE COUTURE STYLE TAHITI"/>
    <x v="0"/>
    <n v="48"/>
  </r>
  <r>
    <x v="0"/>
    <x v="1"/>
    <x v="1"/>
    <s v="GOLFE"/>
    <x v="33"/>
    <s v="ECOLE DE COUTURE STYLE TAHITI"/>
    <x v="1"/>
    <n v="11"/>
  </r>
  <r>
    <x v="0"/>
    <x v="1"/>
    <x v="1"/>
    <s v="GOLFE"/>
    <x v="33"/>
    <s v="INSTITUT DE COUPE CHRIS DE MENS"/>
    <x v="0"/>
    <n v="6"/>
  </r>
  <r>
    <x v="0"/>
    <x v="1"/>
    <x v="1"/>
    <s v="GOLFE"/>
    <x v="33"/>
    <s v="INSTITUT DE COUPE DE COUTURE ET DE PERFECTIONNEMENT STYLE CESAR"/>
    <x v="0"/>
    <n v="12"/>
  </r>
  <r>
    <x v="0"/>
    <x v="1"/>
    <x v="1"/>
    <s v="GOLFE"/>
    <x v="33"/>
    <s v="INSTITUT DE COUPE DE COUTURE ET DE PERFECTIONNEMENT STYLE CESAR"/>
    <x v="1"/>
    <n v="5"/>
  </r>
  <r>
    <x v="0"/>
    <x v="1"/>
    <x v="1"/>
    <s v="GOLFE"/>
    <x v="33"/>
    <s v="INSTITUT DE COUTURE ET DE COUPE YESMAOL DESIGN"/>
    <x v="0"/>
    <n v="14"/>
  </r>
  <r>
    <x v="0"/>
    <x v="1"/>
    <x v="1"/>
    <s v="GOLFE"/>
    <x v="33"/>
    <s v="INSTITUT DE COUTURE ET DE COUPE YESMAOL DESIGN"/>
    <x v="1"/>
    <n v="2"/>
  </r>
  <r>
    <x v="0"/>
    <x v="1"/>
    <x v="1"/>
    <s v="GOLFE"/>
    <x v="33"/>
    <s v="INSTITUT DE PROMOTION ARTISTIQUE ET CULTURELLE JAMD CREATIONS"/>
    <x v="0"/>
    <n v="9"/>
  </r>
  <r>
    <x v="0"/>
    <x v="1"/>
    <x v="1"/>
    <s v="GOLFE"/>
    <x v="34"/>
    <s v="CENTRE DE FORMATION TECHNIQUE ET PROFESSIONNELLE LE VAINQUEUR"/>
    <x v="0"/>
    <n v="7"/>
  </r>
  <r>
    <x v="0"/>
    <x v="1"/>
    <x v="1"/>
    <s v="GOLFE"/>
    <x v="34"/>
    <s v="CENTRE DE FORMATION TECHNIQUE ET PROFESSIONNELLE LE VAINQUEUR"/>
    <x v="1"/>
    <n v="6"/>
  </r>
  <r>
    <x v="0"/>
    <x v="1"/>
    <x v="1"/>
    <s v="GOLFE"/>
    <x v="34"/>
    <s v="ECOLE DE FORMATION PROFESSIONNELLE HOTEIERE LE ROCHER ANNEXE"/>
    <x v="0"/>
    <n v="4"/>
  </r>
  <r>
    <x v="0"/>
    <x v="1"/>
    <x v="1"/>
    <s v="GOLFE"/>
    <x v="34"/>
    <s v="ECOLE DE FORMATION PROFESSIONNELLE HOTEIERE LE ROCHER ANNEXE"/>
    <x v="1"/>
    <n v="5"/>
  </r>
  <r>
    <x v="0"/>
    <x v="1"/>
    <x v="1"/>
    <s v="GOLFE"/>
    <x v="34"/>
    <s v="ECOLE DE FORMATION PROFESSIONNELLE HOTELIERE LE ROCHER ANNEXE"/>
    <x v="0"/>
    <n v="4"/>
  </r>
  <r>
    <x v="0"/>
    <x v="1"/>
    <x v="1"/>
    <s v="GOLFE"/>
    <x v="34"/>
    <s v="ECOLE DE FORMATION PROFESSIONNELLE HOTELIERE LE ROCHER ANNEXE"/>
    <x v="1"/>
    <n v="5"/>
  </r>
  <r>
    <x v="0"/>
    <x v="1"/>
    <x v="1"/>
    <s v="GOLFE"/>
    <x v="34"/>
    <s v="HOTEL ECOLE AVENIDA"/>
    <x v="0"/>
    <n v="11"/>
  </r>
  <r>
    <x v="0"/>
    <x v="1"/>
    <x v="1"/>
    <s v="GOLFE"/>
    <x v="34"/>
    <s v="HOTEL ECOLE AVENIDA"/>
    <x v="1"/>
    <n v="8"/>
  </r>
  <r>
    <x v="0"/>
    <x v="1"/>
    <x v="1"/>
    <s v="GOLFE"/>
    <x v="34"/>
    <s v="HOTEL ECOLE CONCORDIA"/>
    <x v="0"/>
    <n v="9"/>
  </r>
  <r>
    <x v="0"/>
    <x v="1"/>
    <x v="1"/>
    <s v="GOLFE"/>
    <x v="34"/>
    <s v="HOTEL ECOLE CONCORDIA"/>
    <x v="1"/>
    <n v="3"/>
  </r>
  <r>
    <x v="0"/>
    <x v="1"/>
    <x v="1"/>
    <s v="GOLFE"/>
    <x v="0"/>
    <s v="CENTRE D'APPRENTISSAGE SAINTE MARGUERITE CASM"/>
    <x v="1"/>
    <n v="16"/>
  </r>
  <r>
    <x v="0"/>
    <x v="1"/>
    <x v="1"/>
    <s v="GOLFE"/>
    <x v="0"/>
    <s v="CENTRE DE FORMATION ARTISANALE DEO-GRATIAS (C.F.A)"/>
    <x v="1"/>
    <n v="11"/>
  </r>
  <r>
    <x v="0"/>
    <x v="1"/>
    <x v="1"/>
    <s v="GOLFE"/>
    <x v="0"/>
    <s v="CENTRE INTERNATIONALE DE FORMATION TECHNIQUE"/>
    <x v="0"/>
    <n v="0"/>
  </r>
  <r>
    <x v="0"/>
    <x v="1"/>
    <x v="1"/>
    <s v="GOLFE"/>
    <x v="0"/>
    <s v="CENTRE INTERNATIONALE DE FORMATION TECHNIQUE"/>
    <x v="1"/>
    <n v="0"/>
  </r>
  <r>
    <x v="0"/>
    <x v="1"/>
    <x v="1"/>
    <s v="GOLFE"/>
    <x v="0"/>
    <s v="INSTITUT POLYTECHNIQUE DE BATIMENT ET DES TRAVAUX-PUBLICS (IPBTP)"/>
    <x v="0"/>
    <n v="0"/>
  </r>
  <r>
    <x v="0"/>
    <x v="1"/>
    <x v="1"/>
    <s v="GOLFE"/>
    <x v="0"/>
    <s v="INSTITUT POLYTECHNIQUE DE BATIMENT ET DES TRAVAUX-PUBLICS (IPBTP)"/>
    <x v="1"/>
    <n v="5"/>
  </r>
  <r>
    <x v="0"/>
    <x v="1"/>
    <x v="1"/>
    <s v="GOLFE"/>
    <x v="50"/>
    <s v="INSTITUT BEBELLA"/>
    <x v="0"/>
    <n v="1"/>
  </r>
  <r>
    <x v="0"/>
    <x v="1"/>
    <x v="1"/>
    <s v="GOLFE"/>
    <x v="51"/>
    <s v="ECOLE SUPERIEUR DU TOURISME ET D'HOTELLERIE STELLA MATUTINA"/>
    <x v="0"/>
    <n v="10"/>
  </r>
  <r>
    <x v="0"/>
    <x v="1"/>
    <x v="1"/>
    <s v="GOLFE"/>
    <x v="51"/>
    <s v="ECOLE SUPERIEUR DU TOURISME ET D'HOTELLERIE STELLA MATUTINA"/>
    <x v="1"/>
    <n v="10"/>
  </r>
  <r>
    <x v="0"/>
    <x v="1"/>
    <x v="1"/>
    <s v="GOLFE"/>
    <x v="1"/>
    <s v="CENTRE DE FORMATION ARTISANALE DEO-GRATIAS (C.F.A)"/>
    <x v="1"/>
    <n v="1"/>
  </r>
  <r>
    <x v="0"/>
    <x v="1"/>
    <x v="1"/>
    <s v="GOLFE"/>
    <x v="7"/>
    <s v="CENTRE INTERNATIONALE DE FORMATION TECHNIQUE"/>
    <x v="0"/>
    <n v="0"/>
  </r>
  <r>
    <x v="0"/>
    <x v="1"/>
    <x v="1"/>
    <s v="GOLFE"/>
    <x v="7"/>
    <s v="CENTRE INTERNATIONALE DE FORMATION TECHNIQUE"/>
    <x v="1"/>
    <n v="1"/>
  </r>
  <r>
    <x v="0"/>
    <x v="1"/>
    <x v="1"/>
    <s v="GOLFE"/>
    <x v="10"/>
    <s v="CENTRE DE FORMATION ARTISANALE DEO-GRATIAS (C.F.A)"/>
    <x v="1"/>
    <n v="2"/>
  </r>
  <r>
    <x v="0"/>
    <x v="1"/>
    <x v="1"/>
    <s v="GOLFE"/>
    <x v="30"/>
    <s v="INSTITUT POLYTECHNIQUE DE BATIMENT ET DES TRAVAUX-PUBLICS (IPBTP)"/>
    <x v="0"/>
    <n v="0"/>
  </r>
  <r>
    <x v="0"/>
    <x v="1"/>
    <x v="1"/>
    <s v="GOLFE"/>
    <x v="30"/>
    <s v="INSTITUT POLYTECHNIQUE DE BATIMENT ET DES TRAVAUX-PUBLICS (IPBTP)"/>
    <x v="1"/>
    <n v="0"/>
  </r>
  <r>
    <x v="0"/>
    <x v="1"/>
    <x v="1"/>
    <s v="GOLFE"/>
    <x v="11"/>
    <s v="INSTITUT DE FORMATION DES GENIS INDUSTRIELS IFGI"/>
    <x v="0"/>
    <n v="2"/>
  </r>
  <r>
    <x v="0"/>
    <x v="1"/>
    <x v="1"/>
    <s v="GOLFE"/>
    <x v="11"/>
    <s v="INSTITUT DE FORMATION DES GENIS INDUSTRIELS IFGI"/>
    <x v="1"/>
    <n v="29"/>
  </r>
  <r>
    <x v="0"/>
    <x v="1"/>
    <x v="1"/>
    <s v="GOLFE"/>
    <x v="12"/>
    <s v="INSTITUT DE FORMATION DES GENIS INDUSTRIELS IFGI"/>
    <x v="1"/>
    <n v="5"/>
  </r>
  <r>
    <x v="0"/>
    <x v="1"/>
    <x v="1"/>
    <s v="GOLFE"/>
    <x v="12"/>
    <s v="INSTITUT TECHNIQUE VIC INTELLIGENTSIA"/>
    <x v="0"/>
    <n v="1"/>
  </r>
  <r>
    <x v="0"/>
    <x v="1"/>
    <x v="1"/>
    <s v="GOLFE"/>
    <x v="12"/>
    <s v="INSTITUT TECHNIQUE VIC INTELLIGENTSIA"/>
    <x v="1"/>
    <n v="6"/>
  </r>
  <r>
    <x v="0"/>
    <x v="1"/>
    <x v="1"/>
    <s v="GOLFE"/>
    <x v="13"/>
    <s v="INSTITUT DE FORMATION DES GENIS INDUSTRIELS IFGI"/>
    <x v="1"/>
    <n v="37"/>
  </r>
  <r>
    <x v="0"/>
    <x v="1"/>
    <x v="1"/>
    <s v="GOLFE"/>
    <x v="13"/>
    <s v="INSTITUT TECHNIQUE VIC INTELLIGENTSIA"/>
    <x v="0"/>
    <n v="1"/>
  </r>
  <r>
    <x v="0"/>
    <x v="1"/>
    <x v="1"/>
    <s v="GOLFE"/>
    <x v="13"/>
    <s v="INSTITUT TECHNIQUE VIC INTELLIGENTSIA"/>
    <x v="1"/>
    <n v="32"/>
  </r>
  <r>
    <x v="0"/>
    <x v="1"/>
    <x v="1"/>
    <s v="GOLFE"/>
    <x v="14"/>
    <s v="INSTITUT DE FORMATION DES GENIS INDUSTRIELS IFGI"/>
    <x v="0"/>
    <n v="2"/>
  </r>
  <r>
    <x v="0"/>
    <x v="1"/>
    <x v="1"/>
    <s v="GOLFE"/>
    <x v="14"/>
    <s v="INSTITUT DE FORMATION DES GENIS INDUSTRIELS IFGI"/>
    <x v="1"/>
    <n v="12"/>
  </r>
  <r>
    <x v="0"/>
    <x v="1"/>
    <x v="1"/>
    <s v="GOLFE"/>
    <x v="14"/>
    <s v="INSTITUT TECHNIQUE VIC INTELLIGENTSIA"/>
    <x v="0"/>
    <n v="3"/>
  </r>
  <r>
    <x v="0"/>
    <x v="1"/>
    <x v="1"/>
    <s v="GOLFE"/>
    <x v="14"/>
    <s v="INSTITUT TECHNIQUE VIC INTELLIGENTSIA"/>
    <x v="1"/>
    <n v="10"/>
  </r>
  <r>
    <x v="0"/>
    <x v="1"/>
    <x v="1"/>
    <s v="GOLFE"/>
    <x v="26"/>
    <s v="CENTRE D'ETUDES TECHNIQUES ET COMMERCIALES (CETEC)"/>
    <x v="0"/>
    <n v="23"/>
  </r>
  <r>
    <x v="0"/>
    <x v="1"/>
    <x v="1"/>
    <s v="GOLFE"/>
    <x v="26"/>
    <s v="COLLEGE NOTRE DAME DU SACRE-COEUR (CNDSC)"/>
    <x v="0"/>
    <n v="11"/>
  </r>
  <r>
    <x v="0"/>
    <x v="1"/>
    <x v="1"/>
    <s v="GOLFE"/>
    <x v="26"/>
    <s v="COLLEGE TECHNIQUE LA REVELATION"/>
    <x v="0"/>
    <n v="14"/>
  </r>
  <r>
    <x v="0"/>
    <x v="1"/>
    <x v="1"/>
    <s v="GOLFE"/>
    <x v="26"/>
    <s v="COLLEGE TECHNIQUE LE REVELATEUR DES TALENTS (CTRT)"/>
    <x v="0"/>
    <n v="19"/>
  </r>
  <r>
    <x v="0"/>
    <x v="1"/>
    <x v="1"/>
    <s v="GOLFE"/>
    <x v="26"/>
    <s v="COMPLEXE POLYTHECHNIQUE ORA ET LABORA"/>
    <x v="0"/>
    <n v="19"/>
  </r>
  <r>
    <x v="0"/>
    <x v="1"/>
    <x v="1"/>
    <s v="GOLFE"/>
    <x v="26"/>
    <s v="COMPLEXE SCOLAIRE LA PUISSANCE DE DIEU"/>
    <x v="0"/>
    <n v="8"/>
  </r>
  <r>
    <x v="0"/>
    <x v="1"/>
    <x v="1"/>
    <s v="GOLFE"/>
    <x v="26"/>
    <s v="COMPLEXE SCOLAIRE LA PUISSANCE DE DIEU"/>
    <x v="1"/>
    <n v="0"/>
  </r>
  <r>
    <x v="0"/>
    <x v="1"/>
    <x v="1"/>
    <s v="GOLFE"/>
    <x v="26"/>
    <s v="INSTITUT AGLA ETOILE DU MATIN"/>
    <x v="0"/>
    <n v="3"/>
  </r>
  <r>
    <x v="0"/>
    <x v="1"/>
    <x v="1"/>
    <s v="GOLFE"/>
    <x v="26"/>
    <s v="INSTITUT TECHNIQUE COMMERCIAL ST SAUVEUR (ITCS)"/>
    <x v="0"/>
    <n v="9"/>
  </r>
  <r>
    <x v="0"/>
    <x v="1"/>
    <x v="1"/>
    <s v="GOLFE"/>
    <x v="26"/>
    <s v="INSTITUT TECHNIQUE DES ETUDES PROFESSIONNELLES "/>
    <x v="0"/>
    <n v="7"/>
  </r>
  <r>
    <x v="0"/>
    <x v="1"/>
    <x v="1"/>
    <s v="GOLFE"/>
    <x v="26"/>
    <s v="INSTITUT TECHNIQUE ELRCTRONIQUE ET DE MICRO INFORMATIQUE ADAKPAME ( ITEM ADAKPAME )"/>
    <x v="0"/>
    <n v="6"/>
  </r>
  <r>
    <x v="0"/>
    <x v="1"/>
    <x v="1"/>
    <s v="GOLFE"/>
    <x v="26"/>
    <s v="INSTITUT TECHNIQUE ET PROFESSIONNEL LA VISION"/>
    <x v="0"/>
    <n v="12"/>
  </r>
  <r>
    <x v="0"/>
    <x v="1"/>
    <x v="1"/>
    <s v="GOLFE"/>
    <x v="26"/>
    <s v="INSTITUT TECHNIQUE LA CRAIE"/>
    <x v="0"/>
    <n v="24"/>
  </r>
  <r>
    <x v="0"/>
    <x v="1"/>
    <x v="1"/>
    <s v="GOLFE"/>
    <x v="26"/>
    <s v="INSTITUT TECHNIQUE NOUVELLE VISION"/>
    <x v="0"/>
    <n v="6"/>
  </r>
  <r>
    <x v="0"/>
    <x v="1"/>
    <x v="1"/>
    <s v="GOLFE"/>
    <x v="26"/>
    <s v="INSTITUT TECHNIQUE SCOLAIRE BLESSING (ITSB)"/>
    <x v="0"/>
    <n v="1"/>
  </r>
  <r>
    <x v="0"/>
    <x v="1"/>
    <x v="1"/>
    <s v="GOLFE"/>
    <x v="26"/>
    <s v="INSTITUT TECHNIQUE VIC INTELLIGENTSIA"/>
    <x v="0"/>
    <n v="49"/>
  </r>
  <r>
    <x v="0"/>
    <x v="1"/>
    <x v="1"/>
    <s v="GOLFE"/>
    <x v="27"/>
    <s v="CENTRE D'ETUDES TECHNIQUES ET COMMERCIALES (CETEC)"/>
    <x v="0"/>
    <n v="16"/>
  </r>
  <r>
    <x v="0"/>
    <x v="1"/>
    <x v="1"/>
    <s v="GOLFE"/>
    <x v="27"/>
    <s v="CENTRE D'ETUDES TECHNIQUES ET COMMERCIALES (CETEC)"/>
    <x v="1"/>
    <n v="14"/>
  </r>
  <r>
    <x v="0"/>
    <x v="1"/>
    <x v="1"/>
    <s v="GOLFE"/>
    <x v="27"/>
    <s v="COLLEGE NOTRE DAME DU SACRE-COEUR (CNDSC)"/>
    <x v="0"/>
    <n v="19"/>
  </r>
  <r>
    <x v="0"/>
    <x v="1"/>
    <x v="1"/>
    <s v="GOLFE"/>
    <x v="27"/>
    <s v="COLLEGE NOTRE DAME DU SACRE-COEUR (CNDSC)"/>
    <x v="1"/>
    <n v="20"/>
  </r>
  <r>
    <x v="0"/>
    <x v="1"/>
    <x v="1"/>
    <s v="GOLFE"/>
    <x v="27"/>
    <s v="COLLEGE TECHNIQUE LA REVELATION"/>
    <x v="0"/>
    <n v="46"/>
  </r>
  <r>
    <x v="0"/>
    <x v="1"/>
    <x v="1"/>
    <s v="GOLFE"/>
    <x v="27"/>
    <s v="COLLEGE TECHNIQUE LA REVELATION"/>
    <x v="1"/>
    <n v="42"/>
  </r>
  <r>
    <x v="0"/>
    <x v="1"/>
    <x v="1"/>
    <s v="GOLFE"/>
    <x v="27"/>
    <s v="COLLEGE TECHNIQUE LE REVELATEUR DES TALENTS (CTRT)"/>
    <x v="0"/>
    <n v="9"/>
  </r>
  <r>
    <x v="0"/>
    <x v="1"/>
    <x v="1"/>
    <s v="GOLFE"/>
    <x v="27"/>
    <s v="COLLEGE TECHNIQUE LE REVELATEUR DES TALENTS (CTRT)"/>
    <x v="1"/>
    <n v="22"/>
  </r>
  <r>
    <x v="0"/>
    <x v="1"/>
    <x v="1"/>
    <s v="GOLFE"/>
    <x v="27"/>
    <s v="COMPLEXE POLYTHECHNIQUE ORA ET LABORA"/>
    <x v="0"/>
    <n v="20"/>
  </r>
  <r>
    <x v="0"/>
    <x v="1"/>
    <x v="1"/>
    <s v="GOLFE"/>
    <x v="27"/>
    <s v="COMPLEXE POLYTHECHNIQUE ORA ET LABORA"/>
    <x v="1"/>
    <n v="30"/>
  </r>
  <r>
    <x v="0"/>
    <x v="1"/>
    <x v="1"/>
    <s v="GOLFE"/>
    <x v="27"/>
    <s v="COMPLEXE SCOLAIRE BG POUSSINETS"/>
    <x v="0"/>
    <n v="2"/>
  </r>
  <r>
    <x v="0"/>
    <x v="1"/>
    <x v="1"/>
    <s v="GOLFE"/>
    <x v="27"/>
    <s v="COMPLEXE SCOLAIRE BG POUSSINETS"/>
    <x v="1"/>
    <n v="6"/>
  </r>
  <r>
    <x v="0"/>
    <x v="1"/>
    <x v="1"/>
    <s v="GOLFE"/>
    <x v="27"/>
    <s v="COMPLEXE SCOLAIRE EDISON"/>
    <x v="0"/>
    <n v="4"/>
  </r>
  <r>
    <x v="0"/>
    <x v="1"/>
    <x v="1"/>
    <s v="GOLFE"/>
    <x v="27"/>
    <s v="COMPLEXE SCOLAIRE EDISON"/>
    <x v="1"/>
    <n v="8"/>
  </r>
  <r>
    <x v="0"/>
    <x v="1"/>
    <x v="1"/>
    <s v="GOLFE"/>
    <x v="27"/>
    <s v="COMPLEXE SCOLAIRE EUREKA ADAMAVO"/>
    <x v="0"/>
    <n v="3"/>
  </r>
  <r>
    <x v="0"/>
    <x v="1"/>
    <x v="1"/>
    <s v="GOLFE"/>
    <x v="27"/>
    <s v="COMPLEXE SCOLAIRE EUREKA ADAMAVO"/>
    <x v="1"/>
    <n v="5"/>
  </r>
  <r>
    <x v="0"/>
    <x v="1"/>
    <x v="1"/>
    <s v="GOLFE"/>
    <x v="27"/>
    <s v="COMPLEXE SCOLAIRE LA PUISSANCE DE DIEU"/>
    <x v="0"/>
    <n v="4"/>
  </r>
  <r>
    <x v="0"/>
    <x v="1"/>
    <x v="1"/>
    <s v="GOLFE"/>
    <x v="27"/>
    <s v="COMPLEXE SCOLAIRE LA PUISSANCE DE DIEU"/>
    <x v="1"/>
    <n v="8"/>
  </r>
  <r>
    <x v="0"/>
    <x v="1"/>
    <x v="1"/>
    <s v="GOLFE"/>
    <x v="27"/>
    <s v="GROUPE SCOLAIRE LE TRIOMPHE DU DESTIN"/>
    <x v="0"/>
    <n v="7"/>
  </r>
  <r>
    <x v="0"/>
    <x v="1"/>
    <x v="1"/>
    <s v="GOLFE"/>
    <x v="27"/>
    <s v="GROUPE SCOLAIRE LE TRIOMPHE DU DESTIN"/>
    <x v="1"/>
    <n v="4"/>
  </r>
  <r>
    <x v="0"/>
    <x v="1"/>
    <x v="1"/>
    <s v="GOLFE"/>
    <x v="27"/>
    <s v="INSTITUT AGLA ETOILE DU MATIN"/>
    <x v="0"/>
    <n v="13"/>
  </r>
  <r>
    <x v="0"/>
    <x v="1"/>
    <x v="1"/>
    <s v="GOLFE"/>
    <x v="27"/>
    <s v="INSTITUT AGLA ETOILE DU MATIN"/>
    <x v="1"/>
    <n v="15"/>
  </r>
  <r>
    <x v="0"/>
    <x v="1"/>
    <x v="1"/>
    <s v="GOLFE"/>
    <x v="27"/>
    <s v="INSTITUT D'EDUCATION SAINT ESPRIT DE KPOGAN (I.E. SEK )"/>
    <x v="0"/>
    <n v="14"/>
  </r>
  <r>
    <x v="0"/>
    <x v="1"/>
    <x v="1"/>
    <s v="GOLFE"/>
    <x v="27"/>
    <s v="INSTITUT D'EDUCATION SAINT ESPRIT DE KPOGAN (I.E. SEK )"/>
    <x v="1"/>
    <n v="5"/>
  </r>
  <r>
    <x v="0"/>
    <x v="1"/>
    <x v="1"/>
    <s v="GOLFE"/>
    <x v="27"/>
    <s v="INSTITUT D'ENSEIGNEMENT TECHNIQUE ET INFORMATIQUE (ISETI)"/>
    <x v="0"/>
    <n v="4"/>
  </r>
  <r>
    <x v="0"/>
    <x v="1"/>
    <x v="1"/>
    <s v="GOLFE"/>
    <x v="27"/>
    <s v="INSTITUT D'ENSEIGNEMENT TECHNIQUE ET INFORMATIQUE (ISETI)"/>
    <x v="1"/>
    <n v="4"/>
  </r>
  <r>
    <x v="0"/>
    <x v="1"/>
    <x v="1"/>
    <s v="GOLFE"/>
    <x v="27"/>
    <s v="INSTITUT D'ENSEIGNEMENT TECHNIQUE ET PROFESSIONNEL LA PLENITUDE ( IETP )"/>
    <x v="0"/>
    <n v="7"/>
  </r>
  <r>
    <x v="0"/>
    <x v="1"/>
    <x v="1"/>
    <s v="GOLFE"/>
    <x v="27"/>
    <s v="INSTITUT D'ENSEIGNEMENT TECHNIQUE ET PROFESSIONNEL LA PLENITUDE ( IETP )"/>
    <x v="1"/>
    <n v="9"/>
  </r>
  <r>
    <x v="0"/>
    <x v="1"/>
    <x v="1"/>
    <s v="GOLFE"/>
    <x v="27"/>
    <s v="INSTITUT MARTESSI"/>
    <x v="0"/>
    <n v="19"/>
  </r>
  <r>
    <x v="0"/>
    <x v="1"/>
    <x v="1"/>
    <s v="GOLFE"/>
    <x v="27"/>
    <s v="INSTITUT MARTESSI"/>
    <x v="1"/>
    <n v="10"/>
  </r>
  <r>
    <x v="0"/>
    <x v="1"/>
    <x v="1"/>
    <s v="GOLFE"/>
    <x v="27"/>
    <s v="INSTITUT TECHNIQUE AMITIE CONCORDE"/>
    <x v="0"/>
    <n v="3"/>
  </r>
  <r>
    <x v="0"/>
    <x v="1"/>
    <x v="1"/>
    <s v="GOLFE"/>
    <x v="27"/>
    <s v="INSTITUT TECHNIQUE AMITIE CONCORDE"/>
    <x v="1"/>
    <n v="2"/>
  </r>
  <r>
    <x v="0"/>
    <x v="1"/>
    <x v="1"/>
    <s v="GOLFE"/>
    <x v="27"/>
    <s v="INSTITUT TECHNIQUE COMMERCIAL LA MÉMOIRE"/>
    <x v="0"/>
    <n v="7"/>
  </r>
  <r>
    <x v="0"/>
    <x v="1"/>
    <x v="1"/>
    <s v="GOLFE"/>
    <x v="27"/>
    <s v="INSTITUT TECHNIQUE COMMERCIAL LA MÉMOIRE"/>
    <x v="1"/>
    <n v="2"/>
  </r>
  <r>
    <x v="0"/>
    <x v="1"/>
    <x v="1"/>
    <s v="GOLFE"/>
    <x v="27"/>
    <s v="INSTITUT TECHNIQUE COMMERCIAL ST SAUVEUR (ITCS)"/>
    <x v="0"/>
    <n v="8"/>
  </r>
  <r>
    <x v="0"/>
    <x v="1"/>
    <x v="1"/>
    <s v="GOLFE"/>
    <x v="27"/>
    <s v="INSTITUT TECHNIQUE COMMERCIAL ST SAUVEUR (ITCS)"/>
    <x v="1"/>
    <n v="7"/>
  </r>
  <r>
    <x v="0"/>
    <x v="1"/>
    <x v="1"/>
    <s v="GOLFE"/>
    <x v="27"/>
    <s v="INSTITUT TECHNIQUE DES ETUDES PROFESSIONNELLES "/>
    <x v="0"/>
    <n v="3"/>
  </r>
  <r>
    <x v="0"/>
    <x v="1"/>
    <x v="1"/>
    <s v="GOLFE"/>
    <x v="27"/>
    <s v="INSTITUT TECHNIQUE DES ETUDES PROFESSIONNELLES "/>
    <x v="1"/>
    <n v="3"/>
  </r>
  <r>
    <x v="0"/>
    <x v="1"/>
    <x v="1"/>
    <s v="GOLFE"/>
    <x v="27"/>
    <s v="INSTITUT TECHNIQUE ELRCTRONIQUE ET DE MICRO INFORMATIQUE ADAKPAME ( ITEM ADAKPAME )"/>
    <x v="0"/>
    <n v="18"/>
  </r>
  <r>
    <x v="0"/>
    <x v="1"/>
    <x v="1"/>
    <s v="GOLFE"/>
    <x v="27"/>
    <s v="INSTITUT TECHNIQUE ELRCTRONIQUE ET DE MICRO INFORMATIQUE ADAKPAME ( ITEM ADAKPAME )"/>
    <x v="1"/>
    <n v="15"/>
  </r>
  <r>
    <x v="0"/>
    <x v="1"/>
    <x v="1"/>
    <s v="GOLFE"/>
    <x v="27"/>
    <s v="INSTITUT TECHNIQUE ET COMMERCIAL AMOU_FRED"/>
    <x v="1"/>
    <n v="1"/>
  </r>
  <r>
    <x v="0"/>
    <x v="1"/>
    <x v="1"/>
    <s v="GOLFE"/>
    <x v="27"/>
    <s v="INSTITUT TECHNIQUE ET COMMERCIAL LE REVEIL DOR"/>
    <x v="0"/>
    <n v="14"/>
  </r>
  <r>
    <x v="0"/>
    <x v="1"/>
    <x v="1"/>
    <s v="GOLFE"/>
    <x v="27"/>
    <s v="INSTITUT TECHNIQUE ET COMMERCIAL LE REVEIL DOR"/>
    <x v="1"/>
    <n v="19"/>
  </r>
  <r>
    <x v="0"/>
    <x v="1"/>
    <x v="1"/>
    <s v="GOLFE"/>
    <x v="27"/>
    <s v="INSTITUT TECHNIQUE ET COMMERCIAL SAINTE MONIQUE "/>
    <x v="0"/>
    <n v="2"/>
  </r>
  <r>
    <x v="0"/>
    <x v="1"/>
    <x v="1"/>
    <s v="GOLFE"/>
    <x v="27"/>
    <s v="INSTITUT TECHNIQUE ET COMMERCIAL SAINTE MONIQUE "/>
    <x v="1"/>
    <n v="2"/>
  </r>
  <r>
    <x v="0"/>
    <x v="1"/>
    <x v="1"/>
    <s v="GOLFE"/>
    <x v="27"/>
    <s v="INSTITUT TECHNIQUE ET PROFESSIONNEL LA VISION"/>
    <x v="0"/>
    <n v="32"/>
  </r>
  <r>
    <x v="0"/>
    <x v="1"/>
    <x v="1"/>
    <s v="GOLFE"/>
    <x v="27"/>
    <s v="INSTITUT TECHNIQUE ET PROFESSIONNEL LA VISION"/>
    <x v="1"/>
    <n v="28"/>
  </r>
  <r>
    <x v="0"/>
    <x v="1"/>
    <x v="1"/>
    <s v="GOLFE"/>
    <x v="27"/>
    <s v="INSTITUT TECHNIQUE LA CRAIE"/>
    <x v="0"/>
    <n v="23"/>
  </r>
  <r>
    <x v="0"/>
    <x v="1"/>
    <x v="1"/>
    <s v="GOLFE"/>
    <x v="27"/>
    <s v="INSTITUT TECHNIQUE LA CRAIE"/>
    <x v="1"/>
    <n v="28"/>
  </r>
  <r>
    <x v="0"/>
    <x v="1"/>
    <x v="1"/>
    <s v="GOLFE"/>
    <x v="27"/>
    <s v="INSTITUT TECHNIQUE LE HEROS"/>
    <x v="0"/>
    <n v="4"/>
  </r>
  <r>
    <x v="0"/>
    <x v="1"/>
    <x v="1"/>
    <s v="GOLFE"/>
    <x v="27"/>
    <s v="INSTITUT TECHNIQUE LE HEROS"/>
    <x v="1"/>
    <n v="4"/>
  </r>
  <r>
    <x v="0"/>
    <x v="1"/>
    <x v="1"/>
    <s v="GOLFE"/>
    <x v="27"/>
    <s v="INSTITUT TECHNIQUE LE REGARD MISERICORDIEUX DE DIEU"/>
    <x v="0"/>
    <n v="3"/>
  </r>
  <r>
    <x v="0"/>
    <x v="1"/>
    <x v="1"/>
    <s v="GOLFE"/>
    <x v="27"/>
    <s v="INSTITUT TECHNIQUE LE REGARD MISERICORDIEUX DE DIEU"/>
    <x v="1"/>
    <n v="2"/>
  </r>
  <r>
    <x v="0"/>
    <x v="1"/>
    <x v="1"/>
    <s v="GOLFE"/>
    <x v="27"/>
    <s v="INSTITUT TECHNIQUE NOUVELLE VISION"/>
    <x v="0"/>
    <n v="11"/>
  </r>
  <r>
    <x v="0"/>
    <x v="1"/>
    <x v="1"/>
    <s v="GOLFE"/>
    <x v="27"/>
    <s v="INSTITUT TECHNIQUE NOUVELLE VISION"/>
    <x v="1"/>
    <n v="9"/>
  </r>
  <r>
    <x v="0"/>
    <x v="1"/>
    <x v="1"/>
    <s v="GOLFE"/>
    <x v="27"/>
    <s v="INSTITUT TECHNIQUE SCOLAIRE BLESSING (ITSB)"/>
    <x v="0"/>
    <n v="1"/>
  </r>
  <r>
    <x v="0"/>
    <x v="1"/>
    <x v="1"/>
    <s v="GOLFE"/>
    <x v="27"/>
    <s v="INSTITUT TECHNIQUE SCOLAIRE BLESSING (ITSB)"/>
    <x v="1"/>
    <n v="1"/>
  </r>
  <r>
    <x v="0"/>
    <x v="1"/>
    <x v="1"/>
    <s v="GOLFE"/>
    <x v="27"/>
    <s v="INSTITUT TECHNIQUE VIC INTELLIGENTSIA"/>
    <x v="0"/>
    <n v="45"/>
  </r>
  <r>
    <x v="0"/>
    <x v="1"/>
    <x v="1"/>
    <s v="GOLFE"/>
    <x v="27"/>
    <s v="INSTITUT TECHNIQUE VIC INTELLIGENTSIA"/>
    <x v="1"/>
    <n v="61"/>
  </r>
  <r>
    <x v="0"/>
    <x v="1"/>
    <x v="1"/>
    <s v="GOLFE"/>
    <x v="15"/>
    <s v="CENTRE DE FORMATION ACADEMIQUE ET PROFESIONNEL"/>
    <x v="0"/>
    <n v="5"/>
  </r>
  <r>
    <x v="0"/>
    <x v="1"/>
    <x v="1"/>
    <s v="GOLFE"/>
    <x v="15"/>
    <s v="CENTRE D'ETUDES TECHNIQUES ET COMMERCIALES (CETEC)"/>
    <x v="0"/>
    <n v="14"/>
  </r>
  <r>
    <x v="0"/>
    <x v="1"/>
    <x v="1"/>
    <s v="GOLFE"/>
    <x v="15"/>
    <s v="CENTRE D'ETUDES TECHNIQUES ET COMMERCIALES (CETEC)"/>
    <x v="1"/>
    <n v="8"/>
  </r>
  <r>
    <x v="0"/>
    <x v="1"/>
    <x v="1"/>
    <s v="GOLFE"/>
    <x v="15"/>
    <s v="COLLEGE NOTRE DAME DU SACRE-COEUR (CNDSC)"/>
    <x v="0"/>
    <n v="12"/>
  </r>
  <r>
    <x v="0"/>
    <x v="1"/>
    <x v="1"/>
    <s v="GOLFE"/>
    <x v="15"/>
    <s v="COLLEGE NOTRE DAME DU SACRE-COEUR (CNDSC)"/>
    <x v="1"/>
    <n v="13"/>
  </r>
  <r>
    <x v="0"/>
    <x v="1"/>
    <x v="1"/>
    <s v="GOLFE"/>
    <x v="15"/>
    <s v="COLLEGE TECHNIQUE LA REVELATION"/>
    <x v="0"/>
    <n v="60"/>
  </r>
  <r>
    <x v="0"/>
    <x v="1"/>
    <x v="1"/>
    <s v="GOLFE"/>
    <x v="15"/>
    <s v="COLLEGE TECHNIQUE LA REVELATION"/>
    <x v="1"/>
    <n v="64"/>
  </r>
  <r>
    <x v="0"/>
    <x v="1"/>
    <x v="1"/>
    <s v="GOLFE"/>
    <x v="15"/>
    <s v="COLLEGE TECHNIQUE LE REVELATEUR DES TALENTS (CTRT)"/>
    <x v="0"/>
    <n v="20"/>
  </r>
  <r>
    <x v="0"/>
    <x v="1"/>
    <x v="1"/>
    <s v="GOLFE"/>
    <x v="15"/>
    <s v="COLLEGE TECHNIQUE LE REVELATEUR DES TALENTS (CTRT)"/>
    <x v="1"/>
    <n v="17"/>
  </r>
  <r>
    <x v="0"/>
    <x v="1"/>
    <x v="1"/>
    <s v="GOLFE"/>
    <x v="15"/>
    <s v="COMPLEXE POLYTHECHNIQUE ORA ET LABORA"/>
    <x v="0"/>
    <n v="15"/>
  </r>
  <r>
    <x v="0"/>
    <x v="1"/>
    <x v="1"/>
    <s v="GOLFE"/>
    <x v="15"/>
    <s v="COMPLEXE POLYTHECHNIQUE ORA ET LABORA"/>
    <x v="1"/>
    <n v="15"/>
  </r>
  <r>
    <x v="0"/>
    <x v="1"/>
    <x v="1"/>
    <s v="GOLFE"/>
    <x v="15"/>
    <s v="COMPLEXE SCOLAIRE BG POUSSINETS"/>
    <x v="0"/>
    <n v="3"/>
  </r>
  <r>
    <x v="0"/>
    <x v="1"/>
    <x v="1"/>
    <s v="GOLFE"/>
    <x v="15"/>
    <s v="COMPLEXE SCOLAIRE BG POUSSINETS"/>
    <x v="1"/>
    <n v="1"/>
  </r>
  <r>
    <x v="0"/>
    <x v="1"/>
    <x v="1"/>
    <s v="GOLFE"/>
    <x v="15"/>
    <s v="COMPLEXE SCOLAIRE EDISON"/>
    <x v="0"/>
    <n v="2"/>
  </r>
  <r>
    <x v="0"/>
    <x v="1"/>
    <x v="1"/>
    <s v="GOLFE"/>
    <x v="15"/>
    <s v="COMPLEXE SCOLAIRE EDISON"/>
    <x v="1"/>
    <n v="6"/>
  </r>
  <r>
    <x v="0"/>
    <x v="1"/>
    <x v="1"/>
    <s v="GOLFE"/>
    <x v="15"/>
    <s v="COMPLEXE SCOLAIRE EUREKA ADAMAVO"/>
    <x v="0"/>
    <n v="1"/>
  </r>
  <r>
    <x v="0"/>
    <x v="1"/>
    <x v="1"/>
    <s v="GOLFE"/>
    <x v="15"/>
    <s v="COMPLEXE SCOLAIRE EUREKA ADAMAVO"/>
    <x v="1"/>
    <n v="2"/>
  </r>
  <r>
    <x v="0"/>
    <x v="1"/>
    <x v="1"/>
    <s v="GOLFE"/>
    <x v="15"/>
    <s v="COMPLEXE SCOLAIRE LA PUISSANCE DE DIEU"/>
    <x v="0"/>
    <n v="1"/>
  </r>
  <r>
    <x v="0"/>
    <x v="1"/>
    <x v="1"/>
    <s v="GOLFE"/>
    <x v="15"/>
    <s v="COMPLEXE SCOLAIRE LA PUISSANCE DE DIEU"/>
    <x v="1"/>
    <n v="2"/>
  </r>
  <r>
    <x v="0"/>
    <x v="1"/>
    <x v="1"/>
    <s v="GOLFE"/>
    <x v="15"/>
    <s v="GROUPE SCOLAIRE LE TRIOMPHE DU DESTIN"/>
    <x v="0"/>
    <n v="4"/>
  </r>
  <r>
    <x v="0"/>
    <x v="1"/>
    <x v="1"/>
    <s v="GOLFE"/>
    <x v="15"/>
    <s v="GROUPE SCOLAIRE LE TRIOMPHE DU DESTIN"/>
    <x v="1"/>
    <n v="3"/>
  </r>
  <r>
    <x v="0"/>
    <x v="1"/>
    <x v="1"/>
    <s v="GOLFE"/>
    <x v="15"/>
    <s v="INSTITUT AGLA ETOILE DU MATIN"/>
    <x v="0"/>
    <n v="9"/>
  </r>
  <r>
    <x v="0"/>
    <x v="1"/>
    <x v="1"/>
    <s v="GOLFE"/>
    <x v="15"/>
    <s v="INSTITUT AGLA ETOILE DU MATIN"/>
    <x v="1"/>
    <n v="8"/>
  </r>
  <r>
    <x v="0"/>
    <x v="1"/>
    <x v="1"/>
    <s v="GOLFE"/>
    <x v="15"/>
    <s v="INSTITUT D'EDUCATION SAINT ESPRIT DE KPOGAN (I.E. SEK )"/>
    <x v="0"/>
    <n v="2"/>
  </r>
  <r>
    <x v="0"/>
    <x v="1"/>
    <x v="1"/>
    <s v="GOLFE"/>
    <x v="15"/>
    <s v="INSTITUT D'EDUCATION SAINT ESPRIT DE KPOGAN (I.E. SEK )"/>
    <x v="1"/>
    <n v="3"/>
  </r>
  <r>
    <x v="0"/>
    <x v="1"/>
    <x v="1"/>
    <s v="GOLFE"/>
    <x v="15"/>
    <s v="INSTITUT D'ENSEIGNEMENT TECHNIQUE ET PROFESSIONNEL LA PLENITUDE ( IETP )"/>
    <x v="0"/>
    <n v="8"/>
  </r>
  <r>
    <x v="0"/>
    <x v="1"/>
    <x v="1"/>
    <s v="GOLFE"/>
    <x v="15"/>
    <s v="INSTITUT D'ENSEIGNEMENT TECHNIQUE ET PROFESSIONNEL LA PLENITUDE ( IETP )"/>
    <x v="1"/>
    <n v="1"/>
  </r>
  <r>
    <x v="0"/>
    <x v="1"/>
    <x v="1"/>
    <s v="GOLFE"/>
    <x v="15"/>
    <s v="INSTITUT MARTESSI"/>
    <x v="0"/>
    <n v="6"/>
  </r>
  <r>
    <x v="0"/>
    <x v="1"/>
    <x v="1"/>
    <s v="GOLFE"/>
    <x v="15"/>
    <s v="INSTITUT MARTESSI"/>
    <x v="1"/>
    <n v="5"/>
  </r>
  <r>
    <x v="0"/>
    <x v="1"/>
    <x v="1"/>
    <s v="GOLFE"/>
    <x v="15"/>
    <s v="INSTITUT TECHNIQUE AMITIE CONCORDE"/>
    <x v="0"/>
    <n v="3"/>
  </r>
  <r>
    <x v="0"/>
    <x v="1"/>
    <x v="1"/>
    <s v="GOLFE"/>
    <x v="15"/>
    <s v="INSTITUT TECHNIQUE AMITIE CONCORDE"/>
    <x v="1"/>
    <n v="1"/>
  </r>
  <r>
    <x v="0"/>
    <x v="1"/>
    <x v="1"/>
    <s v="GOLFE"/>
    <x v="15"/>
    <s v="INSTITUT TECHNIQUE COMMERCIAL ST SAUVEUR (ITCS)"/>
    <x v="0"/>
    <n v="1"/>
  </r>
  <r>
    <x v="0"/>
    <x v="1"/>
    <x v="1"/>
    <s v="GOLFE"/>
    <x v="15"/>
    <s v="INSTITUT TECHNIQUE COMMERCIAL ST SAUVEUR (ITCS)"/>
    <x v="1"/>
    <n v="3"/>
  </r>
  <r>
    <x v="0"/>
    <x v="1"/>
    <x v="1"/>
    <s v="GOLFE"/>
    <x v="15"/>
    <s v="INSTITUT TECHNIQUE DES ETUDES PROFESSIONNELLES "/>
    <x v="0"/>
    <n v="6"/>
  </r>
  <r>
    <x v="0"/>
    <x v="1"/>
    <x v="1"/>
    <s v="GOLFE"/>
    <x v="15"/>
    <s v="INSTITUT TECHNIQUE DES ETUDES PROFESSIONNELLES "/>
    <x v="1"/>
    <n v="1"/>
  </r>
  <r>
    <x v="0"/>
    <x v="1"/>
    <x v="1"/>
    <s v="GOLFE"/>
    <x v="15"/>
    <s v="INSTITUT TECHNIQUE ELRCTRONIQUE ET DE MICRO INFORMATIQUE ADAKPAME ( ITEM ADAKPAME )"/>
    <x v="0"/>
    <n v="5"/>
  </r>
  <r>
    <x v="0"/>
    <x v="1"/>
    <x v="1"/>
    <s v="GOLFE"/>
    <x v="15"/>
    <s v="INSTITUT TECHNIQUE ELRCTRONIQUE ET DE MICRO INFORMATIQUE ADAKPAME ( ITEM ADAKPAME )"/>
    <x v="1"/>
    <n v="10"/>
  </r>
  <r>
    <x v="0"/>
    <x v="1"/>
    <x v="1"/>
    <s v="GOLFE"/>
    <x v="15"/>
    <s v="INSTITUT TECHNIQUE ET COMMERCIAL AMOU_FRED"/>
    <x v="0"/>
    <n v="2"/>
  </r>
  <r>
    <x v="0"/>
    <x v="1"/>
    <x v="1"/>
    <s v="GOLFE"/>
    <x v="15"/>
    <s v="INSTITUT TECHNIQUE ET COMMERCIAL AMOU_FRED"/>
    <x v="1"/>
    <n v="1"/>
  </r>
  <r>
    <x v="0"/>
    <x v="1"/>
    <x v="1"/>
    <s v="GOLFE"/>
    <x v="15"/>
    <s v="INSTITUT TECHNIQUE ET COMMERCIAL LE REVEIL DOR"/>
    <x v="0"/>
    <n v="5"/>
  </r>
  <r>
    <x v="0"/>
    <x v="1"/>
    <x v="1"/>
    <s v="GOLFE"/>
    <x v="15"/>
    <s v="INSTITUT TECHNIQUE ET COMMERCIAL LE REVEIL DOR"/>
    <x v="1"/>
    <n v="4"/>
  </r>
  <r>
    <x v="0"/>
    <x v="1"/>
    <x v="1"/>
    <s v="GOLFE"/>
    <x v="15"/>
    <s v="INSTITUT TECHNIQUE ET COMMERCIAL SAINTE MONIQUE "/>
    <x v="0"/>
    <n v="2"/>
  </r>
  <r>
    <x v="0"/>
    <x v="1"/>
    <x v="1"/>
    <s v="GOLFE"/>
    <x v="15"/>
    <s v="INSTITUT TECHNIQUE ET COMMERCIAL SAINTE MONIQUE "/>
    <x v="1"/>
    <n v="2"/>
  </r>
  <r>
    <x v="0"/>
    <x v="1"/>
    <x v="1"/>
    <s v="GOLFE"/>
    <x v="15"/>
    <s v="INSTITUT TECHNIQUE ET PROFESSIONNEL LA VISION"/>
    <x v="0"/>
    <n v="31"/>
  </r>
  <r>
    <x v="0"/>
    <x v="1"/>
    <x v="1"/>
    <s v="GOLFE"/>
    <x v="15"/>
    <s v="INSTITUT TECHNIQUE ET PROFESSIONNEL LA VISION"/>
    <x v="1"/>
    <n v="13"/>
  </r>
  <r>
    <x v="0"/>
    <x v="1"/>
    <x v="1"/>
    <s v="GOLFE"/>
    <x v="15"/>
    <s v="INSTITUT TECHNIQUE LA CRAIE"/>
    <x v="0"/>
    <n v="8"/>
  </r>
  <r>
    <x v="0"/>
    <x v="1"/>
    <x v="1"/>
    <s v="GOLFE"/>
    <x v="15"/>
    <s v="INSTITUT TECHNIQUE LA CRAIE"/>
    <x v="1"/>
    <n v="7"/>
  </r>
  <r>
    <x v="0"/>
    <x v="1"/>
    <x v="1"/>
    <s v="GOLFE"/>
    <x v="15"/>
    <s v="INSTITUT TECHNIQUE LE HEROS"/>
    <x v="0"/>
    <n v="3"/>
  </r>
  <r>
    <x v="0"/>
    <x v="1"/>
    <x v="1"/>
    <s v="GOLFE"/>
    <x v="15"/>
    <s v="INSTITUT TECHNIQUE LE HEROS"/>
    <x v="1"/>
    <n v="5"/>
  </r>
  <r>
    <x v="0"/>
    <x v="1"/>
    <x v="1"/>
    <s v="GOLFE"/>
    <x v="15"/>
    <s v="INSTITUT TECHNIQUE LE REGARD MISERICORDIEUX DE DIEU"/>
    <x v="0"/>
    <n v="2"/>
  </r>
  <r>
    <x v="0"/>
    <x v="1"/>
    <x v="1"/>
    <s v="GOLFE"/>
    <x v="15"/>
    <s v="INSTITUT TECHNIQUE NOUVELLE VISION"/>
    <x v="0"/>
    <n v="3"/>
  </r>
  <r>
    <x v="0"/>
    <x v="1"/>
    <x v="1"/>
    <s v="GOLFE"/>
    <x v="15"/>
    <s v="INSTITUT TECHNIQUE NOUVELLE VISION"/>
    <x v="1"/>
    <n v="5"/>
  </r>
  <r>
    <x v="0"/>
    <x v="1"/>
    <x v="1"/>
    <s v="GOLFE"/>
    <x v="15"/>
    <s v="INSTITUT TECHNIQUE VIC INTELLIGENTSIA"/>
    <x v="0"/>
    <n v="46"/>
  </r>
  <r>
    <x v="0"/>
    <x v="1"/>
    <x v="1"/>
    <s v="GOLFE"/>
    <x v="15"/>
    <s v="INSTITUT TECHNIQUE VIC INTELLIGENTSIA"/>
    <x v="1"/>
    <n v="44"/>
  </r>
  <r>
    <x v="0"/>
    <x v="1"/>
    <x v="2"/>
    <s v="DOUFELGOU"/>
    <x v="35"/>
    <s v="INSTITUT DE FORMATION AGRICOLE D'ECONOMIE FAMILIALE ET D'ADMINISTRATION-BASSANTE"/>
    <x v="0"/>
    <n v="5"/>
  </r>
  <r>
    <x v="0"/>
    <x v="1"/>
    <x v="2"/>
    <s v="DOUFELGOU"/>
    <x v="35"/>
    <s v="INSTITUT DE FORMATION AGRICOLE D'ECONOMIE FAMILIALE ET D'ADMINISTRATION-BASSANTE"/>
    <x v="1"/>
    <n v="23"/>
  </r>
  <r>
    <x v="0"/>
    <x v="1"/>
    <x v="2"/>
    <s v="DOUFELGOU"/>
    <x v="32"/>
    <s v="INSTITUT DE FORMATION AGRICOLE D'ECONOMIE FAMILIALE ET D'ADMINISTRATION-BASSANTE"/>
    <x v="0"/>
    <n v="5"/>
  </r>
  <r>
    <x v="0"/>
    <x v="1"/>
    <x v="2"/>
    <s v="DOUFELGOU"/>
    <x v="32"/>
    <s v="INSTITUT DE FORMATION AGRICOLE D'ECONOMIE FAMILIALE ET D'ADMINISTRATION-BASSANTE"/>
    <x v="1"/>
    <n v="24"/>
  </r>
  <r>
    <x v="0"/>
    <x v="1"/>
    <x v="2"/>
    <s v="KOZAH"/>
    <x v="45"/>
    <s v="ECOLE HOTEL ALCOR"/>
    <x v="0"/>
    <n v="10"/>
  </r>
  <r>
    <x v="0"/>
    <x v="1"/>
    <x v="2"/>
    <s v="KOZAH"/>
    <x v="45"/>
    <s v="ECOLE HOTEL ALCOR"/>
    <x v="1"/>
    <n v="2"/>
  </r>
  <r>
    <x v="0"/>
    <x v="1"/>
    <x v="2"/>
    <s v="KOZAH"/>
    <x v="32"/>
    <s v="CENTRE DE FORMATION TECHNIQUE ET PROFESSIONNELLE SWEET_AWANDJELO-KARA"/>
    <x v="0"/>
    <n v="4"/>
  </r>
  <r>
    <x v="0"/>
    <x v="1"/>
    <x v="2"/>
    <s v="KOZAH"/>
    <x v="32"/>
    <s v="CENTRE DE FORMATION TECHNIQUE ET PROFESSIONNELLE SWEET_AWANDJELO-KARA"/>
    <x v="1"/>
    <n v="10"/>
  </r>
  <r>
    <x v="0"/>
    <x v="1"/>
    <x v="2"/>
    <s v="KOZAH"/>
    <x v="40"/>
    <s v="CNTRE DE FORMATION PROFESSIONNELLE FOYER SAINT JEAN XXIII DE KARA"/>
    <x v="0"/>
    <n v="8"/>
  </r>
  <r>
    <x v="0"/>
    <x v="1"/>
    <x v="2"/>
    <s v="KOZAH"/>
    <x v="40"/>
    <s v="INSTITUT DIOLISS"/>
    <x v="0"/>
    <n v="4"/>
  </r>
  <r>
    <x v="0"/>
    <x v="1"/>
    <x v="2"/>
    <s v="KOZAH"/>
    <x v="33"/>
    <s v="CNTRE DE FORMATION PROFESSIONNELLE FOYER SAINT JEAN XXIII DE KARA"/>
    <x v="0"/>
    <n v="24"/>
  </r>
  <r>
    <x v="0"/>
    <x v="1"/>
    <x v="2"/>
    <s v="KOZAH"/>
    <x v="34"/>
    <s v="CNTRE DE FORMATION PROFESSIONNELLE FOYER SAINT JEAN XXIII DE KARA"/>
    <x v="0"/>
    <n v="32"/>
  </r>
  <r>
    <x v="0"/>
    <x v="1"/>
    <x v="2"/>
    <s v="KOZAH"/>
    <x v="34"/>
    <s v="CNTRE DE FORMATION PROFESSIONNELLE FOYER SAINT JEAN XXIII DE KARA"/>
    <x v="1"/>
    <n v="4"/>
  </r>
  <r>
    <x v="0"/>
    <x v="1"/>
    <x v="2"/>
    <s v="KOZAH"/>
    <x v="34"/>
    <s v="ECOLE HOTEL ALCOR"/>
    <x v="0"/>
    <n v="1"/>
  </r>
  <r>
    <x v="0"/>
    <x v="1"/>
    <x v="2"/>
    <s v="KOZAH"/>
    <x v="0"/>
    <s v="CENTRE DE FORMATION TECHNIQUE ET PROFESSIONNELLE SWEET_AWANDJELO-KARA"/>
    <x v="0"/>
    <n v="1"/>
  </r>
  <r>
    <x v="0"/>
    <x v="1"/>
    <x v="2"/>
    <s v="KOZAH"/>
    <x v="0"/>
    <s v="CENTRE DE FORMATION TECHNIQUE ET PROFESSIONNELLE SWEET_AWANDJELO-KARA"/>
    <x v="1"/>
    <n v="17"/>
  </r>
  <r>
    <x v="0"/>
    <x v="1"/>
    <x v="2"/>
    <s v="KOZAH"/>
    <x v="0"/>
    <s v="CENTRE DE FORMATION TECHNIQUE POUR LES ORPHELINS "/>
    <x v="0"/>
    <n v="5"/>
  </r>
  <r>
    <x v="0"/>
    <x v="1"/>
    <x v="2"/>
    <s v="KOZAH"/>
    <x v="0"/>
    <s v="CENTRE DE FORMATION TECHNIQUE POUR LES ORPHELINS "/>
    <x v="1"/>
    <n v="17"/>
  </r>
  <r>
    <x v="0"/>
    <x v="1"/>
    <x v="2"/>
    <s v="KOZAH"/>
    <x v="0"/>
    <s v="COMPLEXE SCOLAIRE LUMIERE V - KARA"/>
    <x v="0"/>
    <n v="1"/>
  </r>
  <r>
    <x v="0"/>
    <x v="1"/>
    <x v="2"/>
    <s v="KOZAH"/>
    <x v="0"/>
    <s v="COMPLEXE SCOLAIRE LUMIERE V - KARA"/>
    <x v="1"/>
    <n v="5"/>
  </r>
  <r>
    <x v="0"/>
    <x v="1"/>
    <x v="2"/>
    <s v="KOZAH"/>
    <x v="51"/>
    <s v="CNTRE DE FORMATION PROFESSIONNELLE FOYER SAINT JEAN XXIII DE KARA"/>
    <x v="0"/>
    <n v="10"/>
  </r>
  <r>
    <x v="0"/>
    <x v="1"/>
    <x v="2"/>
    <s v="KOZAH"/>
    <x v="51"/>
    <s v="CNTRE DE FORMATION PROFESSIONNELLE FOYER SAINT JEAN XXIII DE KARA"/>
    <x v="1"/>
    <n v="2"/>
  </r>
  <r>
    <x v="0"/>
    <x v="1"/>
    <x v="2"/>
    <s v="KOZAH"/>
    <x v="1"/>
    <s v="CENTRE ARTISANAL ET D'INSERTION SOCIALE DE KPANKPANZIBIYO (CAIS)"/>
    <x v="1"/>
    <n v="3"/>
  </r>
  <r>
    <x v="0"/>
    <x v="1"/>
    <x v="2"/>
    <s v="KOZAH"/>
    <x v="1"/>
    <s v="CENTRE DE FORMATION TECHNIQUE ET PROFESSIONNELLE SWEET_AWANDJELO-KARA"/>
    <x v="0"/>
    <n v="1"/>
  </r>
  <r>
    <x v="0"/>
    <x v="1"/>
    <x v="2"/>
    <s v="KOZAH"/>
    <x v="1"/>
    <s v="CENTRE DE FORMATION TECHNIQUE ET PROFESSIONNELLE SWEET_AWANDJELO-KARA"/>
    <x v="1"/>
    <n v="16"/>
  </r>
  <r>
    <x v="0"/>
    <x v="1"/>
    <x v="2"/>
    <s v="KOZAH"/>
    <x v="1"/>
    <s v="CENTRE DE FORMATION TECHNIQUE POUR LES ORPHELINS "/>
    <x v="0"/>
    <n v="2"/>
  </r>
  <r>
    <x v="0"/>
    <x v="1"/>
    <x v="2"/>
    <s v="KOZAH"/>
    <x v="1"/>
    <s v="CENTRE DE FORMATION TECHNIQUE POUR LES ORPHELINS "/>
    <x v="1"/>
    <n v="21"/>
  </r>
  <r>
    <x v="0"/>
    <x v="1"/>
    <x v="2"/>
    <s v="KOZAH"/>
    <x v="7"/>
    <s v="COMPLEXE SCOLAIRE LUMIERE V - KARA"/>
    <x v="1"/>
    <n v="6"/>
  </r>
  <r>
    <x v="0"/>
    <x v="1"/>
    <x v="2"/>
    <s v="KOZAH"/>
    <x v="12"/>
    <s v="COMPLEXE SCOLAIRE LUMIERE V - KARA"/>
    <x v="1"/>
    <n v="2"/>
  </r>
  <r>
    <x v="0"/>
    <x v="1"/>
    <x v="2"/>
    <s v="KOZAH"/>
    <x v="13"/>
    <s v="COMPLEXE SCOLAIRE LUMIERE V - KARA"/>
    <x v="0"/>
    <n v="2"/>
  </r>
  <r>
    <x v="0"/>
    <x v="1"/>
    <x v="2"/>
    <s v="KOZAH"/>
    <x v="13"/>
    <s v="COMPLEXE SCOLAIRE LUMIERE V - KARA"/>
    <x v="1"/>
    <n v="6"/>
  </r>
  <r>
    <x v="0"/>
    <x v="1"/>
    <x v="2"/>
    <s v="KOZAH"/>
    <x v="14"/>
    <s v="COMPLEXE SCOLAIRE LUMIERE V - KARA"/>
    <x v="1"/>
    <n v="4"/>
  </r>
  <r>
    <x v="0"/>
    <x v="1"/>
    <x v="2"/>
    <s v="KOZAH"/>
    <x v="14"/>
    <s v="INSTITUT POLYTECHNIQUE LA VOIE DU SUCCES"/>
    <x v="0"/>
    <n v="0"/>
  </r>
  <r>
    <x v="0"/>
    <x v="1"/>
    <x v="2"/>
    <s v="KOZAH"/>
    <x v="14"/>
    <s v="INSTITUT POLYTECHNIQUE LA VOIE DU SUCCES"/>
    <x v="1"/>
    <n v="6"/>
  </r>
  <r>
    <x v="0"/>
    <x v="1"/>
    <x v="2"/>
    <s v="KOZAH"/>
    <x v="26"/>
    <s v="INSTITUT DES SCIENCES COMMERCIALES L'EXCELLENCE"/>
    <x v="0"/>
    <n v="14"/>
  </r>
  <r>
    <x v="0"/>
    <x v="1"/>
    <x v="2"/>
    <s v="KOZAH"/>
    <x v="26"/>
    <s v="INSTITUT POLYTECHNIQUE LA VOIE DU SUCCES"/>
    <x v="0"/>
    <n v="15"/>
  </r>
  <r>
    <x v="0"/>
    <x v="1"/>
    <x v="2"/>
    <s v="KOZAH"/>
    <x v="26"/>
    <s v="INSTITUT POLYTECHNIQUE LA VOIE DU SUCCES"/>
    <x v="1"/>
    <n v="0"/>
  </r>
  <r>
    <x v="0"/>
    <x v="1"/>
    <x v="2"/>
    <s v="KOZAH"/>
    <x v="27"/>
    <s v="INSTITUT DES SCIENCES COMMERCIALES L'EXCELLENCE"/>
    <x v="0"/>
    <n v="5"/>
  </r>
  <r>
    <x v="0"/>
    <x v="1"/>
    <x v="2"/>
    <s v="KOZAH"/>
    <x v="27"/>
    <s v="INSTITUT POLYTECHNIQUE LA VOIE DU SUCCES"/>
    <x v="0"/>
    <n v="5"/>
  </r>
  <r>
    <x v="0"/>
    <x v="1"/>
    <x v="2"/>
    <s v="KOZAH"/>
    <x v="27"/>
    <s v="INSTITUT POLYTECHNIQUE LA VOIE DU SUCCES"/>
    <x v="1"/>
    <n v="1"/>
  </r>
  <r>
    <x v="0"/>
    <x v="1"/>
    <x v="2"/>
    <s v="KOZAH"/>
    <x v="15"/>
    <s v="INSTITUT DES SCIENCES COMMERCIALES L'EXCELLENCE"/>
    <x v="0"/>
    <n v="5"/>
  </r>
  <r>
    <x v="0"/>
    <x v="1"/>
    <x v="2"/>
    <s v="KOZAH"/>
    <x v="15"/>
    <s v="INSTITUT DES SCIENCES COMMERCIALES L'EXCELLENCE"/>
    <x v="1"/>
    <n v="2"/>
  </r>
  <r>
    <x v="0"/>
    <x v="1"/>
    <x v="2"/>
    <s v="KOZAH"/>
    <x v="15"/>
    <s v="INSTITUT POLYTECHNIQUE LA VOIE DU SUCCES"/>
    <x v="0"/>
    <n v="6"/>
  </r>
  <r>
    <x v="0"/>
    <x v="1"/>
    <x v="2"/>
    <s v="KOZAH"/>
    <x v="15"/>
    <s v="INSTITUT POLYTECHNIQUE LA VOIE DU SUCCES"/>
    <x v="1"/>
    <n v="3"/>
  </r>
  <r>
    <x v="0"/>
    <x v="1"/>
    <x v="3"/>
    <s v="AVE"/>
    <x v="47"/>
    <s v="COMPLEXE SCOLAIRE AGBEMEGNO"/>
    <x v="0"/>
    <n v="17"/>
  </r>
  <r>
    <x v="0"/>
    <x v="1"/>
    <x v="3"/>
    <s v="AVE"/>
    <x v="47"/>
    <s v="COMPLEXE SCOLAIRE AGBEMEGNO"/>
    <x v="1"/>
    <n v="5"/>
  </r>
  <r>
    <x v="0"/>
    <x v="1"/>
    <x v="3"/>
    <s v="AVE"/>
    <x v="26"/>
    <s v="COMPLEXE SCOLAIRE AGBEMEGNO"/>
    <x v="0"/>
    <n v="8"/>
  </r>
  <r>
    <x v="0"/>
    <x v="1"/>
    <x v="3"/>
    <s v="AVE"/>
    <x v="26"/>
    <s v="COMPLEXE SCOLAIRE AGBEMEGNO"/>
    <x v="1"/>
    <n v="2"/>
  </r>
  <r>
    <x v="0"/>
    <x v="1"/>
    <x v="3"/>
    <s v="AVE"/>
    <x v="27"/>
    <s v="COMPLEXE SCOLAIRE AGBEMEGNO"/>
    <x v="0"/>
    <n v="13"/>
  </r>
  <r>
    <x v="0"/>
    <x v="1"/>
    <x v="3"/>
    <s v="AVE"/>
    <x v="27"/>
    <s v="COMPLEXE SCOLAIRE AGBEMEGNO"/>
    <x v="1"/>
    <n v="5"/>
  </r>
  <r>
    <x v="0"/>
    <x v="1"/>
    <x v="3"/>
    <s v="AVE"/>
    <x v="15"/>
    <s v="COMPLEXE SCOLAIRE AGBEMEGNO"/>
    <x v="0"/>
    <n v="10"/>
  </r>
  <r>
    <x v="0"/>
    <x v="1"/>
    <x v="3"/>
    <s v="AVE"/>
    <x v="15"/>
    <s v="COMPLEXE SCOLAIRE AGBEMEGNO"/>
    <x v="1"/>
    <n v="4"/>
  </r>
  <r>
    <x v="0"/>
    <x v="1"/>
    <x v="3"/>
    <s v="LACS"/>
    <x v="32"/>
    <s v="CENTRE DE FORMATION PROFESSIONNELLE SOLAGNON"/>
    <x v="0"/>
    <n v="6"/>
  </r>
  <r>
    <x v="0"/>
    <x v="1"/>
    <x v="3"/>
    <s v="LACS"/>
    <x v="32"/>
    <s v="CENTRE DE FORMATION PROFESSIONNELLE SOLAGNON"/>
    <x v="1"/>
    <n v="2"/>
  </r>
  <r>
    <x v="0"/>
    <x v="1"/>
    <x v="3"/>
    <s v="LACS"/>
    <x v="34"/>
    <s v="CENTRE  DE FORMATION FEMININE ET D'ANIMATION SOCIALE DE TOGOKOME"/>
    <x v="0"/>
    <n v="3"/>
  </r>
  <r>
    <x v="0"/>
    <x v="1"/>
    <x v="3"/>
    <s v="LACS"/>
    <x v="1"/>
    <s v="CENTRE DE FORMATION PROFESSIONNELLE SOLAGNON"/>
    <x v="0"/>
    <n v="0"/>
  </r>
  <r>
    <x v="0"/>
    <x v="1"/>
    <x v="3"/>
    <s v="LACS"/>
    <x v="1"/>
    <s v="CENTRE DE FORMATION PROFESSIONNELLE SOLAGNON"/>
    <x v="1"/>
    <n v="15"/>
  </r>
  <r>
    <x v="0"/>
    <x v="1"/>
    <x v="3"/>
    <s v="LACS"/>
    <x v="10"/>
    <s v="CENTRE DE FORMATION PROFESSIONNELLE SOLAGNON"/>
    <x v="0"/>
    <n v="1"/>
  </r>
  <r>
    <x v="0"/>
    <x v="1"/>
    <x v="3"/>
    <s v="LACS"/>
    <x v="10"/>
    <s v="CENTRE DE FORMATION PROFESSIONNELLE SOLAGNON"/>
    <x v="1"/>
    <n v="10"/>
  </r>
  <r>
    <x v="0"/>
    <x v="1"/>
    <x v="3"/>
    <s v="LACS"/>
    <x v="58"/>
    <s v="CENTRE  DE FORMATION FEMININE ET D'ANIMATION SOCIALE DE TOGOKOME"/>
    <x v="0"/>
    <n v="25"/>
  </r>
  <r>
    <x v="0"/>
    <x v="1"/>
    <x v="3"/>
    <s v="LACS"/>
    <x v="58"/>
    <s v="CENTRE  DE FORMATION FEMININE ET D'ANIMATION SOCIALE DE TOGOKOME"/>
    <x v="1"/>
    <n v="5"/>
  </r>
  <r>
    <x v="0"/>
    <x v="1"/>
    <x v="3"/>
    <s v="LACS"/>
    <x v="13"/>
    <s v="COMPLEXE SCOLAIRE LE BON"/>
    <x v="1"/>
    <n v="5"/>
  </r>
  <r>
    <x v="0"/>
    <x v="1"/>
    <x v="3"/>
    <s v="LACS"/>
    <x v="14"/>
    <s v="COMPLEXE SCOLAIRE LE BON"/>
    <x v="1"/>
    <n v="5"/>
  </r>
  <r>
    <x v="0"/>
    <x v="1"/>
    <x v="3"/>
    <s v="LACS"/>
    <x v="26"/>
    <s v="COMPLEXE SCOLAIRE LE BON"/>
    <x v="0"/>
    <n v="55"/>
  </r>
  <r>
    <x v="0"/>
    <x v="1"/>
    <x v="3"/>
    <s v="LACS"/>
    <x v="26"/>
    <s v="COMPLEXE SCOLAIRE LE BON"/>
    <x v="1"/>
    <n v="1"/>
  </r>
  <r>
    <x v="0"/>
    <x v="1"/>
    <x v="3"/>
    <s v="LACS"/>
    <x v="26"/>
    <s v="INSTITUT TECHNIQUE ESPERANCE DE KPEME (INSTEK-KPEME)"/>
    <x v="0"/>
    <n v="22"/>
  </r>
  <r>
    <x v="0"/>
    <x v="1"/>
    <x v="3"/>
    <s v="LACS"/>
    <x v="26"/>
    <s v="INSTITUT TECHNIQUE ESPERANCE DE KPEME (INSTEK-KPEME)"/>
    <x v="1"/>
    <n v="0"/>
  </r>
  <r>
    <x v="0"/>
    <x v="1"/>
    <x v="3"/>
    <s v="LACS"/>
    <x v="27"/>
    <s v="COMPLEXE SCOLAIRE HAVILA"/>
    <x v="0"/>
    <n v="12"/>
  </r>
  <r>
    <x v="0"/>
    <x v="1"/>
    <x v="3"/>
    <s v="LACS"/>
    <x v="27"/>
    <s v="COMPLEXE SCOLAIRE HAVILA"/>
    <x v="1"/>
    <n v="10"/>
  </r>
  <r>
    <x v="0"/>
    <x v="1"/>
    <x v="3"/>
    <s v="LACS"/>
    <x v="27"/>
    <s v="COMPLEXE SCOLAIRE LE BON"/>
    <x v="0"/>
    <n v="54"/>
  </r>
  <r>
    <x v="0"/>
    <x v="1"/>
    <x v="3"/>
    <s v="LACS"/>
    <x v="27"/>
    <s v="COMPLEXE SCOLAIRE LE BON"/>
    <x v="1"/>
    <n v="57"/>
  </r>
  <r>
    <x v="0"/>
    <x v="1"/>
    <x v="3"/>
    <s v="LACS"/>
    <x v="27"/>
    <s v="INSTITUT TECHNIQUE ESPERANCE DE KPEME (INSTEK-KPEME)"/>
    <x v="0"/>
    <n v="20"/>
  </r>
  <r>
    <x v="0"/>
    <x v="1"/>
    <x v="3"/>
    <s v="LACS"/>
    <x v="27"/>
    <s v="INSTITUT TECHNIQUE ESPERANCE DE KPEME (INSTEK-KPEME)"/>
    <x v="1"/>
    <n v="15"/>
  </r>
  <r>
    <x v="0"/>
    <x v="1"/>
    <x v="3"/>
    <s v="LACS"/>
    <x v="15"/>
    <s v="COMPLEXE SCOLAIRE HAVILA"/>
    <x v="0"/>
    <n v="4"/>
  </r>
  <r>
    <x v="0"/>
    <x v="1"/>
    <x v="3"/>
    <s v="LACS"/>
    <x v="15"/>
    <s v="COMPLEXE SCOLAIRE HAVILA"/>
    <x v="1"/>
    <n v="7"/>
  </r>
  <r>
    <x v="0"/>
    <x v="1"/>
    <x v="3"/>
    <s v="LACS"/>
    <x v="15"/>
    <s v="COMPLEXE SCOLAIRE LE BON"/>
    <x v="0"/>
    <n v="33"/>
  </r>
  <r>
    <x v="0"/>
    <x v="1"/>
    <x v="3"/>
    <s v="LACS"/>
    <x v="15"/>
    <s v="COMPLEXE SCOLAIRE LE BON"/>
    <x v="1"/>
    <n v="51"/>
  </r>
  <r>
    <x v="0"/>
    <x v="1"/>
    <x v="3"/>
    <s v="LACS"/>
    <x v="15"/>
    <s v="INSTITUT TECHNIQUE ESPERANCE DE KPEME (INSTEK-KPEME)"/>
    <x v="0"/>
    <n v="21"/>
  </r>
  <r>
    <x v="0"/>
    <x v="1"/>
    <x v="3"/>
    <s v="LACS"/>
    <x v="15"/>
    <s v="INSTITUT TECHNIQUE ESPERANCE DE KPEME (INSTEK-KPEME)"/>
    <x v="1"/>
    <n v="10"/>
  </r>
  <r>
    <x v="0"/>
    <x v="1"/>
    <x v="3"/>
    <s v="VO"/>
    <x v="1"/>
    <s v="CENTRE DE FORMATION PROFESSIONNELLE NAZARETH DE VOGAN"/>
    <x v="0"/>
    <n v="0"/>
  </r>
  <r>
    <x v="0"/>
    <x v="1"/>
    <x v="3"/>
    <s v="VO"/>
    <x v="1"/>
    <s v="CENTRE DE FORMATION PROFESSIONNELLE NAZARETH DE VOGAN"/>
    <x v="1"/>
    <n v="20"/>
  </r>
  <r>
    <x v="0"/>
    <x v="1"/>
    <x v="3"/>
    <s v="VO"/>
    <x v="10"/>
    <s v="CENTRE DE FORMATION PROFESSIONNELLE NAZARETH DE VOGAN"/>
    <x v="0"/>
    <n v="0"/>
  </r>
  <r>
    <x v="0"/>
    <x v="1"/>
    <x v="3"/>
    <s v="VO"/>
    <x v="10"/>
    <s v="CENTRE DE FORMATION PROFESSIONNELLE NAZARETH DE VOGAN"/>
    <x v="1"/>
    <n v="6"/>
  </r>
  <r>
    <x v="0"/>
    <x v="1"/>
    <x v="3"/>
    <s v="YOTO"/>
    <x v="3"/>
    <s v="ECOLE POLYTECHNIQUE DE TECHNOLOGIE ET DE GESTION SOPHIA (EPTG SOPHIA)"/>
    <x v="0"/>
    <n v="2"/>
  </r>
  <r>
    <x v="0"/>
    <x v="1"/>
    <x v="3"/>
    <s v="YOTO"/>
    <x v="3"/>
    <s v="ECOLE POLYTECHNIQUE DE TECHNOLOGIE ET DE GESTION SOPHIA (EPTG SOPHIA)"/>
    <x v="1"/>
    <n v="8"/>
  </r>
  <r>
    <x v="0"/>
    <x v="1"/>
    <x v="3"/>
    <s v="YOTO"/>
    <x v="4"/>
    <s v="ECOLE POLYTECHNIQUE DE TECHNOLOGIE ET DE GESTION SOPHIA (EPTG SOPHIA)"/>
    <x v="1"/>
    <n v="4"/>
  </r>
  <r>
    <x v="0"/>
    <x v="1"/>
    <x v="3"/>
    <s v="YOTO"/>
    <x v="0"/>
    <s v="ECOLE POLYTECHNIQUE DE TECHNOLOGIE ET DE GESTION SOPHIA (EPTG SOPHIA)"/>
    <x v="0"/>
    <n v="2"/>
  </r>
  <r>
    <x v="0"/>
    <x v="1"/>
    <x v="3"/>
    <s v="YOTO"/>
    <x v="0"/>
    <s v="ECOLE POLYTECHNIQUE DE TECHNOLOGIE ET DE GESTION SOPHIA (EPTG SOPHIA)"/>
    <x v="1"/>
    <n v="15"/>
  </r>
  <r>
    <x v="0"/>
    <x v="1"/>
    <x v="3"/>
    <s v="YOTO"/>
    <x v="11"/>
    <s v="ECOLE POLYTECHNIQUE DE TECHNOLOGIE ET DE GESTION SOPHIA (EPTG SOPHIA)"/>
    <x v="1"/>
    <n v="2"/>
  </r>
  <r>
    <x v="0"/>
    <x v="1"/>
    <x v="3"/>
    <s v="YOTO"/>
    <x v="14"/>
    <s v="ECOLE POLYTECHNIQUE DE TECHNOLOGIE ET DE GESTION SOPHIA (EPTG SOPHIA)"/>
    <x v="1"/>
    <n v="4"/>
  </r>
  <r>
    <x v="0"/>
    <x v="1"/>
    <x v="3"/>
    <s v="YOTO"/>
    <x v="26"/>
    <s v="INSTITUT POLYTECHNIQUE LA GRACE DE DIEU DE TABLIGBO"/>
    <x v="0"/>
    <n v="21"/>
  </r>
  <r>
    <x v="0"/>
    <x v="1"/>
    <x v="3"/>
    <s v="YOTO"/>
    <x v="26"/>
    <s v="INSTITUT POLYTECHNIQUE LA GRACE DE DIEU DE TABLIGBO"/>
    <x v="1"/>
    <n v="1"/>
  </r>
  <r>
    <x v="0"/>
    <x v="1"/>
    <x v="3"/>
    <s v="YOTO"/>
    <x v="27"/>
    <s v="INSTITUT POLYTECHNIQUE LA GRACE DE DIEU DE TABLIGBO"/>
    <x v="0"/>
    <n v="35"/>
  </r>
  <r>
    <x v="0"/>
    <x v="1"/>
    <x v="3"/>
    <s v="YOTO"/>
    <x v="27"/>
    <s v="INSTITUT POLYTECHNIQUE LA GRACE DE DIEU DE TABLIGBO"/>
    <x v="1"/>
    <n v="27"/>
  </r>
  <r>
    <x v="0"/>
    <x v="1"/>
    <x v="3"/>
    <s v="YOTO"/>
    <x v="15"/>
    <s v="INSTITUT POLYTECHNIQUE LA GRACE DE DIEU DE TABLIGBO"/>
    <x v="0"/>
    <n v="25"/>
  </r>
  <r>
    <x v="0"/>
    <x v="1"/>
    <x v="3"/>
    <s v="YOTO"/>
    <x v="15"/>
    <s v="INSTITUT POLYTECHNIQUE LA GRACE DE DIEU DE TABLIGBO"/>
    <x v="1"/>
    <n v="24"/>
  </r>
  <r>
    <x v="0"/>
    <x v="1"/>
    <x v="3"/>
    <s v="ZIO"/>
    <x v="0"/>
    <s v="CENTRE DE FORMATION PROFESSIONNELLE JEAN-FRANCOIS BOISSON"/>
    <x v="0"/>
    <n v="1"/>
  </r>
  <r>
    <x v="0"/>
    <x v="1"/>
    <x v="3"/>
    <s v="ZIO"/>
    <x v="0"/>
    <s v="CENTRE DE FORMATION PROFESSIONNELLE JEAN-FRANCOIS BOISSON"/>
    <x v="1"/>
    <n v="23"/>
  </r>
  <r>
    <x v="0"/>
    <x v="1"/>
    <x v="3"/>
    <s v="ZIO"/>
    <x v="1"/>
    <s v="CENTRE DE FORMATION PROFESSIONNELLE JEAN-FRANCOIS BOISSON"/>
    <x v="0"/>
    <n v="1"/>
  </r>
  <r>
    <x v="0"/>
    <x v="1"/>
    <x v="3"/>
    <s v="ZIO"/>
    <x v="1"/>
    <s v="CENTRE DE FORMATION PROFESSIONNELLE JEAN-FRANCOIS BOISSON"/>
    <x v="1"/>
    <n v="1"/>
  </r>
  <r>
    <x v="0"/>
    <x v="1"/>
    <x v="3"/>
    <s v="ZIO"/>
    <x v="10"/>
    <s v="CENTRE DE FORMATION PROFESSIONNELLE JEAN-FRANCOIS BOISSON"/>
    <x v="0"/>
    <n v="1"/>
  </r>
  <r>
    <x v="0"/>
    <x v="1"/>
    <x v="3"/>
    <s v="ZIO"/>
    <x v="10"/>
    <s v="CENTRE DE FORMATION PROFESSIONNELLE JEAN-FRANCOIS BOISSON"/>
    <x v="1"/>
    <n v="2"/>
  </r>
  <r>
    <x v="0"/>
    <x v="1"/>
    <x v="3"/>
    <s v="ZIO"/>
    <x v="30"/>
    <s v="CENTRE DE FORMATION PROFESSIONNELLE JEAN-FRANCOIS BOISSON"/>
    <x v="1"/>
    <n v="1"/>
  </r>
  <r>
    <x v="0"/>
    <x v="1"/>
    <x v="3"/>
    <s v="ZIO"/>
    <x v="12"/>
    <s v="INSTITUTIONS SCIENTIFIQUES SUPERIEURES ET D'ENSEIGNEMENTS TECHNIQUES (ISSET)"/>
    <x v="1"/>
    <n v="29"/>
  </r>
  <r>
    <x v="0"/>
    <x v="1"/>
    <x v="3"/>
    <s v="ZIO"/>
    <x v="13"/>
    <s v="COMPLEXE SCOLAIRE D'ENSEIGNEMENT TECHNIQUE ET PROFESSIONNEL (COSETEP)"/>
    <x v="1"/>
    <n v="6"/>
  </r>
  <r>
    <x v="0"/>
    <x v="1"/>
    <x v="3"/>
    <s v="ZIO"/>
    <x v="13"/>
    <s v="INSTITUTIONS SCIENTIFIQUES SUPERIEURES ET D'ENSEIGNEMENTS TECHNIQUES (ISSET)"/>
    <x v="0"/>
    <n v="7"/>
  </r>
  <r>
    <x v="0"/>
    <x v="1"/>
    <x v="3"/>
    <s v="ZIO"/>
    <x v="13"/>
    <s v="INSTITUTIONS SCIENTIFIQUES SUPERIEURES ET D'ENSEIGNEMENTS TECHNIQUES (ISSET)"/>
    <x v="1"/>
    <n v="79"/>
  </r>
  <r>
    <x v="0"/>
    <x v="1"/>
    <x v="3"/>
    <s v="ZIO"/>
    <x v="14"/>
    <s v="COMPLEXE SCOLAIRE D'ENSEIGNEMENT TECHNIQUE ET PROFESSIONNEL (COSETEP)"/>
    <x v="0"/>
    <n v="1"/>
  </r>
  <r>
    <x v="0"/>
    <x v="1"/>
    <x v="3"/>
    <s v="ZIO"/>
    <x v="14"/>
    <s v="COMPLEXE SCOLAIRE D'ENSEIGNEMENT TECHNIQUE ET PROFESSIONNEL (COSETEP)"/>
    <x v="1"/>
    <n v="7"/>
  </r>
  <r>
    <x v="0"/>
    <x v="1"/>
    <x v="3"/>
    <s v="ZIO"/>
    <x v="14"/>
    <s v="INSTITUTIONS SCIENTIFIQUES SUPERIEURES ET D'ENSEIGNEMENTS TECHNIQUES (ISSET)"/>
    <x v="0"/>
    <n v="9"/>
  </r>
  <r>
    <x v="0"/>
    <x v="1"/>
    <x v="3"/>
    <s v="ZIO"/>
    <x v="14"/>
    <s v="INSTITUTIONS SCIENTIFIQUES SUPERIEURES ET D'ENSEIGNEMENTS TECHNIQUES (ISSET)"/>
    <x v="1"/>
    <n v="22"/>
  </r>
  <r>
    <x v="0"/>
    <x v="1"/>
    <x v="3"/>
    <s v="ZIO"/>
    <x v="26"/>
    <s v="COMPLEXE SCOLAIRE KEKEY (CSK)"/>
    <x v="0"/>
    <n v="20"/>
  </r>
  <r>
    <x v="0"/>
    <x v="1"/>
    <x v="3"/>
    <s v="ZIO"/>
    <x v="26"/>
    <s v="COMPLEXE SCOLAIRE KEKEY (CSK)"/>
    <x v="1"/>
    <n v="1"/>
  </r>
  <r>
    <x v="0"/>
    <x v="1"/>
    <x v="3"/>
    <s v="ZIO"/>
    <x v="26"/>
    <s v="INSTITUT TECHNIQUE LE POTENTIEL"/>
    <x v="0"/>
    <n v="36"/>
  </r>
  <r>
    <x v="0"/>
    <x v="1"/>
    <x v="3"/>
    <s v="ZIO"/>
    <x v="26"/>
    <s v="INSTITUT TECHNIQUE LE POTENTIEL"/>
    <x v="1"/>
    <n v="2"/>
  </r>
  <r>
    <x v="0"/>
    <x v="1"/>
    <x v="3"/>
    <s v="ZIO"/>
    <x v="26"/>
    <s v="INSTITUTIONS SCIENTIFIQUES SUPERIEURES ET D'ENSEIGNEMENTS TECHNIQUES (ISSET)"/>
    <x v="0"/>
    <n v="31"/>
  </r>
  <r>
    <x v="0"/>
    <x v="1"/>
    <x v="3"/>
    <s v="ZIO"/>
    <x v="26"/>
    <s v="INSTITUTIONS SCIENTIFIQUES SUPERIEURES ET D'ENSEIGNEMENTS TECHNIQUES (ISSET)"/>
    <x v="1"/>
    <n v="2"/>
  </r>
  <r>
    <x v="0"/>
    <x v="1"/>
    <x v="3"/>
    <s v="ZIO"/>
    <x v="27"/>
    <s v="CENTRE DE FORMATION POUR L'INSERTION PROFESSIONNELLE DES JEUNES (TSEVIE CEFORIP-TS)"/>
    <x v="0"/>
    <n v="2"/>
  </r>
  <r>
    <x v="0"/>
    <x v="1"/>
    <x v="3"/>
    <s v="ZIO"/>
    <x v="27"/>
    <s v="COMPLEXE SCOLAIRE KEKEY (CSK)"/>
    <x v="0"/>
    <n v="36"/>
  </r>
  <r>
    <x v="0"/>
    <x v="1"/>
    <x v="3"/>
    <s v="ZIO"/>
    <x v="27"/>
    <s v="COMPLEXE SCOLAIRE KEKEY (CSK)"/>
    <x v="1"/>
    <n v="31"/>
  </r>
  <r>
    <x v="0"/>
    <x v="1"/>
    <x v="3"/>
    <s v="ZIO"/>
    <x v="27"/>
    <s v="INSTITUT TECHNIQUE LE POTENTIEL"/>
    <x v="0"/>
    <n v="27"/>
  </r>
  <r>
    <x v="0"/>
    <x v="1"/>
    <x v="3"/>
    <s v="ZIO"/>
    <x v="27"/>
    <s v="INSTITUT TECHNIQUE LE POTENTIEL"/>
    <x v="1"/>
    <n v="13"/>
  </r>
  <r>
    <x v="0"/>
    <x v="1"/>
    <x v="3"/>
    <s v="ZIO"/>
    <x v="27"/>
    <s v="INSTITUTIONS SCIENTIFIQUES SUPERIEURES ET D'ENSEIGNEMENTS TECHNIQUES (ISSET)"/>
    <x v="0"/>
    <n v="36"/>
  </r>
  <r>
    <x v="0"/>
    <x v="1"/>
    <x v="3"/>
    <s v="ZIO"/>
    <x v="27"/>
    <s v="INSTITUTIONS SCIENTIFIQUES SUPERIEURES ET D'ENSEIGNEMENTS TECHNIQUES (ISSET)"/>
    <x v="1"/>
    <n v="17"/>
  </r>
  <r>
    <x v="0"/>
    <x v="1"/>
    <x v="3"/>
    <s v="ZIO"/>
    <x v="15"/>
    <s v="CENTRE DE FORMATION POUR L'INSERTION PROFESSIONNELLE DES JEUNES (TSEVIE CEFORIP-TS)"/>
    <x v="0"/>
    <n v="2"/>
  </r>
  <r>
    <x v="0"/>
    <x v="1"/>
    <x v="3"/>
    <s v="ZIO"/>
    <x v="15"/>
    <s v="CENTRE DE FORMATION POUR L'INSERTION PROFESSIONNELLE DES JEUNES (TSEVIE CEFORIP-TS)"/>
    <x v="1"/>
    <n v="3"/>
  </r>
  <r>
    <x v="0"/>
    <x v="1"/>
    <x v="3"/>
    <s v="ZIO"/>
    <x v="15"/>
    <s v="COMPLEXE SCOLAIRE KEKEY (CSK)"/>
    <x v="0"/>
    <n v="14"/>
  </r>
  <r>
    <x v="0"/>
    <x v="1"/>
    <x v="3"/>
    <s v="ZIO"/>
    <x v="15"/>
    <s v="COMPLEXE SCOLAIRE KEKEY (CSK)"/>
    <x v="1"/>
    <n v="15"/>
  </r>
  <r>
    <x v="0"/>
    <x v="1"/>
    <x v="3"/>
    <s v="ZIO"/>
    <x v="15"/>
    <s v="INSTITUT TECHNIQUE LE POTENTIEL"/>
    <x v="0"/>
    <n v="26"/>
  </r>
  <r>
    <x v="0"/>
    <x v="1"/>
    <x v="3"/>
    <s v="ZIO"/>
    <x v="15"/>
    <s v="INSTITUT TECHNIQUE LE POTENTIEL"/>
    <x v="1"/>
    <n v="18"/>
  </r>
  <r>
    <x v="0"/>
    <x v="1"/>
    <x v="3"/>
    <s v="ZIO"/>
    <x v="15"/>
    <s v="INSTITUTIONS SCIENTIFIQUES SUPERIEURES ET D'ENSEIGNEMENTS TECHNIQUES (ISSET)"/>
    <x v="0"/>
    <n v="28"/>
  </r>
  <r>
    <x v="0"/>
    <x v="1"/>
    <x v="3"/>
    <s v="ZIO"/>
    <x v="15"/>
    <s v="INSTITUTIONS SCIENTIFIQUES SUPERIEURES ET D'ENSEIGNEMENTS TECHNIQUES (ISSET)"/>
    <x v="1"/>
    <n v="14"/>
  </r>
  <r>
    <x v="0"/>
    <x v="1"/>
    <x v="4"/>
    <s v="ANIE"/>
    <x v="0"/>
    <s v="COMPLEXE TECHNIQUE EXCELLENCE D'ANIE"/>
    <x v="1"/>
    <n v="9"/>
  </r>
  <r>
    <x v="0"/>
    <x v="1"/>
    <x v="4"/>
    <s v="ANIE"/>
    <x v="1"/>
    <s v="COMPLEXE TECHNIQUE EXCELLENCE D'ANIE"/>
    <x v="1"/>
    <n v="18"/>
  </r>
  <r>
    <x v="0"/>
    <x v="1"/>
    <x v="4"/>
    <s v="ANIE"/>
    <x v="26"/>
    <s v="LYCEE TECHNIQUE FEDERICO MAYOR (LTFM)"/>
    <x v="0"/>
    <n v="9"/>
  </r>
  <r>
    <x v="0"/>
    <x v="1"/>
    <x v="4"/>
    <s v="ANIE"/>
    <x v="15"/>
    <s v="LYCEE TECHNIQUE FEDERICO MAYOR (LTFM)"/>
    <x v="0"/>
    <n v="7"/>
  </r>
  <r>
    <x v="0"/>
    <x v="1"/>
    <x v="4"/>
    <s v="ANIE"/>
    <x v="15"/>
    <s v="LYCEE TECHNIQUE FEDERICO MAYOR (LTFM)"/>
    <x v="1"/>
    <n v="3"/>
  </r>
  <r>
    <x v="0"/>
    <x v="1"/>
    <x v="4"/>
    <s v="EST-MONO"/>
    <x v="0"/>
    <s v="COMPLEXE POLYTECHNIQUE LAIC RUZI CNADB"/>
    <x v="0"/>
    <n v="3"/>
  </r>
  <r>
    <x v="0"/>
    <x v="1"/>
    <x v="4"/>
    <s v="EST-MONO"/>
    <x v="0"/>
    <s v="COMPLEXE POLYTECHNIQUE LAIC RUZI CNADB"/>
    <x v="1"/>
    <n v="25"/>
  </r>
  <r>
    <x v="0"/>
    <x v="1"/>
    <x v="4"/>
    <s v="EST-MONO"/>
    <x v="1"/>
    <s v="COMPLEXE POLYTECHNIQUE LAIC RUZI CNADB"/>
    <x v="1"/>
    <n v="13"/>
  </r>
  <r>
    <x v="0"/>
    <x v="1"/>
    <x v="4"/>
    <s v="EST-MONO"/>
    <x v="15"/>
    <s v="COMPLEXE POLYTECHNIQUE LAIC RUZI CNADB"/>
    <x v="0"/>
    <n v="9"/>
  </r>
  <r>
    <x v="0"/>
    <x v="1"/>
    <x v="4"/>
    <s v="EST-MONO"/>
    <x v="15"/>
    <s v="COMPLEXE POLYTECHNIQUE LAIC RUZI CNADB"/>
    <x v="1"/>
    <n v="5"/>
  </r>
  <r>
    <x v="0"/>
    <x v="1"/>
    <x v="4"/>
    <s v="HAHO"/>
    <x v="43"/>
    <s v="CENTRE DE FORMATION PROFESSIONNELLE ET DE PRESTATION DE SERVICES (CFPPS) KING'S TECH"/>
    <x v="0"/>
    <n v="13"/>
  </r>
  <r>
    <x v="0"/>
    <x v="1"/>
    <x v="4"/>
    <s v="HAHO"/>
    <x v="43"/>
    <s v="CENTRE DE FORMATION PROFESSIONNELLE ET DE PRESTATION DE SERVICES (CFPPS) KING'S TECH"/>
    <x v="1"/>
    <n v="2"/>
  </r>
  <r>
    <x v="0"/>
    <x v="1"/>
    <x v="4"/>
    <s v="HAHO"/>
    <x v="3"/>
    <s v="INSTITUT DE FORMATION TECHNIQUE LA GRACE DE NOTSE"/>
    <x v="0"/>
    <n v="3"/>
  </r>
  <r>
    <x v="0"/>
    <x v="1"/>
    <x v="4"/>
    <s v="HAHO"/>
    <x v="3"/>
    <s v="INSTITUT DE FORMATION TECHNIQUE LA GRACE DE NOTSE"/>
    <x v="1"/>
    <n v="33"/>
  </r>
  <r>
    <x v="0"/>
    <x v="1"/>
    <x v="4"/>
    <s v="HAHO"/>
    <x v="4"/>
    <s v="CENTRE DE FORMATION PROFESSIONNELLE ET DE PRESTATION DE SERVICES (CFPPS) KING'S TECH"/>
    <x v="0"/>
    <n v="2"/>
  </r>
  <r>
    <x v="0"/>
    <x v="1"/>
    <x v="4"/>
    <s v="HAHO"/>
    <x v="4"/>
    <s v="CENTRE DE FORMATION PROFESSIONNELLE ET DE PRESTATION DE SERVICES (CFPPS) KING'S TECH"/>
    <x v="1"/>
    <n v="17"/>
  </r>
  <r>
    <x v="0"/>
    <x v="1"/>
    <x v="4"/>
    <s v="HAHO"/>
    <x v="4"/>
    <s v="INSTITUT DE FORMATION TECHNIQUE LA GRACE DE NOTSE"/>
    <x v="0"/>
    <n v="3"/>
  </r>
  <r>
    <x v="0"/>
    <x v="1"/>
    <x v="4"/>
    <s v="HAHO"/>
    <x v="4"/>
    <s v="INSTITUT DE FORMATION TECHNIQUE LA GRACE DE NOTSE"/>
    <x v="1"/>
    <n v="45"/>
  </r>
  <r>
    <x v="0"/>
    <x v="1"/>
    <x v="4"/>
    <s v="HAHO"/>
    <x v="44"/>
    <s v="CENTRE DE FORMATION PROFESSIONNELLE ET DE PRESTATION DE SERVICES (CFPPS) KING'S TECH"/>
    <x v="0"/>
    <n v="19"/>
  </r>
  <r>
    <x v="0"/>
    <x v="1"/>
    <x v="4"/>
    <s v="HAHO"/>
    <x v="44"/>
    <s v="CENTRE DE FORMATION PROFESSIONNELLE ET DE PRESTATION DE SERVICES (CFPPS) KING'S TECH"/>
    <x v="1"/>
    <n v="0"/>
  </r>
  <r>
    <x v="0"/>
    <x v="1"/>
    <x v="4"/>
    <s v="HAHO"/>
    <x v="0"/>
    <s v="CENTRE DE FORMATION PROFESSIONNELLE ET DE PRESTATION DE SERVICES (CFPPS) KING'S TECH"/>
    <x v="0"/>
    <n v="3"/>
  </r>
  <r>
    <x v="0"/>
    <x v="1"/>
    <x v="4"/>
    <s v="HAHO"/>
    <x v="0"/>
    <s v="CENTRE DE FORMATION PROFESSIONNELLE ET DE PRESTATION DE SERVICES (CFPPS) KING'S TECH"/>
    <x v="1"/>
    <n v="23"/>
  </r>
  <r>
    <x v="0"/>
    <x v="1"/>
    <x v="4"/>
    <s v="HAHO"/>
    <x v="1"/>
    <s v="CENTRE DE FORMATION PROFESSIONNELLE ET DE PRESTATION DE SERVICES (CFPPS) KING'S TECH"/>
    <x v="0"/>
    <n v="0"/>
  </r>
  <r>
    <x v="0"/>
    <x v="1"/>
    <x v="4"/>
    <s v="HAHO"/>
    <x v="1"/>
    <s v="CENTRE DE FORMATION PROFESSIONNELLE ET DE PRESTATION DE SERVICES (CFPPS) KING'S TECH"/>
    <x v="1"/>
    <n v="15"/>
  </r>
  <r>
    <x v="0"/>
    <x v="1"/>
    <x v="4"/>
    <s v="HAHO"/>
    <x v="1"/>
    <s v="INSTITUT DE FORMATION TECHNIQUE LA GRACE DE NOTSE"/>
    <x v="1"/>
    <n v="9"/>
  </r>
  <r>
    <x v="0"/>
    <x v="1"/>
    <x v="4"/>
    <s v="HAHO"/>
    <x v="26"/>
    <s v="INSTITUT TECHNIQUE ET COMMERCIAL SOKE (ITECSO) - NOTSE"/>
    <x v="0"/>
    <n v="5"/>
  </r>
  <r>
    <x v="0"/>
    <x v="1"/>
    <x v="4"/>
    <s v="HAHO"/>
    <x v="27"/>
    <s v="INSTITUT TECHNIQUE ET COMMERCIAL SOKE (ITECSO) - NOTSE"/>
    <x v="0"/>
    <n v="14"/>
  </r>
  <r>
    <x v="0"/>
    <x v="1"/>
    <x v="4"/>
    <s v="HAHO"/>
    <x v="27"/>
    <s v="INSTITUT TECHNIQUE ET COMMERCIAL SOKE (ITECSO) - NOTSE"/>
    <x v="1"/>
    <n v="3"/>
  </r>
  <r>
    <x v="0"/>
    <x v="1"/>
    <x v="4"/>
    <s v="HAHO"/>
    <x v="15"/>
    <s v="INSTITUT TECHNIQUE ET COMMERCIAL SOKE (ITECSO) - NOTSE"/>
    <x v="0"/>
    <n v="18"/>
  </r>
  <r>
    <x v="0"/>
    <x v="1"/>
    <x v="4"/>
    <s v="HAHO"/>
    <x v="15"/>
    <s v="INSTITUT TECHNIQUE ET COMMERCIAL SOKE (ITECSO) - NOTSE"/>
    <x v="1"/>
    <n v="4"/>
  </r>
  <r>
    <x v="0"/>
    <x v="1"/>
    <x v="4"/>
    <s v="KLOTO"/>
    <x v="3"/>
    <s v="CENTRE DE FORMATION TECHNIQUE ET PROFESSIONNELLE LA GRACE - KPALIME"/>
    <x v="0"/>
    <n v="3"/>
  </r>
  <r>
    <x v="0"/>
    <x v="1"/>
    <x v="4"/>
    <s v="KLOTO"/>
    <x v="3"/>
    <s v="CENTRE DE FORMATION TECHNIQUE ET PROFESSIONNELLE LA GRACE - KPALIME"/>
    <x v="1"/>
    <n v="33"/>
  </r>
  <r>
    <x v="0"/>
    <x v="1"/>
    <x v="4"/>
    <s v="KLOTO"/>
    <x v="3"/>
    <s v="INSTITUT DE FORMATION TECHNIQUE ET PROFESSIONNELLE TOPO 3000 (IFTP)"/>
    <x v="0"/>
    <n v="1"/>
  </r>
  <r>
    <x v="0"/>
    <x v="1"/>
    <x v="4"/>
    <s v="KLOTO"/>
    <x v="3"/>
    <s v="INSTITUT DE FORMATION TECHNIQUE ET PROFESSIONNELLE TOPO 3000 (IFTP)"/>
    <x v="1"/>
    <n v="3"/>
  </r>
  <r>
    <x v="0"/>
    <x v="1"/>
    <x v="4"/>
    <s v="KLOTO"/>
    <x v="4"/>
    <s v="CENTRE DE FORMATION TECHNIQUE ET PROFESSIONNELLE LA GRACE - KPALIME"/>
    <x v="0"/>
    <n v="6"/>
  </r>
  <r>
    <x v="0"/>
    <x v="1"/>
    <x v="4"/>
    <s v="KLOTO"/>
    <x v="4"/>
    <s v="CENTRE DE FORMATION TECHNIQUE ET PROFESSIONNELLE LA GRACE - KPALIME"/>
    <x v="1"/>
    <n v="39"/>
  </r>
  <r>
    <x v="0"/>
    <x v="1"/>
    <x v="4"/>
    <s v="KLOTO"/>
    <x v="4"/>
    <s v="INSTITUT DE FORMATION TECHNIQUE ET PROFESSIONNELLE TOPO 3000 (IFTP)"/>
    <x v="1"/>
    <n v="10"/>
  </r>
  <r>
    <x v="0"/>
    <x v="1"/>
    <x v="4"/>
    <s v="KLOTO"/>
    <x v="0"/>
    <s v="CENTRE DE FORMATION TECHNIQUE ET PROFESSIONNELLE LA GRACE - KPALIME"/>
    <x v="0"/>
    <n v="1"/>
  </r>
  <r>
    <x v="0"/>
    <x v="1"/>
    <x v="4"/>
    <s v="KLOTO"/>
    <x v="0"/>
    <s v="CENTRE DE FORMATION TECHNIQUE ET PROFESSIONNELLE LA GRACE - KPALIME"/>
    <x v="1"/>
    <n v="4"/>
  </r>
  <r>
    <x v="0"/>
    <x v="1"/>
    <x v="4"/>
    <s v="KLOTO"/>
    <x v="0"/>
    <s v="CENTRE DIOCESAIN DE FORMATION PROFESSIONNELLE - GBALAVE (CDFP-GBALAVE)"/>
    <x v="1"/>
    <n v="3"/>
  </r>
  <r>
    <x v="0"/>
    <x v="1"/>
    <x v="4"/>
    <s v="KLOTO"/>
    <x v="0"/>
    <s v="INSTITUT DE FORMATION TECHNIQUE ET PROFESSIONNELLE TOPO 3000 (IFTP)"/>
    <x v="1"/>
    <n v="3"/>
  </r>
  <r>
    <x v="0"/>
    <x v="1"/>
    <x v="4"/>
    <s v="KLOTO"/>
    <x v="1"/>
    <s v="CENTRE DE FORMATION TECHNIQUE ET PROFESSIONNELLE LA GRACE - KPALIME"/>
    <x v="1"/>
    <n v="7"/>
  </r>
  <r>
    <x v="0"/>
    <x v="1"/>
    <x v="4"/>
    <s v="KLOTO"/>
    <x v="1"/>
    <s v="CENTRE DIOCESAIN DE FORMATION PROFESSIONNELLE - GBALAVE (CDFP-GBALAVE)"/>
    <x v="1"/>
    <n v="5"/>
  </r>
  <r>
    <x v="0"/>
    <x v="1"/>
    <x v="4"/>
    <s v="KLOTO"/>
    <x v="1"/>
    <s v="INSTITUT DE FORMATION TECHNIQUE ET PROFESSIONNELLE TOPO 3000 (IFTP)"/>
    <x v="1"/>
    <n v="9"/>
  </r>
  <r>
    <x v="0"/>
    <x v="1"/>
    <x v="4"/>
    <s v="KLOTO"/>
    <x v="10"/>
    <s v="CENTRE DIOCESAIN DE FORMATION PROFESSIONNELLE - GBALAVE (CDFP-GBALAVE)"/>
    <x v="1"/>
    <n v="3"/>
  </r>
  <r>
    <x v="0"/>
    <x v="1"/>
    <x v="4"/>
    <s v="KLOTO"/>
    <x v="58"/>
    <s v="CENTRE DIOCESAIN DE FORMATION PROFESSIONNELLE - GBALAVE (CDFP-GBALAVE)"/>
    <x v="0"/>
    <n v="2"/>
  </r>
  <r>
    <x v="0"/>
    <x v="1"/>
    <x v="4"/>
    <s v="KLOTO"/>
    <x v="26"/>
    <s v="INSTITUT POLYTECHNIQUE DALLOZ (IPD)"/>
    <x v="0"/>
    <n v="7"/>
  </r>
  <r>
    <x v="0"/>
    <x v="1"/>
    <x v="4"/>
    <s v="KLOTO"/>
    <x v="26"/>
    <s v="INSTITUT TECHNIQUE ET PROFESSIONNEL BON BERGER"/>
    <x v="0"/>
    <n v="21"/>
  </r>
  <r>
    <x v="0"/>
    <x v="1"/>
    <x v="4"/>
    <s v="KLOTO"/>
    <x v="26"/>
    <s v="INSTITUT TECHNIQUE ET PROFESSIONNEL BON BERGER"/>
    <x v="1"/>
    <n v="1"/>
  </r>
  <r>
    <x v="0"/>
    <x v="1"/>
    <x v="4"/>
    <s v="KLOTO"/>
    <x v="27"/>
    <s v="INSTITUT POLYTECHNIQUE DALLOZ (IPD)"/>
    <x v="0"/>
    <n v="3"/>
  </r>
  <r>
    <x v="0"/>
    <x v="1"/>
    <x v="4"/>
    <s v="KLOTO"/>
    <x v="27"/>
    <s v="INSTITUT POLYTECHNIQUE DALLOZ (IPD)"/>
    <x v="1"/>
    <n v="1"/>
  </r>
  <r>
    <x v="0"/>
    <x v="1"/>
    <x v="4"/>
    <s v="KLOTO"/>
    <x v="27"/>
    <s v="INSTITUT TECHNIQUE ET PROFESSIONNEL BON BERGER"/>
    <x v="0"/>
    <n v="8"/>
  </r>
  <r>
    <x v="0"/>
    <x v="1"/>
    <x v="4"/>
    <s v="KLOTO"/>
    <x v="27"/>
    <s v="INSTITUT TECHNIQUE ET PROFESSIONNEL BON BERGER"/>
    <x v="1"/>
    <n v="3"/>
  </r>
  <r>
    <x v="0"/>
    <x v="1"/>
    <x v="4"/>
    <s v="KLOTO"/>
    <x v="15"/>
    <s v="INSTITUT POLYTECHNIQUE DALLOZ (IPD)"/>
    <x v="0"/>
    <n v="8"/>
  </r>
  <r>
    <x v="0"/>
    <x v="1"/>
    <x v="4"/>
    <s v="KLOTO"/>
    <x v="15"/>
    <s v="INSTITUT POLYTECHNIQUE DALLOZ (IPD)"/>
    <x v="1"/>
    <n v="2"/>
  </r>
  <r>
    <x v="0"/>
    <x v="1"/>
    <x v="4"/>
    <s v="KLOTO"/>
    <x v="15"/>
    <s v="INSTITUT TECHNIQUE ET PROFESSIONNEL BON BERGER"/>
    <x v="0"/>
    <n v="6"/>
  </r>
  <r>
    <x v="0"/>
    <x v="1"/>
    <x v="4"/>
    <s v="KLOTO"/>
    <x v="15"/>
    <s v="INSTITUT TECHNIQUE ET PROFESSIONNEL BON BERGER"/>
    <x v="1"/>
    <n v="4"/>
  </r>
  <r>
    <x v="0"/>
    <x v="1"/>
    <x v="4"/>
    <s v="KPELE"/>
    <x v="26"/>
    <s v="INSTITUT TECHNIQUE DIVINE GRACE"/>
    <x v="0"/>
    <n v="25"/>
  </r>
  <r>
    <x v="0"/>
    <x v="1"/>
    <x v="4"/>
    <s v="KPELE"/>
    <x v="27"/>
    <s v="INSTITUT TECHNIQUE DIVINE GRACE"/>
    <x v="0"/>
    <n v="3"/>
  </r>
  <r>
    <x v="0"/>
    <x v="1"/>
    <x v="4"/>
    <s v="KPELE"/>
    <x v="15"/>
    <s v="INSTITUT TECHNIQUE DIVINE GRACE"/>
    <x v="0"/>
    <n v="7"/>
  </r>
  <r>
    <x v="0"/>
    <x v="1"/>
    <x v="4"/>
    <s v="KPELE"/>
    <x v="15"/>
    <s v="INSTITUT TECHNIQUE DIVINE GRACE"/>
    <x v="1"/>
    <n v="15"/>
  </r>
  <r>
    <x v="0"/>
    <x v="1"/>
    <x v="4"/>
    <s v="OGOU"/>
    <x v="43"/>
    <s v="CENTRE DE FORMATION POUR L'INSERTION PROFESSIONNELLE DES JEUNES (CEFORIP-ATAKPAME)"/>
    <x v="0"/>
    <n v="1"/>
  </r>
  <r>
    <x v="0"/>
    <x v="1"/>
    <x v="4"/>
    <s v="OGOU"/>
    <x v="3"/>
    <s v="CENTRE DE FORMATION POUR L'INSERTION PROFESSIONNELLE DES JEUNES (CEFORIP-ATAKPAME)"/>
    <x v="0"/>
    <n v="1"/>
  </r>
  <r>
    <x v="0"/>
    <x v="1"/>
    <x v="4"/>
    <s v="OGOU"/>
    <x v="3"/>
    <s v="CENTRE DE FORMATION POUR L'INSERTION PROFESSIONNELLE DES JEUNES (CEFORIP-ATAKPAME)"/>
    <x v="1"/>
    <n v="26"/>
  </r>
  <r>
    <x v="0"/>
    <x v="1"/>
    <x v="4"/>
    <s v="OGOU"/>
    <x v="4"/>
    <s v="CENTRE DE FORMATION POUR L'INSERTION PROFESSIONNELLE DES JEUNES (CEFORIP-ATAKPAME)"/>
    <x v="1"/>
    <n v="17"/>
  </r>
  <r>
    <x v="0"/>
    <x v="1"/>
    <x v="4"/>
    <s v="OGOU"/>
    <x v="5"/>
    <s v="CENTRE DE FORMATION POUR L'INSERTION PROFESSIONNELLE DES JEUNES (CEFORIP-ATAKPAME)"/>
    <x v="0"/>
    <n v="3"/>
  </r>
  <r>
    <x v="0"/>
    <x v="1"/>
    <x v="4"/>
    <s v="OGOU"/>
    <x v="5"/>
    <s v="CENTRE DE FORMATION POUR L'INSERTION PROFESSIONNELLE DES JEUNES (CEFORIP-ATAKPAME)"/>
    <x v="1"/>
    <n v="5"/>
  </r>
  <r>
    <x v="0"/>
    <x v="1"/>
    <x v="4"/>
    <s v="OGOU"/>
    <x v="44"/>
    <s v="CENTRE DE FORMATION POUR L'INSERTION PROFESSIONNELLE DES JEUNES (CEFORIP-ATAKPAME)"/>
    <x v="0"/>
    <n v="4"/>
  </r>
  <r>
    <x v="0"/>
    <x v="1"/>
    <x v="4"/>
    <s v="OGOU"/>
    <x v="0"/>
    <s v="CENTRE DE FORMATION POUR L'INSERTION PROFESSIONNELLE DES JEUNES (CEFORIP-ATAKPAME)"/>
    <x v="0"/>
    <n v="1"/>
  </r>
  <r>
    <x v="0"/>
    <x v="1"/>
    <x v="4"/>
    <s v="OGOU"/>
    <x v="0"/>
    <s v="CENTRE DE FORMATION POUR L'INSERTION PROFESSIONNELLE DES JEUNES (CEFORIP-ATAKPAME)"/>
    <x v="1"/>
    <n v="32"/>
  </r>
  <r>
    <x v="0"/>
    <x v="1"/>
    <x v="4"/>
    <s v="OGOU"/>
    <x v="0"/>
    <s v="COMPLEXE TECHNIQUE EXCELLENCE (CTE)"/>
    <x v="1"/>
    <n v="9"/>
  </r>
  <r>
    <x v="0"/>
    <x v="1"/>
    <x v="4"/>
    <s v="OGOU"/>
    <x v="1"/>
    <s v="CENTRE DE FORMATION POUR L'INSERTION PROFESSIONNELLE DES JEUNES (CEFORIP-ATAKPAME)"/>
    <x v="1"/>
    <n v="30"/>
  </r>
  <r>
    <x v="0"/>
    <x v="1"/>
    <x v="4"/>
    <s v="OGOU"/>
    <x v="7"/>
    <s v="CENTRE DE FORMATION POUR L'INSERTION PROFESSIONNELLE DES JEUNES (CEFORIP-ATAKPAME)"/>
    <x v="1"/>
    <n v="11"/>
  </r>
  <r>
    <x v="0"/>
    <x v="1"/>
    <x v="5"/>
    <s v="TONE"/>
    <x v="3"/>
    <s v="INSTITUT TECHNIQUE ET PROFESSIONNEL LES BATISSEURS"/>
    <x v="0"/>
    <n v="2"/>
  </r>
  <r>
    <x v="0"/>
    <x v="1"/>
    <x v="5"/>
    <s v="TONE"/>
    <x v="3"/>
    <s v="INSTITUT TECHNIQUE ET PROFESSIONNEL LES BATISSEURS"/>
    <x v="1"/>
    <n v="33"/>
  </r>
  <r>
    <x v="0"/>
    <x v="1"/>
    <x v="5"/>
    <s v="TONE"/>
    <x v="4"/>
    <s v="CENTRE DES METIERS DE DAPAONG-BONITA HAUS"/>
    <x v="1"/>
    <n v="34"/>
  </r>
  <r>
    <x v="0"/>
    <x v="1"/>
    <x v="5"/>
    <s v="TONE"/>
    <x v="4"/>
    <s v="INSTITUT TECHNIQUE ET PROFESSIONNEL LES BATISSEURS"/>
    <x v="1"/>
    <n v="19"/>
  </r>
  <r>
    <x v="0"/>
    <x v="1"/>
    <x v="5"/>
    <s v="TONE"/>
    <x v="59"/>
    <s v="CENTRE DES METIERS DE DAPAONG-BONITA HAUS"/>
    <x v="0"/>
    <n v="16"/>
  </r>
  <r>
    <x v="0"/>
    <x v="1"/>
    <x v="5"/>
    <s v="TONE"/>
    <x v="59"/>
    <s v="CENTRE DES METIERS DE DAPAONG-BONITA HAUS"/>
    <x v="1"/>
    <n v="36"/>
  </r>
  <r>
    <x v="0"/>
    <x v="1"/>
    <x v="5"/>
    <s v="TONE"/>
    <x v="0"/>
    <s v="COLLEGE D'ENSIGNEMENT TECHNIQUE ET PROFESSIONNEL ''CHEIKH ANTA DIOP''"/>
    <x v="1"/>
    <n v="16"/>
  </r>
  <r>
    <x v="0"/>
    <x v="1"/>
    <x v="5"/>
    <s v="TONE"/>
    <x v="1"/>
    <s v="COLLEGE D'ENSIGNEMENT TECHNIQUE ET PROFESSIONNEL ''CHEIKH ANTA DIOP''"/>
    <x v="1"/>
    <n v="10"/>
  </r>
  <r>
    <x v="0"/>
    <x v="1"/>
    <x v="5"/>
    <s v="TONE"/>
    <x v="30"/>
    <s v="COLLEGE D'ENSIGNEMENT TECHNIQUE ET PROFESSIONNEL ''CHEIKH ANTA DIOP''"/>
    <x v="1"/>
    <n v="5"/>
  </r>
  <r>
    <x v="0"/>
    <x v="2"/>
    <x v="0"/>
    <s v="TCHAOUDJO"/>
    <x v="26"/>
    <s v="IINSTITUT TECHNIQUE DU TERTIAIRE ST JOSEPHINE BAKHITA"/>
    <x v="0"/>
    <n v="19"/>
  </r>
  <r>
    <x v="0"/>
    <x v="2"/>
    <x v="0"/>
    <s v="TCHAOUDJO"/>
    <x v="26"/>
    <s v="IINSTITUT TECHNIQUE DU TERTIAIRE ST JOSEPHINE BAKHITA"/>
    <x v="1"/>
    <n v="1"/>
  </r>
  <r>
    <x v="0"/>
    <x v="2"/>
    <x v="0"/>
    <s v="TCHAOUDJO"/>
    <x v="26"/>
    <s v="INSTITUT TECHNIQUE COMMERCIAL ASSOMPTION"/>
    <x v="0"/>
    <n v="41"/>
  </r>
  <r>
    <x v="0"/>
    <x v="2"/>
    <x v="0"/>
    <s v="TCHAOUDJO"/>
    <x v="26"/>
    <s v="INSTITUT TECHNIQUE COMMERCIAL ASSOMPTION"/>
    <x v="1"/>
    <n v="6"/>
  </r>
  <r>
    <x v="0"/>
    <x v="2"/>
    <x v="0"/>
    <s v="TCHAOUDJO"/>
    <x v="15"/>
    <s v="IINSTITUT TECHNIQUE DU TERTIAIRE ST JOSEPHINE BAKHITA"/>
    <x v="0"/>
    <n v="13"/>
  </r>
  <r>
    <x v="0"/>
    <x v="2"/>
    <x v="0"/>
    <s v="TCHAOUDJO"/>
    <x v="15"/>
    <s v="IINSTITUT TECHNIQUE DU TERTIAIRE ST JOSEPHINE BAKHITA"/>
    <x v="1"/>
    <n v="7"/>
  </r>
  <r>
    <x v="0"/>
    <x v="2"/>
    <x v="0"/>
    <s v="TCHAOUDJO"/>
    <x v="15"/>
    <s v="INSTITUT TECHNIQUE COMMERCIAL ASSOMPTION"/>
    <x v="0"/>
    <n v="21"/>
  </r>
  <r>
    <x v="0"/>
    <x v="2"/>
    <x v="0"/>
    <s v="TCHAOUDJO"/>
    <x v="15"/>
    <s v="INSTITUT TECHNIQUE COMMERCIAL ASSOMPTION"/>
    <x v="1"/>
    <n v="10"/>
  </r>
  <r>
    <x v="0"/>
    <x v="2"/>
    <x v="1"/>
    <s v="AGOE-NYIVE"/>
    <x v="3"/>
    <s v="CENTRE D'APPRENTISSAGE MARIA - AUXILLIADORA"/>
    <x v="1"/>
    <n v="41"/>
  </r>
  <r>
    <x v="0"/>
    <x v="2"/>
    <x v="1"/>
    <s v="AGOE-NYIVE"/>
    <x v="31"/>
    <s v="CENTRE D'APPRENTISSAGE MARIA - AUXILLIADORA"/>
    <x v="0"/>
    <n v="1"/>
  </r>
  <r>
    <x v="0"/>
    <x v="2"/>
    <x v="1"/>
    <s v="AGOE-NYIVE"/>
    <x v="31"/>
    <s v="CENTRE D'APPRENTISSAGE MARIA - AUXILLIADORA"/>
    <x v="1"/>
    <n v="21"/>
  </r>
  <r>
    <x v="0"/>
    <x v="2"/>
    <x v="1"/>
    <s v="AGOE-NYIVE"/>
    <x v="6"/>
    <s v="CENTRE D'APPRENTISSAGE MARIA - AUXILLIADORA"/>
    <x v="1"/>
    <n v="22"/>
  </r>
  <r>
    <x v="0"/>
    <x v="2"/>
    <x v="1"/>
    <s v="AGOE-NYIVE"/>
    <x v="33"/>
    <s v="CENTRE CATHOLIQUE DE FORMATION TECHNIQUE ET PROFESSIONNELLE MADRE AGATHA CARELLI"/>
    <x v="0"/>
    <n v="30"/>
  </r>
  <r>
    <x v="0"/>
    <x v="2"/>
    <x v="1"/>
    <s v="AGOE-NYIVE"/>
    <x v="33"/>
    <s v="CENTRE CATHOLIQUE DE FORMATION TECHNIQUE ET PROFESSIONNELLE MADRE AGATHA CARELLI"/>
    <x v="1"/>
    <n v="2"/>
  </r>
  <r>
    <x v="0"/>
    <x v="2"/>
    <x v="1"/>
    <s v="AGOE-NYIVE"/>
    <x v="33"/>
    <s v="FASHION ART ACADEMY OF LOME"/>
    <x v="0"/>
    <n v="9"/>
  </r>
  <r>
    <x v="0"/>
    <x v="2"/>
    <x v="1"/>
    <s v="AGOE-NYIVE"/>
    <x v="33"/>
    <s v="FASHION ART ACADEMY OF LOME"/>
    <x v="1"/>
    <n v="1"/>
  </r>
  <r>
    <x v="0"/>
    <x v="2"/>
    <x v="1"/>
    <s v="AGOE-NYIVE"/>
    <x v="0"/>
    <s v="CENTRE D'APPRENTISSAGE MARIA - AUXILLIADORA"/>
    <x v="1"/>
    <n v="67"/>
  </r>
  <r>
    <x v="0"/>
    <x v="2"/>
    <x v="1"/>
    <s v="AGOE-NYIVE"/>
    <x v="14"/>
    <s v="CENTRE CATHOLIQUE DE FORMATION TECHNIQUE ET PROFESSIONNELLE MADRE AGATHA CARELLI"/>
    <x v="0"/>
    <n v="4"/>
  </r>
  <r>
    <x v="0"/>
    <x v="2"/>
    <x v="1"/>
    <s v="AGOE-NYIVE"/>
    <x v="14"/>
    <s v="CENTRE CATHOLIQUE DE FORMATION TECHNIQUE ET PROFESSIONNELLE MADRE AGATHA CARELLI"/>
    <x v="1"/>
    <n v="23"/>
  </r>
  <r>
    <x v="0"/>
    <x v="2"/>
    <x v="1"/>
    <s v="AGOE-NYIVE"/>
    <x v="26"/>
    <s v="CENTRE CATHOLIQUE DE FORMATION TECHNIQUE ET PROFESSIONNELLE MADRE AGATHA CARELLI"/>
    <x v="0"/>
    <n v="61"/>
  </r>
  <r>
    <x v="0"/>
    <x v="2"/>
    <x v="1"/>
    <s v="AGOE-NYIVE"/>
    <x v="26"/>
    <s v="CENTRE CATHOLIQUE DE FORMATION TECHNIQUE ET PROFESSIONNELLE MADRE AGATHA CARELLI"/>
    <x v="1"/>
    <n v="6"/>
  </r>
  <r>
    <x v="0"/>
    <x v="2"/>
    <x v="1"/>
    <s v="AGOE-NYIVE"/>
    <x v="27"/>
    <s v="CENTRE CATHOLIQUE DE FORMATION TECHNIQUE ET PROFESSIONNELLE MADRE AGATHA CARELLI"/>
    <x v="0"/>
    <n v="31"/>
  </r>
  <r>
    <x v="0"/>
    <x v="2"/>
    <x v="1"/>
    <s v="AGOE-NYIVE"/>
    <x v="27"/>
    <s v="CENTRE CATHOLIQUE DE FORMATION TECHNIQUE ET PROFESSIONNELLE MADRE AGATHA CARELLI"/>
    <x v="1"/>
    <n v="19"/>
  </r>
  <r>
    <x v="0"/>
    <x v="2"/>
    <x v="1"/>
    <s v="AGOE-NYIVE"/>
    <x v="15"/>
    <s v="CENTRE CATHOLIQUE DE FORMATION TECHNIQUE ET PROFESSIONNELLE MADRE AGATHA CARELLI"/>
    <x v="0"/>
    <n v="43"/>
  </r>
  <r>
    <x v="0"/>
    <x v="2"/>
    <x v="1"/>
    <s v="AGOE-NYIVE"/>
    <x v="15"/>
    <s v="CENTRE CATHOLIQUE DE FORMATION TECHNIQUE ET PROFESSIONNELLE MADRE AGATHA CARELLI"/>
    <x v="1"/>
    <n v="36"/>
  </r>
  <r>
    <x v="0"/>
    <x v="2"/>
    <x v="1"/>
    <s v="GOLFE"/>
    <x v="26"/>
    <s v="INSTITUT TECHNIQUE NOTRE DAME DE L'EGLISE (ITNDE)"/>
    <x v="0"/>
    <n v="20"/>
  </r>
  <r>
    <x v="0"/>
    <x v="2"/>
    <x v="1"/>
    <s v="GOLFE"/>
    <x v="26"/>
    <s v="INSTITUT TECHNIQUE SAINT JOSEPH"/>
    <x v="0"/>
    <n v="5"/>
  </r>
  <r>
    <x v="0"/>
    <x v="2"/>
    <x v="1"/>
    <s v="GOLFE"/>
    <x v="26"/>
    <s v="INSTITUT TECHNIQUE SAINT JOSEPH"/>
    <x v="1"/>
    <n v="0"/>
  </r>
  <r>
    <x v="0"/>
    <x v="2"/>
    <x v="1"/>
    <s v="GOLFE"/>
    <x v="26"/>
    <s v="INSTITUT TECHNIQUE SAINT JOSEPH DE SEGBE"/>
    <x v="0"/>
    <n v="27"/>
  </r>
  <r>
    <x v="0"/>
    <x v="2"/>
    <x v="1"/>
    <s v="GOLFE"/>
    <x v="27"/>
    <s v="COMPLEXE SCOLAIRE BAPTISTE DE KAGNIKOPE (CSBK)"/>
    <x v="0"/>
    <n v="14"/>
  </r>
  <r>
    <x v="0"/>
    <x v="2"/>
    <x v="1"/>
    <s v="GOLFE"/>
    <x v="27"/>
    <s v="COMPLEXE SCOLAIRE BAPTISTE DE KAGNIKOPE (CSBK)"/>
    <x v="1"/>
    <n v="1"/>
  </r>
  <r>
    <x v="0"/>
    <x v="2"/>
    <x v="1"/>
    <s v="GOLFE"/>
    <x v="27"/>
    <s v="INSTITUT TECHNIQUE NOTRE DAME DE L'EGLISE (ITNDE)"/>
    <x v="0"/>
    <n v="26"/>
  </r>
  <r>
    <x v="0"/>
    <x v="2"/>
    <x v="1"/>
    <s v="GOLFE"/>
    <x v="27"/>
    <s v="INSTITUT TECHNIQUE NOTRE DAME DE L'EGLISE (ITNDE)"/>
    <x v="1"/>
    <n v="27"/>
  </r>
  <r>
    <x v="0"/>
    <x v="2"/>
    <x v="1"/>
    <s v="GOLFE"/>
    <x v="27"/>
    <s v="INSTITUT TECHNIQUE SAINT JOSEPH"/>
    <x v="0"/>
    <n v="9"/>
  </r>
  <r>
    <x v="0"/>
    <x v="2"/>
    <x v="1"/>
    <s v="GOLFE"/>
    <x v="27"/>
    <s v="INSTITUT TECHNIQUE SAINT JOSEPH"/>
    <x v="1"/>
    <n v="16"/>
  </r>
  <r>
    <x v="0"/>
    <x v="2"/>
    <x v="1"/>
    <s v="GOLFE"/>
    <x v="27"/>
    <s v="INSTITUT TECHNIQUE SAINT JOSEPH DE SEGBE"/>
    <x v="0"/>
    <n v="32"/>
  </r>
  <r>
    <x v="0"/>
    <x v="2"/>
    <x v="1"/>
    <s v="GOLFE"/>
    <x v="27"/>
    <s v="INSTITUT TECHNIQUE SAINT JOSEPH DE SEGBE"/>
    <x v="1"/>
    <n v="24"/>
  </r>
  <r>
    <x v="0"/>
    <x v="2"/>
    <x v="1"/>
    <s v="GOLFE"/>
    <x v="15"/>
    <s v="COMPLEXE SCOLAIRE BAPTISTE DE KAGNIKOPE (CSBK)"/>
    <x v="0"/>
    <n v="15"/>
  </r>
  <r>
    <x v="0"/>
    <x v="2"/>
    <x v="1"/>
    <s v="GOLFE"/>
    <x v="15"/>
    <s v="COMPLEXE SCOLAIRE BAPTISTE DE KAGNIKOPE (CSBK)"/>
    <x v="1"/>
    <n v="3"/>
  </r>
  <r>
    <x v="0"/>
    <x v="2"/>
    <x v="1"/>
    <s v="GOLFE"/>
    <x v="15"/>
    <s v="INSTITUT TECHNIQUE NOTRE DAME DE L'EGLISE (ITNDE)"/>
    <x v="0"/>
    <n v="28"/>
  </r>
  <r>
    <x v="0"/>
    <x v="2"/>
    <x v="1"/>
    <s v="GOLFE"/>
    <x v="15"/>
    <s v="INSTITUT TECHNIQUE NOTRE DAME DE L'EGLISE (ITNDE)"/>
    <x v="1"/>
    <n v="33"/>
  </r>
  <r>
    <x v="0"/>
    <x v="2"/>
    <x v="1"/>
    <s v="GOLFE"/>
    <x v="15"/>
    <s v="INSTITUT TECHNIQUE SAINT JOSEPH"/>
    <x v="0"/>
    <n v="9"/>
  </r>
  <r>
    <x v="0"/>
    <x v="2"/>
    <x v="1"/>
    <s v="GOLFE"/>
    <x v="15"/>
    <s v="INSTITUT TECHNIQUE SAINT JOSEPH"/>
    <x v="1"/>
    <n v="11"/>
  </r>
  <r>
    <x v="0"/>
    <x v="2"/>
    <x v="1"/>
    <s v="GOLFE"/>
    <x v="15"/>
    <s v="INSTITUT TECHNIQUE SAINT JOSEPH DE SEGBE"/>
    <x v="0"/>
    <n v="18"/>
  </r>
  <r>
    <x v="0"/>
    <x v="2"/>
    <x v="1"/>
    <s v="GOLFE"/>
    <x v="15"/>
    <s v="INSTITUT TECHNIQUE SAINT JOSEPH DE SEGBE"/>
    <x v="1"/>
    <n v="12"/>
  </r>
  <r>
    <x v="0"/>
    <x v="2"/>
    <x v="2"/>
    <s v="DOUFELGOU"/>
    <x v="26"/>
    <s v="INSTITUT POLYTECHNIQUE PERE BRUNGARD"/>
    <x v="0"/>
    <n v="19"/>
  </r>
  <r>
    <x v="0"/>
    <x v="2"/>
    <x v="2"/>
    <s v="DOUFELGOU"/>
    <x v="26"/>
    <s v="INSTITUT POLYTECHNIQUE PERE BRUNGARD"/>
    <x v="1"/>
    <n v="2"/>
  </r>
  <r>
    <x v="0"/>
    <x v="2"/>
    <x v="2"/>
    <s v="DOUFELGOU"/>
    <x v="15"/>
    <s v="INSTITUT POLYTECHNIQUE PERE BRUNGARD"/>
    <x v="0"/>
    <n v="6"/>
  </r>
  <r>
    <x v="0"/>
    <x v="2"/>
    <x v="2"/>
    <s v="DOUFELGOU"/>
    <x v="15"/>
    <s v="INSTITUT POLYTECHNIQUE PERE BRUNGARD"/>
    <x v="1"/>
    <n v="3"/>
  </r>
  <r>
    <x v="0"/>
    <x v="2"/>
    <x v="2"/>
    <s v="KOZAH"/>
    <x v="60"/>
    <s v="CENTRE DE FORMATION PROFESSIONNELLE DON BOSCO"/>
    <x v="0"/>
    <n v="1"/>
  </r>
  <r>
    <x v="0"/>
    <x v="2"/>
    <x v="2"/>
    <s v="KOZAH"/>
    <x v="60"/>
    <s v="CENTRE DE FORMATION PROFESSIONNELLE DON BOSCO"/>
    <x v="1"/>
    <n v="15"/>
  </r>
  <r>
    <x v="0"/>
    <x v="2"/>
    <x v="2"/>
    <s v="KOZAH"/>
    <x v="33"/>
    <s v="CENTRE DE FORMATION PROFESSIONNELLE MERE ADELE"/>
    <x v="0"/>
    <n v="8"/>
  </r>
  <r>
    <x v="0"/>
    <x v="2"/>
    <x v="2"/>
    <s v="KOZAH"/>
    <x v="0"/>
    <s v="CENTRE DE FORMATION PROFESSIONNELLE DON BOSCO"/>
    <x v="0"/>
    <n v="5"/>
  </r>
  <r>
    <x v="0"/>
    <x v="2"/>
    <x v="2"/>
    <s v="KOZAH"/>
    <x v="0"/>
    <s v="CENTRE DE FORMATION PROFESSIONNELLE DON BOSCO"/>
    <x v="1"/>
    <n v="85"/>
  </r>
  <r>
    <x v="0"/>
    <x v="2"/>
    <x v="2"/>
    <s v="KOZAH"/>
    <x v="1"/>
    <s v="CENTRE DE FORMATION PROFESSIONNELLE DON BOSCO"/>
    <x v="0"/>
    <n v="1"/>
  </r>
  <r>
    <x v="0"/>
    <x v="2"/>
    <x v="2"/>
    <s v="KOZAH"/>
    <x v="1"/>
    <s v="CENTRE DE FORMATION PROFESSIONNELLE DON BOSCO"/>
    <x v="1"/>
    <n v="86"/>
  </r>
  <r>
    <x v="0"/>
    <x v="2"/>
    <x v="2"/>
    <s v="KOZAH"/>
    <x v="10"/>
    <s v="CENTRE DE FORMATION PROFESSIONNELLE DON BOSCO"/>
    <x v="0"/>
    <n v="4"/>
  </r>
  <r>
    <x v="0"/>
    <x v="2"/>
    <x v="2"/>
    <s v="KOZAH"/>
    <x v="10"/>
    <s v="CENTRE DE FORMATION PROFESSIONNELLE DON BOSCO"/>
    <x v="1"/>
    <n v="20"/>
  </r>
  <r>
    <x v="0"/>
    <x v="2"/>
    <x v="2"/>
    <s v="KOZAH"/>
    <x v="13"/>
    <s v="CENTRE DE FORMATION PROFESSIONNELLE DON BOSCO"/>
    <x v="0"/>
    <n v="1"/>
  </r>
  <r>
    <x v="0"/>
    <x v="2"/>
    <x v="2"/>
    <s v="KOZAH"/>
    <x v="13"/>
    <s v="CENTRE DE FORMATION PROFESSIONNELLE DON BOSCO"/>
    <x v="1"/>
    <n v="27"/>
  </r>
  <r>
    <x v="0"/>
    <x v="2"/>
    <x v="2"/>
    <s v="KOZAH"/>
    <x v="14"/>
    <s v="CENTRE DE FORMATION PROFESSIONNELLE DON BOSCO"/>
    <x v="0"/>
    <n v="1"/>
  </r>
  <r>
    <x v="0"/>
    <x v="2"/>
    <x v="2"/>
    <s v="KOZAH"/>
    <x v="14"/>
    <s v="CENTRE DE FORMATION PROFESSIONNELLE DON BOSCO"/>
    <x v="1"/>
    <n v="34"/>
  </r>
  <r>
    <x v="0"/>
    <x v="2"/>
    <x v="3"/>
    <s v="LACS"/>
    <x v="1"/>
    <s v="CENTRE DE FORMATION PROFESSIONNELLE NAZARETH D'AFANYA (NAZARETH CFP)"/>
    <x v="0"/>
    <n v="0"/>
  </r>
  <r>
    <x v="0"/>
    <x v="2"/>
    <x v="3"/>
    <s v="LACS"/>
    <x v="1"/>
    <s v="CENTRE DE FORMATION PROFESSIONNELLE NAZARETH D'AFANYA (NAZARETH CFP)"/>
    <x v="1"/>
    <n v="20"/>
  </r>
  <r>
    <x v="0"/>
    <x v="2"/>
    <x v="3"/>
    <s v="LACS"/>
    <x v="10"/>
    <s v="CENTRE DE FORMATION PROFESSIONNELLE NAZARETH D'AFANYA (NAZARETH CFP)"/>
    <x v="0"/>
    <n v="0"/>
  </r>
  <r>
    <x v="0"/>
    <x v="2"/>
    <x v="3"/>
    <s v="LACS"/>
    <x v="10"/>
    <s v="CENTRE DE FORMATION PROFESSIONNELLE NAZARETH D'AFANYA (NAZARETH CFP)"/>
    <x v="1"/>
    <n v="6"/>
  </r>
  <r>
    <x v="0"/>
    <x v="2"/>
    <x v="3"/>
    <s v="VO"/>
    <x v="27"/>
    <s v="COMPLEXE SCOLAIRE ACADEMIQUE CHRETIENNE DE VOGAN"/>
    <x v="0"/>
    <n v="19"/>
  </r>
  <r>
    <x v="0"/>
    <x v="2"/>
    <x v="3"/>
    <s v="VO"/>
    <x v="27"/>
    <s v="COMPLEXE SCOLAIRE ACADEMIQUE CHRETIENNE DE VOGAN"/>
    <x v="1"/>
    <n v="7"/>
  </r>
  <r>
    <x v="0"/>
    <x v="2"/>
    <x v="3"/>
    <s v="VO"/>
    <x v="15"/>
    <s v="COMPLEXE SCOLAIRE ACADEMIQUE CHRETIENNE DE VOGAN"/>
    <x v="0"/>
    <n v="12"/>
  </r>
  <r>
    <x v="0"/>
    <x v="2"/>
    <x v="3"/>
    <s v="VO"/>
    <x v="15"/>
    <s v="COMPLEXE SCOLAIRE ACADEMIQUE CHRETIENNE DE VOGAN"/>
    <x v="1"/>
    <n v="12"/>
  </r>
  <r>
    <x v="0"/>
    <x v="2"/>
    <x v="4"/>
    <s v="AMOU"/>
    <x v="4"/>
    <s v="COLLEGE TECHNIQUE SAINT JOSEPH ET JACQUES DE DEDOME"/>
    <x v="0"/>
    <n v="1"/>
  </r>
  <r>
    <x v="0"/>
    <x v="2"/>
    <x v="4"/>
    <s v="AMOU"/>
    <x v="4"/>
    <s v="COLLEGE TECHNIQUE SAINT JOSEPH ET JACQUES DE DEDOME"/>
    <x v="1"/>
    <n v="8"/>
  </r>
  <r>
    <x v="0"/>
    <x v="2"/>
    <x v="4"/>
    <s v="AMOU"/>
    <x v="33"/>
    <s v="COLLEGE TECHNIQUE SAINT JOSEPH ET JACQUES DE DEDOME"/>
    <x v="0"/>
    <n v="6"/>
  </r>
  <r>
    <x v="0"/>
    <x v="2"/>
    <x v="4"/>
    <s v="AMOU"/>
    <x v="19"/>
    <s v="COLLEGE TECHNIQUE SAINT JOSEPH ET JACQUES DE DEDOME"/>
    <x v="0"/>
    <n v="3"/>
  </r>
  <r>
    <x v="0"/>
    <x v="2"/>
    <x v="4"/>
    <s v="AMOU"/>
    <x v="19"/>
    <s v="COLLEGE TECHNIQUE SAINT JOSEPH ET JACQUES DE DEDOME"/>
    <x v="1"/>
    <n v="28"/>
  </r>
  <r>
    <x v="0"/>
    <x v="2"/>
    <x v="4"/>
    <s v="AMOU"/>
    <x v="1"/>
    <s v="COLLEGE TECHNIQUE SAINT JOSEPH ET JACQUES DE DEDOME"/>
    <x v="1"/>
    <n v="31"/>
  </r>
  <r>
    <x v="0"/>
    <x v="2"/>
    <x v="4"/>
    <s v="AMOU"/>
    <x v="7"/>
    <s v="COLLEGE TECHNIQUE SAINT JOSEPH ET JACQUES DE DEDOME"/>
    <x v="1"/>
    <n v="19"/>
  </r>
  <r>
    <x v="0"/>
    <x v="2"/>
    <x v="4"/>
    <s v="AMOU"/>
    <x v="9"/>
    <s v="COLLEGE TECHNIQUE SAINT JOSEPH ET JACQUES DE DEDOME"/>
    <x v="1"/>
    <n v="1"/>
  </r>
  <r>
    <x v="0"/>
    <x v="2"/>
    <x v="4"/>
    <s v="AMOU"/>
    <x v="10"/>
    <s v="COLLEGE TECHNIQUE SAINT JOSEPH ET JACQUES DE DEDOME"/>
    <x v="1"/>
    <n v="2"/>
  </r>
  <r>
    <x v="0"/>
    <x v="2"/>
    <x v="4"/>
    <s v="OGOU"/>
    <x v="26"/>
    <s v="INSTITUT TECHNIQUE SACRE COEUR DE JESUS (ITSCJ)"/>
    <x v="0"/>
    <n v="56"/>
  </r>
  <r>
    <x v="0"/>
    <x v="2"/>
    <x v="4"/>
    <s v="OGOU"/>
    <x v="26"/>
    <s v="INSTITUT TECHNIQUE SACRE COEUR DE JESUS (ITSCJ)"/>
    <x v="1"/>
    <n v="3"/>
  </r>
  <r>
    <x v="0"/>
    <x v="2"/>
    <x v="4"/>
    <s v="OGOU"/>
    <x v="27"/>
    <s v="INSTITUT TECHNIQUE SACRE COEUR DE JESUS (ITSCJ)"/>
    <x v="0"/>
    <n v="25"/>
  </r>
  <r>
    <x v="0"/>
    <x v="2"/>
    <x v="4"/>
    <s v="OGOU"/>
    <x v="27"/>
    <s v="INSTITUT TECHNIQUE SACRE COEUR DE JESUS (ITSCJ)"/>
    <x v="1"/>
    <n v="20"/>
  </r>
  <r>
    <x v="0"/>
    <x v="2"/>
    <x v="4"/>
    <s v="OGOU"/>
    <x v="15"/>
    <s v="INSTITUT TECHNIQUE SACRE COEUR DE JESUS (ITSCJ)"/>
    <x v="0"/>
    <n v="36"/>
  </r>
  <r>
    <x v="0"/>
    <x v="2"/>
    <x v="4"/>
    <s v="OGOU"/>
    <x v="15"/>
    <s v="INSTITUT TECHNIQUE SACRE COEUR DE JESUS (ITSCJ)"/>
    <x v="1"/>
    <n v="1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186">
  <r>
    <x v="0"/>
    <x v="0"/>
    <x v="0"/>
    <s v="BLITTA"/>
    <x v="0"/>
    <s v="CENTRE DE FORMATION TECHNIQUE ET PROFESSIONNELLE DE BLITTA"/>
    <x v="0"/>
    <n v="2"/>
  </r>
  <r>
    <x v="0"/>
    <x v="0"/>
    <x v="0"/>
    <s v="BLITTA"/>
    <x v="0"/>
    <s v="CENTRE DE FORMATION TECHNIQUE ET PROFESSIONNELLE DE BLITTA"/>
    <x v="1"/>
    <n v="34"/>
  </r>
  <r>
    <x v="0"/>
    <x v="0"/>
    <x v="0"/>
    <s v="BLITTA"/>
    <x v="1"/>
    <s v="CENTRE DE FORMATION TECHNIQUE ET PROFESSIONNELLE DE BLITTA"/>
    <x v="0"/>
    <n v="0"/>
  </r>
  <r>
    <x v="0"/>
    <x v="0"/>
    <x v="0"/>
    <s v="BLITTA"/>
    <x v="1"/>
    <s v="CENTRE DE FORMATION TECHNIQUE ET PROFESSIONNELLE DE BLITTA"/>
    <x v="1"/>
    <n v="34"/>
  </r>
  <r>
    <x v="0"/>
    <x v="0"/>
    <x v="0"/>
    <s v="TCHAOUDJO"/>
    <x v="2"/>
    <s v="LYCEE D'ENSEIGNEMENT TECHNIQUE ET PROFESSIONNEL DE SOKODE"/>
    <x v="0"/>
    <n v="0"/>
  </r>
  <r>
    <x v="0"/>
    <x v="0"/>
    <x v="0"/>
    <s v="TCHAOUDJO"/>
    <x v="2"/>
    <s v="LYCEE D'ENSEIGNEMENT TECHNIQUE ET PROFESSIONNEL DE SOKODE"/>
    <x v="1"/>
    <n v="3"/>
  </r>
  <r>
    <x v="0"/>
    <x v="0"/>
    <x v="0"/>
    <s v="TCHAOUDJO"/>
    <x v="3"/>
    <s v="LYCEE D'ENSEIGNEMENT TECHNIQUE ET PROFESSIONNEL DE SOKODE"/>
    <x v="0"/>
    <n v="5"/>
  </r>
  <r>
    <x v="0"/>
    <x v="0"/>
    <x v="0"/>
    <s v="TCHAOUDJO"/>
    <x v="3"/>
    <s v="LYCEE D'ENSEIGNEMENT TECHNIQUE ET PROFESSIONNEL DE SOKODE"/>
    <x v="1"/>
    <n v="65"/>
  </r>
  <r>
    <x v="0"/>
    <x v="0"/>
    <x v="0"/>
    <s v="TCHAOUDJO"/>
    <x v="4"/>
    <s v="LYCEE D'ENSEIGNEMENT TECHNIQUE ET PROFESSIONNEL DE SOKODE"/>
    <x v="0"/>
    <n v="1"/>
  </r>
  <r>
    <x v="0"/>
    <x v="0"/>
    <x v="0"/>
    <s v="TCHAOUDJO"/>
    <x v="4"/>
    <s v="LYCEE D'ENSEIGNEMENT TECHNIQUE ET PROFESSIONNEL DE SOKODE"/>
    <x v="1"/>
    <n v="64"/>
  </r>
  <r>
    <x v="0"/>
    <x v="0"/>
    <x v="0"/>
    <s v="TCHAOUDJO"/>
    <x v="5"/>
    <s v="LYCEE D'ENSEIGNEMENT TECHNIQUE ET PROFESSIONNEL DE SOKODE"/>
    <x v="0"/>
    <n v="0"/>
  </r>
  <r>
    <x v="0"/>
    <x v="0"/>
    <x v="0"/>
    <s v="TCHAOUDJO"/>
    <x v="5"/>
    <s v="LYCEE D'ENSEIGNEMENT TECHNIQUE ET PROFESSIONNEL DE SOKODE"/>
    <x v="1"/>
    <n v="12"/>
  </r>
  <r>
    <x v="0"/>
    <x v="0"/>
    <x v="0"/>
    <s v="TCHAOUDJO"/>
    <x v="6"/>
    <s v="LYCEE D'ENSEIGNEMENT TECHNIQUE ET PROFESSIONNEL DE SOKODE"/>
    <x v="0"/>
    <n v="0"/>
  </r>
  <r>
    <x v="0"/>
    <x v="0"/>
    <x v="0"/>
    <s v="TCHAOUDJO"/>
    <x v="6"/>
    <s v="LYCEE D'ENSEIGNEMENT TECHNIQUE ET PROFESSIONNEL DE SOKODE"/>
    <x v="1"/>
    <n v="30"/>
  </r>
  <r>
    <x v="0"/>
    <x v="0"/>
    <x v="0"/>
    <s v="TCHAOUDJO"/>
    <x v="0"/>
    <s v="LYCEE D'ENSEIGNEMENT TECHNIQUE ET PROFESSIONNEL DE SOKODE"/>
    <x v="0"/>
    <n v="15"/>
  </r>
  <r>
    <x v="0"/>
    <x v="0"/>
    <x v="0"/>
    <s v="TCHAOUDJO"/>
    <x v="0"/>
    <s v="LYCEE D'ENSEIGNEMENT TECHNIQUE ET PROFESSIONNEL DE SOKODE"/>
    <x v="1"/>
    <n v="212"/>
  </r>
  <r>
    <x v="0"/>
    <x v="0"/>
    <x v="0"/>
    <s v="TCHAOUDJO"/>
    <x v="1"/>
    <s v="LYCEE D'ENSEIGNEMENT TECHNIQUE ET PROFESSIONNEL DE SOKODE"/>
    <x v="0"/>
    <n v="1"/>
  </r>
  <r>
    <x v="0"/>
    <x v="0"/>
    <x v="0"/>
    <s v="TCHAOUDJO"/>
    <x v="1"/>
    <s v="LYCEE D'ENSEIGNEMENT TECHNIQUE ET PROFESSIONNEL DE SOKODE"/>
    <x v="1"/>
    <n v="245"/>
  </r>
  <r>
    <x v="0"/>
    <x v="0"/>
    <x v="0"/>
    <s v="TCHAOUDJO"/>
    <x v="7"/>
    <s v="LYCEE D'ENSEIGNEMENT TECHNIQUE ET PROFESSIONNEL DE SOKODE"/>
    <x v="0"/>
    <n v="3"/>
  </r>
  <r>
    <x v="0"/>
    <x v="0"/>
    <x v="0"/>
    <s v="TCHAOUDJO"/>
    <x v="7"/>
    <s v="LYCEE D'ENSEIGNEMENT TECHNIQUE ET PROFESSIONNEL DE SOKODE"/>
    <x v="1"/>
    <n v="58"/>
  </r>
  <r>
    <x v="0"/>
    <x v="0"/>
    <x v="0"/>
    <s v="TCHAOUDJO"/>
    <x v="8"/>
    <s v="LYCEE D'ENSEIGNEMENT TECHNIQUE ET PROFESSIONNEL DE SOKODE"/>
    <x v="0"/>
    <n v="2"/>
  </r>
  <r>
    <x v="0"/>
    <x v="0"/>
    <x v="0"/>
    <s v="TCHAOUDJO"/>
    <x v="8"/>
    <s v="LYCEE D'ENSEIGNEMENT TECHNIQUE ET PROFESSIONNEL DE SOKODE"/>
    <x v="1"/>
    <n v="31"/>
  </r>
  <r>
    <x v="0"/>
    <x v="0"/>
    <x v="0"/>
    <s v="TCHAOUDJO"/>
    <x v="9"/>
    <s v="LYCEE D'ENSEIGNEMENT TECHNIQUE ET PROFESSIONNEL DE SOKODE"/>
    <x v="0"/>
    <n v="1"/>
  </r>
  <r>
    <x v="0"/>
    <x v="0"/>
    <x v="0"/>
    <s v="TCHAOUDJO"/>
    <x v="9"/>
    <s v="LYCEE D'ENSEIGNEMENT TECHNIQUE ET PROFESSIONNEL DE SOKODE"/>
    <x v="1"/>
    <n v="20"/>
  </r>
  <r>
    <x v="0"/>
    <x v="0"/>
    <x v="0"/>
    <s v="TCHAOUDJO"/>
    <x v="10"/>
    <s v="LYCEE D'ENSEIGNEMENT TECHNIQUE ET PROFESSIONNEL DE SOKODE"/>
    <x v="0"/>
    <n v="0"/>
  </r>
  <r>
    <x v="0"/>
    <x v="0"/>
    <x v="0"/>
    <s v="TCHAOUDJO"/>
    <x v="10"/>
    <s v="LYCEE D'ENSEIGNEMENT TECHNIQUE ET PROFESSIONNEL DE SOKODE"/>
    <x v="1"/>
    <n v="64"/>
  </r>
  <r>
    <x v="0"/>
    <x v="0"/>
    <x v="0"/>
    <s v="TCHAOUDJO"/>
    <x v="11"/>
    <s v="LYCEE D'ENSEIGNEMENT TECHNIQUE ET PROFESSIONNEL DE SOKODE"/>
    <x v="0"/>
    <n v="0"/>
  </r>
  <r>
    <x v="0"/>
    <x v="0"/>
    <x v="0"/>
    <s v="TCHAOUDJO"/>
    <x v="11"/>
    <s v="LYCEE D'ENSEIGNEMENT TECHNIQUE ET PROFESSIONNEL DE SOKODE"/>
    <x v="1"/>
    <n v="14"/>
  </r>
  <r>
    <x v="0"/>
    <x v="0"/>
    <x v="0"/>
    <s v="TCHAOUDJO"/>
    <x v="12"/>
    <s v="LYCEE D'ENSEIGNEMENT TECHNIQUE ET PROFESSIONNEL DE SOKODE"/>
    <x v="0"/>
    <n v="0"/>
  </r>
  <r>
    <x v="0"/>
    <x v="0"/>
    <x v="0"/>
    <s v="TCHAOUDJO"/>
    <x v="12"/>
    <s v="LYCEE D'ENSEIGNEMENT TECHNIQUE ET PROFESSIONNEL DE SOKODE"/>
    <x v="1"/>
    <n v="33"/>
  </r>
  <r>
    <x v="0"/>
    <x v="0"/>
    <x v="0"/>
    <s v="TCHAOUDJO"/>
    <x v="13"/>
    <s v="LYCEE D'ENSEIGNEMENT TECHNIQUE ET PROFESSIONNEL DE SOKODE"/>
    <x v="0"/>
    <n v="5"/>
  </r>
  <r>
    <x v="0"/>
    <x v="0"/>
    <x v="0"/>
    <s v="TCHAOUDJO"/>
    <x v="13"/>
    <s v="LYCEE D'ENSEIGNEMENT TECHNIQUE ET PROFESSIONNEL DE SOKODE"/>
    <x v="1"/>
    <n v="95"/>
  </r>
  <r>
    <x v="0"/>
    <x v="0"/>
    <x v="0"/>
    <s v="TCHAOUDJO"/>
    <x v="14"/>
    <s v="LYCEE D'ENSEIGNEMENT TECHNIQUE ET PROFESSIONNEL DE SOKODE"/>
    <x v="0"/>
    <n v="0"/>
  </r>
  <r>
    <x v="0"/>
    <x v="0"/>
    <x v="0"/>
    <s v="TCHAOUDJO"/>
    <x v="14"/>
    <s v="LYCEE D'ENSEIGNEMENT TECHNIQUE ET PROFESSIONNEL DE SOKODE"/>
    <x v="1"/>
    <n v="64"/>
  </r>
  <r>
    <x v="0"/>
    <x v="0"/>
    <x v="0"/>
    <s v="TCHAOUDJO"/>
    <x v="15"/>
    <s v="LYCEE D'ENSEIGNEMENT TECHNIQUE ET PROFESSIONNEL DE SOKODE"/>
    <x v="0"/>
    <n v="53"/>
  </r>
  <r>
    <x v="0"/>
    <x v="0"/>
    <x v="0"/>
    <s v="TCHAOUDJO"/>
    <x v="15"/>
    <s v="LYCEE D'ENSEIGNEMENT TECHNIQUE ET PROFESSIONNEL DE SOKODE"/>
    <x v="1"/>
    <n v="37"/>
  </r>
  <r>
    <x v="0"/>
    <x v="0"/>
    <x v="1"/>
    <s v="AGOE-NYIVE"/>
    <x v="16"/>
    <s v="INSTITUT DE FORMATION EN ALTERNANCE POUR LE DEVELOPPEMENT BATIMENT DE LOME "/>
    <x v="0"/>
    <n v="3"/>
  </r>
  <r>
    <x v="0"/>
    <x v="0"/>
    <x v="1"/>
    <s v="AGOE-NYIVE"/>
    <x v="16"/>
    <s v="INSTITUT DE FORMATION EN ALTERNANCE POUR LE DEVELOPPEMENT BATIMENT DE LOME "/>
    <x v="1"/>
    <n v="24"/>
  </r>
  <r>
    <x v="0"/>
    <x v="0"/>
    <x v="1"/>
    <s v="AGOE-NYIVE"/>
    <x v="17"/>
    <s v="INSTITUT DE FORMATION EN ALTERNANCE POUR LE DEVELOPPEMENT BATIMENT DE LOME "/>
    <x v="0"/>
    <n v="5"/>
  </r>
  <r>
    <x v="0"/>
    <x v="0"/>
    <x v="1"/>
    <s v="AGOE-NYIVE"/>
    <x v="17"/>
    <s v="INSTITUT DE FORMATION EN ALTERNANCE POUR LE DEVELOPPEMENT BATIMENT DE LOME "/>
    <x v="1"/>
    <n v="20"/>
  </r>
  <r>
    <x v="0"/>
    <x v="0"/>
    <x v="1"/>
    <s v="AGOE-NYIVE"/>
    <x v="18"/>
    <s v="INSTITUT DE FORMATION EN ALTERNANCE POUR LE DEVELOPPEMENT BATIMENT DE LOME "/>
    <x v="0"/>
    <n v="3"/>
  </r>
  <r>
    <x v="0"/>
    <x v="0"/>
    <x v="1"/>
    <s v="AGOE-NYIVE"/>
    <x v="18"/>
    <s v="INSTITUT DE FORMATION EN ALTERNANCE POUR LE DEVELOPPEMENT BATIMENT DE LOME "/>
    <x v="1"/>
    <n v="26"/>
  </r>
  <r>
    <x v="0"/>
    <x v="0"/>
    <x v="1"/>
    <s v="AGOE-NYIVE"/>
    <x v="3"/>
    <s v="LYCEE D'ENSEIGNEMENT TECHNIQUE ET PROFESSIONNEL D'ATTIEGOU (LETP-ATTIEGOU)"/>
    <x v="1"/>
    <n v="88"/>
  </r>
  <r>
    <x v="0"/>
    <x v="0"/>
    <x v="1"/>
    <s v="AGOE-NYIVE"/>
    <x v="4"/>
    <s v="CENTRE REGIONAL D'ENSEIGNEMENT TECHNIQUE ET DE FORMATION PROFESSIONNELLE REGION MARITIME"/>
    <x v="0"/>
    <n v="3"/>
  </r>
  <r>
    <x v="0"/>
    <x v="0"/>
    <x v="1"/>
    <s v="AGOE-NYIVE"/>
    <x v="4"/>
    <s v="CENTRE REGIONAL D'ENSEIGNEMENT TECHNIQUE ET DE FORMATION PROFESSIONNELLE REGION MARITIME"/>
    <x v="1"/>
    <n v="26"/>
  </r>
  <r>
    <x v="0"/>
    <x v="0"/>
    <x v="1"/>
    <s v="AGOE-NYIVE"/>
    <x v="6"/>
    <s v="CENTRE REGIONAL D'ENSEIGNEMENT TECHNIQUE ET DE FORMATION PROFESSIONNELLE REGION MARITIME"/>
    <x v="1"/>
    <n v="10"/>
  </r>
  <r>
    <x v="0"/>
    <x v="0"/>
    <x v="1"/>
    <s v="AGOE-NYIVE"/>
    <x v="6"/>
    <s v="LYCEE D'ENSEIGNEMENT TECHNIQUE ET PROFESSIONNEL DE LOME (LETP-L)"/>
    <x v="1"/>
    <n v="31"/>
  </r>
  <r>
    <x v="0"/>
    <x v="0"/>
    <x v="1"/>
    <s v="AGOE-NYIVE"/>
    <x v="19"/>
    <s v="CENTRE REGIONAL D'ENSEIGNEMENT TECHNIQUE ET DE FORMATION PROFESSIONNELLE REGION MARITIME"/>
    <x v="0"/>
    <n v="1"/>
  </r>
  <r>
    <x v="0"/>
    <x v="0"/>
    <x v="1"/>
    <s v="AGOE-NYIVE"/>
    <x v="19"/>
    <s v="CENTRE REGIONAL D'ENSEIGNEMENT TECHNIQUE ET DE FORMATION PROFESSIONNELLE REGION MARITIME"/>
    <x v="1"/>
    <n v="11"/>
  </r>
  <r>
    <x v="0"/>
    <x v="0"/>
    <x v="1"/>
    <s v="AGOE-NYIVE"/>
    <x v="20"/>
    <s v="CENTRE REGIONAL D'ENSEIGNEMENT TECHNIQUE ET DE FORMATION PROFESSIONNELLE REGION MARITIME"/>
    <x v="0"/>
    <n v="1"/>
  </r>
  <r>
    <x v="0"/>
    <x v="0"/>
    <x v="1"/>
    <s v="AGOE-NYIVE"/>
    <x v="20"/>
    <s v="CENTRE REGIONAL D'ENSEIGNEMENT TECHNIQUE ET DE FORMATION PROFESSIONNELLE REGION MARITIME"/>
    <x v="1"/>
    <n v="10"/>
  </r>
  <r>
    <x v="0"/>
    <x v="0"/>
    <x v="1"/>
    <s v="AGOE-NYIVE"/>
    <x v="0"/>
    <s v="LYCEE D'ENSEIGNEMENT TECHNIQUE ET PROFESSIONNEL DE LOME (LETP-L)"/>
    <x v="0"/>
    <n v="8"/>
  </r>
  <r>
    <x v="0"/>
    <x v="0"/>
    <x v="1"/>
    <s v="AGOE-NYIVE"/>
    <x v="0"/>
    <s v="LYCEE D'ENSEIGNEMENT TECHNIQUE ET PROFESSIONNEL DE LOME (LETP-L)"/>
    <x v="1"/>
    <n v="56"/>
  </r>
  <r>
    <x v="0"/>
    <x v="0"/>
    <x v="1"/>
    <s v="AGOE-NYIVE"/>
    <x v="21"/>
    <s v="CENTRE REGIONAL D'ENSEIGNEMENT TECHNIQUE ET DE FORMATION PROFESSIONNELLE REGION MARITIME"/>
    <x v="0"/>
    <n v="3"/>
  </r>
  <r>
    <x v="0"/>
    <x v="0"/>
    <x v="1"/>
    <s v="AGOE-NYIVE"/>
    <x v="21"/>
    <s v="CENTRE REGIONAL D'ENSEIGNEMENT TECHNIQUE ET DE FORMATION PROFESSIONNELLE REGION MARITIME"/>
    <x v="1"/>
    <n v="28"/>
  </r>
  <r>
    <x v="0"/>
    <x v="0"/>
    <x v="1"/>
    <s v="AGOE-NYIVE"/>
    <x v="1"/>
    <s v="CENTRE REGIONAL D'ENSEIGNEMENT TECHNIQUE ET DE FORMATION PROFESSIONNELLE REGION MARITIME"/>
    <x v="0"/>
    <n v="2"/>
  </r>
  <r>
    <x v="0"/>
    <x v="0"/>
    <x v="1"/>
    <s v="AGOE-NYIVE"/>
    <x v="1"/>
    <s v="CENTRE REGIONAL D'ENSEIGNEMENT TECHNIQUE ET DE FORMATION PROFESSIONNELLE REGION MARITIME"/>
    <x v="1"/>
    <n v="11"/>
  </r>
  <r>
    <x v="0"/>
    <x v="0"/>
    <x v="1"/>
    <s v="AGOE-NYIVE"/>
    <x v="1"/>
    <s v="LYCEE D'ENSEIGNEMENT TECHNIQUE ET PROFESSIONNEL DE LOME (LETP-L)"/>
    <x v="0"/>
    <n v="1"/>
  </r>
  <r>
    <x v="0"/>
    <x v="0"/>
    <x v="1"/>
    <s v="AGOE-NYIVE"/>
    <x v="1"/>
    <s v="LYCEE D'ENSEIGNEMENT TECHNIQUE ET PROFESSIONNEL DE LOME (LETP-L)"/>
    <x v="1"/>
    <n v="44"/>
  </r>
  <r>
    <x v="0"/>
    <x v="0"/>
    <x v="1"/>
    <s v="AGOE-NYIVE"/>
    <x v="22"/>
    <s v="CENTRE REGIONAL D'ENSEIGNEMENT TECHNIQUE ET DE FORMATION PROFESSIONNELLE REGION MARITIME"/>
    <x v="0"/>
    <n v="2"/>
  </r>
  <r>
    <x v="0"/>
    <x v="0"/>
    <x v="1"/>
    <s v="AGOE-NYIVE"/>
    <x v="22"/>
    <s v="CENTRE REGIONAL D'ENSEIGNEMENT TECHNIQUE ET DE FORMATION PROFESSIONNELLE REGION MARITIME"/>
    <x v="1"/>
    <n v="127"/>
  </r>
  <r>
    <x v="0"/>
    <x v="0"/>
    <x v="1"/>
    <s v="AGOE-NYIVE"/>
    <x v="7"/>
    <s v="CENTRE REGIONAL D'ENSEIGNEMENT TECHNIQUE ET DE FORMATION PROFESSIONNELLE REGION MARITIME"/>
    <x v="0"/>
    <n v="2"/>
  </r>
  <r>
    <x v="0"/>
    <x v="0"/>
    <x v="1"/>
    <s v="AGOE-NYIVE"/>
    <x v="7"/>
    <s v="CENTRE REGIONAL D'ENSEIGNEMENT TECHNIQUE ET DE FORMATION PROFESSIONNELLE REGION MARITIME"/>
    <x v="1"/>
    <n v="10"/>
  </r>
  <r>
    <x v="0"/>
    <x v="0"/>
    <x v="1"/>
    <s v="AGOE-NYIVE"/>
    <x v="8"/>
    <s v="LYCEE D'ENSEIGNEMENT TECHNIQUE ET PROFESSIONNEL DE LOME (LETP-L)"/>
    <x v="0"/>
    <n v="1"/>
  </r>
  <r>
    <x v="0"/>
    <x v="0"/>
    <x v="1"/>
    <s v="AGOE-NYIVE"/>
    <x v="8"/>
    <s v="LYCEE D'ENSEIGNEMENT TECHNIQUE ET PROFESSIONNEL DE LOME (LETP-L)"/>
    <x v="1"/>
    <n v="30"/>
  </r>
  <r>
    <x v="0"/>
    <x v="0"/>
    <x v="1"/>
    <s v="AGOE-NYIVE"/>
    <x v="9"/>
    <s v="CENTRE REGIONAL D'ENSEIGNEMENT TECHNIQUE ET DE FORMATION PROFESSIONNELLE REGION MARITIME"/>
    <x v="1"/>
    <n v="10"/>
  </r>
  <r>
    <x v="0"/>
    <x v="0"/>
    <x v="1"/>
    <s v="AGOE-NYIVE"/>
    <x v="10"/>
    <s v="CENTRE REGIONAL D'ENSEIGNEMENT TECHNIQUE ET DE FORMATION PROFESSIONNELLE REGION MARITIME"/>
    <x v="1"/>
    <n v="10"/>
  </r>
  <r>
    <x v="0"/>
    <x v="0"/>
    <x v="1"/>
    <s v="AGOE-NYIVE"/>
    <x v="23"/>
    <s v="CENTRE REGIONAL D'ENSEIGNEMENT TECHNIQUE ET DE FORMATION PROFESSIONNELLE REGION MARITIME"/>
    <x v="1"/>
    <n v="127"/>
  </r>
  <r>
    <x v="0"/>
    <x v="0"/>
    <x v="1"/>
    <s v="AGOE-NYIVE"/>
    <x v="11"/>
    <s v="LYCEE D'ENSEIGNEMENT TECHNIQUE ET PROFESSIONNEL DE LOME (LETP-L)"/>
    <x v="0"/>
    <n v="3"/>
  </r>
  <r>
    <x v="0"/>
    <x v="0"/>
    <x v="1"/>
    <s v="AGOE-NYIVE"/>
    <x v="11"/>
    <s v="LYCEE D'ENSEIGNEMENT TECHNIQUE ET PROFESSIONNEL DE LOME (LETP-L)"/>
    <x v="1"/>
    <n v="43"/>
  </r>
  <r>
    <x v="0"/>
    <x v="0"/>
    <x v="1"/>
    <s v="AGOE-NYIVE"/>
    <x v="24"/>
    <s v="CENTRE REGIONAL D'ENSEIGNEMENT TECHNIQUE ET DE FORMATION PROFESSIONNELLE REGION MARITIME"/>
    <x v="0"/>
    <n v="4"/>
  </r>
  <r>
    <x v="0"/>
    <x v="0"/>
    <x v="1"/>
    <s v="AGOE-NYIVE"/>
    <x v="24"/>
    <s v="CENTRE REGIONAL D'ENSEIGNEMENT TECHNIQUE ET DE FORMATION PROFESSIONNELLE REGION MARITIME"/>
    <x v="1"/>
    <n v="127"/>
  </r>
  <r>
    <x v="0"/>
    <x v="0"/>
    <x v="1"/>
    <s v="AGOE-NYIVE"/>
    <x v="12"/>
    <s v="LYCEE D'ENSEIGNEMENT TECHNIQUE ET PROFESSIONNEL DE LOME (LETP-L)"/>
    <x v="0"/>
    <n v="8"/>
  </r>
  <r>
    <x v="0"/>
    <x v="0"/>
    <x v="1"/>
    <s v="AGOE-NYIVE"/>
    <x v="12"/>
    <s v="LYCEE D'ENSEIGNEMENT TECHNIQUE ET PROFESSIONNEL DE LOME (LETP-L)"/>
    <x v="1"/>
    <n v="45"/>
  </r>
  <r>
    <x v="0"/>
    <x v="0"/>
    <x v="1"/>
    <s v="AGOE-NYIVE"/>
    <x v="13"/>
    <s v="LYCEE D'ENSEIGNEMENT TECHNIQUE ET PROFESSIONNEL DE LOME (LETP-L)"/>
    <x v="0"/>
    <n v="2"/>
  </r>
  <r>
    <x v="0"/>
    <x v="0"/>
    <x v="1"/>
    <s v="AGOE-NYIVE"/>
    <x v="13"/>
    <s v="LYCEE D'ENSEIGNEMENT TECHNIQUE ET PROFESSIONNEL DE LOME (LETP-L)"/>
    <x v="1"/>
    <n v="53"/>
  </r>
  <r>
    <x v="0"/>
    <x v="0"/>
    <x v="1"/>
    <s v="AGOE-NYIVE"/>
    <x v="14"/>
    <s v="LYCEE D'ENSEIGNEMENT TECHNIQUE ET PROFESSIONNEL D'ATTIEGOU (LETP-ATTIEGOU)"/>
    <x v="0"/>
    <n v="6"/>
  </r>
  <r>
    <x v="0"/>
    <x v="0"/>
    <x v="1"/>
    <s v="AGOE-NYIVE"/>
    <x v="14"/>
    <s v="LYCEE D'ENSEIGNEMENT TECHNIQUE ET PROFESSIONNEL D'ATTIEGOU (LETP-ATTIEGOU)"/>
    <x v="1"/>
    <n v="170"/>
  </r>
  <r>
    <x v="0"/>
    <x v="0"/>
    <x v="1"/>
    <s v="AGOE-NYIVE"/>
    <x v="14"/>
    <s v="LYCEE D'ENSEIGNEMENT TECHNIQUE ET PROFESSIONNEL DE LOME (LETP-L)"/>
    <x v="0"/>
    <n v="6"/>
  </r>
  <r>
    <x v="0"/>
    <x v="0"/>
    <x v="1"/>
    <s v="AGOE-NYIVE"/>
    <x v="14"/>
    <s v="LYCEE D'ENSEIGNEMENT TECHNIQUE ET PROFESSIONNEL DE LOME (LETP-L)"/>
    <x v="1"/>
    <n v="50"/>
  </r>
  <r>
    <x v="0"/>
    <x v="0"/>
    <x v="1"/>
    <s v="AGOE-NYIVE"/>
    <x v="25"/>
    <s v="LYCEE D'ENSEIGNEMENT TECHNIQUE ET PROFESSIONNEL DE LOME (LETP-L)"/>
    <x v="1"/>
    <n v="12"/>
  </r>
  <r>
    <x v="0"/>
    <x v="0"/>
    <x v="1"/>
    <s v="AGOE-NYIVE"/>
    <x v="26"/>
    <s v="LYCEE D'ENSEIGNEMENT TECHNIQUE ET PROFESSIONNEL D'ATTIEGOU (LETP-ATTIEGOU)"/>
    <x v="0"/>
    <n v="224"/>
  </r>
  <r>
    <x v="0"/>
    <x v="0"/>
    <x v="1"/>
    <s v="AGOE-NYIVE"/>
    <x v="26"/>
    <s v="LYCEE D'ENSEIGNEMENT TECHNIQUE ET PROFESSIONNEL D'ATTIEGOU (LETP-ATTIEGOU)"/>
    <x v="1"/>
    <n v="4"/>
  </r>
  <r>
    <x v="0"/>
    <x v="0"/>
    <x v="1"/>
    <s v="AGOE-NYIVE"/>
    <x v="26"/>
    <s v="LYCEE D'ENSEIGNEMENT TECHNIQUE ET PROFESSIONNEL DE LOME (LETP-L)"/>
    <x v="0"/>
    <n v="170"/>
  </r>
  <r>
    <x v="0"/>
    <x v="0"/>
    <x v="1"/>
    <s v="AGOE-NYIVE"/>
    <x v="26"/>
    <s v="LYCEE D'ENSEIGNEMENT TECHNIQUE ET PROFESSIONNEL DE LOME (LETP-L)"/>
    <x v="1"/>
    <n v="4"/>
  </r>
  <r>
    <x v="0"/>
    <x v="0"/>
    <x v="1"/>
    <s v="AGOE-NYIVE"/>
    <x v="27"/>
    <s v="LYCEE D'ENSEIGNEMENT TECHNIQUE ET PROFESSIONNEL D'ATTIEGOU (LETP-ATTIEGOU)"/>
    <x v="0"/>
    <n v="190"/>
  </r>
  <r>
    <x v="0"/>
    <x v="0"/>
    <x v="1"/>
    <s v="AGOE-NYIVE"/>
    <x v="27"/>
    <s v="LYCEE D'ENSEIGNEMENT TECHNIQUE ET PROFESSIONNEL D'ATTIEGOU (LETP-ATTIEGOU)"/>
    <x v="1"/>
    <n v="231"/>
  </r>
  <r>
    <x v="0"/>
    <x v="0"/>
    <x v="1"/>
    <s v="AGOE-NYIVE"/>
    <x v="27"/>
    <s v="LYCEE D'ENSEIGNEMENT TECHNIQUE ET PROFESSIONNEL DE LOME (LETP-L)"/>
    <x v="0"/>
    <n v="135"/>
  </r>
  <r>
    <x v="0"/>
    <x v="0"/>
    <x v="1"/>
    <s v="AGOE-NYIVE"/>
    <x v="27"/>
    <s v="LYCEE D'ENSEIGNEMENT TECHNIQUE ET PROFESSIONNEL DE LOME (LETP-L)"/>
    <x v="1"/>
    <n v="110"/>
  </r>
  <r>
    <x v="0"/>
    <x v="0"/>
    <x v="1"/>
    <s v="AGOE-NYIVE"/>
    <x v="15"/>
    <s v="LYCEE D'ENSEIGNEMENT TECHNIQUE ET PROFESSIONNEL D'ATTIEGOU (LETP-ATTIEGOU)"/>
    <x v="0"/>
    <n v="185"/>
  </r>
  <r>
    <x v="0"/>
    <x v="0"/>
    <x v="1"/>
    <s v="AGOE-NYIVE"/>
    <x v="15"/>
    <s v="LYCEE D'ENSEIGNEMENT TECHNIQUE ET PROFESSIONNEL D'ATTIEGOU (LETP-ATTIEGOU)"/>
    <x v="1"/>
    <n v="204"/>
  </r>
  <r>
    <x v="0"/>
    <x v="0"/>
    <x v="1"/>
    <s v="AGOE-NYIVE"/>
    <x v="15"/>
    <s v="LYCEE D'ENSEIGNEMENT TECHNIQUE ET PROFESSIONNEL DE LOME (LETP-L)"/>
    <x v="0"/>
    <n v="145"/>
  </r>
  <r>
    <x v="0"/>
    <x v="0"/>
    <x v="1"/>
    <s v="AGOE-NYIVE"/>
    <x v="15"/>
    <s v="LYCEE D'ENSEIGNEMENT TECHNIQUE ET PROFESSIONNEL DE LOME (LETP-L)"/>
    <x v="1"/>
    <n v="125"/>
  </r>
  <r>
    <x v="0"/>
    <x v="0"/>
    <x v="1"/>
    <s v="AGOE-NYIVE"/>
    <x v="28"/>
    <s v="LYCEE D'ENSEIGNEMENT TECHNIQUE ET PROFESSIONNEL DE LOME (LETP-L)"/>
    <x v="1"/>
    <n v="30"/>
  </r>
  <r>
    <x v="0"/>
    <x v="0"/>
    <x v="2"/>
    <s v="ASSOLI"/>
    <x v="0"/>
    <s v="CENTRE DE FORMATION TECHNIQUE ET PROFESSIONNELLE DE -BAFILO"/>
    <x v="0"/>
    <n v="4"/>
  </r>
  <r>
    <x v="0"/>
    <x v="0"/>
    <x v="2"/>
    <s v="ASSOLI"/>
    <x v="0"/>
    <s v="CENTRE DE FORMATION TECHNIQUE ET PROFESSIONNELLE DE -BAFILO"/>
    <x v="1"/>
    <n v="16"/>
  </r>
  <r>
    <x v="0"/>
    <x v="0"/>
    <x v="2"/>
    <s v="ASSOLI"/>
    <x v="1"/>
    <s v="CENTRE DE FORMATION TECHNIQUE ET PROFESSIONNELLE DE -BAFILO"/>
    <x v="1"/>
    <n v="39"/>
  </r>
  <r>
    <x v="0"/>
    <x v="0"/>
    <x v="2"/>
    <s v="BASSAR"/>
    <x v="0"/>
    <s v="CENTRE DE FORMATION TECHNIQUE ET PROFESSIONNELLE DE BASSAR"/>
    <x v="0"/>
    <n v="15"/>
  </r>
  <r>
    <x v="0"/>
    <x v="0"/>
    <x v="2"/>
    <s v="BASSAR"/>
    <x v="0"/>
    <s v="CENTRE DE FORMATION TECHNIQUE ET PROFESSIONNELLE DE BASSAR"/>
    <x v="1"/>
    <n v="48"/>
  </r>
  <r>
    <x v="0"/>
    <x v="0"/>
    <x v="2"/>
    <s v="BASSAR"/>
    <x v="0"/>
    <s v="CENTRE DE FORMATION TECHNIQUE ET PROFESSIONNELLE DE SANDA KAGBANDA (CFTP-SANDA)"/>
    <x v="0"/>
    <n v="0"/>
  </r>
  <r>
    <x v="0"/>
    <x v="0"/>
    <x v="2"/>
    <s v="BASSAR"/>
    <x v="0"/>
    <s v="CENTRE DE FORMATION TECHNIQUE ET PROFESSIONNELLE DE SANDA KAGBANDA (CFTP-SANDA)"/>
    <x v="1"/>
    <n v="8"/>
  </r>
  <r>
    <x v="0"/>
    <x v="0"/>
    <x v="2"/>
    <s v="BASSAR"/>
    <x v="1"/>
    <s v="CENTRE DE FORMATION TECHNIQUE ET PROFESSIONNELLE DE BASSAR"/>
    <x v="0"/>
    <n v="1"/>
  </r>
  <r>
    <x v="0"/>
    <x v="0"/>
    <x v="2"/>
    <s v="BASSAR"/>
    <x v="1"/>
    <s v="CENTRE DE FORMATION TECHNIQUE ET PROFESSIONNELLE DE BASSAR"/>
    <x v="1"/>
    <n v="88"/>
  </r>
  <r>
    <x v="0"/>
    <x v="0"/>
    <x v="2"/>
    <s v="BASSAR"/>
    <x v="1"/>
    <s v="CENTRE DE FORMATION TECHNIQUE ET PROFESSIONNELLE DE SANDA KAGBANDA (CFTP-SANDA)"/>
    <x v="0"/>
    <n v="0"/>
  </r>
  <r>
    <x v="0"/>
    <x v="0"/>
    <x v="2"/>
    <s v="BASSAR"/>
    <x v="1"/>
    <s v="CENTRE DE FORMATION TECHNIQUE ET PROFESSIONNELLE DE SANDA KAGBANDA (CFTP-SANDA)"/>
    <x v="1"/>
    <n v="18"/>
  </r>
  <r>
    <x v="0"/>
    <x v="0"/>
    <x v="2"/>
    <s v="BASSAR"/>
    <x v="10"/>
    <s v="CENTRE DE FORMATION TECHNIQUE ET PROFESSIONNELLE DE SANDA KAGBANDA (CFTP-SANDA)"/>
    <x v="0"/>
    <n v="0"/>
  </r>
  <r>
    <x v="0"/>
    <x v="0"/>
    <x v="2"/>
    <s v="BASSAR"/>
    <x v="10"/>
    <s v="CENTRE DE FORMATION TECHNIQUE ET PROFESSIONNELLE DE SANDA KAGBANDA (CFTP-SANDA)"/>
    <x v="1"/>
    <n v="4"/>
  </r>
  <r>
    <x v="0"/>
    <x v="0"/>
    <x v="2"/>
    <s v="BINAH"/>
    <x v="0"/>
    <s v="CENTRE DE FORMATION TECHNIQUE ET PROFESSIONNELLE DE PAGOUDA"/>
    <x v="0"/>
    <n v="2"/>
  </r>
  <r>
    <x v="0"/>
    <x v="0"/>
    <x v="2"/>
    <s v="BINAH"/>
    <x v="0"/>
    <s v="CENTRE DE FORMATION TECHNIQUE ET PROFESSIONNELLE DE PAGOUDA"/>
    <x v="1"/>
    <n v="21"/>
  </r>
  <r>
    <x v="0"/>
    <x v="0"/>
    <x v="2"/>
    <s v="BINAH"/>
    <x v="1"/>
    <s v="CENTRE DE FORMATION TECHNIQUE ET PROFESSIONNELLE DE PAGOUDA"/>
    <x v="0"/>
    <n v="2"/>
  </r>
  <r>
    <x v="0"/>
    <x v="0"/>
    <x v="2"/>
    <s v="BINAH"/>
    <x v="1"/>
    <s v="CENTRE DE FORMATION TECHNIQUE ET PROFESSIONNELLE DE PAGOUDA"/>
    <x v="1"/>
    <n v="48"/>
  </r>
  <r>
    <x v="0"/>
    <x v="0"/>
    <x v="2"/>
    <s v="KERAN"/>
    <x v="4"/>
    <s v="LYCEE D'ENSEIGNEMENT TECHNIQUE ET PROFESSIONNEL DE KANTE"/>
    <x v="0"/>
    <n v="1"/>
  </r>
  <r>
    <x v="0"/>
    <x v="0"/>
    <x v="2"/>
    <s v="KERAN"/>
    <x v="4"/>
    <s v="LYCEE D'ENSEIGNEMENT TECHNIQUE ET PROFESSIONNEL DE KANTE"/>
    <x v="1"/>
    <n v="28"/>
  </r>
  <r>
    <x v="0"/>
    <x v="0"/>
    <x v="2"/>
    <s v="KERAN"/>
    <x v="6"/>
    <s v="COLLEGE D'ENSEIGNEMENT TECHNIQUE DE KANDE"/>
    <x v="0"/>
    <n v="1"/>
  </r>
  <r>
    <x v="0"/>
    <x v="0"/>
    <x v="2"/>
    <s v="KERAN"/>
    <x v="6"/>
    <s v="COLLEGE D'ENSEIGNEMENT TECHNIQUE DE KANDE"/>
    <x v="1"/>
    <n v="11"/>
  </r>
  <r>
    <x v="0"/>
    <x v="0"/>
    <x v="2"/>
    <s v="KERAN"/>
    <x v="1"/>
    <s v="COLLEGE D'ENSEIGNEMENT TECHNIQUE DE KANDE"/>
    <x v="0"/>
    <n v="1"/>
  </r>
  <r>
    <x v="0"/>
    <x v="0"/>
    <x v="2"/>
    <s v="KERAN"/>
    <x v="1"/>
    <s v="COLLEGE D'ENSEIGNEMENT TECHNIQUE DE KANDE"/>
    <x v="1"/>
    <n v="42"/>
  </r>
  <r>
    <x v="0"/>
    <x v="0"/>
    <x v="2"/>
    <s v="KERAN"/>
    <x v="10"/>
    <s v="COLLEGE D'ENSEIGNEMENT TECHNIQUE DE KANDE"/>
    <x v="1"/>
    <n v="23"/>
  </r>
  <r>
    <x v="0"/>
    <x v="0"/>
    <x v="2"/>
    <s v="KERAN"/>
    <x v="14"/>
    <s v="LYCEE D'ENSEIGNEMENT TECHNIQUE ET PROFESSIONNEL DE KANTE"/>
    <x v="0"/>
    <n v="10"/>
  </r>
  <r>
    <x v="0"/>
    <x v="0"/>
    <x v="2"/>
    <s v="KERAN"/>
    <x v="14"/>
    <s v="LYCEE D'ENSEIGNEMENT TECHNIQUE ET PROFESSIONNEL DE KANTE"/>
    <x v="1"/>
    <n v="29"/>
  </r>
  <r>
    <x v="0"/>
    <x v="0"/>
    <x v="2"/>
    <s v="KERAN"/>
    <x v="26"/>
    <s v="LYCEE D'ENSEIGNEMENT TECHNIQUE ET PROFESSIONNEL DE KANTE"/>
    <x v="0"/>
    <n v="35"/>
  </r>
  <r>
    <x v="0"/>
    <x v="0"/>
    <x v="2"/>
    <s v="KERAN"/>
    <x v="26"/>
    <s v="LYCEE D'ENSEIGNEMENT TECHNIQUE ET PROFESSIONNEL DE KANTE"/>
    <x v="1"/>
    <n v="8"/>
  </r>
  <r>
    <x v="0"/>
    <x v="0"/>
    <x v="2"/>
    <s v="KERAN"/>
    <x v="15"/>
    <s v="LYCEE D'ENSEIGNEMENT TECHNIQUE ET PROFESSIONNEL DE KANTE"/>
    <x v="0"/>
    <n v="15"/>
  </r>
  <r>
    <x v="0"/>
    <x v="0"/>
    <x v="2"/>
    <s v="KERAN"/>
    <x v="15"/>
    <s v="LYCEE D'ENSEIGNEMENT TECHNIQUE ET PROFESSIONNEL DE KANTE"/>
    <x v="1"/>
    <n v="25"/>
  </r>
  <r>
    <x v="0"/>
    <x v="0"/>
    <x v="2"/>
    <s v="KOZAH"/>
    <x v="2"/>
    <s v="CENTRE REGIONAL D'ESEIGNEMENT TECHNIQUE ET DE FORMATION PROFESSONNELLE DE KARA (CRETFP KARA)"/>
    <x v="0"/>
    <n v="2"/>
  </r>
  <r>
    <x v="0"/>
    <x v="0"/>
    <x v="2"/>
    <s v="KOZAH"/>
    <x v="2"/>
    <s v="CENTRE REGIONAL D'ESEIGNEMENT TECHNIQUE ET DE FORMATION PROFESSONNELLE DE KARA (CRETFP KARA)"/>
    <x v="1"/>
    <n v="12"/>
  </r>
  <r>
    <x v="0"/>
    <x v="0"/>
    <x v="2"/>
    <s v="KOZAH"/>
    <x v="3"/>
    <s v="COLLEGE D'ENSEIGNEMENT TECHNIQUE PYA"/>
    <x v="0"/>
    <n v="2"/>
  </r>
  <r>
    <x v="0"/>
    <x v="0"/>
    <x v="2"/>
    <s v="KOZAH"/>
    <x v="3"/>
    <s v="COLLEGE D'ENSEIGNEMENT TECHNIQUE PYA"/>
    <x v="1"/>
    <n v="42"/>
  </r>
  <r>
    <x v="0"/>
    <x v="0"/>
    <x v="2"/>
    <s v="KOZAH"/>
    <x v="4"/>
    <s v="COLLEGE D'ENSEIGNEMENT TECHNIQUE PYA"/>
    <x v="0"/>
    <n v="1"/>
  </r>
  <r>
    <x v="0"/>
    <x v="0"/>
    <x v="2"/>
    <s v="KOZAH"/>
    <x v="4"/>
    <s v="COLLEGE D'ENSEIGNEMENT TECHNIQUE PYA"/>
    <x v="1"/>
    <n v="44"/>
  </r>
  <r>
    <x v="0"/>
    <x v="0"/>
    <x v="2"/>
    <s v="KOZAH"/>
    <x v="29"/>
    <s v="CENTRE REGIONAL D'ESEIGNEMENT TECHNIQUE ET DE FORMATION PROFESSONNELLE DE KARA (CRETFP KARA)"/>
    <x v="1"/>
    <n v="33"/>
  </r>
  <r>
    <x v="0"/>
    <x v="0"/>
    <x v="2"/>
    <s v="KOZAH"/>
    <x v="0"/>
    <s v="COLLEGE D'ENSEIGNEMENT TECHNIQUE PYA"/>
    <x v="0"/>
    <n v="12"/>
  </r>
  <r>
    <x v="0"/>
    <x v="0"/>
    <x v="2"/>
    <s v="KOZAH"/>
    <x v="0"/>
    <s v="COLLEGE D'ENSEIGNEMENT TECHNIQUE PYA"/>
    <x v="1"/>
    <n v="91"/>
  </r>
  <r>
    <x v="0"/>
    <x v="0"/>
    <x v="2"/>
    <s v="KOZAH"/>
    <x v="1"/>
    <s v="COLLEGE D'ENSEIGNEMENT TECHNIQUE PYA"/>
    <x v="0"/>
    <n v="4"/>
  </r>
  <r>
    <x v="0"/>
    <x v="0"/>
    <x v="2"/>
    <s v="KOZAH"/>
    <x v="1"/>
    <s v="COLLEGE D'ENSEIGNEMENT TECHNIQUE PYA"/>
    <x v="1"/>
    <n v="121"/>
  </r>
  <r>
    <x v="0"/>
    <x v="0"/>
    <x v="2"/>
    <s v="KOZAH"/>
    <x v="7"/>
    <s v="CENTRE REGIONAL D'ESEIGNEMENT TECHNIQUE ET DE FORMATION PROFESSONNELLE DE KARA (CRETFP KARA)"/>
    <x v="0"/>
    <n v="5"/>
  </r>
  <r>
    <x v="0"/>
    <x v="0"/>
    <x v="2"/>
    <s v="KOZAH"/>
    <x v="7"/>
    <s v="CENTRE REGIONAL D'ESEIGNEMENT TECHNIQUE ET DE FORMATION PROFESSONNELLE DE KARA (CRETFP KARA)"/>
    <x v="1"/>
    <n v="79"/>
  </r>
  <r>
    <x v="0"/>
    <x v="0"/>
    <x v="2"/>
    <s v="KOZAH"/>
    <x v="10"/>
    <s v="COLLEGE D'ENSEIGNEMENT TECHNIQUE PYA"/>
    <x v="0"/>
    <n v="1"/>
  </r>
  <r>
    <x v="0"/>
    <x v="0"/>
    <x v="2"/>
    <s v="KOZAH"/>
    <x v="10"/>
    <s v="COLLEGE D'ENSEIGNEMENT TECHNIQUE PYA"/>
    <x v="1"/>
    <n v="48"/>
  </r>
  <r>
    <x v="0"/>
    <x v="0"/>
    <x v="2"/>
    <s v="KOZAH"/>
    <x v="30"/>
    <s v="COLLEGE D'ENSEIGNEMENT TECHNIQUE PYA"/>
    <x v="0"/>
    <n v="30"/>
  </r>
  <r>
    <x v="0"/>
    <x v="0"/>
    <x v="2"/>
    <s v="KOZAH"/>
    <x v="30"/>
    <s v="COLLEGE D'ENSEIGNEMENT TECHNIQUE PYA"/>
    <x v="1"/>
    <n v="57"/>
  </r>
  <r>
    <x v="0"/>
    <x v="0"/>
    <x v="2"/>
    <s v="KOZAH"/>
    <x v="12"/>
    <s v="COLLEGE MILLITAIRE EYADEMA - BRANCHE TECHNIQUE"/>
    <x v="0"/>
    <n v="2"/>
  </r>
  <r>
    <x v="0"/>
    <x v="0"/>
    <x v="2"/>
    <s v="KOZAH"/>
    <x v="12"/>
    <s v="COLLEGE MILLITAIRE EYADEMA - BRANCHE TECHNIQUE"/>
    <x v="1"/>
    <n v="17"/>
  </r>
  <r>
    <x v="0"/>
    <x v="0"/>
    <x v="2"/>
    <s v="KOZAH"/>
    <x v="13"/>
    <s v="COLLEGE MILLITAIRE EYADEMA - BRANCHE TECHNIQUE"/>
    <x v="0"/>
    <n v="1"/>
  </r>
  <r>
    <x v="0"/>
    <x v="0"/>
    <x v="2"/>
    <s v="KOZAH"/>
    <x v="13"/>
    <s v="COLLEGE MILLITAIRE EYADEMA - BRANCHE TECHNIQUE"/>
    <x v="1"/>
    <n v="22"/>
  </r>
  <r>
    <x v="0"/>
    <x v="0"/>
    <x v="2"/>
    <s v="KOZAH"/>
    <x v="26"/>
    <s v="CENTRE REGIONAL D'ESEIGNEMENT TECHNIQUE ET DE FORMATION PROFESSONNELLE DE KARA (CRETFP KARA)"/>
    <x v="0"/>
    <n v="85"/>
  </r>
  <r>
    <x v="0"/>
    <x v="0"/>
    <x v="2"/>
    <s v="KOZAH"/>
    <x v="26"/>
    <s v="CENTRE REGIONAL D'ESEIGNEMENT TECHNIQUE ET DE FORMATION PROFESSONNELLE DE KARA (CRETFP KARA)"/>
    <x v="1"/>
    <n v="11"/>
  </r>
  <r>
    <x v="0"/>
    <x v="0"/>
    <x v="2"/>
    <s v="KOZAH"/>
    <x v="15"/>
    <s v="CENTRE REGIONAL D'ESEIGNEMENT TECHNIQUE ET DE FORMATION PROFESSONNELLE DE KARA (CRETFP KARA)"/>
    <x v="0"/>
    <n v="34"/>
  </r>
  <r>
    <x v="0"/>
    <x v="0"/>
    <x v="2"/>
    <s v="KOZAH"/>
    <x v="15"/>
    <s v="CENTRE REGIONAL D'ESEIGNEMENT TECHNIQUE ET DE FORMATION PROFESSONNELLE DE KARA (CRETFP KARA)"/>
    <x v="1"/>
    <n v="22"/>
  </r>
  <r>
    <x v="0"/>
    <x v="0"/>
    <x v="3"/>
    <s v="AVE"/>
    <x v="0"/>
    <s v="CENTRE DE FORMATION TECHNIQUE ET PROFESSIONNELLE DE KEVE ( CFTP-KEVE)"/>
    <x v="0"/>
    <n v="4"/>
  </r>
  <r>
    <x v="0"/>
    <x v="0"/>
    <x v="3"/>
    <s v="AVE"/>
    <x v="0"/>
    <s v="CENTRE DE FORMATION TECHNIQUE ET PROFESSIONNELLE DE KEVE ( CFTP-KEVE)"/>
    <x v="1"/>
    <n v="40"/>
  </r>
  <r>
    <x v="0"/>
    <x v="0"/>
    <x v="3"/>
    <s v="AVE"/>
    <x v="1"/>
    <s v="CENTRE DE FORMATION TECHNIQUE ET PROFESSIONNELLE DE KEVE ( CFTP-KEVE)"/>
    <x v="0"/>
    <n v="1"/>
  </r>
  <r>
    <x v="0"/>
    <x v="0"/>
    <x v="3"/>
    <s v="AVE"/>
    <x v="1"/>
    <s v="CENTRE DE FORMATION TECHNIQUE ET PROFESSIONNELLE DE KEVE ( CFTP-KEVE)"/>
    <x v="1"/>
    <n v="27"/>
  </r>
  <r>
    <x v="0"/>
    <x v="0"/>
    <x v="3"/>
    <s v="LACS"/>
    <x v="3"/>
    <s v="LYCEE D'ENSEIGNEMENT TECHNIQUE ET PROFESSIONNEL D'ANEHO-GLIDJI"/>
    <x v="0"/>
    <n v="2"/>
  </r>
  <r>
    <x v="0"/>
    <x v="0"/>
    <x v="3"/>
    <s v="LACS"/>
    <x v="3"/>
    <s v="LYCEE D'ENSEIGNEMENT TECHNIQUE ET PROFESSIONNEL D'ANEHO-GLIDJI"/>
    <x v="1"/>
    <n v="32"/>
  </r>
  <r>
    <x v="0"/>
    <x v="0"/>
    <x v="3"/>
    <s v="LACS"/>
    <x v="31"/>
    <s v="LYCEE D'ENSEIGNEMENT TECHNIQUE ET PROFESSIONNEL D'ANEHO-GLIDJI"/>
    <x v="0"/>
    <n v="8"/>
  </r>
  <r>
    <x v="0"/>
    <x v="0"/>
    <x v="3"/>
    <s v="LACS"/>
    <x v="31"/>
    <s v="LYCEE D'ENSEIGNEMENT TECHNIQUE ET PROFESSIONNEL D'ANEHO-GLIDJI"/>
    <x v="1"/>
    <n v="22"/>
  </r>
  <r>
    <x v="0"/>
    <x v="0"/>
    <x v="3"/>
    <s v="LACS"/>
    <x v="12"/>
    <s v="LYCEE D'ENSEIGNEMENT TECHNIQUE ET PROFESSIONNEL D'ANEHO-GLIDJI"/>
    <x v="0"/>
    <n v="1"/>
  </r>
  <r>
    <x v="0"/>
    <x v="0"/>
    <x v="3"/>
    <s v="LACS"/>
    <x v="12"/>
    <s v="LYCEE D'ENSEIGNEMENT TECHNIQUE ET PROFESSIONNEL D'ANEHO-GLIDJI"/>
    <x v="1"/>
    <n v="17"/>
  </r>
  <r>
    <x v="0"/>
    <x v="0"/>
    <x v="3"/>
    <s v="LACS"/>
    <x v="13"/>
    <s v="LYCEE D'ENSEIGNEMENT TECHNIQUE ET PROFESSIONNEL D'ANEHO-GLIDJI"/>
    <x v="0"/>
    <n v="2"/>
  </r>
  <r>
    <x v="0"/>
    <x v="0"/>
    <x v="3"/>
    <s v="LACS"/>
    <x v="13"/>
    <s v="LYCEE D'ENSEIGNEMENT TECHNIQUE ET PROFESSIONNEL D'ANEHO-GLIDJI"/>
    <x v="1"/>
    <n v="32"/>
  </r>
  <r>
    <x v="0"/>
    <x v="0"/>
    <x v="3"/>
    <s v="LACS"/>
    <x v="14"/>
    <s v="LYCEE D'ENSEIGNEMENT TECHNIQUE ET PROFESSIONNEL D'ANEHO-GLIDJI"/>
    <x v="0"/>
    <n v="2"/>
  </r>
  <r>
    <x v="0"/>
    <x v="0"/>
    <x v="3"/>
    <s v="LACS"/>
    <x v="14"/>
    <s v="LYCEE D'ENSEIGNEMENT TECHNIQUE ET PROFESSIONNEL D'ANEHO-GLIDJI"/>
    <x v="1"/>
    <n v="28"/>
  </r>
  <r>
    <x v="0"/>
    <x v="0"/>
    <x v="3"/>
    <s v="ZIO"/>
    <x v="32"/>
    <s v="CENTRE DE FORMATION TECHNIQUE ET PROFESSIONNELLE DE GAME (CFTP-GAME)"/>
    <x v="0"/>
    <n v="3"/>
  </r>
  <r>
    <x v="0"/>
    <x v="0"/>
    <x v="3"/>
    <s v="ZIO"/>
    <x v="32"/>
    <s v="CENTRE DE FORMATION TECHNIQUE ET PROFESSIONNELLE DE GAME (CFTP-GAME)"/>
    <x v="1"/>
    <n v="21"/>
  </r>
  <r>
    <x v="0"/>
    <x v="0"/>
    <x v="3"/>
    <s v="ZIO"/>
    <x v="33"/>
    <s v="CENTRE DE FORMATION TECHNIQUE ET PROFESSIONNELLE DE GAME (CFTP-GAME)"/>
    <x v="0"/>
    <n v="5"/>
  </r>
  <r>
    <x v="0"/>
    <x v="0"/>
    <x v="3"/>
    <s v="ZIO"/>
    <x v="33"/>
    <s v="CENTRE DE FORMATION TECHNIQUE ET PROFESSIONNELLE DE GAME (CFTP-GAME)"/>
    <x v="1"/>
    <n v="1"/>
  </r>
  <r>
    <x v="0"/>
    <x v="0"/>
    <x v="3"/>
    <s v="ZIO"/>
    <x v="34"/>
    <s v="CENTRE DE FORMATION TECHNIQUE ET PROFESSIONNELLE DE GAME (CFTP-GAME)"/>
    <x v="0"/>
    <n v="19"/>
  </r>
  <r>
    <x v="0"/>
    <x v="0"/>
    <x v="3"/>
    <s v="ZIO"/>
    <x v="34"/>
    <s v="CENTRE DE FORMATION TECHNIQUE ET PROFESSIONNELLE DE GAME (CFTP-GAME)"/>
    <x v="1"/>
    <n v="5"/>
  </r>
  <r>
    <x v="0"/>
    <x v="0"/>
    <x v="3"/>
    <s v="ZIO"/>
    <x v="1"/>
    <s v="CENTRE DE FORMATION TECHNIQUE ET PROFESSIONNELLE DE GAME (CFTP-GAME)"/>
    <x v="0"/>
    <n v="0"/>
  </r>
  <r>
    <x v="0"/>
    <x v="0"/>
    <x v="3"/>
    <s v="ZIO"/>
    <x v="1"/>
    <s v="CENTRE DE FORMATION TECHNIQUE ET PROFESSIONNELLE DE GAME (CFTP-GAME)"/>
    <x v="1"/>
    <n v="35"/>
  </r>
  <r>
    <x v="0"/>
    <x v="0"/>
    <x v="4"/>
    <s v="AGOU"/>
    <x v="3"/>
    <s v="LYCEE D'ENSEIGNEMENT TECHNIQUE ET PROFESSIONNEL D'AGOU"/>
    <x v="0"/>
    <n v="5"/>
  </r>
  <r>
    <x v="0"/>
    <x v="0"/>
    <x v="4"/>
    <s v="AGOU"/>
    <x v="3"/>
    <s v="LYCEE D'ENSEIGNEMENT TECHNIQUE ET PROFESSIONNEL D'AGOU"/>
    <x v="1"/>
    <n v="56"/>
  </r>
  <r>
    <x v="0"/>
    <x v="0"/>
    <x v="4"/>
    <s v="AGOU"/>
    <x v="35"/>
    <s v="LYCEE D'ENSEIGNEMENT TECHNIQUE ET PROFESSIONNEL D'AGOU"/>
    <x v="0"/>
    <n v="10"/>
  </r>
  <r>
    <x v="0"/>
    <x v="0"/>
    <x v="4"/>
    <s v="AGOU"/>
    <x v="35"/>
    <s v="LYCEE D'ENSEIGNEMENT TECHNIQUE ET PROFESSIONNEL D'AGOU"/>
    <x v="1"/>
    <n v="21"/>
  </r>
  <r>
    <x v="0"/>
    <x v="0"/>
    <x v="4"/>
    <s v="AGOU"/>
    <x v="4"/>
    <s v="LYCEE D'ENSEIGNEMENT TECHNIQUE ET PROFESSIONNEL D'AGOU"/>
    <x v="0"/>
    <n v="8"/>
  </r>
  <r>
    <x v="0"/>
    <x v="0"/>
    <x v="4"/>
    <s v="AGOU"/>
    <x v="4"/>
    <s v="LYCEE D'ENSEIGNEMENT TECHNIQUE ET PROFESSIONNEL D'AGOU"/>
    <x v="1"/>
    <n v="41"/>
  </r>
  <r>
    <x v="0"/>
    <x v="0"/>
    <x v="4"/>
    <s v="AGOU"/>
    <x v="26"/>
    <s v="LYCEE D'ENSEIGNEMENT TECHNIQUE ET PROFESSIONNEL D'AGOU"/>
    <x v="0"/>
    <n v="46"/>
  </r>
  <r>
    <x v="0"/>
    <x v="0"/>
    <x v="4"/>
    <s v="AGOU"/>
    <x v="26"/>
    <s v="LYCEE D'ENSEIGNEMENT TECHNIQUE ET PROFESSIONNEL D'AGOU"/>
    <x v="1"/>
    <n v="7"/>
  </r>
  <r>
    <x v="0"/>
    <x v="0"/>
    <x v="4"/>
    <s v="AGOU"/>
    <x v="15"/>
    <s v="LYCEE D'ENSEIGNEMENT TECHNIQUE ET PROFESSIONNEL D'AGOU"/>
    <x v="0"/>
    <n v="30"/>
  </r>
  <r>
    <x v="0"/>
    <x v="0"/>
    <x v="4"/>
    <s v="AGOU"/>
    <x v="15"/>
    <s v="LYCEE D'ENSEIGNEMENT TECHNIQUE ET PROFESSIONNEL D'AGOU"/>
    <x v="1"/>
    <n v="27"/>
  </r>
  <r>
    <x v="0"/>
    <x v="0"/>
    <x v="4"/>
    <s v="AMOU"/>
    <x v="0"/>
    <s v="CENTRE DE FORMATION TECHNIQUE ET PROFESSIONNELLE DE SODO (CFTP-SODO)"/>
    <x v="0"/>
    <n v="1"/>
  </r>
  <r>
    <x v="0"/>
    <x v="0"/>
    <x v="4"/>
    <s v="AMOU"/>
    <x v="0"/>
    <s v="CENTRE DE FORMATION TECHNIQUE ET PROFESSIONNELLE DE SODO (CFTP-SODO)"/>
    <x v="1"/>
    <n v="27"/>
  </r>
  <r>
    <x v="0"/>
    <x v="0"/>
    <x v="4"/>
    <s v="AMOU"/>
    <x v="1"/>
    <s v="CENTRE DE FORMATION TECHNIQUE ET PROFESSIONNELLE DE SODO (CFTP-SODO)"/>
    <x v="0"/>
    <n v="1"/>
  </r>
  <r>
    <x v="0"/>
    <x v="0"/>
    <x v="4"/>
    <s v="AMOU"/>
    <x v="1"/>
    <s v="CENTRE DE FORMATION TECHNIQUE ET PROFESSIONNELLE DE SODO (CFTP-SODO)"/>
    <x v="1"/>
    <n v="41"/>
  </r>
  <r>
    <x v="0"/>
    <x v="0"/>
    <x v="4"/>
    <s v="AMOU"/>
    <x v="7"/>
    <s v="CENTRE DE FORMATION TECHNIQUE ET PROFESSIONNELLE DE SODO (CFTP-SODO)"/>
    <x v="1"/>
    <n v="7"/>
  </r>
  <r>
    <x v="0"/>
    <x v="0"/>
    <x v="4"/>
    <s v="ANIE"/>
    <x v="0"/>
    <s v="CENTRE DE FORMATION TECHNIQUE ET PROFESSIONNELLE D'ANIE (CFTP-ANIE)"/>
    <x v="0"/>
    <n v="5"/>
  </r>
  <r>
    <x v="0"/>
    <x v="0"/>
    <x v="4"/>
    <s v="ANIE"/>
    <x v="0"/>
    <s v="CENTRE DE FORMATION TECHNIQUE ET PROFESSIONNELLE D'ANIE (CFTP-ANIE)"/>
    <x v="1"/>
    <n v="41"/>
  </r>
  <r>
    <x v="0"/>
    <x v="0"/>
    <x v="4"/>
    <s v="ANIE"/>
    <x v="1"/>
    <s v="CENTRE DE FORMATION TECHNIQUE ET PROFESSIONNELLE D'ANIE (CFTP-ANIE)"/>
    <x v="0"/>
    <n v="1"/>
  </r>
  <r>
    <x v="0"/>
    <x v="0"/>
    <x v="4"/>
    <s v="ANIE"/>
    <x v="1"/>
    <s v="CENTRE DE FORMATION TECHNIQUE ET PROFESSIONNELLE D'ANIE (CFTP-ANIE)"/>
    <x v="1"/>
    <n v="66"/>
  </r>
  <r>
    <x v="0"/>
    <x v="0"/>
    <x v="4"/>
    <s v="HAHO"/>
    <x v="0"/>
    <s v="CENTRE DE FORMATION TECHNIQUE ET PROFESSIONNELLE DE NOTSE (CFTP-N)"/>
    <x v="0"/>
    <n v="6"/>
  </r>
  <r>
    <x v="0"/>
    <x v="0"/>
    <x v="4"/>
    <s v="HAHO"/>
    <x v="0"/>
    <s v="CENTRE DE FORMATION TECHNIQUE ET PROFESSIONNELLE DE NOTSE (CFTP-N)"/>
    <x v="1"/>
    <n v="40"/>
  </r>
  <r>
    <x v="0"/>
    <x v="0"/>
    <x v="4"/>
    <s v="HAHO"/>
    <x v="1"/>
    <s v="CENTRE DE FORMATION TECHNIQUE ET PROFESSIONNELLE DE NOTSE (CFTP-N)"/>
    <x v="0"/>
    <n v="1"/>
  </r>
  <r>
    <x v="0"/>
    <x v="0"/>
    <x v="4"/>
    <s v="HAHO"/>
    <x v="1"/>
    <s v="CENTRE DE FORMATION TECHNIQUE ET PROFESSIONNELLE DE NOTSE (CFTP-N)"/>
    <x v="1"/>
    <n v="46"/>
  </r>
  <r>
    <x v="0"/>
    <x v="0"/>
    <x v="4"/>
    <s v="HAHO"/>
    <x v="10"/>
    <s v="CENTRE DE FORMATION TECHNIQUE ET PROFESSIONNELLE DE NOTSE (CFTP-N)"/>
    <x v="0"/>
    <n v="0"/>
  </r>
  <r>
    <x v="0"/>
    <x v="0"/>
    <x v="4"/>
    <s v="HAHO"/>
    <x v="10"/>
    <s v="CENTRE DE FORMATION TECHNIQUE ET PROFESSIONNELLE DE NOTSE (CFTP-N)"/>
    <x v="1"/>
    <n v="25"/>
  </r>
  <r>
    <x v="0"/>
    <x v="0"/>
    <x v="4"/>
    <s v="KLOTO"/>
    <x v="36"/>
    <s v="INSTITUT DE FORMATION AGRICOLE DE TOVE (INFA DE TOVE)"/>
    <x v="0"/>
    <n v="1"/>
  </r>
  <r>
    <x v="0"/>
    <x v="0"/>
    <x v="4"/>
    <s v="KLOTO"/>
    <x v="36"/>
    <s v="INSTITUT DE FORMATION AGRICOLE DE TOVE (INFA DE TOVE)"/>
    <x v="1"/>
    <n v="3"/>
  </r>
  <r>
    <x v="0"/>
    <x v="0"/>
    <x v="4"/>
    <s v="KLOTO"/>
    <x v="37"/>
    <s v="INSTITUT DE FORMATION AGRICOLE DE TOVE (INFA DE TOVE)"/>
    <x v="0"/>
    <n v="1"/>
  </r>
  <r>
    <x v="0"/>
    <x v="0"/>
    <x v="4"/>
    <s v="KLOTO"/>
    <x v="37"/>
    <s v="INSTITUT DE FORMATION AGRICOLE DE TOVE (INFA DE TOVE)"/>
    <x v="1"/>
    <n v="2"/>
  </r>
  <r>
    <x v="0"/>
    <x v="0"/>
    <x v="4"/>
    <s v="KLOTO"/>
    <x v="38"/>
    <s v="CENTRE REGIONAL D'ENSEIGNEMENT TECHNIQUE ET DE FORMATION PROFESSIONELLE DE KPALIME (CRETFP-KPALIME)"/>
    <x v="0"/>
    <n v="5"/>
  </r>
  <r>
    <x v="0"/>
    <x v="0"/>
    <x v="4"/>
    <s v="KLOTO"/>
    <x v="38"/>
    <s v="CENTRE REGIONAL D'ENSEIGNEMENT TECHNIQUE ET DE FORMATION PROFESSIONELLE DE KPALIME (CRETFP-KPALIME)"/>
    <x v="1"/>
    <n v="37"/>
  </r>
  <r>
    <x v="0"/>
    <x v="0"/>
    <x v="4"/>
    <s v="KLOTO"/>
    <x v="4"/>
    <s v="CENTRE REGIONAL D'ENSEIGNEMENT TECHNIQUE ET DE FORMATION PROFESSIONELLE DE KPALIME (CRETFP-KPALIME)"/>
    <x v="0"/>
    <n v="2"/>
  </r>
  <r>
    <x v="0"/>
    <x v="0"/>
    <x v="4"/>
    <s v="KLOTO"/>
    <x v="4"/>
    <s v="CENTRE REGIONAL D'ENSEIGNEMENT TECHNIQUE ET DE FORMATION PROFESSIONELLE DE KPALIME (CRETFP-KPALIME)"/>
    <x v="1"/>
    <n v="70"/>
  </r>
  <r>
    <x v="0"/>
    <x v="0"/>
    <x v="4"/>
    <s v="KLOTO"/>
    <x v="5"/>
    <s v="CENTRE REGIONAL D'ENSEIGNEMENT TECHNIQUE ET DE FORMATION PROFESSIONELLE DE KPALIME (CRETFP-KPALIME)"/>
    <x v="0"/>
    <n v="3"/>
  </r>
  <r>
    <x v="0"/>
    <x v="0"/>
    <x v="4"/>
    <s v="KLOTO"/>
    <x v="5"/>
    <s v="CENTRE REGIONAL D'ENSEIGNEMENT TECHNIQUE ET DE FORMATION PROFESSIONELLE DE KPALIME (CRETFP-KPALIME)"/>
    <x v="1"/>
    <n v="46"/>
  </r>
  <r>
    <x v="0"/>
    <x v="0"/>
    <x v="4"/>
    <s v="KLOTO"/>
    <x v="32"/>
    <s v="INSTITUT DE FORMATION AGRICOLE DE TOVE (INFA DE TOVE)"/>
    <x v="0"/>
    <n v="15"/>
  </r>
  <r>
    <x v="0"/>
    <x v="0"/>
    <x v="4"/>
    <s v="KLOTO"/>
    <x v="32"/>
    <s v="INSTITUT DE FORMATION AGRICOLE DE TOVE (INFA DE TOVE)"/>
    <x v="1"/>
    <n v="43"/>
  </r>
  <r>
    <x v="0"/>
    <x v="0"/>
    <x v="4"/>
    <s v="KLOTO"/>
    <x v="39"/>
    <s v="COLLEGE D 'ENSEIGNEMENT ARTISTIQUE ET ARTISANAL DE KPALIME (CEAA)"/>
    <x v="0"/>
    <n v="4"/>
  </r>
  <r>
    <x v="0"/>
    <x v="0"/>
    <x v="4"/>
    <s v="KLOTO"/>
    <x v="39"/>
    <s v="COLLEGE D 'ENSEIGNEMENT ARTISTIQUE ET ARTISANAL DE KPALIME (CEAA)"/>
    <x v="1"/>
    <n v="6"/>
  </r>
  <r>
    <x v="0"/>
    <x v="0"/>
    <x v="4"/>
    <s v="KLOTO"/>
    <x v="40"/>
    <s v="COLLEGE D 'ENSEIGNEMENT ARTISTIQUE ET ARTISANAL DE KPALIME (CEAA)"/>
    <x v="0"/>
    <n v="3"/>
  </r>
  <r>
    <x v="0"/>
    <x v="0"/>
    <x v="4"/>
    <s v="KLOTO"/>
    <x v="33"/>
    <s v="COLLEGE D 'ENSEIGNEMENT ARTISTIQUE ET ARTISANAL DE KPALIME (CEAA)"/>
    <x v="0"/>
    <n v="15"/>
  </r>
  <r>
    <x v="0"/>
    <x v="0"/>
    <x v="4"/>
    <s v="KLOTO"/>
    <x v="33"/>
    <s v="COLLEGE D 'ENSEIGNEMENT ARTISTIQUE ET ARTISANAL DE KPALIME (CEAA)"/>
    <x v="1"/>
    <n v="2"/>
  </r>
  <r>
    <x v="0"/>
    <x v="0"/>
    <x v="4"/>
    <s v="KLOTO"/>
    <x v="34"/>
    <s v="COLLEGE D 'ENSEIGNEMENT ARTISTIQUE ET ARTISANAL DE KPALIME (CEAA)"/>
    <x v="0"/>
    <n v="4"/>
  </r>
  <r>
    <x v="0"/>
    <x v="0"/>
    <x v="4"/>
    <s v="KLOTO"/>
    <x v="19"/>
    <s v="CENTRE REGIONAL D'ENSEIGNEMENT TECHNIQUE ET DE FORMATION PROFESSIONELLE DE KPALIME (CRETFP-KPALIME)"/>
    <x v="0"/>
    <n v="1"/>
  </r>
  <r>
    <x v="0"/>
    <x v="0"/>
    <x v="4"/>
    <s v="KLOTO"/>
    <x v="19"/>
    <s v="CENTRE REGIONAL D'ENSEIGNEMENT TECHNIQUE ET DE FORMATION PROFESSIONELLE DE KPALIME (CRETFP-KPALIME)"/>
    <x v="1"/>
    <n v="30"/>
  </r>
  <r>
    <x v="0"/>
    <x v="0"/>
    <x v="4"/>
    <s v="KLOTO"/>
    <x v="0"/>
    <s v="CENTRE REGIONAL D'ENSEIGNEMENT TECHNIQUE ET DE FORMATION PROFESSIONELLE DE KPALIME (CRETFP-KPALIME)"/>
    <x v="1"/>
    <n v="95"/>
  </r>
  <r>
    <x v="0"/>
    <x v="0"/>
    <x v="4"/>
    <s v="KLOTO"/>
    <x v="1"/>
    <s v="CENTRE REGIONAL D'ENSEIGNEMENT TECHNIQUE ET DE FORMATION PROFESSIONELLE DE KPALIME (CRETFP-KPALIME)"/>
    <x v="1"/>
    <n v="72"/>
  </r>
  <r>
    <x v="0"/>
    <x v="0"/>
    <x v="4"/>
    <s v="KLOTO"/>
    <x v="7"/>
    <s v="CENTRE REGIONAL D'ENSEIGNEMENT TECHNIQUE ET DE FORMATION PROFESSIONELLE DE KPALIME (CRETFP-KPALIME)"/>
    <x v="0"/>
    <n v="2"/>
  </r>
  <r>
    <x v="0"/>
    <x v="0"/>
    <x v="4"/>
    <s v="KLOTO"/>
    <x v="7"/>
    <s v="CENTRE REGIONAL D'ENSEIGNEMENT TECHNIQUE ET DE FORMATION PROFESSIONELLE DE KPALIME (CRETFP-KPALIME)"/>
    <x v="1"/>
    <n v="37"/>
  </r>
  <r>
    <x v="0"/>
    <x v="0"/>
    <x v="4"/>
    <s v="KLOTO"/>
    <x v="8"/>
    <s v="CENTRE REGIONAL D'ENSEIGNEMENT TECHNIQUE ET DE FORMATION PROFESSIONELLE DE KPALIME (CRETFP-KPALIME)"/>
    <x v="1"/>
    <n v="17"/>
  </r>
  <r>
    <x v="0"/>
    <x v="0"/>
    <x v="4"/>
    <s v="KLOTO"/>
    <x v="10"/>
    <s v="CENTRE REGIONAL D'ENSEIGNEMENT TECHNIQUE ET DE FORMATION PROFESSIONELLE DE KPALIME (CRETFP-KPALIME)"/>
    <x v="1"/>
    <n v="21"/>
  </r>
  <r>
    <x v="0"/>
    <x v="0"/>
    <x v="4"/>
    <s v="KLOTO"/>
    <x v="26"/>
    <s v="CENTRE REGIONAL D'ENSEIGNEMENT TECHNIQUE ET DE FORMATION PROFESSIONELLE DE KPALIME (CRETFP-KPALIME)"/>
    <x v="0"/>
    <n v="86"/>
  </r>
  <r>
    <x v="0"/>
    <x v="0"/>
    <x v="4"/>
    <s v="KLOTO"/>
    <x v="26"/>
    <s v="CENTRE REGIONAL D'ENSEIGNEMENT TECHNIQUE ET DE FORMATION PROFESSIONELLE DE KPALIME (CRETFP-KPALIME)"/>
    <x v="1"/>
    <n v="2"/>
  </r>
  <r>
    <x v="0"/>
    <x v="0"/>
    <x v="4"/>
    <s v="KLOTO"/>
    <x v="27"/>
    <s v="CENTRE REGIONAL D'ENSEIGNEMENT TECHNIQUE ET DE FORMATION PROFESSIONELLE DE KPALIME (CRETFP-KPALIME)"/>
    <x v="0"/>
    <n v="30"/>
  </r>
  <r>
    <x v="0"/>
    <x v="0"/>
    <x v="4"/>
    <s v="KLOTO"/>
    <x v="27"/>
    <s v="CENTRE REGIONAL D'ENSEIGNEMENT TECHNIQUE ET DE FORMATION PROFESSIONELLE DE KPALIME (CRETFP-KPALIME)"/>
    <x v="1"/>
    <n v="22"/>
  </r>
  <r>
    <x v="0"/>
    <x v="0"/>
    <x v="4"/>
    <s v="KLOTO"/>
    <x v="15"/>
    <s v="CENTRE REGIONAL D'ENSEIGNEMENT TECHNIQUE ET DE FORMATION PROFESSIONELLE DE KPALIME (CRETFP-KPALIME)"/>
    <x v="0"/>
    <n v="54"/>
  </r>
  <r>
    <x v="0"/>
    <x v="0"/>
    <x v="4"/>
    <s v="KLOTO"/>
    <x v="15"/>
    <s v="CENTRE REGIONAL D'ENSEIGNEMENT TECHNIQUE ET DE FORMATION PROFESSIONELLE DE KPALIME (CRETFP-KPALIME)"/>
    <x v="1"/>
    <n v="49"/>
  </r>
  <r>
    <x v="0"/>
    <x v="0"/>
    <x v="4"/>
    <s v="KPELE"/>
    <x v="0"/>
    <s v="CENTRE DE FORMATION TECHNIQUE ET PROFESSIONNELLE KPELE GOVIE"/>
    <x v="1"/>
    <n v="24"/>
  </r>
  <r>
    <x v="0"/>
    <x v="0"/>
    <x v="4"/>
    <s v="KPELE"/>
    <x v="1"/>
    <s v="CENTRE DE FORMATION TECHNIQUE ET PROFESSIONNELLE KPELE GOVIE"/>
    <x v="1"/>
    <n v="28"/>
  </r>
  <r>
    <x v="0"/>
    <x v="0"/>
    <x v="4"/>
    <s v="OGOU"/>
    <x v="4"/>
    <s v="LYCEE D'ENSEIGNEMENT TECHNIQUE ET PROFESSOINNEL D'ATAKPAME ( LETP-AT)"/>
    <x v="0"/>
    <n v="1"/>
  </r>
  <r>
    <x v="0"/>
    <x v="0"/>
    <x v="4"/>
    <s v="OGOU"/>
    <x v="4"/>
    <s v="LYCEE D'ENSEIGNEMENT TECHNIQUE ET PROFESSOINNEL D'ATAKPAME ( LETP-AT)"/>
    <x v="1"/>
    <n v="33"/>
  </r>
  <r>
    <x v="0"/>
    <x v="0"/>
    <x v="4"/>
    <s v="OGOU"/>
    <x v="29"/>
    <s v="LYCEE D'ENSEIGNEMENT TECHNIQUE ET PROFESSOINNEL D'ATAKPAME ( LETP-AT)"/>
    <x v="0"/>
    <n v="4"/>
  </r>
  <r>
    <x v="0"/>
    <x v="0"/>
    <x v="4"/>
    <s v="OGOU"/>
    <x v="29"/>
    <s v="LYCEE D'ENSEIGNEMENT TECHNIQUE ET PROFESSOINNEL D'ATAKPAME ( LETP-AT)"/>
    <x v="1"/>
    <n v="57"/>
  </r>
  <r>
    <x v="0"/>
    <x v="0"/>
    <x v="4"/>
    <s v="OGOU"/>
    <x v="0"/>
    <s v="LYCEE D'ENSEIGNEMENT TECHNIQUE ET PROFESSOINNEL D'ATAKPAME ( LETP-AT)"/>
    <x v="0"/>
    <n v="2"/>
  </r>
  <r>
    <x v="0"/>
    <x v="0"/>
    <x v="4"/>
    <s v="OGOU"/>
    <x v="0"/>
    <s v="LYCEE D'ENSEIGNEMENT TECHNIQUE ET PROFESSOINNEL D'ATAKPAME ( LETP-AT)"/>
    <x v="1"/>
    <n v="69"/>
  </r>
  <r>
    <x v="0"/>
    <x v="0"/>
    <x v="4"/>
    <s v="OGOU"/>
    <x v="1"/>
    <s v="LYCEE D'ENSEIGNEMENT TECHNIQUE ET PROFESSOINNEL D'ATAKPAME ( LETP-AT)"/>
    <x v="0"/>
    <n v="6"/>
  </r>
  <r>
    <x v="0"/>
    <x v="0"/>
    <x v="4"/>
    <s v="OGOU"/>
    <x v="1"/>
    <s v="LYCEE D'ENSEIGNEMENT TECHNIQUE ET PROFESSOINNEL D'ATAKPAME ( LETP-AT)"/>
    <x v="1"/>
    <n v="155"/>
  </r>
  <r>
    <x v="0"/>
    <x v="0"/>
    <x v="4"/>
    <s v="OGOU"/>
    <x v="7"/>
    <s v="LYCEE D'ENSEIGNEMENT TECHNIQUE ET PROFESSOINNEL D'ATAKPAME ( LETP-AT)"/>
    <x v="0"/>
    <n v="8"/>
  </r>
  <r>
    <x v="0"/>
    <x v="0"/>
    <x v="4"/>
    <s v="OGOU"/>
    <x v="7"/>
    <s v="LYCEE D'ENSEIGNEMENT TECHNIQUE ET PROFESSOINNEL D'ATAKPAME ( LETP-AT)"/>
    <x v="1"/>
    <n v="82"/>
  </r>
  <r>
    <x v="0"/>
    <x v="0"/>
    <x v="4"/>
    <s v="OGOU"/>
    <x v="10"/>
    <s v="LYCEE D'ENSEIGNEMENT TECHNIQUE ET PROFESSOINNEL D'ATAKPAME ( LETP-AT)"/>
    <x v="1"/>
    <n v="56"/>
  </r>
  <r>
    <x v="0"/>
    <x v="0"/>
    <x v="4"/>
    <s v="OGOU"/>
    <x v="27"/>
    <s v="LYCEE D'ENSEIGNEMENT TECHNIQUE ET PROFESSOINNEL D'ATAKPAME ( LETP-AT)"/>
    <x v="0"/>
    <n v="75"/>
  </r>
  <r>
    <x v="0"/>
    <x v="0"/>
    <x v="4"/>
    <s v="OGOU"/>
    <x v="27"/>
    <s v="LYCEE D'ENSEIGNEMENT TECHNIQUE ET PROFESSOINNEL D'ATAKPAME ( LETP-AT)"/>
    <x v="1"/>
    <n v="49"/>
  </r>
  <r>
    <x v="0"/>
    <x v="0"/>
    <x v="4"/>
    <s v="OGOU"/>
    <x v="15"/>
    <s v="LYCEE D'ENSEIGNEMENT TECHNIQUE ET PROFESSOINNEL D'ATAKPAME ( LETP-AT)"/>
    <x v="0"/>
    <n v="56"/>
  </r>
  <r>
    <x v="0"/>
    <x v="0"/>
    <x v="4"/>
    <s v="OGOU"/>
    <x v="15"/>
    <s v="LYCEE D'ENSEIGNEMENT TECHNIQUE ET PROFESSOINNEL D'ATAKPAME ( LETP-AT)"/>
    <x v="1"/>
    <n v="41"/>
  </r>
  <r>
    <x v="0"/>
    <x v="0"/>
    <x v="4"/>
    <s v="WAWA"/>
    <x v="0"/>
    <s v="CENTRE DE FORMATION TECHNIQUE ET PROFESSIONNELLE DE BADOU"/>
    <x v="0"/>
    <n v="5"/>
  </r>
  <r>
    <x v="0"/>
    <x v="0"/>
    <x v="4"/>
    <s v="WAWA"/>
    <x v="0"/>
    <s v="CENTRE DE FORMATION TECHNIQUE ET PROFESSIONNELLE DE BADOU"/>
    <x v="1"/>
    <n v="30"/>
  </r>
  <r>
    <x v="0"/>
    <x v="0"/>
    <x v="4"/>
    <s v="WAWA"/>
    <x v="1"/>
    <s v="CENTRE DE FORMATION TECHNIQUE ET PROFESSIONNELLE DE BADOU"/>
    <x v="1"/>
    <n v="38"/>
  </r>
  <r>
    <x v="0"/>
    <x v="0"/>
    <x v="5"/>
    <s v="CINKASSE"/>
    <x v="41"/>
    <s v="INSTITUT DE FORMATION EN ALTERNANCE POUR LE DEVELOPPEMENT ELEVAGE BARKOISSI"/>
    <x v="0"/>
    <n v="27"/>
  </r>
  <r>
    <x v="0"/>
    <x v="0"/>
    <x v="5"/>
    <s v="CINKASSE"/>
    <x v="41"/>
    <s v="INSTITUT DE FORMATION EN ALTERNANCE POUR LE DEVELOPPEMENT ELEVAGE BARKOISSI"/>
    <x v="1"/>
    <n v="63"/>
  </r>
  <r>
    <x v="0"/>
    <x v="0"/>
    <x v="5"/>
    <s v="CINKASSE"/>
    <x v="0"/>
    <s v="CENTRE DE FORMATION TECHNIQUE ET PROFESIONNELLE DE CINKASSE"/>
    <x v="0"/>
    <n v="2"/>
  </r>
  <r>
    <x v="0"/>
    <x v="0"/>
    <x v="5"/>
    <s v="CINKASSE"/>
    <x v="0"/>
    <s v="CENTRE DE FORMATION TECHNIQUE ET PROFESIONNELLE DE CINKASSE"/>
    <x v="1"/>
    <n v="27"/>
  </r>
  <r>
    <x v="0"/>
    <x v="0"/>
    <x v="5"/>
    <s v="CINKASSE"/>
    <x v="1"/>
    <s v="CENTRE DE FORMATION TECHNIQUE ET PROFESIONNELLE DE CINKASSE"/>
    <x v="0"/>
    <n v="2"/>
  </r>
  <r>
    <x v="0"/>
    <x v="0"/>
    <x v="5"/>
    <s v="CINKASSE"/>
    <x v="1"/>
    <s v="CENTRE DE FORMATION TECHNIQUE ET PROFESIONNELLE DE CINKASSE"/>
    <x v="1"/>
    <n v="19"/>
  </r>
  <r>
    <x v="0"/>
    <x v="0"/>
    <x v="5"/>
    <s v="KPENDJALE"/>
    <x v="0"/>
    <s v="CENTRE DE FORMATION TECHNIQUE ET PROFESSIONNELLE DE BORGOU"/>
    <x v="0"/>
    <n v="5"/>
  </r>
  <r>
    <x v="0"/>
    <x v="0"/>
    <x v="5"/>
    <s v="KPENDJALE"/>
    <x v="0"/>
    <s v="CENTRE DE FORMATION TECHNIQUE ET PROFESSIONNELLE DE BORGOU"/>
    <x v="1"/>
    <n v="22"/>
  </r>
  <r>
    <x v="0"/>
    <x v="0"/>
    <x v="5"/>
    <s v="KPENDJALE"/>
    <x v="1"/>
    <s v="CENTRE DE FORMATION TECHNIQUE ET PROFESSIONNELLE DE BORGOU"/>
    <x v="0"/>
    <n v="3"/>
  </r>
  <r>
    <x v="0"/>
    <x v="0"/>
    <x v="5"/>
    <s v="KPENDJALE"/>
    <x v="1"/>
    <s v="CENTRE DE FORMATION TECHNIQUE ET PROFESSIONNELLE DE BORGOU"/>
    <x v="1"/>
    <n v="33"/>
  </r>
  <r>
    <x v="0"/>
    <x v="0"/>
    <x v="5"/>
    <s v="OTI"/>
    <x v="42"/>
    <s v="LYCEE D'ENSEIGNEMENT TECHNIQUE ET PROFESSIONNEL MANGO"/>
    <x v="0"/>
    <n v="1"/>
  </r>
  <r>
    <x v="0"/>
    <x v="0"/>
    <x v="5"/>
    <s v="OTI"/>
    <x v="42"/>
    <s v="LYCEE D'ENSEIGNEMENT TECHNIQUE ET PROFESSIONNEL MANGO"/>
    <x v="1"/>
    <n v="18"/>
  </r>
  <r>
    <x v="0"/>
    <x v="0"/>
    <x v="5"/>
    <s v="OTI"/>
    <x v="4"/>
    <s v="LYCEE D'ENSEIGNEMENT TECHNIQUE ET PROFESSIONNEL MANGO"/>
    <x v="1"/>
    <n v="4"/>
  </r>
  <r>
    <x v="0"/>
    <x v="0"/>
    <x v="5"/>
    <s v="OTI"/>
    <x v="0"/>
    <s v="LYCEE D'ENSEIGNEMENT TECHNIQUE ET PROFESSIONNEL MANGO"/>
    <x v="0"/>
    <n v="2"/>
  </r>
  <r>
    <x v="0"/>
    <x v="0"/>
    <x v="5"/>
    <s v="OTI"/>
    <x v="0"/>
    <s v="LYCEE D'ENSEIGNEMENT TECHNIQUE ET PROFESSIONNEL MANGO"/>
    <x v="1"/>
    <n v="42"/>
  </r>
  <r>
    <x v="0"/>
    <x v="0"/>
    <x v="5"/>
    <s v="OTI"/>
    <x v="1"/>
    <s v="LYCEE D'ENSEIGNEMENT TECHNIQUE ET PROFESSIONNEL MANGO"/>
    <x v="1"/>
    <n v="61"/>
  </r>
  <r>
    <x v="0"/>
    <x v="0"/>
    <x v="5"/>
    <s v="OTI"/>
    <x v="10"/>
    <s v="LYCEE D'ENSEIGNEMENT TECHNIQUE ET PROFESSIONNEL MANGO"/>
    <x v="1"/>
    <n v="41"/>
  </r>
  <r>
    <x v="0"/>
    <x v="0"/>
    <x v="5"/>
    <s v="OTI"/>
    <x v="30"/>
    <s v="LYCEE D'ENSEIGNEMENT TECHNIQUE ET PROFESSIONNEL MANGO"/>
    <x v="0"/>
    <n v="6"/>
  </r>
  <r>
    <x v="0"/>
    <x v="0"/>
    <x v="5"/>
    <s v="OTI"/>
    <x v="30"/>
    <s v="LYCEE D'ENSEIGNEMENT TECHNIQUE ET PROFESSIONNEL MANGO"/>
    <x v="1"/>
    <n v="45"/>
  </r>
  <r>
    <x v="0"/>
    <x v="0"/>
    <x v="5"/>
    <s v="OTI"/>
    <x v="14"/>
    <s v="LYCEE D'ENSEIGNEMENT TECHNIQUE ET PROFESSIONNEL MANGO"/>
    <x v="1"/>
    <n v="7"/>
  </r>
  <r>
    <x v="0"/>
    <x v="0"/>
    <x v="5"/>
    <s v="OTI"/>
    <x v="26"/>
    <s v="LYCEE D'ENSEIGNEMENT TECHNIQUE ET PROFESSIONNEL MANGO"/>
    <x v="0"/>
    <n v="3"/>
  </r>
  <r>
    <x v="0"/>
    <x v="0"/>
    <x v="5"/>
    <s v="OTI"/>
    <x v="26"/>
    <s v="LYCEE D'ENSEIGNEMENT TECHNIQUE ET PROFESSIONNEL MANGO"/>
    <x v="1"/>
    <n v="38"/>
  </r>
  <r>
    <x v="0"/>
    <x v="0"/>
    <x v="5"/>
    <s v="OTI"/>
    <x v="15"/>
    <s v="LYCEE D'ENSEIGNEMENT TECHNIQUE ET PROFESSIONNEL MANGO"/>
    <x v="0"/>
    <n v="10"/>
  </r>
  <r>
    <x v="0"/>
    <x v="0"/>
    <x v="5"/>
    <s v="OTI"/>
    <x v="15"/>
    <s v="LYCEE D'ENSEIGNEMENT TECHNIQUE ET PROFESSIONNEL MANGO"/>
    <x v="1"/>
    <n v="6"/>
  </r>
  <r>
    <x v="0"/>
    <x v="0"/>
    <x v="5"/>
    <s v="OTI SUD"/>
    <x v="0"/>
    <s v="CENTRE DE FORMATION TECHNIQUE ET PROFESSIONNELLE DE GANDO"/>
    <x v="0"/>
    <n v="1"/>
  </r>
  <r>
    <x v="0"/>
    <x v="0"/>
    <x v="5"/>
    <s v="OTI SUD"/>
    <x v="0"/>
    <s v="CENTRE DE FORMATION TECHNIQUE ET PROFESSIONNELLE DE GANDO"/>
    <x v="1"/>
    <n v="14"/>
  </r>
  <r>
    <x v="0"/>
    <x v="0"/>
    <x v="5"/>
    <s v="OTI SUD"/>
    <x v="1"/>
    <s v="CENTRE DE FORMATION TECHNIQUE ET PROFESSIONNELLE DE GANDO"/>
    <x v="1"/>
    <n v="37"/>
  </r>
  <r>
    <x v="0"/>
    <x v="0"/>
    <x v="5"/>
    <s v="TONE"/>
    <x v="38"/>
    <s v="CENTRE REGIONAL D'ENSEIGNEMENT TECHNIQUE ET DE FORMATION PROFESSIONNELLE (CRETFP) DAPAONG"/>
    <x v="0"/>
    <n v="4"/>
  </r>
  <r>
    <x v="0"/>
    <x v="0"/>
    <x v="5"/>
    <s v="TONE"/>
    <x v="38"/>
    <s v="CENTRE REGIONAL D'ENSEIGNEMENT TECHNIQUE ET DE FORMATION PROFESSIONNELLE (CRETFP) DAPAONG"/>
    <x v="1"/>
    <n v="13"/>
  </r>
  <r>
    <x v="0"/>
    <x v="0"/>
    <x v="5"/>
    <s v="TONE"/>
    <x v="35"/>
    <s v="CENTRE REGIONAL D'ENSEIGNEMENT TECHNIQUE ET DE FORMATION PROFESSIONNELLE (CRETFP) DAPAONG"/>
    <x v="0"/>
    <n v="13"/>
  </r>
  <r>
    <x v="0"/>
    <x v="0"/>
    <x v="5"/>
    <s v="TONE"/>
    <x v="35"/>
    <s v="CENTRE REGIONAL D'ENSEIGNEMENT TECHNIQUE ET DE FORMATION PROFESSIONNELLE (CRETFP) DAPAONG"/>
    <x v="1"/>
    <n v="43"/>
  </r>
  <r>
    <x v="0"/>
    <x v="0"/>
    <x v="5"/>
    <s v="TONE"/>
    <x v="29"/>
    <s v="CENTRE REGIONAL D'ENSEIGNEMENT TECHNIQUE ET DE FORMATION PROFESSIONNELLE (CRETFP) DAPAONG"/>
    <x v="1"/>
    <n v="9"/>
  </r>
  <r>
    <x v="0"/>
    <x v="0"/>
    <x v="5"/>
    <s v="TONE"/>
    <x v="6"/>
    <s v="CENTRE REGIONAL D'ENSEIGNEMENT TECHNIQUE ET DE FORMATION PROFESSIONNELLE (CRETFP) DAPAONG"/>
    <x v="0"/>
    <n v="3"/>
  </r>
  <r>
    <x v="0"/>
    <x v="0"/>
    <x v="5"/>
    <s v="TONE"/>
    <x v="6"/>
    <s v="CENTRE REGIONAL D'ENSEIGNEMENT TECHNIQUE ET DE FORMATION PROFESSIONNELLE (CRETFP) DAPAONG"/>
    <x v="1"/>
    <n v="28"/>
  </r>
  <r>
    <x v="0"/>
    <x v="0"/>
    <x v="5"/>
    <s v="TONE"/>
    <x v="33"/>
    <s v="CENTRE REGIONAL D'ENSEIGNEMENT TECHNIQUE ET DE FORMATION PROFESSIONNELLE (CRETFP) DAPAONG"/>
    <x v="0"/>
    <n v="33"/>
  </r>
  <r>
    <x v="0"/>
    <x v="0"/>
    <x v="5"/>
    <s v="TONE"/>
    <x v="33"/>
    <s v="CENTRE REGIONAL D'ENSEIGNEMENT TECHNIQUE ET DE FORMATION PROFESSIONNELLE (CRETFP) DAPAONG"/>
    <x v="1"/>
    <n v="1"/>
  </r>
  <r>
    <x v="0"/>
    <x v="0"/>
    <x v="5"/>
    <s v="TONE"/>
    <x v="19"/>
    <s v="CENTRE REGIONAL D'ENSEIGNEMENT TECHNIQUE ET DE FORMATION PROFESSIONNELLE (CRETFP) DAPAONG"/>
    <x v="1"/>
    <n v="13"/>
  </r>
  <r>
    <x v="0"/>
    <x v="0"/>
    <x v="5"/>
    <s v="TONE"/>
    <x v="0"/>
    <s v="CENTRE REGIONAL D'ENSEIGNEMENT TECHNIQUE ET DE FORMATION PROFESSIONNELLE (CRETFP) DAPAONG"/>
    <x v="0"/>
    <n v="8"/>
  </r>
  <r>
    <x v="0"/>
    <x v="0"/>
    <x v="5"/>
    <s v="TONE"/>
    <x v="0"/>
    <s v="CENTRE REGIONAL D'ENSEIGNEMENT TECHNIQUE ET DE FORMATION PROFESSIONNELLE (CRETFP) DAPAONG"/>
    <x v="1"/>
    <n v="65"/>
  </r>
  <r>
    <x v="0"/>
    <x v="0"/>
    <x v="5"/>
    <s v="TONE"/>
    <x v="1"/>
    <s v="CENTRE REGIONAL D'ENSEIGNEMENT TECHNIQUE ET DE FORMATION PROFESSIONNELLE (CRETFP) DAPAONG"/>
    <x v="0"/>
    <n v="1"/>
  </r>
  <r>
    <x v="0"/>
    <x v="0"/>
    <x v="5"/>
    <s v="TONE"/>
    <x v="1"/>
    <s v="CENTRE REGIONAL D'ENSEIGNEMENT TECHNIQUE ET DE FORMATION PROFESSIONNELLE (CRETFP) DAPAONG"/>
    <x v="1"/>
    <n v="59"/>
  </r>
  <r>
    <x v="0"/>
    <x v="0"/>
    <x v="5"/>
    <s v="TONE"/>
    <x v="7"/>
    <s v="CENTRE REGIONAL D'ENSEIGNEMENT TECHNIQUE ET DE FORMATION PROFESSIONNELLE (CRETFP) DAPAONG"/>
    <x v="0"/>
    <n v="2"/>
  </r>
  <r>
    <x v="0"/>
    <x v="0"/>
    <x v="5"/>
    <s v="TONE"/>
    <x v="7"/>
    <s v="CENTRE REGIONAL D'ENSEIGNEMENT TECHNIQUE ET DE FORMATION PROFESSIONNELLE (CRETFP) DAPAONG"/>
    <x v="1"/>
    <n v="57"/>
  </r>
  <r>
    <x v="0"/>
    <x v="0"/>
    <x v="5"/>
    <s v="TONE"/>
    <x v="30"/>
    <s v="CENTRE REGIONAL D'ENSEIGNEMENT TECHNIQUE ET DE FORMATION PROFESSIONNELLE (CRETFP) DAPAONG"/>
    <x v="0"/>
    <n v="1"/>
  </r>
  <r>
    <x v="0"/>
    <x v="0"/>
    <x v="5"/>
    <s v="TONE"/>
    <x v="30"/>
    <s v="CENTRE REGIONAL D'ENSEIGNEMENT TECHNIQUE ET DE FORMATION PROFESSIONNELLE (CRETFP) DAPAONG"/>
    <x v="1"/>
    <n v="31"/>
  </r>
  <r>
    <x v="0"/>
    <x v="0"/>
    <x v="5"/>
    <s v="TONE"/>
    <x v="13"/>
    <s v="CENTRE REGIONAL D'ENSEIGNEMENT TECHNIQUE ET DE FORMATION PROFESSIONNELLE (CRETFP) DAPAONG"/>
    <x v="0"/>
    <n v="3"/>
  </r>
  <r>
    <x v="0"/>
    <x v="0"/>
    <x v="5"/>
    <s v="TONE"/>
    <x v="13"/>
    <s v="CENTRE REGIONAL D'ENSEIGNEMENT TECHNIQUE ET DE FORMATION PROFESSIONNELLE (CRETFP) DAPAONG"/>
    <x v="1"/>
    <n v="45"/>
  </r>
  <r>
    <x v="0"/>
    <x v="0"/>
    <x v="5"/>
    <s v="TONE"/>
    <x v="26"/>
    <s v="CENTRE REGIONAL D'ENSEIGNEMENT TECHNIQUE ET DE FORMATION PROFESSIONNELLE (CRETFP) DAPAONG"/>
    <x v="0"/>
    <n v="84"/>
  </r>
  <r>
    <x v="0"/>
    <x v="0"/>
    <x v="5"/>
    <s v="TONE"/>
    <x v="26"/>
    <s v="CENTRE REGIONAL D'ENSEIGNEMENT TECHNIQUE ET DE FORMATION PROFESSIONNELLE (CRETFP) DAPAONG"/>
    <x v="1"/>
    <n v="8"/>
  </r>
  <r>
    <x v="0"/>
    <x v="0"/>
    <x v="5"/>
    <s v="TONE"/>
    <x v="27"/>
    <s v="CENTRE REGIONAL D'ENSEIGNEMENT TECHNIQUE ET DE FORMATION PROFESSIONNELLE (CRETFP) DAPAONG"/>
    <x v="0"/>
    <n v="12"/>
  </r>
  <r>
    <x v="0"/>
    <x v="0"/>
    <x v="5"/>
    <s v="TONE"/>
    <x v="27"/>
    <s v="CENTRE REGIONAL D'ENSEIGNEMENT TECHNIQUE ET DE FORMATION PROFESSIONNELLE (CRETFP) DAPAONG"/>
    <x v="1"/>
    <n v="5"/>
  </r>
  <r>
    <x v="0"/>
    <x v="0"/>
    <x v="5"/>
    <s v="TONE"/>
    <x v="15"/>
    <s v="CENTRE REGIONAL D'ENSEIGNEMENT TECHNIQUE ET DE FORMATION PROFESSIONNELLE (CRETFP) DAPAONG"/>
    <x v="0"/>
    <n v="34"/>
  </r>
  <r>
    <x v="0"/>
    <x v="0"/>
    <x v="5"/>
    <s v="TONE"/>
    <x v="15"/>
    <s v="CENTRE REGIONAL D'ENSEIGNEMENT TECHNIQUE ET DE FORMATION PROFESSIONNELLE (CRETFP) DAPAONG"/>
    <x v="1"/>
    <n v="26"/>
  </r>
  <r>
    <x v="0"/>
    <x v="1"/>
    <x v="0"/>
    <s v="BLITTA"/>
    <x v="4"/>
    <s v="INSTITUT DE TECHNOLOGIE ET DE LA FORMATION PROFESSIONNELLE DE BLITTA (ITFP-BLITTA)"/>
    <x v="1"/>
    <n v="10"/>
  </r>
  <r>
    <x v="0"/>
    <x v="1"/>
    <x v="0"/>
    <s v="SOTOUBOUA"/>
    <x v="3"/>
    <s v="CENTRE D'ENSSEIGNEMENT TECHNIQUE PERFECT (CET PERFECT)"/>
    <x v="0"/>
    <n v="0"/>
  </r>
  <r>
    <x v="0"/>
    <x v="1"/>
    <x v="0"/>
    <s v="SOTOUBOUA"/>
    <x v="3"/>
    <s v="CENTRE D'ENSSEIGNEMENT TECHNIQUE PERFECT (CET PERFECT)"/>
    <x v="1"/>
    <n v="8"/>
  </r>
  <r>
    <x v="0"/>
    <x v="1"/>
    <x v="0"/>
    <s v="SOTOUBOUA"/>
    <x v="4"/>
    <s v="CENTRE D'ENSSEIGNEMENT TECHNIQUE PERFECT (CET PERFECT)"/>
    <x v="0"/>
    <n v="0"/>
  </r>
  <r>
    <x v="0"/>
    <x v="1"/>
    <x v="0"/>
    <s v="SOTOUBOUA"/>
    <x v="4"/>
    <s v="CENTRE D'ENSSEIGNEMENT TECHNIQUE PERFECT (CET PERFECT)"/>
    <x v="1"/>
    <n v="17"/>
  </r>
  <r>
    <x v="0"/>
    <x v="1"/>
    <x v="0"/>
    <s v="SOTOUBOUA"/>
    <x v="4"/>
    <s v="INSTITUT POLYTECHNIQUE TECHNO - PLUS"/>
    <x v="0"/>
    <n v="2"/>
  </r>
  <r>
    <x v="0"/>
    <x v="1"/>
    <x v="0"/>
    <s v="SOTOUBOUA"/>
    <x v="4"/>
    <s v="INSTITUT POLYTECHNIQUE TECHNO - PLUS"/>
    <x v="1"/>
    <n v="16"/>
  </r>
  <r>
    <x v="0"/>
    <x v="1"/>
    <x v="0"/>
    <s v="SOTOUBOUA"/>
    <x v="0"/>
    <s v="CENTRE D'ENSSEIGNEMENT TECHNIQUE PERFECT (CET PERFECT)"/>
    <x v="0"/>
    <n v="4"/>
  </r>
  <r>
    <x v="0"/>
    <x v="1"/>
    <x v="0"/>
    <s v="SOTOUBOUA"/>
    <x v="0"/>
    <s v="CENTRE D'ENSSEIGNEMENT TECHNIQUE PERFECT (CET PERFECT)"/>
    <x v="1"/>
    <n v="49"/>
  </r>
  <r>
    <x v="0"/>
    <x v="1"/>
    <x v="0"/>
    <s v="SOTOUBOUA"/>
    <x v="1"/>
    <s v="CENTRE D'ENSSEIGNEMENT TECHNIQUE PERFECT (CET PERFECT)"/>
    <x v="0"/>
    <n v="0"/>
  </r>
  <r>
    <x v="0"/>
    <x v="1"/>
    <x v="0"/>
    <s v="SOTOUBOUA"/>
    <x v="1"/>
    <s v="CENTRE D'ENSSEIGNEMENT TECHNIQUE PERFECT (CET PERFECT)"/>
    <x v="1"/>
    <n v="58"/>
  </r>
  <r>
    <x v="0"/>
    <x v="1"/>
    <x v="0"/>
    <s v="SOTOUBOUA"/>
    <x v="7"/>
    <s v="CENTRE D'ENSSEIGNEMENT TECHNIQUE PERFECT (CET PERFECT)"/>
    <x v="0"/>
    <n v="3"/>
  </r>
  <r>
    <x v="0"/>
    <x v="1"/>
    <x v="0"/>
    <s v="SOTOUBOUA"/>
    <x v="7"/>
    <s v="CENTRE D'ENSSEIGNEMENT TECHNIQUE PERFECT (CET PERFECT)"/>
    <x v="1"/>
    <n v="35"/>
  </r>
  <r>
    <x v="0"/>
    <x v="1"/>
    <x v="0"/>
    <s v="SOTOUBOUA"/>
    <x v="26"/>
    <s v="INSTITUT POLYTECHNIQUE TECHNO - PLUS"/>
    <x v="0"/>
    <n v="40"/>
  </r>
  <r>
    <x v="0"/>
    <x v="1"/>
    <x v="0"/>
    <s v="SOTOUBOUA"/>
    <x v="26"/>
    <s v="INSTITUT POLYTECHNIQUE TECHNO - PLUS"/>
    <x v="1"/>
    <n v="3"/>
  </r>
  <r>
    <x v="0"/>
    <x v="1"/>
    <x v="0"/>
    <s v="SOTOUBOUA"/>
    <x v="15"/>
    <s v="INSTITUT POLYTECHNIQUE TECHNO - PLUS"/>
    <x v="0"/>
    <n v="8"/>
  </r>
  <r>
    <x v="0"/>
    <x v="1"/>
    <x v="0"/>
    <s v="SOTOUBOUA"/>
    <x v="15"/>
    <s v="INSTITUT POLYTECHNIQUE TECHNO - PLUS"/>
    <x v="1"/>
    <n v="8"/>
  </r>
  <r>
    <x v="0"/>
    <x v="1"/>
    <x v="0"/>
    <s v="TCHAMBA"/>
    <x v="26"/>
    <s v="COMPLEXE SCIENTIFIQUE INFORMATIQUE ET TECHNIQUE '' YA SALAM''"/>
    <x v="0"/>
    <n v="10"/>
  </r>
  <r>
    <x v="0"/>
    <x v="1"/>
    <x v="0"/>
    <s v="TCHAMBA"/>
    <x v="26"/>
    <s v="COMPLEXE SCIENTIFIQUE INFORMATIQUE ET TECHNIQUE '' YA SALAM''"/>
    <x v="1"/>
    <n v="3"/>
  </r>
  <r>
    <x v="0"/>
    <x v="1"/>
    <x v="0"/>
    <s v="TCHAMBA"/>
    <x v="27"/>
    <s v="COMPLEXE SCIENTIFIQUE INFORMATIQUE ET TECHNIQUE '' YA SALAM''"/>
    <x v="1"/>
    <n v="1"/>
  </r>
  <r>
    <x v="0"/>
    <x v="1"/>
    <x v="0"/>
    <s v="TCHAMBA"/>
    <x v="15"/>
    <s v="COMPLEXE SCIENTIFIQUE INFORMATIQUE ET TECHNIQUE '' YA SALAM''"/>
    <x v="0"/>
    <n v="6"/>
  </r>
  <r>
    <x v="0"/>
    <x v="1"/>
    <x v="0"/>
    <s v="TCHAMBA"/>
    <x v="15"/>
    <s v="COMPLEXE SCIENTIFIQUE INFORMATIQUE ET TECHNIQUE '' YA SALAM''"/>
    <x v="1"/>
    <n v="2"/>
  </r>
  <r>
    <x v="0"/>
    <x v="1"/>
    <x v="0"/>
    <s v="TCHAOUDJO"/>
    <x v="42"/>
    <s v="CENTRE D' ENSEIGNEMENT TECHNIQUE ET PROFESSIONNEL DE SOKODE (CETP-SOKODE)"/>
    <x v="0"/>
    <n v="2"/>
  </r>
  <r>
    <x v="0"/>
    <x v="1"/>
    <x v="0"/>
    <s v="TCHAOUDJO"/>
    <x v="42"/>
    <s v="CENTRE D' ENSEIGNEMENT TECHNIQUE ET PROFESSIONNEL DE SOKODE (CETP-SOKODE)"/>
    <x v="1"/>
    <n v="20"/>
  </r>
  <r>
    <x v="0"/>
    <x v="1"/>
    <x v="0"/>
    <s v="TCHAOUDJO"/>
    <x v="43"/>
    <s v="INSTITUT POLYTECHNIQUE PYTHAGORE"/>
    <x v="0"/>
    <n v="1"/>
  </r>
  <r>
    <x v="0"/>
    <x v="1"/>
    <x v="0"/>
    <s v="TCHAOUDJO"/>
    <x v="43"/>
    <s v="LA MEDIATHEQUE"/>
    <x v="0"/>
    <n v="6"/>
  </r>
  <r>
    <x v="0"/>
    <x v="1"/>
    <x v="0"/>
    <s v="TCHAOUDJO"/>
    <x v="3"/>
    <s v="ECOLE DES MICO ENTREPRENEURS DU CENTRE ( EMC)"/>
    <x v="0"/>
    <n v="1"/>
  </r>
  <r>
    <x v="0"/>
    <x v="1"/>
    <x v="0"/>
    <s v="TCHAOUDJO"/>
    <x v="3"/>
    <s v="ECOLE DES MICO ENTREPRENEURS DU CENTRE ( EMC)"/>
    <x v="1"/>
    <n v="10"/>
  </r>
  <r>
    <x v="0"/>
    <x v="1"/>
    <x v="0"/>
    <s v="TCHAOUDJO"/>
    <x v="3"/>
    <s v="INSTITUT POLYTECHNIQUE LA SOURCE DU SAVOIR"/>
    <x v="0"/>
    <n v="1"/>
  </r>
  <r>
    <x v="0"/>
    <x v="1"/>
    <x v="0"/>
    <s v="TCHAOUDJO"/>
    <x v="3"/>
    <s v="INSTITUT POLYTECHNIQUE LA SOURCE DU SAVOIR"/>
    <x v="1"/>
    <n v="8"/>
  </r>
  <r>
    <x v="0"/>
    <x v="1"/>
    <x v="0"/>
    <s v="TCHAOUDJO"/>
    <x v="3"/>
    <s v="INSTITUT POLYTECHNIQUE PYTHAGORE"/>
    <x v="0"/>
    <n v="1"/>
  </r>
  <r>
    <x v="0"/>
    <x v="1"/>
    <x v="0"/>
    <s v="TCHAOUDJO"/>
    <x v="3"/>
    <s v="INSTITUT POLYTECHNIQUE PYTHAGORE"/>
    <x v="1"/>
    <n v="11"/>
  </r>
  <r>
    <x v="0"/>
    <x v="1"/>
    <x v="0"/>
    <s v="TCHAOUDJO"/>
    <x v="4"/>
    <s v="CENTRE D' ENSEIGNEMENT TECHNIQUE ET PROFESSIONNEL DE SOKODE (CETP-SOKODE)"/>
    <x v="0"/>
    <n v="0"/>
  </r>
  <r>
    <x v="0"/>
    <x v="1"/>
    <x v="0"/>
    <s v="TCHAOUDJO"/>
    <x v="4"/>
    <s v="CENTRE D' ENSEIGNEMENT TECHNIQUE ET PROFESSIONNEL DE SOKODE (CETP-SOKODE)"/>
    <x v="1"/>
    <n v="11"/>
  </r>
  <r>
    <x v="0"/>
    <x v="1"/>
    <x v="0"/>
    <s v="TCHAOUDJO"/>
    <x v="4"/>
    <s v="ECOLE DES MICO ENTREPRENEURS DU CENTRE ( EMC)"/>
    <x v="1"/>
    <n v="4"/>
  </r>
  <r>
    <x v="0"/>
    <x v="1"/>
    <x v="0"/>
    <s v="TCHAOUDJO"/>
    <x v="4"/>
    <s v="INSTITUT POLYTECHNIQUE LA SOURCE DU SAVOIR"/>
    <x v="1"/>
    <n v="8"/>
  </r>
  <r>
    <x v="0"/>
    <x v="1"/>
    <x v="0"/>
    <s v="TCHAOUDJO"/>
    <x v="4"/>
    <s v="INSTITUT POLYTECHNIQUE PYTHAGORE"/>
    <x v="1"/>
    <n v="15"/>
  </r>
  <r>
    <x v="0"/>
    <x v="1"/>
    <x v="0"/>
    <s v="TCHAOUDJO"/>
    <x v="31"/>
    <s v="LA MEDIATHEQUE"/>
    <x v="1"/>
    <n v="5"/>
  </r>
  <r>
    <x v="0"/>
    <x v="1"/>
    <x v="0"/>
    <s v="TCHAOUDJO"/>
    <x v="44"/>
    <s v="CENTRE INFORMATION ET D'ORIENTATION PROFESSIONNELLE CIFOP- SOKODE"/>
    <x v="1"/>
    <n v="4"/>
  </r>
  <r>
    <x v="0"/>
    <x v="1"/>
    <x v="0"/>
    <s v="TCHAOUDJO"/>
    <x v="44"/>
    <s v="ECOLE DES MICO ENTREPRENEURS DU CENTRE ( EMC)"/>
    <x v="0"/>
    <n v="5"/>
  </r>
  <r>
    <x v="0"/>
    <x v="1"/>
    <x v="0"/>
    <s v="TCHAOUDJO"/>
    <x v="44"/>
    <s v="LA MEDIATHEQUE"/>
    <x v="0"/>
    <n v="5"/>
  </r>
  <r>
    <x v="0"/>
    <x v="1"/>
    <x v="0"/>
    <s v="TCHAOUDJO"/>
    <x v="32"/>
    <s v="MAISON FAMILLIALA DE FORMATION RURALE DE LAMA-TESSI"/>
    <x v="0"/>
    <n v="1"/>
  </r>
  <r>
    <x v="0"/>
    <x v="1"/>
    <x v="0"/>
    <s v="TCHAOUDJO"/>
    <x v="32"/>
    <s v="MAISON FAMILLIALA DE FORMATION RURALE DE LAMA-TESSI"/>
    <x v="1"/>
    <n v="2"/>
  </r>
  <r>
    <x v="0"/>
    <x v="1"/>
    <x v="0"/>
    <s v="TCHAOUDJO"/>
    <x v="0"/>
    <s v="CENTRE D' ENSEIGNEMENT TECHNIQUE ET PROFESSIONNEL DE SOKODE (CETP-SOKODE)"/>
    <x v="0"/>
    <n v="1"/>
  </r>
  <r>
    <x v="0"/>
    <x v="1"/>
    <x v="0"/>
    <s v="TCHAOUDJO"/>
    <x v="0"/>
    <s v="CENTRE D' ENSEIGNEMENT TECHNIQUE ET PROFESSIONNEL DE SOKODE (CETP-SOKODE)"/>
    <x v="1"/>
    <n v="22"/>
  </r>
  <r>
    <x v="0"/>
    <x v="1"/>
    <x v="0"/>
    <s v="TCHAOUDJO"/>
    <x v="0"/>
    <s v="INSTITUT D'APPLICATION LA RACINE "/>
    <x v="0"/>
    <n v="2"/>
  </r>
  <r>
    <x v="0"/>
    <x v="1"/>
    <x v="0"/>
    <s v="TCHAOUDJO"/>
    <x v="0"/>
    <s v="INSTITUT D'APPLICATION LA RACINE "/>
    <x v="1"/>
    <n v="6"/>
  </r>
  <r>
    <x v="0"/>
    <x v="1"/>
    <x v="0"/>
    <s v="TCHAOUDJO"/>
    <x v="0"/>
    <s v="INSTITUT POLYTECHNIQUE LA SOURCE DU SAVOIR"/>
    <x v="1"/>
    <n v="5"/>
  </r>
  <r>
    <x v="0"/>
    <x v="1"/>
    <x v="0"/>
    <s v="TCHAOUDJO"/>
    <x v="0"/>
    <s v="INSTITUT POLYTECHNIQUE PYTHAGORE"/>
    <x v="0"/>
    <n v="1"/>
  </r>
  <r>
    <x v="0"/>
    <x v="1"/>
    <x v="0"/>
    <s v="TCHAOUDJO"/>
    <x v="0"/>
    <s v="INSTITUT POLYTECHNIQUE PYTHAGORE"/>
    <x v="1"/>
    <n v="8"/>
  </r>
  <r>
    <x v="0"/>
    <x v="1"/>
    <x v="0"/>
    <s v="TCHAOUDJO"/>
    <x v="1"/>
    <s v="CENTRE D' ENSEIGNEMENT TECHNIQUE ET PROFESSIONNEL DE SOKODE (CETP-SOKODE)"/>
    <x v="0"/>
    <n v="0"/>
  </r>
  <r>
    <x v="0"/>
    <x v="1"/>
    <x v="0"/>
    <s v="TCHAOUDJO"/>
    <x v="1"/>
    <s v="CENTRE D' ENSEIGNEMENT TECHNIQUE ET PROFESSIONNEL DE SOKODE (CETP-SOKODE)"/>
    <x v="1"/>
    <n v="23"/>
  </r>
  <r>
    <x v="0"/>
    <x v="1"/>
    <x v="0"/>
    <s v="TCHAOUDJO"/>
    <x v="1"/>
    <s v="INSTITUT D'APPLICATION LA RACINE "/>
    <x v="0"/>
    <n v="1"/>
  </r>
  <r>
    <x v="0"/>
    <x v="1"/>
    <x v="0"/>
    <s v="TCHAOUDJO"/>
    <x v="1"/>
    <s v="INSTITUT D'APPLICATION LA RACINE "/>
    <x v="1"/>
    <n v="7"/>
  </r>
  <r>
    <x v="0"/>
    <x v="1"/>
    <x v="0"/>
    <s v="TCHAOUDJO"/>
    <x v="1"/>
    <s v="INSTITUT POLYTECHNIQUE LA SOURCE DU SAVOIR"/>
    <x v="1"/>
    <n v="7"/>
  </r>
  <r>
    <x v="0"/>
    <x v="1"/>
    <x v="0"/>
    <s v="TCHAOUDJO"/>
    <x v="1"/>
    <s v="INSTITUT POLYTECHNIQUE PYTHAGORE"/>
    <x v="1"/>
    <n v="10"/>
  </r>
  <r>
    <x v="0"/>
    <x v="1"/>
    <x v="0"/>
    <s v="TCHAOUDJO"/>
    <x v="12"/>
    <s v="ECOLE DES MICO ENTREPRENEURS DU CENTRE ( EMC)"/>
    <x v="1"/>
    <n v="8"/>
  </r>
  <r>
    <x v="0"/>
    <x v="1"/>
    <x v="0"/>
    <s v="TCHAOUDJO"/>
    <x v="13"/>
    <s v="CENTRE D' ENSEIGNEMENT TECHNIQUE ET PROFESSIONNEL DE SOKODE (CETP-SOKODE)"/>
    <x v="0"/>
    <n v="0"/>
  </r>
  <r>
    <x v="0"/>
    <x v="1"/>
    <x v="0"/>
    <s v="TCHAOUDJO"/>
    <x v="13"/>
    <s v="CENTRE D' ENSEIGNEMENT TECHNIQUE ET PROFESSIONNEL DE SOKODE (CETP-SOKODE)"/>
    <x v="1"/>
    <n v="10"/>
  </r>
  <r>
    <x v="0"/>
    <x v="1"/>
    <x v="0"/>
    <s v="TCHAOUDJO"/>
    <x v="13"/>
    <s v="ECOLE DES MICO ENTREPRENEURS DU CENTRE ( EMC)"/>
    <x v="1"/>
    <n v="5"/>
  </r>
  <r>
    <x v="0"/>
    <x v="1"/>
    <x v="0"/>
    <s v="TCHAOUDJO"/>
    <x v="13"/>
    <s v="INSTITUT POLYTECHNIQUE LA SOURCE DU SAVOIR"/>
    <x v="1"/>
    <n v="1"/>
  </r>
  <r>
    <x v="0"/>
    <x v="1"/>
    <x v="0"/>
    <s v="TCHAOUDJO"/>
    <x v="13"/>
    <s v="INSTITUT POLYTECHNIQUE PYTHAGORE"/>
    <x v="1"/>
    <n v="9"/>
  </r>
  <r>
    <x v="0"/>
    <x v="1"/>
    <x v="0"/>
    <s v="TCHAOUDJO"/>
    <x v="14"/>
    <s v="ECOLE DES MICO ENTREPRENEURS DU CENTRE ( EMC)"/>
    <x v="1"/>
    <n v="8"/>
  </r>
  <r>
    <x v="0"/>
    <x v="1"/>
    <x v="0"/>
    <s v="TCHAOUDJO"/>
    <x v="14"/>
    <s v="INSTITUT POLYTECHNIQUE LA SOURCE DU SAVOIR"/>
    <x v="1"/>
    <n v="5"/>
  </r>
  <r>
    <x v="0"/>
    <x v="1"/>
    <x v="0"/>
    <s v="TCHAOUDJO"/>
    <x v="14"/>
    <s v="INSTITUT POLYTECHNIQUE PYTHAGORE"/>
    <x v="1"/>
    <n v="6"/>
  </r>
  <r>
    <x v="0"/>
    <x v="1"/>
    <x v="0"/>
    <s v="TCHAOUDJO"/>
    <x v="26"/>
    <s v="INSTITUT D'APPLICATION LA RACINE "/>
    <x v="0"/>
    <n v="3"/>
  </r>
  <r>
    <x v="0"/>
    <x v="1"/>
    <x v="0"/>
    <s v="TCHAOUDJO"/>
    <x v="26"/>
    <s v="INSTITUT D'APPLICATION LA RACINE "/>
    <x v="1"/>
    <n v="2"/>
  </r>
  <r>
    <x v="0"/>
    <x v="1"/>
    <x v="1"/>
    <s v="AGOE-NYIVE"/>
    <x v="45"/>
    <s v="HOTEL ECOLE CARRINGTON HEC"/>
    <x v="0"/>
    <n v="5"/>
  </r>
  <r>
    <x v="0"/>
    <x v="1"/>
    <x v="1"/>
    <s v="AGOE-NYIVE"/>
    <x v="45"/>
    <s v="HOTEL ECOLE CARRINGTON HEC"/>
    <x v="1"/>
    <n v="3"/>
  </r>
  <r>
    <x v="0"/>
    <x v="1"/>
    <x v="1"/>
    <s v="AGOE-NYIVE"/>
    <x v="46"/>
    <s v="CENTRE DE FORMATION DE SERVICE TRAITEUR AGBEMEGNON"/>
    <x v="0"/>
    <n v="6"/>
  </r>
  <r>
    <x v="0"/>
    <x v="1"/>
    <x v="1"/>
    <s v="AGOE-NYIVE"/>
    <x v="46"/>
    <s v="HOTEL ECOLE LA SAVOUREUSE (HES)"/>
    <x v="0"/>
    <n v="6"/>
  </r>
  <r>
    <x v="0"/>
    <x v="1"/>
    <x v="1"/>
    <s v="AGOE-NYIVE"/>
    <x v="46"/>
    <s v="HOTEL ECOLE LA SAVOUREUSE (HES)"/>
    <x v="1"/>
    <n v="3"/>
  </r>
  <r>
    <x v="0"/>
    <x v="1"/>
    <x v="1"/>
    <s v="AGOE-NYIVE"/>
    <x v="47"/>
    <s v="CENTRE DE FORMATION DE SERVICE TRAITEUR AGBEMEGNON"/>
    <x v="0"/>
    <n v="10"/>
  </r>
  <r>
    <x v="0"/>
    <x v="1"/>
    <x v="1"/>
    <s v="AGOE-NYIVE"/>
    <x v="47"/>
    <s v="CENTRE DE FORMATION DE SERVICE TRAITEUR AGBEMEGNON"/>
    <x v="1"/>
    <n v="3"/>
  </r>
  <r>
    <x v="0"/>
    <x v="1"/>
    <x v="1"/>
    <s v="AGOE-NYIVE"/>
    <x v="47"/>
    <s v="HOTEL ECOLE LA SAVOUREUSE (HES)"/>
    <x v="0"/>
    <n v="1"/>
  </r>
  <r>
    <x v="0"/>
    <x v="1"/>
    <x v="1"/>
    <s v="AGOE-NYIVE"/>
    <x v="43"/>
    <s v="INSTITUT DE FORMATION TECHNIQUE ET INFORMATION (FORMATEC)"/>
    <x v="0"/>
    <n v="4"/>
  </r>
  <r>
    <x v="0"/>
    <x v="1"/>
    <x v="1"/>
    <s v="AGOE-NYIVE"/>
    <x v="43"/>
    <s v="INSTITUT DE FORMATION TECHNIQUE ET INFORMATION (FORMATEC)"/>
    <x v="1"/>
    <n v="2"/>
  </r>
  <r>
    <x v="0"/>
    <x v="1"/>
    <x v="1"/>
    <s v="AGOE-NYIVE"/>
    <x v="3"/>
    <s v="INSTITUT DE FORMATION TECHNIQUE ET INFORMATION (FORMATEC)"/>
    <x v="0"/>
    <n v="1"/>
  </r>
  <r>
    <x v="0"/>
    <x v="1"/>
    <x v="1"/>
    <s v="AGOE-NYIVE"/>
    <x v="3"/>
    <s v="INSTITUT DE FORMATION TECHNIQUE ET INFORMATION (FORMATEC)"/>
    <x v="1"/>
    <n v="43"/>
  </r>
  <r>
    <x v="0"/>
    <x v="1"/>
    <x v="1"/>
    <s v="AGOE-NYIVE"/>
    <x v="3"/>
    <s v="INSTITUT DE FORMATION TECHNOLOGIQUE LE CONQUERANT"/>
    <x v="1"/>
    <n v="6"/>
  </r>
  <r>
    <x v="0"/>
    <x v="1"/>
    <x v="1"/>
    <s v="AGOE-NYIVE"/>
    <x v="3"/>
    <s v="INSTITUT POYVALANT LAIC LE DINOSAURES"/>
    <x v="1"/>
    <n v="12"/>
  </r>
  <r>
    <x v="0"/>
    <x v="1"/>
    <x v="1"/>
    <s v="AGOE-NYIVE"/>
    <x v="3"/>
    <s v="INSTITUT TECHNIQUE HTIB ATLANTIS (HTIB)"/>
    <x v="0"/>
    <n v="4"/>
  </r>
  <r>
    <x v="0"/>
    <x v="1"/>
    <x v="1"/>
    <s v="AGOE-NYIVE"/>
    <x v="3"/>
    <s v="INSTITUT TECHNIQUE HTIB ATLANTIS (HTIB)"/>
    <x v="1"/>
    <n v="12"/>
  </r>
  <r>
    <x v="0"/>
    <x v="1"/>
    <x v="1"/>
    <s v="AGOE-NYIVE"/>
    <x v="38"/>
    <s v="INSTITUT DE FORMATION TECHNIQUE ET INFORMATION (FORMATEC)"/>
    <x v="1"/>
    <n v="2"/>
  </r>
  <r>
    <x v="0"/>
    <x v="1"/>
    <x v="1"/>
    <s v="AGOE-NYIVE"/>
    <x v="4"/>
    <s v="INSTITUT DE FORMATION TECHNIQUE ET INFORMATION (FORMATEC)"/>
    <x v="0"/>
    <n v="4"/>
  </r>
  <r>
    <x v="0"/>
    <x v="1"/>
    <x v="1"/>
    <s v="AGOE-NYIVE"/>
    <x v="4"/>
    <s v="INSTITUT DE FORMATION TECHNIQUE ET INFORMATION (FORMATEC)"/>
    <x v="1"/>
    <n v="51"/>
  </r>
  <r>
    <x v="0"/>
    <x v="1"/>
    <x v="1"/>
    <s v="AGOE-NYIVE"/>
    <x v="4"/>
    <s v="INSTITUT DE FORMATION TECHNOLOGIQUE LE CONQUERANT"/>
    <x v="0"/>
    <n v="1"/>
  </r>
  <r>
    <x v="0"/>
    <x v="1"/>
    <x v="1"/>
    <s v="AGOE-NYIVE"/>
    <x v="4"/>
    <s v="INSTITUT DE FORMATION TECHNOLOGIQUE LE CONQUERANT"/>
    <x v="1"/>
    <n v="6"/>
  </r>
  <r>
    <x v="0"/>
    <x v="1"/>
    <x v="1"/>
    <s v="AGOE-NYIVE"/>
    <x v="4"/>
    <s v="INSTITUT POYVALANT LAIC LE DINOSAURES"/>
    <x v="0"/>
    <n v="1"/>
  </r>
  <r>
    <x v="0"/>
    <x v="1"/>
    <x v="1"/>
    <s v="AGOE-NYIVE"/>
    <x v="4"/>
    <s v="INSTITUT POYVALANT LAIC LE DINOSAURES"/>
    <x v="1"/>
    <n v="8"/>
  </r>
  <r>
    <x v="0"/>
    <x v="1"/>
    <x v="1"/>
    <s v="AGOE-NYIVE"/>
    <x v="4"/>
    <s v="INSTITUT TECHNIQUE HTIB ATLANTIS (HTIB)"/>
    <x v="0"/>
    <n v="2"/>
  </r>
  <r>
    <x v="0"/>
    <x v="1"/>
    <x v="1"/>
    <s v="AGOE-NYIVE"/>
    <x v="4"/>
    <s v="INSTITUT TECHNIQUE HTIB ATLANTIS (HTIB)"/>
    <x v="1"/>
    <n v="4"/>
  </r>
  <r>
    <x v="0"/>
    <x v="1"/>
    <x v="1"/>
    <s v="AGOE-NYIVE"/>
    <x v="31"/>
    <s v="INSTITUT DE FORMATION TECHNIQUE ET INFORMATION (FORMATEC)"/>
    <x v="0"/>
    <n v="1"/>
  </r>
  <r>
    <x v="0"/>
    <x v="1"/>
    <x v="1"/>
    <s v="AGOE-NYIVE"/>
    <x v="31"/>
    <s v="INSTITUT DE FORMATION TECHNIQUE ET INFORMATION (FORMATEC)"/>
    <x v="1"/>
    <n v="9"/>
  </r>
  <r>
    <x v="0"/>
    <x v="1"/>
    <x v="1"/>
    <s v="AGOE-NYIVE"/>
    <x v="48"/>
    <s v="HOTEL ECOLE CARRINGTON HEC"/>
    <x v="0"/>
    <n v="10"/>
  </r>
  <r>
    <x v="0"/>
    <x v="1"/>
    <x v="1"/>
    <s v="AGOE-NYIVE"/>
    <x v="48"/>
    <s v="HOTEL ECOLE CARRINGTON HEC"/>
    <x v="1"/>
    <n v="1"/>
  </r>
  <r>
    <x v="0"/>
    <x v="1"/>
    <x v="1"/>
    <s v="AGOE-NYIVE"/>
    <x v="44"/>
    <s v="INSTITUT SUPERIEUR DE TECHNOLOGIES ET DU MANAGEMENT"/>
    <x v="0"/>
    <n v="2"/>
  </r>
  <r>
    <x v="0"/>
    <x v="1"/>
    <x v="1"/>
    <s v="AGOE-NYIVE"/>
    <x v="49"/>
    <s v="INSTITUT DE FORMATION TECHNIQUE ET INFORMATION (FORMATEC)"/>
    <x v="0"/>
    <n v="3"/>
  </r>
  <r>
    <x v="0"/>
    <x v="1"/>
    <x v="1"/>
    <s v="AGOE-NYIVE"/>
    <x v="49"/>
    <s v="INSTITUT DE FORMATION TECHNIQUE ET INFORMATION (FORMATEC)"/>
    <x v="1"/>
    <n v="9"/>
  </r>
  <r>
    <x v="0"/>
    <x v="1"/>
    <x v="1"/>
    <s v="AGOE-NYIVE"/>
    <x v="49"/>
    <s v="INSTITUT SUPERIEUR DE TECHNOLOGIES ET DU MANAGEMENT"/>
    <x v="0"/>
    <n v="2"/>
  </r>
  <r>
    <x v="0"/>
    <x v="1"/>
    <x v="1"/>
    <s v="AGOE-NYIVE"/>
    <x v="49"/>
    <s v="INSTITUT SUPERIEUR DE TECHNOLOGIES ET DU MANAGEMENT"/>
    <x v="1"/>
    <n v="2"/>
  </r>
  <r>
    <x v="0"/>
    <x v="1"/>
    <x v="1"/>
    <s v="AGOE-NYIVE"/>
    <x v="40"/>
    <s v="CENTRE DE FORMATION PROFESSIONNELLE LE RECORD"/>
    <x v="0"/>
    <n v="8"/>
  </r>
  <r>
    <x v="0"/>
    <x v="1"/>
    <x v="1"/>
    <s v="AGOE-NYIVE"/>
    <x v="33"/>
    <s v="CENTRE DE FORMATION PROFESSIONNELLE LE RECORD"/>
    <x v="0"/>
    <n v="12"/>
  </r>
  <r>
    <x v="0"/>
    <x v="1"/>
    <x v="1"/>
    <s v="AGOE-NYIVE"/>
    <x v="33"/>
    <s v="CENTRE DE FORMATION PROFESSIONNELLE LE RECORD"/>
    <x v="1"/>
    <n v="1"/>
  </r>
  <r>
    <x v="0"/>
    <x v="1"/>
    <x v="1"/>
    <s v="AGOE-NYIVE"/>
    <x v="33"/>
    <s v="CENTRE DE FORMATION PROFESSIONNELLE LUCIE D'OR COUTURE"/>
    <x v="0"/>
    <n v="12"/>
  </r>
  <r>
    <x v="0"/>
    <x v="1"/>
    <x v="1"/>
    <s v="AGOE-NYIVE"/>
    <x v="33"/>
    <s v="CENTRE DE FORMATION PROFESSIONNELLE LUCIE D'OR COUTURE"/>
    <x v="1"/>
    <n v="5"/>
  </r>
  <r>
    <x v="0"/>
    <x v="1"/>
    <x v="1"/>
    <s v="AGOE-NYIVE"/>
    <x v="33"/>
    <s v="CENTRE DE FORMATION PROFESSIONNELLE MARIE DOMINIQUE"/>
    <x v="0"/>
    <n v="9"/>
  </r>
  <r>
    <x v="0"/>
    <x v="1"/>
    <x v="1"/>
    <s v="AGOE-NYIVE"/>
    <x v="33"/>
    <s v="CENTRE DE FORMATION PROFESSIONNELLE MARIE DOMINIQUE"/>
    <x v="1"/>
    <n v="1"/>
  </r>
  <r>
    <x v="0"/>
    <x v="1"/>
    <x v="1"/>
    <s v="AGOE-NYIVE"/>
    <x v="34"/>
    <s v="CENTRE DE FORMATION PROFESSIONNELLE ET HOTELIERE (CFPH) LA PIGEONNETTE"/>
    <x v="0"/>
    <n v="12"/>
  </r>
  <r>
    <x v="0"/>
    <x v="1"/>
    <x v="1"/>
    <s v="AGOE-NYIVE"/>
    <x v="34"/>
    <s v="CENTRE DE FORMATION PROFESSIONNELLE ET HOTELIERE (CFPH) LA PIGEONNETTE"/>
    <x v="1"/>
    <n v="1"/>
  </r>
  <r>
    <x v="0"/>
    <x v="1"/>
    <x v="1"/>
    <s v="AGOE-NYIVE"/>
    <x v="34"/>
    <s v="CENTRE DE FORMATION PROFESSIONNELLE LE RECORD"/>
    <x v="0"/>
    <n v="8"/>
  </r>
  <r>
    <x v="0"/>
    <x v="1"/>
    <x v="1"/>
    <s v="AGOE-NYIVE"/>
    <x v="34"/>
    <s v="CENTRE DE FORMATION PROFESSIONNELLE LE RECORD"/>
    <x v="1"/>
    <n v="3"/>
  </r>
  <r>
    <x v="0"/>
    <x v="1"/>
    <x v="1"/>
    <s v="AGOE-NYIVE"/>
    <x v="34"/>
    <s v="CENTRE DE FORMATION PROFESSIONNELLE MARIE DOMINIQUE"/>
    <x v="0"/>
    <n v="14"/>
  </r>
  <r>
    <x v="0"/>
    <x v="1"/>
    <x v="1"/>
    <s v="AGOE-NYIVE"/>
    <x v="34"/>
    <s v="CENTRE DE FORMATION PROFESSIONNELLE MARIE DOMINIQUE"/>
    <x v="1"/>
    <n v="3"/>
  </r>
  <r>
    <x v="0"/>
    <x v="1"/>
    <x v="1"/>
    <s v="AGOE-NYIVE"/>
    <x v="0"/>
    <s v="COMPLEXE SCOLAIRE LE SAVOIR DE KOHE"/>
    <x v="1"/>
    <n v="10"/>
  </r>
  <r>
    <x v="0"/>
    <x v="1"/>
    <x v="1"/>
    <s v="AGOE-NYIVE"/>
    <x v="0"/>
    <s v="INSTITUT DE FORMATION TECHNOLOGIQUE LE CONQUERANT"/>
    <x v="1"/>
    <n v="4"/>
  </r>
  <r>
    <x v="0"/>
    <x v="1"/>
    <x v="1"/>
    <s v="AGOE-NYIVE"/>
    <x v="0"/>
    <s v="INSTITUT POLYTECHNIQUE LA PAIX (IPP)"/>
    <x v="0"/>
    <n v="1"/>
  </r>
  <r>
    <x v="0"/>
    <x v="1"/>
    <x v="1"/>
    <s v="AGOE-NYIVE"/>
    <x v="0"/>
    <s v="INSTITUT POLYTECHNIQUE LA PAIX (IPP)"/>
    <x v="1"/>
    <n v="62"/>
  </r>
  <r>
    <x v="0"/>
    <x v="1"/>
    <x v="1"/>
    <s v="AGOE-NYIVE"/>
    <x v="0"/>
    <s v="INSTITUT POYVALANT LAIC LE DINOSAURES"/>
    <x v="1"/>
    <n v="15"/>
  </r>
  <r>
    <x v="0"/>
    <x v="1"/>
    <x v="1"/>
    <s v="AGOE-NYIVE"/>
    <x v="0"/>
    <s v="INSTITUT TECHNIQUE HTIB ATLANTIS (HTIB)"/>
    <x v="0"/>
    <n v="2"/>
  </r>
  <r>
    <x v="0"/>
    <x v="1"/>
    <x v="1"/>
    <s v="AGOE-NYIVE"/>
    <x v="0"/>
    <s v="INSTITUT TECHNIQUE HTIB ATLANTIS (HTIB)"/>
    <x v="1"/>
    <n v="53"/>
  </r>
  <r>
    <x v="0"/>
    <x v="1"/>
    <x v="1"/>
    <s v="AGOE-NYIVE"/>
    <x v="50"/>
    <s v="CENTRE DE FORMATION PROFESSIONNELLE LE RECORD"/>
    <x v="0"/>
    <n v="8"/>
  </r>
  <r>
    <x v="0"/>
    <x v="1"/>
    <x v="1"/>
    <s v="AGOE-NYIVE"/>
    <x v="51"/>
    <s v="CENTRE DE FORMATION DE SERVICE TRAITEUR AGBEMEGNON"/>
    <x v="0"/>
    <n v="11"/>
  </r>
  <r>
    <x v="0"/>
    <x v="1"/>
    <x v="1"/>
    <s v="AGOE-NYIVE"/>
    <x v="51"/>
    <s v="CENTRE DE FORMATION DE SERVICE TRAITEUR AGBEMEGNON"/>
    <x v="1"/>
    <n v="1"/>
  </r>
  <r>
    <x v="0"/>
    <x v="1"/>
    <x v="1"/>
    <s v="AGOE-NYIVE"/>
    <x v="51"/>
    <s v="HOTEL ECOLE LA SAVOUREUSE (HES)"/>
    <x v="0"/>
    <n v="5"/>
  </r>
  <r>
    <x v="0"/>
    <x v="1"/>
    <x v="1"/>
    <s v="AGOE-NYIVE"/>
    <x v="51"/>
    <s v="HOTEL ECOLE LA SAVOUREUSE (HES)"/>
    <x v="1"/>
    <n v="1"/>
  </r>
  <r>
    <x v="0"/>
    <x v="1"/>
    <x v="1"/>
    <s v="AGOE-NYIVE"/>
    <x v="1"/>
    <s v="COMPLEXE SCOLAIRE LE SAVOIR DE KOHE"/>
    <x v="1"/>
    <n v="2"/>
  </r>
  <r>
    <x v="0"/>
    <x v="1"/>
    <x v="1"/>
    <s v="AGOE-NYIVE"/>
    <x v="1"/>
    <s v="INSTITUT DE FORMATION TECHNOLOGIQUE LE CONQUERANT"/>
    <x v="1"/>
    <n v="4"/>
  </r>
  <r>
    <x v="0"/>
    <x v="1"/>
    <x v="1"/>
    <s v="AGOE-NYIVE"/>
    <x v="1"/>
    <s v="INSTITUT POLYTECHNIQUE LA PAIX (IPP)"/>
    <x v="1"/>
    <n v="4"/>
  </r>
  <r>
    <x v="0"/>
    <x v="1"/>
    <x v="1"/>
    <s v="AGOE-NYIVE"/>
    <x v="1"/>
    <s v="INSTITUT POYVALANT LAIC LE DINOSAURES"/>
    <x v="1"/>
    <n v="5"/>
  </r>
  <r>
    <x v="0"/>
    <x v="1"/>
    <x v="1"/>
    <s v="AGOE-NYIVE"/>
    <x v="1"/>
    <s v="INSTITUT TECHNIQUE HTIB ATLANTIS (HTIB)"/>
    <x v="0"/>
    <n v="3"/>
  </r>
  <r>
    <x v="0"/>
    <x v="1"/>
    <x v="1"/>
    <s v="AGOE-NYIVE"/>
    <x v="1"/>
    <s v="INSTITUT TECHNIQUE HTIB ATLANTIS (HTIB)"/>
    <x v="1"/>
    <n v="14"/>
  </r>
  <r>
    <x v="0"/>
    <x v="1"/>
    <x v="1"/>
    <s v="AGOE-NYIVE"/>
    <x v="10"/>
    <s v="INSTITUT POYVALANT LAIC LE DINOSAURES"/>
    <x v="1"/>
    <n v="3"/>
  </r>
  <r>
    <x v="0"/>
    <x v="1"/>
    <x v="1"/>
    <s v="AGOE-NYIVE"/>
    <x v="30"/>
    <s v="INSTITUT POYVALANT LAIC LE DINOSAURES"/>
    <x v="1"/>
    <n v="5"/>
  </r>
  <r>
    <x v="0"/>
    <x v="1"/>
    <x v="1"/>
    <s v="AGOE-NYIVE"/>
    <x v="52"/>
    <s v="HOTEL ECOLE CARRINGTON HEC"/>
    <x v="0"/>
    <n v="5"/>
  </r>
  <r>
    <x v="0"/>
    <x v="1"/>
    <x v="1"/>
    <s v="AGOE-NYIVE"/>
    <x v="11"/>
    <s v="LYCEE DES METIER DU BATIMENT ET L'INDUSTRIE"/>
    <x v="1"/>
    <n v="7"/>
  </r>
  <r>
    <x v="0"/>
    <x v="1"/>
    <x v="1"/>
    <s v="AGOE-NYIVE"/>
    <x v="12"/>
    <s v="CENTRE D'ETUDES ET DE FORMATION PROFESSIONNELLES CEFOP ASA"/>
    <x v="1"/>
    <n v="27"/>
  </r>
  <r>
    <x v="0"/>
    <x v="1"/>
    <x v="1"/>
    <s v="AGOE-NYIVE"/>
    <x v="12"/>
    <s v="INSTITUT POLYTECHNIQUE LA PAIX (IPP)"/>
    <x v="0"/>
    <n v="1"/>
  </r>
  <r>
    <x v="0"/>
    <x v="1"/>
    <x v="1"/>
    <s v="AGOE-NYIVE"/>
    <x v="12"/>
    <s v="INSTITUT POLYTECHNIQUE LA PAIX (IPP)"/>
    <x v="1"/>
    <n v="22"/>
  </r>
  <r>
    <x v="0"/>
    <x v="1"/>
    <x v="1"/>
    <s v="AGOE-NYIVE"/>
    <x v="12"/>
    <s v="INSTITUT TECHNIQUE HTIB ATLANTIS (HTIB)"/>
    <x v="1"/>
    <n v="6"/>
  </r>
  <r>
    <x v="0"/>
    <x v="1"/>
    <x v="1"/>
    <s v="AGOE-NYIVE"/>
    <x v="12"/>
    <s v="LYCEE DES METIER DU BATIMENT ET L'INDUSTRIE"/>
    <x v="1"/>
    <n v="3"/>
  </r>
  <r>
    <x v="0"/>
    <x v="1"/>
    <x v="1"/>
    <s v="AGOE-NYIVE"/>
    <x v="13"/>
    <s v="CENTRE D'ETUDES ET DE FORMATION PROFESSIONNELLES CEFOP ASA"/>
    <x v="0"/>
    <n v="1"/>
  </r>
  <r>
    <x v="0"/>
    <x v="1"/>
    <x v="1"/>
    <s v="AGOE-NYIVE"/>
    <x v="13"/>
    <s v="CENTRE D'ETUDES ET DE FORMATION PROFESSIONNELLES CEFOP ASA"/>
    <x v="1"/>
    <n v="79"/>
  </r>
  <r>
    <x v="0"/>
    <x v="1"/>
    <x v="1"/>
    <s v="AGOE-NYIVE"/>
    <x v="13"/>
    <s v="ECOLE TECHNIQUE ET DE FORMATION PROFESSIONNELLE LA VOLONTE"/>
    <x v="0"/>
    <n v="1"/>
  </r>
  <r>
    <x v="0"/>
    <x v="1"/>
    <x v="1"/>
    <s v="AGOE-NYIVE"/>
    <x v="13"/>
    <s v="ECOLE TECHNIQUE ET DE FORMATION PROFESSIONNELLE LA VOLONTE"/>
    <x v="1"/>
    <n v="9"/>
  </r>
  <r>
    <x v="0"/>
    <x v="1"/>
    <x v="1"/>
    <s v="AGOE-NYIVE"/>
    <x v="13"/>
    <s v="IINSTITUT TECHNIQUE ET PROFESSIONNEL CARREFOUR DES LEADERS (ITP)"/>
    <x v="0"/>
    <n v="0"/>
  </r>
  <r>
    <x v="0"/>
    <x v="1"/>
    <x v="1"/>
    <s v="AGOE-NYIVE"/>
    <x v="13"/>
    <s v="IINSTITUT TECHNIQUE ET PROFESSIONNEL CARREFOUR DES LEADERS (ITP)"/>
    <x v="1"/>
    <n v="5"/>
  </r>
  <r>
    <x v="0"/>
    <x v="1"/>
    <x v="1"/>
    <s v="AGOE-NYIVE"/>
    <x v="13"/>
    <s v="INSTITUT POLYTECHNIQUE AKAKPO AYEFOUNIN"/>
    <x v="0"/>
    <n v="2"/>
  </r>
  <r>
    <x v="0"/>
    <x v="1"/>
    <x v="1"/>
    <s v="AGOE-NYIVE"/>
    <x v="13"/>
    <s v="INSTITUT POLYTECHNIQUE AKAKPO AYEFOUNIN"/>
    <x v="1"/>
    <n v="17"/>
  </r>
  <r>
    <x v="0"/>
    <x v="1"/>
    <x v="1"/>
    <s v="AGOE-NYIVE"/>
    <x v="13"/>
    <s v="INSTITUT POLYTECHNIQUE DU GOLFE "/>
    <x v="0"/>
    <n v="4"/>
  </r>
  <r>
    <x v="0"/>
    <x v="1"/>
    <x v="1"/>
    <s v="AGOE-NYIVE"/>
    <x v="13"/>
    <s v="INSTITUT POLYTECHNIQUE DU GOLFE "/>
    <x v="1"/>
    <n v="59"/>
  </r>
  <r>
    <x v="0"/>
    <x v="1"/>
    <x v="1"/>
    <s v="AGOE-NYIVE"/>
    <x v="13"/>
    <s v="INSTITUT POLYTECHNIQUE LA PAIX (IPP)"/>
    <x v="0"/>
    <n v="6"/>
  </r>
  <r>
    <x v="0"/>
    <x v="1"/>
    <x v="1"/>
    <s v="AGOE-NYIVE"/>
    <x v="13"/>
    <s v="INSTITUT POLYTECHNIQUE LA PAIX (IPP)"/>
    <x v="1"/>
    <n v="117"/>
  </r>
  <r>
    <x v="0"/>
    <x v="1"/>
    <x v="1"/>
    <s v="AGOE-NYIVE"/>
    <x v="13"/>
    <s v="INSTITUT POLYVALENT ET LAÏC PRESTIGE DU SAVOIR (IPL-PS)"/>
    <x v="1"/>
    <n v="6"/>
  </r>
  <r>
    <x v="0"/>
    <x v="1"/>
    <x v="1"/>
    <s v="AGOE-NYIVE"/>
    <x v="13"/>
    <s v="INSTITUT POYVALANT LAIC LE DINOSAURES"/>
    <x v="0"/>
    <n v="2"/>
  </r>
  <r>
    <x v="0"/>
    <x v="1"/>
    <x v="1"/>
    <s v="AGOE-NYIVE"/>
    <x v="13"/>
    <s v="INSTITUT POYVALANT LAIC LE DINOSAURES"/>
    <x v="1"/>
    <n v="29"/>
  </r>
  <r>
    <x v="0"/>
    <x v="1"/>
    <x v="1"/>
    <s v="AGOE-NYIVE"/>
    <x v="13"/>
    <s v="INSTITUT TECHNIQUE HTIB ATLANTIS (HTIB)"/>
    <x v="0"/>
    <n v="1"/>
  </r>
  <r>
    <x v="0"/>
    <x v="1"/>
    <x v="1"/>
    <s v="AGOE-NYIVE"/>
    <x v="13"/>
    <s v="INSTITUT TECHNIQUE HTIB ATLANTIS (HTIB)"/>
    <x v="1"/>
    <n v="53"/>
  </r>
  <r>
    <x v="0"/>
    <x v="1"/>
    <x v="1"/>
    <s v="AGOE-NYIVE"/>
    <x v="13"/>
    <s v="INSTITUT TECHNIQUE PRIVE GENERATION OBAMA"/>
    <x v="0"/>
    <n v="2"/>
  </r>
  <r>
    <x v="0"/>
    <x v="1"/>
    <x v="1"/>
    <s v="AGOE-NYIVE"/>
    <x v="13"/>
    <s v="INSTITUT TECHNIQUE PRIVE GENERATION OBAMA"/>
    <x v="1"/>
    <n v="9"/>
  </r>
  <r>
    <x v="0"/>
    <x v="1"/>
    <x v="1"/>
    <s v="AGOE-NYIVE"/>
    <x v="13"/>
    <s v="LYCEE DES METIER DU BATIMENT ET L'INDUSTRIE"/>
    <x v="0"/>
    <n v="1"/>
  </r>
  <r>
    <x v="0"/>
    <x v="1"/>
    <x v="1"/>
    <s v="AGOE-NYIVE"/>
    <x v="13"/>
    <s v="LYCEE DES METIER DU BATIMENT ET L'INDUSTRIE"/>
    <x v="1"/>
    <n v="19"/>
  </r>
  <r>
    <x v="0"/>
    <x v="1"/>
    <x v="1"/>
    <s v="AGOE-NYIVE"/>
    <x v="14"/>
    <s v="CENTRE D'ETUDES ET DE FORMATION PROFESSIONNELLES CEFOP ASA"/>
    <x v="0"/>
    <n v="4"/>
  </r>
  <r>
    <x v="0"/>
    <x v="1"/>
    <x v="1"/>
    <s v="AGOE-NYIVE"/>
    <x v="14"/>
    <s v="CENTRE D'ETUDES ET DE FORMATION PROFESSIONNELLES CEFOP ASA"/>
    <x v="1"/>
    <n v="43"/>
  </r>
  <r>
    <x v="0"/>
    <x v="1"/>
    <x v="1"/>
    <s v="AGOE-NYIVE"/>
    <x v="14"/>
    <s v="ECOLE TECHNIQUE ET DE FORMATION PROFESSIONNELLE LA VOLONTE"/>
    <x v="0"/>
    <n v="1"/>
  </r>
  <r>
    <x v="0"/>
    <x v="1"/>
    <x v="1"/>
    <s v="AGOE-NYIVE"/>
    <x v="14"/>
    <s v="ECOLE TECHNIQUE ET DE FORMATION PROFESSIONNELLE LA VOLONTE"/>
    <x v="1"/>
    <n v="1"/>
  </r>
  <r>
    <x v="0"/>
    <x v="1"/>
    <x v="1"/>
    <s v="AGOE-NYIVE"/>
    <x v="14"/>
    <s v="INSTITUT POLYTECHNIQUE AKAKPO AYEFOUNIN"/>
    <x v="0"/>
    <n v="0"/>
  </r>
  <r>
    <x v="0"/>
    <x v="1"/>
    <x v="1"/>
    <s v="AGOE-NYIVE"/>
    <x v="14"/>
    <s v="INSTITUT POLYTECHNIQUE AKAKPO AYEFOUNIN"/>
    <x v="1"/>
    <n v="5"/>
  </r>
  <r>
    <x v="0"/>
    <x v="1"/>
    <x v="1"/>
    <s v="AGOE-NYIVE"/>
    <x v="14"/>
    <s v="INSTITUT POLYTECHNIQUE DU GOLFE "/>
    <x v="0"/>
    <n v="5"/>
  </r>
  <r>
    <x v="0"/>
    <x v="1"/>
    <x v="1"/>
    <s v="AGOE-NYIVE"/>
    <x v="14"/>
    <s v="INSTITUT POLYTECHNIQUE DU GOLFE "/>
    <x v="1"/>
    <n v="39"/>
  </r>
  <r>
    <x v="0"/>
    <x v="1"/>
    <x v="1"/>
    <s v="AGOE-NYIVE"/>
    <x v="14"/>
    <s v="INSTITUT POLYTECHNIQUE LA PAIX (IPP)"/>
    <x v="0"/>
    <n v="1"/>
  </r>
  <r>
    <x v="0"/>
    <x v="1"/>
    <x v="1"/>
    <s v="AGOE-NYIVE"/>
    <x v="14"/>
    <s v="INSTITUT POLYTECHNIQUE LA PAIX (IPP)"/>
    <x v="1"/>
    <n v="49"/>
  </r>
  <r>
    <x v="0"/>
    <x v="1"/>
    <x v="1"/>
    <s v="AGOE-NYIVE"/>
    <x v="14"/>
    <s v="INSTITUT POYVALANT LAIC LE DINOSAURES"/>
    <x v="1"/>
    <n v="18"/>
  </r>
  <r>
    <x v="0"/>
    <x v="1"/>
    <x v="1"/>
    <s v="AGOE-NYIVE"/>
    <x v="14"/>
    <s v="INSTITUT TECHNIQUE HTIB ATLANTIS (HTIB)"/>
    <x v="0"/>
    <n v="2"/>
  </r>
  <r>
    <x v="0"/>
    <x v="1"/>
    <x v="1"/>
    <s v="AGOE-NYIVE"/>
    <x v="14"/>
    <s v="INSTITUT TECHNIQUE HTIB ATLANTIS (HTIB)"/>
    <x v="1"/>
    <n v="20"/>
  </r>
  <r>
    <x v="0"/>
    <x v="1"/>
    <x v="1"/>
    <s v="AGOE-NYIVE"/>
    <x v="14"/>
    <s v="INSTITUT TECHNIQUE PRIVE GENERATION OBAMA"/>
    <x v="1"/>
    <n v="7"/>
  </r>
  <r>
    <x v="0"/>
    <x v="1"/>
    <x v="1"/>
    <s v="AGOE-NYIVE"/>
    <x v="14"/>
    <s v="LYCEE DES METIER DU BATIMENT ET L'INDUSTRIE"/>
    <x v="0"/>
    <n v="1"/>
  </r>
  <r>
    <x v="0"/>
    <x v="1"/>
    <x v="1"/>
    <s v="AGOE-NYIVE"/>
    <x v="14"/>
    <s v="LYCEE DES METIER DU BATIMENT ET L'INDUSTRIE"/>
    <x v="1"/>
    <n v="11"/>
  </r>
  <r>
    <x v="0"/>
    <x v="1"/>
    <x v="1"/>
    <s v="AGOE-NYIVE"/>
    <x v="26"/>
    <s v="CENTRE D'ETUDES ET DE FORMATION PROFESSIONNELLES CEFOP ASA"/>
    <x v="0"/>
    <n v="9"/>
  </r>
  <r>
    <x v="0"/>
    <x v="1"/>
    <x v="1"/>
    <s v="AGOE-NYIVE"/>
    <x v="26"/>
    <s v="CENTRE INFORMATIQUE DE FORMATION ET D'ORIENTATION PROSSIONNELLE - AGOE (CIFOP ITAS)"/>
    <x v="0"/>
    <n v="7"/>
  </r>
  <r>
    <x v="0"/>
    <x v="1"/>
    <x v="1"/>
    <s v="AGOE-NYIVE"/>
    <x v="26"/>
    <s v="CENTRE INFORMATIQUE DE FORMATION ET D'ORIENTATION PROSSIONNELLE - AGOE (CIFOP ITAS)"/>
    <x v="1"/>
    <n v="0"/>
  </r>
  <r>
    <x v="0"/>
    <x v="1"/>
    <x v="1"/>
    <s v="AGOE-NYIVE"/>
    <x v="26"/>
    <s v="COLLEGE TECHNIQUE DE LALLIRE DORKENOO (C.T. DE LALLIRE DORKENOO)"/>
    <x v="0"/>
    <n v="13"/>
  </r>
  <r>
    <x v="0"/>
    <x v="1"/>
    <x v="1"/>
    <s v="AGOE-NYIVE"/>
    <x v="26"/>
    <s v="COLLEGE TECHNIQUE LA MAITRISE"/>
    <x v="0"/>
    <n v="27"/>
  </r>
  <r>
    <x v="0"/>
    <x v="1"/>
    <x v="1"/>
    <s v="AGOE-NYIVE"/>
    <x v="26"/>
    <s v="COMPLEXE SCOLAIRE '' IMMACULEE''"/>
    <x v="0"/>
    <n v="15"/>
  </r>
  <r>
    <x v="0"/>
    <x v="1"/>
    <x v="1"/>
    <s v="AGOE-NYIVE"/>
    <x v="26"/>
    <s v="COMPLEXE SCOLAIRE '' IMMACULEE''"/>
    <x v="1"/>
    <n v="1"/>
  </r>
  <r>
    <x v="0"/>
    <x v="1"/>
    <x v="1"/>
    <s v="AGOE-NYIVE"/>
    <x v="26"/>
    <s v="COMPLEXE SCOLAIRE LA CROYANCE"/>
    <x v="0"/>
    <n v="0"/>
  </r>
  <r>
    <x v="0"/>
    <x v="1"/>
    <x v="1"/>
    <s v="AGOE-NYIVE"/>
    <x v="26"/>
    <s v="COMPLEXE SCOLAIRE LA CROYANCE"/>
    <x v="1"/>
    <n v="0"/>
  </r>
  <r>
    <x v="0"/>
    <x v="1"/>
    <x v="1"/>
    <s v="AGOE-NYIVE"/>
    <x v="26"/>
    <s v="COMPLEXE SCOLAIRE LA PAROLE"/>
    <x v="0"/>
    <n v="1"/>
  </r>
  <r>
    <x v="0"/>
    <x v="1"/>
    <x v="1"/>
    <s v="AGOE-NYIVE"/>
    <x v="26"/>
    <s v="COMPLEXE SCOLAIRE LA PAROLE"/>
    <x v="1"/>
    <n v="1"/>
  </r>
  <r>
    <x v="0"/>
    <x v="1"/>
    <x v="1"/>
    <s v="AGOE-NYIVE"/>
    <x v="26"/>
    <s v="COMPLEXE SCOLAIRE LE SAVOIR DE KOHE"/>
    <x v="0"/>
    <n v="16"/>
  </r>
  <r>
    <x v="0"/>
    <x v="1"/>
    <x v="1"/>
    <s v="AGOE-NYIVE"/>
    <x v="26"/>
    <s v="COMPLEXE SCOLAIRE PRIVE PRESTIGE ESSO"/>
    <x v="0"/>
    <n v="8"/>
  </r>
  <r>
    <x v="0"/>
    <x v="1"/>
    <x v="1"/>
    <s v="AGOE-NYIVE"/>
    <x v="26"/>
    <s v="COMPLEXE SCOLAIRE PRIVE PRESTIGE ESSO"/>
    <x v="1"/>
    <n v="0"/>
  </r>
  <r>
    <x v="0"/>
    <x v="1"/>
    <x v="1"/>
    <s v="AGOE-NYIVE"/>
    <x v="26"/>
    <s v="GROUPE SCOLAIRE PRIVE LES SAGES"/>
    <x v="0"/>
    <n v="22"/>
  </r>
  <r>
    <x v="0"/>
    <x v="1"/>
    <x v="1"/>
    <s v="AGOE-NYIVE"/>
    <x v="26"/>
    <s v="GROUPE SCOLAIRE PRIVE LES SAGES"/>
    <x v="1"/>
    <n v="0"/>
  </r>
  <r>
    <x v="0"/>
    <x v="1"/>
    <x v="1"/>
    <s v="AGOE-NYIVE"/>
    <x v="26"/>
    <s v="IINSTITUT TECHNIQUE ET PROFESSIONNEL CARREFOUR DES LEADERS (ITP)"/>
    <x v="0"/>
    <n v="3"/>
  </r>
  <r>
    <x v="0"/>
    <x v="1"/>
    <x v="1"/>
    <s v="AGOE-NYIVE"/>
    <x v="26"/>
    <s v="IINSTITUT TECHNIQUE ET PROFESSIONNEL CARREFOUR DES LEADERS (ITP)"/>
    <x v="1"/>
    <n v="0"/>
  </r>
  <r>
    <x v="0"/>
    <x v="1"/>
    <x v="1"/>
    <s v="AGOE-NYIVE"/>
    <x v="26"/>
    <s v="INSTITUT POLYTECHNIQUE AKAKPO AYEFOUNIN"/>
    <x v="0"/>
    <n v="12"/>
  </r>
  <r>
    <x v="0"/>
    <x v="1"/>
    <x v="1"/>
    <s v="AGOE-NYIVE"/>
    <x v="26"/>
    <s v="INSTITUT POLYTECHNIQUE AKAKPO AYEFOUNIN"/>
    <x v="1"/>
    <n v="0"/>
  </r>
  <r>
    <x v="0"/>
    <x v="1"/>
    <x v="1"/>
    <s v="AGOE-NYIVE"/>
    <x v="26"/>
    <s v="INSTITUT POLYTECHNIQUE DU GOLFE "/>
    <x v="0"/>
    <n v="57"/>
  </r>
  <r>
    <x v="0"/>
    <x v="1"/>
    <x v="1"/>
    <s v="AGOE-NYIVE"/>
    <x v="26"/>
    <s v="INSTITUT POLYTECHNIQUE LA GRACE DE DIEU"/>
    <x v="0"/>
    <n v="11"/>
  </r>
  <r>
    <x v="0"/>
    <x v="1"/>
    <x v="1"/>
    <s v="AGOE-NYIVE"/>
    <x v="26"/>
    <s v="INSTITUT POLYTECHNIQUE LA PAIX (IPP)"/>
    <x v="0"/>
    <n v="15"/>
  </r>
  <r>
    <x v="0"/>
    <x v="1"/>
    <x v="1"/>
    <s v="AGOE-NYIVE"/>
    <x v="26"/>
    <s v="INSTITUT POLYVALENT LE BRILLANT "/>
    <x v="0"/>
    <n v="4"/>
  </r>
  <r>
    <x v="0"/>
    <x v="1"/>
    <x v="1"/>
    <s v="AGOE-NYIVE"/>
    <x v="26"/>
    <s v="INSTITUT POLYVALENT LE BRILLANT "/>
    <x v="1"/>
    <n v="0"/>
  </r>
  <r>
    <x v="0"/>
    <x v="1"/>
    <x v="1"/>
    <s v="AGOE-NYIVE"/>
    <x v="26"/>
    <s v="INSTITUT POYVALANT LAIC LE DINOSAURES"/>
    <x v="0"/>
    <n v="12"/>
  </r>
  <r>
    <x v="0"/>
    <x v="1"/>
    <x v="1"/>
    <s v="AGOE-NYIVE"/>
    <x v="26"/>
    <s v="INSTITUT SUPERIEUR DE TECHNOLOGIES ET DU MANAGEMENT"/>
    <x v="0"/>
    <n v="21"/>
  </r>
  <r>
    <x v="0"/>
    <x v="1"/>
    <x v="1"/>
    <s v="AGOE-NYIVE"/>
    <x v="26"/>
    <s v="INSTITUT SUPERIEUR LE TECHNOCRATE"/>
    <x v="0"/>
    <n v="32"/>
  </r>
  <r>
    <x v="0"/>
    <x v="1"/>
    <x v="1"/>
    <s v="AGOE-NYIVE"/>
    <x v="26"/>
    <s v="INSTITUT SUPERIEUR LE TECHNOCRATE"/>
    <x v="1"/>
    <n v="1"/>
  </r>
  <r>
    <x v="0"/>
    <x v="1"/>
    <x v="1"/>
    <s v="AGOE-NYIVE"/>
    <x v="26"/>
    <s v="INSTITUT TECHNIQUE COMMERCIAL LA COLOMBE DE DIEU AGOE (INSTEC/CD)"/>
    <x v="0"/>
    <n v="11"/>
  </r>
  <r>
    <x v="0"/>
    <x v="1"/>
    <x v="1"/>
    <s v="AGOE-NYIVE"/>
    <x v="26"/>
    <s v="INSTITUT TECHNIQUE COMMERCIAL LA COLOMBE DE DIEU AGOE (INSTEC/CD)"/>
    <x v="1"/>
    <n v="0"/>
  </r>
  <r>
    <x v="0"/>
    <x v="1"/>
    <x v="1"/>
    <s v="AGOE-NYIVE"/>
    <x v="26"/>
    <s v="INSTITUT TECHNIQUE D'ENSEIGNEMENT COMMERCIAL KOUVAHEY AVENOU (ITECK AVENOU)"/>
    <x v="0"/>
    <n v="14"/>
  </r>
  <r>
    <x v="0"/>
    <x v="1"/>
    <x v="1"/>
    <s v="AGOE-NYIVE"/>
    <x v="26"/>
    <s v="INSTITUT TECHNIQUE EL ROHI"/>
    <x v="0"/>
    <n v="3"/>
  </r>
  <r>
    <x v="0"/>
    <x v="1"/>
    <x v="1"/>
    <s v="AGOE-NYIVE"/>
    <x v="26"/>
    <s v="INSTITUT TECHNIQUE ET PROFESSIONNEL UNIVERS BETSALEEL "/>
    <x v="0"/>
    <n v="26"/>
  </r>
  <r>
    <x v="0"/>
    <x v="1"/>
    <x v="1"/>
    <s v="AGOE-NYIVE"/>
    <x v="26"/>
    <s v="INSTITUT TECHNIQUE ET PROFESSIONNEL UNIVERS BETSALEEL "/>
    <x v="1"/>
    <n v="0"/>
  </r>
  <r>
    <x v="0"/>
    <x v="1"/>
    <x v="1"/>
    <s v="AGOE-NYIVE"/>
    <x v="26"/>
    <s v="INSTITUT TECHNIQUE HTIB ATLANTIS (HTIB)"/>
    <x v="0"/>
    <n v="78"/>
  </r>
  <r>
    <x v="0"/>
    <x v="1"/>
    <x v="1"/>
    <s v="AGOE-NYIVE"/>
    <x v="26"/>
    <s v="INSTITUT TECHNIQUE HTIB ATLANTIS (HTIB)"/>
    <x v="1"/>
    <n v="2"/>
  </r>
  <r>
    <x v="0"/>
    <x v="1"/>
    <x v="1"/>
    <s v="AGOE-NYIVE"/>
    <x v="26"/>
    <s v="INSTITUT TECHNIQUE LA CLEMENCE DIVINE"/>
    <x v="0"/>
    <n v="17"/>
  </r>
  <r>
    <x v="0"/>
    <x v="1"/>
    <x v="1"/>
    <s v="AGOE-NYIVE"/>
    <x v="26"/>
    <s v="INSTITUT TECHNIQUE LA CLEMENCE DIVINE"/>
    <x v="1"/>
    <n v="1"/>
  </r>
  <r>
    <x v="0"/>
    <x v="1"/>
    <x v="1"/>
    <s v="AGOE-NYIVE"/>
    <x v="26"/>
    <s v="INSTITUT TECHNIQUE LA SOURCE (I.T. S)"/>
    <x v="0"/>
    <n v="8"/>
  </r>
  <r>
    <x v="0"/>
    <x v="1"/>
    <x v="1"/>
    <s v="AGOE-NYIVE"/>
    <x v="26"/>
    <s v="INSTITUT TECHNIQUE PRIVE GENERATION OBAMA"/>
    <x v="0"/>
    <n v="23"/>
  </r>
  <r>
    <x v="0"/>
    <x v="1"/>
    <x v="1"/>
    <s v="AGOE-NYIVE"/>
    <x v="26"/>
    <s v="JESUS MAITRE DE L'UNIVERS INSTITUT DES TECHNOLOGIES AVANCEES (JUMAU ITA )"/>
    <x v="0"/>
    <n v="11"/>
  </r>
  <r>
    <x v="0"/>
    <x v="1"/>
    <x v="1"/>
    <s v="AGOE-NYIVE"/>
    <x v="26"/>
    <s v="LYCEE D'ENSEIGNEMENT TECHNIQUE RENE_MARTINE"/>
    <x v="0"/>
    <n v="8"/>
  </r>
  <r>
    <x v="0"/>
    <x v="1"/>
    <x v="1"/>
    <s v="AGOE-NYIVE"/>
    <x v="26"/>
    <s v="LYCEE D'ENSEIGNEMENT TECHNIQUE RENE_MARTINE"/>
    <x v="1"/>
    <n v="0"/>
  </r>
  <r>
    <x v="0"/>
    <x v="1"/>
    <x v="1"/>
    <s v="AGOE-NYIVE"/>
    <x v="26"/>
    <s v="LYCEE TECHNIQUE PRIVE LIDAO"/>
    <x v="0"/>
    <n v="21"/>
  </r>
  <r>
    <x v="0"/>
    <x v="1"/>
    <x v="1"/>
    <s v="AGOE-NYIVE"/>
    <x v="27"/>
    <s v="CENTRE D'ETUDES ET DE FORMATION PROFESSIONNELLES CEFOP ASA"/>
    <x v="0"/>
    <n v="13"/>
  </r>
  <r>
    <x v="0"/>
    <x v="1"/>
    <x v="1"/>
    <s v="AGOE-NYIVE"/>
    <x v="27"/>
    <s v="CENTRE D'ETUDES ET DE FORMATION PROFESSIONNELLES CEFOP ASA"/>
    <x v="1"/>
    <n v="12"/>
  </r>
  <r>
    <x v="0"/>
    <x v="1"/>
    <x v="1"/>
    <s v="AGOE-NYIVE"/>
    <x v="27"/>
    <s v="CENTRE INFORMATIQUE DE FORMATION ET D'ORIENTATION PROSSIONNELLE - AGOE (CIFOP ITAS)"/>
    <x v="0"/>
    <n v="7"/>
  </r>
  <r>
    <x v="0"/>
    <x v="1"/>
    <x v="1"/>
    <s v="AGOE-NYIVE"/>
    <x v="27"/>
    <s v="CENTRE INFORMATIQUE DE FORMATION ET D'ORIENTATION PROSSIONNELLE - AGOE (CIFOP ITAS)"/>
    <x v="1"/>
    <n v="7"/>
  </r>
  <r>
    <x v="0"/>
    <x v="1"/>
    <x v="1"/>
    <s v="AGOE-NYIVE"/>
    <x v="27"/>
    <s v="COLLEGE TECHNIQUE DE LALLIRE DORKENOO (C.T. DE LALLIRE DORKENOO)"/>
    <x v="0"/>
    <n v="12"/>
  </r>
  <r>
    <x v="0"/>
    <x v="1"/>
    <x v="1"/>
    <s v="AGOE-NYIVE"/>
    <x v="27"/>
    <s v="COLLEGE TECHNIQUE DE LALLIRE DORKENOO (C.T. DE LALLIRE DORKENOO)"/>
    <x v="1"/>
    <n v="7"/>
  </r>
  <r>
    <x v="0"/>
    <x v="1"/>
    <x v="1"/>
    <s v="AGOE-NYIVE"/>
    <x v="27"/>
    <s v="COLLEGE TECHNIQUE LA MAITRISE"/>
    <x v="0"/>
    <n v="17"/>
  </r>
  <r>
    <x v="0"/>
    <x v="1"/>
    <x v="1"/>
    <s v="AGOE-NYIVE"/>
    <x v="27"/>
    <s v="COLLEGE TECHNIQUE LA MAITRISE"/>
    <x v="1"/>
    <n v="24"/>
  </r>
  <r>
    <x v="0"/>
    <x v="1"/>
    <x v="1"/>
    <s v="AGOE-NYIVE"/>
    <x v="27"/>
    <s v="COMPLEXE SCOLAIRE '' IMMACULEE''"/>
    <x v="0"/>
    <n v="18"/>
  </r>
  <r>
    <x v="0"/>
    <x v="1"/>
    <x v="1"/>
    <s v="AGOE-NYIVE"/>
    <x v="27"/>
    <s v="COMPLEXE SCOLAIRE '' IMMACULEE''"/>
    <x v="1"/>
    <n v="10"/>
  </r>
  <r>
    <x v="0"/>
    <x v="1"/>
    <x v="1"/>
    <s v="AGOE-NYIVE"/>
    <x v="27"/>
    <s v="COMPLEXE SCOLAIRE LA CROYANCE"/>
    <x v="0"/>
    <n v="6"/>
  </r>
  <r>
    <x v="0"/>
    <x v="1"/>
    <x v="1"/>
    <s v="AGOE-NYIVE"/>
    <x v="27"/>
    <s v="COMPLEXE SCOLAIRE LA CROYANCE"/>
    <x v="1"/>
    <n v="3"/>
  </r>
  <r>
    <x v="0"/>
    <x v="1"/>
    <x v="1"/>
    <s v="AGOE-NYIVE"/>
    <x v="27"/>
    <s v="COMPLEXE SCOLAIRE LA PAROLE"/>
    <x v="0"/>
    <n v="2"/>
  </r>
  <r>
    <x v="0"/>
    <x v="1"/>
    <x v="1"/>
    <s v="AGOE-NYIVE"/>
    <x v="27"/>
    <s v="COMPLEXE SCOLAIRE LA PAROLE"/>
    <x v="1"/>
    <n v="1"/>
  </r>
  <r>
    <x v="0"/>
    <x v="1"/>
    <x v="1"/>
    <s v="AGOE-NYIVE"/>
    <x v="27"/>
    <s v="COMPLEXE SCOLAIRE LE CERVEAU"/>
    <x v="0"/>
    <n v="5"/>
  </r>
  <r>
    <x v="0"/>
    <x v="1"/>
    <x v="1"/>
    <s v="AGOE-NYIVE"/>
    <x v="27"/>
    <s v="COMPLEXE SCOLAIRE LE CERVEAU"/>
    <x v="1"/>
    <n v="5"/>
  </r>
  <r>
    <x v="0"/>
    <x v="1"/>
    <x v="1"/>
    <s v="AGOE-NYIVE"/>
    <x v="27"/>
    <s v="COMPLEXE SCOLAIRE LE SAVOIR DE KOHE"/>
    <x v="0"/>
    <n v="4"/>
  </r>
  <r>
    <x v="0"/>
    <x v="1"/>
    <x v="1"/>
    <s v="AGOE-NYIVE"/>
    <x v="27"/>
    <s v="COMPLEXE SCOLAIRE LE SAVOIR DE KOHE"/>
    <x v="1"/>
    <n v="6"/>
  </r>
  <r>
    <x v="0"/>
    <x v="1"/>
    <x v="1"/>
    <s v="AGOE-NYIVE"/>
    <x v="27"/>
    <s v="COMPLEXE SCOLAIRE PRIVE PRESTIGE ESSO"/>
    <x v="0"/>
    <n v="0"/>
  </r>
  <r>
    <x v="0"/>
    <x v="1"/>
    <x v="1"/>
    <s v="AGOE-NYIVE"/>
    <x v="27"/>
    <s v="COMPLEXE SCOLAIRE PRIVE PRESTIGE ESSO"/>
    <x v="1"/>
    <n v="2"/>
  </r>
  <r>
    <x v="0"/>
    <x v="1"/>
    <x v="1"/>
    <s v="AGOE-NYIVE"/>
    <x v="27"/>
    <s v="ECOLE POLYTECHNIQUE D'INFORMATIQUE D'ELECTRONIQUE ET DE GESTION (EPIEG) - ANFAME"/>
    <x v="0"/>
    <n v="5"/>
  </r>
  <r>
    <x v="0"/>
    <x v="1"/>
    <x v="1"/>
    <s v="AGOE-NYIVE"/>
    <x v="27"/>
    <s v="ECOLE POLYTECHNIQUE D'INFORMATIQUE D'ELECTRONIQUE ET DE GESTION (EPIEG) - ANFAME"/>
    <x v="1"/>
    <n v="2"/>
  </r>
  <r>
    <x v="0"/>
    <x v="1"/>
    <x v="1"/>
    <s v="AGOE-NYIVE"/>
    <x v="27"/>
    <s v="ECOLE TECHNIQUE ET DE FORMATION PROFESSIONNELLE LA VOLONTE"/>
    <x v="0"/>
    <n v="1"/>
  </r>
  <r>
    <x v="0"/>
    <x v="1"/>
    <x v="1"/>
    <s v="AGOE-NYIVE"/>
    <x v="27"/>
    <s v="ECOLE TECHNIQUE ET DE FORMATION PROFESSIONNELLE LA VOLONTE"/>
    <x v="1"/>
    <n v="1"/>
  </r>
  <r>
    <x v="0"/>
    <x v="1"/>
    <x v="1"/>
    <s v="AGOE-NYIVE"/>
    <x v="27"/>
    <s v="GROUPE SCOLAIRE PRIVE LES SAGES"/>
    <x v="0"/>
    <n v="11"/>
  </r>
  <r>
    <x v="0"/>
    <x v="1"/>
    <x v="1"/>
    <s v="AGOE-NYIVE"/>
    <x v="27"/>
    <s v="GROUPE SCOLAIRE PRIVE LES SAGES"/>
    <x v="1"/>
    <n v="8"/>
  </r>
  <r>
    <x v="0"/>
    <x v="1"/>
    <x v="1"/>
    <s v="AGOE-NYIVE"/>
    <x v="27"/>
    <s v="IINSTITUT TECHNIQUE ET PROFESSIONNEL CARREFOUR DES LEADERS (ITP)"/>
    <x v="0"/>
    <n v="4"/>
  </r>
  <r>
    <x v="0"/>
    <x v="1"/>
    <x v="1"/>
    <s v="AGOE-NYIVE"/>
    <x v="27"/>
    <s v="IINSTITUT TECHNIQUE ET PROFESSIONNEL CARREFOUR DES LEADERS (ITP)"/>
    <x v="1"/>
    <n v="2"/>
  </r>
  <r>
    <x v="0"/>
    <x v="1"/>
    <x v="1"/>
    <s v="AGOE-NYIVE"/>
    <x v="27"/>
    <s v="INSTEC LE ROI"/>
    <x v="0"/>
    <n v="3"/>
  </r>
  <r>
    <x v="0"/>
    <x v="1"/>
    <x v="1"/>
    <s v="AGOE-NYIVE"/>
    <x v="27"/>
    <s v="INSTITUT AFRICAN LEADERSHIP"/>
    <x v="0"/>
    <n v="1"/>
  </r>
  <r>
    <x v="0"/>
    <x v="1"/>
    <x v="1"/>
    <s v="AGOE-NYIVE"/>
    <x v="27"/>
    <s v="INSTITUT POLYTECHNIQUE AKAKPO AYEFOUNIN"/>
    <x v="0"/>
    <n v="6"/>
  </r>
  <r>
    <x v="0"/>
    <x v="1"/>
    <x v="1"/>
    <s v="AGOE-NYIVE"/>
    <x v="27"/>
    <s v="INSTITUT POLYTECHNIQUE AKAKPO AYEFOUNIN"/>
    <x v="1"/>
    <n v="0"/>
  </r>
  <r>
    <x v="0"/>
    <x v="1"/>
    <x v="1"/>
    <s v="AGOE-NYIVE"/>
    <x v="27"/>
    <s v="INSTITUT POLYTECHNIQUE DU GOLFE "/>
    <x v="0"/>
    <n v="34"/>
  </r>
  <r>
    <x v="0"/>
    <x v="1"/>
    <x v="1"/>
    <s v="AGOE-NYIVE"/>
    <x v="27"/>
    <s v="INSTITUT POLYTECHNIQUE DU GOLFE "/>
    <x v="1"/>
    <n v="44"/>
  </r>
  <r>
    <x v="0"/>
    <x v="1"/>
    <x v="1"/>
    <s v="AGOE-NYIVE"/>
    <x v="27"/>
    <s v="INSTITUT POLYTECHNIQUE LA GRACE DE DIEU"/>
    <x v="0"/>
    <n v="19"/>
  </r>
  <r>
    <x v="0"/>
    <x v="1"/>
    <x v="1"/>
    <s v="AGOE-NYIVE"/>
    <x v="27"/>
    <s v="INSTITUT POLYTECHNIQUE LA GRACE DE DIEU"/>
    <x v="1"/>
    <n v="20"/>
  </r>
  <r>
    <x v="0"/>
    <x v="1"/>
    <x v="1"/>
    <s v="AGOE-NYIVE"/>
    <x v="27"/>
    <s v="INSTITUT POLYTECHNIQUE LA PAIX (IPP)"/>
    <x v="0"/>
    <n v="22"/>
  </r>
  <r>
    <x v="0"/>
    <x v="1"/>
    <x v="1"/>
    <s v="AGOE-NYIVE"/>
    <x v="27"/>
    <s v="INSTITUT POLYTECHNIQUE LA PAIX (IPP)"/>
    <x v="1"/>
    <n v="13"/>
  </r>
  <r>
    <x v="0"/>
    <x v="1"/>
    <x v="1"/>
    <s v="AGOE-NYIVE"/>
    <x v="27"/>
    <s v="INSTITUT POLYVALENT LE BRILLANT "/>
    <x v="0"/>
    <n v="6"/>
  </r>
  <r>
    <x v="0"/>
    <x v="1"/>
    <x v="1"/>
    <s v="AGOE-NYIVE"/>
    <x v="27"/>
    <s v="INSTITUT POLYVALENT LE BRILLANT "/>
    <x v="1"/>
    <n v="5"/>
  </r>
  <r>
    <x v="0"/>
    <x v="1"/>
    <x v="1"/>
    <s v="AGOE-NYIVE"/>
    <x v="27"/>
    <s v="INSTITUT POYVALANT LAIC LE DINOSAURES"/>
    <x v="0"/>
    <n v="11"/>
  </r>
  <r>
    <x v="0"/>
    <x v="1"/>
    <x v="1"/>
    <s v="AGOE-NYIVE"/>
    <x v="27"/>
    <s v="INSTITUT POYVALANT LAIC LE DINOSAURES"/>
    <x v="1"/>
    <n v="10"/>
  </r>
  <r>
    <x v="0"/>
    <x v="1"/>
    <x v="1"/>
    <s v="AGOE-NYIVE"/>
    <x v="27"/>
    <s v="INSTITUT PRINCE BEDY (IPB)"/>
    <x v="0"/>
    <n v="10"/>
  </r>
  <r>
    <x v="0"/>
    <x v="1"/>
    <x v="1"/>
    <s v="AGOE-NYIVE"/>
    <x v="27"/>
    <s v="INSTITUT PRINCE BEDY (IPB)"/>
    <x v="1"/>
    <n v="20"/>
  </r>
  <r>
    <x v="0"/>
    <x v="1"/>
    <x v="1"/>
    <s v="AGOE-NYIVE"/>
    <x v="27"/>
    <s v="INSTITUT SUPERIEUR DE TECHNOLOGIES ET DU MANAGEMENT"/>
    <x v="0"/>
    <n v="3"/>
  </r>
  <r>
    <x v="0"/>
    <x v="1"/>
    <x v="1"/>
    <s v="AGOE-NYIVE"/>
    <x v="27"/>
    <s v="INSTITUT SUPERIEUR DE TECHNOLOGIES ET DU MANAGEMENT"/>
    <x v="1"/>
    <n v="10"/>
  </r>
  <r>
    <x v="0"/>
    <x v="1"/>
    <x v="1"/>
    <s v="AGOE-NYIVE"/>
    <x v="27"/>
    <s v="INSTITUT SUPERIEUR LE TECHNOCRATE"/>
    <x v="0"/>
    <n v="37"/>
  </r>
  <r>
    <x v="0"/>
    <x v="1"/>
    <x v="1"/>
    <s v="AGOE-NYIVE"/>
    <x v="27"/>
    <s v="INSTITUT SUPERIEUR LE TECHNOCRATE"/>
    <x v="1"/>
    <n v="32"/>
  </r>
  <r>
    <x v="0"/>
    <x v="1"/>
    <x v="1"/>
    <s v="AGOE-NYIVE"/>
    <x v="27"/>
    <s v="INSTITUT TECHNIQUE COMMERCIAL LA COLOMBE DE DIEU AGOE (INSTEC/CD)"/>
    <x v="0"/>
    <n v="13"/>
  </r>
  <r>
    <x v="0"/>
    <x v="1"/>
    <x v="1"/>
    <s v="AGOE-NYIVE"/>
    <x v="27"/>
    <s v="INSTITUT TECHNIQUE COMMERCIAL LA COLOMBE DE DIEU AGOE (INSTEC/CD)"/>
    <x v="1"/>
    <n v="1"/>
  </r>
  <r>
    <x v="0"/>
    <x v="1"/>
    <x v="1"/>
    <s v="AGOE-NYIVE"/>
    <x v="27"/>
    <s v="INSTITUT TECHNIQUE D'ENSEIGNEMENT COMMERCIAL KOUVAHEY AVENOU (ITECK AVENOU)"/>
    <x v="0"/>
    <n v="6"/>
  </r>
  <r>
    <x v="0"/>
    <x v="1"/>
    <x v="1"/>
    <s v="AGOE-NYIVE"/>
    <x v="27"/>
    <s v="INSTITUT TECHNIQUE D'ENSEIGNEMENT COMMERCIAL KOUVAHEY AVENOU (ITECK AVENOU)"/>
    <x v="1"/>
    <n v="18"/>
  </r>
  <r>
    <x v="0"/>
    <x v="1"/>
    <x v="1"/>
    <s v="AGOE-NYIVE"/>
    <x v="27"/>
    <s v="INSTITUT TECHNIQUE EL ROHI"/>
    <x v="0"/>
    <n v="4"/>
  </r>
  <r>
    <x v="0"/>
    <x v="1"/>
    <x v="1"/>
    <s v="AGOE-NYIVE"/>
    <x v="27"/>
    <s v="INSTITUT TECHNIQUE EL ROHI"/>
    <x v="1"/>
    <n v="6"/>
  </r>
  <r>
    <x v="0"/>
    <x v="1"/>
    <x v="1"/>
    <s v="AGOE-NYIVE"/>
    <x v="27"/>
    <s v="INSTITUT TECHNIQUE ET MODERNE EBENEZER LE GRAND ( ITEM EBENEZER LE GRAND )"/>
    <x v="0"/>
    <n v="3"/>
  </r>
  <r>
    <x v="0"/>
    <x v="1"/>
    <x v="1"/>
    <s v="AGOE-NYIVE"/>
    <x v="27"/>
    <s v="INSTITUT TECHNIQUE ET MODERNE EBENEZER LE GRAND ( ITEM EBENEZER LE GRAND )"/>
    <x v="1"/>
    <n v="6"/>
  </r>
  <r>
    <x v="0"/>
    <x v="1"/>
    <x v="1"/>
    <s v="AGOE-NYIVE"/>
    <x v="27"/>
    <s v="INSTITUT TECHNIQUE ET PROFESSIONNEL UNIVERS BETSALEEL "/>
    <x v="0"/>
    <n v="10"/>
  </r>
  <r>
    <x v="0"/>
    <x v="1"/>
    <x v="1"/>
    <s v="AGOE-NYIVE"/>
    <x v="27"/>
    <s v="INSTITUT TECHNIQUE ET PROFESSIONNEL UNIVERS BETSALEEL "/>
    <x v="1"/>
    <n v="9"/>
  </r>
  <r>
    <x v="0"/>
    <x v="1"/>
    <x v="1"/>
    <s v="AGOE-NYIVE"/>
    <x v="27"/>
    <s v="INSTITUT TECHNIQUE HTIB ATLANTIS (HTIB)"/>
    <x v="0"/>
    <n v="36"/>
  </r>
  <r>
    <x v="0"/>
    <x v="1"/>
    <x v="1"/>
    <s v="AGOE-NYIVE"/>
    <x v="27"/>
    <s v="INSTITUT TECHNIQUE HTIB ATLANTIS (HTIB)"/>
    <x v="1"/>
    <n v="27"/>
  </r>
  <r>
    <x v="0"/>
    <x v="1"/>
    <x v="1"/>
    <s v="AGOE-NYIVE"/>
    <x v="27"/>
    <s v="INSTITUT TECHNIQUE LA CLEMENCE DIVINE"/>
    <x v="0"/>
    <n v="12"/>
  </r>
  <r>
    <x v="0"/>
    <x v="1"/>
    <x v="1"/>
    <s v="AGOE-NYIVE"/>
    <x v="27"/>
    <s v="INSTITUT TECHNIQUE LA CLEMENCE DIVINE"/>
    <x v="1"/>
    <n v="4"/>
  </r>
  <r>
    <x v="0"/>
    <x v="1"/>
    <x v="1"/>
    <s v="AGOE-NYIVE"/>
    <x v="27"/>
    <s v="INSTITUT TECHNIQUE LA SOURCE (I.T. S)"/>
    <x v="0"/>
    <n v="14"/>
  </r>
  <r>
    <x v="0"/>
    <x v="1"/>
    <x v="1"/>
    <s v="AGOE-NYIVE"/>
    <x v="27"/>
    <s v="INSTITUT TECHNIQUE LA SOURCE (I.T. S)"/>
    <x v="1"/>
    <n v="14"/>
  </r>
  <r>
    <x v="0"/>
    <x v="1"/>
    <x v="1"/>
    <s v="AGOE-NYIVE"/>
    <x v="27"/>
    <s v="INSTITUT TECHNIQUE LE SEMEUR DIVIN (ITSD)"/>
    <x v="0"/>
    <n v="6"/>
  </r>
  <r>
    <x v="0"/>
    <x v="1"/>
    <x v="1"/>
    <s v="AGOE-NYIVE"/>
    <x v="27"/>
    <s v="INSTITUT TECHNIQUE LE SEMEUR DIVIN (ITSD)"/>
    <x v="1"/>
    <n v="8"/>
  </r>
  <r>
    <x v="0"/>
    <x v="1"/>
    <x v="1"/>
    <s v="AGOE-NYIVE"/>
    <x v="27"/>
    <s v="INSTITUT TECHNIQUE PRIVE GENERATION OBAMA"/>
    <x v="0"/>
    <n v="13"/>
  </r>
  <r>
    <x v="0"/>
    <x v="1"/>
    <x v="1"/>
    <s v="AGOE-NYIVE"/>
    <x v="27"/>
    <s v="INSTITUT TECHNIQUE PRIVE GENERATION OBAMA"/>
    <x v="1"/>
    <n v="8"/>
  </r>
  <r>
    <x v="0"/>
    <x v="1"/>
    <x v="1"/>
    <s v="AGOE-NYIVE"/>
    <x v="27"/>
    <s v="JESUS MAITRE DE L'UNIVERS INSTITUT DES TECHNOLOGIES AVANCEES (JUMAU ITA )"/>
    <x v="0"/>
    <n v="19"/>
  </r>
  <r>
    <x v="0"/>
    <x v="1"/>
    <x v="1"/>
    <s v="AGOE-NYIVE"/>
    <x v="27"/>
    <s v="JESUS MAITRE DE L'UNIVERS INSTITUT DES TECHNOLOGIES AVANCEES (JUMAU ITA )"/>
    <x v="1"/>
    <n v="5"/>
  </r>
  <r>
    <x v="0"/>
    <x v="1"/>
    <x v="1"/>
    <s v="AGOE-NYIVE"/>
    <x v="27"/>
    <s v="LYCEE D'ENSEIGNEMENT TECHNIQUE RENE_MARTINE"/>
    <x v="0"/>
    <n v="12"/>
  </r>
  <r>
    <x v="0"/>
    <x v="1"/>
    <x v="1"/>
    <s v="AGOE-NYIVE"/>
    <x v="27"/>
    <s v="LYCEE D'ENSEIGNEMENT TECHNIQUE RENE_MARTINE"/>
    <x v="1"/>
    <n v="13"/>
  </r>
  <r>
    <x v="0"/>
    <x v="1"/>
    <x v="1"/>
    <s v="AGOE-NYIVE"/>
    <x v="27"/>
    <s v="LYCEE TECHNIQUE PRIVE LIDAO"/>
    <x v="0"/>
    <n v="16"/>
  </r>
  <r>
    <x v="0"/>
    <x v="1"/>
    <x v="1"/>
    <s v="AGOE-NYIVE"/>
    <x v="27"/>
    <s v="LYCEE TECHNIQUE PRIVE LIDAO"/>
    <x v="1"/>
    <n v="10"/>
  </r>
  <r>
    <x v="0"/>
    <x v="1"/>
    <x v="1"/>
    <s v="AGOE-NYIVE"/>
    <x v="15"/>
    <s v="CENTRE D'ETUDES ET DE FORMATION PROFESSIONNELLES CEFOP ASA"/>
    <x v="0"/>
    <n v="7"/>
  </r>
  <r>
    <x v="0"/>
    <x v="1"/>
    <x v="1"/>
    <s v="AGOE-NYIVE"/>
    <x v="15"/>
    <s v="CENTRE D'ETUDES ET DE FORMATION PROFESSIONNELLES CEFOP ASA"/>
    <x v="1"/>
    <n v="8"/>
  </r>
  <r>
    <x v="0"/>
    <x v="1"/>
    <x v="1"/>
    <s v="AGOE-NYIVE"/>
    <x v="15"/>
    <s v="CENTRE INFORMATIQUE DE FORMATION ET D'ORIENTATION PROSSIONNELLE - AGOE (CIFOP ITAS)"/>
    <x v="0"/>
    <n v="2"/>
  </r>
  <r>
    <x v="0"/>
    <x v="1"/>
    <x v="1"/>
    <s v="AGOE-NYIVE"/>
    <x v="15"/>
    <s v="CENTRE INFORMATIQUE DE FORMATION ET D'ORIENTATION PROSSIONNELLE - AGOE (CIFOP ITAS)"/>
    <x v="1"/>
    <n v="3"/>
  </r>
  <r>
    <x v="0"/>
    <x v="1"/>
    <x v="1"/>
    <s v="AGOE-NYIVE"/>
    <x v="15"/>
    <s v="COLLEGE TECHNIQUE DE LALLIRE DORKENOO (C.T. DE LALLIRE DORKENOO)"/>
    <x v="0"/>
    <n v="6"/>
  </r>
  <r>
    <x v="0"/>
    <x v="1"/>
    <x v="1"/>
    <s v="AGOE-NYIVE"/>
    <x v="15"/>
    <s v="COLLEGE TECHNIQUE DE LALLIRE DORKENOO (C.T. DE LALLIRE DORKENOO)"/>
    <x v="1"/>
    <n v="8"/>
  </r>
  <r>
    <x v="0"/>
    <x v="1"/>
    <x v="1"/>
    <s v="AGOE-NYIVE"/>
    <x v="15"/>
    <s v="COLLEGE TECHNIQUE LA MAITRISE"/>
    <x v="0"/>
    <n v="14"/>
  </r>
  <r>
    <x v="0"/>
    <x v="1"/>
    <x v="1"/>
    <s v="AGOE-NYIVE"/>
    <x v="15"/>
    <s v="COLLEGE TECHNIQUE LA MAITRISE"/>
    <x v="1"/>
    <n v="13"/>
  </r>
  <r>
    <x v="0"/>
    <x v="1"/>
    <x v="1"/>
    <s v="AGOE-NYIVE"/>
    <x v="15"/>
    <s v="COMPLEXE SCOLAIRE '' IMMACULEE''"/>
    <x v="0"/>
    <n v="4"/>
  </r>
  <r>
    <x v="0"/>
    <x v="1"/>
    <x v="1"/>
    <s v="AGOE-NYIVE"/>
    <x v="15"/>
    <s v="COMPLEXE SCOLAIRE '' IMMACULEE''"/>
    <x v="1"/>
    <n v="7"/>
  </r>
  <r>
    <x v="0"/>
    <x v="1"/>
    <x v="1"/>
    <s v="AGOE-NYIVE"/>
    <x v="15"/>
    <s v="COMPLEXE SCOLAIRE LA CROYANCE"/>
    <x v="0"/>
    <n v="4"/>
  </r>
  <r>
    <x v="0"/>
    <x v="1"/>
    <x v="1"/>
    <s v="AGOE-NYIVE"/>
    <x v="15"/>
    <s v="COMPLEXE SCOLAIRE LA CROYANCE"/>
    <x v="1"/>
    <n v="2"/>
  </r>
  <r>
    <x v="0"/>
    <x v="1"/>
    <x v="1"/>
    <s v="AGOE-NYIVE"/>
    <x v="15"/>
    <s v="COMPLEXE SCOLAIRE LA PAROLE"/>
    <x v="0"/>
    <n v="1"/>
  </r>
  <r>
    <x v="0"/>
    <x v="1"/>
    <x v="1"/>
    <s v="AGOE-NYIVE"/>
    <x v="15"/>
    <s v="COMPLEXE SCOLAIRE LA PAROLE"/>
    <x v="1"/>
    <n v="3"/>
  </r>
  <r>
    <x v="0"/>
    <x v="1"/>
    <x v="1"/>
    <s v="AGOE-NYIVE"/>
    <x v="15"/>
    <s v="COMPLEXE SCOLAIRE LE CERVEAU"/>
    <x v="0"/>
    <n v="1"/>
  </r>
  <r>
    <x v="0"/>
    <x v="1"/>
    <x v="1"/>
    <s v="AGOE-NYIVE"/>
    <x v="15"/>
    <s v="COMPLEXE SCOLAIRE LE SAVOIR DE KOHE"/>
    <x v="0"/>
    <n v="5"/>
  </r>
  <r>
    <x v="0"/>
    <x v="1"/>
    <x v="1"/>
    <s v="AGOE-NYIVE"/>
    <x v="15"/>
    <s v="COMPLEXE SCOLAIRE LE SAVOIR DE KOHE"/>
    <x v="1"/>
    <n v="5"/>
  </r>
  <r>
    <x v="0"/>
    <x v="1"/>
    <x v="1"/>
    <s v="AGOE-NYIVE"/>
    <x v="15"/>
    <s v="COMPLEXE SCOLAIRE PRIVE PRESTIGE ESSO"/>
    <x v="0"/>
    <n v="0"/>
  </r>
  <r>
    <x v="0"/>
    <x v="1"/>
    <x v="1"/>
    <s v="AGOE-NYIVE"/>
    <x v="15"/>
    <s v="COMPLEXE SCOLAIRE PRIVE PRESTIGE ESSO"/>
    <x v="1"/>
    <n v="0"/>
  </r>
  <r>
    <x v="0"/>
    <x v="1"/>
    <x v="1"/>
    <s v="AGOE-NYIVE"/>
    <x v="15"/>
    <s v="ECOLE POLYTECHNIQUE D'INFORMATIQUE D'ELECTRONIQUE ET DE GESTION (EPIEG) - ANFAME"/>
    <x v="0"/>
    <n v="4"/>
  </r>
  <r>
    <x v="0"/>
    <x v="1"/>
    <x v="1"/>
    <s v="AGOE-NYIVE"/>
    <x v="15"/>
    <s v="ECOLE POLYTECHNIQUE D'INFORMATIQUE D'ELECTRONIQUE ET DE GESTION (EPIEG) - ANFAME"/>
    <x v="1"/>
    <n v="6"/>
  </r>
  <r>
    <x v="0"/>
    <x v="1"/>
    <x v="1"/>
    <s v="AGOE-NYIVE"/>
    <x v="15"/>
    <s v="ECOLE TECHNIQUE ET DE FORMATION PROFESSIONNELLE LA VOLONTE"/>
    <x v="0"/>
    <n v="1"/>
  </r>
  <r>
    <x v="0"/>
    <x v="1"/>
    <x v="1"/>
    <s v="AGOE-NYIVE"/>
    <x v="15"/>
    <s v="ECOLE TECHNIQUE ET DE FORMATION PROFESSIONNELLE LA VOLONTE"/>
    <x v="1"/>
    <n v="1"/>
  </r>
  <r>
    <x v="0"/>
    <x v="1"/>
    <x v="1"/>
    <s v="AGOE-NYIVE"/>
    <x v="15"/>
    <s v="GROUPE SCOLAIRE PRIVE LES SAGES"/>
    <x v="0"/>
    <n v="11"/>
  </r>
  <r>
    <x v="0"/>
    <x v="1"/>
    <x v="1"/>
    <s v="AGOE-NYIVE"/>
    <x v="15"/>
    <s v="GROUPE SCOLAIRE PRIVE LES SAGES"/>
    <x v="1"/>
    <n v="4"/>
  </r>
  <r>
    <x v="0"/>
    <x v="1"/>
    <x v="1"/>
    <s v="AGOE-NYIVE"/>
    <x v="15"/>
    <s v="IINSTITUT TECHNIQUE ET PROFESSIONNEL CARREFOUR DES LEADERS (ITP)"/>
    <x v="0"/>
    <n v="0"/>
  </r>
  <r>
    <x v="0"/>
    <x v="1"/>
    <x v="1"/>
    <s v="AGOE-NYIVE"/>
    <x v="15"/>
    <s v="IINSTITUT TECHNIQUE ET PROFESSIONNEL CARREFOUR DES LEADERS (ITP)"/>
    <x v="1"/>
    <n v="1"/>
  </r>
  <r>
    <x v="0"/>
    <x v="1"/>
    <x v="1"/>
    <s v="AGOE-NYIVE"/>
    <x v="15"/>
    <s v="INSTEC LE ROI"/>
    <x v="0"/>
    <n v="1"/>
  </r>
  <r>
    <x v="0"/>
    <x v="1"/>
    <x v="1"/>
    <s v="AGOE-NYIVE"/>
    <x v="15"/>
    <s v="INSTITUT AFRICAN LEADERSHIP"/>
    <x v="1"/>
    <n v="2"/>
  </r>
  <r>
    <x v="0"/>
    <x v="1"/>
    <x v="1"/>
    <s v="AGOE-NYIVE"/>
    <x v="15"/>
    <s v="INSTITUT POLYTECHNIQUE AKAKPO AYEFOUNIN"/>
    <x v="0"/>
    <n v="7"/>
  </r>
  <r>
    <x v="0"/>
    <x v="1"/>
    <x v="1"/>
    <s v="AGOE-NYIVE"/>
    <x v="15"/>
    <s v="INSTITUT POLYTECHNIQUE AKAKPO AYEFOUNIN"/>
    <x v="1"/>
    <n v="5"/>
  </r>
  <r>
    <x v="0"/>
    <x v="1"/>
    <x v="1"/>
    <s v="AGOE-NYIVE"/>
    <x v="15"/>
    <s v="INSTITUT POLYTECHNIQUE DU GOLFE "/>
    <x v="0"/>
    <n v="38"/>
  </r>
  <r>
    <x v="0"/>
    <x v="1"/>
    <x v="1"/>
    <s v="AGOE-NYIVE"/>
    <x v="15"/>
    <s v="INSTITUT POLYTECHNIQUE DU GOLFE "/>
    <x v="1"/>
    <n v="41"/>
  </r>
  <r>
    <x v="0"/>
    <x v="1"/>
    <x v="1"/>
    <s v="AGOE-NYIVE"/>
    <x v="15"/>
    <s v="INSTITUT POLYTECHNIQUE LA GRACE DE DIEU"/>
    <x v="0"/>
    <n v="12"/>
  </r>
  <r>
    <x v="0"/>
    <x v="1"/>
    <x v="1"/>
    <s v="AGOE-NYIVE"/>
    <x v="15"/>
    <s v="INSTITUT POLYTECHNIQUE LA GRACE DE DIEU"/>
    <x v="1"/>
    <n v="13"/>
  </r>
  <r>
    <x v="0"/>
    <x v="1"/>
    <x v="1"/>
    <s v="AGOE-NYIVE"/>
    <x v="15"/>
    <s v="INSTITUT POLYTECHNIQUE LA PAIX (IPP)"/>
    <x v="0"/>
    <n v="19"/>
  </r>
  <r>
    <x v="0"/>
    <x v="1"/>
    <x v="1"/>
    <s v="AGOE-NYIVE"/>
    <x v="15"/>
    <s v="INSTITUT POLYTECHNIQUE LA PAIX (IPP)"/>
    <x v="1"/>
    <n v="5"/>
  </r>
  <r>
    <x v="0"/>
    <x v="1"/>
    <x v="1"/>
    <s v="AGOE-NYIVE"/>
    <x v="15"/>
    <s v="INSTITUT POLYVALENT LE BRILLANT "/>
    <x v="0"/>
    <n v="3"/>
  </r>
  <r>
    <x v="0"/>
    <x v="1"/>
    <x v="1"/>
    <s v="AGOE-NYIVE"/>
    <x v="15"/>
    <s v="INSTITUT POLYVALENT LE BRILLANT "/>
    <x v="1"/>
    <n v="2"/>
  </r>
  <r>
    <x v="0"/>
    <x v="1"/>
    <x v="1"/>
    <s v="AGOE-NYIVE"/>
    <x v="15"/>
    <s v="INSTITUT POYVALANT LAIC LE DINOSAURES"/>
    <x v="0"/>
    <n v="8"/>
  </r>
  <r>
    <x v="0"/>
    <x v="1"/>
    <x v="1"/>
    <s v="AGOE-NYIVE"/>
    <x v="15"/>
    <s v="INSTITUT POYVALANT LAIC LE DINOSAURES"/>
    <x v="1"/>
    <n v="6"/>
  </r>
  <r>
    <x v="0"/>
    <x v="1"/>
    <x v="1"/>
    <s v="AGOE-NYIVE"/>
    <x v="15"/>
    <s v="INSTITUT PRINCE BEDY (IPB)"/>
    <x v="0"/>
    <n v="10"/>
  </r>
  <r>
    <x v="0"/>
    <x v="1"/>
    <x v="1"/>
    <s v="AGOE-NYIVE"/>
    <x v="15"/>
    <s v="INSTITUT PRINCE BEDY (IPB)"/>
    <x v="1"/>
    <n v="19"/>
  </r>
  <r>
    <x v="0"/>
    <x v="1"/>
    <x v="1"/>
    <s v="AGOE-NYIVE"/>
    <x v="15"/>
    <s v="INSTITUT SUPERIEUR DE TECHNOLOGIES ET DU MANAGEMENT"/>
    <x v="0"/>
    <n v="7"/>
  </r>
  <r>
    <x v="0"/>
    <x v="1"/>
    <x v="1"/>
    <s v="AGOE-NYIVE"/>
    <x v="15"/>
    <s v="INSTITUT SUPERIEUR DE TECHNOLOGIES ET DU MANAGEMENT"/>
    <x v="1"/>
    <n v="3"/>
  </r>
  <r>
    <x v="0"/>
    <x v="1"/>
    <x v="1"/>
    <s v="AGOE-NYIVE"/>
    <x v="15"/>
    <s v="INSTITUT SUPERIEUR LE TECHNOCRATE"/>
    <x v="0"/>
    <n v="22"/>
  </r>
  <r>
    <x v="0"/>
    <x v="1"/>
    <x v="1"/>
    <s v="AGOE-NYIVE"/>
    <x v="15"/>
    <s v="INSTITUT SUPERIEUR LE TECHNOCRATE"/>
    <x v="1"/>
    <n v="14"/>
  </r>
  <r>
    <x v="0"/>
    <x v="1"/>
    <x v="1"/>
    <s v="AGOE-NYIVE"/>
    <x v="15"/>
    <s v="INSTITUT TECHNIQUE COMMERCIAL LA COLOMBE DE DIEU AGOE (INSTEC/CD)"/>
    <x v="0"/>
    <n v="10"/>
  </r>
  <r>
    <x v="0"/>
    <x v="1"/>
    <x v="1"/>
    <s v="AGOE-NYIVE"/>
    <x v="15"/>
    <s v="INSTITUT TECHNIQUE COMMERCIAL LA COLOMBE DE DIEU AGOE (INSTEC/CD)"/>
    <x v="1"/>
    <n v="2"/>
  </r>
  <r>
    <x v="0"/>
    <x v="1"/>
    <x v="1"/>
    <s v="AGOE-NYIVE"/>
    <x v="15"/>
    <s v="INSTITUT TECHNIQUE D'ENSEIGNEMENT COMMERCIAL KOUVAHEY AVENOU (ITECK AVENOU)"/>
    <x v="0"/>
    <n v="17"/>
  </r>
  <r>
    <x v="0"/>
    <x v="1"/>
    <x v="1"/>
    <s v="AGOE-NYIVE"/>
    <x v="15"/>
    <s v="INSTITUT TECHNIQUE D'ENSEIGNEMENT COMMERCIAL KOUVAHEY AVENOU (ITECK AVENOU)"/>
    <x v="1"/>
    <n v="9"/>
  </r>
  <r>
    <x v="0"/>
    <x v="1"/>
    <x v="1"/>
    <s v="AGOE-NYIVE"/>
    <x v="15"/>
    <s v="INSTITUT TECHNIQUE EL ROHI"/>
    <x v="0"/>
    <n v="2"/>
  </r>
  <r>
    <x v="0"/>
    <x v="1"/>
    <x v="1"/>
    <s v="AGOE-NYIVE"/>
    <x v="15"/>
    <s v="INSTITUT TECHNIQUE EL ROHI"/>
    <x v="1"/>
    <n v="1"/>
  </r>
  <r>
    <x v="0"/>
    <x v="1"/>
    <x v="1"/>
    <s v="AGOE-NYIVE"/>
    <x v="15"/>
    <s v="INSTITUT TECHNIQUE ET MODERNE EBENEZER LE GRAND ( ITEM EBENEZER LE GRAND )"/>
    <x v="0"/>
    <n v="5"/>
  </r>
  <r>
    <x v="0"/>
    <x v="1"/>
    <x v="1"/>
    <s v="AGOE-NYIVE"/>
    <x v="15"/>
    <s v="INSTITUT TECHNIQUE ET MODERNE EBENEZER LE GRAND ( ITEM EBENEZER LE GRAND )"/>
    <x v="1"/>
    <n v="2"/>
  </r>
  <r>
    <x v="0"/>
    <x v="1"/>
    <x v="1"/>
    <s v="AGOE-NYIVE"/>
    <x v="15"/>
    <s v="INSTITUT TECHNIQUE ET PROFESSIONNEL UNIVERS BETSALEEL "/>
    <x v="0"/>
    <n v="17"/>
  </r>
  <r>
    <x v="0"/>
    <x v="1"/>
    <x v="1"/>
    <s v="AGOE-NYIVE"/>
    <x v="15"/>
    <s v="INSTITUT TECHNIQUE ET PROFESSIONNEL UNIVERS BETSALEEL "/>
    <x v="1"/>
    <n v="6"/>
  </r>
  <r>
    <x v="0"/>
    <x v="1"/>
    <x v="1"/>
    <s v="AGOE-NYIVE"/>
    <x v="15"/>
    <s v="INSTITUT TECHNIQUE HTIB ATLANTIS (HTIB)"/>
    <x v="0"/>
    <n v="35"/>
  </r>
  <r>
    <x v="0"/>
    <x v="1"/>
    <x v="1"/>
    <s v="AGOE-NYIVE"/>
    <x v="15"/>
    <s v="INSTITUT TECHNIQUE HTIB ATLANTIS (HTIB)"/>
    <x v="1"/>
    <n v="30"/>
  </r>
  <r>
    <x v="0"/>
    <x v="1"/>
    <x v="1"/>
    <s v="AGOE-NYIVE"/>
    <x v="15"/>
    <s v="INSTITUT TECHNIQUE LA CLEMENCE DIVINE"/>
    <x v="0"/>
    <n v="15"/>
  </r>
  <r>
    <x v="0"/>
    <x v="1"/>
    <x v="1"/>
    <s v="AGOE-NYIVE"/>
    <x v="15"/>
    <s v="INSTITUT TECHNIQUE LA CLEMENCE DIVINE"/>
    <x v="1"/>
    <n v="15"/>
  </r>
  <r>
    <x v="0"/>
    <x v="1"/>
    <x v="1"/>
    <s v="AGOE-NYIVE"/>
    <x v="15"/>
    <s v="INSTITUT TECHNIQUE LA SOURCE (I.T. S)"/>
    <x v="0"/>
    <n v="8"/>
  </r>
  <r>
    <x v="0"/>
    <x v="1"/>
    <x v="1"/>
    <s v="AGOE-NYIVE"/>
    <x v="15"/>
    <s v="INSTITUT TECHNIQUE LA SOURCE (I.T. S)"/>
    <x v="1"/>
    <n v="6"/>
  </r>
  <r>
    <x v="0"/>
    <x v="1"/>
    <x v="1"/>
    <s v="AGOE-NYIVE"/>
    <x v="15"/>
    <s v="INSTITUT TECHNIQUE LE SEMEUR DIVIN (ITSD)"/>
    <x v="0"/>
    <n v="5"/>
  </r>
  <r>
    <x v="0"/>
    <x v="1"/>
    <x v="1"/>
    <s v="AGOE-NYIVE"/>
    <x v="15"/>
    <s v="INSTITUT TECHNIQUE LE SEMEUR DIVIN (ITSD)"/>
    <x v="1"/>
    <n v="7"/>
  </r>
  <r>
    <x v="0"/>
    <x v="1"/>
    <x v="1"/>
    <s v="AGOE-NYIVE"/>
    <x v="15"/>
    <s v="INSTITUT TECHNIQUE PRIVE GENERATION OBAMA"/>
    <x v="0"/>
    <n v="14"/>
  </r>
  <r>
    <x v="0"/>
    <x v="1"/>
    <x v="1"/>
    <s v="AGOE-NYIVE"/>
    <x v="15"/>
    <s v="INSTITUT TECHNIQUE PRIVE GENERATION OBAMA"/>
    <x v="1"/>
    <n v="10"/>
  </r>
  <r>
    <x v="0"/>
    <x v="1"/>
    <x v="1"/>
    <s v="AGOE-NYIVE"/>
    <x v="15"/>
    <s v="JESUS MAITRE DE L'UNIVERS INSTITUT DES TECHNOLOGIES AVANCEES (JUMAU ITA )"/>
    <x v="0"/>
    <n v="5"/>
  </r>
  <r>
    <x v="0"/>
    <x v="1"/>
    <x v="1"/>
    <s v="AGOE-NYIVE"/>
    <x v="15"/>
    <s v="JESUS MAITRE DE L'UNIVERS INSTITUT DES TECHNOLOGIES AVANCEES (JUMAU ITA )"/>
    <x v="1"/>
    <n v="3"/>
  </r>
  <r>
    <x v="0"/>
    <x v="1"/>
    <x v="1"/>
    <s v="AGOE-NYIVE"/>
    <x v="15"/>
    <s v="LYCEE D'ENSEIGNEMENT TECHNIQUE RENE_MARTINE"/>
    <x v="0"/>
    <n v="7"/>
  </r>
  <r>
    <x v="0"/>
    <x v="1"/>
    <x v="1"/>
    <s v="AGOE-NYIVE"/>
    <x v="15"/>
    <s v="LYCEE D'ENSEIGNEMENT TECHNIQUE RENE_MARTINE"/>
    <x v="1"/>
    <n v="10"/>
  </r>
  <r>
    <x v="0"/>
    <x v="1"/>
    <x v="1"/>
    <s v="AGOE-NYIVE"/>
    <x v="15"/>
    <s v="LYCEE TECHNIQUE PRIVE LIDAO"/>
    <x v="0"/>
    <n v="16"/>
  </r>
  <r>
    <x v="0"/>
    <x v="1"/>
    <x v="1"/>
    <s v="AGOE-NYIVE"/>
    <x v="15"/>
    <s v="LYCEE TECHNIQUE PRIVE LIDAO"/>
    <x v="1"/>
    <n v="9"/>
  </r>
  <r>
    <x v="0"/>
    <x v="1"/>
    <x v="1"/>
    <s v="GOLFE"/>
    <x v="45"/>
    <s v="ECOLE DE FORMATION PROFESSIONNELLE HOTEIERE LE ROCHER ANNEXE"/>
    <x v="0"/>
    <n v="4"/>
  </r>
  <r>
    <x v="0"/>
    <x v="1"/>
    <x v="1"/>
    <s v="GOLFE"/>
    <x v="45"/>
    <s v="ECOLE DE FORMATION PROFESSIONNELLE HOTEIERE LE ROCHER ANNEXE"/>
    <x v="1"/>
    <n v="5"/>
  </r>
  <r>
    <x v="0"/>
    <x v="1"/>
    <x v="1"/>
    <s v="GOLFE"/>
    <x v="45"/>
    <s v="HOTEL ECOLE AVENIDA"/>
    <x v="0"/>
    <n v="4"/>
  </r>
  <r>
    <x v="0"/>
    <x v="1"/>
    <x v="1"/>
    <s v="GOLFE"/>
    <x v="45"/>
    <s v="HOTEL ECOLE AVENIDA"/>
    <x v="1"/>
    <n v="2"/>
  </r>
  <r>
    <x v="0"/>
    <x v="1"/>
    <x v="1"/>
    <s v="GOLFE"/>
    <x v="53"/>
    <s v="INSTITUT DE FORMATION ONG VISA"/>
    <x v="0"/>
    <n v="13"/>
  </r>
  <r>
    <x v="0"/>
    <x v="1"/>
    <x v="1"/>
    <s v="GOLFE"/>
    <x v="53"/>
    <s v="INSTITUT DE FORMATION ONG VISA"/>
    <x v="1"/>
    <n v="8"/>
  </r>
  <r>
    <x v="0"/>
    <x v="1"/>
    <x v="1"/>
    <s v="GOLFE"/>
    <x v="42"/>
    <s v="CENTRE INTERNATIONALE DE FORMATION TECHNIQUE"/>
    <x v="0"/>
    <n v="0"/>
  </r>
  <r>
    <x v="0"/>
    <x v="1"/>
    <x v="1"/>
    <s v="GOLFE"/>
    <x v="42"/>
    <s v="CENTRE INTERNATIONALE DE FORMATION TECHNIQUE"/>
    <x v="1"/>
    <n v="22"/>
  </r>
  <r>
    <x v="0"/>
    <x v="1"/>
    <x v="1"/>
    <s v="GOLFE"/>
    <x v="47"/>
    <s v="ECOLE DE FORMATION PROFESSIONNELLE HOTEIERE LE ROCHER ANNEXE"/>
    <x v="0"/>
    <n v="4"/>
  </r>
  <r>
    <x v="0"/>
    <x v="1"/>
    <x v="1"/>
    <s v="GOLFE"/>
    <x v="47"/>
    <s v="ECOLE DE FORMATION PROFESSIONNELLE HOTEIERE LE ROCHER ANNEXE"/>
    <x v="1"/>
    <n v="3"/>
  </r>
  <r>
    <x v="0"/>
    <x v="1"/>
    <x v="1"/>
    <s v="GOLFE"/>
    <x v="47"/>
    <s v="ECOLE SUPERIEUR DU TOURISME ET D'HOTELLERIE STELLA MATUTINA"/>
    <x v="0"/>
    <n v="2"/>
  </r>
  <r>
    <x v="0"/>
    <x v="1"/>
    <x v="1"/>
    <s v="GOLFE"/>
    <x v="54"/>
    <s v="ECOLE SUPERIEUR DES ETUDES CINEMATOGRAPHIQUES (ESEC)"/>
    <x v="1"/>
    <n v="1"/>
  </r>
  <r>
    <x v="0"/>
    <x v="1"/>
    <x v="1"/>
    <s v="GOLFE"/>
    <x v="55"/>
    <s v="CENTRE INFORMATIQUE DE FORMATION ET D'ORIENTATION PROFESSIONNELLES (CIFOP-LOME)"/>
    <x v="0"/>
    <n v="1"/>
  </r>
  <r>
    <x v="0"/>
    <x v="1"/>
    <x v="1"/>
    <s v="GOLFE"/>
    <x v="56"/>
    <s v="INSTITUT DE FORMATION ONG VISA"/>
    <x v="0"/>
    <n v="26"/>
  </r>
  <r>
    <x v="0"/>
    <x v="1"/>
    <x v="1"/>
    <s v="GOLFE"/>
    <x v="56"/>
    <s v="INSTITUT DE FORMATION ONG VISA"/>
    <x v="1"/>
    <n v="4"/>
  </r>
  <r>
    <x v="0"/>
    <x v="1"/>
    <x v="1"/>
    <s v="GOLFE"/>
    <x v="43"/>
    <s v="CENTRE DE FORMATION ACADEMIQUE ET PROFESIONNEL"/>
    <x v="0"/>
    <n v="1"/>
  </r>
  <r>
    <x v="0"/>
    <x v="1"/>
    <x v="1"/>
    <s v="GOLFE"/>
    <x v="43"/>
    <s v="CENTRE DE FORMATION ACADEMIQUE ET PROFESIONNEL"/>
    <x v="1"/>
    <n v="1"/>
  </r>
  <r>
    <x v="0"/>
    <x v="1"/>
    <x v="1"/>
    <s v="GOLFE"/>
    <x v="43"/>
    <s v="CENTRE INFORMATIQUE DE FORMATION ET D'ORIENTATION PROFESSIONNELLES (CIFOP-LOME)"/>
    <x v="0"/>
    <n v="3"/>
  </r>
  <r>
    <x v="0"/>
    <x v="1"/>
    <x v="1"/>
    <s v="GOLFE"/>
    <x v="43"/>
    <s v="CENTRE INFORMATIQUE DE FORMATION ET D'ORIENTATION PROFESSIONNELLES (CIFOP-LOME)"/>
    <x v="1"/>
    <n v="2"/>
  </r>
  <r>
    <x v="0"/>
    <x v="1"/>
    <x v="1"/>
    <s v="GOLFE"/>
    <x v="3"/>
    <s v="INSTITUT POLYTECHNIQUE DE BATIMENT ET DES TRAVAUX-PUBLICS (IPBTP)"/>
    <x v="0"/>
    <n v="0"/>
  </r>
  <r>
    <x v="0"/>
    <x v="1"/>
    <x v="1"/>
    <s v="GOLFE"/>
    <x v="3"/>
    <s v="INSTITUT POLYTECHNIQUE DE BATIMENT ET DES TRAVAUX-PUBLICS (IPBTP)"/>
    <x v="1"/>
    <n v="2"/>
  </r>
  <r>
    <x v="0"/>
    <x v="1"/>
    <x v="1"/>
    <s v="GOLFE"/>
    <x v="4"/>
    <s v="INSTITUT POLYTECHNIQUE DE BATIMENT ET DES TRAVAUX-PUBLICS (IPBTP)"/>
    <x v="0"/>
    <n v="0"/>
  </r>
  <r>
    <x v="0"/>
    <x v="1"/>
    <x v="1"/>
    <s v="GOLFE"/>
    <x v="4"/>
    <s v="INSTITUT POLYTECHNIQUE DE BATIMENT ET DES TRAVAUX-PUBLICS (IPBTP)"/>
    <x v="1"/>
    <n v="5"/>
  </r>
  <r>
    <x v="0"/>
    <x v="1"/>
    <x v="1"/>
    <s v="GOLFE"/>
    <x v="5"/>
    <s v="CENTRE INTERNATIONALE DE FORMATION TECHNIQUE"/>
    <x v="0"/>
    <n v="1"/>
  </r>
  <r>
    <x v="0"/>
    <x v="1"/>
    <x v="1"/>
    <s v="GOLFE"/>
    <x v="5"/>
    <s v="CENTRE INTERNATIONALE DE FORMATION TECHNIQUE"/>
    <x v="1"/>
    <n v="22"/>
  </r>
  <r>
    <x v="0"/>
    <x v="1"/>
    <x v="1"/>
    <s v="GOLFE"/>
    <x v="48"/>
    <s v="CENTRE DE FORMATION TECHNIQUE ET PROFESSIONNELLE LE VAINQUEUR"/>
    <x v="0"/>
    <n v="10"/>
  </r>
  <r>
    <x v="0"/>
    <x v="1"/>
    <x v="1"/>
    <s v="GOLFE"/>
    <x v="48"/>
    <s v="CENTRE DE FORMATION TECHNIQUE ET PROFESSIONNELLE LE VAINQUEUR"/>
    <x v="1"/>
    <n v="5"/>
  </r>
  <r>
    <x v="0"/>
    <x v="1"/>
    <x v="1"/>
    <s v="GOLFE"/>
    <x v="48"/>
    <s v="ECOLE DE FORMATION PROFESSIONNELLE HOTELIERE LE ROCHER ANNEXE"/>
    <x v="0"/>
    <n v="4"/>
  </r>
  <r>
    <x v="0"/>
    <x v="1"/>
    <x v="1"/>
    <s v="GOLFE"/>
    <x v="48"/>
    <s v="ECOLE DE FORMATION PROFESSIONNELLE HOTELIERE LE ROCHER ANNEXE"/>
    <x v="1"/>
    <n v="3"/>
  </r>
  <r>
    <x v="0"/>
    <x v="1"/>
    <x v="1"/>
    <s v="GOLFE"/>
    <x v="48"/>
    <s v="HOTEL ECOLE AVENIDA"/>
    <x v="0"/>
    <n v="16"/>
  </r>
  <r>
    <x v="0"/>
    <x v="1"/>
    <x v="1"/>
    <s v="GOLFE"/>
    <x v="48"/>
    <s v="HOTEL ECOLE AVENIDA"/>
    <x v="1"/>
    <n v="13"/>
  </r>
  <r>
    <x v="0"/>
    <x v="1"/>
    <x v="1"/>
    <s v="GOLFE"/>
    <x v="44"/>
    <s v="CENTRE DE FORMATION ACADEMIQUE ET PROFESIONNEL"/>
    <x v="0"/>
    <n v="2"/>
  </r>
  <r>
    <x v="0"/>
    <x v="1"/>
    <x v="1"/>
    <s v="GOLFE"/>
    <x v="44"/>
    <s v="CENTRE INFORMATIQUE DE FORMATION ET D'ORIENTATION PROFESSIONNELLES (CIFOP-LOME)"/>
    <x v="0"/>
    <n v="2"/>
  </r>
  <r>
    <x v="0"/>
    <x v="1"/>
    <x v="1"/>
    <s v="GOLFE"/>
    <x v="44"/>
    <s v="CENTRE INFORMATIQUE DE FORMATION ET D'ORIENTATION PROFESSIONNELLES (CIFOP-LOME)"/>
    <x v="1"/>
    <n v="1"/>
  </r>
  <r>
    <x v="0"/>
    <x v="1"/>
    <x v="1"/>
    <s v="GOLFE"/>
    <x v="49"/>
    <s v="CENTRE INFORMATIQUE DE FORMATION ET D'ORIENTATION PROFESSIONNELLES (CIFOP-LOME)"/>
    <x v="0"/>
    <n v="2"/>
  </r>
  <r>
    <x v="0"/>
    <x v="1"/>
    <x v="1"/>
    <s v="GOLFE"/>
    <x v="49"/>
    <s v="CENTRE INFORMATIQUE DE FORMATION ET D'ORIENTATION PROFESSIONNELLES (CIFOP-LOME)"/>
    <x v="1"/>
    <n v="4"/>
  </r>
  <r>
    <x v="0"/>
    <x v="1"/>
    <x v="1"/>
    <s v="GOLFE"/>
    <x v="57"/>
    <s v="CENTRE DE FORMATION TECHNIQUE ET PROFESSIONNELLE LE VAINQUEUR"/>
    <x v="0"/>
    <n v="10"/>
  </r>
  <r>
    <x v="0"/>
    <x v="1"/>
    <x v="1"/>
    <s v="GOLFE"/>
    <x v="57"/>
    <s v="CENTRE DE FORMATION TECHNIQUE ET PROFESSIONNELLE LE VAINQUEUR"/>
    <x v="1"/>
    <n v="25"/>
  </r>
  <r>
    <x v="0"/>
    <x v="1"/>
    <x v="1"/>
    <s v="GOLFE"/>
    <x v="57"/>
    <s v="ECOLE DE FORMATION PROFESSIONNELLE HOTELIERE LE ROCHER ANNEXE"/>
    <x v="0"/>
    <n v="4"/>
  </r>
  <r>
    <x v="0"/>
    <x v="1"/>
    <x v="1"/>
    <s v="GOLFE"/>
    <x v="57"/>
    <s v="ECOLE DE FORMATION PROFESSIONNELLE HOTELIERE LE ROCHER ANNEXE"/>
    <x v="1"/>
    <n v="5"/>
  </r>
  <r>
    <x v="0"/>
    <x v="1"/>
    <x v="1"/>
    <s v="GOLFE"/>
    <x v="40"/>
    <s v="INSTITUT BEBELLA"/>
    <x v="0"/>
    <n v="2"/>
  </r>
  <r>
    <x v="0"/>
    <x v="1"/>
    <x v="1"/>
    <s v="GOLFE"/>
    <x v="33"/>
    <s v="CENTRE DE FORMATION ARTISANALE DEO-GRATIAS (C.F.A)"/>
    <x v="0"/>
    <n v="3"/>
  </r>
  <r>
    <x v="0"/>
    <x v="1"/>
    <x v="1"/>
    <s v="GOLFE"/>
    <x v="33"/>
    <s v="ECOLE DE COUTURE STYLE TAHITI"/>
    <x v="0"/>
    <n v="48"/>
  </r>
  <r>
    <x v="0"/>
    <x v="1"/>
    <x v="1"/>
    <s v="GOLFE"/>
    <x v="33"/>
    <s v="ECOLE DE COUTURE STYLE TAHITI"/>
    <x v="1"/>
    <n v="11"/>
  </r>
  <r>
    <x v="0"/>
    <x v="1"/>
    <x v="1"/>
    <s v="GOLFE"/>
    <x v="33"/>
    <s v="INSTITUT DE COUPE CHRIS DE MENS"/>
    <x v="0"/>
    <n v="6"/>
  </r>
  <r>
    <x v="0"/>
    <x v="1"/>
    <x v="1"/>
    <s v="GOLFE"/>
    <x v="33"/>
    <s v="INSTITUT DE COUPE DE COUTURE ET DE PERFECTIONNEMENT STYLE CESAR"/>
    <x v="0"/>
    <n v="12"/>
  </r>
  <r>
    <x v="0"/>
    <x v="1"/>
    <x v="1"/>
    <s v="GOLFE"/>
    <x v="33"/>
    <s v="INSTITUT DE COUPE DE COUTURE ET DE PERFECTIONNEMENT STYLE CESAR"/>
    <x v="1"/>
    <n v="5"/>
  </r>
  <r>
    <x v="0"/>
    <x v="1"/>
    <x v="1"/>
    <s v="GOLFE"/>
    <x v="33"/>
    <s v="INSTITUT DE COUTURE ET DE COUPE YESMAOL DESIGN"/>
    <x v="0"/>
    <n v="14"/>
  </r>
  <r>
    <x v="0"/>
    <x v="1"/>
    <x v="1"/>
    <s v="GOLFE"/>
    <x v="33"/>
    <s v="INSTITUT DE COUTURE ET DE COUPE YESMAOL DESIGN"/>
    <x v="1"/>
    <n v="2"/>
  </r>
  <r>
    <x v="0"/>
    <x v="1"/>
    <x v="1"/>
    <s v="GOLFE"/>
    <x v="33"/>
    <s v="INSTITUT DE PROMOTION ARTISTIQUE ET CULTURELLE JAMD CREATIONS"/>
    <x v="0"/>
    <n v="9"/>
  </r>
  <r>
    <x v="0"/>
    <x v="1"/>
    <x v="1"/>
    <s v="GOLFE"/>
    <x v="34"/>
    <s v="CENTRE DE FORMATION TECHNIQUE ET PROFESSIONNELLE LE VAINQUEUR"/>
    <x v="0"/>
    <n v="7"/>
  </r>
  <r>
    <x v="0"/>
    <x v="1"/>
    <x v="1"/>
    <s v="GOLFE"/>
    <x v="34"/>
    <s v="CENTRE DE FORMATION TECHNIQUE ET PROFESSIONNELLE LE VAINQUEUR"/>
    <x v="1"/>
    <n v="6"/>
  </r>
  <r>
    <x v="0"/>
    <x v="1"/>
    <x v="1"/>
    <s v="GOLFE"/>
    <x v="34"/>
    <s v="ECOLE DE FORMATION PROFESSIONNELLE HOTEIERE LE ROCHER ANNEXE"/>
    <x v="0"/>
    <n v="4"/>
  </r>
  <r>
    <x v="0"/>
    <x v="1"/>
    <x v="1"/>
    <s v="GOLFE"/>
    <x v="34"/>
    <s v="ECOLE DE FORMATION PROFESSIONNELLE HOTEIERE LE ROCHER ANNEXE"/>
    <x v="1"/>
    <n v="5"/>
  </r>
  <r>
    <x v="0"/>
    <x v="1"/>
    <x v="1"/>
    <s v="GOLFE"/>
    <x v="34"/>
    <s v="ECOLE DE FORMATION PROFESSIONNELLE HOTELIERE LE ROCHER ANNEXE"/>
    <x v="0"/>
    <n v="4"/>
  </r>
  <r>
    <x v="0"/>
    <x v="1"/>
    <x v="1"/>
    <s v="GOLFE"/>
    <x v="34"/>
    <s v="ECOLE DE FORMATION PROFESSIONNELLE HOTELIERE LE ROCHER ANNEXE"/>
    <x v="1"/>
    <n v="5"/>
  </r>
  <r>
    <x v="0"/>
    <x v="1"/>
    <x v="1"/>
    <s v="GOLFE"/>
    <x v="34"/>
    <s v="HOTEL ECOLE AVENIDA"/>
    <x v="0"/>
    <n v="11"/>
  </r>
  <r>
    <x v="0"/>
    <x v="1"/>
    <x v="1"/>
    <s v="GOLFE"/>
    <x v="34"/>
    <s v="HOTEL ECOLE AVENIDA"/>
    <x v="1"/>
    <n v="8"/>
  </r>
  <r>
    <x v="0"/>
    <x v="1"/>
    <x v="1"/>
    <s v="GOLFE"/>
    <x v="34"/>
    <s v="HOTEL ECOLE CONCORDIA"/>
    <x v="0"/>
    <n v="9"/>
  </r>
  <r>
    <x v="0"/>
    <x v="1"/>
    <x v="1"/>
    <s v="GOLFE"/>
    <x v="34"/>
    <s v="HOTEL ECOLE CONCORDIA"/>
    <x v="1"/>
    <n v="3"/>
  </r>
  <r>
    <x v="0"/>
    <x v="1"/>
    <x v="1"/>
    <s v="GOLFE"/>
    <x v="0"/>
    <s v="CENTRE D'APPRENTISSAGE SAINTE MARGUERITE CASM"/>
    <x v="1"/>
    <n v="16"/>
  </r>
  <r>
    <x v="0"/>
    <x v="1"/>
    <x v="1"/>
    <s v="GOLFE"/>
    <x v="0"/>
    <s v="CENTRE DE FORMATION ARTISANALE DEO-GRATIAS (C.F.A)"/>
    <x v="1"/>
    <n v="11"/>
  </r>
  <r>
    <x v="0"/>
    <x v="1"/>
    <x v="1"/>
    <s v="GOLFE"/>
    <x v="0"/>
    <s v="CENTRE INTERNATIONALE DE FORMATION TECHNIQUE"/>
    <x v="0"/>
    <n v="0"/>
  </r>
  <r>
    <x v="0"/>
    <x v="1"/>
    <x v="1"/>
    <s v="GOLFE"/>
    <x v="0"/>
    <s v="CENTRE INTERNATIONALE DE FORMATION TECHNIQUE"/>
    <x v="1"/>
    <n v="0"/>
  </r>
  <r>
    <x v="0"/>
    <x v="1"/>
    <x v="1"/>
    <s v="GOLFE"/>
    <x v="0"/>
    <s v="INSTITUT POLYTECHNIQUE DE BATIMENT ET DES TRAVAUX-PUBLICS (IPBTP)"/>
    <x v="0"/>
    <n v="0"/>
  </r>
  <r>
    <x v="0"/>
    <x v="1"/>
    <x v="1"/>
    <s v="GOLFE"/>
    <x v="0"/>
    <s v="INSTITUT POLYTECHNIQUE DE BATIMENT ET DES TRAVAUX-PUBLICS (IPBTP)"/>
    <x v="1"/>
    <n v="5"/>
  </r>
  <r>
    <x v="0"/>
    <x v="1"/>
    <x v="1"/>
    <s v="GOLFE"/>
    <x v="50"/>
    <s v="INSTITUT BEBELLA"/>
    <x v="0"/>
    <n v="1"/>
  </r>
  <r>
    <x v="0"/>
    <x v="1"/>
    <x v="1"/>
    <s v="GOLFE"/>
    <x v="51"/>
    <s v="ECOLE SUPERIEUR DU TOURISME ET D'HOTELLERIE STELLA MATUTINA"/>
    <x v="0"/>
    <n v="10"/>
  </r>
  <r>
    <x v="0"/>
    <x v="1"/>
    <x v="1"/>
    <s v="GOLFE"/>
    <x v="51"/>
    <s v="ECOLE SUPERIEUR DU TOURISME ET D'HOTELLERIE STELLA MATUTINA"/>
    <x v="1"/>
    <n v="10"/>
  </r>
  <r>
    <x v="0"/>
    <x v="1"/>
    <x v="1"/>
    <s v="GOLFE"/>
    <x v="1"/>
    <s v="CENTRE DE FORMATION ARTISANALE DEO-GRATIAS (C.F.A)"/>
    <x v="1"/>
    <n v="1"/>
  </r>
  <r>
    <x v="0"/>
    <x v="1"/>
    <x v="1"/>
    <s v="GOLFE"/>
    <x v="7"/>
    <s v="CENTRE INTERNATIONALE DE FORMATION TECHNIQUE"/>
    <x v="0"/>
    <n v="0"/>
  </r>
  <r>
    <x v="0"/>
    <x v="1"/>
    <x v="1"/>
    <s v="GOLFE"/>
    <x v="7"/>
    <s v="CENTRE INTERNATIONALE DE FORMATION TECHNIQUE"/>
    <x v="1"/>
    <n v="1"/>
  </r>
  <r>
    <x v="0"/>
    <x v="1"/>
    <x v="1"/>
    <s v="GOLFE"/>
    <x v="10"/>
    <s v="CENTRE DE FORMATION ARTISANALE DEO-GRATIAS (C.F.A)"/>
    <x v="1"/>
    <n v="2"/>
  </r>
  <r>
    <x v="0"/>
    <x v="1"/>
    <x v="1"/>
    <s v="GOLFE"/>
    <x v="30"/>
    <s v="INSTITUT POLYTECHNIQUE DE BATIMENT ET DES TRAVAUX-PUBLICS (IPBTP)"/>
    <x v="0"/>
    <n v="0"/>
  </r>
  <r>
    <x v="0"/>
    <x v="1"/>
    <x v="1"/>
    <s v="GOLFE"/>
    <x v="30"/>
    <s v="INSTITUT POLYTECHNIQUE DE BATIMENT ET DES TRAVAUX-PUBLICS (IPBTP)"/>
    <x v="1"/>
    <n v="0"/>
  </r>
  <r>
    <x v="0"/>
    <x v="1"/>
    <x v="1"/>
    <s v="GOLFE"/>
    <x v="11"/>
    <s v="INSTITUT DE FORMATION DES GENIS INDUSTRIELS IFGI"/>
    <x v="0"/>
    <n v="2"/>
  </r>
  <r>
    <x v="0"/>
    <x v="1"/>
    <x v="1"/>
    <s v="GOLFE"/>
    <x v="11"/>
    <s v="INSTITUT DE FORMATION DES GENIS INDUSTRIELS IFGI"/>
    <x v="1"/>
    <n v="29"/>
  </r>
  <r>
    <x v="0"/>
    <x v="1"/>
    <x v="1"/>
    <s v="GOLFE"/>
    <x v="12"/>
    <s v="INSTITUT DE FORMATION DES GENIS INDUSTRIELS IFGI"/>
    <x v="1"/>
    <n v="5"/>
  </r>
  <r>
    <x v="0"/>
    <x v="1"/>
    <x v="1"/>
    <s v="GOLFE"/>
    <x v="12"/>
    <s v="INSTITUT TECHNIQUE VIC INTELLIGENTSIA"/>
    <x v="0"/>
    <n v="1"/>
  </r>
  <r>
    <x v="0"/>
    <x v="1"/>
    <x v="1"/>
    <s v="GOLFE"/>
    <x v="12"/>
    <s v="INSTITUT TECHNIQUE VIC INTELLIGENTSIA"/>
    <x v="1"/>
    <n v="6"/>
  </r>
  <r>
    <x v="0"/>
    <x v="1"/>
    <x v="1"/>
    <s v="GOLFE"/>
    <x v="13"/>
    <s v="INSTITUT DE FORMATION DES GENIS INDUSTRIELS IFGI"/>
    <x v="1"/>
    <n v="37"/>
  </r>
  <r>
    <x v="0"/>
    <x v="1"/>
    <x v="1"/>
    <s v="GOLFE"/>
    <x v="13"/>
    <s v="INSTITUT TECHNIQUE VIC INTELLIGENTSIA"/>
    <x v="0"/>
    <n v="1"/>
  </r>
  <r>
    <x v="0"/>
    <x v="1"/>
    <x v="1"/>
    <s v="GOLFE"/>
    <x v="13"/>
    <s v="INSTITUT TECHNIQUE VIC INTELLIGENTSIA"/>
    <x v="1"/>
    <n v="32"/>
  </r>
  <r>
    <x v="0"/>
    <x v="1"/>
    <x v="1"/>
    <s v="GOLFE"/>
    <x v="14"/>
    <s v="INSTITUT DE FORMATION DES GENIS INDUSTRIELS IFGI"/>
    <x v="0"/>
    <n v="2"/>
  </r>
  <r>
    <x v="0"/>
    <x v="1"/>
    <x v="1"/>
    <s v="GOLFE"/>
    <x v="14"/>
    <s v="INSTITUT DE FORMATION DES GENIS INDUSTRIELS IFGI"/>
    <x v="1"/>
    <n v="12"/>
  </r>
  <r>
    <x v="0"/>
    <x v="1"/>
    <x v="1"/>
    <s v="GOLFE"/>
    <x v="14"/>
    <s v="INSTITUT TECHNIQUE VIC INTELLIGENTSIA"/>
    <x v="0"/>
    <n v="3"/>
  </r>
  <r>
    <x v="0"/>
    <x v="1"/>
    <x v="1"/>
    <s v="GOLFE"/>
    <x v="14"/>
    <s v="INSTITUT TECHNIQUE VIC INTELLIGENTSIA"/>
    <x v="1"/>
    <n v="10"/>
  </r>
  <r>
    <x v="0"/>
    <x v="1"/>
    <x v="1"/>
    <s v="GOLFE"/>
    <x v="26"/>
    <s v="CENTRE D'ETUDES TECHNIQUES ET COMMERCIALES (CETEC)"/>
    <x v="0"/>
    <n v="23"/>
  </r>
  <r>
    <x v="0"/>
    <x v="1"/>
    <x v="1"/>
    <s v="GOLFE"/>
    <x v="26"/>
    <s v="COLLEGE NOTRE DAME DU SACRE-COEUR (CNDSC)"/>
    <x v="0"/>
    <n v="11"/>
  </r>
  <r>
    <x v="0"/>
    <x v="1"/>
    <x v="1"/>
    <s v="GOLFE"/>
    <x v="26"/>
    <s v="COLLEGE TECHNIQUE LA REVELATION"/>
    <x v="0"/>
    <n v="14"/>
  </r>
  <r>
    <x v="0"/>
    <x v="1"/>
    <x v="1"/>
    <s v="GOLFE"/>
    <x v="26"/>
    <s v="COLLEGE TECHNIQUE LE REVELATEUR DES TALENTS (CTRT)"/>
    <x v="0"/>
    <n v="19"/>
  </r>
  <r>
    <x v="0"/>
    <x v="1"/>
    <x v="1"/>
    <s v="GOLFE"/>
    <x v="26"/>
    <s v="COMPLEXE POLYTHECHNIQUE ORA ET LABORA"/>
    <x v="0"/>
    <n v="19"/>
  </r>
  <r>
    <x v="0"/>
    <x v="1"/>
    <x v="1"/>
    <s v="GOLFE"/>
    <x v="26"/>
    <s v="COMPLEXE SCOLAIRE LA PUISSANCE DE DIEU"/>
    <x v="0"/>
    <n v="8"/>
  </r>
  <r>
    <x v="0"/>
    <x v="1"/>
    <x v="1"/>
    <s v="GOLFE"/>
    <x v="26"/>
    <s v="COMPLEXE SCOLAIRE LA PUISSANCE DE DIEU"/>
    <x v="1"/>
    <n v="0"/>
  </r>
  <r>
    <x v="0"/>
    <x v="1"/>
    <x v="1"/>
    <s v="GOLFE"/>
    <x v="26"/>
    <s v="INSTITUT AGLA ETOILE DU MATIN"/>
    <x v="0"/>
    <n v="3"/>
  </r>
  <r>
    <x v="0"/>
    <x v="1"/>
    <x v="1"/>
    <s v="GOLFE"/>
    <x v="26"/>
    <s v="INSTITUT TECHNIQUE COMMERCIAL ST SAUVEUR (ITCS)"/>
    <x v="0"/>
    <n v="9"/>
  </r>
  <r>
    <x v="0"/>
    <x v="1"/>
    <x v="1"/>
    <s v="GOLFE"/>
    <x v="26"/>
    <s v="INSTITUT TECHNIQUE DES ETUDES PROFESSIONNELLES "/>
    <x v="0"/>
    <n v="7"/>
  </r>
  <r>
    <x v="0"/>
    <x v="1"/>
    <x v="1"/>
    <s v="GOLFE"/>
    <x v="26"/>
    <s v="INSTITUT TECHNIQUE ELRCTRONIQUE ET DE MICRO INFORMATIQUE ADAKPAME ( ITEM ADAKPAME )"/>
    <x v="0"/>
    <n v="6"/>
  </r>
  <r>
    <x v="0"/>
    <x v="1"/>
    <x v="1"/>
    <s v="GOLFE"/>
    <x v="26"/>
    <s v="INSTITUT TECHNIQUE ET PROFESSIONNEL LA VISION"/>
    <x v="0"/>
    <n v="12"/>
  </r>
  <r>
    <x v="0"/>
    <x v="1"/>
    <x v="1"/>
    <s v="GOLFE"/>
    <x v="26"/>
    <s v="INSTITUT TECHNIQUE LA CRAIE"/>
    <x v="0"/>
    <n v="24"/>
  </r>
  <r>
    <x v="0"/>
    <x v="1"/>
    <x v="1"/>
    <s v="GOLFE"/>
    <x v="26"/>
    <s v="INSTITUT TECHNIQUE NOUVELLE VISION"/>
    <x v="0"/>
    <n v="6"/>
  </r>
  <r>
    <x v="0"/>
    <x v="1"/>
    <x v="1"/>
    <s v="GOLFE"/>
    <x v="26"/>
    <s v="INSTITUT TECHNIQUE SCOLAIRE BLESSING (ITSB)"/>
    <x v="0"/>
    <n v="1"/>
  </r>
  <r>
    <x v="0"/>
    <x v="1"/>
    <x v="1"/>
    <s v="GOLFE"/>
    <x v="26"/>
    <s v="INSTITUT TECHNIQUE VIC INTELLIGENTSIA"/>
    <x v="0"/>
    <n v="49"/>
  </r>
  <r>
    <x v="0"/>
    <x v="1"/>
    <x v="1"/>
    <s v="GOLFE"/>
    <x v="27"/>
    <s v="CENTRE D'ETUDES TECHNIQUES ET COMMERCIALES (CETEC)"/>
    <x v="0"/>
    <n v="16"/>
  </r>
  <r>
    <x v="0"/>
    <x v="1"/>
    <x v="1"/>
    <s v="GOLFE"/>
    <x v="27"/>
    <s v="CENTRE D'ETUDES TECHNIQUES ET COMMERCIALES (CETEC)"/>
    <x v="1"/>
    <n v="14"/>
  </r>
  <r>
    <x v="0"/>
    <x v="1"/>
    <x v="1"/>
    <s v="GOLFE"/>
    <x v="27"/>
    <s v="COLLEGE NOTRE DAME DU SACRE-COEUR (CNDSC)"/>
    <x v="0"/>
    <n v="19"/>
  </r>
  <r>
    <x v="0"/>
    <x v="1"/>
    <x v="1"/>
    <s v="GOLFE"/>
    <x v="27"/>
    <s v="COLLEGE NOTRE DAME DU SACRE-COEUR (CNDSC)"/>
    <x v="1"/>
    <n v="20"/>
  </r>
  <r>
    <x v="0"/>
    <x v="1"/>
    <x v="1"/>
    <s v="GOLFE"/>
    <x v="27"/>
    <s v="COLLEGE TECHNIQUE LA REVELATION"/>
    <x v="0"/>
    <n v="46"/>
  </r>
  <r>
    <x v="0"/>
    <x v="1"/>
    <x v="1"/>
    <s v="GOLFE"/>
    <x v="27"/>
    <s v="COLLEGE TECHNIQUE LA REVELATION"/>
    <x v="1"/>
    <n v="42"/>
  </r>
  <r>
    <x v="0"/>
    <x v="1"/>
    <x v="1"/>
    <s v="GOLFE"/>
    <x v="27"/>
    <s v="COLLEGE TECHNIQUE LE REVELATEUR DES TALENTS (CTRT)"/>
    <x v="0"/>
    <n v="9"/>
  </r>
  <r>
    <x v="0"/>
    <x v="1"/>
    <x v="1"/>
    <s v="GOLFE"/>
    <x v="27"/>
    <s v="COLLEGE TECHNIQUE LE REVELATEUR DES TALENTS (CTRT)"/>
    <x v="1"/>
    <n v="22"/>
  </r>
  <r>
    <x v="0"/>
    <x v="1"/>
    <x v="1"/>
    <s v="GOLFE"/>
    <x v="27"/>
    <s v="COMPLEXE POLYTHECHNIQUE ORA ET LABORA"/>
    <x v="0"/>
    <n v="20"/>
  </r>
  <r>
    <x v="0"/>
    <x v="1"/>
    <x v="1"/>
    <s v="GOLFE"/>
    <x v="27"/>
    <s v="COMPLEXE POLYTHECHNIQUE ORA ET LABORA"/>
    <x v="1"/>
    <n v="30"/>
  </r>
  <r>
    <x v="0"/>
    <x v="1"/>
    <x v="1"/>
    <s v="GOLFE"/>
    <x v="27"/>
    <s v="COMPLEXE SCOLAIRE BG POUSSINETS"/>
    <x v="0"/>
    <n v="2"/>
  </r>
  <r>
    <x v="0"/>
    <x v="1"/>
    <x v="1"/>
    <s v="GOLFE"/>
    <x v="27"/>
    <s v="COMPLEXE SCOLAIRE BG POUSSINETS"/>
    <x v="1"/>
    <n v="6"/>
  </r>
  <r>
    <x v="0"/>
    <x v="1"/>
    <x v="1"/>
    <s v="GOLFE"/>
    <x v="27"/>
    <s v="COMPLEXE SCOLAIRE EDISON"/>
    <x v="0"/>
    <n v="4"/>
  </r>
  <r>
    <x v="0"/>
    <x v="1"/>
    <x v="1"/>
    <s v="GOLFE"/>
    <x v="27"/>
    <s v="COMPLEXE SCOLAIRE EDISON"/>
    <x v="1"/>
    <n v="8"/>
  </r>
  <r>
    <x v="0"/>
    <x v="1"/>
    <x v="1"/>
    <s v="GOLFE"/>
    <x v="27"/>
    <s v="COMPLEXE SCOLAIRE EUREKA ADAMAVO"/>
    <x v="0"/>
    <n v="3"/>
  </r>
  <r>
    <x v="0"/>
    <x v="1"/>
    <x v="1"/>
    <s v="GOLFE"/>
    <x v="27"/>
    <s v="COMPLEXE SCOLAIRE EUREKA ADAMAVO"/>
    <x v="1"/>
    <n v="5"/>
  </r>
  <r>
    <x v="0"/>
    <x v="1"/>
    <x v="1"/>
    <s v="GOLFE"/>
    <x v="27"/>
    <s v="COMPLEXE SCOLAIRE LA PUISSANCE DE DIEU"/>
    <x v="0"/>
    <n v="4"/>
  </r>
  <r>
    <x v="0"/>
    <x v="1"/>
    <x v="1"/>
    <s v="GOLFE"/>
    <x v="27"/>
    <s v="COMPLEXE SCOLAIRE LA PUISSANCE DE DIEU"/>
    <x v="1"/>
    <n v="8"/>
  </r>
  <r>
    <x v="0"/>
    <x v="1"/>
    <x v="1"/>
    <s v="GOLFE"/>
    <x v="27"/>
    <s v="GROUPE SCOLAIRE LE TRIOMPHE DU DESTIN"/>
    <x v="0"/>
    <n v="7"/>
  </r>
  <r>
    <x v="0"/>
    <x v="1"/>
    <x v="1"/>
    <s v="GOLFE"/>
    <x v="27"/>
    <s v="GROUPE SCOLAIRE LE TRIOMPHE DU DESTIN"/>
    <x v="1"/>
    <n v="4"/>
  </r>
  <r>
    <x v="0"/>
    <x v="1"/>
    <x v="1"/>
    <s v="GOLFE"/>
    <x v="27"/>
    <s v="INSTITUT AGLA ETOILE DU MATIN"/>
    <x v="0"/>
    <n v="13"/>
  </r>
  <r>
    <x v="0"/>
    <x v="1"/>
    <x v="1"/>
    <s v="GOLFE"/>
    <x v="27"/>
    <s v="INSTITUT AGLA ETOILE DU MATIN"/>
    <x v="1"/>
    <n v="15"/>
  </r>
  <r>
    <x v="0"/>
    <x v="1"/>
    <x v="1"/>
    <s v="GOLFE"/>
    <x v="27"/>
    <s v="INSTITUT D'EDUCATION SAINT ESPRIT DE KPOGAN (I.E. SEK )"/>
    <x v="0"/>
    <n v="14"/>
  </r>
  <r>
    <x v="0"/>
    <x v="1"/>
    <x v="1"/>
    <s v="GOLFE"/>
    <x v="27"/>
    <s v="INSTITUT D'EDUCATION SAINT ESPRIT DE KPOGAN (I.E. SEK )"/>
    <x v="1"/>
    <n v="5"/>
  </r>
  <r>
    <x v="0"/>
    <x v="1"/>
    <x v="1"/>
    <s v="GOLFE"/>
    <x v="27"/>
    <s v="INSTITUT D'ENSEIGNEMENT TECHNIQUE ET INFORMATIQUE (ISETI)"/>
    <x v="0"/>
    <n v="4"/>
  </r>
  <r>
    <x v="0"/>
    <x v="1"/>
    <x v="1"/>
    <s v="GOLFE"/>
    <x v="27"/>
    <s v="INSTITUT D'ENSEIGNEMENT TECHNIQUE ET INFORMATIQUE (ISETI)"/>
    <x v="1"/>
    <n v="4"/>
  </r>
  <r>
    <x v="0"/>
    <x v="1"/>
    <x v="1"/>
    <s v="GOLFE"/>
    <x v="27"/>
    <s v="INSTITUT D'ENSEIGNEMENT TECHNIQUE ET PROFESSIONNEL LA PLENITUDE ( IETP )"/>
    <x v="0"/>
    <n v="7"/>
  </r>
  <r>
    <x v="0"/>
    <x v="1"/>
    <x v="1"/>
    <s v="GOLFE"/>
    <x v="27"/>
    <s v="INSTITUT D'ENSEIGNEMENT TECHNIQUE ET PROFESSIONNEL LA PLENITUDE ( IETP )"/>
    <x v="1"/>
    <n v="9"/>
  </r>
  <r>
    <x v="0"/>
    <x v="1"/>
    <x v="1"/>
    <s v="GOLFE"/>
    <x v="27"/>
    <s v="INSTITUT MARTESSI"/>
    <x v="0"/>
    <n v="19"/>
  </r>
  <r>
    <x v="0"/>
    <x v="1"/>
    <x v="1"/>
    <s v="GOLFE"/>
    <x v="27"/>
    <s v="INSTITUT MARTESSI"/>
    <x v="1"/>
    <n v="10"/>
  </r>
  <r>
    <x v="0"/>
    <x v="1"/>
    <x v="1"/>
    <s v="GOLFE"/>
    <x v="27"/>
    <s v="INSTITUT TECHNIQUE AMITIE CONCORDE"/>
    <x v="0"/>
    <n v="3"/>
  </r>
  <r>
    <x v="0"/>
    <x v="1"/>
    <x v="1"/>
    <s v="GOLFE"/>
    <x v="27"/>
    <s v="INSTITUT TECHNIQUE AMITIE CONCORDE"/>
    <x v="1"/>
    <n v="2"/>
  </r>
  <r>
    <x v="0"/>
    <x v="1"/>
    <x v="1"/>
    <s v="GOLFE"/>
    <x v="27"/>
    <s v="INSTITUT TECHNIQUE COMMERCIAL LA MÉMOIRE"/>
    <x v="0"/>
    <n v="7"/>
  </r>
  <r>
    <x v="0"/>
    <x v="1"/>
    <x v="1"/>
    <s v="GOLFE"/>
    <x v="27"/>
    <s v="INSTITUT TECHNIQUE COMMERCIAL LA MÉMOIRE"/>
    <x v="1"/>
    <n v="2"/>
  </r>
  <r>
    <x v="0"/>
    <x v="1"/>
    <x v="1"/>
    <s v="GOLFE"/>
    <x v="27"/>
    <s v="INSTITUT TECHNIQUE COMMERCIAL ST SAUVEUR (ITCS)"/>
    <x v="0"/>
    <n v="8"/>
  </r>
  <r>
    <x v="0"/>
    <x v="1"/>
    <x v="1"/>
    <s v="GOLFE"/>
    <x v="27"/>
    <s v="INSTITUT TECHNIQUE COMMERCIAL ST SAUVEUR (ITCS)"/>
    <x v="1"/>
    <n v="7"/>
  </r>
  <r>
    <x v="0"/>
    <x v="1"/>
    <x v="1"/>
    <s v="GOLFE"/>
    <x v="27"/>
    <s v="INSTITUT TECHNIQUE DES ETUDES PROFESSIONNELLES "/>
    <x v="0"/>
    <n v="3"/>
  </r>
  <r>
    <x v="0"/>
    <x v="1"/>
    <x v="1"/>
    <s v="GOLFE"/>
    <x v="27"/>
    <s v="INSTITUT TECHNIQUE DES ETUDES PROFESSIONNELLES "/>
    <x v="1"/>
    <n v="3"/>
  </r>
  <r>
    <x v="0"/>
    <x v="1"/>
    <x v="1"/>
    <s v="GOLFE"/>
    <x v="27"/>
    <s v="INSTITUT TECHNIQUE ELRCTRONIQUE ET DE MICRO INFORMATIQUE ADAKPAME ( ITEM ADAKPAME )"/>
    <x v="0"/>
    <n v="18"/>
  </r>
  <r>
    <x v="0"/>
    <x v="1"/>
    <x v="1"/>
    <s v="GOLFE"/>
    <x v="27"/>
    <s v="INSTITUT TECHNIQUE ELRCTRONIQUE ET DE MICRO INFORMATIQUE ADAKPAME ( ITEM ADAKPAME )"/>
    <x v="1"/>
    <n v="15"/>
  </r>
  <r>
    <x v="0"/>
    <x v="1"/>
    <x v="1"/>
    <s v="GOLFE"/>
    <x v="27"/>
    <s v="INSTITUT TECHNIQUE ET COMMERCIAL AMOU_FRED"/>
    <x v="1"/>
    <n v="1"/>
  </r>
  <r>
    <x v="0"/>
    <x v="1"/>
    <x v="1"/>
    <s v="GOLFE"/>
    <x v="27"/>
    <s v="INSTITUT TECHNIQUE ET COMMERCIAL LE REVEIL DOR"/>
    <x v="0"/>
    <n v="14"/>
  </r>
  <r>
    <x v="0"/>
    <x v="1"/>
    <x v="1"/>
    <s v="GOLFE"/>
    <x v="27"/>
    <s v="INSTITUT TECHNIQUE ET COMMERCIAL LE REVEIL DOR"/>
    <x v="1"/>
    <n v="19"/>
  </r>
  <r>
    <x v="0"/>
    <x v="1"/>
    <x v="1"/>
    <s v="GOLFE"/>
    <x v="27"/>
    <s v="INSTITUT TECHNIQUE ET COMMERCIAL SAINTE MONIQUE "/>
    <x v="0"/>
    <n v="2"/>
  </r>
  <r>
    <x v="0"/>
    <x v="1"/>
    <x v="1"/>
    <s v="GOLFE"/>
    <x v="27"/>
    <s v="INSTITUT TECHNIQUE ET COMMERCIAL SAINTE MONIQUE "/>
    <x v="1"/>
    <n v="2"/>
  </r>
  <r>
    <x v="0"/>
    <x v="1"/>
    <x v="1"/>
    <s v="GOLFE"/>
    <x v="27"/>
    <s v="INSTITUT TECHNIQUE ET PROFESSIONNEL LA VISION"/>
    <x v="0"/>
    <n v="32"/>
  </r>
  <r>
    <x v="0"/>
    <x v="1"/>
    <x v="1"/>
    <s v="GOLFE"/>
    <x v="27"/>
    <s v="INSTITUT TECHNIQUE ET PROFESSIONNEL LA VISION"/>
    <x v="1"/>
    <n v="28"/>
  </r>
  <r>
    <x v="0"/>
    <x v="1"/>
    <x v="1"/>
    <s v="GOLFE"/>
    <x v="27"/>
    <s v="INSTITUT TECHNIQUE LA CRAIE"/>
    <x v="0"/>
    <n v="23"/>
  </r>
  <r>
    <x v="0"/>
    <x v="1"/>
    <x v="1"/>
    <s v="GOLFE"/>
    <x v="27"/>
    <s v="INSTITUT TECHNIQUE LA CRAIE"/>
    <x v="1"/>
    <n v="28"/>
  </r>
  <r>
    <x v="0"/>
    <x v="1"/>
    <x v="1"/>
    <s v="GOLFE"/>
    <x v="27"/>
    <s v="INSTITUT TECHNIQUE LE HEROS"/>
    <x v="0"/>
    <n v="4"/>
  </r>
  <r>
    <x v="0"/>
    <x v="1"/>
    <x v="1"/>
    <s v="GOLFE"/>
    <x v="27"/>
    <s v="INSTITUT TECHNIQUE LE HEROS"/>
    <x v="1"/>
    <n v="4"/>
  </r>
  <r>
    <x v="0"/>
    <x v="1"/>
    <x v="1"/>
    <s v="GOLFE"/>
    <x v="27"/>
    <s v="INSTITUT TECHNIQUE LE REGARD MISERICORDIEUX DE DIEU"/>
    <x v="0"/>
    <n v="3"/>
  </r>
  <r>
    <x v="0"/>
    <x v="1"/>
    <x v="1"/>
    <s v="GOLFE"/>
    <x v="27"/>
    <s v="INSTITUT TECHNIQUE LE REGARD MISERICORDIEUX DE DIEU"/>
    <x v="1"/>
    <n v="2"/>
  </r>
  <r>
    <x v="0"/>
    <x v="1"/>
    <x v="1"/>
    <s v="GOLFE"/>
    <x v="27"/>
    <s v="INSTITUT TECHNIQUE NOUVELLE VISION"/>
    <x v="0"/>
    <n v="11"/>
  </r>
  <r>
    <x v="0"/>
    <x v="1"/>
    <x v="1"/>
    <s v="GOLFE"/>
    <x v="27"/>
    <s v="INSTITUT TECHNIQUE NOUVELLE VISION"/>
    <x v="1"/>
    <n v="9"/>
  </r>
  <r>
    <x v="0"/>
    <x v="1"/>
    <x v="1"/>
    <s v="GOLFE"/>
    <x v="27"/>
    <s v="INSTITUT TECHNIQUE SCOLAIRE BLESSING (ITSB)"/>
    <x v="0"/>
    <n v="1"/>
  </r>
  <r>
    <x v="0"/>
    <x v="1"/>
    <x v="1"/>
    <s v="GOLFE"/>
    <x v="27"/>
    <s v="INSTITUT TECHNIQUE SCOLAIRE BLESSING (ITSB)"/>
    <x v="1"/>
    <n v="1"/>
  </r>
  <r>
    <x v="0"/>
    <x v="1"/>
    <x v="1"/>
    <s v="GOLFE"/>
    <x v="27"/>
    <s v="INSTITUT TECHNIQUE VIC INTELLIGENTSIA"/>
    <x v="0"/>
    <n v="45"/>
  </r>
  <r>
    <x v="0"/>
    <x v="1"/>
    <x v="1"/>
    <s v="GOLFE"/>
    <x v="27"/>
    <s v="INSTITUT TECHNIQUE VIC INTELLIGENTSIA"/>
    <x v="1"/>
    <n v="61"/>
  </r>
  <r>
    <x v="0"/>
    <x v="1"/>
    <x v="1"/>
    <s v="GOLFE"/>
    <x v="15"/>
    <s v="CENTRE DE FORMATION ACADEMIQUE ET PROFESIONNEL"/>
    <x v="0"/>
    <n v="5"/>
  </r>
  <r>
    <x v="0"/>
    <x v="1"/>
    <x v="1"/>
    <s v="GOLFE"/>
    <x v="15"/>
    <s v="CENTRE D'ETUDES TECHNIQUES ET COMMERCIALES (CETEC)"/>
    <x v="0"/>
    <n v="14"/>
  </r>
  <r>
    <x v="0"/>
    <x v="1"/>
    <x v="1"/>
    <s v="GOLFE"/>
    <x v="15"/>
    <s v="CENTRE D'ETUDES TECHNIQUES ET COMMERCIALES (CETEC)"/>
    <x v="1"/>
    <n v="8"/>
  </r>
  <r>
    <x v="0"/>
    <x v="1"/>
    <x v="1"/>
    <s v="GOLFE"/>
    <x v="15"/>
    <s v="COLLEGE NOTRE DAME DU SACRE-COEUR (CNDSC)"/>
    <x v="0"/>
    <n v="12"/>
  </r>
  <r>
    <x v="0"/>
    <x v="1"/>
    <x v="1"/>
    <s v="GOLFE"/>
    <x v="15"/>
    <s v="COLLEGE NOTRE DAME DU SACRE-COEUR (CNDSC)"/>
    <x v="1"/>
    <n v="13"/>
  </r>
  <r>
    <x v="0"/>
    <x v="1"/>
    <x v="1"/>
    <s v="GOLFE"/>
    <x v="15"/>
    <s v="COLLEGE TECHNIQUE LA REVELATION"/>
    <x v="0"/>
    <n v="60"/>
  </r>
  <r>
    <x v="0"/>
    <x v="1"/>
    <x v="1"/>
    <s v="GOLFE"/>
    <x v="15"/>
    <s v="COLLEGE TECHNIQUE LA REVELATION"/>
    <x v="1"/>
    <n v="64"/>
  </r>
  <r>
    <x v="0"/>
    <x v="1"/>
    <x v="1"/>
    <s v="GOLFE"/>
    <x v="15"/>
    <s v="COLLEGE TECHNIQUE LE REVELATEUR DES TALENTS (CTRT)"/>
    <x v="0"/>
    <n v="20"/>
  </r>
  <r>
    <x v="0"/>
    <x v="1"/>
    <x v="1"/>
    <s v="GOLFE"/>
    <x v="15"/>
    <s v="COLLEGE TECHNIQUE LE REVELATEUR DES TALENTS (CTRT)"/>
    <x v="1"/>
    <n v="17"/>
  </r>
  <r>
    <x v="0"/>
    <x v="1"/>
    <x v="1"/>
    <s v="GOLFE"/>
    <x v="15"/>
    <s v="COMPLEXE POLYTHECHNIQUE ORA ET LABORA"/>
    <x v="0"/>
    <n v="15"/>
  </r>
  <r>
    <x v="0"/>
    <x v="1"/>
    <x v="1"/>
    <s v="GOLFE"/>
    <x v="15"/>
    <s v="COMPLEXE POLYTHECHNIQUE ORA ET LABORA"/>
    <x v="1"/>
    <n v="15"/>
  </r>
  <r>
    <x v="0"/>
    <x v="1"/>
    <x v="1"/>
    <s v="GOLFE"/>
    <x v="15"/>
    <s v="COMPLEXE SCOLAIRE BG POUSSINETS"/>
    <x v="0"/>
    <n v="3"/>
  </r>
  <r>
    <x v="0"/>
    <x v="1"/>
    <x v="1"/>
    <s v="GOLFE"/>
    <x v="15"/>
    <s v="COMPLEXE SCOLAIRE BG POUSSINETS"/>
    <x v="1"/>
    <n v="1"/>
  </r>
  <r>
    <x v="0"/>
    <x v="1"/>
    <x v="1"/>
    <s v="GOLFE"/>
    <x v="15"/>
    <s v="COMPLEXE SCOLAIRE EDISON"/>
    <x v="0"/>
    <n v="2"/>
  </r>
  <r>
    <x v="0"/>
    <x v="1"/>
    <x v="1"/>
    <s v="GOLFE"/>
    <x v="15"/>
    <s v="COMPLEXE SCOLAIRE EDISON"/>
    <x v="1"/>
    <n v="6"/>
  </r>
  <r>
    <x v="0"/>
    <x v="1"/>
    <x v="1"/>
    <s v="GOLFE"/>
    <x v="15"/>
    <s v="COMPLEXE SCOLAIRE EUREKA ADAMAVO"/>
    <x v="0"/>
    <n v="1"/>
  </r>
  <r>
    <x v="0"/>
    <x v="1"/>
    <x v="1"/>
    <s v="GOLFE"/>
    <x v="15"/>
    <s v="COMPLEXE SCOLAIRE EUREKA ADAMAVO"/>
    <x v="1"/>
    <n v="2"/>
  </r>
  <r>
    <x v="0"/>
    <x v="1"/>
    <x v="1"/>
    <s v="GOLFE"/>
    <x v="15"/>
    <s v="COMPLEXE SCOLAIRE LA PUISSANCE DE DIEU"/>
    <x v="0"/>
    <n v="1"/>
  </r>
  <r>
    <x v="0"/>
    <x v="1"/>
    <x v="1"/>
    <s v="GOLFE"/>
    <x v="15"/>
    <s v="COMPLEXE SCOLAIRE LA PUISSANCE DE DIEU"/>
    <x v="1"/>
    <n v="2"/>
  </r>
  <r>
    <x v="0"/>
    <x v="1"/>
    <x v="1"/>
    <s v="GOLFE"/>
    <x v="15"/>
    <s v="GROUPE SCOLAIRE LE TRIOMPHE DU DESTIN"/>
    <x v="0"/>
    <n v="4"/>
  </r>
  <r>
    <x v="0"/>
    <x v="1"/>
    <x v="1"/>
    <s v="GOLFE"/>
    <x v="15"/>
    <s v="GROUPE SCOLAIRE LE TRIOMPHE DU DESTIN"/>
    <x v="1"/>
    <n v="3"/>
  </r>
  <r>
    <x v="0"/>
    <x v="1"/>
    <x v="1"/>
    <s v="GOLFE"/>
    <x v="15"/>
    <s v="INSTITUT AGLA ETOILE DU MATIN"/>
    <x v="0"/>
    <n v="9"/>
  </r>
  <r>
    <x v="0"/>
    <x v="1"/>
    <x v="1"/>
    <s v="GOLFE"/>
    <x v="15"/>
    <s v="INSTITUT AGLA ETOILE DU MATIN"/>
    <x v="1"/>
    <n v="8"/>
  </r>
  <r>
    <x v="0"/>
    <x v="1"/>
    <x v="1"/>
    <s v="GOLFE"/>
    <x v="15"/>
    <s v="INSTITUT D'EDUCATION SAINT ESPRIT DE KPOGAN (I.E. SEK )"/>
    <x v="0"/>
    <n v="2"/>
  </r>
  <r>
    <x v="0"/>
    <x v="1"/>
    <x v="1"/>
    <s v="GOLFE"/>
    <x v="15"/>
    <s v="INSTITUT D'EDUCATION SAINT ESPRIT DE KPOGAN (I.E. SEK )"/>
    <x v="1"/>
    <n v="3"/>
  </r>
  <r>
    <x v="0"/>
    <x v="1"/>
    <x v="1"/>
    <s v="GOLFE"/>
    <x v="15"/>
    <s v="INSTITUT D'ENSEIGNEMENT TECHNIQUE ET PROFESSIONNEL LA PLENITUDE ( IETP )"/>
    <x v="0"/>
    <n v="8"/>
  </r>
  <r>
    <x v="0"/>
    <x v="1"/>
    <x v="1"/>
    <s v="GOLFE"/>
    <x v="15"/>
    <s v="INSTITUT D'ENSEIGNEMENT TECHNIQUE ET PROFESSIONNEL LA PLENITUDE ( IETP )"/>
    <x v="1"/>
    <n v="1"/>
  </r>
  <r>
    <x v="0"/>
    <x v="1"/>
    <x v="1"/>
    <s v="GOLFE"/>
    <x v="15"/>
    <s v="INSTITUT MARTESSI"/>
    <x v="0"/>
    <n v="6"/>
  </r>
  <r>
    <x v="0"/>
    <x v="1"/>
    <x v="1"/>
    <s v="GOLFE"/>
    <x v="15"/>
    <s v="INSTITUT MARTESSI"/>
    <x v="1"/>
    <n v="5"/>
  </r>
  <r>
    <x v="0"/>
    <x v="1"/>
    <x v="1"/>
    <s v="GOLFE"/>
    <x v="15"/>
    <s v="INSTITUT TECHNIQUE AMITIE CONCORDE"/>
    <x v="0"/>
    <n v="3"/>
  </r>
  <r>
    <x v="0"/>
    <x v="1"/>
    <x v="1"/>
    <s v="GOLFE"/>
    <x v="15"/>
    <s v="INSTITUT TECHNIQUE AMITIE CONCORDE"/>
    <x v="1"/>
    <n v="1"/>
  </r>
  <r>
    <x v="0"/>
    <x v="1"/>
    <x v="1"/>
    <s v="GOLFE"/>
    <x v="15"/>
    <s v="INSTITUT TECHNIQUE COMMERCIAL ST SAUVEUR (ITCS)"/>
    <x v="0"/>
    <n v="1"/>
  </r>
  <r>
    <x v="0"/>
    <x v="1"/>
    <x v="1"/>
    <s v="GOLFE"/>
    <x v="15"/>
    <s v="INSTITUT TECHNIQUE COMMERCIAL ST SAUVEUR (ITCS)"/>
    <x v="1"/>
    <n v="3"/>
  </r>
  <r>
    <x v="0"/>
    <x v="1"/>
    <x v="1"/>
    <s v="GOLFE"/>
    <x v="15"/>
    <s v="INSTITUT TECHNIQUE DES ETUDES PROFESSIONNELLES "/>
    <x v="0"/>
    <n v="6"/>
  </r>
  <r>
    <x v="0"/>
    <x v="1"/>
    <x v="1"/>
    <s v="GOLFE"/>
    <x v="15"/>
    <s v="INSTITUT TECHNIQUE DES ETUDES PROFESSIONNELLES "/>
    <x v="1"/>
    <n v="1"/>
  </r>
  <r>
    <x v="0"/>
    <x v="1"/>
    <x v="1"/>
    <s v="GOLFE"/>
    <x v="15"/>
    <s v="INSTITUT TECHNIQUE ELRCTRONIQUE ET DE MICRO INFORMATIQUE ADAKPAME ( ITEM ADAKPAME )"/>
    <x v="0"/>
    <n v="5"/>
  </r>
  <r>
    <x v="0"/>
    <x v="1"/>
    <x v="1"/>
    <s v="GOLFE"/>
    <x v="15"/>
    <s v="INSTITUT TECHNIQUE ELRCTRONIQUE ET DE MICRO INFORMATIQUE ADAKPAME ( ITEM ADAKPAME )"/>
    <x v="1"/>
    <n v="10"/>
  </r>
  <r>
    <x v="0"/>
    <x v="1"/>
    <x v="1"/>
    <s v="GOLFE"/>
    <x v="15"/>
    <s v="INSTITUT TECHNIQUE ET COMMERCIAL AMOU_FRED"/>
    <x v="0"/>
    <n v="2"/>
  </r>
  <r>
    <x v="0"/>
    <x v="1"/>
    <x v="1"/>
    <s v="GOLFE"/>
    <x v="15"/>
    <s v="INSTITUT TECHNIQUE ET COMMERCIAL AMOU_FRED"/>
    <x v="1"/>
    <n v="1"/>
  </r>
  <r>
    <x v="0"/>
    <x v="1"/>
    <x v="1"/>
    <s v="GOLFE"/>
    <x v="15"/>
    <s v="INSTITUT TECHNIQUE ET COMMERCIAL LE REVEIL DOR"/>
    <x v="0"/>
    <n v="5"/>
  </r>
  <r>
    <x v="0"/>
    <x v="1"/>
    <x v="1"/>
    <s v="GOLFE"/>
    <x v="15"/>
    <s v="INSTITUT TECHNIQUE ET COMMERCIAL LE REVEIL DOR"/>
    <x v="1"/>
    <n v="4"/>
  </r>
  <r>
    <x v="0"/>
    <x v="1"/>
    <x v="1"/>
    <s v="GOLFE"/>
    <x v="15"/>
    <s v="INSTITUT TECHNIQUE ET COMMERCIAL SAINTE MONIQUE "/>
    <x v="0"/>
    <n v="2"/>
  </r>
  <r>
    <x v="0"/>
    <x v="1"/>
    <x v="1"/>
    <s v="GOLFE"/>
    <x v="15"/>
    <s v="INSTITUT TECHNIQUE ET COMMERCIAL SAINTE MONIQUE "/>
    <x v="1"/>
    <n v="2"/>
  </r>
  <r>
    <x v="0"/>
    <x v="1"/>
    <x v="1"/>
    <s v="GOLFE"/>
    <x v="15"/>
    <s v="INSTITUT TECHNIQUE ET PROFESSIONNEL LA VISION"/>
    <x v="0"/>
    <n v="31"/>
  </r>
  <r>
    <x v="0"/>
    <x v="1"/>
    <x v="1"/>
    <s v="GOLFE"/>
    <x v="15"/>
    <s v="INSTITUT TECHNIQUE ET PROFESSIONNEL LA VISION"/>
    <x v="1"/>
    <n v="13"/>
  </r>
  <r>
    <x v="0"/>
    <x v="1"/>
    <x v="1"/>
    <s v="GOLFE"/>
    <x v="15"/>
    <s v="INSTITUT TECHNIQUE LA CRAIE"/>
    <x v="0"/>
    <n v="8"/>
  </r>
  <r>
    <x v="0"/>
    <x v="1"/>
    <x v="1"/>
    <s v="GOLFE"/>
    <x v="15"/>
    <s v="INSTITUT TECHNIQUE LA CRAIE"/>
    <x v="1"/>
    <n v="7"/>
  </r>
  <r>
    <x v="0"/>
    <x v="1"/>
    <x v="1"/>
    <s v="GOLFE"/>
    <x v="15"/>
    <s v="INSTITUT TECHNIQUE LE HEROS"/>
    <x v="0"/>
    <n v="3"/>
  </r>
  <r>
    <x v="0"/>
    <x v="1"/>
    <x v="1"/>
    <s v="GOLFE"/>
    <x v="15"/>
    <s v="INSTITUT TECHNIQUE LE HEROS"/>
    <x v="1"/>
    <n v="5"/>
  </r>
  <r>
    <x v="0"/>
    <x v="1"/>
    <x v="1"/>
    <s v="GOLFE"/>
    <x v="15"/>
    <s v="INSTITUT TECHNIQUE LE REGARD MISERICORDIEUX DE DIEU"/>
    <x v="0"/>
    <n v="2"/>
  </r>
  <r>
    <x v="0"/>
    <x v="1"/>
    <x v="1"/>
    <s v="GOLFE"/>
    <x v="15"/>
    <s v="INSTITUT TECHNIQUE NOUVELLE VISION"/>
    <x v="0"/>
    <n v="3"/>
  </r>
  <r>
    <x v="0"/>
    <x v="1"/>
    <x v="1"/>
    <s v="GOLFE"/>
    <x v="15"/>
    <s v="INSTITUT TECHNIQUE NOUVELLE VISION"/>
    <x v="1"/>
    <n v="5"/>
  </r>
  <r>
    <x v="0"/>
    <x v="1"/>
    <x v="1"/>
    <s v="GOLFE"/>
    <x v="15"/>
    <s v="INSTITUT TECHNIQUE VIC INTELLIGENTSIA"/>
    <x v="0"/>
    <n v="46"/>
  </r>
  <r>
    <x v="0"/>
    <x v="1"/>
    <x v="1"/>
    <s v="GOLFE"/>
    <x v="15"/>
    <s v="INSTITUT TECHNIQUE VIC INTELLIGENTSIA"/>
    <x v="1"/>
    <n v="44"/>
  </r>
  <r>
    <x v="0"/>
    <x v="1"/>
    <x v="2"/>
    <s v="DOUFELGOU"/>
    <x v="35"/>
    <s v="INSTITUT DE FORMATION AGRICOLE D'ECONOMIE FAMILIALE ET D'ADMINISTRATION-BASSANTE"/>
    <x v="0"/>
    <n v="5"/>
  </r>
  <r>
    <x v="0"/>
    <x v="1"/>
    <x v="2"/>
    <s v="DOUFELGOU"/>
    <x v="35"/>
    <s v="INSTITUT DE FORMATION AGRICOLE D'ECONOMIE FAMILIALE ET D'ADMINISTRATION-BASSANTE"/>
    <x v="1"/>
    <n v="23"/>
  </r>
  <r>
    <x v="0"/>
    <x v="1"/>
    <x v="2"/>
    <s v="DOUFELGOU"/>
    <x v="32"/>
    <s v="INSTITUT DE FORMATION AGRICOLE D'ECONOMIE FAMILIALE ET D'ADMINISTRATION-BASSANTE"/>
    <x v="0"/>
    <n v="5"/>
  </r>
  <r>
    <x v="0"/>
    <x v="1"/>
    <x v="2"/>
    <s v="DOUFELGOU"/>
    <x v="32"/>
    <s v="INSTITUT DE FORMATION AGRICOLE D'ECONOMIE FAMILIALE ET D'ADMINISTRATION-BASSANTE"/>
    <x v="1"/>
    <n v="24"/>
  </r>
  <r>
    <x v="0"/>
    <x v="1"/>
    <x v="2"/>
    <s v="KOZAH"/>
    <x v="45"/>
    <s v="ECOLE HOTEL ALCOR"/>
    <x v="0"/>
    <n v="10"/>
  </r>
  <r>
    <x v="0"/>
    <x v="1"/>
    <x v="2"/>
    <s v="KOZAH"/>
    <x v="45"/>
    <s v="ECOLE HOTEL ALCOR"/>
    <x v="1"/>
    <n v="2"/>
  </r>
  <r>
    <x v="0"/>
    <x v="1"/>
    <x v="2"/>
    <s v="KOZAH"/>
    <x v="32"/>
    <s v="CENTRE DE FORMATION TECHNIQUE ET PROFESSIONNELLE SWEET_AWANDJELO-KARA"/>
    <x v="0"/>
    <n v="4"/>
  </r>
  <r>
    <x v="0"/>
    <x v="1"/>
    <x v="2"/>
    <s v="KOZAH"/>
    <x v="32"/>
    <s v="CENTRE DE FORMATION TECHNIQUE ET PROFESSIONNELLE SWEET_AWANDJELO-KARA"/>
    <x v="1"/>
    <n v="10"/>
  </r>
  <r>
    <x v="0"/>
    <x v="1"/>
    <x v="2"/>
    <s v="KOZAH"/>
    <x v="40"/>
    <s v="CNTRE DE FORMATION PROFESSIONNELLE FOYER SAINT JEAN XXIII DE KARA"/>
    <x v="0"/>
    <n v="8"/>
  </r>
  <r>
    <x v="0"/>
    <x v="1"/>
    <x v="2"/>
    <s v="KOZAH"/>
    <x v="40"/>
    <s v="INSTITUT DIOLISS"/>
    <x v="0"/>
    <n v="4"/>
  </r>
  <r>
    <x v="0"/>
    <x v="1"/>
    <x v="2"/>
    <s v="KOZAH"/>
    <x v="33"/>
    <s v="CNTRE DE FORMATION PROFESSIONNELLE FOYER SAINT JEAN XXIII DE KARA"/>
    <x v="0"/>
    <n v="24"/>
  </r>
  <r>
    <x v="0"/>
    <x v="1"/>
    <x v="2"/>
    <s v="KOZAH"/>
    <x v="34"/>
    <s v="CNTRE DE FORMATION PROFESSIONNELLE FOYER SAINT JEAN XXIII DE KARA"/>
    <x v="0"/>
    <n v="32"/>
  </r>
  <r>
    <x v="0"/>
    <x v="1"/>
    <x v="2"/>
    <s v="KOZAH"/>
    <x v="34"/>
    <s v="CNTRE DE FORMATION PROFESSIONNELLE FOYER SAINT JEAN XXIII DE KARA"/>
    <x v="1"/>
    <n v="4"/>
  </r>
  <r>
    <x v="0"/>
    <x v="1"/>
    <x v="2"/>
    <s v="KOZAH"/>
    <x v="34"/>
    <s v="ECOLE HOTEL ALCOR"/>
    <x v="0"/>
    <n v="1"/>
  </r>
  <r>
    <x v="0"/>
    <x v="1"/>
    <x v="2"/>
    <s v="KOZAH"/>
    <x v="0"/>
    <s v="CENTRE DE FORMATION TECHNIQUE ET PROFESSIONNELLE SWEET_AWANDJELO-KARA"/>
    <x v="0"/>
    <n v="1"/>
  </r>
  <r>
    <x v="0"/>
    <x v="1"/>
    <x v="2"/>
    <s v="KOZAH"/>
    <x v="0"/>
    <s v="CENTRE DE FORMATION TECHNIQUE ET PROFESSIONNELLE SWEET_AWANDJELO-KARA"/>
    <x v="1"/>
    <n v="17"/>
  </r>
  <r>
    <x v="0"/>
    <x v="1"/>
    <x v="2"/>
    <s v="KOZAH"/>
    <x v="0"/>
    <s v="CENTRE DE FORMATION TECHNIQUE POUR LES ORPHELINS "/>
    <x v="0"/>
    <n v="5"/>
  </r>
  <r>
    <x v="0"/>
    <x v="1"/>
    <x v="2"/>
    <s v="KOZAH"/>
    <x v="0"/>
    <s v="CENTRE DE FORMATION TECHNIQUE POUR LES ORPHELINS "/>
    <x v="1"/>
    <n v="17"/>
  </r>
  <r>
    <x v="0"/>
    <x v="1"/>
    <x v="2"/>
    <s v="KOZAH"/>
    <x v="0"/>
    <s v="COMPLEXE SCOLAIRE LUMIERE V - KARA"/>
    <x v="0"/>
    <n v="1"/>
  </r>
  <r>
    <x v="0"/>
    <x v="1"/>
    <x v="2"/>
    <s v="KOZAH"/>
    <x v="0"/>
    <s v="COMPLEXE SCOLAIRE LUMIERE V - KARA"/>
    <x v="1"/>
    <n v="5"/>
  </r>
  <r>
    <x v="0"/>
    <x v="1"/>
    <x v="2"/>
    <s v="KOZAH"/>
    <x v="51"/>
    <s v="CNTRE DE FORMATION PROFESSIONNELLE FOYER SAINT JEAN XXIII DE KARA"/>
    <x v="0"/>
    <n v="10"/>
  </r>
  <r>
    <x v="0"/>
    <x v="1"/>
    <x v="2"/>
    <s v="KOZAH"/>
    <x v="51"/>
    <s v="CNTRE DE FORMATION PROFESSIONNELLE FOYER SAINT JEAN XXIII DE KARA"/>
    <x v="1"/>
    <n v="2"/>
  </r>
  <r>
    <x v="0"/>
    <x v="1"/>
    <x v="2"/>
    <s v="KOZAH"/>
    <x v="1"/>
    <s v="CENTRE ARTISANAL ET D'INSERTION SOCIALE DE KPANKPANZIBIYO (CAIS)"/>
    <x v="1"/>
    <n v="3"/>
  </r>
  <r>
    <x v="0"/>
    <x v="1"/>
    <x v="2"/>
    <s v="KOZAH"/>
    <x v="1"/>
    <s v="CENTRE DE FORMATION TECHNIQUE ET PROFESSIONNELLE SWEET_AWANDJELO-KARA"/>
    <x v="0"/>
    <n v="1"/>
  </r>
  <r>
    <x v="0"/>
    <x v="1"/>
    <x v="2"/>
    <s v="KOZAH"/>
    <x v="1"/>
    <s v="CENTRE DE FORMATION TECHNIQUE ET PROFESSIONNELLE SWEET_AWANDJELO-KARA"/>
    <x v="1"/>
    <n v="16"/>
  </r>
  <r>
    <x v="0"/>
    <x v="1"/>
    <x v="2"/>
    <s v="KOZAH"/>
    <x v="1"/>
    <s v="CENTRE DE FORMATION TECHNIQUE POUR LES ORPHELINS "/>
    <x v="0"/>
    <n v="2"/>
  </r>
  <r>
    <x v="0"/>
    <x v="1"/>
    <x v="2"/>
    <s v="KOZAH"/>
    <x v="1"/>
    <s v="CENTRE DE FORMATION TECHNIQUE POUR LES ORPHELINS "/>
    <x v="1"/>
    <n v="21"/>
  </r>
  <r>
    <x v="0"/>
    <x v="1"/>
    <x v="2"/>
    <s v="KOZAH"/>
    <x v="7"/>
    <s v="COMPLEXE SCOLAIRE LUMIERE V - KARA"/>
    <x v="1"/>
    <n v="6"/>
  </r>
  <r>
    <x v="0"/>
    <x v="1"/>
    <x v="2"/>
    <s v="KOZAH"/>
    <x v="12"/>
    <s v="COMPLEXE SCOLAIRE LUMIERE V - KARA"/>
    <x v="1"/>
    <n v="2"/>
  </r>
  <r>
    <x v="0"/>
    <x v="1"/>
    <x v="2"/>
    <s v="KOZAH"/>
    <x v="13"/>
    <s v="COMPLEXE SCOLAIRE LUMIERE V - KARA"/>
    <x v="0"/>
    <n v="2"/>
  </r>
  <r>
    <x v="0"/>
    <x v="1"/>
    <x v="2"/>
    <s v="KOZAH"/>
    <x v="13"/>
    <s v="COMPLEXE SCOLAIRE LUMIERE V - KARA"/>
    <x v="1"/>
    <n v="6"/>
  </r>
  <r>
    <x v="0"/>
    <x v="1"/>
    <x v="2"/>
    <s v="KOZAH"/>
    <x v="14"/>
    <s v="COMPLEXE SCOLAIRE LUMIERE V - KARA"/>
    <x v="1"/>
    <n v="4"/>
  </r>
  <r>
    <x v="0"/>
    <x v="1"/>
    <x v="2"/>
    <s v="KOZAH"/>
    <x v="14"/>
    <s v="INSTITUT POLYTECHNIQUE LA VOIE DU SUCCES"/>
    <x v="0"/>
    <n v="0"/>
  </r>
  <r>
    <x v="0"/>
    <x v="1"/>
    <x v="2"/>
    <s v="KOZAH"/>
    <x v="14"/>
    <s v="INSTITUT POLYTECHNIQUE LA VOIE DU SUCCES"/>
    <x v="1"/>
    <n v="6"/>
  </r>
  <r>
    <x v="0"/>
    <x v="1"/>
    <x v="2"/>
    <s v="KOZAH"/>
    <x v="26"/>
    <s v="INSTITUT DES SCIENCES COMMERCIALES L'EXCELLENCE"/>
    <x v="0"/>
    <n v="14"/>
  </r>
  <r>
    <x v="0"/>
    <x v="1"/>
    <x v="2"/>
    <s v="KOZAH"/>
    <x v="26"/>
    <s v="INSTITUT POLYTECHNIQUE LA VOIE DU SUCCES"/>
    <x v="0"/>
    <n v="15"/>
  </r>
  <r>
    <x v="0"/>
    <x v="1"/>
    <x v="2"/>
    <s v="KOZAH"/>
    <x v="26"/>
    <s v="INSTITUT POLYTECHNIQUE LA VOIE DU SUCCES"/>
    <x v="1"/>
    <n v="0"/>
  </r>
  <r>
    <x v="0"/>
    <x v="1"/>
    <x v="2"/>
    <s v="KOZAH"/>
    <x v="27"/>
    <s v="INSTITUT DES SCIENCES COMMERCIALES L'EXCELLENCE"/>
    <x v="0"/>
    <n v="5"/>
  </r>
  <r>
    <x v="0"/>
    <x v="1"/>
    <x v="2"/>
    <s v="KOZAH"/>
    <x v="27"/>
    <s v="INSTITUT POLYTECHNIQUE LA VOIE DU SUCCES"/>
    <x v="0"/>
    <n v="5"/>
  </r>
  <r>
    <x v="0"/>
    <x v="1"/>
    <x v="2"/>
    <s v="KOZAH"/>
    <x v="27"/>
    <s v="INSTITUT POLYTECHNIQUE LA VOIE DU SUCCES"/>
    <x v="1"/>
    <n v="1"/>
  </r>
  <r>
    <x v="0"/>
    <x v="1"/>
    <x v="2"/>
    <s v="KOZAH"/>
    <x v="15"/>
    <s v="INSTITUT DES SCIENCES COMMERCIALES L'EXCELLENCE"/>
    <x v="0"/>
    <n v="5"/>
  </r>
  <r>
    <x v="0"/>
    <x v="1"/>
    <x v="2"/>
    <s v="KOZAH"/>
    <x v="15"/>
    <s v="INSTITUT DES SCIENCES COMMERCIALES L'EXCELLENCE"/>
    <x v="1"/>
    <n v="2"/>
  </r>
  <r>
    <x v="0"/>
    <x v="1"/>
    <x v="2"/>
    <s v="KOZAH"/>
    <x v="15"/>
    <s v="INSTITUT POLYTECHNIQUE LA VOIE DU SUCCES"/>
    <x v="0"/>
    <n v="6"/>
  </r>
  <r>
    <x v="0"/>
    <x v="1"/>
    <x v="2"/>
    <s v="KOZAH"/>
    <x v="15"/>
    <s v="INSTITUT POLYTECHNIQUE LA VOIE DU SUCCES"/>
    <x v="1"/>
    <n v="3"/>
  </r>
  <r>
    <x v="0"/>
    <x v="1"/>
    <x v="3"/>
    <s v="AVE"/>
    <x v="47"/>
    <s v="COMPLEXE SCOLAIRE AGBEMEGNO"/>
    <x v="0"/>
    <n v="17"/>
  </r>
  <r>
    <x v="0"/>
    <x v="1"/>
    <x v="3"/>
    <s v="AVE"/>
    <x v="47"/>
    <s v="COMPLEXE SCOLAIRE AGBEMEGNO"/>
    <x v="1"/>
    <n v="5"/>
  </r>
  <r>
    <x v="0"/>
    <x v="1"/>
    <x v="3"/>
    <s v="AVE"/>
    <x v="26"/>
    <s v="COMPLEXE SCOLAIRE AGBEMEGNO"/>
    <x v="0"/>
    <n v="8"/>
  </r>
  <r>
    <x v="0"/>
    <x v="1"/>
    <x v="3"/>
    <s v="AVE"/>
    <x v="26"/>
    <s v="COMPLEXE SCOLAIRE AGBEMEGNO"/>
    <x v="1"/>
    <n v="2"/>
  </r>
  <r>
    <x v="0"/>
    <x v="1"/>
    <x v="3"/>
    <s v="AVE"/>
    <x v="27"/>
    <s v="COMPLEXE SCOLAIRE AGBEMEGNO"/>
    <x v="0"/>
    <n v="13"/>
  </r>
  <r>
    <x v="0"/>
    <x v="1"/>
    <x v="3"/>
    <s v="AVE"/>
    <x v="27"/>
    <s v="COMPLEXE SCOLAIRE AGBEMEGNO"/>
    <x v="1"/>
    <n v="5"/>
  </r>
  <r>
    <x v="0"/>
    <x v="1"/>
    <x v="3"/>
    <s v="AVE"/>
    <x v="15"/>
    <s v="COMPLEXE SCOLAIRE AGBEMEGNO"/>
    <x v="0"/>
    <n v="10"/>
  </r>
  <r>
    <x v="0"/>
    <x v="1"/>
    <x v="3"/>
    <s v="AVE"/>
    <x v="15"/>
    <s v="COMPLEXE SCOLAIRE AGBEMEGNO"/>
    <x v="1"/>
    <n v="4"/>
  </r>
  <r>
    <x v="0"/>
    <x v="1"/>
    <x v="3"/>
    <s v="LACS"/>
    <x v="32"/>
    <s v="CENTRE DE FORMATION PROFESSIONNELLE SOLAGNON"/>
    <x v="0"/>
    <n v="6"/>
  </r>
  <r>
    <x v="0"/>
    <x v="1"/>
    <x v="3"/>
    <s v="LACS"/>
    <x v="32"/>
    <s v="CENTRE DE FORMATION PROFESSIONNELLE SOLAGNON"/>
    <x v="1"/>
    <n v="2"/>
  </r>
  <r>
    <x v="0"/>
    <x v="1"/>
    <x v="3"/>
    <s v="LACS"/>
    <x v="34"/>
    <s v="CENTRE  DE FORMATION FEMININE ET D'ANIMATION SOCIALE DE TOGOKOME"/>
    <x v="0"/>
    <n v="3"/>
  </r>
  <r>
    <x v="0"/>
    <x v="1"/>
    <x v="3"/>
    <s v="LACS"/>
    <x v="1"/>
    <s v="CENTRE DE FORMATION PROFESSIONNELLE SOLAGNON"/>
    <x v="0"/>
    <n v="0"/>
  </r>
  <r>
    <x v="0"/>
    <x v="1"/>
    <x v="3"/>
    <s v="LACS"/>
    <x v="1"/>
    <s v="CENTRE DE FORMATION PROFESSIONNELLE SOLAGNON"/>
    <x v="1"/>
    <n v="15"/>
  </r>
  <r>
    <x v="0"/>
    <x v="1"/>
    <x v="3"/>
    <s v="LACS"/>
    <x v="10"/>
    <s v="CENTRE DE FORMATION PROFESSIONNELLE SOLAGNON"/>
    <x v="0"/>
    <n v="1"/>
  </r>
  <r>
    <x v="0"/>
    <x v="1"/>
    <x v="3"/>
    <s v="LACS"/>
    <x v="10"/>
    <s v="CENTRE DE FORMATION PROFESSIONNELLE SOLAGNON"/>
    <x v="1"/>
    <n v="10"/>
  </r>
  <r>
    <x v="0"/>
    <x v="1"/>
    <x v="3"/>
    <s v="LACS"/>
    <x v="58"/>
    <s v="CENTRE  DE FORMATION FEMININE ET D'ANIMATION SOCIALE DE TOGOKOME"/>
    <x v="0"/>
    <n v="25"/>
  </r>
  <r>
    <x v="0"/>
    <x v="1"/>
    <x v="3"/>
    <s v="LACS"/>
    <x v="58"/>
    <s v="CENTRE  DE FORMATION FEMININE ET D'ANIMATION SOCIALE DE TOGOKOME"/>
    <x v="1"/>
    <n v="5"/>
  </r>
  <r>
    <x v="0"/>
    <x v="1"/>
    <x v="3"/>
    <s v="LACS"/>
    <x v="13"/>
    <s v="COMPLEXE SCOLAIRE LE BON"/>
    <x v="1"/>
    <n v="5"/>
  </r>
  <r>
    <x v="0"/>
    <x v="1"/>
    <x v="3"/>
    <s v="LACS"/>
    <x v="14"/>
    <s v="COMPLEXE SCOLAIRE LE BON"/>
    <x v="1"/>
    <n v="5"/>
  </r>
  <r>
    <x v="0"/>
    <x v="1"/>
    <x v="3"/>
    <s v="LACS"/>
    <x v="26"/>
    <s v="COMPLEXE SCOLAIRE LE BON"/>
    <x v="0"/>
    <n v="55"/>
  </r>
  <r>
    <x v="0"/>
    <x v="1"/>
    <x v="3"/>
    <s v="LACS"/>
    <x v="26"/>
    <s v="COMPLEXE SCOLAIRE LE BON"/>
    <x v="1"/>
    <n v="1"/>
  </r>
  <r>
    <x v="0"/>
    <x v="1"/>
    <x v="3"/>
    <s v="LACS"/>
    <x v="26"/>
    <s v="INSTITUT TECHNIQUE ESPERANCE DE KPEME (INSTEK-KPEME)"/>
    <x v="0"/>
    <n v="22"/>
  </r>
  <r>
    <x v="0"/>
    <x v="1"/>
    <x v="3"/>
    <s v="LACS"/>
    <x v="26"/>
    <s v="INSTITUT TECHNIQUE ESPERANCE DE KPEME (INSTEK-KPEME)"/>
    <x v="1"/>
    <n v="0"/>
  </r>
  <r>
    <x v="0"/>
    <x v="1"/>
    <x v="3"/>
    <s v="LACS"/>
    <x v="27"/>
    <s v="COMPLEXE SCOLAIRE HAVILA"/>
    <x v="0"/>
    <n v="12"/>
  </r>
  <r>
    <x v="0"/>
    <x v="1"/>
    <x v="3"/>
    <s v="LACS"/>
    <x v="27"/>
    <s v="COMPLEXE SCOLAIRE HAVILA"/>
    <x v="1"/>
    <n v="10"/>
  </r>
  <r>
    <x v="0"/>
    <x v="1"/>
    <x v="3"/>
    <s v="LACS"/>
    <x v="27"/>
    <s v="COMPLEXE SCOLAIRE LE BON"/>
    <x v="0"/>
    <n v="54"/>
  </r>
  <r>
    <x v="0"/>
    <x v="1"/>
    <x v="3"/>
    <s v="LACS"/>
    <x v="27"/>
    <s v="COMPLEXE SCOLAIRE LE BON"/>
    <x v="1"/>
    <n v="57"/>
  </r>
  <r>
    <x v="0"/>
    <x v="1"/>
    <x v="3"/>
    <s v="LACS"/>
    <x v="27"/>
    <s v="INSTITUT TECHNIQUE ESPERANCE DE KPEME (INSTEK-KPEME)"/>
    <x v="0"/>
    <n v="20"/>
  </r>
  <r>
    <x v="0"/>
    <x v="1"/>
    <x v="3"/>
    <s v="LACS"/>
    <x v="27"/>
    <s v="INSTITUT TECHNIQUE ESPERANCE DE KPEME (INSTEK-KPEME)"/>
    <x v="1"/>
    <n v="15"/>
  </r>
  <r>
    <x v="0"/>
    <x v="1"/>
    <x v="3"/>
    <s v="LACS"/>
    <x v="15"/>
    <s v="COMPLEXE SCOLAIRE HAVILA"/>
    <x v="0"/>
    <n v="4"/>
  </r>
  <r>
    <x v="0"/>
    <x v="1"/>
    <x v="3"/>
    <s v="LACS"/>
    <x v="15"/>
    <s v="COMPLEXE SCOLAIRE HAVILA"/>
    <x v="1"/>
    <n v="7"/>
  </r>
  <r>
    <x v="0"/>
    <x v="1"/>
    <x v="3"/>
    <s v="LACS"/>
    <x v="15"/>
    <s v="COMPLEXE SCOLAIRE LE BON"/>
    <x v="0"/>
    <n v="33"/>
  </r>
  <r>
    <x v="0"/>
    <x v="1"/>
    <x v="3"/>
    <s v="LACS"/>
    <x v="15"/>
    <s v="COMPLEXE SCOLAIRE LE BON"/>
    <x v="1"/>
    <n v="51"/>
  </r>
  <r>
    <x v="0"/>
    <x v="1"/>
    <x v="3"/>
    <s v="LACS"/>
    <x v="15"/>
    <s v="INSTITUT TECHNIQUE ESPERANCE DE KPEME (INSTEK-KPEME)"/>
    <x v="0"/>
    <n v="21"/>
  </r>
  <r>
    <x v="0"/>
    <x v="1"/>
    <x v="3"/>
    <s v="LACS"/>
    <x v="15"/>
    <s v="INSTITUT TECHNIQUE ESPERANCE DE KPEME (INSTEK-KPEME)"/>
    <x v="1"/>
    <n v="10"/>
  </r>
  <r>
    <x v="0"/>
    <x v="1"/>
    <x v="3"/>
    <s v="VO"/>
    <x v="1"/>
    <s v="CENTRE DE FORMATION PROFESSIONNELLE NAZARETH DE VOGAN"/>
    <x v="0"/>
    <n v="0"/>
  </r>
  <r>
    <x v="0"/>
    <x v="1"/>
    <x v="3"/>
    <s v="VO"/>
    <x v="1"/>
    <s v="CENTRE DE FORMATION PROFESSIONNELLE NAZARETH DE VOGAN"/>
    <x v="1"/>
    <n v="20"/>
  </r>
  <r>
    <x v="0"/>
    <x v="1"/>
    <x v="3"/>
    <s v="VO"/>
    <x v="10"/>
    <s v="CENTRE DE FORMATION PROFESSIONNELLE NAZARETH DE VOGAN"/>
    <x v="0"/>
    <n v="0"/>
  </r>
  <r>
    <x v="0"/>
    <x v="1"/>
    <x v="3"/>
    <s v="VO"/>
    <x v="10"/>
    <s v="CENTRE DE FORMATION PROFESSIONNELLE NAZARETH DE VOGAN"/>
    <x v="1"/>
    <n v="6"/>
  </r>
  <r>
    <x v="0"/>
    <x v="1"/>
    <x v="3"/>
    <s v="YOTO"/>
    <x v="3"/>
    <s v="ECOLE POLYTECHNIQUE DE TECHNOLOGIE ET DE GESTION SOPHIA (EPTG SOPHIA)"/>
    <x v="0"/>
    <n v="2"/>
  </r>
  <r>
    <x v="0"/>
    <x v="1"/>
    <x v="3"/>
    <s v="YOTO"/>
    <x v="3"/>
    <s v="ECOLE POLYTECHNIQUE DE TECHNOLOGIE ET DE GESTION SOPHIA (EPTG SOPHIA)"/>
    <x v="1"/>
    <n v="8"/>
  </r>
  <r>
    <x v="0"/>
    <x v="1"/>
    <x v="3"/>
    <s v="YOTO"/>
    <x v="4"/>
    <s v="ECOLE POLYTECHNIQUE DE TECHNOLOGIE ET DE GESTION SOPHIA (EPTG SOPHIA)"/>
    <x v="1"/>
    <n v="4"/>
  </r>
  <r>
    <x v="0"/>
    <x v="1"/>
    <x v="3"/>
    <s v="YOTO"/>
    <x v="0"/>
    <s v="ECOLE POLYTECHNIQUE DE TECHNOLOGIE ET DE GESTION SOPHIA (EPTG SOPHIA)"/>
    <x v="0"/>
    <n v="2"/>
  </r>
  <r>
    <x v="0"/>
    <x v="1"/>
    <x v="3"/>
    <s v="YOTO"/>
    <x v="0"/>
    <s v="ECOLE POLYTECHNIQUE DE TECHNOLOGIE ET DE GESTION SOPHIA (EPTG SOPHIA)"/>
    <x v="1"/>
    <n v="15"/>
  </r>
  <r>
    <x v="0"/>
    <x v="1"/>
    <x v="3"/>
    <s v="YOTO"/>
    <x v="11"/>
    <s v="ECOLE POLYTECHNIQUE DE TECHNOLOGIE ET DE GESTION SOPHIA (EPTG SOPHIA)"/>
    <x v="1"/>
    <n v="2"/>
  </r>
  <r>
    <x v="0"/>
    <x v="1"/>
    <x v="3"/>
    <s v="YOTO"/>
    <x v="14"/>
    <s v="ECOLE POLYTECHNIQUE DE TECHNOLOGIE ET DE GESTION SOPHIA (EPTG SOPHIA)"/>
    <x v="1"/>
    <n v="4"/>
  </r>
  <r>
    <x v="0"/>
    <x v="1"/>
    <x v="3"/>
    <s v="YOTO"/>
    <x v="26"/>
    <s v="INSTITUT POLYTECHNIQUE LA GRACE DE DIEU DE TABLIGBO"/>
    <x v="0"/>
    <n v="21"/>
  </r>
  <r>
    <x v="0"/>
    <x v="1"/>
    <x v="3"/>
    <s v="YOTO"/>
    <x v="26"/>
    <s v="INSTITUT POLYTECHNIQUE LA GRACE DE DIEU DE TABLIGBO"/>
    <x v="1"/>
    <n v="1"/>
  </r>
  <r>
    <x v="0"/>
    <x v="1"/>
    <x v="3"/>
    <s v="YOTO"/>
    <x v="27"/>
    <s v="INSTITUT POLYTECHNIQUE LA GRACE DE DIEU DE TABLIGBO"/>
    <x v="0"/>
    <n v="35"/>
  </r>
  <r>
    <x v="0"/>
    <x v="1"/>
    <x v="3"/>
    <s v="YOTO"/>
    <x v="27"/>
    <s v="INSTITUT POLYTECHNIQUE LA GRACE DE DIEU DE TABLIGBO"/>
    <x v="1"/>
    <n v="27"/>
  </r>
  <r>
    <x v="0"/>
    <x v="1"/>
    <x v="3"/>
    <s v="YOTO"/>
    <x v="15"/>
    <s v="INSTITUT POLYTECHNIQUE LA GRACE DE DIEU DE TABLIGBO"/>
    <x v="0"/>
    <n v="25"/>
  </r>
  <r>
    <x v="0"/>
    <x v="1"/>
    <x v="3"/>
    <s v="YOTO"/>
    <x v="15"/>
    <s v="INSTITUT POLYTECHNIQUE LA GRACE DE DIEU DE TABLIGBO"/>
    <x v="1"/>
    <n v="24"/>
  </r>
  <r>
    <x v="0"/>
    <x v="1"/>
    <x v="3"/>
    <s v="ZIO"/>
    <x v="0"/>
    <s v="CENTRE DE FORMATION PROFESSIONNELLE JEAN-FRANCOIS BOISSON"/>
    <x v="0"/>
    <n v="1"/>
  </r>
  <r>
    <x v="0"/>
    <x v="1"/>
    <x v="3"/>
    <s v="ZIO"/>
    <x v="0"/>
    <s v="CENTRE DE FORMATION PROFESSIONNELLE JEAN-FRANCOIS BOISSON"/>
    <x v="1"/>
    <n v="23"/>
  </r>
  <r>
    <x v="0"/>
    <x v="1"/>
    <x v="3"/>
    <s v="ZIO"/>
    <x v="1"/>
    <s v="CENTRE DE FORMATION PROFESSIONNELLE JEAN-FRANCOIS BOISSON"/>
    <x v="0"/>
    <n v="1"/>
  </r>
  <r>
    <x v="0"/>
    <x v="1"/>
    <x v="3"/>
    <s v="ZIO"/>
    <x v="1"/>
    <s v="CENTRE DE FORMATION PROFESSIONNELLE JEAN-FRANCOIS BOISSON"/>
    <x v="1"/>
    <n v="1"/>
  </r>
  <r>
    <x v="0"/>
    <x v="1"/>
    <x v="3"/>
    <s v="ZIO"/>
    <x v="10"/>
    <s v="CENTRE DE FORMATION PROFESSIONNELLE JEAN-FRANCOIS BOISSON"/>
    <x v="0"/>
    <n v="1"/>
  </r>
  <r>
    <x v="0"/>
    <x v="1"/>
    <x v="3"/>
    <s v="ZIO"/>
    <x v="10"/>
    <s v="CENTRE DE FORMATION PROFESSIONNELLE JEAN-FRANCOIS BOISSON"/>
    <x v="1"/>
    <n v="2"/>
  </r>
  <r>
    <x v="0"/>
    <x v="1"/>
    <x v="3"/>
    <s v="ZIO"/>
    <x v="30"/>
    <s v="CENTRE DE FORMATION PROFESSIONNELLE JEAN-FRANCOIS BOISSON"/>
    <x v="1"/>
    <n v="1"/>
  </r>
  <r>
    <x v="0"/>
    <x v="1"/>
    <x v="3"/>
    <s v="ZIO"/>
    <x v="12"/>
    <s v="INSTITUTIONS SCIENTIFIQUES SUPERIEURES ET D'ENSEIGNEMENTS TECHNIQUES (ISSET)"/>
    <x v="1"/>
    <n v="29"/>
  </r>
  <r>
    <x v="0"/>
    <x v="1"/>
    <x v="3"/>
    <s v="ZIO"/>
    <x v="13"/>
    <s v="COMPLEXE SCOLAIRE D'ENSEIGNEMENT TECHNIQUE ET PROFESSIONNEL (COSETEP)"/>
    <x v="1"/>
    <n v="6"/>
  </r>
  <r>
    <x v="0"/>
    <x v="1"/>
    <x v="3"/>
    <s v="ZIO"/>
    <x v="13"/>
    <s v="INSTITUTIONS SCIENTIFIQUES SUPERIEURES ET D'ENSEIGNEMENTS TECHNIQUES (ISSET)"/>
    <x v="0"/>
    <n v="7"/>
  </r>
  <r>
    <x v="0"/>
    <x v="1"/>
    <x v="3"/>
    <s v="ZIO"/>
    <x v="13"/>
    <s v="INSTITUTIONS SCIENTIFIQUES SUPERIEURES ET D'ENSEIGNEMENTS TECHNIQUES (ISSET)"/>
    <x v="1"/>
    <n v="79"/>
  </r>
  <r>
    <x v="0"/>
    <x v="1"/>
    <x v="3"/>
    <s v="ZIO"/>
    <x v="14"/>
    <s v="COMPLEXE SCOLAIRE D'ENSEIGNEMENT TECHNIQUE ET PROFESSIONNEL (COSETEP)"/>
    <x v="0"/>
    <n v="1"/>
  </r>
  <r>
    <x v="0"/>
    <x v="1"/>
    <x v="3"/>
    <s v="ZIO"/>
    <x v="14"/>
    <s v="COMPLEXE SCOLAIRE D'ENSEIGNEMENT TECHNIQUE ET PROFESSIONNEL (COSETEP)"/>
    <x v="1"/>
    <n v="7"/>
  </r>
  <r>
    <x v="0"/>
    <x v="1"/>
    <x v="3"/>
    <s v="ZIO"/>
    <x v="14"/>
    <s v="INSTITUTIONS SCIENTIFIQUES SUPERIEURES ET D'ENSEIGNEMENTS TECHNIQUES (ISSET)"/>
    <x v="0"/>
    <n v="9"/>
  </r>
  <r>
    <x v="0"/>
    <x v="1"/>
    <x v="3"/>
    <s v="ZIO"/>
    <x v="14"/>
    <s v="INSTITUTIONS SCIENTIFIQUES SUPERIEURES ET D'ENSEIGNEMENTS TECHNIQUES (ISSET)"/>
    <x v="1"/>
    <n v="22"/>
  </r>
  <r>
    <x v="0"/>
    <x v="1"/>
    <x v="3"/>
    <s v="ZIO"/>
    <x v="26"/>
    <s v="COMPLEXE SCOLAIRE KEKEY (CSK)"/>
    <x v="0"/>
    <n v="20"/>
  </r>
  <r>
    <x v="0"/>
    <x v="1"/>
    <x v="3"/>
    <s v="ZIO"/>
    <x v="26"/>
    <s v="COMPLEXE SCOLAIRE KEKEY (CSK)"/>
    <x v="1"/>
    <n v="1"/>
  </r>
  <r>
    <x v="0"/>
    <x v="1"/>
    <x v="3"/>
    <s v="ZIO"/>
    <x v="26"/>
    <s v="INSTITUT TECHNIQUE LE POTENTIEL"/>
    <x v="0"/>
    <n v="36"/>
  </r>
  <r>
    <x v="0"/>
    <x v="1"/>
    <x v="3"/>
    <s v="ZIO"/>
    <x v="26"/>
    <s v="INSTITUT TECHNIQUE LE POTENTIEL"/>
    <x v="1"/>
    <n v="2"/>
  </r>
  <r>
    <x v="0"/>
    <x v="1"/>
    <x v="3"/>
    <s v="ZIO"/>
    <x v="26"/>
    <s v="INSTITUTIONS SCIENTIFIQUES SUPERIEURES ET D'ENSEIGNEMENTS TECHNIQUES (ISSET)"/>
    <x v="0"/>
    <n v="31"/>
  </r>
  <r>
    <x v="0"/>
    <x v="1"/>
    <x v="3"/>
    <s v="ZIO"/>
    <x v="26"/>
    <s v="INSTITUTIONS SCIENTIFIQUES SUPERIEURES ET D'ENSEIGNEMENTS TECHNIQUES (ISSET)"/>
    <x v="1"/>
    <n v="2"/>
  </r>
  <r>
    <x v="0"/>
    <x v="1"/>
    <x v="3"/>
    <s v="ZIO"/>
    <x v="27"/>
    <s v="CENTRE DE FORMATION POUR L'INSERTION PROFESSIONNELLE DES JEUNES (TSEVIE CEFORIP-TS)"/>
    <x v="0"/>
    <n v="2"/>
  </r>
  <r>
    <x v="0"/>
    <x v="1"/>
    <x v="3"/>
    <s v="ZIO"/>
    <x v="27"/>
    <s v="COMPLEXE SCOLAIRE KEKEY (CSK)"/>
    <x v="0"/>
    <n v="36"/>
  </r>
  <r>
    <x v="0"/>
    <x v="1"/>
    <x v="3"/>
    <s v="ZIO"/>
    <x v="27"/>
    <s v="COMPLEXE SCOLAIRE KEKEY (CSK)"/>
    <x v="1"/>
    <n v="31"/>
  </r>
  <r>
    <x v="0"/>
    <x v="1"/>
    <x v="3"/>
    <s v="ZIO"/>
    <x v="27"/>
    <s v="INSTITUT TECHNIQUE LE POTENTIEL"/>
    <x v="0"/>
    <n v="27"/>
  </r>
  <r>
    <x v="0"/>
    <x v="1"/>
    <x v="3"/>
    <s v="ZIO"/>
    <x v="27"/>
    <s v="INSTITUT TECHNIQUE LE POTENTIEL"/>
    <x v="1"/>
    <n v="13"/>
  </r>
  <r>
    <x v="0"/>
    <x v="1"/>
    <x v="3"/>
    <s v="ZIO"/>
    <x v="27"/>
    <s v="INSTITUTIONS SCIENTIFIQUES SUPERIEURES ET D'ENSEIGNEMENTS TECHNIQUES (ISSET)"/>
    <x v="0"/>
    <n v="36"/>
  </r>
  <r>
    <x v="0"/>
    <x v="1"/>
    <x v="3"/>
    <s v="ZIO"/>
    <x v="27"/>
    <s v="INSTITUTIONS SCIENTIFIQUES SUPERIEURES ET D'ENSEIGNEMENTS TECHNIQUES (ISSET)"/>
    <x v="1"/>
    <n v="17"/>
  </r>
  <r>
    <x v="0"/>
    <x v="1"/>
    <x v="3"/>
    <s v="ZIO"/>
    <x v="15"/>
    <s v="CENTRE DE FORMATION POUR L'INSERTION PROFESSIONNELLE DES JEUNES (TSEVIE CEFORIP-TS)"/>
    <x v="0"/>
    <n v="2"/>
  </r>
  <r>
    <x v="0"/>
    <x v="1"/>
    <x v="3"/>
    <s v="ZIO"/>
    <x v="15"/>
    <s v="CENTRE DE FORMATION POUR L'INSERTION PROFESSIONNELLE DES JEUNES (TSEVIE CEFORIP-TS)"/>
    <x v="1"/>
    <n v="3"/>
  </r>
  <r>
    <x v="0"/>
    <x v="1"/>
    <x v="3"/>
    <s v="ZIO"/>
    <x v="15"/>
    <s v="COMPLEXE SCOLAIRE KEKEY (CSK)"/>
    <x v="0"/>
    <n v="14"/>
  </r>
  <r>
    <x v="0"/>
    <x v="1"/>
    <x v="3"/>
    <s v="ZIO"/>
    <x v="15"/>
    <s v="COMPLEXE SCOLAIRE KEKEY (CSK)"/>
    <x v="1"/>
    <n v="15"/>
  </r>
  <r>
    <x v="0"/>
    <x v="1"/>
    <x v="3"/>
    <s v="ZIO"/>
    <x v="15"/>
    <s v="INSTITUT TECHNIQUE LE POTENTIEL"/>
    <x v="0"/>
    <n v="26"/>
  </r>
  <r>
    <x v="0"/>
    <x v="1"/>
    <x v="3"/>
    <s v="ZIO"/>
    <x v="15"/>
    <s v="INSTITUT TECHNIQUE LE POTENTIEL"/>
    <x v="1"/>
    <n v="18"/>
  </r>
  <r>
    <x v="0"/>
    <x v="1"/>
    <x v="3"/>
    <s v="ZIO"/>
    <x v="15"/>
    <s v="INSTITUTIONS SCIENTIFIQUES SUPERIEURES ET D'ENSEIGNEMENTS TECHNIQUES (ISSET)"/>
    <x v="0"/>
    <n v="28"/>
  </r>
  <r>
    <x v="0"/>
    <x v="1"/>
    <x v="3"/>
    <s v="ZIO"/>
    <x v="15"/>
    <s v="INSTITUTIONS SCIENTIFIQUES SUPERIEURES ET D'ENSEIGNEMENTS TECHNIQUES (ISSET)"/>
    <x v="1"/>
    <n v="14"/>
  </r>
  <r>
    <x v="0"/>
    <x v="1"/>
    <x v="4"/>
    <s v="ANIE"/>
    <x v="0"/>
    <s v="COMPLEXE TECHNIQUE EXCELLENCE D'ANIE"/>
    <x v="1"/>
    <n v="9"/>
  </r>
  <r>
    <x v="0"/>
    <x v="1"/>
    <x v="4"/>
    <s v="ANIE"/>
    <x v="1"/>
    <s v="COMPLEXE TECHNIQUE EXCELLENCE D'ANIE"/>
    <x v="1"/>
    <n v="18"/>
  </r>
  <r>
    <x v="0"/>
    <x v="1"/>
    <x v="4"/>
    <s v="ANIE"/>
    <x v="26"/>
    <s v="LYCEE TECHNIQUE FEDERICO MAYOR (LTFM)"/>
    <x v="0"/>
    <n v="9"/>
  </r>
  <r>
    <x v="0"/>
    <x v="1"/>
    <x v="4"/>
    <s v="ANIE"/>
    <x v="15"/>
    <s v="LYCEE TECHNIQUE FEDERICO MAYOR (LTFM)"/>
    <x v="0"/>
    <n v="7"/>
  </r>
  <r>
    <x v="0"/>
    <x v="1"/>
    <x v="4"/>
    <s v="ANIE"/>
    <x v="15"/>
    <s v="LYCEE TECHNIQUE FEDERICO MAYOR (LTFM)"/>
    <x v="1"/>
    <n v="3"/>
  </r>
  <r>
    <x v="0"/>
    <x v="1"/>
    <x v="4"/>
    <s v="EST-MONO"/>
    <x v="0"/>
    <s v="COMPLEXE POLYTECHNIQUE LAIC RUZI CNADB"/>
    <x v="0"/>
    <n v="3"/>
  </r>
  <r>
    <x v="0"/>
    <x v="1"/>
    <x v="4"/>
    <s v="EST-MONO"/>
    <x v="0"/>
    <s v="COMPLEXE POLYTECHNIQUE LAIC RUZI CNADB"/>
    <x v="1"/>
    <n v="25"/>
  </r>
  <r>
    <x v="0"/>
    <x v="1"/>
    <x v="4"/>
    <s v="EST-MONO"/>
    <x v="1"/>
    <s v="COMPLEXE POLYTECHNIQUE LAIC RUZI CNADB"/>
    <x v="1"/>
    <n v="13"/>
  </r>
  <r>
    <x v="0"/>
    <x v="1"/>
    <x v="4"/>
    <s v="EST-MONO"/>
    <x v="15"/>
    <s v="COMPLEXE POLYTECHNIQUE LAIC RUZI CNADB"/>
    <x v="0"/>
    <n v="9"/>
  </r>
  <r>
    <x v="0"/>
    <x v="1"/>
    <x v="4"/>
    <s v="EST-MONO"/>
    <x v="15"/>
    <s v="COMPLEXE POLYTECHNIQUE LAIC RUZI CNADB"/>
    <x v="1"/>
    <n v="5"/>
  </r>
  <r>
    <x v="0"/>
    <x v="1"/>
    <x v="4"/>
    <s v="HAHO"/>
    <x v="43"/>
    <s v="CENTRE DE FORMATION PROFESSIONNELLE ET DE PRESTATION DE SERVICES (CFPPS) KING'S TECH"/>
    <x v="0"/>
    <n v="13"/>
  </r>
  <r>
    <x v="0"/>
    <x v="1"/>
    <x v="4"/>
    <s v="HAHO"/>
    <x v="43"/>
    <s v="CENTRE DE FORMATION PROFESSIONNELLE ET DE PRESTATION DE SERVICES (CFPPS) KING'S TECH"/>
    <x v="1"/>
    <n v="2"/>
  </r>
  <r>
    <x v="0"/>
    <x v="1"/>
    <x v="4"/>
    <s v="HAHO"/>
    <x v="3"/>
    <s v="INSTITUT DE FORMATION TECHNIQUE LA GRACE DE NOTSE"/>
    <x v="0"/>
    <n v="3"/>
  </r>
  <r>
    <x v="0"/>
    <x v="1"/>
    <x v="4"/>
    <s v="HAHO"/>
    <x v="3"/>
    <s v="INSTITUT DE FORMATION TECHNIQUE LA GRACE DE NOTSE"/>
    <x v="1"/>
    <n v="33"/>
  </r>
  <r>
    <x v="0"/>
    <x v="1"/>
    <x v="4"/>
    <s v="HAHO"/>
    <x v="4"/>
    <s v="CENTRE DE FORMATION PROFESSIONNELLE ET DE PRESTATION DE SERVICES (CFPPS) KING'S TECH"/>
    <x v="0"/>
    <n v="2"/>
  </r>
  <r>
    <x v="0"/>
    <x v="1"/>
    <x v="4"/>
    <s v="HAHO"/>
    <x v="4"/>
    <s v="CENTRE DE FORMATION PROFESSIONNELLE ET DE PRESTATION DE SERVICES (CFPPS) KING'S TECH"/>
    <x v="1"/>
    <n v="17"/>
  </r>
  <r>
    <x v="0"/>
    <x v="1"/>
    <x v="4"/>
    <s v="HAHO"/>
    <x v="4"/>
    <s v="INSTITUT DE FORMATION TECHNIQUE LA GRACE DE NOTSE"/>
    <x v="0"/>
    <n v="3"/>
  </r>
  <r>
    <x v="0"/>
    <x v="1"/>
    <x v="4"/>
    <s v="HAHO"/>
    <x v="4"/>
    <s v="INSTITUT DE FORMATION TECHNIQUE LA GRACE DE NOTSE"/>
    <x v="1"/>
    <n v="45"/>
  </r>
  <r>
    <x v="0"/>
    <x v="1"/>
    <x v="4"/>
    <s v="HAHO"/>
    <x v="44"/>
    <s v="CENTRE DE FORMATION PROFESSIONNELLE ET DE PRESTATION DE SERVICES (CFPPS) KING'S TECH"/>
    <x v="0"/>
    <n v="19"/>
  </r>
  <r>
    <x v="0"/>
    <x v="1"/>
    <x v="4"/>
    <s v="HAHO"/>
    <x v="44"/>
    <s v="CENTRE DE FORMATION PROFESSIONNELLE ET DE PRESTATION DE SERVICES (CFPPS) KING'S TECH"/>
    <x v="1"/>
    <n v="0"/>
  </r>
  <r>
    <x v="0"/>
    <x v="1"/>
    <x v="4"/>
    <s v="HAHO"/>
    <x v="0"/>
    <s v="CENTRE DE FORMATION PROFESSIONNELLE ET DE PRESTATION DE SERVICES (CFPPS) KING'S TECH"/>
    <x v="0"/>
    <n v="3"/>
  </r>
  <r>
    <x v="0"/>
    <x v="1"/>
    <x v="4"/>
    <s v="HAHO"/>
    <x v="0"/>
    <s v="CENTRE DE FORMATION PROFESSIONNELLE ET DE PRESTATION DE SERVICES (CFPPS) KING'S TECH"/>
    <x v="1"/>
    <n v="23"/>
  </r>
  <r>
    <x v="0"/>
    <x v="1"/>
    <x v="4"/>
    <s v="HAHO"/>
    <x v="1"/>
    <s v="CENTRE DE FORMATION PROFESSIONNELLE ET DE PRESTATION DE SERVICES (CFPPS) KING'S TECH"/>
    <x v="0"/>
    <n v="0"/>
  </r>
  <r>
    <x v="0"/>
    <x v="1"/>
    <x v="4"/>
    <s v="HAHO"/>
    <x v="1"/>
    <s v="CENTRE DE FORMATION PROFESSIONNELLE ET DE PRESTATION DE SERVICES (CFPPS) KING'S TECH"/>
    <x v="1"/>
    <n v="15"/>
  </r>
  <r>
    <x v="0"/>
    <x v="1"/>
    <x v="4"/>
    <s v="HAHO"/>
    <x v="1"/>
    <s v="INSTITUT DE FORMATION TECHNIQUE LA GRACE DE NOTSE"/>
    <x v="1"/>
    <n v="9"/>
  </r>
  <r>
    <x v="0"/>
    <x v="1"/>
    <x v="4"/>
    <s v="HAHO"/>
    <x v="26"/>
    <s v="INSTITUT TECHNIQUE ET COMMERCIAL SOKE (ITECSO) - NOTSE"/>
    <x v="0"/>
    <n v="5"/>
  </r>
  <r>
    <x v="0"/>
    <x v="1"/>
    <x v="4"/>
    <s v="HAHO"/>
    <x v="27"/>
    <s v="INSTITUT TECHNIQUE ET COMMERCIAL SOKE (ITECSO) - NOTSE"/>
    <x v="0"/>
    <n v="14"/>
  </r>
  <r>
    <x v="0"/>
    <x v="1"/>
    <x v="4"/>
    <s v="HAHO"/>
    <x v="27"/>
    <s v="INSTITUT TECHNIQUE ET COMMERCIAL SOKE (ITECSO) - NOTSE"/>
    <x v="1"/>
    <n v="3"/>
  </r>
  <r>
    <x v="0"/>
    <x v="1"/>
    <x v="4"/>
    <s v="HAHO"/>
    <x v="15"/>
    <s v="INSTITUT TECHNIQUE ET COMMERCIAL SOKE (ITECSO) - NOTSE"/>
    <x v="0"/>
    <n v="18"/>
  </r>
  <r>
    <x v="0"/>
    <x v="1"/>
    <x v="4"/>
    <s v="HAHO"/>
    <x v="15"/>
    <s v="INSTITUT TECHNIQUE ET COMMERCIAL SOKE (ITECSO) - NOTSE"/>
    <x v="1"/>
    <n v="4"/>
  </r>
  <r>
    <x v="0"/>
    <x v="1"/>
    <x v="4"/>
    <s v="KLOTO"/>
    <x v="3"/>
    <s v="CENTRE DE FORMATION TECHNIQUE ET PROFESSIONNELLE LA GRACE - KPALIME"/>
    <x v="0"/>
    <n v="3"/>
  </r>
  <r>
    <x v="0"/>
    <x v="1"/>
    <x v="4"/>
    <s v="KLOTO"/>
    <x v="3"/>
    <s v="CENTRE DE FORMATION TECHNIQUE ET PROFESSIONNELLE LA GRACE - KPALIME"/>
    <x v="1"/>
    <n v="33"/>
  </r>
  <r>
    <x v="0"/>
    <x v="1"/>
    <x v="4"/>
    <s v="KLOTO"/>
    <x v="3"/>
    <s v="INSTITUT DE FORMATION TECHNIQUE ET PROFESSIONNELLE TOPO 3000 (IFTP)"/>
    <x v="0"/>
    <n v="1"/>
  </r>
  <r>
    <x v="0"/>
    <x v="1"/>
    <x v="4"/>
    <s v="KLOTO"/>
    <x v="3"/>
    <s v="INSTITUT DE FORMATION TECHNIQUE ET PROFESSIONNELLE TOPO 3000 (IFTP)"/>
    <x v="1"/>
    <n v="3"/>
  </r>
  <r>
    <x v="0"/>
    <x v="1"/>
    <x v="4"/>
    <s v="KLOTO"/>
    <x v="4"/>
    <s v="CENTRE DE FORMATION TECHNIQUE ET PROFESSIONNELLE LA GRACE - KPALIME"/>
    <x v="0"/>
    <n v="6"/>
  </r>
  <r>
    <x v="0"/>
    <x v="1"/>
    <x v="4"/>
    <s v="KLOTO"/>
    <x v="4"/>
    <s v="CENTRE DE FORMATION TECHNIQUE ET PROFESSIONNELLE LA GRACE - KPALIME"/>
    <x v="1"/>
    <n v="39"/>
  </r>
  <r>
    <x v="0"/>
    <x v="1"/>
    <x v="4"/>
    <s v="KLOTO"/>
    <x v="4"/>
    <s v="INSTITUT DE FORMATION TECHNIQUE ET PROFESSIONNELLE TOPO 3000 (IFTP)"/>
    <x v="1"/>
    <n v="10"/>
  </r>
  <r>
    <x v="0"/>
    <x v="1"/>
    <x v="4"/>
    <s v="KLOTO"/>
    <x v="0"/>
    <s v="CENTRE DE FORMATION TECHNIQUE ET PROFESSIONNELLE LA GRACE - KPALIME"/>
    <x v="0"/>
    <n v="1"/>
  </r>
  <r>
    <x v="0"/>
    <x v="1"/>
    <x v="4"/>
    <s v="KLOTO"/>
    <x v="0"/>
    <s v="CENTRE DE FORMATION TECHNIQUE ET PROFESSIONNELLE LA GRACE - KPALIME"/>
    <x v="1"/>
    <n v="4"/>
  </r>
  <r>
    <x v="0"/>
    <x v="1"/>
    <x v="4"/>
    <s v="KLOTO"/>
    <x v="0"/>
    <s v="CENTRE DIOCESAIN DE FORMATION PROFESSIONNELLE - GBALAVE (CDFP-GBALAVE)"/>
    <x v="1"/>
    <n v="3"/>
  </r>
  <r>
    <x v="0"/>
    <x v="1"/>
    <x v="4"/>
    <s v="KLOTO"/>
    <x v="0"/>
    <s v="INSTITUT DE FORMATION TECHNIQUE ET PROFESSIONNELLE TOPO 3000 (IFTP)"/>
    <x v="1"/>
    <n v="3"/>
  </r>
  <r>
    <x v="0"/>
    <x v="1"/>
    <x v="4"/>
    <s v="KLOTO"/>
    <x v="1"/>
    <s v="CENTRE DE FORMATION TECHNIQUE ET PROFESSIONNELLE LA GRACE - KPALIME"/>
    <x v="1"/>
    <n v="7"/>
  </r>
  <r>
    <x v="0"/>
    <x v="1"/>
    <x v="4"/>
    <s v="KLOTO"/>
    <x v="1"/>
    <s v="CENTRE DIOCESAIN DE FORMATION PROFESSIONNELLE - GBALAVE (CDFP-GBALAVE)"/>
    <x v="1"/>
    <n v="5"/>
  </r>
  <r>
    <x v="0"/>
    <x v="1"/>
    <x v="4"/>
    <s v="KLOTO"/>
    <x v="1"/>
    <s v="INSTITUT DE FORMATION TECHNIQUE ET PROFESSIONNELLE TOPO 3000 (IFTP)"/>
    <x v="1"/>
    <n v="9"/>
  </r>
  <r>
    <x v="0"/>
    <x v="1"/>
    <x v="4"/>
    <s v="KLOTO"/>
    <x v="10"/>
    <s v="CENTRE DIOCESAIN DE FORMATION PROFESSIONNELLE - GBALAVE (CDFP-GBALAVE)"/>
    <x v="1"/>
    <n v="3"/>
  </r>
  <r>
    <x v="0"/>
    <x v="1"/>
    <x v="4"/>
    <s v="KLOTO"/>
    <x v="58"/>
    <s v="CENTRE DIOCESAIN DE FORMATION PROFESSIONNELLE - GBALAVE (CDFP-GBALAVE)"/>
    <x v="0"/>
    <n v="2"/>
  </r>
  <r>
    <x v="0"/>
    <x v="1"/>
    <x v="4"/>
    <s v="KLOTO"/>
    <x v="26"/>
    <s v="INSTITUT POLYTECHNIQUE DALLOZ (IPD)"/>
    <x v="0"/>
    <n v="7"/>
  </r>
  <r>
    <x v="0"/>
    <x v="1"/>
    <x v="4"/>
    <s v="KLOTO"/>
    <x v="26"/>
    <s v="INSTITUT TECHNIQUE ET PROFESSIONNEL BON BERGER"/>
    <x v="0"/>
    <n v="21"/>
  </r>
  <r>
    <x v="0"/>
    <x v="1"/>
    <x v="4"/>
    <s v="KLOTO"/>
    <x v="26"/>
    <s v="INSTITUT TECHNIQUE ET PROFESSIONNEL BON BERGER"/>
    <x v="1"/>
    <n v="1"/>
  </r>
  <r>
    <x v="0"/>
    <x v="1"/>
    <x v="4"/>
    <s v="KLOTO"/>
    <x v="27"/>
    <s v="INSTITUT POLYTECHNIQUE DALLOZ (IPD)"/>
    <x v="0"/>
    <n v="3"/>
  </r>
  <r>
    <x v="0"/>
    <x v="1"/>
    <x v="4"/>
    <s v="KLOTO"/>
    <x v="27"/>
    <s v="INSTITUT POLYTECHNIQUE DALLOZ (IPD)"/>
    <x v="1"/>
    <n v="1"/>
  </r>
  <r>
    <x v="0"/>
    <x v="1"/>
    <x v="4"/>
    <s v="KLOTO"/>
    <x v="27"/>
    <s v="INSTITUT TECHNIQUE ET PROFESSIONNEL BON BERGER"/>
    <x v="0"/>
    <n v="8"/>
  </r>
  <r>
    <x v="0"/>
    <x v="1"/>
    <x v="4"/>
    <s v="KLOTO"/>
    <x v="27"/>
    <s v="INSTITUT TECHNIQUE ET PROFESSIONNEL BON BERGER"/>
    <x v="1"/>
    <n v="3"/>
  </r>
  <r>
    <x v="0"/>
    <x v="1"/>
    <x v="4"/>
    <s v="KLOTO"/>
    <x v="15"/>
    <s v="INSTITUT POLYTECHNIQUE DALLOZ (IPD)"/>
    <x v="0"/>
    <n v="8"/>
  </r>
  <r>
    <x v="0"/>
    <x v="1"/>
    <x v="4"/>
    <s v="KLOTO"/>
    <x v="15"/>
    <s v="INSTITUT POLYTECHNIQUE DALLOZ (IPD)"/>
    <x v="1"/>
    <n v="2"/>
  </r>
  <r>
    <x v="0"/>
    <x v="1"/>
    <x v="4"/>
    <s v="KLOTO"/>
    <x v="15"/>
    <s v="INSTITUT TECHNIQUE ET PROFESSIONNEL BON BERGER"/>
    <x v="0"/>
    <n v="6"/>
  </r>
  <r>
    <x v="0"/>
    <x v="1"/>
    <x v="4"/>
    <s v="KLOTO"/>
    <x v="15"/>
    <s v="INSTITUT TECHNIQUE ET PROFESSIONNEL BON BERGER"/>
    <x v="1"/>
    <n v="4"/>
  </r>
  <r>
    <x v="0"/>
    <x v="1"/>
    <x v="4"/>
    <s v="KPELE"/>
    <x v="26"/>
    <s v="INSTITUT TECHNIQUE DIVINE GRACE"/>
    <x v="0"/>
    <n v="25"/>
  </r>
  <r>
    <x v="0"/>
    <x v="1"/>
    <x v="4"/>
    <s v="KPELE"/>
    <x v="27"/>
    <s v="INSTITUT TECHNIQUE DIVINE GRACE"/>
    <x v="0"/>
    <n v="3"/>
  </r>
  <r>
    <x v="0"/>
    <x v="1"/>
    <x v="4"/>
    <s v="KPELE"/>
    <x v="15"/>
    <s v="INSTITUT TECHNIQUE DIVINE GRACE"/>
    <x v="0"/>
    <n v="7"/>
  </r>
  <r>
    <x v="0"/>
    <x v="1"/>
    <x v="4"/>
    <s v="KPELE"/>
    <x v="15"/>
    <s v="INSTITUT TECHNIQUE DIVINE GRACE"/>
    <x v="1"/>
    <n v="15"/>
  </r>
  <r>
    <x v="0"/>
    <x v="1"/>
    <x v="4"/>
    <s v="OGOU"/>
    <x v="43"/>
    <s v="CENTRE DE FORMATION POUR L'INSERTION PROFESSIONNELLE DES JEUNES (CEFORIP-ATAKPAME)"/>
    <x v="0"/>
    <n v="1"/>
  </r>
  <r>
    <x v="0"/>
    <x v="1"/>
    <x v="4"/>
    <s v="OGOU"/>
    <x v="3"/>
    <s v="CENTRE DE FORMATION POUR L'INSERTION PROFESSIONNELLE DES JEUNES (CEFORIP-ATAKPAME)"/>
    <x v="0"/>
    <n v="1"/>
  </r>
  <r>
    <x v="0"/>
    <x v="1"/>
    <x v="4"/>
    <s v="OGOU"/>
    <x v="3"/>
    <s v="CENTRE DE FORMATION POUR L'INSERTION PROFESSIONNELLE DES JEUNES (CEFORIP-ATAKPAME)"/>
    <x v="1"/>
    <n v="26"/>
  </r>
  <r>
    <x v="0"/>
    <x v="1"/>
    <x v="4"/>
    <s v="OGOU"/>
    <x v="4"/>
    <s v="CENTRE DE FORMATION POUR L'INSERTION PROFESSIONNELLE DES JEUNES (CEFORIP-ATAKPAME)"/>
    <x v="1"/>
    <n v="17"/>
  </r>
  <r>
    <x v="0"/>
    <x v="1"/>
    <x v="4"/>
    <s v="OGOU"/>
    <x v="5"/>
    <s v="CENTRE DE FORMATION POUR L'INSERTION PROFESSIONNELLE DES JEUNES (CEFORIP-ATAKPAME)"/>
    <x v="0"/>
    <n v="3"/>
  </r>
  <r>
    <x v="0"/>
    <x v="1"/>
    <x v="4"/>
    <s v="OGOU"/>
    <x v="5"/>
    <s v="CENTRE DE FORMATION POUR L'INSERTION PROFESSIONNELLE DES JEUNES (CEFORIP-ATAKPAME)"/>
    <x v="1"/>
    <n v="5"/>
  </r>
  <r>
    <x v="0"/>
    <x v="1"/>
    <x v="4"/>
    <s v="OGOU"/>
    <x v="44"/>
    <s v="CENTRE DE FORMATION POUR L'INSERTION PROFESSIONNELLE DES JEUNES (CEFORIP-ATAKPAME)"/>
    <x v="0"/>
    <n v="4"/>
  </r>
  <r>
    <x v="0"/>
    <x v="1"/>
    <x v="4"/>
    <s v="OGOU"/>
    <x v="0"/>
    <s v="CENTRE DE FORMATION POUR L'INSERTION PROFESSIONNELLE DES JEUNES (CEFORIP-ATAKPAME)"/>
    <x v="0"/>
    <n v="1"/>
  </r>
  <r>
    <x v="0"/>
    <x v="1"/>
    <x v="4"/>
    <s v="OGOU"/>
    <x v="0"/>
    <s v="CENTRE DE FORMATION POUR L'INSERTION PROFESSIONNELLE DES JEUNES (CEFORIP-ATAKPAME)"/>
    <x v="1"/>
    <n v="32"/>
  </r>
  <r>
    <x v="0"/>
    <x v="1"/>
    <x v="4"/>
    <s v="OGOU"/>
    <x v="0"/>
    <s v="COMPLEXE TECHNIQUE EXCELLENCE (CTE)"/>
    <x v="1"/>
    <n v="9"/>
  </r>
  <r>
    <x v="0"/>
    <x v="1"/>
    <x v="4"/>
    <s v="OGOU"/>
    <x v="1"/>
    <s v="CENTRE DE FORMATION POUR L'INSERTION PROFESSIONNELLE DES JEUNES (CEFORIP-ATAKPAME)"/>
    <x v="1"/>
    <n v="30"/>
  </r>
  <r>
    <x v="0"/>
    <x v="1"/>
    <x v="4"/>
    <s v="OGOU"/>
    <x v="7"/>
    <s v="CENTRE DE FORMATION POUR L'INSERTION PROFESSIONNELLE DES JEUNES (CEFORIP-ATAKPAME)"/>
    <x v="1"/>
    <n v="11"/>
  </r>
  <r>
    <x v="0"/>
    <x v="1"/>
    <x v="5"/>
    <s v="TONE"/>
    <x v="3"/>
    <s v="INSTITUT TECHNIQUE ET PROFESSIONNEL LES BATISSEURS"/>
    <x v="0"/>
    <n v="2"/>
  </r>
  <r>
    <x v="0"/>
    <x v="1"/>
    <x v="5"/>
    <s v="TONE"/>
    <x v="3"/>
    <s v="INSTITUT TECHNIQUE ET PROFESSIONNEL LES BATISSEURS"/>
    <x v="1"/>
    <n v="33"/>
  </r>
  <r>
    <x v="0"/>
    <x v="1"/>
    <x v="5"/>
    <s v="TONE"/>
    <x v="4"/>
    <s v="CENTRE DES METIERS DE DAPAONG-BONITA HAUS"/>
    <x v="1"/>
    <n v="34"/>
  </r>
  <r>
    <x v="0"/>
    <x v="1"/>
    <x v="5"/>
    <s v="TONE"/>
    <x v="4"/>
    <s v="INSTITUT TECHNIQUE ET PROFESSIONNEL LES BATISSEURS"/>
    <x v="1"/>
    <n v="19"/>
  </r>
  <r>
    <x v="0"/>
    <x v="1"/>
    <x v="5"/>
    <s v="TONE"/>
    <x v="59"/>
    <s v="CENTRE DES METIERS DE DAPAONG-BONITA HAUS"/>
    <x v="0"/>
    <n v="16"/>
  </r>
  <r>
    <x v="0"/>
    <x v="1"/>
    <x v="5"/>
    <s v="TONE"/>
    <x v="59"/>
    <s v="CENTRE DES METIERS DE DAPAONG-BONITA HAUS"/>
    <x v="1"/>
    <n v="36"/>
  </r>
  <r>
    <x v="0"/>
    <x v="1"/>
    <x v="5"/>
    <s v="TONE"/>
    <x v="0"/>
    <s v="COLLEGE D'ENSIGNEMENT TECHNIQUE ET PROFESSIONNEL ''CHEIKH ANTA DIOP''"/>
    <x v="1"/>
    <n v="16"/>
  </r>
  <r>
    <x v="0"/>
    <x v="1"/>
    <x v="5"/>
    <s v="TONE"/>
    <x v="1"/>
    <s v="COLLEGE D'ENSIGNEMENT TECHNIQUE ET PROFESSIONNEL ''CHEIKH ANTA DIOP''"/>
    <x v="1"/>
    <n v="10"/>
  </r>
  <r>
    <x v="0"/>
    <x v="1"/>
    <x v="5"/>
    <s v="TONE"/>
    <x v="30"/>
    <s v="COLLEGE D'ENSIGNEMENT TECHNIQUE ET PROFESSIONNEL ''CHEIKH ANTA DIOP''"/>
    <x v="1"/>
    <n v="5"/>
  </r>
  <r>
    <x v="0"/>
    <x v="2"/>
    <x v="0"/>
    <s v="TCHAOUDJO"/>
    <x v="26"/>
    <s v="IINSTITUT TECHNIQUE DU TERTIAIRE ST JOSEPHINE BAKHITA"/>
    <x v="0"/>
    <n v="19"/>
  </r>
  <r>
    <x v="0"/>
    <x v="2"/>
    <x v="0"/>
    <s v="TCHAOUDJO"/>
    <x v="26"/>
    <s v="IINSTITUT TECHNIQUE DU TERTIAIRE ST JOSEPHINE BAKHITA"/>
    <x v="1"/>
    <n v="1"/>
  </r>
  <r>
    <x v="0"/>
    <x v="2"/>
    <x v="0"/>
    <s v="TCHAOUDJO"/>
    <x v="26"/>
    <s v="INSTITUT TECHNIQUE COMMERCIAL ASSOMPTION"/>
    <x v="0"/>
    <n v="41"/>
  </r>
  <r>
    <x v="0"/>
    <x v="2"/>
    <x v="0"/>
    <s v="TCHAOUDJO"/>
    <x v="26"/>
    <s v="INSTITUT TECHNIQUE COMMERCIAL ASSOMPTION"/>
    <x v="1"/>
    <n v="6"/>
  </r>
  <r>
    <x v="0"/>
    <x v="2"/>
    <x v="0"/>
    <s v="TCHAOUDJO"/>
    <x v="15"/>
    <s v="IINSTITUT TECHNIQUE DU TERTIAIRE ST JOSEPHINE BAKHITA"/>
    <x v="0"/>
    <n v="13"/>
  </r>
  <r>
    <x v="0"/>
    <x v="2"/>
    <x v="0"/>
    <s v="TCHAOUDJO"/>
    <x v="15"/>
    <s v="IINSTITUT TECHNIQUE DU TERTIAIRE ST JOSEPHINE BAKHITA"/>
    <x v="1"/>
    <n v="7"/>
  </r>
  <r>
    <x v="0"/>
    <x v="2"/>
    <x v="0"/>
    <s v="TCHAOUDJO"/>
    <x v="15"/>
    <s v="INSTITUT TECHNIQUE COMMERCIAL ASSOMPTION"/>
    <x v="0"/>
    <n v="21"/>
  </r>
  <r>
    <x v="0"/>
    <x v="2"/>
    <x v="0"/>
    <s v="TCHAOUDJO"/>
    <x v="15"/>
    <s v="INSTITUT TECHNIQUE COMMERCIAL ASSOMPTION"/>
    <x v="1"/>
    <n v="10"/>
  </r>
  <r>
    <x v="0"/>
    <x v="2"/>
    <x v="1"/>
    <s v="AGOE-NYIVE"/>
    <x v="3"/>
    <s v="CENTRE D'APPRENTISSAGE MARIA - AUXILLIADORA"/>
    <x v="1"/>
    <n v="41"/>
  </r>
  <r>
    <x v="0"/>
    <x v="2"/>
    <x v="1"/>
    <s v="AGOE-NYIVE"/>
    <x v="31"/>
    <s v="CENTRE D'APPRENTISSAGE MARIA - AUXILLIADORA"/>
    <x v="0"/>
    <n v="1"/>
  </r>
  <r>
    <x v="0"/>
    <x v="2"/>
    <x v="1"/>
    <s v="AGOE-NYIVE"/>
    <x v="31"/>
    <s v="CENTRE D'APPRENTISSAGE MARIA - AUXILLIADORA"/>
    <x v="1"/>
    <n v="21"/>
  </r>
  <r>
    <x v="0"/>
    <x v="2"/>
    <x v="1"/>
    <s v="AGOE-NYIVE"/>
    <x v="6"/>
    <s v="CENTRE D'APPRENTISSAGE MARIA - AUXILLIADORA"/>
    <x v="1"/>
    <n v="22"/>
  </r>
  <r>
    <x v="0"/>
    <x v="2"/>
    <x v="1"/>
    <s v="AGOE-NYIVE"/>
    <x v="33"/>
    <s v="CENTRE CATHOLIQUE DE FORMATION TECHNIQUE ET PROFESSIONNELLE MADRE AGATHA CARELLI"/>
    <x v="0"/>
    <n v="30"/>
  </r>
  <r>
    <x v="0"/>
    <x v="2"/>
    <x v="1"/>
    <s v="AGOE-NYIVE"/>
    <x v="33"/>
    <s v="CENTRE CATHOLIQUE DE FORMATION TECHNIQUE ET PROFESSIONNELLE MADRE AGATHA CARELLI"/>
    <x v="1"/>
    <n v="2"/>
  </r>
  <r>
    <x v="0"/>
    <x v="2"/>
    <x v="1"/>
    <s v="AGOE-NYIVE"/>
    <x v="33"/>
    <s v="FASHION ART ACADEMY OF LOME"/>
    <x v="0"/>
    <n v="9"/>
  </r>
  <r>
    <x v="0"/>
    <x v="2"/>
    <x v="1"/>
    <s v="AGOE-NYIVE"/>
    <x v="33"/>
    <s v="FASHION ART ACADEMY OF LOME"/>
    <x v="1"/>
    <n v="1"/>
  </r>
  <r>
    <x v="0"/>
    <x v="2"/>
    <x v="1"/>
    <s v="AGOE-NYIVE"/>
    <x v="0"/>
    <s v="CENTRE D'APPRENTISSAGE MARIA - AUXILLIADORA"/>
    <x v="1"/>
    <n v="67"/>
  </r>
  <r>
    <x v="0"/>
    <x v="2"/>
    <x v="1"/>
    <s v="AGOE-NYIVE"/>
    <x v="14"/>
    <s v="CENTRE CATHOLIQUE DE FORMATION TECHNIQUE ET PROFESSIONNELLE MADRE AGATHA CARELLI"/>
    <x v="0"/>
    <n v="4"/>
  </r>
  <r>
    <x v="0"/>
    <x v="2"/>
    <x v="1"/>
    <s v="AGOE-NYIVE"/>
    <x v="14"/>
    <s v="CENTRE CATHOLIQUE DE FORMATION TECHNIQUE ET PROFESSIONNELLE MADRE AGATHA CARELLI"/>
    <x v="1"/>
    <n v="23"/>
  </r>
  <r>
    <x v="0"/>
    <x v="2"/>
    <x v="1"/>
    <s v="AGOE-NYIVE"/>
    <x v="26"/>
    <s v="CENTRE CATHOLIQUE DE FORMATION TECHNIQUE ET PROFESSIONNELLE MADRE AGATHA CARELLI"/>
    <x v="0"/>
    <n v="61"/>
  </r>
  <r>
    <x v="0"/>
    <x v="2"/>
    <x v="1"/>
    <s v="AGOE-NYIVE"/>
    <x v="26"/>
    <s v="CENTRE CATHOLIQUE DE FORMATION TECHNIQUE ET PROFESSIONNELLE MADRE AGATHA CARELLI"/>
    <x v="1"/>
    <n v="6"/>
  </r>
  <r>
    <x v="0"/>
    <x v="2"/>
    <x v="1"/>
    <s v="AGOE-NYIVE"/>
    <x v="27"/>
    <s v="CENTRE CATHOLIQUE DE FORMATION TECHNIQUE ET PROFESSIONNELLE MADRE AGATHA CARELLI"/>
    <x v="0"/>
    <n v="31"/>
  </r>
  <r>
    <x v="0"/>
    <x v="2"/>
    <x v="1"/>
    <s v="AGOE-NYIVE"/>
    <x v="27"/>
    <s v="CENTRE CATHOLIQUE DE FORMATION TECHNIQUE ET PROFESSIONNELLE MADRE AGATHA CARELLI"/>
    <x v="1"/>
    <n v="19"/>
  </r>
  <r>
    <x v="0"/>
    <x v="2"/>
    <x v="1"/>
    <s v="AGOE-NYIVE"/>
    <x v="15"/>
    <s v="CENTRE CATHOLIQUE DE FORMATION TECHNIQUE ET PROFESSIONNELLE MADRE AGATHA CARELLI"/>
    <x v="0"/>
    <n v="43"/>
  </r>
  <r>
    <x v="0"/>
    <x v="2"/>
    <x v="1"/>
    <s v="AGOE-NYIVE"/>
    <x v="15"/>
    <s v="CENTRE CATHOLIQUE DE FORMATION TECHNIQUE ET PROFESSIONNELLE MADRE AGATHA CARELLI"/>
    <x v="1"/>
    <n v="36"/>
  </r>
  <r>
    <x v="0"/>
    <x v="2"/>
    <x v="1"/>
    <s v="GOLFE"/>
    <x v="26"/>
    <s v="INSTITUT TECHNIQUE NOTRE DAME DE L'EGLISE (ITNDE)"/>
    <x v="0"/>
    <n v="20"/>
  </r>
  <r>
    <x v="0"/>
    <x v="2"/>
    <x v="1"/>
    <s v="GOLFE"/>
    <x v="26"/>
    <s v="INSTITUT TECHNIQUE SAINT JOSEPH"/>
    <x v="0"/>
    <n v="5"/>
  </r>
  <r>
    <x v="0"/>
    <x v="2"/>
    <x v="1"/>
    <s v="GOLFE"/>
    <x v="26"/>
    <s v="INSTITUT TECHNIQUE SAINT JOSEPH"/>
    <x v="1"/>
    <n v="0"/>
  </r>
  <r>
    <x v="0"/>
    <x v="2"/>
    <x v="1"/>
    <s v="GOLFE"/>
    <x v="26"/>
    <s v="INSTITUT TECHNIQUE SAINT JOSEPH DE SEGBE"/>
    <x v="0"/>
    <n v="27"/>
  </r>
  <r>
    <x v="0"/>
    <x v="2"/>
    <x v="1"/>
    <s v="GOLFE"/>
    <x v="27"/>
    <s v="COMPLEXE SCOLAIRE BAPTISTE DE KAGNIKOPE (CSBK)"/>
    <x v="0"/>
    <n v="14"/>
  </r>
  <r>
    <x v="0"/>
    <x v="2"/>
    <x v="1"/>
    <s v="GOLFE"/>
    <x v="27"/>
    <s v="COMPLEXE SCOLAIRE BAPTISTE DE KAGNIKOPE (CSBK)"/>
    <x v="1"/>
    <n v="1"/>
  </r>
  <r>
    <x v="0"/>
    <x v="2"/>
    <x v="1"/>
    <s v="GOLFE"/>
    <x v="27"/>
    <s v="INSTITUT TECHNIQUE NOTRE DAME DE L'EGLISE (ITNDE)"/>
    <x v="0"/>
    <n v="26"/>
  </r>
  <r>
    <x v="0"/>
    <x v="2"/>
    <x v="1"/>
    <s v="GOLFE"/>
    <x v="27"/>
    <s v="INSTITUT TECHNIQUE NOTRE DAME DE L'EGLISE (ITNDE)"/>
    <x v="1"/>
    <n v="27"/>
  </r>
  <r>
    <x v="0"/>
    <x v="2"/>
    <x v="1"/>
    <s v="GOLFE"/>
    <x v="27"/>
    <s v="INSTITUT TECHNIQUE SAINT JOSEPH"/>
    <x v="0"/>
    <n v="9"/>
  </r>
  <r>
    <x v="0"/>
    <x v="2"/>
    <x v="1"/>
    <s v="GOLFE"/>
    <x v="27"/>
    <s v="INSTITUT TECHNIQUE SAINT JOSEPH"/>
    <x v="1"/>
    <n v="16"/>
  </r>
  <r>
    <x v="0"/>
    <x v="2"/>
    <x v="1"/>
    <s v="GOLFE"/>
    <x v="27"/>
    <s v="INSTITUT TECHNIQUE SAINT JOSEPH DE SEGBE"/>
    <x v="0"/>
    <n v="32"/>
  </r>
  <r>
    <x v="0"/>
    <x v="2"/>
    <x v="1"/>
    <s v="GOLFE"/>
    <x v="27"/>
    <s v="INSTITUT TECHNIQUE SAINT JOSEPH DE SEGBE"/>
    <x v="1"/>
    <n v="24"/>
  </r>
  <r>
    <x v="0"/>
    <x v="2"/>
    <x v="1"/>
    <s v="GOLFE"/>
    <x v="15"/>
    <s v="COMPLEXE SCOLAIRE BAPTISTE DE KAGNIKOPE (CSBK)"/>
    <x v="0"/>
    <n v="15"/>
  </r>
  <r>
    <x v="0"/>
    <x v="2"/>
    <x v="1"/>
    <s v="GOLFE"/>
    <x v="15"/>
    <s v="COMPLEXE SCOLAIRE BAPTISTE DE KAGNIKOPE (CSBK)"/>
    <x v="1"/>
    <n v="3"/>
  </r>
  <r>
    <x v="0"/>
    <x v="2"/>
    <x v="1"/>
    <s v="GOLFE"/>
    <x v="15"/>
    <s v="INSTITUT TECHNIQUE NOTRE DAME DE L'EGLISE (ITNDE)"/>
    <x v="0"/>
    <n v="28"/>
  </r>
  <r>
    <x v="0"/>
    <x v="2"/>
    <x v="1"/>
    <s v="GOLFE"/>
    <x v="15"/>
    <s v="INSTITUT TECHNIQUE NOTRE DAME DE L'EGLISE (ITNDE)"/>
    <x v="1"/>
    <n v="33"/>
  </r>
  <r>
    <x v="0"/>
    <x v="2"/>
    <x v="1"/>
    <s v="GOLFE"/>
    <x v="15"/>
    <s v="INSTITUT TECHNIQUE SAINT JOSEPH"/>
    <x v="0"/>
    <n v="9"/>
  </r>
  <r>
    <x v="0"/>
    <x v="2"/>
    <x v="1"/>
    <s v="GOLFE"/>
    <x v="15"/>
    <s v="INSTITUT TECHNIQUE SAINT JOSEPH"/>
    <x v="1"/>
    <n v="11"/>
  </r>
  <r>
    <x v="0"/>
    <x v="2"/>
    <x v="1"/>
    <s v="GOLFE"/>
    <x v="15"/>
    <s v="INSTITUT TECHNIQUE SAINT JOSEPH DE SEGBE"/>
    <x v="0"/>
    <n v="18"/>
  </r>
  <r>
    <x v="0"/>
    <x v="2"/>
    <x v="1"/>
    <s v="GOLFE"/>
    <x v="15"/>
    <s v="INSTITUT TECHNIQUE SAINT JOSEPH DE SEGBE"/>
    <x v="1"/>
    <n v="12"/>
  </r>
  <r>
    <x v="0"/>
    <x v="2"/>
    <x v="2"/>
    <s v="DOUFELGOU"/>
    <x v="26"/>
    <s v="INSTITUT POLYTECHNIQUE PERE BRUNGARD"/>
    <x v="0"/>
    <n v="19"/>
  </r>
  <r>
    <x v="0"/>
    <x v="2"/>
    <x v="2"/>
    <s v="DOUFELGOU"/>
    <x v="26"/>
    <s v="INSTITUT POLYTECHNIQUE PERE BRUNGARD"/>
    <x v="1"/>
    <n v="2"/>
  </r>
  <r>
    <x v="0"/>
    <x v="2"/>
    <x v="2"/>
    <s v="DOUFELGOU"/>
    <x v="15"/>
    <s v="INSTITUT POLYTECHNIQUE PERE BRUNGARD"/>
    <x v="0"/>
    <n v="6"/>
  </r>
  <r>
    <x v="0"/>
    <x v="2"/>
    <x v="2"/>
    <s v="DOUFELGOU"/>
    <x v="15"/>
    <s v="INSTITUT POLYTECHNIQUE PERE BRUNGARD"/>
    <x v="1"/>
    <n v="3"/>
  </r>
  <r>
    <x v="0"/>
    <x v="2"/>
    <x v="2"/>
    <s v="KOZAH"/>
    <x v="60"/>
    <s v="CENTRE DE FORMATION PROFESSIONNELLE DON BOSCO"/>
    <x v="0"/>
    <n v="1"/>
  </r>
  <r>
    <x v="0"/>
    <x v="2"/>
    <x v="2"/>
    <s v="KOZAH"/>
    <x v="60"/>
    <s v="CENTRE DE FORMATION PROFESSIONNELLE DON BOSCO"/>
    <x v="1"/>
    <n v="15"/>
  </r>
  <r>
    <x v="0"/>
    <x v="2"/>
    <x v="2"/>
    <s v="KOZAH"/>
    <x v="33"/>
    <s v="CENTRE DE FORMATION PROFESSIONNELLE MERE ADELE"/>
    <x v="0"/>
    <n v="8"/>
  </r>
  <r>
    <x v="0"/>
    <x v="2"/>
    <x v="2"/>
    <s v="KOZAH"/>
    <x v="0"/>
    <s v="CENTRE DE FORMATION PROFESSIONNELLE DON BOSCO"/>
    <x v="0"/>
    <n v="5"/>
  </r>
  <r>
    <x v="0"/>
    <x v="2"/>
    <x v="2"/>
    <s v="KOZAH"/>
    <x v="0"/>
    <s v="CENTRE DE FORMATION PROFESSIONNELLE DON BOSCO"/>
    <x v="1"/>
    <n v="85"/>
  </r>
  <r>
    <x v="0"/>
    <x v="2"/>
    <x v="2"/>
    <s v="KOZAH"/>
    <x v="1"/>
    <s v="CENTRE DE FORMATION PROFESSIONNELLE DON BOSCO"/>
    <x v="0"/>
    <n v="1"/>
  </r>
  <r>
    <x v="0"/>
    <x v="2"/>
    <x v="2"/>
    <s v="KOZAH"/>
    <x v="1"/>
    <s v="CENTRE DE FORMATION PROFESSIONNELLE DON BOSCO"/>
    <x v="1"/>
    <n v="86"/>
  </r>
  <r>
    <x v="0"/>
    <x v="2"/>
    <x v="2"/>
    <s v="KOZAH"/>
    <x v="10"/>
    <s v="CENTRE DE FORMATION PROFESSIONNELLE DON BOSCO"/>
    <x v="0"/>
    <n v="4"/>
  </r>
  <r>
    <x v="0"/>
    <x v="2"/>
    <x v="2"/>
    <s v="KOZAH"/>
    <x v="10"/>
    <s v="CENTRE DE FORMATION PROFESSIONNELLE DON BOSCO"/>
    <x v="1"/>
    <n v="20"/>
  </r>
  <r>
    <x v="0"/>
    <x v="2"/>
    <x v="2"/>
    <s v="KOZAH"/>
    <x v="13"/>
    <s v="CENTRE DE FORMATION PROFESSIONNELLE DON BOSCO"/>
    <x v="0"/>
    <n v="1"/>
  </r>
  <r>
    <x v="0"/>
    <x v="2"/>
    <x v="2"/>
    <s v="KOZAH"/>
    <x v="13"/>
    <s v="CENTRE DE FORMATION PROFESSIONNELLE DON BOSCO"/>
    <x v="1"/>
    <n v="27"/>
  </r>
  <r>
    <x v="0"/>
    <x v="2"/>
    <x v="2"/>
    <s v="KOZAH"/>
    <x v="14"/>
    <s v="CENTRE DE FORMATION PROFESSIONNELLE DON BOSCO"/>
    <x v="0"/>
    <n v="1"/>
  </r>
  <r>
    <x v="0"/>
    <x v="2"/>
    <x v="2"/>
    <s v="KOZAH"/>
    <x v="14"/>
    <s v="CENTRE DE FORMATION PROFESSIONNELLE DON BOSCO"/>
    <x v="1"/>
    <n v="34"/>
  </r>
  <r>
    <x v="0"/>
    <x v="2"/>
    <x v="3"/>
    <s v="LACS"/>
    <x v="1"/>
    <s v="CENTRE DE FORMATION PROFESSIONNELLE NAZARETH D'AFANYA (NAZARETH CFP)"/>
    <x v="0"/>
    <n v="0"/>
  </r>
  <r>
    <x v="0"/>
    <x v="2"/>
    <x v="3"/>
    <s v="LACS"/>
    <x v="1"/>
    <s v="CENTRE DE FORMATION PROFESSIONNELLE NAZARETH D'AFANYA (NAZARETH CFP)"/>
    <x v="1"/>
    <n v="20"/>
  </r>
  <r>
    <x v="0"/>
    <x v="2"/>
    <x v="3"/>
    <s v="LACS"/>
    <x v="10"/>
    <s v="CENTRE DE FORMATION PROFESSIONNELLE NAZARETH D'AFANYA (NAZARETH CFP)"/>
    <x v="0"/>
    <n v="0"/>
  </r>
  <r>
    <x v="0"/>
    <x v="2"/>
    <x v="3"/>
    <s v="LACS"/>
    <x v="10"/>
    <s v="CENTRE DE FORMATION PROFESSIONNELLE NAZARETH D'AFANYA (NAZARETH CFP)"/>
    <x v="1"/>
    <n v="6"/>
  </r>
  <r>
    <x v="0"/>
    <x v="2"/>
    <x v="3"/>
    <s v="VO"/>
    <x v="27"/>
    <s v="COMPLEXE SCOLAIRE ACADEMIQUE CHRETIENNE DE VOGAN"/>
    <x v="0"/>
    <n v="19"/>
  </r>
  <r>
    <x v="0"/>
    <x v="2"/>
    <x v="3"/>
    <s v="VO"/>
    <x v="27"/>
    <s v="COMPLEXE SCOLAIRE ACADEMIQUE CHRETIENNE DE VOGAN"/>
    <x v="1"/>
    <n v="7"/>
  </r>
  <r>
    <x v="0"/>
    <x v="2"/>
    <x v="3"/>
    <s v="VO"/>
    <x v="15"/>
    <s v="COMPLEXE SCOLAIRE ACADEMIQUE CHRETIENNE DE VOGAN"/>
    <x v="0"/>
    <n v="12"/>
  </r>
  <r>
    <x v="0"/>
    <x v="2"/>
    <x v="3"/>
    <s v="VO"/>
    <x v="15"/>
    <s v="COMPLEXE SCOLAIRE ACADEMIQUE CHRETIENNE DE VOGAN"/>
    <x v="1"/>
    <n v="12"/>
  </r>
  <r>
    <x v="0"/>
    <x v="2"/>
    <x v="4"/>
    <s v="AMOU"/>
    <x v="4"/>
    <s v="COLLEGE TECHNIQUE SAINT JOSEPH ET JACQUES DE DEDOME"/>
    <x v="0"/>
    <n v="1"/>
  </r>
  <r>
    <x v="0"/>
    <x v="2"/>
    <x v="4"/>
    <s v="AMOU"/>
    <x v="4"/>
    <s v="COLLEGE TECHNIQUE SAINT JOSEPH ET JACQUES DE DEDOME"/>
    <x v="1"/>
    <n v="8"/>
  </r>
  <r>
    <x v="0"/>
    <x v="2"/>
    <x v="4"/>
    <s v="AMOU"/>
    <x v="33"/>
    <s v="COLLEGE TECHNIQUE SAINT JOSEPH ET JACQUES DE DEDOME"/>
    <x v="0"/>
    <n v="6"/>
  </r>
  <r>
    <x v="0"/>
    <x v="2"/>
    <x v="4"/>
    <s v="AMOU"/>
    <x v="19"/>
    <s v="COLLEGE TECHNIQUE SAINT JOSEPH ET JACQUES DE DEDOME"/>
    <x v="0"/>
    <n v="3"/>
  </r>
  <r>
    <x v="0"/>
    <x v="2"/>
    <x v="4"/>
    <s v="AMOU"/>
    <x v="19"/>
    <s v="COLLEGE TECHNIQUE SAINT JOSEPH ET JACQUES DE DEDOME"/>
    <x v="1"/>
    <n v="28"/>
  </r>
  <r>
    <x v="0"/>
    <x v="2"/>
    <x v="4"/>
    <s v="AMOU"/>
    <x v="1"/>
    <s v="COLLEGE TECHNIQUE SAINT JOSEPH ET JACQUES DE DEDOME"/>
    <x v="1"/>
    <n v="31"/>
  </r>
  <r>
    <x v="0"/>
    <x v="2"/>
    <x v="4"/>
    <s v="AMOU"/>
    <x v="7"/>
    <s v="COLLEGE TECHNIQUE SAINT JOSEPH ET JACQUES DE DEDOME"/>
    <x v="1"/>
    <n v="19"/>
  </r>
  <r>
    <x v="0"/>
    <x v="2"/>
    <x v="4"/>
    <s v="AMOU"/>
    <x v="9"/>
    <s v="COLLEGE TECHNIQUE SAINT JOSEPH ET JACQUES DE DEDOME"/>
    <x v="1"/>
    <n v="1"/>
  </r>
  <r>
    <x v="0"/>
    <x v="2"/>
    <x v="4"/>
    <s v="AMOU"/>
    <x v="10"/>
    <s v="COLLEGE TECHNIQUE SAINT JOSEPH ET JACQUES DE DEDOME"/>
    <x v="1"/>
    <n v="2"/>
  </r>
  <r>
    <x v="0"/>
    <x v="2"/>
    <x v="4"/>
    <s v="OGOU"/>
    <x v="26"/>
    <s v="INSTITUT TECHNIQUE SACRE COEUR DE JESUS (ITSCJ)"/>
    <x v="0"/>
    <n v="56"/>
  </r>
  <r>
    <x v="0"/>
    <x v="2"/>
    <x v="4"/>
    <s v="OGOU"/>
    <x v="26"/>
    <s v="INSTITUT TECHNIQUE SACRE COEUR DE JESUS (ITSCJ)"/>
    <x v="1"/>
    <n v="3"/>
  </r>
  <r>
    <x v="0"/>
    <x v="2"/>
    <x v="4"/>
    <s v="OGOU"/>
    <x v="27"/>
    <s v="INSTITUT TECHNIQUE SACRE COEUR DE JESUS (ITSCJ)"/>
    <x v="0"/>
    <n v="25"/>
  </r>
  <r>
    <x v="0"/>
    <x v="2"/>
    <x v="4"/>
    <s v="OGOU"/>
    <x v="27"/>
    <s v="INSTITUT TECHNIQUE SACRE COEUR DE JESUS (ITSCJ)"/>
    <x v="1"/>
    <n v="20"/>
  </r>
  <r>
    <x v="0"/>
    <x v="2"/>
    <x v="4"/>
    <s v="OGOU"/>
    <x v="15"/>
    <s v="INSTITUT TECHNIQUE SACRE COEUR DE JESUS (ITSCJ)"/>
    <x v="0"/>
    <n v="36"/>
  </r>
  <r>
    <x v="0"/>
    <x v="2"/>
    <x v="4"/>
    <s v="OGOU"/>
    <x v="15"/>
    <s v="INSTITUT TECHNIQUE SACRE COEUR DE JESUS (ITSCJ)"/>
    <x v="1"/>
    <n v="11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2076">
  <r>
    <s v="CENTRE  DE FORMATION FEMININE ET D'ANIMATION SOCIALE DE TOGOKOME"/>
    <x v="0"/>
    <x v="0"/>
    <x v="0"/>
    <x v="0"/>
    <s v="ANEHO"/>
    <s v="ANEHO"/>
    <s v="LACS"/>
    <x v="0"/>
    <x v="0"/>
    <n v="50"/>
  </r>
  <r>
    <s v="CENTRE  DE FORMATION FEMININE ET D'ANIMATION SOCIALE DE TOGOKOME"/>
    <x v="0"/>
    <x v="0"/>
    <x v="0"/>
    <x v="1"/>
    <s v="ANEHO"/>
    <s v="ANEHO"/>
    <s v="LACS"/>
    <x v="0"/>
    <x v="0"/>
    <n v="1"/>
  </r>
  <r>
    <s v="CENTRE  DE FORMATION FEMININE ET D'ANIMATION SOCIALE DE TOGOKOME"/>
    <x v="0"/>
    <x v="0"/>
    <x v="0"/>
    <x v="2"/>
    <s v="ANEHO"/>
    <s v="ANEHO"/>
    <s v="LACS"/>
    <x v="0"/>
    <x v="0"/>
    <n v="9"/>
  </r>
  <r>
    <s v="CENTRE  DE FORMATION FEMININE ET D'ANIMATION SOCIALE DE TOGOKOME"/>
    <x v="0"/>
    <x v="0"/>
    <x v="0"/>
    <x v="3"/>
    <s v="ANEHO"/>
    <s v="ANEHO"/>
    <s v="LACS"/>
    <x v="0"/>
    <x v="0"/>
    <n v="1"/>
  </r>
  <r>
    <s v="CENTRE  DE FORMATION FEMININE ET D'ANIMATION SOCIALE DE TOGOKOME"/>
    <x v="0"/>
    <x v="0"/>
    <x v="0"/>
    <x v="4"/>
    <s v="ANEHO"/>
    <s v="ANEHO"/>
    <s v="LACS"/>
    <x v="0"/>
    <x v="0"/>
    <n v="2"/>
  </r>
  <r>
    <s v="CENTRE  DE FORMATION FEMININE ET D'ANIMATION SOCIALE DE TOGOKOME"/>
    <x v="0"/>
    <x v="0"/>
    <x v="0"/>
    <x v="5"/>
    <s v="ANEHO"/>
    <s v="ANEHO"/>
    <s v="LACS"/>
    <x v="0"/>
    <x v="0"/>
    <n v="1"/>
  </r>
  <r>
    <s v="CENTRE  DE FORMATION FEMININE ET D'ANIMATION SOCIALE DE TOGOKOME"/>
    <x v="0"/>
    <x v="0"/>
    <x v="0"/>
    <x v="6"/>
    <s v="ANEHO"/>
    <s v="ANEHO"/>
    <s v="LACS"/>
    <x v="0"/>
    <x v="0"/>
    <n v="50"/>
  </r>
  <r>
    <s v="CENTRE  DE FORMATION FEMININE ET D'ANIMATION SOCIALE DE TOGOKOME"/>
    <x v="0"/>
    <x v="0"/>
    <x v="0"/>
    <x v="7"/>
    <s v="ANEHO"/>
    <s v="ANEHO"/>
    <s v="LACS"/>
    <x v="0"/>
    <x v="0"/>
    <n v="1"/>
  </r>
  <r>
    <s v="CENTRE  DE FORMATION FEMININE ET D'ANIMATION SOCIALE DE TOGOKOME"/>
    <x v="0"/>
    <x v="0"/>
    <x v="1"/>
    <x v="1"/>
    <s v="ANEHO"/>
    <s v="ANEHO"/>
    <s v="LACS"/>
    <x v="0"/>
    <x v="0"/>
    <n v="3"/>
  </r>
  <r>
    <s v="CENTRE  DE FORMATION FEMININE ET D'ANIMATION SOCIALE DE TOGOKOME"/>
    <x v="0"/>
    <x v="0"/>
    <x v="1"/>
    <x v="2"/>
    <s v="ANEHO"/>
    <s v="ANEHO"/>
    <s v="LACS"/>
    <x v="0"/>
    <x v="0"/>
    <n v="5"/>
  </r>
  <r>
    <s v="CENTRE ARTISANAL ET D'INSERTION SOCIALE DE KPANKPANZIBIYO (CAIS)"/>
    <x v="0"/>
    <x v="0"/>
    <x v="0"/>
    <x v="0"/>
    <s v="VILLEDEKARA"/>
    <s v="LAMA"/>
    <s v="KOZAH"/>
    <x v="1"/>
    <x v="0"/>
    <n v="30"/>
  </r>
  <r>
    <s v="CENTRE ARTISANAL ET D'INSERTION SOCIALE DE KPANKPANZIBIYO (CAIS)"/>
    <x v="0"/>
    <x v="0"/>
    <x v="0"/>
    <x v="2"/>
    <s v="VILLEDEKARA"/>
    <s v="LAMA"/>
    <s v="KOZAH"/>
    <x v="1"/>
    <x v="0"/>
    <n v="2"/>
  </r>
  <r>
    <s v="CENTRE ARTISANAL ET D'INSERTION SOCIALE DE KPANKPANZIBIYO (CAIS)"/>
    <x v="0"/>
    <x v="0"/>
    <x v="0"/>
    <x v="4"/>
    <s v="VILLEDEKARA"/>
    <s v="LAMA"/>
    <s v="KOZAH"/>
    <x v="1"/>
    <x v="0"/>
    <n v="10"/>
  </r>
  <r>
    <s v="CENTRE ARTISANAL ET D'INSERTION SOCIALE DE KPANKPANZIBIYO (CAIS)"/>
    <x v="0"/>
    <x v="0"/>
    <x v="0"/>
    <x v="5"/>
    <s v="VILLEDEKARA"/>
    <s v="LAMA"/>
    <s v="KOZAH"/>
    <x v="1"/>
    <x v="0"/>
    <n v="4"/>
  </r>
  <r>
    <s v="CENTRE ARTISANAL ET D'INSERTION SOCIALE DE KPANKPANZIBIYO (CAIS)"/>
    <x v="0"/>
    <x v="0"/>
    <x v="0"/>
    <x v="8"/>
    <s v="VILLEDEKARA"/>
    <s v="LAMA"/>
    <s v="KOZAH"/>
    <x v="1"/>
    <x v="0"/>
    <n v="2"/>
  </r>
  <r>
    <s v="CENTRE ARTISANAL ET D'INSERTION SOCIALE DE KPANKPANZIBIYO (CAIS)"/>
    <x v="0"/>
    <x v="0"/>
    <x v="0"/>
    <x v="6"/>
    <s v="VILLEDEKARA"/>
    <s v="LAMA"/>
    <s v="KOZAH"/>
    <x v="1"/>
    <x v="0"/>
    <n v="17"/>
  </r>
  <r>
    <s v="CENTRE ARTISANAL ET D'INSERTION SOCIALE DE KPANKPANZIBIYO (CAIS)"/>
    <x v="0"/>
    <x v="0"/>
    <x v="0"/>
    <x v="9"/>
    <s v="VILLEDEKARA"/>
    <s v="LAMA"/>
    <s v="KOZAH"/>
    <x v="1"/>
    <x v="0"/>
    <n v="20"/>
  </r>
  <r>
    <s v="CENTRE ARTISANAL ET D'INSERTION SOCIALE DE KPANKPANZIBIYO (CAIS)"/>
    <x v="0"/>
    <x v="0"/>
    <x v="1"/>
    <x v="2"/>
    <s v="VILLEDEKARA"/>
    <s v="LAMA"/>
    <s v="KOZAH"/>
    <x v="1"/>
    <x v="0"/>
    <n v="1"/>
  </r>
  <r>
    <s v="CENTRE CATHOLIQUE DE FORMATION TECHNIQUE ET PROFESSIONNELLE MADRE AGATHA CARELLI"/>
    <x v="1"/>
    <x v="0"/>
    <x v="0"/>
    <x v="0"/>
    <s v="AGOE SOGBOSSITO"/>
    <s v="AGOE-NYIVE"/>
    <s v="AGOE-NYIVE"/>
    <x v="2"/>
    <x v="1"/>
    <n v="149"/>
  </r>
  <r>
    <s v="CENTRE CATHOLIQUE DE FORMATION TECHNIQUE ET PROFESSIONNELLE MADRE AGATHA CARELLI"/>
    <x v="1"/>
    <x v="0"/>
    <x v="0"/>
    <x v="1"/>
    <s v="AGOE SOGBOSSITO"/>
    <s v="AGOE-NYIVE"/>
    <s v="AGOE-NYIVE"/>
    <x v="2"/>
    <x v="1"/>
    <n v="1"/>
  </r>
  <r>
    <s v="CENTRE CATHOLIQUE DE FORMATION TECHNIQUE ET PROFESSIONNELLE MADRE AGATHA CARELLI"/>
    <x v="1"/>
    <x v="0"/>
    <x v="0"/>
    <x v="2"/>
    <s v="AGOE SOGBOSSITO"/>
    <s v="AGOE-NYIVE"/>
    <s v="AGOE-NYIVE"/>
    <x v="2"/>
    <x v="1"/>
    <n v="20"/>
  </r>
  <r>
    <s v="CENTRE CATHOLIQUE DE FORMATION TECHNIQUE ET PROFESSIONNELLE MADRE AGATHA CARELLI"/>
    <x v="1"/>
    <x v="0"/>
    <x v="0"/>
    <x v="4"/>
    <s v="AGOE SOGBOSSITO"/>
    <s v="AGOE-NYIVE"/>
    <s v="AGOE-NYIVE"/>
    <x v="2"/>
    <x v="1"/>
    <n v="2"/>
  </r>
  <r>
    <s v="CENTRE CATHOLIQUE DE FORMATION TECHNIQUE ET PROFESSIONNELLE MADRE AGATHA CARELLI"/>
    <x v="1"/>
    <x v="0"/>
    <x v="0"/>
    <x v="5"/>
    <s v="AGOE SOGBOSSITO"/>
    <s v="AGOE-NYIVE"/>
    <s v="AGOE-NYIVE"/>
    <x v="2"/>
    <x v="1"/>
    <n v="47"/>
  </r>
  <r>
    <s v="CENTRE CATHOLIQUE DE FORMATION TECHNIQUE ET PROFESSIONNELLE MADRE AGATHA CARELLI"/>
    <x v="1"/>
    <x v="0"/>
    <x v="0"/>
    <x v="6"/>
    <s v="AGOE SOGBOSSITO"/>
    <s v="AGOE-NYIVE"/>
    <s v="AGOE-NYIVE"/>
    <x v="2"/>
    <x v="1"/>
    <n v="149"/>
  </r>
  <r>
    <s v="CENTRE CATHOLIQUE DE FORMATION TECHNIQUE ET PROFESSIONNELLE MADRE AGATHA CARELLI"/>
    <x v="1"/>
    <x v="0"/>
    <x v="0"/>
    <x v="9"/>
    <s v="AGOE SOGBOSSITO"/>
    <s v="AGOE-NYIVE"/>
    <s v="AGOE-NYIVE"/>
    <x v="2"/>
    <x v="1"/>
    <n v="391"/>
  </r>
  <r>
    <s v="CENTRE CATHOLIQUE DE FORMATION TECHNIQUE ET PROFESSIONNELLE MADRE AGATHA CARELLI"/>
    <x v="1"/>
    <x v="0"/>
    <x v="1"/>
    <x v="2"/>
    <s v="AGOE SOGBOSSITO"/>
    <s v="AGOE-NYIVE"/>
    <s v="AGOE-NYIVE"/>
    <x v="2"/>
    <x v="1"/>
    <n v="5"/>
  </r>
  <r>
    <s v="CENTRE D' ENSEIGNEMENT TECHNIQUE ET PROFESSIONNEL DE SOKODE (CETP-SOKODE)"/>
    <x v="0"/>
    <x v="0"/>
    <x v="0"/>
    <x v="0"/>
    <s v="SOKODE"/>
    <s v="SOKODE"/>
    <s v="TCHAOUDJO"/>
    <x v="3"/>
    <x v="0"/>
    <n v="25"/>
  </r>
  <r>
    <s v="CENTRE D' ENSEIGNEMENT TECHNIQUE ET PROFESSIONNEL DE SOKODE (CETP-SOKODE)"/>
    <x v="0"/>
    <x v="0"/>
    <x v="0"/>
    <x v="1"/>
    <s v="SOKODE"/>
    <s v="SOKODE"/>
    <s v="TCHAOUDJO"/>
    <x v="3"/>
    <x v="0"/>
    <n v="3"/>
  </r>
  <r>
    <s v="CENTRE D' ENSEIGNEMENT TECHNIQUE ET PROFESSIONNEL DE SOKODE (CETP-SOKODE)"/>
    <x v="0"/>
    <x v="0"/>
    <x v="0"/>
    <x v="2"/>
    <s v="SOKODE"/>
    <s v="SOKODE"/>
    <s v="TCHAOUDJO"/>
    <x v="3"/>
    <x v="0"/>
    <n v="7"/>
  </r>
  <r>
    <s v="CENTRE D' ENSEIGNEMENT TECHNIQUE ET PROFESSIONNEL DE SOKODE (CETP-SOKODE)"/>
    <x v="0"/>
    <x v="0"/>
    <x v="0"/>
    <x v="5"/>
    <s v="SOKODE"/>
    <s v="SOKODE"/>
    <s v="TCHAOUDJO"/>
    <x v="3"/>
    <x v="0"/>
    <n v="12"/>
  </r>
  <r>
    <s v="CENTRE D' ENSEIGNEMENT TECHNIQUE ET PROFESSIONNEL DE SOKODE (CETP-SOKODE)"/>
    <x v="0"/>
    <x v="0"/>
    <x v="0"/>
    <x v="8"/>
    <s v="SOKODE"/>
    <s v="SOKODE"/>
    <s v="TCHAOUDJO"/>
    <x v="3"/>
    <x v="0"/>
    <n v="2"/>
  </r>
  <r>
    <s v="CENTRE D' ENSEIGNEMENT TECHNIQUE ET PROFESSIONNEL DE SOKODE (CETP-SOKODE)"/>
    <x v="0"/>
    <x v="0"/>
    <x v="0"/>
    <x v="6"/>
    <s v="SOKODE"/>
    <s v="SOKODE"/>
    <s v="TCHAOUDJO"/>
    <x v="3"/>
    <x v="0"/>
    <n v="7"/>
  </r>
  <r>
    <s v="CENTRE D' ENSEIGNEMENT TECHNIQUE ET PROFESSIONNEL DE SOKODE (CETP-SOKODE)"/>
    <x v="0"/>
    <x v="0"/>
    <x v="0"/>
    <x v="9"/>
    <s v="SOKODE"/>
    <s v="SOKODE"/>
    <s v="TCHAOUDJO"/>
    <x v="3"/>
    <x v="0"/>
    <n v="290"/>
  </r>
  <r>
    <s v="CENTRE D' ENSEIGNEMENT TECHNIQUE ET PROFESSIONNEL DE SOKODE (CETP-SOKODE)"/>
    <x v="0"/>
    <x v="0"/>
    <x v="1"/>
    <x v="0"/>
    <s v="SOKODE"/>
    <s v="SOKODE"/>
    <s v="TCHAOUDJO"/>
    <x v="3"/>
    <x v="0"/>
    <n v="4"/>
  </r>
  <r>
    <s v="CENTRE D' ENSEIGNEMENT TECHNIQUE ET PROFESSIONNEL DE SOKODE (CETP-SOKODE)"/>
    <x v="0"/>
    <x v="0"/>
    <x v="1"/>
    <x v="1"/>
    <s v="SOKODE"/>
    <s v="SOKODE"/>
    <s v="TCHAOUDJO"/>
    <x v="3"/>
    <x v="0"/>
    <n v="2"/>
  </r>
  <r>
    <s v="CENTRE D' ENSEIGNEMENT TECHNIQUE ET PROFESSIONNEL DE SOKODE (CETP-SOKODE)"/>
    <x v="0"/>
    <x v="0"/>
    <x v="1"/>
    <x v="2"/>
    <s v="SOKODE"/>
    <s v="SOKODE"/>
    <s v="TCHAOUDJO"/>
    <x v="3"/>
    <x v="0"/>
    <n v="2"/>
  </r>
  <r>
    <s v="CENTRE D' ENSEIGNEMENT TECHNIQUE ET PROFESSIONNEL DE SOKODE (CETP-SOKODE)"/>
    <x v="0"/>
    <x v="0"/>
    <x v="1"/>
    <x v="6"/>
    <s v="SOKODE"/>
    <s v="SOKODE"/>
    <s v="TCHAOUDJO"/>
    <x v="3"/>
    <x v="0"/>
    <n v="2"/>
  </r>
  <r>
    <s v="CENTRE D' ENSEIGNEMENT TECHNIQUE ET PROFESSIONNEL DE SOKODE (CETP-SOKODE)"/>
    <x v="0"/>
    <x v="0"/>
    <x v="1"/>
    <x v="9"/>
    <s v="SOKODE"/>
    <s v="SOKODE"/>
    <s v="TCHAOUDJO"/>
    <x v="3"/>
    <x v="0"/>
    <n v="24"/>
  </r>
  <r>
    <s v="CENTRE D'APPRENTISSAGE MARIA - AUXILLIADORA"/>
    <x v="1"/>
    <x v="0"/>
    <x v="0"/>
    <x v="0"/>
    <s v="ADETIKOPE"/>
    <s v="AGOE-NYIVE"/>
    <s v="AGOE-NYIVE"/>
    <x v="2"/>
    <x v="1"/>
    <n v="123"/>
  </r>
  <r>
    <s v="CENTRE D'APPRENTISSAGE MARIA - AUXILLIADORA"/>
    <x v="1"/>
    <x v="0"/>
    <x v="0"/>
    <x v="1"/>
    <s v="ADETIKOPE"/>
    <s v="AGOE-NYIVE"/>
    <s v="AGOE-NYIVE"/>
    <x v="2"/>
    <x v="1"/>
    <n v="5"/>
  </r>
  <r>
    <s v="CENTRE D'APPRENTISSAGE MARIA - AUXILLIADORA"/>
    <x v="1"/>
    <x v="0"/>
    <x v="0"/>
    <x v="3"/>
    <s v="ADETIKOPE"/>
    <s v="AGOE-NYIVE"/>
    <s v="AGOE-NYIVE"/>
    <x v="2"/>
    <x v="1"/>
    <n v="1"/>
  </r>
  <r>
    <s v="CENTRE D'APPRENTISSAGE MARIA - AUXILLIADORA"/>
    <x v="1"/>
    <x v="0"/>
    <x v="0"/>
    <x v="4"/>
    <s v="ADETIKOPE"/>
    <s v="AGOE-NYIVE"/>
    <s v="AGOE-NYIVE"/>
    <x v="2"/>
    <x v="1"/>
    <n v="3"/>
  </r>
  <r>
    <s v="CENTRE D'APPRENTISSAGE MARIA - AUXILLIADORA"/>
    <x v="1"/>
    <x v="0"/>
    <x v="0"/>
    <x v="5"/>
    <s v="ADETIKOPE"/>
    <s v="AGOE-NYIVE"/>
    <s v="AGOE-NYIVE"/>
    <x v="2"/>
    <x v="1"/>
    <n v="21"/>
  </r>
  <r>
    <s v="CENTRE D'APPRENTISSAGE MARIA - AUXILLIADORA"/>
    <x v="1"/>
    <x v="0"/>
    <x v="0"/>
    <x v="6"/>
    <s v="ADETIKOPE"/>
    <s v="AGOE-NYIVE"/>
    <s v="AGOE-NYIVE"/>
    <x v="2"/>
    <x v="1"/>
    <n v="280"/>
  </r>
  <r>
    <s v="CENTRE D'APPRENTISSAGE MARIA - AUXILLIADORA"/>
    <x v="1"/>
    <x v="0"/>
    <x v="0"/>
    <x v="7"/>
    <s v="ADETIKOPE"/>
    <s v="AGOE-NYIVE"/>
    <s v="AGOE-NYIVE"/>
    <x v="2"/>
    <x v="1"/>
    <n v="1"/>
  </r>
  <r>
    <s v="CENTRE DE FORMATION ACADEMIQUE ET PROFESIONNEL"/>
    <x v="0"/>
    <x v="0"/>
    <x v="0"/>
    <x v="0"/>
    <s v="AFLAO SAGBADO"/>
    <s v="AFLAO SAGBADO"/>
    <s v="GOLFE"/>
    <x v="2"/>
    <x v="0"/>
    <n v="30"/>
  </r>
  <r>
    <s v="CENTRE DE FORMATION ACADEMIQUE ET PROFESIONNEL"/>
    <x v="0"/>
    <x v="0"/>
    <x v="0"/>
    <x v="1"/>
    <s v="AFLAO SAGBADO"/>
    <s v="AFLAO SAGBADO"/>
    <s v="GOLFE"/>
    <x v="2"/>
    <x v="0"/>
    <n v="1"/>
  </r>
  <r>
    <s v="CENTRE DE FORMATION ACADEMIQUE ET PROFESIONNEL"/>
    <x v="0"/>
    <x v="0"/>
    <x v="0"/>
    <x v="2"/>
    <s v="AFLAO SAGBADO"/>
    <s v="AFLAO SAGBADO"/>
    <s v="GOLFE"/>
    <x v="2"/>
    <x v="0"/>
    <n v="5"/>
  </r>
  <r>
    <s v="CENTRE DE FORMATION ACADEMIQUE ET PROFESIONNEL"/>
    <x v="0"/>
    <x v="0"/>
    <x v="0"/>
    <x v="3"/>
    <s v="AFLAO SAGBADO"/>
    <s v="AFLAO SAGBADO"/>
    <s v="GOLFE"/>
    <x v="2"/>
    <x v="0"/>
    <n v="1"/>
  </r>
  <r>
    <s v="CENTRE DE FORMATION ACADEMIQUE ET PROFESIONNEL"/>
    <x v="0"/>
    <x v="0"/>
    <x v="0"/>
    <x v="4"/>
    <s v="AFLAO SAGBADO"/>
    <s v="AFLAO SAGBADO"/>
    <s v="GOLFE"/>
    <x v="2"/>
    <x v="0"/>
    <n v="3"/>
  </r>
  <r>
    <s v="CENTRE DE FORMATION ACADEMIQUE ET PROFESIONNEL"/>
    <x v="0"/>
    <x v="0"/>
    <x v="0"/>
    <x v="5"/>
    <s v="AFLAO SAGBADO"/>
    <s v="AFLAO SAGBADO"/>
    <s v="GOLFE"/>
    <x v="2"/>
    <x v="0"/>
    <n v="7"/>
  </r>
  <r>
    <s v="CENTRE DE FORMATION ACADEMIQUE ET PROFESIONNEL"/>
    <x v="0"/>
    <x v="0"/>
    <x v="0"/>
    <x v="6"/>
    <s v="AFLAO SAGBADO"/>
    <s v="AFLAO SAGBADO"/>
    <s v="GOLFE"/>
    <x v="2"/>
    <x v="0"/>
    <n v="30"/>
  </r>
  <r>
    <s v="CENTRE DE FORMATION ACADEMIQUE ET PROFESIONNEL"/>
    <x v="0"/>
    <x v="0"/>
    <x v="0"/>
    <x v="9"/>
    <s v="AFLAO SAGBADO"/>
    <s v="AFLAO SAGBADO"/>
    <s v="GOLFE"/>
    <x v="2"/>
    <x v="0"/>
    <n v="60"/>
  </r>
  <r>
    <s v="CENTRE DE FORMATION ACADEMIQUE ET PROFESIONNEL"/>
    <x v="0"/>
    <x v="0"/>
    <x v="0"/>
    <x v="7"/>
    <s v="AFLAO SAGBADO"/>
    <s v="AFLAO SAGBADO"/>
    <s v="GOLFE"/>
    <x v="2"/>
    <x v="0"/>
    <n v="1"/>
  </r>
  <r>
    <s v="CENTRE DE FORMATION ACADEMIQUE ET PROFESIONNEL"/>
    <x v="0"/>
    <x v="0"/>
    <x v="1"/>
    <x v="0"/>
    <s v="AFLAO SAGBADO"/>
    <s v="AFLAO SAGBADO"/>
    <s v="GOLFE"/>
    <x v="2"/>
    <x v="0"/>
    <n v="10"/>
  </r>
  <r>
    <s v="CENTRE DE FORMATION ACADEMIQUE ET PROFESIONNEL"/>
    <x v="0"/>
    <x v="0"/>
    <x v="1"/>
    <x v="1"/>
    <s v="AFLAO SAGBADO"/>
    <s v="AFLAO SAGBADO"/>
    <s v="GOLFE"/>
    <x v="2"/>
    <x v="0"/>
    <n v="1"/>
  </r>
  <r>
    <s v="CENTRE DE FORMATION ACADEMIQUE ET PROFESIONNEL"/>
    <x v="0"/>
    <x v="0"/>
    <x v="1"/>
    <x v="2"/>
    <s v="AFLAO SAGBADO"/>
    <s v="AFLAO SAGBADO"/>
    <s v="GOLFE"/>
    <x v="2"/>
    <x v="0"/>
    <n v="5"/>
  </r>
  <r>
    <s v="CENTRE DE FORMATION ACADEMIQUE ET PROFESIONNEL"/>
    <x v="0"/>
    <x v="0"/>
    <x v="1"/>
    <x v="5"/>
    <s v="AFLAO SAGBADO"/>
    <s v="AFLAO SAGBADO"/>
    <s v="GOLFE"/>
    <x v="2"/>
    <x v="0"/>
    <n v="2"/>
  </r>
  <r>
    <s v="CENTRE DE FORMATION ACADEMIQUE ET PROFESIONNEL"/>
    <x v="0"/>
    <x v="0"/>
    <x v="1"/>
    <x v="6"/>
    <s v="AFLAO SAGBADO"/>
    <s v="AFLAO SAGBADO"/>
    <s v="GOLFE"/>
    <x v="2"/>
    <x v="0"/>
    <n v="5"/>
  </r>
  <r>
    <s v="CENTRE DE FORMATION ACADEMIQUE ET PROFESIONNEL"/>
    <x v="0"/>
    <x v="0"/>
    <x v="1"/>
    <x v="9"/>
    <s v="AFLAO SAGBADO"/>
    <s v="AFLAO SAGBADO"/>
    <s v="GOLFE"/>
    <x v="2"/>
    <x v="0"/>
    <n v="10"/>
  </r>
  <r>
    <s v="CENTRE DE FORMATION ARTISANALE DEO-GRATIAS (C.F.A)"/>
    <x v="0"/>
    <x v="0"/>
    <x v="0"/>
    <x v="0"/>
    <s v="AFLAO SAGBADO"/>
    <s v="AFLAO SAGBADO"/>
    <s v="GOLFE"/>
    <x v="2"/>
    <x v="0"/>
    <n v="55"/>
  </r>
  <r>
    <s v="CENTRE DE FORMATION ARTISANALE DEO-GRATIAS (C.F.A)"/>
    <x v="0"/>
    <x v="0"/>
    <x v="0"/>
    <x v="5"/>
    <s v="AFLAO SAGBADO"/>
    <s v="AFLAO SAGBADO"/>
    <s v="GOLFE"/>
    <x v="2"/>
    <x v="0"/>
    <n v="9"/>
  </r>
  <r>
    <s v="CENTRE DE FORMATION ARTISANALE DEO-GRATIAS (C.F.A)"/>
    <x v="0"/>
    <x v="0"/>
    <x v="0"/>
    <x v="6"/>
    <s v="AFLAO SAGBADO"/>
    <s v="AFLAO SAGBADO"/>
    <s v="GOLFE"/>
    <x v="2"/>
    <x v="0"/>
    <n v="50"/>
  </r>
  <r>
    <s v="CENTRE DE FORMATION ARTISANALE DEO-GRATIAS (C.F.A)"/>
    <x v="0"/>
    <x v="0"/>
    <x v="0"/>
    <x v="9"/>
    <s v="AFLAO SAGBADO"/>
    <s v="AFLAO SAGBADO"/>
    <s v="GOLFE"/>
    <x v="2"/>
    <x v="0"/>
    <n v="20"/>
  </r>
  <r>
    <s v="CENTRE DE FORMATION ARTISANALE DEO-GRATIAS (C.F.A)"/>
    <x v="0"/>
    <x v="0"/>
    <x v="1"/>
    <x v="0"/>
    <s v="AFLAO SAGBADO"/>
    <s v="AFLAO SAGBADO"/>
    <s v="GOLFE"/>
    <x v="2"/>
    <x v="0"/>
    <n v="5"/>
  </r>
  <r>
    <s v="CENTRE DE FORMATION ARTISANALE DEO-GRATIAS (C.F.A)"/>
    <x v="0"/>
    <x v="0"/>
    <x v="1"/>
    <x v="6"/>
    <s v="AFLAO SAGBADO"/>
    <s v="AFLAO SAGBADO"/>
    <s v="GOLFE"/>
    <x v="2"/>
    <x v="0"/>
    <n v="10"/>
  </r>
  <r>
    <s v="CENTRE DE FORMATION ARTISANALE DEO-GRATIAS (C.F.A)"/>
    <x v="0"/>
    <x v="0"/>
    <x v="1"/>
    <x v="9"/>
    <s v="AFLAO SAGBADO"/>
    <s v="AFLAO SAGBADO"/>
    <s v="GOLFE"/>
    <x v="2"/>
    <x v="0"/>
    <n v="5"/>
  </r>
  <r>
    <s v="CENTRE DE FORMATION COUTURE LA LUMIERE (CFCL)"/>
    <x v="0"/>
    <x v="0"/>
    <x v="0"/>
    <x v="0"/>
    <s v="VILLEDEKARA"/>
    <s v="LAMA"/>
    <s v="KOZAH"/>
    <x v="1"/>
    <x v="0"/>
    <n v="30"/>
  </r>
  <r>
    <s v="CENTRE DE FORMATION COUTURE LA LUMIERE (CFCL)"/>
    <x v="0"/>
    <x v="0"/>
    <x v="0"/>
    <x v="1"/>
    <s v="VILLEDEKARA"/>
    <s v="LAMA"/>
    <s v="KOZAH"/>
    <x v="1"/>
    <x v="0"/>
    <n v="1"/>
  </r>
  <r>
    <s v="CENTRE DE FORMATION COUTURE LA LUMIERE (CFCL)"/>
    <x v="0"/>
    <x v="0"/>
    <x v="0"/>
    <x v="2"/>
    <s v="VILLEDEKARA"/>
    <s v="LAMA"/>
    <s v="KOZAH"/>
    <x v="1"/>
    <x v="0"/>
    <n v="1"/>
  </r>
  <r>
    <s v="CENTRE DE FORMATION COUTURE LA LUMIERE (CFCL)"/>
    <x v="0"/>
    <x v="0"/>
    <x v="0"/>
    <x v="5"/>
    <s v="VILLEDEKARA"/>
    <s v="LAMA"/>
    <s v="KOZAH"/>
    <x v="1"/>
    <x v="0"/>
    <n v="3"/>
  </r>
  <r>
    <s v="CENTRE DE FORMATION COUTURE LA LUMIERE (CFCL)"/>
    <x v="0"/>
    <x v="0"/>
    <x v="0"/>
    <x v="6"/>
    <s v="VILLEDEKARA"/>
    <s v="LAMA"/>
    <s v="KOZAH"/>
    <x v="1"/>
    <x v="0"/>
    <n v="8"/>
  </r>
  <r>
    <s v="CENTRE DE FORMATION DE SERVICE TRAITEUR AGBEMEGNON"/>
    <x v="0"/>
    <x v="0"/>
    <x v="0"/>
    <x v="0"/>
    <s v="AGOE LOGOPE"/>
    <s v="AGOE-NYIVE"/>
    <s v="AGOE-NYIVE"/>
    <x v="2"/>
    <x v="0"/>
    <n v="100"/>
  </r>
  <r>
    <s v="CENTRE DE FORMATION DE SERVICE TRAITEUR AGBEMEGNON"/>
    <x v="0"/>
    <x v="0"/>
    <x v="0"/>
    <x v="1"/>
    <s v="AGOE LOGOPE"/>
    <s v="AGOE-NYIVE"/>
    <s v="AGOE-NYIVE"/>
    <x v="2"/>
    <x v="0"/>
    <n v="1"/>
  </r>
  <r>
    <s v="CENTRE DE FORMATION DE SERVICE TRAITEUR AGBEMEGNON"/>
    <x v="0"/>
    <x v="0"/>
    <x v="0"/>
    <x v="2"/>
    <s v="AGOE LOGOPE"/>
    <s v="AGOE-NYIVE"/>
    <s v="AGOE-NYIVE"/>
    <x v="2"/>
    <x v="0"/>
    <n v="10"/>
  </r>
  <r>
    <s v="CENTRE DE FORMATION DE SERVICE TRAITEUR AGBEMEGNON"/>
    <x v="0"/>
    <x v="0"/>
    <x v="0"/>
    <x v="4"/>
    <s v="AGOE LOGOPE"/>
    <s v="AGOE-NYIVE"/>
    <s v="AGOE-NYIVE"/>
    <x v="2"/>
    <x v="0"/>
    <n v="2"/>
  </r>
  <r>
    <s v="CENTRE DE FORMATION DE SERVICE TRAITEUR AGBEMEGNON"/>
    <x v="0"/>
    <x v="0"/>
    <x v="0"/>
    <x v="5"/>
    <s v="AGOE LOGOPE"/>
    <s v="AGOE-NYIVE"/>
    <s v="AGOE-NYIVE"/>
    <x v="2"/>
    <x v="0"/>
    <n v="2"/>
  </r>
  <r>
    <s v="CENTRE DE FORMATION DE SERVICE TRAITEUR AGBEMEGNON"/>
    <x v="0"/>
    <x v="0"/>
    <x v="0"/>
    <x v="6"/>
    <s v="AGOE LOGOPE"/>
    <s v="AGOE-NYIVE"/>
    <s v="AGOE-NYIVE"/>
    <x v="2"/>
    <x v="0"/>
    <n v="45"/>
  </r>
  <r>
    <s v="CENTRE DE FORMATION DE SERVICE TRAITEUR AGBEMEGNON"/>
    <x v="0"/>
    <x v="0"/>
    <x v="0"/>
    <x v="9"/>
    <s v="AGOE LOGOPE"/>
    <s v="AGOE-NYIVE"/>
    <s v="AGOE-NYIVE"/>
    <x v="2"/>
    <x v="0"/>
    <n v="59"/>
  </r>
  <r>
    <s v="CENTRE DE FORMATION DE SERVICE TRAITEUR AGBEMEGNON"/>
    <x v="0"/>
    <x v="0"/>
    <x v="1"/>
    <x v="0"/>
    <s v="AGOE LOGOPE"/>
    <s v="AGOE-NYIVE"/>
    <s v="AGOE-NYIVE"/>
    <x v="2"/>
    <x v="0"/>
    <n v="12"/>
  </r>
  <r>
    <s v="CENTRE DE FORMATION DE SERVICE TRAITEUR AGBEMEGNON"/>
    <x v="0"/>
    <x v="0"/>
    <x v="1"/>
    <x v="9"/>
    <s v="AGOE LOGOPE"/>
    <s v="AGOE-NYIVE"/>
    <s v="AGOE-NYIVE"/>
    <x v="2"/>
    <x v="0"/>
    <n v="10"/>
  </r>
  <r>
    <s v="CENTRE DE FORMATION EN GESTION DES RESSOURCES NATURELLES POUR LE DEVELOPPEMENT AGRICOLE ET COOPERATI"/>
    <x v="0"/>
    <x v="0"/>
    <x v="0"/>
    <x v="2"/>
    <s v="KEVE"/>
    <s v="KEVE"/>
    <s v="AVE"/>
    <x v="0"/>
    <x v="0"/>
    <n v="10"/>
  </r>
  <r>
    <s v="CENTRE DE FORMATION EN GESTION DES RESSOURCES NATURELLES POUR LE DEVELOPPEMENT AGRICOLE ET COOPERATI"/>
    <x v="0"/>
    <x v="0"/>
    <x v="0"/>
    <x v="3"/>
    <s v="KEVE"/>
    <s v="KEVE"/>
    <s v="AVE"/>
    <x v="0"/>
    <x v="0"/>
    <n v="1"/>
  </r>
  <r>
    <s v="CENTRE DE FORMATION EN GESTION DES RESSOURCES NATURELLES POUR LE DEVELOPPEMENT AGRICOLE ET COOPERATI"/>
    <x v="0"/>
    <x v="0"/>
    <x v="0"/>
    <x v="5"/>
    <s v="KEVE"/>
    <s v="KEVE"/>
    <s v="AVE"/>
    <x v="0"/>
    <x v="0"/>
    <n v="3"/>
  </r>
  <r>
    <s v="CENTRE DE FORMATION EN GESTION DES RESSOURCES NATURELLES POUR LE DEVELOPPEMENT AGRICOLE ET COOPERATI"/>
    <x v="0"/>
    <x v="0"/>
    <x v="0"/>
    <x v="6"/>
    <s v="KEVE"/>
    <s v="KEVE"/>
    <s v="AVE"/>
    <x v="0"/>
    <x v="0"/>
    <n v="98"/>
  </r>
  <r>
    <s v="CENTRE DE FORMATION EN GESTION DES RESSOURCES NATURELLES POUR LE DEVELOPPEMENT AGRICOLE ET COOPERATI"/>
    <x v="0"/>
    <x v="0"/>
    <x v="1"/>
    <x v="2"/>
    <s v="KEVE"/>
    <s v="KEVE"/>
    <s v="AVE"/>
    <x v="0"/>
    <x v="0"/>
    <n v="16"/>
  </r>
  <r>
    <s v="CENTRE DE FORMATION EN GESTION DES RESSOURCES NATURELLES POUR LE DEVELOPPEMENT AGRICOLE ET COOPERATI"/>
    <x v="0"/>
    <x v="0"/>
    <x v="1"/>
    <x v="6"/>
    <s v="KEVE"/>
    <s v="KEVE"/>
    <s v="AVE"/>
    <x v="0"/>
    <x v="0"/>
    <n v="2"/>
  </r>
  <r>
    <s v="CENTRE DE FORMATION EN GESTION DES RESSOURCES NATURELLES POUR LE DEVELOPPEMENT AGRICOLE ET COOPERATI"/>
    <x v="0"/>
    <x v="0"/>
    <x v="1"/>
    <x v="9"/>
    <s v="KEVE"/>
    <s v="KEVE"/>
    <s v="AVE"/>
    <x v="0"/>
    <x v="0"/>
    <n v="1"/>
  </r>
  <r>
    <s v="CENTRE DE FORMATION EN GESTION DES RESSOURCES NATURELLES POUR LE DEVELOPPEMENT AGRICOLE ET COOPERATI"/>
    <x v="0"/>
    <x v="0"/>
    <x v="1"/>
    <x v="7"/>
    <s v="KEVE"/>
    <s v="KEVE"/>
    <s v="AVE"/>
    <x v="0"/>
    <x v="0"/>
    <n v="3"/>
  </r>
  <r>
    <s v="CENTRE DE FORMATION POUR L'INSERTION PROFESSIONNELLE DES JEUNES (CEFORIP-ATAKPAME)"/>
    <x v="0"/>
    <x v="0"/>
    <x v="0"/>
    <x v="10"/>
    <s v="ATAKPAME"/>
    <s v="GNAGNA"/>
    <s v="OGOU"/>
    <x v="4"/>
    <x v="0"/>
    <n v="2"/>
  </r>
  <r>
    <s v="CENTRE DE FORMATION POUR L'INSERTION PROFESSIONNELLE DES JEUNES (CEFORIP-ATAKPAME)"/>
    <x v="0"/>
    <x v="0"/>
    <x v="0"/>
    <x v="1"/>
    <s v="ATAKPAME"/>
    <s v="GNAGNA"/>
    <s v="OGOU"/>
    <x v="4"/>
    <x v="0"/>
    <n v="1"/>
  </r>
  <r>
    <s v="CENTRE DE FORMATION POUR L'INSERTION PROFESSIONNELLE DES JEUNES (CEFORIP-ATAKPAME)"/>
    <x v="0"/>
    <x v="0"/>
    <x v="0"/>
    <x v="11"/>
    <s v="ATAKPAME"/>
    <s v="GNAGNA"/>
    <s v="OGOU"/>
    <x v="4"/>
    <x v="0"/>
    <n v="1"/>
  </r>
  <r>
    <s v="CENTRE DE FORMATION POUR L'INSERTION PROFESSIONNELLE DES JEUNES (CEFORIP-ATAKPAME)"/>
    <x v="0"/>
    <x v="0"/>
    <x v="0"/>
    <x v="2"/>
    <s v="ATAKPAME"/>
    <s v="GNAGNA"/>
    <s v="OGOU"/>
    <x v="4"/>
    <x v="0"/>
    <n v="8"/>
  </r>
  <r>
    <s v="CENTRE DE FORMATION POUR L'INSERTION PROFESSIONNELLE DES JEUNES (CEFORIP-ATAKPAME)"/>
    <x v="0"/>
    <x v="0"/>
    <x v="0"/>
    <x v="5"/>
    <s v="ATAKPAME"/>
    <s v="GNAGNA"/>
    <s v="OGOU"/>
    <x v="4"/>
    <x v="0"/>
    <n v="9"/>
  </r>
  <r>
    <s v="CENTRE DE FORMATION POUR L'INSERTION PROFESSIONNELLE DES JEUNES (CEFORIP-ATAKPAME)"/>
    <x v="0"/>
    <x v="0"/>
    <x v="0"/>
    <x v="9"/>
    <s v="ATAKPAME"/>
    <s v="GNAGNA"/>
    <s v="OGOU"/>
    <x v="4"/>
    <x v="0"/>
    <n v="1"/>
  </r>
  <r>
    <s v="CENTRE DE FORMATION POUR L'INSERTION PROFESSIONNELLE DES JEUNES (TSEVIE CEFORIP-TS)"/>
    <x v="0"/>
    <x v="0"/>
    <x v="0"/>
    <x v="0"/>
    <s v="DAVIEMODJI"/>
    <s v="TSEVIE"/>
    <s v="ZIO"/>
    <x v="0"/>
    <x v="0"/>
    <n v="4"/>
  </r>
  <r>
    <s v="CENTRE DE FORMATION POUR L'INSERTION PROFESSIONNELLE DES JEUNES (TSEVIE CEFORIP-TS)"/>
    <x v="0"/>
    <x v="0"/>
    <x v="0"/>
    <x v="1"/>
    <s v="DAVIEMODJI"/>
    <s v="TSEVIE"/>
    <s v="ZIO"/>
    <x v="0"/>
    <x v="0"/>
    <n v="1"/>
  </r>
  <r>
    <s v="CENTRE DE FORMATION POUR L'INSERTION PROFESSIONNELLE DES JEUNES (TSEVIE CEFORIP-TS)"/>
    <x v="0"/>
    <x v="0"/>
    <x v="0"/>
    <x v="2"/>
    <s v="DAVIEMODJI"/>
    <s v="TSEVIE"/>
    <s v="ZIO"/>
    <x v="0"/>
    <x v="0"/>
    <n v="2"/>
  </r>
  <r>
    <s v="CENTRE DE FORMATION POUR L'INSERTION PROFESSIONNELLE DES JEUNES (TSEVIE CEFORIP-TS)"/>
    <x v="0"/>
    <x v="0"/>
    <x v="0"/>
    <x v="5"/>
    <s v="DAVIEMODJI"/>
    <s v="TSEVIE"/>
    <s v="ZIO"/>
    <x v="0"/>
    <x v="0"/>
    <n v="10"/>
  </r>
  <r>
    <s v="CENTRE DE FORMATION POUR L'INSERTION PROFESSIONNELLE DES JEUNES (TSEVIE CEFORIP-TS)"/>
    <x v="0"/>
    <x v="0"/>
    <x v="0"/>
    <x v="6"/>
    <s v="DAVIEMODJI"/>
    <s v="TSEVIE"/>
    <s v="ZIO"/>
    <x v="0"/>
    <x v="0"/>
    <n v="4"/>
  </r>
  <r>
    <s v="CENTRE DE FORMATION POUR L'INSERTION PROFESSIONNELLE DES JEUNES (TSEVIE CEFORIP-TS)"/>
    <x v="0"/>
    <x v="0"/>
    <x v="0"/>
    <x v="9"/>
    <s v="DAVIEMODJI"/>
    <s v="TSEVIE"/>
    <s v="ZIO"/>
    <x v="0"/>
    <x v="0"/>
    <n v="92"/>
  </r>
  <r>
    <s v="CENTRE DE FORMATION POUR L'INSERTION PROFESSIONNELLE DES JEUNES (TSEVIE CEFORIP-TS)"/>
    <x v="0"/>
    <x v="0"/>
    <x v="1"/>
    <x v="9"/>
    <s v="DAVIEMODJI"/>
    <s v="TSEVIE"/>
    <s v="ZIO"/>
    <x v="0"/>
    <x v="0"/>
    <n v="22"/>
  </r>
  <r>
    <s v="CENTRE DE FORMATION PROFESSIONNELLE DON BOSCO"/>
    <x v="1"/>
    <x v="0"/>
    <x v="0"/>
    <x v="0"/>
    <s v="VILLEDEKARA"/>
    <s v="LAMA"/>
    <s v="KOZAH"/>
    <x v="1"/>
    <x v="1"/>
    <n v="658"/>
  </r>
  <r>
    <s v="CENTRE DE FORMATION PROFESSIONNELLE DON BOSCO"/>
    <x v="1"/>
    <x v="0"/>
    <x v="0"/>
    <x v="1"/>
    <s v="VILLEDEKARA"/>
    <s v="LAMA"/>
    <s v="KOZAH"/>
    <x v="1"/>
    <x v="1"/>
    <n v="6"/>
  </r>
  <r>
    <s v="CENTRE DE FORMATION PROFESSIONNELLE DON BOSCO"/>
    <x v="1"/>
    <x v="0"/>
    <x v="0"/>
    <x v="2"/>
    <s v="VILLEDEKARA"/>
    <s v="LAMA"/>
    <s v="KOZAH"/>
    <x v="1"/>
    <x v="1"/>
    <n v="15"/>
  </r>
  <r>
    <s v="CENTRE DE FORMATION PROFESSIONNELLE DON BOSCO"/>
    <x v="1"/>
    <x v="0"/>
    <x v="0"/>
    <x v="3"/>
    <s v="VILLEDEKARA"/>
    <s v="LAMA"/>
    <s v="KOZAH"/>
    <x v="1"/>
    <x v="1"/>
    <n v="2"/>
  </r>
  <r>
    <s v="CENTRE DE FORMATION PROFESSIONNELLE DON BOSCO"/>
    <x v="1"/>
    <x v="0"/>
    <x v="0"/>
    <x v="4"/>
    <s v="VILLEDEKARA"/>
    <s v="LAMA"/>
    <s v="KOZAH"/>
    <x v="1"/>
    <x v="1"/>
    <n v="3"/>
  </r>
  <r>
    <s v="CENTRE DE FORMATION PROFESSIONNELLE DON BOSCO"/>
    <x v="1"/>
    <x v="0"/>
    <x v="0"/>
    <x v="5"/>
    <s v="VILLEDEKARA"/>
    <s v="LAMA"/>
    <s v="KOZAH"/>
    <x v="1"/>
    <x v="1"/>
    <n v="28"/>
  </r>
  <r>
    <s v="CENTRE DE FORMATION PROFESSIONNELLE DON BOSCO"/>
    <x v="1"/>
    <x v="0"/>
    <x v="0"/>
    <x v="8"/>
    <s v="VILLEDEKARA"/>
    <s v="LAMA"/>
    <s v="KOZAH"/>
    <x v="1"/>
    <x v="1"/>
    <n v="1"/>
  </r>
  <r>
    <s v="CENTRE DE FORMATION PROFESSIONNELLE DON BOSCO"/>
    <x v="1"/>
    <x v="0"/>
    <x v="0"/>
    <x v="6"/>
    <s v="VILLEDEKARA"/>
    <s v="LAMA"/>
    <s v="KOZAH"/>
    <x v="1"/>
    <x v="1"/>
    <n v="649"/>
  </r>
  <r>
    <s v="CENTRE DE FORMATION PROFESSIONNELLE DON BOSCO"/>
    <x v="1"/>
    <x v="0"/>
    <x v="0"/>
    <x v="9"/>
    <s v="VILLEDEKARA"/>
    <s v="LAMA"/>
    <s v="KOZAH"/>
    <x v="1"/>
    <x v="1"/>
    <n v="50"/>
  </r>
  <r>
    <s v="CENTRE DE FORMATION PROFESSIONNELLE DON BOSCO"/>
    <x v="1"/>
    <x v="0"/>
    <x v="0"/>
    <x v="7"/>
    <s v="VILLEDEKARA"/>
    <s v="LAMA"/>
    <s v="KOZAH"/>
    <x v="1"/>
    <x v="1"/>
    <n v="2"/>
  </r>
  <r>
    <s v="CENTRE DE FORMATION PROFESSIONNELLE DON BOSCO"/>
    <x v="1"/>
    <x v="0"/>
    <x v="1"/>
    <x v="0"/>
    <s v="VILLEDEKARA"/>
    <s v="LAMA"/>
    <s v="KOZAH"/>
    <x v="1"/>
    <x v="1"/>
    <n v="102"/>
  </r>
  <r>
    <s v="CENTRE DE FORMATION PROFESSIONNELLE DON BOSCO"/>
    <x v="1"/>
    <x v="0"/>
    <x v="1"/>
    <x v="6"/>
    <s v="VILLEDEKARA"/>
    <s v="LAMA"/>
    <s v="KOZAH"/>
    <x v="1"/>
    <x v="1"/>
    <n v="61"/>
  </r>
  <r>
    <s v="CENTRE DE FORMATION PROFESSIONNELLE ET DE PRESTATION DE SERVICES (CFPPS) KING'S TECH"/>
    <x v="0"/>
    <x v="0"/>
    <x v="0"/>
    <x v="10"/>
    <s v="NOTSE"/>
    <s v="NOTSE"/>
    <s v="HAHO"/>
    <x v="4"/>
    <x v="0"/>
    <n v="0"/>
  </r>
  <r>
    <s v="CENTRE DE FORMATION PROFESSIONNELLE ET DE PRESTATION DE SERVICES (CFPPS) KING'S TECH"/>
    <x v="0"/>
    <x v="0"/>
    <x v="0"/>
    <x v="0"/>
    <s v="NOTSE"/>
    <s v="NOTSE"/>
    <s v="HAHO"/>
    <x v="4"/>
    <x v="0"/>
    <n v="53"/>
  </r>
  <r>
    <s v="CENTRE DE FORMATION PROFESSIONNELLE ET DE PRESTATION DE SERVICES (CFPPS) KING'S TECH"/>
    <x v="0"/>
    <x v="0"/>
    <x v="0"/>
    <x v="1"/>
    <s v="NOTSE"/>
    <s v="NOTSE"/>
    <s v="HAHO"/>
    <x v="4"/>
    <x v="0"/>
    <n v="1"/>
  </r>
  <r>
    <s v="CENTRE DE FORMATION PROFESSIONNELLE ET DE PRESTATION DE SERVICES (CFPPS) KING'S TECH"/>
    <x v="0"/>
    <x v="0"/>
    <x v="0"/>
    <x v="11"/>
    <s v="NOTSE"/>
    <s v="NOTSE"/>
    <s v="HAHO"/>
    <x v="4"/>
    <x v="0"/>
    <n v="0"/>
  </r>
  <r>
    <s v="CENTRE DE FORMATION PROFESSIONNELLE ET DE PRESTATION DE SERVICES (CFPPS) KING'S TECH"/>
    <x v="0"/>
    <x v="0"/>
    <x v="0"/>
    <x v="2"/>
    <s v="NOTSE"/>
    <s v="NOTSE"/>
    <s v="HAHO"/>
    <x v="4"/>
    <x v="0"/>
    <n v="14"/>
  </r>
  <r>
    <s v="CENTRE DE FORMATION PROFESSIONNELLE ET DE PRESTATION DE SERVICES (CFPPS) KING'S TECH"/>
    <x v="0"/>
    <x v="0"/>
    <x v="0"/>
    <x v="3"/>
    <s v="NOTSE"/>
    <s v="NOTSE"/>
    <s v="HAHO"/>
    <x v="4"/>
    <x v="0"/>
    <n v="0"/>
  </r>
  <r>
    <s v="CENTRE DE FORMATION PROFESSIONNELLE ET DE PRESTATION DE SERVICES (CFPPS) KING'S TECH"/>
    <x v="0"/>
    <x v="0"/>
    <x v="0"/>
    <x v="4"/>
    <s v="NOTSE"/>
    <s v="NOTSE"/>
    <s v="HAHO"/>
    <x v="4"/>
    <x v="0"/>
    <n v="3"/>
  </r>
  <r>
    <s v="CENTRE DE FORMATION PROFESSIONNELLE ET DE PRESTATION DE SERVICES (CFPPS) KING'S TECH"/>
    <x v="0"/>
    <x v="0"/>
    <x v="0"/>
    <x v="5"/>
    <s v="NOTSE"/>
    <s v="NOTSE"/>
    <s v="HAHO"/>
    <x v="4"/>
    <x v="0"/>
    <n v="9"/>
  </r>
  <r>
    <s v="CENTRE DE FORMATION PROFESSIONNELLE ET DE PRESTATION DE SERVICES (CFPPS) KING'S TECH"/>
    <x v="0"/>
    <x v="0"/>
    <x v="0"/>
    <x v="8"/>
    <s v="NOTSE"/>
    <s v="NOTSE"/>
    <s v="HAHO"/>
    <x v="4"/>
    <x v="0"/>
    <n v="0"/>
  </r>
  <r>
    <s v="CENTRE DE FORMATION PROFESSIONNELLE ET DE PRESTATION DE SERVICES (CFPPS) KING'S TECH"/>
    <x v="0"/>
    <x v="0"/>
    <x v="0"/>
    <x v="6"/>
    <s v="NOTSE"/>
    <s v="NOTSE"/>
    <s v="HAHO"/>
    <x v="4"/>
    <x v="0"/>
    <n v="45"/>
  </r>
  <r>
    <s v="CENTRE DE FORMATION PROFESSIONNELLE ET DE PRESTATION DE SERVICES (CFPPS) KING'S TECH"/>
    <x v="0"/>
    <x v="0"/>
    <x v="0"/>
    <x v="9"/>
    <s v="NOTSE"/>
    <s v="NOTSE"/>
    <s v="HAHO"/>
    <x v="4"/>
    <x v="0"/>
    <n v="55"/>
  </r>
  <r>
    <s v="CENTRE DE FORMATION PROFESSIONNELLE ET DE PRESTATION DE SERVICES (CFPPS) KING'S TECH"/>
    <x v="0"/>
    <x v="0"/>
    <x v="0"/>
    <x v="7"/>
    <s v="NOTSE"/>
    <s v="NOTSE"/>
    <s v="HAHO"/>
    <x v="4"/>
    <x v="0"/>
    <n v="1"/>
  </r>
  <r>
    <s v="CENTRE DE FORMATION PROFESSIONNELLE ET DE PRESTATION DE SERVICES (CFPPS) KING'S TECH"/>
    <x v="0"/>
    <x v="0"/>
    <x v="1"/>
    <x v="10"/>
    <s v="NOTSE"/>
    <s v="NOTSE"/>
    <s v="HAHO"/>
    <x v="4"/>
    <x v="0"/>
    <n v="0"/>
  </r>
  <r>
    <s v="CENTRE DE FORMATION PROFESSIONNELLE ET DE PRESTATION DE SERVICES (CFPPS) KING'S TECH"/>
    <x v="0"/>
    <x v="0"/>
    <x v="1"/>
    <x v="0"/>
    <s v="NOTSE"/>
    <s v="NOTSE"/>
    <s v="HAHO"/>
    <x v="4"/>
    <x v="0"/>
    <n v="0"/>
  </r>
  <r>
    <s v="CENTRE DE FORMATION PROFESSIONNELLE ET DE PRESTATION DE SERVICES (CFPPS) KING'S TECH"/>
    <x v="0"/>
    <x v="0"/>
    <x v="1"/>
    <x v="1"/>
    <s v="NOTSE"/>
    <s v="NOTSE"/>
    <s v="HAHO"/>
    <x v="4"/>
    <x v="0"/>
    <n v="1"/>
  </r>
  <r>
    <s v="CENTRE DE FORMATION PROFESSIONNELLE ET DE PRESTATION DE SERVICES (CFPPS) KING'S TECH"/>
    <x v="0"/>
    <x v="0"/>
    <x v="1"/>
    <x v="11"/>
    <s v="NOTSE"/>
    <s v="NOTSE"/>
    <s v="HAHO"/>
    <x v="4"/>
    <x v="0"/>
    <n v="0"/>
  </r>
  <r>
    <s v="CENTRE DE FORMATION PROFESSIONNELLE ET DE PRESTATION DE SERVICES (CFPPS) KING'S TECH"/>
    <x v="0"/>
    <x v="0"/>
    <x v="1"/>
    <x v="2"/>
    <s v="NOTSE"/>
    <s v="NOTSE"/>
    <s v="HAHO"/>
    <x v="4"/>
    <x v="0"/>
    <n v="2"/>
  </r>
  <r>
    <s v="CENTRE DE FORMATION PROFESSIONNELLE ET DE PRESTATION DE SERVICES (CFPPS) KING'S TECH"/>
    <x v="0"/>
    <x v="0"/>
    <x v="1"/>
    <x v="3"/>
    <s v="NOTSE"/>
    <s v="NOTSE"/>
    <s v="HAHO"/>
    <x v="4"/>
    <x v="0"/>
    <n v="0"/>
  </r>
  <r>
    <s v="CENTRE DE FORMATION PROFESSIONNELLE ET DE PRESTATION DE SERVICES (CFPPS) KING'S TECH"/>
    <x v="0"/>
    <x v="0"/>
    <x v="1"/>
    <x v="4"/>
    <s v="NOTSE"/>
    <s v="NOTSE"/>
    <s v="HAHO"/>
    <x v="4"/>
    <x v="0"/>
    <n v="0"/>
  </r>
  <r>
    <s v="CENTRE DE FORMATION PROFESSIONNELLE ET DE PRESTATION DE SERVICES (CFPPS) KING'S TECH"/>
    <x v="0"/>
    <x v="0"/>
    <x v="1"/>
    <x v="5"/>
    <s v="NOTSE"/>
    <s v="NOTSE"/>
    <s v="HAHO"/>
    <x v="4"/>
    <x v="0"/>
    <n v="0"/>
  </r>
  <r>
    <s v="CENTRE DE FORMATION PROFESSIONNELLE ET DE PRESTATION DE SERVICES (CFPPS) KING'S TECH"/>
    <x v="0"/>
    <x v="0"/>
    <x v="1"/>
    <x v="8"/>
    <s v="NOTSE"/>
    <s v="NOTSE"/>
    <s v="HAHO"/>
    <x v="4"/>
    <x v="0"/>
    <n v="0"/>
  </r>
  <r>
    <s v="CENTRE DE FORMATION PROFESSIONNELLE ET DE PRESTATION DE SERVICES (CFPPS) KING'S TECH"/>
    <x v="0"/>
    <x v="0"/>
    <x v="1"/>
    <x v="6"/>
    <s v="NOTSE"/>
    <s v="NOTSE"/>
    <s v="HAHO"/>
    <x v="4"/>
    <x v="0"/>
    <n v="0"/>
  </r>
  <r>
    <s v="CENTRE DE FORMATION PROFESSIONNELLE ET DE PRESTATION DE SERVICES (CFPPS) KING'S TECH"/>
    <x v="0"/>
    <x v="0"/>
    <x v="1"/>
    <x v="9"/>
    <s v="NOTSE"/>
    <s v="NOTSE"/>
    <s v="HAHO"/>
    <x v="4"/>
    <x v="0"/>
    <n v="5"/>
  </r>
  <r>
    <s v="CENTRE DE FORMATION PROFESSIONNELLE ET HOTELIERE (CFPH) LA PIGEONNETTE"/>
    <x v="0"/>
    <x v="0"/>
    <x v="0"/>
    <x v="0"/>
    <s v="AGOE-ASSIYEYE"/>
    <s v="AGOE-NYIVE"/>
    <s v="AGOE-NYIVE"/>
    <x v="2"/>
    <x v="0"/>
    <n v="96"/>
  </r>
  <r>
    <s v="CENTRE DE FORMATION PROFESSIONNELLE ET HOTELIERE (CFPH) LA PIGEONNETTE"/>
    <x v="0"/>
    <x v="0"/>
    <x v="0"/>
    <x v="2"/>
    <s v="AGOE-ASSIYEYE"/>
    <s v="AGOE-NYIVE"/>
    <s v="AGOE-NYIVE"/>
    <x v="2"/>
    <x v="0"/>
    <n v="1"/>
  </r>
  <r>
    <s v="CENTRE DE FORMATION PROFESSIONNELLE ET HOTELIERE (CFPH) LA PIGEONNETTE"/>
    <x v="0"/>
    <x v="0"/>
    <x v="0"/>
    <x v="4"/>
    <s v="AGOE-ASSIYEYE"/>
    <s v="AGOE-NYIVE"/>
    <s v="AGOE-NYIVE"/>
    <x v="2"/>
    <x v="0"/>
    <n v="3"/>
  </r>
  <r>
    <s v="CENTRE DE FORMATION PROFESSIONNELLE ET HOTELIERE (CFPH) LA PIGEONNETTE"/>
    <x v="0"/>
    <x v="0"/>
    <x v="0"/>
    <x v="8"/>
    <s v="AGOE-ASSIYEYE"/>
    <s v="AGOE-NYIVE"/>
    <s v="AGOE-NYIVE"/>
    <x v="2"/>
    <x v="0"/>
    <n v="1"/>
  </r>
  <r>
    <s v="CENTRE DE FORMATION PROFESSIONNELLE ET HOTELIERE (CFPH) LA PIGEONNETTE"/>
    <x v="0"/>
    <x v="0"/>
    <x v="0"/>
    <x v="6"/>
    <s v="AGOE-ASSIYEYE"/>
    <s v="AGOE-NYIVE"/>
    <s v="AGOE-NYIVE"/>
    <x v="2"/>
    <x v="0"/>
    <n v="48"/>
  </r>
  <r>
    <s v="CENTRE DE FORMATION PROFESSIONNELLE HOTELIERE ANCILIA"/>
    <x v="1"/>
    <x v="0"/>
    <x v="0"/>
    <x v="0"/>
    <s v="LOGOTE"/>
    <s v="BAGUIDA"/>
    <s v="GOLFE"/>
    <x v="2"/>
    <x v="1"/>
    <n v="325"/>
  </r>
  <r>
    <s v="CENTRE DE FORMATION PROFESSIONNELLE HOTELIERE ANCILIA"/>
    <x v="1"/>
    <x v="0"/>
    <x v="0"/>
    <x v="1"/>
    <s v="LOGOTE"/>
    <s v="BAGUIDA"/>
    <s v="GOLFE"/>
    <x v="2"/>
    <x v="1"/>
    <n v="1"/>
  </r>
  <r>
    <s v="CENTRE DE FORMATION PROFESSIONNELLE HOTELIERE ANCILIA"/>
    <x v="1"/>
    <x v="0"/>
    <x v="0"/>
    <x v="2"/>
    <s v="LOGOTE"/>
    <s v="BAGUIDA"/>
    <s v="GOLFE"/>
    <x v="2"/>
    <x v="1"/>
    <n v="22"/>
  </r>
  <r>
    <s v="CENTRE DE FORMATION PROFESSIONNELLE HOTELIERE ANCILIA"/>
    <x v="1"/>
    <x v="0"/>
    <x v="0"/>
    <x v="4"/>
    <s v="LOGOTE"/>
    <s v="BAGUIDA"/>
    <s v="GOLFE"/>
    <x v="2"/>
    <x v="1"/>
    <n v="6"/>
  </r>
  <r>
    <s v="CENTRE DE FORMATION PROFESSIONNELLE HOTELIERE ANCILIA"/>
    <x v="1"/>
    <x v="0"/>
    <x v="0"/>
    <x v="6"/>
    <s v="LOGOTE"/>
    <s v="BAGUIDA"/>
    <s v="GOLFE"/>
    <x v="2"/>
    <x v="1"/>
    <n v="366"/>
  </r>
  <r>
    <s v="CENTRE DE FORMATION PROFESSIONNELLE HOTELIERE ANCILIA"/>
    <x v="1"/>
    <x v="0"/>
    <x v="0"/>
    <x v="7"/>
    <s v="LOGOTE"/>
    <s v="BAGUIDA"/>
    <s v="GOLFE"/>
    <x v="2"/>
    <x v="1"/>
    <n v="1"/>
  </r>
  <r>
    <s v="CENTRE DE FORMATION PROFESSIONNELLE HOTELLIERE LE LABO"/>
    <x v="0"/>
    <x v="0"/>
    <x v="0"/>
    <x v="0"/>
    <s v="ADETIKOPE"/>
    <s v="AGOE-NYIVE"/>
    <s v="AGOE-NYIVE"/>
    <x v="2"/>
    <x v="0"/>
    <n v="14"/>
  </r>
  <r>
    <s v="CENTRE DE FORMATION PROFESSIONNELLE HOTELLIERE LE LABO"/>
    <x v="0"/>
    <x v="0"/>
    <x v="0"/>
    <x v="2"/>
    <s v="ADETIKOPE"/>
    <s v="AGOE-NYIVE"/>
    <s v="AGOE-NYIVE"/>
    <x v="2"/>
    <x v="0"/>
    <n v="1"/>
  </r>
  <r>
    <s v="CENTRE DE FORMATION PROFESSIONNELLE HOTELLIERE LE LABO"/>
    <x v="0"/>
    <x v="0"/>
    <x v="0"/>
    <x v="3"/>
    <s v="ADETIKOPE"/>
    <s v="AGOE-NYIVE"/>
    <s v="AGOE-NYIVE"/>
    <x v="2"/>
    <x v="0"/>
    <n v="1"/>
  </r>
  <r>
    <s v="CENTRE DE FORMATION PROFESSIONNELLE HOTELLIERE LE LABO"/>
    <x v="0"/>
    <x v="0"/>
    <x v="0"/>
    <x v="4"/>
    <s v="ADETIKOPE"/>
    <s v="AGOE-NYIVE"/>
    <s v="AGOE-NYIVE"/>
    <x v="2"/>
    <x v="0"/>
    <n v="1"/>
  </r>
  <r>
    <s v="CENTRE DE FORMATION PROFESSIONNELLE HOTELLIERE LE LABO"/>
    <x v="0"/>
    <x v="0"/>
    <x v="0"/>
    <x v="5"/>
    <s v="ADETIKOPE"/>
    <s v="AGOE-NYIVE"/>
    <s v="AGOE-NYIVE"/>
    <x v="2"/>
    <x v="0"/>
    <n v="0"/>
  </r>
  <r>
    <s v="CENTRE DE FORMATION PROFESSIONNELLE HOTELLIERE LE LABO"/>
    <x v="0"/>
    <x v="0"/>
    <x v="0"/>
    <x v="6"/>
    <s v="ADETIKOPE"/>
    <s v="AGOE-NYIVE"/>
    <s v="AGOE-NYIVE"/>
    <x v="2"/>
    <x v="0"/>
    <n v="10"/>
  </r>
  <r>
    <s v="CENTRE DE FORMATION PROFESSIONNELLE HOTELLIERE LE LABO"/>
    <x v="0"/>
    <x v="0"/>
    <x v="1"/>
    <x v="0"/>
    <s v="ADETIKOPE"/>
    <s v="AGOE-NYIVE"/>
    <s v="AGOE-NYIVE"/>
    <x v="2"/>
    <x v="0"/>
    <n v="2"/>
  </r>
  <r>
    <s v="CENTRE DE FORMATION PROFESSIONNELLE HOTELLIERE LE LABO"/>
    <x v="0"/>
    <x v="0"/>
    <x v="1"/>
    <x v="2"/>
    <s v="ADETIKOPE"/>
    <s v="AGOE-NYIVE"/>
    <s v="AGOE-NYIVE"/>
    <x v="2"/>
    <x v="0"/>
    <n v="1"/>
  </r>
  <r>
    <s v="CENTRE DE FORMATION PROFESSIONNELLE HOTELLIERE LE LABO"/>
    <x v="0"/>
    <x v="0"/>
    <x v="1"/>
    <x v="5"/>
    <s v="ADETIKOPE"/>
    <s v="AGOE-NYIVE"/>
    <s v="AGOE-NYIVE"/>
    <x v="2"/>
    <x v="0"/>
    <n v="1"/>
  </r>
  <r>
    <s v="CENTRE DE FORMATION PROFESSIONNELLE JEAN-FRANCOIS BOISSON"/>
    <x v="0"/>
    <x v="0"/>
    <x v="0"/>
    <x v="0"/>
    <s v="DAVIEMODJI"/>
    <s v="TSEVIE"/>
    <s v="ZIO"/>
    <x v="0"/>
    <x v="0"/>
    <n v="18"/>
  </r>
  <r>
    <s v="CENTRE DE FORMATION PROFESSIONNELLE JEAN-FRANCOIS BOISSON"/>
    <x v="0"/>
    <x v="0"/>
    <x v="0"/>
    <x v="5"/>
    <s v="DAVIEMODJI"/>
    <s v="TSEVIE"/>
    <s v="ZIO"/>
    <x v="0"/>
    <x v="0"/>
    <n v="7"/>
  </r>
  <r>
    <s v="CENTRE DE FORMATION PROFESSIONNELLE JEAN-FRANCOIS BOISSON"/>
    <x v="0"/>
    <x v="0"/>
    <x v="0"/>
    <x v="8"/>
    <s v="DAVIEMODJI"/>
    <s v="TSEVIE"/>
    <s v="ZIO"/>
    <x v="0"/>
    <x v="0"/>
    <n v="1"/>
  </r>
  <r>
    <s v="CENTRE DE FORMATION PROFESSIONNELLE JEAN-FRANCOIS BOISSON"/>
    <x v="0"/>
    <x v="0"/>
    <x v="0"/>
    <x v="6"/>
    <s v="DAVIEMODJI"/>
    <s v="TSEVIE"/>
    <s v="ZIO"/>
    <x v="0"/>
    <x v="0"/>
    <n v="18"/>
  </r>
  <r>
    <s v="CENTRE DE FORMATION PROFESSIONNELLE JEAN-FRANCOIS BOISSON"/>
    <x v="0"/>
    <x v="0"/>
    <x v="0"/>
    <x v="9"/>
    <s v="DAVIEMODJI"/>
    <s v="TSEVIE"/>
    <s v="ZIO"/>
    <x v="0"/>
    <x v="0"/>
    <n v="14"/>
  </r>
  <r>
    <s v="CENTRE DE FORMATION PROFESSIONNELLE LE RECORD"/>
    <x v="0"/>
    <x v="0"/>
    <x v="0"/>
    <x v="0"/>
    <s v="ADETIKOPE"/>
    <s v="AGOE-NYIVE"/>
    <s v="AGOE-NYIVE"/>
    <x v="2"/>
    <x v="0"/>
    <n v="500"/>
  </r>
  <r>
    <s v="CENTRE DE FORMATION PROFESSIONNELLE LE RECORD"/>
    <x v="0"/>
    <x v="0"/>
    <x v="0"/>
    <x v="1"/>
    <s v="ADETIKOPE"/>
    <s v="AGOE-NYIVE"/>
    <s v="AGOE-NYIVE"/>
    <x v="2"/>
    <x v="0"/>
    <n v="1"/>
  </r>
  <r>
    <s v="CENTRE DE FORMATION PROFESSIONNELLE LE RECORD"/>
    <x v="0"/>
    <x v="0"/>
    <x v="0"/>
    <x v="2"/>
    <s v="ADETIKOPE"/>
    <s v="AGOE-NYIVE"/>
    <s v="AGOE-NYIVE"/>
    <x v="2"/>
    <x v="0"/>
    <n v="16"/>
  </r>
  <r>
    <s v="CENTRE DE FORMATION PROFESSIONNELLE LE RECORD"/>
    <x v="0"/>
    <x v="0"/>
    <x v="0"/>
    <x v="4"/>
    <s v="ADETIKOPE"/>
    <s v="AGOE-NYIVE"/>
    <s v="AGOE-NYIVE"/>
    <x v="2"/>
    <x v="0"/>
    <n v="4"/>
  </r>
  <r>
    <s v="CENTRE DE FORMATION PROFESSIONNELLE LE RECORD"/>
    <x v="0"/>
    <x v="0"/>
    <x v="0"/>
    <x v="5"/>
    <s v="ADETIKOPE"/>
    <s v="AGOE-NYIVE"/>
    <s v="AGOE-NYIVE"/>
    <x v="2"/>
    <x v="0"/>
    <n v="9"/>
  </r>
  <r>
    <s v="CENTRE DE FORMATION PROFESSIONNELLE LE RECORD"/>
    <x v="0"/>
    <x v="0"/>
    <x v="0"/>
    <x v="6"/>
    <s v="ADETIKOPE"/>
    <s v="AGOE-NYIVE"/>
    <s v="AGOE-NYIVE"/>
    <x v="2"/>
    <x v="0"/>
    <n v="320"/>
  </r>
  <r>
    <s v="CENTRE DE FORMATION PROFESSIONNELLE LE RECORD"/>
    <x v="0"/>
    <x v="0"/>
    <x v="0"/>
    <x v="9"/>
    <s v="ADETIKOPE"/>
    <s v="AGOE-NYIVE"/>
    <s v="AGOE-NYIVE"/>
    <x v="2"/>
    <x v="0"/>
    <n v="130"/>
  </r>
  <r>
    <s v="CENTRE DE FORMATION PROFESSIONNELLE LE RECORD"/>
    <x v="0"/>
    <x v="0"/>
    <x v="1"/>
    <x v="0"/>
    <s v="ADETIKOPE"/>
    <s v="AGOE-NYIVE"/>
    <s v="AGOE-NYIVE"/>
    <x v="2"/>
    <x v="0"/>
    <n v="70"/>
  </r>
  <r>
    <s v="CENTRE DE FORMATION PROFESSIONNELLE LE RECORD"/>
    <x v="0"/>
    <x v="0"/>
    <x v="1"/>
    <x v="2"/>
    <s v="ADETIKOPE"/>
    <s v="AGOE-NYIVE"/>
    <s v="AGOE-NYIVE"/>
    <x v="2"/>
    <x v="0"/>
    <n v="2"/>
  </r>
  <r>
    <s v="CENTRE DE FORMATION PROFESSIONNELLE LE RECORD"/>
    <x v="0"/>
    <x v="0"/>
    <x v="1"/>
    <x v="4"/>
    <s v="ADETIKOPE"/>
    <s v="AGOE-NYIVE"/>
    <s v="AGOE-NYIVE"/>
    <x v="2"/>
    <x v="0"/>
    <n v="2"/>
  </r>
  <r>
    <s v="CENTRE DE FORMATION PROFESSIONNELLE LE RECORD"/>
    <x v="0"/>
    <x v="0"/>
    <x v="1"/>
    <x v="5"/>
    <s v="ADETIKOPE"/>
    <s v="AGOE-NYIVE"/>
    <s v="AGOE-NYIVE"/>
    <x v="2"/>
    <x v="0"/>
    <n v="4"/>
  </r>
  <r>
    <s v="CENTRE DE FORMATION PROFESSIONNELLE LE RECORD"/>
    <x v="0"/>
    <x v="0"/>
    <x v="1"/>
    <x v="6"/>
    <s v="ADETIKOPE"/>
    <s v="AGOE-NYIVE"/>
    <s v="AGOE-NYIVE"/>
    <x v="2"/>
    <x v="0"/>
    <n v="20"/>
  </r>
  <r>
    <s v="CENTRE DE FORMATION PROFESSIONNELLE LE RECORD"/>
    <x v="0"/>
    <x v="0"/>
    <x v="1"/>
    <x v="9"/>
    <s v="ADETIKOPE"/>
    <s v="AGOE-NYIVE"/>
    <s v="AGOE-NYIVE"/>
    <x v="2"/>
    <x v="0"/>
    <n v="10"/>
  </r>
  <r>
    <s v="CENTRE DE FORMATION PROFESSIONNELLE LUCIE D'OR COUTURE"/>
    <x v="0"/>
    <x v="0"/>
    <x v="0"/>
    <x v="0"/>
    <s v="ADETIKOPE"/>
    <s v="AGOE-NYIVE"/>
    <s v="AGOE-NYIVE"/>
    <x v="2"/>
    <x v="0"/>
    <n v="32"/>
  </r>
  <r>
    <s v="CENTRE DE FORMATION PROFESSIONNELLE LUCIE D'OR COUTURE"/>
    <x v="0"/>
    <x v="0"/>
    <x v="0"/>
    <x v="11"/>
    <s v="ADETIKOPE"/>
    <s v="AGOE-NYIVE"/>
    <s v="AGOE-NYIVE"/>
    <x v="2"/>
    <x v="0"/>
    <n v="1"/>
  </r>
  <r>
    <s v="CENTRE DE FORMATION PROFESSIONNELLE LUCIE D'OR COUTURE"/>
    <x v="0"/>
    <x v="0"/>
    <x v="0"/>
    <x v="2"/>
    <s v="ADETIKOPE"/>
    <s v="AGOE-NYIVE"/>
    <s v="AGOE-NYIVE"/>
    <x v="2"/>
    <x v="0"/>
    <n v="1"/>
  </r>
  <r>
    <s v="CENTRE DE FORMATION PROFESSIONNELLE LUCIE D'OR COUTURE"/>
    <x v="0"/>
    <x v="0"/>
    <x v="0"/>
    <x v="3"/>
    <s v="ADETIKOPE"/>
    <s v="AGOE-NYIVE"/>
    <s v="AGOE-NYIVE"/>
    <x v="2"/>
    <x v="0"/>
    <n v="1"/>
  </r>
  <r>
    <s v="CENTRE DE FORMATION PROFESSIONNELLE LUCIE D'OR COUTURE"/>
    <x v="0"/>
    <x v="0"/>
    <x v="0"/>
    <x v="6"/>
    <s v="ADETIKOPE"/>
    <s v="AGOE-NYIVE"/>
    <s v="AGOE-NYIVE"/>
    <x v="2"/>
    <x v="0"/>
    <n v="5"/>
  </r>
  <r>
    <s v="CENTRE DE FORMATION PROFESSIONNELLE LUCIE D'OR COUTURE"/>
    <x v="0"/>
    <x v="0"/>
    <x v="0"/>
    <x v="9"/>
    <s v="ADETIKOPE"/>
    <s v="AGOE-NYIVE"/>
    <s v="AGOE-NYIVE"/>
    <x v="2"/>
    <x v="0"/>
    <n v="1"/>
  </r>
  <r>
    <s v="CENTRE DE FORMATION PROFESSIONNELLE LUCIE D'OR COUTURE"/>
    <x v="0"/>
    <x v="0"/>
    <x v="1"/>
    <x v="0"/>
    <s v="ADETIKOPE"/>
    <s v="AGOE-NYIVE"/>
    <s v="AGOE-NYIVE"/>
    <x v="2"/>
    <x v="0"/>
    <n v="2"/>
  </r>
  <r>
    <s v="CENTRE DE FORMATION PROFESSIONNELLE LUCIE D'OR COUTURE"/>
    <x v="0"/>
    <x v="0"/>
    <x v="1"/>
    <x v="6"/>
    <s v="ADETIKOPE"/>
    <s v="AGOE-NYIVE"/>
    <s v="AGOE-NYIVE"/>
    <x v="2"/>
    <x v="0"/>
    <n v="2"/>
  </r>
  <r>
    <s v="CENTRE DE FORMATION PROFESSIONNELLE MARIE DOMINIQUE"/>
    <x v="0"/>
    <x v="0"/>
    <x v="0"/>
    <x v="1"/>
    <s v="ADETIKOPE"/>
    <s v="AGOE-NYIVE"/>
    <s v="AGOE-NYIVE"/>
    <x v="2"/>
    <x v="0"/>
    <n v="2"/>
  </r>
  <r>
    <s v="CENTRE DE FORMATION PROFESSIONNELLE MARIE DOMINIQUE"/>
    <x v="0"/>
    <x v="0"/>
    <x v="0"/>
    <x v="11"/>
    <s v="ADETIKOPE"/>
    <s v="AGOE-NYIVE"/>
    <s v="AGOE-NYIVE"/>
    <x v="2"/>
    <x v="0"/>
    <n v="1"/>
  </r>
  <r>
    <s v="CENTRE DE FORMATION PROFESSIONNELLE MARIE DOMINIQUE"/>
    <x v="0"/>
    <x v="0"/>
    <x v="0"/>
    <x v="2"/>
    <s v="ADETIKOPE"/>
    <s v="AGOE-NYIVE"/>
    <s v="AGOE-NYIVE"/>
    <x v="2"/>
    <x v="0"/>
    <n v="5"/>
  </r>
  <r>
    <s v="CENTRE DE FORMATION PROFESSIONNELLE MARIE DOMINIQUE"/>
    <x v="0"/>
    <x v="0"/>
    <x v="0"/>
    <x v="3"/>
    <s v="ADETIKOPE"/>
    <s v="AGOE-NYIVE"/>
    <s v="AGOE-NYIVE"/>
    <x v="2"/>
    <x v="0"/>
    <n v="1"/>
  </r>
  <r>
    <s v="CENTRE DE FORMATION PROFESSIONNELLE MARIE DOMINIQUE"/>
    <x v="0"/>
    <x v="0"/>
    <x v="0"/>
    <x v="4"/>
    <s v="ADETIKOPE"/>
    <s v="AGOE-NYIVE"/>
    <s v="AGOE-NYIVE"/>
    <x v="2"/>
    <x v="0"/>
    <n v="1"/>
  </r>
  <r>
    <s v="CENTRE DE FORMATION PROFESSIONNELLE MARIE DOMINIQUE"/>
    <x v="0"/>
    <x v="0"/>
    <x v="0"/>
    <x v="5"/>
    <s v="ADETIKOPE"/>
    <s v="AGOE-NYIVE"/>
    <s v="AGOE-NYIVE"/>
    <x v="2"/>
    <x v="0"/>
    <n v="7"/>
  </r>
  <r>
    <s v="CENTRE DE FORMATION PROFESSIONNELLE MARIE DOMINIQUE"/>
    <x v="0"/>
    <x v="0"/>
    <x v="0"/>
    <x v="9"/>
    <s v="ADETIKOPE"/>
    <s v="AGOE-NYIVE"/>
    <s v="AGOE-NYIVE"/>
    <x v="2"/>
    <x v="0"/>
    <n v="20"/>
  </r>
  <r>
    <s v="CENTRE DE FORMATION PROFESSIONNELLE MARIE DOMINIQUE"/>
    <x v="0"/>
    <x v="0"/>
    <x v="1"/>
    <x v="5"/>
    <s v="ADETIKOPE"/>
    <s v="AGOE-NYIVE"/>
    <s v="AGOE-NYIVE"/>
    <x v="2"/>
    <x v="0"/>
    <n v="2"/>
  </r>
  <r>
    <s v="CENTRE DE FORMATION PROFESSIONNELLE MERE ADELE"/>
    <x v="1"/>
    <x v="0"/>
    <x v="0"/>
    <x v="0"/>
    <s v="KOUMEA"/>
    <s v="KOUMEA"/>
    <s v="KOZAH"/>
    <x v="1"/>
    <x v="1"/>
    <n v="10"/>
  </r>
  <r>
    <s v="CENTRE DE FORMATION PROFESSIONNELLE MERE ADELE"/>
    <x v="1"/>
    <x v="0"/>
    <x v="0"/>
    <x v="1"/>
    <s v="KOUMEA"/>
    <s v="KOUMEA"/>
    <s v="KOZAH"/>
    <x v="1"/>
    <x v="1"/>
    <n v="1"/>
  </r>
  <r>
    <s v="CENTRE DE FORMATION PROFESSIONNELLE MERE ADELE"/>
    <x v="1"/>
    <x v="0"/>
    <x v="0"/>
    <x v="2"/>
    <s v="KOUMEA"/>
    <s v="KOUMEA"/>
    <s v="KOZAH"/>
    <x v="1"/>
    <x v="1"/>
    <n v="20"/>
  </r>
  <r>
    <s v="CENTRE DE FORMATION PROFESSIONNELLE MERE ADELE"/>
    <x v="1"/>
    <x v="0"/>
    <x v="0"/>
    <x v="4"/>
    <s v="KOUMEA"/>
    <s v="KOUMEA"/>
    <s v="KOZAH"/>
    <x v="1"/>
    <x v="1"/>
    <n v="2"/>
  </r>
  <r>
    <s v="CENTRE DE FORMATION PROFESSIONNELLE MERE ADELE"/>
    <x v="1"/>
    <x v="0"/>
    <x v="0"/>
    <x v="5"/>
    <s v="KOUMEA"/>
    <s v="KOUMEA"/>
    <s v="KOZAH"/>
    <x v="1"/>
    <x v="1"/>
    <n v="2"/>
  </r>
  <r>
    <s v="CENTRE DE FORMATION PROFESSIONNELLE MERE ADELE"/>
    <x v="1"/>
    <x v="0"/>
    <x v="0"/>
    <x v="6"/>
    <s v="KOUMEA"/>
    <s v="KOUMEA"/>
    <s v="KOZAH"/>
    <x v="1"/>
    <x v="1"/>
    <n v="20"/>
  </r>
  <r>
    <s v="CENTRE DE FORMATION PROFESSIONNELLE NAZARETH D'AFANYA (NAZARETH CFP)"/>
    <x v="1"/>
    <x v="0"/>
    <x v="0"/>
    <x v="0"/>
    <s v="AFANGNAN"/>
    <s v="AFANGNAN"/>
    <s v="LACS"/>
    <x v="0"/>
    <x v="1"/>
    <n v="3"/>
  </r>
  <r>
    <s v="CENTRE DE FORMATION PROFESSIONNELLE NAZARETH D'AFANYA (NAZARETH CFP)"/>
    <x v="1"/>
    <x v="0"/>
    <x v="0"/>
    <x v="2"/>
    <s v="AFANGNAN"/>
    <s v="AFANGNAN"/>
    <s v="LACS"/>
    <x v="0"/>
    <x v="1"/>
    <n v="13"/>
  </r>
  <r>
    <s v="CENTRE DE FORMATION PROFESSIONNELLE NAZARETH D'AFANYA (NAZARETH CFP)"/>
    <x v="1"/>
    <x v="0"/>
    <x v="0"/>
    <x v="5"/>
    <s v="AFANGNAN"/>
    <s v="AFANGNAN"/>
    <s v="LACS"/>
    <x v="0"/>
    <x v="1"/>
    <n v="3"/>
  </r>
  <r>
    <s v="CENTRE DE FORMATION PROFESSIONNELLE NAZARETH D'AFANYA (NAZARETH CFP)"/>
    <x v="1"/>
    <x v="0"/>
    <x v="0"/>
    <x v="6"/>
    <s v="AFANGNAN"/>
    <s v="AFANGNAN"/>
    <s v="LACS"/>
    <x v="0"/>
    <x v="1"/>
    <n v="3"/>
  </r>
  <r>
    <s v="CENTRE DE FORMATION PROFESSIONNELLE NAZARETH D'AFANYA (NAZARETH CFP)"/>
    <x v="1"/>
    <x v="0"/>
    <x v="0"/>
    <x v="9"/>
    <s v="AFANGNAN"/>
    <s v="AFANGNAN"/>
    <s v="LACS"/>
    <x v="0"/>
    <x v="1"/>
    <n v="53"/>
  </r>
  <r>
    <s v="CENTRE DE FORMATION PROFESSIONNELLE NAZARETH D'AFANYA (NAZARETH CFP)"/>
    <x v="1"/>
    <x v="0"/>
    <x v="1"/>
    <x v="0"/>
    <s v="AFANGNAN"/>
    <s v="AFANGNAN"/>
    <s v="LACS"/>
    <x v="0"/>
    <x v="1"/>
    <n v="0"/>
  </r>
  <r>
    <s v="CENTRE DE FORMATION PROFESSIONNELLE NAZARETH D'AFANYA (NAZARETH CFP)"/>
    <x v="1"/>
    <x v="0"/>
    <x v="1"/>
    <x v="2"/>
    <s v="AFANGNAN"/>
    <s v="AFANGNAN"/>
    <s v="LACS"/>
    <x v="0"/>
    <x v="1"/>
    <n v="0"/>
  </r>
  <r>
    <s v="CENTRE DE FORMATION PROFESSIONNELLE NAZARETH D'AFANYA (NAZARETH CFP)"/>
    <x v="1"/>
    <x v="0"/>
    <x v="1"/>
    <x v="5"/>
    <s v="AFANGNAN"/>
    <s v="AFANGNAN"/>
    <s v="LACS"/>
    <x v="0"/>
    <x v="1"/>
    <n v="0"/>
  </r>
  <r>
    <s v="CENTRE DE FORMATION PROFESSIONNELLE NAZARETH D'AFANYA (NAZARETH CFP)"/>
    <x v="1"/>
    <x v="0"/>
    <x v="1"/>
    <x v="6"/>
    <s v="AFANGNAN"/>
    <s v="AFANGNAN"/>
    <s v="LACS"/>
    <x v="0"/>
    <x v="1"/>
    <n v="0"/>
  </r>
  <r>
    <s v="CENTRE DE FORMATION PROFESSIONNELLE NAZARETH D'AFANYA (NAZARETH CFP)"/>
    <x v="1"/>
    <x v="0"/>
    <x v="1"/>
    <x v="9"/>
    <s v="AFANGNAN"/>
    <s v="AFANGNAN"/>
    <s v="LACS"/>
    <x v="0"/>
    <x v="1"/>
    <n v="0"/>
  </r>
  <r>
    <s v="CENTRE DE FORMATION PROFESSIONNELLE NAZARETH DE VOGAN"/>
    <x v="0"/>
    <x v="0"/>
    <x v="0"/>
    <x v="0"/>
    <s v="VOGAN"/>
    <s v="VOGAN"/>
    <s v="VO"/>
    <x v="0"/>
    <x v="0"/>
    <n v="13"/>
  </r>
  <r>
    <s v="CENTRE DE FORMATION PROFESSIONNELLE NAZARETH DE VOGAN"/>
    <x v="0"/>
    <x v="0"/>
    <x v="0"/>
    <x v="4"/>
    <s v="VOGAN"/>
    <s v="VOGAN"/>
    <s v="VO"/>
    <x v="0"/>
    <x v="0"/>
    <n v="53"/>
  </r>
  <r>
    <s v="CENTRE DE FORMATION PROFESSIONNELLE NAZARETH DE VOGAN"/>
    <x v="0"/>
    <x v="0"/>
    <x v="0"/>
    <x v="5"/>
    <s v="VOGAN"/>
    <s v="VOGAN"/>
    <s v="VO"/>
    <x v="0"/>
    <x v="0"/>
    <n v="3"/>
  </r>
  <r>
    <s v="CENTRE DE FORMATION PROFESSIONNELLE NAZARETH DE VOGAN"/>
    <x v="0"/>
    <x v="0"/>
    <x v="0"/>
    <x v="6"/>
    <s v="VOGAN"/>
    <s v="VOGAN"/>
    <s v="VO"/>
    <x v="0"/>
    <x v="0"/>
    <n v="3"/>
  </r>
  <r>
    <s v="CENTRE DE FORMATION PROFESSIONNELLE NAZARETH DE VOGAN"/>
    <x v="0"/>
    <x v="0"/>
    <x v="0"/>
    <x v="9"/>
    <s v="VOGAN"/>
    <s v="VOGAN"/>
    <s v="VO"/>
    <x v="0"/>
    <x v="0"/>
    <n v="3"/>
  </r>
  <r>
    <s v="CENTRE DE FORMATION PROFESSIONNELLE NAZARETH DE VOGAN"/>
    <x v="0"/>
    <x v="0"/>
    <x v="1"/>
    <x v="0"/>
    <s v="VOGAN"/>
    <s v="VOGAN"/>
    <s v="VO"/>
    <x v="0"/>
    <x v="0"/>
    <n v="1"/>
  </r>
  <r>
    <s v="CENTRE DE FORMATION PROFESSIONNELLE SOLAGNON"/>
    <x v="0"/>
    <x v="0"/>
    <x v="0"/>
    <x v="0"/>
    <s v="AGBODRAFO"/>
    <s v="AGBODRAFO"/>
    <s v="LACS"/>
    <x v="0"/>
    <x v="0"/>
    <n v="8"/>
  </r>
  <r>
    <s v="CENTRE DE FORMATION PROFESSIONNELLE SOLAGNON"/>
    <x v="0"/>
    <x v="0"/>
    <x v="0"/>
    <x v="1"/>
    <s v="AGBODRAFO"/>
    <s v="AGBODRAFO"/>
    <s v="LACS"/>
    <x v="0"/>
    <x v="0"/>
    <n v="1"/>
  </r>
  <r>
    <s v="CENTRE DE FORMATION PROFESSIONNELLE SOLAGNON"/>
    <x v="0"/>
    <x v="0"/>
    <x v="0"/>
    <x v="2"/>
    <s v="AGBODRAFO"/>
    <s v="AGBODRAFO"/>
    <s v="LACS"/>
    <x v="0"/>
    <x v="0"/>
    <n v="2"/>
  </r>
  <r>
    <s v="CENTRE DE FORMATION PROFESSIONNELLE SOLAGNON"/>
    <x v="0"/>
    <x v="0"/>
    <x v="0"/>
    <x v="4"/>
    <s v="AGBODRAFO"/>
    <s v="AGBODRAFO"/>
    <s v="LACS"/>
    <x v="0"/>
    <x v="0"/>
    <n v="2"/>
  </r>
  <r>
    <s v="CENTRE DE FORMATION PROFESSIONNELLE SOLAGNON"/>
    <x v="0"/>
    <x v="0"/>
    <x v="0"/>
    <x v="5"/>
    <s v="AGBODRAFO"/>
    <s v="AGBODRAFO"/>
    <s v="LACS"/>
    <x v="0"/>
    <x v="0"/>
    <n v="2"/>
  </r>
  <r>
    <s v="CENTRE DE FORMATION PROFESSIONNELLE SOLAGNON"/>
    <x v="0"/>
    <x v="0"/>
    <x v="0"/>
    <x v="8"/>
    <s v="AGBODRAFO"/>
    <s v="AGBODRAFO"/>
    <s v="LACS"/>
    <x v="0"/>
    <x v="0"/>
    <n v="1"/>
  </r>
  <r>
    <s v="CENTRE DE FORMATION PROFESSIONNELLE SOLAGNON"/>
    <x v="0"/>
    <x v="0"/>
    <x v="0"/>
    <x v="6"/>
    <s v="AGBODRAFO"/>
    <s v="AGBODRAFO"/>
    <s v="LACS"/>
    <x v="0"/>
    <x v="0"/>
    <n v="45"/>
  </r>
  <r>
    <s v="CENTRE DE FORMATION PROFESSIONNELLE SOLAGNON"/>
    <x v="0"/>
    <x v="0"/>
    <x v="0"/>
    <x v="9"/>
    <s v="AGBODRAFO"/>
    <s v="AGBODRAFO"/>
    <s v="LACS"/>
    <x v="0"/>
    <x v="0"/>
    <n v="45"/>
  </r>
  <r>
    <s v="CENTRE DE FORMATION PROFESSIONNELLE SOLAGNON"/>
    <x v="0"/>
    <x v="0"/>
    <x v="0"/>
    <x v="7"/>
    <s v="AGBODRAFO"/>
    <s v="AGBODRAFO"/>
    <s v="LACS"/>
    <x v="0"/>
    <x v="0"/>
    <n v="0"/>
  </r>
  <r>
    <s v="CENTRE DE FORMATION PROFESSIONNELLE SOLAGNON"/>
    <x v="0"/>
    <x v="0"/>
    <x v="1"/>
    <x v="5"/>
    <s v="AGBODRAFO"/>
    <s v="AGBODRAFO"/>
    <s v="LACS"/>
    <x v="0"/>
    <x v="0"/>
    <n v="3"/>
  </r>
  <r>
    <s v="CENTRE DE FORMATION PROFESSIONNELLE SOLAGNON"/>
    <x v="0"/>
    <x v="0"/>
    <x v="1"/>
    <x v="7"/>
    <s v="AGBODRAFO"/>
    <s v="AGBODRAFO"/>
    <s v="LACS"/>
    <x v="0"/>
    <x v="0"/>
    <n v="1"/>
  </r>
  <r>
    <s v="CENTRE DE FORMATION TECHNIQUE DE SOTOUBOUA COMIENAS"/>
    <x v="0"/>
    <x v="0"/>
    <x v="0"/>
    <x v="0"/>
    <s v="SOTOUBOUA"/>
    <s v="SOTOUBOUA"/>
    <s v="SOTOUBOUA"/>
    <x v="3"/>
    <x v="0"/>
    <n v="9"/>
  </r>
  <r>
    <s v="CENTRE DE FORMATION TECHNIQUE DE SOTOUBOUA COMIENAS"/>
    <x v="0"/>
    <x v="0"/>
    <x v="0"/>
    <x v="5"/>
    <s v="SOTOUBOUA"/>
    <s v="SOTOUBOUA"/>
    <s v="SOTOUBOUA"/>
    <x v="3"/>
    <x v="0"/>
    <n v="11"/>
  </r>
  <r>
    <s v="CENTRE DE FORMATION TECHNIQUE DE SOTOUBOUA COMIENAS"/>
    <x v="0"/>
    <x v="0"/>
    <x v="0"/>
    <x v="8"/>
    <s v="SOTOUBOUA"/>
    <s v="SOTOUBOUA"/>
    <s v="SOTOUBOUA"/>
    <x v="3"/>
    <x v="0"/>
    <n v="1"/>
  </r>
  <r>
    <s v="CENTRE DE FORMATION TECHNIQUE DE SOTOUBOUA COMIENAS"/>
    <x v="0"/>
    <x v="0"/>
    <x v="0"/>
    <x v="6"/>
    <s v="SOTOUBOUA"/>
    <s v="SOTOUBOUA"/>
    <s v="SOTOUBOUA"/>
    <x v="3"/>
    <x v="0"/>
    <n v="9"/>
  </r>
  <r>
    <s v="CENTRE DE FORMATION TECHNIQUE DE SOTOUBOUA COMIENAS"/>
    <x v="0"/>
    <x v="0"/>
    <x v="0"/>
    <x v="9"/>
    <s v="SOTOUBOUA"/>
    <s v="SOTOUBOUA"/>
    <s v="SOTOUBOUA"/>
    <x v="3"/>
    <x v="0"/>
    <n v="95"/>
  </r>
  <r>
    <s v="CENTRE DE FORMATION TECHNIQUE DE SOTOUBOUA COMIENAS"/>
    <x v="0"/>
    <x v="0"/>
    <x v="0"/>
    <x v="7"/>
    <s v="SOTOUBOUA"/>
    <s v="SOTOUBOUA"/>
    <s v="SOTOUBOUA"/>
    <x v="3"/>
    <x v="0"/>
    <n v="0"/>
  </r>
  <r>
    <s v="CENTRE DE FORMATION TECHNIQUE DE SOTOUBOUA COMIENAS"/>
    <x v="0"/>
    <x v="0"/>
    <x v="1"/>
    <x v="7"/>
    <s v="SOTOUBOUA"/>
    <s v="SOTOUBOUA"/>
    <s v="SOTOUBOUA"/>
    <x v="3"/>
    <x v="0"/>
    <n v="1"/>
  </r>
  <r>
    <s v="CENTRE DE FORMATION TECHNIQUE ET PROFESIONNELLE DE CINKASSE"/>
    <x v="2"/>
    <x v="0"/>
    <x v="0"/>
    <x v="0"/>
    <s v="KPANBIGA"/>
    <s v="CINKASSE"/>
    <s v="CINKASSE"/>
    <x v="5"/>
    <x v="2"/>
    <n v="15"/>
  </r>
  <r>
    <s v="CENTRE DE FORMATION TECHNIQUE ET PROFESIONNELLE DE CINKASSE"/>
    <x v="2"/>
    <x v="0"/>
    <x v="0"/>
    <x v="5"/>
    <s v="KPANBIGA"/>
    <s v="CINKASSE"/>
    <s v="CINKASSE"/>
    <x v="5"/>
    <x v="2"/>
    <n v="8"/>
  </r>
  <r>
    <s v="CENTRE DE FORMATION TECHNIQUE ET PROFESIONNELLE DE CINKASSE"/>
    <x v="2"/>
    <x v="0"/>
    <x v="0"/>
    <x v="6"/>
    <s v="KPANBIGA"/>
    <s v="CINKASSE"/>
    <s v="CINKASSE"/>
    <x v="5"/>
    <x v="2"/>
    <n v="9"/>
  </r>
  <r>
    <s v="CENTRE DE FORMATION TECHNIQUE ET PROFESIONNELLE DE CINKASSE"/>
    <x v="2"/>
    <x v="0"/>
    <x v="0"/>
    <x v="9"/>
    <s v="KPANBIGA"/>
    <s v="CINKASSE"/>
    <s v="CINKASSE"/>
    <x v="5"/>
    <x v="2"/>
    <n v="240"/>
  </r>
  <r>
    <s v="CENTRE DE FORMATION TECHNIQUE ET PROFESSIONNELLE D'ANIE (CFTP-ANIE)"/>
    <x v="2"/>
    <x v="0"/>
    <x v="0"/>
    <x v="0"/>
    <s v="ANIE"/>
    <s v="ANIE"/>
    <s v="ANIE"/>
    <x v="4"/>
    <x v="2"/>
    <n v="1"/>
  </r>
  <r>
    <s v="CENTRE DE FORMATION TECHNIQUE ET PROFESSIONNELLE D'ANIE (CFTP-ANIE)"/>
    <x v="2"/>
    <x v="0"/>
    <x v="0"/>
    <x v="1"/>
    <s v="ANIE"/>
    <s v="ANIE"/>
    <s v="ANIE"/>
    <x v="4"/>
    <x v="2"/>
    <n v="1"/>
  </r>
  <r>
    <s v="CENTRE DE FORMATION TECHNIQUE ET PROFESSIONNELLE D'ANIE (CFTP-ANIE)"/>
    <x v="2"/>
    <x v="0"/>
    <x v="0"/>
    <x v="2"/>
    <s v="ANIE"/>
    <s v="ANIE"/>
    <s v="ANIE"/>
    <x v="4"/>
    <x v="2"/>
    <n v="1"/>
  </r>
  <r>
    <s v="CENTRE DE FORMATION TECHNIQUE ET PROFESSIONNELLE D'ANIE (CFTP-ANIE)"/>
    <x v="2"/>
    <x v="0"/>
    <x v="0"/>
    <x v="9"/>
    <s v="ANIE"/>
    <s v="ANIE"/>
    <s v="ANIE"/>
    <x v="4"/>
    <x v="2"/>
    <n v="80"/>
  </r>
  <r>
    <s v="CENTRE DE FORMATION TECHNIQUE ET PROFESSIONNELLE D'ANIE (CFTP-ANIE)"/>
    <x v="2"/>
    <x v="0"/>
    <x v="1"/>
    <x v="0"/>
    <s v="ANIE"/>
    <s v="ANIE"/>
    <s v="ANIE"/>
    <x v="4"/>
    <x v="2"/>
    <n v="3"/>
  </r>
  <r>
    <s v="CENTRE DE FORMATION TECHNIQUE ET PROFESSIONNELLE D'ANIE (CFTP-ANIE)"/>
    <x v="2"/>
    <x v="0"/>
    <x v="1"/>
    <x v="9"/>
    <s v="ANIE"/>
    <s v="ANIE"/>
    <s v="ANIE"/>
    <x v="4"/>
    <x v="2"/>
    <n v="50"/>
  </r>
  <r>
    <s v="CENTRE DE FORMATION TECHNIQUE ET PROFESSIONNELLE DE BADOU"/>
    <x v="2"/>
    <x v="0"/>
    <x v="0"/>
    <x v="0"/>
    <s v="BADOU"/>
    <s v="BADOU"/>
    <s v="WAWA"/>
    <x v="4"/>
    <x v="2"/>
    <n v="4"/>
  </r>
  <r>
    <s v="CENTRE DE FORMATION TECHNIQUE ET PROFESSIONNELLE DE BADOU"/>
    <x v="2"/>
    <x v="0"/>
    <x v="0"/>
    <x v="5"/>
    <s v="BADOU"/>
    <s v="BADOU"/>
    <s v="WAWA"/>
    <x v="4"/>
    <x v="2"/>
    <n v="2"/>
  </r>
  <r>
    <s v="CENTRE DE FORMATION TECHNIQUE ET PROFESSIONNELLE DE BADOU"/>
    <x v="2"/>
    <x v="0"/>
    <x v="0"/>
    <x v="6"/>
    <s v="BADOU"/>
    <s v="BADOU"/>
    <s v="WAWA"/>
    <x v="4"/>
    <x v="2"/>
    <n v="4"/>
  </r>
  <r>
    <s v="CENTRE DE FORMATION TECHNIQUE ET PROFESSIONNELLE DE BADOU"/>
    <x v="2"/>
    <x v="0"/>
    <x v="0"/>
    <x v="9"/>
    <s v="BADOU"/>
    <s v="BADOU"/>
    <s v="WAWA"/>
    <x v="4"/>
    <x v="2"/>
    <n v="150"/>
  </r>
  <r>
    <s v="CENTRE DE FORMATION TECHNIQUE ET PROFESSIONNELLE DE -BAFILO"/>
    <x v="2"/>
    <x v="0"/>
    <x v="0"/>
    <x v="12"/>
    <s v="BAFILO"/>
    <s v="BAFILO"/>
    <s v="ASSOLI"/>
    <x v="1"/>
    <x v="2"/>
    <n v="24"/>
  </r>
  <r>
    <s v="CENTRE DE FORMATION TECHNIQUE ET PROFESSIONNELLE DE -BAFILO"/>
    <x v="2"/>
    <x v="0"/>
    <x v="0"/>
    <x v="0"/>
    <s v="BAFILO"/>
    <s v="BAFILO"/>
    <s v="ASSOLI"/>
    <x v="1"/>
    <x v="2"/>
    <n v="8"/>
  </r>
  <r>
    <s v="CENTRE DE FORMATION TECHNIQUE ET PROFESSIONNELLE DE -BAFILO"/>
    <x v="2"/>
    <x v="0"/>
    <x v="0"/>
    <x v="5"/>
    <s v="BAFILO"/>
    <s v="BAFILO"/>
    <s v="ASSOLI"/>
    <x v="1"/>
    <x v="2"/>
    <n v="3"/>
  </r>
  <r>
    <s v="CENTRE DE FORMATION TECHNIQUE ET PROFESSIONNELLE DE -BAFILO"/>
    <x v="2"/>
    <x v="0"/>
    <x v="0"/>
    <x v="6"/>
    <s v="BAFILO"/>
    <s v="BAFILO"/>
    <s v="ASSOLI"/>
    <x v="1"/>
    <x v="2"/>
    <n v="10"/>
  </r>
  <r>
    <s v="CENTRE DE FORMATION TECHNIQUE ET PROFESSIONNELLE DE -BAFILO"/>
    <x v="2"/>
    <x v="0"/>
    <x v="0"/>
    <x v="9"/>
    <s v="BAFILO"/>
    <s v="BAFILO"/>
    <s v="ASSOLI"/>
    <x v="1"/>
    <x v="2"/>
    <n v="240"/>
  </r>
  <r>
    <s v="CENTRE DE FORMATION TECHNIQUE ET PROFESSIONNELLE DE -BAFILO"/>
    <x v="2"/>
    <x v="0"/>
    <x v="1"/>
    <x v="5"/>
    <s v="BAFILO"/>
    <s v="BAFILO"/>
    <s v="ASSOLI"/>
    <x v="1"/>
    <x v="2"/>
    <n v="3"/>
  </r>
  <r>
    <s v="CENTRE DE FORMATION TECHNIQUE ET PROFESSIONNELLE DE -BAFILO"/>
    <x v="2"/>
    <x v="0"/>
    <x v="1"/>
    <x v="6"/>
    <s v="BAFILO"/>
    <s v="BAFILO"/>
    <s v="ASSOLI"/>
    <x v="1"/>
    <x v="2"/>
    <n v="2"/>
  </r>
  <r>
    <s v="CENTRE DE FORMATION TECHNIQUE ET PROFESSIONNELLE DE -BAFILO"/>
    <x v="2"/>
    <x v="0"/>
    <x v="1"/>
    <x v="9"/>
    <s v="BAFILO"/>
    <s v="BAFILO"/>
    <s v="ASSOLI"/>
    <x v="1"/>
    <x v="2"/>
    <n v="15"/>
  </r>
  <r>
    <s v="CENTRE DE FORMATION TECHNIQUE ET PROFESSIONNELLE DE BASSAR"/>
    <x v="2"/>
    <x v="0"/>
    <x v="0"/>
    <x v="0"/>
    <s v="BASSAR"/>
    <s v="BASSAR"/>
    <s v="BASSAR"/>
    <x v="1"/>
    <x v="2"/>
    <n v="17"/>
  </r>
  <r>
    <s v="CENTRE DE FORMATION TECHNIQUE ET PROFESSIONNELLE DE BASSAR"/>
    <x v="2"/>
    <x v="0"/>
    <x v="0"/>
    <x v="1"/>
    <s v="BASSAR"/>
    <s v="BASSAR"/>
    <s v="BASSAR"/>
    <x v="1"/>
    <x v="2"/>
    <n v="1"/>
  </r>
  <r>
    <s v="CENTRE DE FORMATION TECHNIQUE ET PROFESSIONNELLE DE BASSAR"/>
    <x v="2"/>
    <x v="0"/>
    <x v="0"/>
    <x v="2"/>
    <s v="BASSAR"/>
    <s v="BASSAR"/>
    <s v="BASSAR"/>
    <x v="1"/>
    <x v="2"/>
    <n v="1"/>
  </r>
  <r>
    <s v="CENTRE DE FORMATION TECHNIQUE ET PROFESSIONNELLE DE BASSAR"/>
    <x v="2"/>
    <x v="0"/>
    <x v="0"/>
    <x v="5"/>
    <s v="BASSAR"/>
    <s v="BASSAR"/>
    <s v="BASSAR"/>
    <x v="1"/>
    <x v="2"/>
    <n v="6"/>
  </r>
  <r>
    <s v="CENTRE DE FORMATION TECHNIQUE ET PROFESSIONNELLE DE BASSAR"/>
    <x v="2"/>
    <x v="0"/>
    <x v="0"/>
    <x v="6"/>
    <s v="BASSAR"/>
    <s v="BASSAR"/>
    <s v="BASSAR"/>
    <x v="1"/>
    <x v="2"/>
    <n v="8"/>
  </r>
  <r>
    <s v="CENTRE DE FORMATION TECHNIQUE ET PROFESSIONNELLE DE BASSAR"/>
    <x v="2"/>
    <x v="0"/>
    <x v="0"/>
    <x v="9"/>
    <s v="BASSAR"/>
    <s v="BASSAR"/>
    <s v="BASSAR"/>
    <x v="1"/>
    <x v="2"/>
    <n v="159"/>
  </r>
  <r>
    <s v="CENTRE DE FORMATION TECHNIQUE ET PROFESSIONNELLE DE BASSAR"/>
    <x v="2"/>
    <x v="0"/>
    <x v="1"/>
    <x v="1"/>
    <s v="BASSAR"/>
    <s v="BASSAR"/>
    <s v="BASSAR"/>
    <x v="1"/>
    <x v="2"/>
    <n v="1"/>
  </r>
  <r>
    <s v="CENTRE DE FORMATION TECHNIQUE ET PROFESSIONNELLE DE BASSAR"/>
    <x v="2"/>
    <x v="0"/>
    <x v="1"/>
    <x v="2"/>
    <s v="BASSAR"/>
    <s v="BASSAR"/>
    <s v="BASSAR"/>
    <x v="1"/>
    <x v="2"/>
    <n v="2"/>
  </r>
  <r>
    <s v="CENTRE DE FORMATION TECHNIQUE ET PROFESSIONNELLE DE BASSAR"/>
    <x v="2"/>
    <x v="0"/>
    <x v="1"/>
    <x v="6"/>
    <s v="BASSAR"/>
    <s v="BASSAR"/>
    <s v="BASSAR"/>
    <x v="1"/>
    <x v="2"/>
    <n v="2"/>
  </r>
  <r>
    <s v="CENTRE DE FORMATION TECHNIQUE ET PROFESSIONNELLE DE BASSAR"/>
    <x v="2"/>
    <x v="0"/>
    <x v="1"/>
    <x v="9"/>
    <s v="BASSAR"/>
    <s v="BASSAR"/>
    <s v="BASSAR"/>
    <x v="1"/>
    <x v="2"/>
    <n v="8"/>
  </r>
  <r>
    <s v="CENTRE DE FORMATION TECHNIQUE ET PROFESSIONNELLE DE BLITTA"/>
    <x v="2"/>
    <x v="0"/>
    <x v="0"/>
    <x v="0"/>
    <s v="BLITTA VILLAGE"/>
    <s v="BLITTA"/>
    <s v="BLITTA"/>
    <x v="3"/>
    <x v="2"/>
    <n v="14"/>
  </r>
  <r>
    <s v="CENTRE DE FORMATION TECHNIQUE ET PROFESSIONNELLE DE BLITTA"/>
    <x v="2"/>
    <x v="0"/>
    <x v="0"/>
    <x v="5"/>
    <s v="BLITTA VILLAGE"/>
    <s v="BLITTA"/>
    <s v="BLITTA"/>
    <x v="3"/>
    <x v="2"/>
    <n v="2"/>
  </r>
  <r>
    <s v="CENTRE DE FORMATION TECHNIQUE ET PROFESSIONNELLE DE BLITTA"/>
    <x v="2"/>
    <x v="0"/>
    <x v="0"/>
    <x v="6"/>
    <s v="BLITTA VILLAGE"/>
    <s v="BLITTA"/>
    <s v="BLITTA"/>
    <x v="3"/>
    <x v="2"/>
    <n v="6"/>
  </r>
  <r>
    <s v="CENTRE DE FORMATION TECHNIQUE ET PROFESSIONNELLE DE BLITTA"/>
    <x v="2"/>
    <x v="0"/>
    <x v="0"/>
    <x v="9"/>
    <s v="BLITTA VILLAGE"/>
    <s v="BLITTA"/>
    <s v="BLITTA"/>
    <x v="3"/>
    <x v="2"/>
    <n v="150"/>
  </r>
  <r>
    <s v="CENTRE DE FORMATION TECHNIQUE ET PROFESSIONNELLE DE BLITTA"/>
    <x v="2"/>
    <x v="0"/>
    <x v="1"/>
    <x v="0"/>
    <s v="BLITTA VILLAGE"/>
    <s v="BLITTA"/>
    <s v="BLITTA"/>
    <x v="3"/>
    <x v="2"/>
    <n v="0"/>
  </r>
  <r>
    <s v="CENTRE DE FORMATION TECHNIQUE ET PROFESSIONNELLE DE BLITTA"/>
    <x v="2"/>
    <x v="0"/>
    <x v="1"/>
    <x v="2"/>
    <s v="BLITTA VILLAGE"/>
    <s v="BLITTA"/>
    <s v="BLITTA"/>
    <x v="3"/>
    <x v="2"/>
    <n v="1"/>
  </r>
  <r>
    <s v="CENTRE DE FORMATION TECHNIQUE ET PROFESSIONNELLE DE BLITTA"/>
    <x v="2"/>
    <x v="0"/>
    <x v="1"/>
    <x v="5"/>
    <s v="BLITTA VILLAGE"/>
    <s v="BLITTA"/>
    <s v="BLITTA"/>
    <x v="3"/>
    <x v="2"/>
    <n v="1"/>
  </r>
  <r>
    <s v="CENTRE DE FORMATION TECHNIQUE ET PROFESSIONNELLE DE BLITTA"/>
    <x v="2"/>
    <x v="0"/>
    <x v="1"/>
    <x v="9"/>
    <s v="BLITTA VILLAGE"/>
    <s v="BLITTA"/>
    <s v="BLITTA"/>
    <x v="3"/>
    <x v="2"/>
    <n v="10"/>
  </r>
  <r>
    <s v="CENTRE DE FORMATION TECHNIQUE ET PROFESSIONNELLE DE BORGOU"/>
    <x v="2"/>
    <x v="0"/>
    <x v="0"/>
    <x v="0"/>
    <s v="YANYANE"/>
    <s v="BORGOU"/>
    <s v="KPENDJALE"/>
    <x v="5"/>
    <x v="2"/>
    <n v="25"/>
  </r>
  <r>
    <s v="CENTRE DE FORMATION TECHNIQUE ET PROFESSIONNELLE DE BORGOU"/>
    <x v="2"/>
    <x v="0"/>
    <x v="0"/>
    <x v="5"/>
    <s v="YANYANE"/>
    <s v="BORGOU"/>
    <s v="KPENDJALE"/>
    <x v="5"/>
    <x v="2"/>
    <n v="6"/>
  </r>
  <r>
    <s v="CENTRE DE FORMATION TECHNIQUE ET PROFESSIONNELLE DE BORGOU"/>
    <x v="2"/>
    <x v="0"/>
    <x v="0"/>
    <x v="6"/>
    <s v="YANYANE"/>
    <s v="BORGOU"/>
    <s v="KPENDJALE"/>
    <x v="5"/>
    <x v="2"/>
    <n v="10"/>
  </r>
  <r>
    <s v="CENTRE DE FORMATION TECHNIQUE ET PROFESSIONNELLE DE BORGOU"/>
    <x v="2"/>
    <x v="0"/>
    <x v="0"/>
    <x v="9"/>
    <s v="YANYANE"/>
    <s v="BORGOU"/>
    <s v="KPENDJALE"/>
    <x v="5"/>
    <x v="2"/>
    <n v="150"/>
  </r>
  <r>
    <s v="CENTRE DE FORMATION TECHNIQUE ET PROFESSIONNELLE DE GAME (CFTP-GAME)"/>
    <x v="2"/>
    <x v="0"/>
    <x v="0"/>
    <x v="2"/>
    <s v="GAME"/>
    <s v="GAME"/>
    <s v="ZIO"/>
    <x v="0"/>
    <x v="2"/>
    <n v="11"/>
  </r>
  <r>
    <s v="CENTRE DE FORMATION TECHNIQUE ET PROFESSIONNELLE DE GAME (CFTP-GAME)"/>
    <x v="2"/>
    <x v="0"/>
    <x v="0"/>
    <x v="5"/>
    <s v="GAME"/>
    <s v="GAME"/>
    <s v="ZIO"/>
    <x v="0"/>
    <x v="2"/>
    <n v="11"/>
  </r>
  <r>
    <s v="CENTRE DE FORMATION TECHNIQUE ET PROFESSIONNELLE DE GAME (CFTP-GAME)"/>
    <x v="2"/>
    <x v="0"/>
    <x v="0"/>
    <x v="6"/>
    <s v="GAME"/>
    <s v="GAME"/>
    <s v="ZIO"/>
    <x v="0"/>
    <x v="2"/>
    <n v="160"/>
  </r>
  <r>
    <s v="CENTRE DE FORMATION TECHNIQUE ET PROFESSIONNELLE DE GAME (CFTP-GAME)"/>
    <x v="2"/>
    <x v="0"/>
    <x v="0"/>
    <x v="9"/>
    <s v="GAME"/>
    <s v="GAME"/>
    <s v="ZIO"/>
    <x v="0"/>
    <x v="2"/>
    <n v="30"/>
  </r>
  <r>
    <s v="CENTRE DE FORMATION TECHNIQUE ET PROFESSIONNELLE DE GANDO"/>
    <x v="2"/>
    <x v="0"/>
    <x v="0"/>
    <x v="0"/>
    <s v="NAMONI"/>
    <s v="GANDO"/>
    <s v="OTI SUD"/>
    <x v="5"/>
    <x v="2"/>
    <n v="8"/>
  </r>
  <r>
    <s v="CENTRE DE FORMATION TECHNIQUE ET PROFESSIONNELLE DE GANDO"/>
    <x v="2"/>
    <x v="0"/>
    <x v="0"/>
    <x v="2"/>
    <s v="NAMONI"/>
    <s v="GANDO"/>
    <s v="OTI SUD"/>
    <x v="5"/>
    <x v="2"/>
    <n v="1"/>
  </r>
  <r>
    <s v="CENTRE DE FORMATION TECHNIQUE ET PROFESSIONNELLE DE GANDO"/>
    <x v="2"/>
    <x v="0"/>
    <x v="0"/>
    <x v="5"/>
    <s v="NAMONI"/>
    <s v="GANDO"/>
    <s v="OTI SUD"/>
    <x v="5"/>
    <x v="2"/>
    <n v="7"/>
  </r>
  <r>
    <s v="CENTRE DE FORMATION TECHNIQUE ET PROFESSIONNELLE DE GANDO"/>
    <x v="2"/>
    <x v="0"/>
    <x v="0"/>
    <x v="6"/>
    <s v="NAMONI"/>
    <s v="GANDO"/>
    <s v="OTI SUD"/>
    <x v="5"/>
    <x v="2"/>
    <n v="5"/>
  </r>
  <r>
    <s v="CENTRE DE FORMATION TECHNIQUE ET PROFESSIONNELLE DE GANDO"/>
    <x v="2"/>
    <x v="0"/>
    <x v="0"/>
    <x v="9"/>
    <s v="NAMONI"/>
    <s v="GANDO"/>
    <s v="OTI SUD"/>
    <x v="5"/>
    <x v="2"/>
    <n v="65"/>
  </r>
  <r>
    <s v="CENTRE DE FORMATION TECHNIQUE ET PROFESSIONNELLE DE GANDO"/>
    <x v="2"/>
    <x v="0"/>
    <x v="1"/>
    <x v="1"/>
    <s v="NAMONI"/>
    <s v="GANDO"/>
    <s v="OTI SUD"/>
    <x v="5"/>
    <x v="2"/>
    <n v="1"/>
  </r>
  <r>
    <s v="CENTRE DE FORMATION TECHNIQUE ET PROFESSIONNELLE DE GANDO"/>
    <x v="2"/>
    <x v="0"/>
    <x v="1"/>
    <x v="2"/>
    <s v="NAMONI"/>
    <s v="GANDO"/>
    <s v="OTI SUD"/>
    <x v="5"/>
    <x v="2"/>
    <n v="1"/>
  </r>
  <r>
    <s v="CENTRE DE FORMATION TECHNIQUE ET PROFESSIONNELLE DE GANDO"/>
    <x v="2"/>
    <x v="0"/>
    <x v="1"/>
    <x v="9"/>
    <s v="NAMONI"/>
    <s v="GANDO"/>
    <s v="OTI SUD"/>
    <x v="5"/>
    <x v="2"/>
    <n v="15"/>
  </r>
  <r>
    <s v="CENTRE DE FORMATION TECHNIQUE ET PROFESSIONNELLE DE KEVE ( CFTP-KEVE)"/>
    <x v="2"/>
    <x v="0"/>
    <x v="0"/>
    <x v="0"/>
    <s v="KEVE"/>
    <s v="KEVE"/>
    <s v="AVE"/>
    <x v="0"/>
    <x v="2"/>
    <n v="10"/>
  </r>
  <r>
    <s v="CENTRE DE FORMATION TECHNIQUE ET PROFESSIONNELLE DE KEVE ( CFTP-KEVE)"/>
    <x v="2"/>
    <x v="0"/>
    <x v="0"/>
    <x v="5"/>
    <s v="KEVE"/>
    <s v="KEVE"/>
    <s v="AVE"/>
    <x v="0"/>
    <x v="2"/>
    <n v="2"/>
  </r>
  <r>
    <s v="CENTRE DE FORMATION TECHNIQUE ET PROFESSIONNELLE DE KEVE ( CFTP-KEVE)"/>
    <x v="2"/>
    <x v="0"/>
    <x v="0"/>
    <x v="6"/>
    <s v="KEVE"/>
    <s v="KEVE"/>
    <s v="AVE"/>
    <x v="0"/>
    <x v="2"/>
    <n v="4"/>
  </r>
  <r>
    <s v="CENTRE DE FORMATION TECHNIQUE ET PROFESSIONNELLE DE KEVE ( CFTP-KEVE)"/>
    <x v="2"/>
    <x v="0"/>
    <x v="0"/>
    <x v="9"/>
    <s v="KEVE"/>
    <s v="KEVE"/>
    <s v="AVE"/>
    <x v="0"/>
    <x v="2"/>
    <n v="70"/>
  </r>
  <r>
    <s v="CENTRE DE FORMATION TECHNIQUE ET PROFESSIONNELLE DE KEVE ( CFTP-KEVE)"/>
    <x v="2"/>
    <x v="0"/>
    <x v="1"/>
    <x v="0"/>
    <s v="KEVE"/>
    <s v="KEVE"/>
    <s v="AVE"/>
    <x v="0"/>
    <x v="2"/>
    <n v="6"/>
  </r>
  <r>
    <s v="CENTRE DE FORMATION TECHNIQUE ET PROFESSIONNELLE DE KEVE ( CFTP-KEVE)"/>
    <x v="2"/>
    <x v="0"/>
    <x v="1"/>
    <x v="9"/>
    <s v="KEVE"/>
    <s v="KEVE"/>
    <s v="AVE"/>
    <x v="0"/>
    <x v="2"/>
    <n v="6"/>
  </r>
  <r>
    <s v="CENTRE DE FORMATION TECHNIQUE ET PROFESSIONNELLE DE NOTSE (CFTP-N)"/>
    <x v="2"/>
    <x v="0"/>
    <x v="0"/>
    <x v="10"/>
    <s v="NOTSE"/>
    <s v="NOTSE"/>
    <s v="HAHO"/>
    <x v="4"/>
    <x v="2"/>
    <n v="0"/>
  </r>
  <r>
    <s v="CENTRE DE FORMATION TECHNIQUE ET PROFESSIONNELLE DE NOTSE (CFTP-N)"/>
    <x v="2"/>
    <x v="0"/>
    <x v="0"/>
    <x v="0"/>
    <s v="NOTSE"/>
    <s v="NOTSE"/>
    <s v="HAHO"/>
    <x v="4"/>
    <x v="2"/>
    <n v="6"/>
  </r>
  <r>
    <s v="CENTRE DE FORMATION TECHNIQUE ET PROFESSIONNELLE DE NOTSE (CFTP-N)"/>
    <x v="2"/>
    <x v="0"/>
    <x v="0"/>
    <x v="1"/>
    <s v="NOTSE"/>
    <s v="NOTSE"/>
    <s v="HAHO"/>
    <x v="4"/>
    <x v="2"/>
    <n v="1"/>
  </r>
  <r>
    <s v="CENTRE DE FORMATION TECHNIQUE ET PROFESSIONNELLE DE NOTSE (CFTP-N)"/>
    <x v="2"/>
    <x v="0"/>
    <x v="0"/>
    <x v="11"/>
    <s v="NOTSE"/>
    <s v="NOTSE"/>
    <s v="HAHO"/>
    <x v="4"/>
    <x v="2"/>
    <n v="0"/>
  </r>
  <r>
    <s v="CENTRE DE FORMATION TECHNIQUE ET PROFESSIONNELLE DE NOTSE (CFTP-N)"/>
    <x v="2"/>
    <x v="0"/>
    <x v="0"/>
    <x v="2"/>
    <s v="NOTSE"/>
    <s v="NOTSE"/>
    <s v="HAHO"/>
    <x v="4"/>
    <x v="2"/>
    <n v="1"/>
  </r>
  <r>
    <s v="CENTRE DE FORMATION TECHNIQUE ET PROFESSIONNELLE DE NOTSE (CFTP-N)"/>
    <x v="2"/>
    <x v="0"/>
    <x v="0"/>
    <x v="3"/>
    <s v="NOTSE"/>
    <s v="NOTSE"/>
    <s v="HAHO"/>
    <x v="4"/>
    <x v="2"/>
    <n v="0"/>
  </r>
  <r>
    <s v="CENTRE DE FORMATION TECHNIQUE ET PROFESSIONNELLE DE NOTSE (CFTP-N)"/>
    <x v="2"/>
    <x v="0"/>
    <x v="0"/>
    <x v="4"/>
    <s v="NOTSE"/>
    <s v="NOTSE"/>
    <s v="HAHO"/>
    <x v="4"/>
    <x v="2"/>
    <n v="0"/>
  </r>
  <r>
    <s v="CENTRE DE FORMATION TECHNIQUE ET PROFESSIONNELLE DE NOTSE (CFTP-N)"/>
    <x v="2"/>
    <x v="0"/>
    <x v="0"/>
    <x v="5"/>
    <s v="NOTSE"/>
    <s v="NOTSE"/>
    <s v="HAHO"/>
    <x v="4"/>
    <x v="2"/>
    <n v="7"/>
  </r>
  <r>
    <s v="CENTRE DE FORMATION TECHNIQUE ET PROFESSIONNELLE DE NOTSE (CFTP-N)"/>
    <x v="2"/>
    <x v="0"/>
    <x v="0"/>
    <x v="8"/>
    <s v="NOTSE"/>
    <s v="NOTSE"/>
    <s v="HAHO"/>
    <x v="4"/>
    <x v="2"/>
    <n v="0"/>
  </r>
  <r>
    <s v="CENTRE DE FORMATION TECHNIQUE ET PROFESSIONNELLE DE NOTSE (CFTP-N)"/>
    <x v="2"/>
    <x v="0"/>
    <x v="0"/>
    <x v="6"/>
    <s v="NOTSE"/>
    <s v="NOTSE"/>
    <s v="HAHO"/>
    <x v="4"/>
    <x v="2"/>
    <n v="3"/>
  </r>
  <r>
    <s v="CENTRE DE FORMATION TECHNIQUE ET PROFESSIONNELLE DE NOTSE (CFTP-N)"/>
    <x v="2"/>
    <x v="0"/>
    <x v="0"/>
    <x v="9"/>
    <s v="NOTSE"/>
    <s v="NOTSE"/>
    <s v="HAHO"/>
    <x v="4"/>
    <x v="2"/>
    <n v="180"/>
  </r>
  <r>
    <s v="CENTRE DE FORMATION TECHNIQUE ET PROFESSIONNELLE DE NOTSE (CFTP-N)"/>
    <x v="2"/>
    <x v="0"/>
    <x v="0"/>
    <x v="7"/>
    <s v="NOTSE"/>
    <s v="NOTSE"/>
    <s v="HAHO"/>
    <x v="4"/>
    <x v="2"/>
    <n v="0"/>
  </r>
  <r>
    <s v="CENTRE DE FORMATION TECHNIQUE ET PROFESSIONNELLE DE NOTSE (CFTP-N)"/>
    <x v="2"/>
    <x v="0"/>
    <x v="1"/>
    <x v="10"/>
    <s v="NOTSE"/>
    <s v="NOTSE"/>
    <s v="HAHO"/>
    <x v="4"/>
    <x v="2"/>
    <n v="0"/>
  </r>
  <r>
    <s v="CENTRE DE FORMATION TECHNIQUE ET PROFESSIONNELLE DE NOTSE (CFTP-N)"/>
    <x v="2"/>
    <x v="0"/>
    <x v="1"/>
    <x v="1"/>
    <s v="NOTSE"/>
    <s v="NOTSE"/>
    <s v="HAHO"/>
    <x v="4"/>
    <x v="2"/>
    <n v="0"/>
  </r>
  <r>
    <s v="CENTRE DE FORMATION TECHNIQUE ET PROFESSIONNELLE DE NOTSE (CFTP-N)"/>
    <x v="2"/>
    <x v="0"/>
    <x v="1"/>
    <x v="11"/>
    <s v="NOTSE"/>
    <s v="NOTSE"/>
    <s v="HAHO"/>
    <x v="4"/>
    <x v="2"/>
    <n v="0"/>
  </r>
  <r>
    <s v="CENTRE DE FORMATION TECHNIQUE ET PROFESSIONNELLE DE NOTSE (CFTP-N)"/>
    <x v="2"/>
    <x v="0"/>
    <x v="1"/>
    <x v="2"/>
    <s v="NOTSE"/>
    <s v="NOTSE"/>
    <s v="HAHO"/>
    <x v="4"/>
    <x v="2"/>
    <n v="0"/>
  </r>
  <r>
    <s v="CENTRE DE FORMATION TECHNIQUE ET PROFESSIONNELLE DE NOTSE (CFTP-N)"/>
    <x v="2"/>
    <x v="0"/>
    <x v="1"/>
    <x v="3"/>
    <s v="NOTSE"/>
    <s v="NOTSE"/>
    <s v="HAHO"/>
    <x v="4"/>
    <x v="2"/>
    <n v="0"/>
  </r>
  <r>
    <s v="CENTRE DE FORMATION TECHNIQUE ET PROFESSIONNELLE DE NOTSE (CFTP-N)"/>
    <x v="2"/>
    <x v="0"/>
    <x v="1"/>
    <x v="4"/>
    <s v="NOTSE"/>
    <s v="NOTSE"/>
    <s v="HAHO"/>
    <x v="4"/>
    <x v="2"/>
    <n v="0"/>
  </r>
  <r>
    <s v="CENTRE DE FORMATION TECHNIQUE ET PROFESSIONNELLE DE NOTSE (CFTP-N)"/>
    <x v="2"/>
    <x v="0"/>
    <x v="1"/>
    <x v="8"/>
    <s v="NOTSE"/>
    <s v="NOTSE"/>
    <s v="HAHO"/>
    <x v="4"/>
    <x v="2"/>
    <n v="0"/>
  </r>
  <r>
    <s v="CENTRE DE FORMATION TECHNIQUE ET PROFESSIONNELLE DE NOTSE (CFTP-N)"/>
    <x v="2"/>
    <x v="0"/>
    <x v="1"/>
    <x v="7"/>
    <s v="NOTSE"/>
    <s v="NOTSE"/>
    <s v="HAHO"/>
    <x v="4"/>
    <x v="2"/>
    <n v="0"/>
  </r>
  <r>
    <s v="CENTRE DE FORMATION TECHNIQUE ET PROFESSIONNELLE DE PAGOUDA"/>
    <x v="2"/>
    <x v="0"/>
    <x v="0"/>
    <x v="0"/>
    <s v="PAGOUDA"/>
    <s v="PAGOUDA"/>
    <s v="BINAH"/>
    <x v="1"/>
    <x v="2"/>
    <n v="13"/>
  </r>
  <r>
    <s v="CENTRE DE FORMATION TECHNIQUE ET PROFESSIONNELLE DE PAGOUDA"/>
    <x v="2"/>
    <x v="0"/>
    <x v="0"/>
    <x v="1"/>
    <s v="PAGOUDA"/>
    <s v="PAGOUDA"/>
    <s v="BINAH"/>
    <x v="1"/>
    <x v="2"/>
    <n v="1"/>
  </r>
  <r>
    <s v="CENTRE DE FORMATION TECHNIQUE ET PROFESSIONNELLE DE PAGOUDA"/>
    <x v="2"/>
    <x v="0"/>
    <x v="0"/>
    <x v="2"/>
    <s v="PAGOUDA"/>
    <s v="PAGOUDA"/>
    <s v="BINAH"/>
    <x v="1"/>
    <x v="2"/>
    <n v="1"/>
  </r>
  <r>
    <s v="CENTRE DE FORMATION TECHNIQUE ET PROFESSIONNELLE DE PAGOUDA"/>
    <x v="2"/>
    <x v="0"/>
    <x v="0"/>
    <x v="5"/>
    <s v="PAGOUDA"/>
    <s v="PAGOUDA"/>
    <s v="BINAH"/>
    <x v="1"/>
    <x v="2"/>
    <n v="4"/>
  </r>
  <r>
    <s v="CENTRE DE FORMATION TECHNIQUE ET PROFESSIONNELLE DE PAGOUDA"/>
    <x v="2"/>
    <x v="0"/>
    <x v="0"/>
    <x v="6"/>
    <s v="PAGOUDA"/>
    <s v="PAGOUDA"/>
    <s v="BINAH"/>
    <x v="1"/>
    <x v="2"/>
    <n v="12"/>
  </r>
  <r>
    <s v="CENTRE DE FORMATION TECHNIQUE ET PROFESSIONNELLE DE PAGOUDA"/>
    <x v="2"/>
    <x v="0"/>
    <x v="0"/>
    <x v="9"/>
    <s v="PAGOUDA"/>
    <s v="PAGOUDA"/>
    <s v="BINAH"/>
    <x v="1"/>
    <x v="2"/>
    <n v="91"/>
  </r>
  <r>
    <s v="CENTRE DE FORMATION TECHNIQUE ET PROFESSIONNELLE DE PAGOUDA"/>
    <x v="2"/>
    <x v="0"/>
    <x v="1"/>
    <x v="0"/>
    <s v="PAGOUDA"/>
    <s v="PAGOUDA"/>
    <s v="BINAH"/>
    <x v="1"/>
    <x v="2"/>
    <n v="2"/>
  </r>
  <r>
    <s v="CENTRE DE FORMATION TECHNIQUE ET PROFESSIONNELLE DE PAGOUDA"/>
    <x v="2"/>
    <x v="0"/>
    <x v="1"/>
    <x v="5"/>
    <s v="PAGOUDA"/>
    <s v="PAGOUDA"/>
    <s v="BINAH"/>
    <x v="1"/>
    <x v="2"/>
    <n v="2"/>
  </r>
  <r>
    <s v="CENTRE DE FORMATION TECHNIQUE ET PROFESSIONNELLE DE PAGOUDA"/>
    <x v="2"/>
    <x v="0"/>
    <x v="1"/>
    <x v="9"/>
    <s v="PAGOUDA"/>
    <s v="PAGOUDA"/>
    <s v="BINAH"/>
    <x v="1"/>
    <x v="2"/>
    <n v="7"/>
  </r>
  <r>
    <s v="CENTRE DE FORMATION TECHNIQUE ET PROFESSIONNELLE DE SANDA KAGBANDA (CFTP-SANDA)"/>
    <x v="2"/>
    <x v="0"/>
    <x v="0"/>
    <x v="0"/>
    <s v="BASSAR"/>
    <s v="BASSAR"/>
    <s v="BASSAR"/>
    <x v="1"/>
    <x v="2"/>
    <n v="102"/>
  </r>
  <r>
    <s v="CENTRE DE FORMATION TECHNIQUE ET PROFESSIONNELLE DE SANDA KAGBANDA (CFTP-SANDA)"/>
    <x v="2"/>
    <x v="0"/>
    <x v="0"/>
    <x v="1"/>
    <s v="BASSAR"/>
    <s v="BASSAR"/>
    <s v="BASSAR"/>
    <x v="1"/>
    <x v="2"/>
    <n v="1"/>
  </r>
  <r>
    <s v="CENTRE DE FORMATION TECHNIQUE ET PROFESSIONNELLE DE SANDA KAGBANDA (CFTP-SANDA)"/>
    <x v="2"/>
    <x v="0"/>
    <x v="0"/>
    <x v="2"/>
    <s v="BASSAR"/>
    <s v="BASSAR"/>
    <s v="BASSAR"/>
    <x v="1"/>
    <x v="2"/>
    <n v="1"/>
  </r>
  <r>
    <s v="CENTRE DE FORMATION TECHNIQUE ET PROFESSIONNELLE DE SANDA KAGBANDA (CFTP-SANDA)"/>
    <x v="2"/>
    <x v="0"/>
    <x v="0"/>
    <x v="5"/>
    <s v="BASSAR"/>
    <s v="BASSAR"/>
    <s v="BASSAR"/>
    <x v="1"/>
    <x v="2"/>
    <n v="4"/>
  </r>
  <r>
    <s v="CENTRE DE FORMATION TECHNIQUE ET PROFESSIONNELLE DE SANDA KAGBANDA (CFTP-SANDA)"/>
    <x v="2"/>
    <x v="0"/>
    <x v="0"/>
    <x v="6"/>
    <s v="BASSAR"/>
    <s v="BASSAR"/>
    <s v="BASSAR"/>
    <x v="1"/>
    <x v="2"/>
    <n v="7"/>
  </r>
  <r>
    <s v="CENTRE DE FORMATION TECHNIQUE ET PROFESSIONNELLE DE SANDA KAGBANDA (CFTP-SANDA)"/>
    <x v="2"/>
    <x v="0"/>
    <x v="0"/>
    <x v="9"/>
    <s v="BASSAR"/>
    <s v="BASSAR"/>
    <s v="BASSAR"/>
    <x v="1"/>
    <x v="2"/>
    <n v="145"/>
  </r>
  <r>
    <s v="CENTRE DE FORMATION TECHNIQUE ET PROFESSIONNELLE DE SANDA KAGBANDA (CFTP-SANDA)"/>
    <x v="2"/>
    <x v="0"/>
    <x v="1"/>
    <x v="9"/>
    <s v="BASSAR"/>
    <s v="BASSAR"/>
    <s v="BASSAR"/>
    <x v="1"/>
    <x v="2"/>
    <n v="7"/>
  </r>
  <r>
    <s v="CENTRE DE FORMATION TECHNIQUE ET PROFESSIONNELLE DE SODO (CFTP-SODO)"/>
    <x v="2"/>
    <x v="0"/>
    <x v="0"/>
    <x v="0"/>
    <s v="SODO"/>
    <s v="SODO"/>
    <s v="AMOU"/>
    <x v="4"/>
    <x v="2"/>
    <n v="7"/>
  </r>
  <r>
    <s v="CENTRE DE FORMATION TECHNIQUE ET PROFESSIONNELLE DE SODO (CFTP-SODO)"/>
    <x v="2"/>
    <x v="0"/>
    <x v="0"/>
    <x v="5"/>
    <s v="SODO"/>
    <s v="SODO"/>
    <s v="AMOU"/>
    <x v="4"/>
    <x v="2"/>
    <n v="4"/>
  </r>
  <r>
    <s v="CENTRE DE FORMATION TECHNIQUE ET PROFESSIONNELLE DE SODO (CFTP-SODO)"/>
    <x v="2"/>
    <x v="0"/>
    <x v="0"/>
    <x v="8"/>
    <s v="SODO"/>
    <s v="SODO"/>
    <s v="AMOU"/>
    <x v="4"/>
    <x v="2"/>
    <n v="4"/>
  </r>
  <r>
    <s v="CENTRE DE FORMATION TECHNIQUE ET PROFESSIONNELLE DE SODO (CFTP-SODO)"/>
    <x v="2"/>
    <x v="0"/>
    <x v="0"/>
    <x v="6"/>
    <s v="SODO"/>
    <s v="SODO"/>
    <s v="AMOU"/>
    <x v="4"/>
    <x v="2"/>
    <n v="7"/>
  </r>
  <r>
    <s v="CENTRE DE FORMATION TECHNIQUE ET PROFESSIONNELLE DE SODO (CFTP-SODO)"/>
    <x v="2"/>
    <x v="0"/>
    <x v="0"/>
    <x v="9"/>
    <s v="SODO"/>
    <s v="SODO"/>
    <s v="AMOU"/>
    <x v="4"/>
    <x v="2"/>
    <n v="70"/>
  </r>
  <r>
    <s v="CENTRE DE FORMATION TECHNIQUE ET PROFESSIONNELLE KPELE GOVIE"/>
    <x v="2"/>
    <x v="0"/>
    <x v="0"/>
    <x v="0"/>
    <s v="KPELE-GOVIE"/>
    <s v="KPELE-GOVIE"/>
    <s v="KPELE"/>
    <x v="4"/>
    <x v="2"/>
    <n v="8"/>
  </r>
  <r>
    <s v="CENTRE DE FORMATION TECHNIQUE ET PROFESSIONNELLE KPELE GOVIE"/>
    <x v="2"/>
    <x v="0"/>
    <x v="0"/>
    <x v="5"/>
    <s v="KPELE-GOVIE"/>
    <s v="KPELE-GOVIE"/>
    <s v="KPELE"/>
    <x v="4"/>
    <x v="2"/>
    <n v="6"/>
  </r>
  <r>
    <s v="CENTRE DE FORMATION TECHNIQUE ET PROFESSIONNELLE KPELE GOVIE"/>
    <x v="2"/>
    <x v="0"/>
    <x v="0"/>
    <x v="6"/>
    <s v="KPELE-GOVIE"/>
    <s v="KPELE-GOVIE"/>
    <s v="KPELE"/>
    <x v="4"/>
    <x v="2"/>
    <n v="7"/>
  </r>
  <r>
    <s v="CENTRE DE FORMATION TECHNIQUE ET PROFESSIONNELLE KPELE GOVIE"/>
    <x v="2"/>
    <x v="0"/>
    <x v="0"/>
    <x v="9"/>
    <s v="KPELE-GOVIE"/>
    <s v="KPELE-GOVIE"/>
    <s v="KPELE"/>
    <x v="4"/>
    <x v="2"/>
    <n v="80"/>
  </r>
  <r>
    <s v="CENTRE DE FORMATION TECHNIQUE ET PROFESSIONNELLE KPELE GOVIE"/>
    <x v="2"/>
    <x v="0"/>
    <x v="1"/>
    <x v="0"/>
    <s v="KPELE-GOVIE"/>
    <s v="KPELE-GOVIE"/>
    <s v="KPELE"/>
    <x v="4"/>
    <x v="2"/>
    <n v="2"/>
  </r>
  <r>
    <s v="CENTRE DE FORMATION TECHNIQUE ET PROFESSIONNELLE KPELE GOVIE"/>
    <x v="2"/>
    <x v="0"/>
    <x v="1"/>
    <x v="5"/>
    <s v="KPELE-GOVIE"/>
    <s v="KPELE-GOVIE"/>
    <s v="KPELE"/>
    <x v="4"/>
    <x v="2"/>
    <n v="6"/>
  </r>
  <r>
    <s v="CENTRE DE FORMATION TECHNIQUE ET PROFESSIONNELLE KPELE GOVIE"/>
    <x v="2"/>
    <x v="0"/>
    <x v="1"/>
    <x v="6"/>
    <s v="KPELE-GOVIE"/>
    <s v="KPELE-GOVIE"/>
    <s v="KPELE"/>
    <x v="4"/>
    <x v="2"/>
    <n v="1"/>
  </r>
  <r>
    <s v="CENTRE DE FORMATION TECHNIQUE ET PROFESSIONNELLE KPELE GOVIE"/>
    <x v="2"/>
    <x v="0"/>
    <x v="1"/>
    <x v="9"/>
    <s v="KPELE-GOVIE"/>
    <s v="KPELE-GOVIE"/>
    <s v="KPELE"/>
    <x v="4"/>
    <x v="2"/>
    <n v="5"/>
  </r>
  <r>
    <s v="CENTRE DE FORMATION TECHNIQUE ET PROFESSIONNELLE LA GRACE - KPALIME"/>
    <x v="0"/>
    <x v="0"/>
    <x v="0"/>
    <x v="0"/>
    <s v="KPALIME"/>
    <s v="KPALIME"/>
    <s v="KLOTO"/>
    <x v="4"/>
    <x v="0"/>
    <n v="10"/>
  </r>
  <r>
    <s v="CENTRE DE FORMATION TECHNIQUE ET PROFESSIONNELLE LA GRACE - KPALIME"/>
    <x v="0"/>
    <x v="0"/>
    <x v="0"/>
    <x v="1"/>
    <s v="KPALIME"/>
    <s v="KPALIME"/>
    <s v="KLOTO"/>
    <x v="4"/>
    <x v="0"/>
    <n v="1"/>
  </r>
  <r>
    <s v="CENTRE DE FORMATION TECHNIQUE ET PROFESSIONNELLE LA GRACE - KPALIME"/>
    <x v="0"/>
    <x v="0"/>
    <x v="0"/>
    <x v="2"/>
    <s v="KPALIME"/>
    <s v="KPALIME"/>
    <s v="KLOTO"/>
    <x v="4"/>
    <x v="0"/>
    <n v="1"/>
  </r>
  <r>
    <s v="CENTRE DE FORMATION TECHNIQUE ET PROFESSIONNELLE LA GRACE - KPALIME"/>
    <x v="0"/>
    <x v="0"/>
    <x v="0"/>
    <x v="5"/>
    <s v="KPALIME"/>
    <s v="KPALIME"/>
    <s v="KLOTO"/>
    <x v="4"/>
    <x v="0"/>
    <n v="10"/>
  </r>
  <r>
    <s v="CENTRE DE FORMATION TECHNIQUE ET PROFESSIONNELLE LA GRACE - KPALIME"/>
    <x v="0"/>
    <x v="0"/>
    <x v="0"/>
    <x v="6"/>
    <s v="KPALIME"/>
    <s v="KPALIME"/>
    <s v="KLOTO"/>
    <x v="4"/>
    <x v="0"/>
    <n v="4"/>
  </r>
  <r>
    <s v="CENTRE DE FORMATION TECHNIQUE ET PROFESSIONNELLE LA GRACE - KPALIME"/>
    <x v="0"/>
    <x v="0"/>
    <x v="0"/>
    <x v="9"/>
    <s v="KPALIME"/>
    <s v="KPALIME"/>
    <s v="KLOTO"/>
    <x v="4"/>
    <x v="0"/>
    <n v="150"/>
  </r>
  <r>
    <s v="CENTRE DE FORMATION TECHNIQUE ET PROFESSIONNELLE LA GRACE - KPALIME"/>
    <x v="0"/>
    <x v="0"/>
    <x v="1"/>
    <x v="6"/>
    <s v="KPALIME"/>
    <s v="KPALIME"/>
    <s v="KLOTO"/>
    <x v="4"/>
    <x v="0"/>
    <n v="1"/>
  </r>
  <r>
    <s v="CENTRE DE FORMATION TECHNIQUE ET PROFESSIONNELLE LA GRACE - KPALIME"/>
    <x v="0"/>
    <x v="0"/>
    <x v="1"/>
    <x v="9"/>
    <s v="KPALIME"/>
    <s v="KPALIME"/>
    <s v="KLOTO"/>
    <x v="4"/>
    <x v="0"/>
    <n v="10"/>
  </r>
  <r>
    <s v="CENTRE DE FORMATION TECHNIQUE ET PROFESSIONNELLE LE VAINQUEUR"/>
    <x v="0"/>
    <x v="0"/>
    <x v="0"/>
    <x v="10"/>
    <s v="AFLAO SAGBADO"/>
    <s v="AFLAO SAGBADO"/>
    <s v="GOLFE"/>
    <x v="2"/>
    <x v="0"/>
    <n v="2"/>
  </r>
  <r>
    <s v="CENTRE DE FORMATION TECHNIQUE ET PROFESSIONNELLE LE VAINQUEUR"/>
    <x v="0"/>
    <x v="0"/>
    <x v="0"/>
    <x v="0"/>
    <s v="AFLAO SAGBADO"/>
    <s v="AFLAO SAGBADO"/>
    <s v="GOLFE"/>
    <x v="2"/>
    <x v="0"/>
    <n v="6"/>
  </r>
  <r>
    <s v="CENTRE DE FORMATION TECHNIQUE ET PROFESSIONNELLE LE VAINQUEUR"/>
    <x v="0"/>
    <x v="0"/>
    <x v="0"/>
    <x v="1"/>
    <s v="AFLAO SAGBADO"/>
    <s v="AFLAO SAGBADO"/>
    <s v="GOLFE"/>
    <x v="2"/>
    <x v="0"/>
    <n v="4"/>
  </r>
  <r>
    <s v="CENTRE DE FORMATION TECHNIQUE ET PROFESSIONNELLE LE VAINQUEUR"/>
    <x v="0"/>
    <x v="0"/>
    <x v="0"/>
    <x v="11"/>
    <s v="AFLAO SAGBADO"/>
    <s v="AFLAO SAGBADO"/>
    <s v="GOLFE"/>
    <x v="2"/>
    <x v="0"/>
    <n v="1"/>
  </r>
  <r>
    <s v="CENTRE DE FORMATION TECHNIQUE ET PROFESSIONNELLE LE VAINQUEUR"/>
    <x v="0"/>
    <x v="0"/>
    <x v="0"/>
    <x v="2"/>
    <s v="AFLAO SAGBADO"/>
    <s v="AFLAO SAGBADO"/>
    <s v="GOLFE"/>
    <x v="2"/>
    <x v="0"/>
    <n v="3"/>
  </r>
  <r>
    <s v="CENTRE DE FORMATION TECHNIQUE ET PROFESSIONNELLE LE VAINQUEUR"/>
    <x v="0"/>
    <x v="0"/>
    <x v="0"/>
    <x v="4"/>
    <s v="AFLAO SAGBADO"/>
    <s v="AFLAO SAGBADO"/>
    <s v="GOLFE"/>
    <x v="2"/>
    <x v="0"/>
    <n v="12"/>
  </r>
  <r>
    <s v="CENTRE DE FORMATION TECHNIQUE ET PROFESSIONNELLE LE VAINQUEUR"/>
    <x v="0"/>
    <x v="0"/>
    <x v="0"/>
    <x v="6"/>
    <s v="AFLAO SAGBADO"/>
    <s v="AFLAO SAGBADO"/>
    <s v="GOLFE"/>
    <x v="2"/>
    <x v="0"/>
    <n v="10"/>
  </r>
  <r>
    <s v="CENTRE DE FORMATION TECHNIQUE ET PROFESSIONNELLE LE VAINQUEUR"/>
    <x v="0"/>
    <x v="0"/>
    <x v="0"/>
    <x v="9"/>
    <s v="AFLAO SAGBADO"/>
    <s v="AFLAO SAGBADO"/>
    <s v="GOLFE"/>
    <x v="2"/>
    <x v="0"/>
    <n v="65"/>
  </r>
  <r>
    <s v="CENTRE DE FORMATION TECHNIQUE ET PROFESSIONNELLE LE VAINQUEUR"/>
    <x v="0"/>
    <x v="0"/>
    <x v="0"/>
    <x v="7"/>
    <s v="AFLAO SAGBADO"/>
    <s v="AFLAO SAGBADO"/>
    <s v="GOLFE"/>
    <x v="2"/>
    <x v="0"/>
    <n v="7"/>
  </r>
  <r>
    <s v="CENTRE DE FORMATION TECHNIQUE ET PROFESSIONNELLE SWEET_AWANDJELO-KARA"/>
    <x v="0"/>
    <x v="0"/>
    <x v="0"/>
    <x v="0"/>
    <s v="KOUMEA"/>
    <s v="KOUMEA"/>
    <s v="KOZAH"/>
    <x v="1"/>
    <x v="0"/>
    <n v="20"/>
  </r>
  <r>
    <s v="CENTRE DE FORMATION TECHNIQUE ET PROFESSIONNELLE SWEET_AWANDJELO-KARA"/>
    <x v="0"/>
    <x v="0"/>
    <x v="0"/>
    <x v="1"/>
    <s v="KOUMEA"/>
    <s v="KOUMEA"/>
    <s v="KOZAH"/>
    <x v="1"/>
    <x v="0"/>
    <n v="2"/>
  </r>
  <r>
    <s v="CENTRE DE FORMATION TECHNIQUE ET PROFESSIONNELLE SWEET_AWANDJELO-KARA"/>
    <x v="0"/>
    <x v="0"/>
    <x v="0"/>
    <x v="2"/>
    <s v="KOUMEA"/>
    <s v="KOUMEA"/>
    <s v="KOZAH"/>
    <x v="1"/>
    <x v="0"/>
    <n v="1"/>
  </r>
  <r>
    <s v="CENTRE DE FORMATION TECHNIQUE ET PROFESSIONNELLE SWEET_AWANDJELO-KARA"/>
    <x v="0"/>
    <x v="0"/>
    <x v="0"/>
    <x v="4"/>
    <s v="KOUMEA"/>
    <s v="KOUMEA"/>
    <s v="KOZAH"/>
    <x v="1"/>
    <x v="0"/>
    <n v="1"/>
  </r>
  <r>
    <s v="CENTRE DE FORMATION TECHNIQUE ET PROFESSIONNELLE SWEET_AWANDJELO-KARA"/>
    <x v="0"/>
    <x v="0"/>
    <x v="0"/>
    <x v="5"/>
    <s v="KOUMEA"/>
    <s v="KOUMEA"/>
    <s v="KOZAH"/>
    <x v="1"/>
    <x v="0"/>
    <n v="10"/>
  </r>
  <r>
    <s v="CENTRE DE FORMATION TECHNIQUE ET PROFESSIONNELLE SWEET_AWANDJELO-KARA"/>
    <x v="0"/>
    <x v="0"/>
    <x v="0"/>
    <x v="6"/>
    <s v="KOUMEA"/>
    <s v="KOUMEA"/>
    <s v="KOZAH"/>
    <x v="1"/>
    <x v="0"/>
    <n v="5"/>
  </r>
  <r>
    <s v="CENTRE DE FORMATION TECHNIQUE ET PROFESSIONNELLE SWEET_AWANDJELO-KARA"/>
    <x v="0"/>
    <x v="0"/>
    <x v="0"/>
    <x v="9"/>
    <s v="KOUMEA"/>
    <s v="KOUMEA"/>
    <s v="KOZAH"/>
    <x v="1"/>
    <x v="0"/>
    <n v="80"/>
  </r>
  <r>
    <s v="CENTRE DE FORMATION TECHNIQUE ET PROFESSIONNELLE TCHAMBA"/>
    <x v="2"/>
    <x v="0"/>
    <x v="0"/>
    <x v="10"/>
    <s v="TCHAMBA"/>
    <s v="TCHAMBA"/>
    <s v="TCHAMBA"/>
    <x v="3"/>
    <x v="2"/>
    <n v="0"/>
  </r>
  <r>
    <s v="CENTRE DE FORMATION TECHNIQUE ET PROFESSIONNELLE TCHAMBA"/>
    <x v="2"/>
    <x v="0"/>
    <x v="0"/>
    <x v="12"/>
    <s v="TCHAMBA"/>
    <s v="TCHAMBA"/>
    <s v="TCHAMBA"/>
    <x v="3"/>
    <x v="2"/>
    <n v="0"/>
  </r>
  <r>
    <s v="CENTRE DE FORMATION TECHNIQUE ET PROFESSIONNELLE TCHAMBA"/>
    <x v="2"/>
    <x v="0"/>
    <x v="0"/>
    <x v="0"/>
    <s v="TCHAMBA"/>
    <s v="TCHAMBA"/>
    <s v="TCHAMBA"/>
    <x v="3"/>
    <x v="2"/>
    <n v="4"/>
  </r>
  <r>
    <s v="CENTRE DE FORMATION TECHNIQUE ET PROFESSIONNELLE TCHAMBA"/>
    <x v="2"/>
    <x v="0"/>
    <x v="0"/>
    <x v="1"/>
    <s v="TCHAMBA"/>
    <s v="TCHAMBA"/>
    <s v="TCHAMBA"/>
    <x v="3"/>
    <x v="2"/>
    <n v="1"/>
  </r>
  <r>
    <s v="CENTRE DE FORMATION TECHNIQUE ET PROFESSIONNELLE TCHAMBA"/>
    <x v="2"/>
    <x v="0"/>
    <x v="0"/>
    <x v="11"/>
    <s v="TCHAMBA"/>
    <s v="TCHAMBA"/>
    <s v="TCHAMBA"/>
    <x v="3"/>
    <x v="2"/>
    <n v="1"/>
  </r>
  <r>
    <s v="CENTRE DE FORMATION TECHNIQUE ET PROFESSIONNELLE TCHAMBA"/>
    <x v="2"/>
    <x v="0"/>
    <x v="0"/>
    <x v="2"/>
    <s v="TCHAMBA"/>
    <s v="TCHAMBA"/>
    <s v="TCHAMBA"/>
    <x v="3"/>
    <x v="2"/>
    <n v="10"/>
  </r>
  <r>
    <s v="CENTRE DE FORMATION TECHNIQUE ET PROFESSIONNELLE TCHAMBA"/>
    <x v="2"/>
    <x v="0"/>
    <x v="0"/>
    <x v="3"/>
    <s v="TCHAMBA"/>
    <s v="TCHAMBA"/>
    <s v="TCHAMBA"/>
    <x v="3"/>
    <x v="2"/>
    <n v="1"/>
  </r>
  <r>
    <s v="CENTRE DE FORMATION TECHNIQUE ET PROFESSIONNELLE TCHAMBA"/>
    <x v="2"/>
    <x v="0"/>
    <x v="0"/>
    <x v="4"/>
    <s v="TCHAMBA"/>
    <s v="TCHAMBA"/>
    <s v="TCHAMBA"/>
    <x v="3"/>
    <x v="2"/>
    <n v="9"/>
  </r>
  <r>
    <s v="CENTRE DE FORMATION TECHNIQUE ET PROFESSIONNELLE TCHAMBA"/>
    <x v="2"/>
    <x v="0"/>
    <x v="0"/>
    <x v="5"/>
    <s v="TCHAMBA"/>
    <s v="TCHAMBA"/>
    <s v="TCHAMBA"/>
    <x v="3"/>
    <x v="2"/>
    <n v="17"/>
  </r>
  <r>
    <s v="CENTRE DE FORMATION TECHNIQUE ET PROFESSIONNELLE TCHAMBA"/>
    <x v="2"/>
    <x v="0"/>
    <x v="0"/>
    <x v="8"/>
    <s v="TCHAMBA"/>
    <s v="TCHAMBA"/>
    <s v="TCHAMBA"/>
    <x v="3"/>
    <x v="2"/>
    <n v="0"/>
  </r>
  <r>
    <s v="CENTRE DE FORMATION TECHNIQUE ET PROFESSIONNELLE TCHAMBA"/>
    <x v="2"/>
    <x v="0"/>
    <x v="0"/>
    <x v="6"/>
    <s v="TCHAMBA"/>
    <s v="TCHAMBA"/>
    <s v="TCHAMBA"/>
    <x v="3"/>
    <x v="2"/>
    <n v="1"/>
  </r>
  <r>
    <s v="CENTRE DE FORMATION TECHNIQUE ET PROFESSIONNELLE TCHAMBA"/>
    <x v="2"/>
    <x v="0"/>
    <x v="0"/>
    <x v="9"/>
    <s v="TCHAMBA"/>
    <s v="TCHAMBA"/>
    <s v="TCHAMBA"/>
    <x v="3"/>
    <x v="2"/>
    <n v="100"/>
  </r>
  <r>
    <s v="CENTRE DE FORMATION TECHNIQUE ET PROFESSIONNELLE TCHAMBA"/>
    <x v="2"/>
    <x v="0"/>
    <x v="0"/>
    <x v="7"/>
    <s v="TCHAMBA"/>
    <s v="TCHAMBA"/>
    <s v="TCHAMBA"/>
    <x v="3"/>
    <x v="2"/>
    <n v="0"/>
  </r>
  <r>
    <s v="CENTRE DE FORMATION TECHNIQUE ET PROFESSIONNELLE TCHAMBA"/>
    <x v="2"/>
    <x v="0"/>
    <x v="1"/>
    <x v="10"/>
    <s v="TCHAMBA"/>
    <s v="TCHAMBA"/>
    <s v="TCHAMBA"/>
    <x v="3"/>
    <x v="2"/>
    <n v="0"/>
  </r>
  <r>
    <s v="CENTRE DE FORMATION TECHNIQUE ET PROFESSIONNELLE TCHAMBA"/>
    <x v="2"/>
    <x v="0"/>
    <x v="1"/>
    <x v="12"/>
    <s v="TCHAMBA"/>
    <s v="TCHAMBA"/>
    <s v="TCHAMBA"/>
    <x v="3"/>
    <x v="2"/>
    <n v="0"/>
  </r>
  <r>
    <s v="CENTRE DE FORMATION TECHNIQUE ET PROFESSIONNELLE TCHAMBA"/>
    <x v="2"/>
    <x v="0"/>
    <x v="1"/>
    <x v="0"/>
    <s v="TCHAMBA"/>
    <s v="TCHAMBA"/>
    <s v="TCHAMBA"/>
    <x v="3"/>
    <x v="2"/>
    <n v="0"/>
  </r>
  <r>
    <s v="CENTRE DE FORMATION TECHNIQUE ET PROFESSIONNELLE TCHAMBA"/>
    <x v="2"/>
    <x v="0"/>
    <x v="1"/>
    <x v="1"/>
    <s v="TCHAMBA"/>
    <s v="TCHAMBA"/>
    <s v="TCHAMBA"/>
    <x v="3"/>
    <x v="2"/>
    <n v="0"/>
  </r>
  <r>
    <s v="CENTRE DE FORMATION TECHNIQUE ET PROFESSIONNELLE TCHAMBA"/>
    <x v="2"/>
    <x v="0"/>
    <x v="1"/>
    <x v="11"/>
    <s v="TCHAMBA"/>
    <s v="TCHAMBA"/>
    <s v="TCHAMBA"/>
    <x v="3"/>
    <x v="2"/>
    <n v="0"/>
  </r>
  <r>
    <s v="CENTRE DE FORMATION TECHNIQUE ET PROFESSIONNELLE TCHAMBA"/>
    <x v="2"/>
    <x v="0"/>
    <x v="1"/>
    <x v="2"/>
    <s v="TCHAMBA"/>
    <s v="TCHAMBA"/>
    <s v="TCHAMBA"/>
    <x v="3"/>
    <x v="2"/>
    <n v="4"/>
  </r>
  <r>
    <s v="CENTRE DE FORMATION TECHNIQUE ET PROFESSIONNELLE TCHAMBA"/>
    <x v="2"/>
    <x v="0"/>
    <x v="1"/>
    <x v="3"/>
    <s v="TCHAMBA"/>
    <s v="TCHAMBA"/>
    <s v="TCHAMBA"/>
    <x v="3"/>
    <x v="2"/>
    <n v="0"/>
  </r>
  <r>
    <s v="CENTRE DE FORMATION TECHNIQUE ET PROFESSIONNELLE TCHAMBA"/>
    <x v="2"/>
    <x v="0"/>
    <x v="1"/>
    <x v="4"/>
    <s v="TCHAMBA"/>
    <s v="TCHAMBA"/>
    <s v="TCHAMBA"/>
    <x v="3"/>
    <x v="2"/>
    <n v="0"/>
  </r>
  <r>
    <s v="CENTRE DE FORMATION TECHNIQUE ET PROFESSIONNELLE TCHAMBA"/>
    <x v="2"/>
    <x v="0"/>
    <x v="1"/>
    <x v="5"/>
    <s v="TCHAMBA"/>
    <s v="TCHAMBA"/>
    <s v="TCHAMBA"/>
    <x v="3"/>
    <x v="2"/>
    <n v="0"/>
  </r>
  <r>
    <s v="CENTRE DE FORMATION TECHNIQUE ET PROFESSIONNELLE TCHAMBA"/>
    <x v="2"/>
    <x v="0"/>
    <x v="1"/>
    <x v="8"/>
    <s v="TCHAMBA"/>
    <s v="TCHAMBA"/>
    <s v="TCHAMBA"/>
    <x v="3"/>
    <x v="2"/>
    <n v="0"/>
  </r>
  <r>
    <s v="CENTRE DE FORMATION TECHNIQUE ET PROFESSIONNELLE TCHAMBA"/>
    <x v="2"/>
    <x v="0"/>
    <x v="1"/>
    <x v="6"/>
    <s v="TCHAMBA"/>
    <s v="TCHAMBA"/>
    <s v="TCHAMBA"/>
    <x v="3"/>
    <x v="2"/>
    <n v="2"/>
  </r>
  <r>
    <s v="CENTRE DE FORMATION TECHNIQUE ET PROFESSIONNELLE TCHAMBA"/>
    <x v="2"/>
    <x v="0"/>
    <x v="1"/>
    <x v="9"/>
    <s v="TCHAMBA"/>
    <s v="TCHAMBA"/>
    <s v="TCHAMBA"/>
    <x v="3"/>
    <x v="2"/>
    <n v="0"/>
  </r>
  <r>
    <s v="CENTRE DE FORMATION TECHNIQUE ET PROFESSIONNELLE TCHAMBA"/>
    <x v="2"/>
    <x v="0"/>
    <x v="1"/>
    <x v="7"/>
    <s v="TCHAMBA"/>
    <s v="TCHAMBA"/>
    <s v="TCHAMBA"/>
    <x v="3"/>
    <x v="2"/>
    <n v="0"/>
  </r>
  <r>
    <s v="CENTRE DE FORMATION TECHNIQUE POUR LES ORPHELINS "/>
    <x v="0"/>
    <x v="0"/>
    <x v="0"/>
    <x v="0"/>
    <s v="KOUMEA"/>
    <s v="KOUMEA"/>
    <s v="KOZAH"/>
    <x v="1"/>
    <x v="0"/>
    <n v="1"/>
  </r>
  <r>
    <s v="CENTRE DE FORMATION TECHNIQUE POUR LES ORPHELINS "/>
    <x v="0"/>
    <x v="0"/>
    <x v="0"/>
    <x v="1"/>
    <s v="KOUMEA"/>
    <s v="KOUMEA"/>
    <s v="KOZAH"/>
    <x v="1"/>
    <x v="0"/>
    <n v="1"/>
  </r>
  <r>
    <s v="CENTRE DE FORMATION TECHNIQUE POUR LES ORPHELINS "/>
    <x v="0"/>
    <x v="0"/>
    <x v="0"/>
    <x v="2"/>
    <s v="KOUMEA"/>
    <s v="KOUMEA"/>
    <s v="KOZAH"/>
    <x v="1"/>
    <x v="0"/>
    <n v="9"/>
  </r>
  <r>
    <s v="CENTRE DE FORMATION TECHNIQUE POUR LES ORPHELINS "/>
    <x v="0"/>
    <x v="0"/>
    <x v="0"/>
    <x v="3"/>
    <s v="KOUMEA"/>
    <s v="KOUMEA"/>
    <s v="KOZAH"/>
    <x v="1"/>
    <x v="0"/>
    <n v="1"/>
  </r>
  <r>
    <s v="CENTRE DE FORMATION TECHNIQUE POUR LES ORPHELINS "/>
    <x v="0"/>
    <x v="0"/>
    <x v="0"/>
    <x v="4"/>
    <s v="KOUMEA"/>
    <s v="KOUMEA"/>
    <s v="KOZAH"/>
    <x v="1"/>
    <x v="0"/>
    <n v="2"/>
  </r>
  <r>
    <s v="CENTRE DE FORMATION TECHNIQUE POUR LES ORPHELINS "/>
    <x v="0"/>
    <x v="0"/>
    <x v="0"/>
    <x v="5"/>
    <s v="KOUMEA"/>
    <s v="KOUMEA"/>
    <s v="KOZAH"/>
    <x v="1"/>
    <x v="0"/>
    <n v="1"/>
  </r>
  <r>
    <s v="CENTRE DE FORMATION TECHNIQUE POUR LES ORPHELINS "/>
    <x v="0"/>
    <x v="0"/>
    <x v="0"/>
    <x v="6"/>
    <s v="KOUMEA"/>
    <s v="KOUMEA"/>
    <s v="KOZAH"/>
    <x v="1"/>
    <x v="0"/>
    <n v="3"/>
  </r>
  <r>
    <s v="CENTRE DE FORMATION TECHNIQUE POUR LES ORPHELINS "/>
    <x v="0"/>
    <x v="0"/>
    <x v="0"/>
    <x v="9"/>
    <s v="KOUMEA"/>
    <s v="KOUMEA"/>
    <s v="KOZAH"/>
    <x v="1"/>
    <x v="0"/>
    <n v="71"/>
  </r>
  <r>
    <s v="CENTRE DE FORMATION TECHNIQUE POUR LES ORPHELINS "/>
    <x v="0"/>
    <x v="0"/>
    <x v="0"/>
    <x v="7"/>
    <s v="KOUMEA"/>
    <s v="KOUMEA"/>
    <s v="KOZAH"/>
    <x v="1"/>
    <x v="0"/>
    <n v="1"/>
  </r>
  <r>
    <s v="CENTRE DE RESSOURCES DES ARTISANS (CRA-TSEVIE)"/>
    <x v="2"/>
    <x v="0"/>
    <x v="0"/>
    <x v="0"/>
    <s v="DAVIEMODJI"/>
    <s v="TSEVIE"/>
    <s v="ZIO"/>
    <x v="0"/>
    <x v="2"/>
    <n v="61"/>
  </r>
  <r>
    <s v="CENTRE DE RESSOURCES DES ARTISANS (CRA-TSEVIE)"/>
    <x v="2"/>
    <x v="0"/>
    <x v="0"/>
    <x v="2"/>
    <s v="DAVIEMODJI"/>
    <s v="TSEVIE"/>
    <s v="ZIO"/>
    <x v="0"/>
    <x v="2"/>
    <n v="1"/>
  </r>
  <r>
    <s v="CENTRE DE RESSOURCES DES ARTISANS (CRA-TSEVIE)"/>
    <x v="2"/>
    <x v="0"/>
    <x v="0"/>
    <x v="5"/>
    <s v="DAVIEMODJI"/>
    <s v="TSEVIE"/>
    <s v="ZIO"/>
    <x v="0"/>
    <x v="2"/>
    <n v="3"/>
  </r>
  <r>
    <s v="CENTRE DE RESSOURCES DES ARTISANS (CRA-TSEVIE)"/>
    <x v="2"/>
    <x v="0"/>
    <x v="0"/>
    <x v="6"/>
    <s v="DAVIEMODJI"/>
    <s v="TSEVIE"/>
    <s v="ZIO"/>
    <x v="0"/>
    <x v="2"/>
    <n v="40"/>
  </r>
  <r>
    <s v="CENTRE DE RESSOURCES DES ARTISANS (CRA-TSEVIE)"/>
    <x v="2"/>
    <x v="0"/>
    <x v="0"/>
    <x v="7"/>
    <s v="DAVIEMODJI"/>
    <s v="TSEVIE"/>
    <s v="ZIO"/>
    <x v="0"/>
    <x v="2"/>
    <n v="1"/>
  </r>
  <r>
    <s v="CENTRE D'ENSEIGNEMENT TECHNIQUE ET INFORMATIQUE LES TALENTS "/>
    <x v="0"/>
    <x v="0"/>
    <x v="0"/>
    <x v="0"/>
    <s v="AGOE NYIVEME"/>
    <s v="AGOE-NYIVE"/>
    <s v="AGOE-NYIVE"/>
    <x v="2"/>
    <x v="0"/>
    <n v="40"/>
  </r>
  <r>
    <s v="CENTRE D'ENSEIGNEMENT TECHNIQUE ET INFORMATIQUE LES TALENTS "/>
    <x v="0"/>
    <x v="0"/>
    <x v="0"/>
    <x v="2"/>
    <s v="AGOE NYIVEME"/>
    <s v="AGOE-NYIVE"/>
    <s v="AGOE-NYIVE"/>
    <x v="2"/>
    <x v="0"/>
    <n v="17"/>
  </r>
  <r>
    <s v="CENTRE D'ENSEIGNEMENT TECHNIQUE ET INFORMATIQUE LES TALENTS "/>
    <x v="0"/>
    <x v="0"/>
    <x v="0"/>
    <x v="4"/>
    <s v="AGOE NYIVEME"/>
    <s v="AGOE-NYIVE"/>
    <s v="AGOE-NYIVE"/>
    <x v="2"/>
    <x v="0"/>
    <n v="1"/>
  </r>
  <r>
    <s v="CENTRE D'ENSEIGNEMENT TECHNIQUE ET INFORMATIQUE LES TALENTS "/>
    <x v="0"/>
    <x v="0"/>
    <x v="0"/>
    <x v="5"/>
    <s v="AGOE NYIVEME"/>
    <s v="AGOE-NYIVE"/>
    <s v="AGOE-NYIVE"/>
    <x v="2"/>
    <x v="0"/>
    <n v="8"/>
  </r>
  <r>
    <s v="CENTRE D'ENSEIGNEMENT TECHNIQUE ET INFORMATIQUE LES TALENTS "/>
    <x v="0"/>
    <x v="0"/>
    <x v="0"/>
    <x v="6"/>
    <s v="AGOE NYIVEME"/>
    <s v="AGOE-NYIVE"/>
    <s v="AGOE-NYIVE"/>
    <x v="2"/>
    <x v="0"/>
    <n v="30"/>
  </r>
  <r>
    <s v="CENTRE D'ENSEIGNEMENT TECHNIQUE ET INFORMATIQUE LES TALENTS "/>
    <x v="0"/>
    <x v="0"/>
    <x v="0"/>
    <x v="9"/>
    <s v="AGOE NYIVEME"/>
    <s v="AGOE-NYIVE"/>
    <s v="AGOE-NYIVE"/>
    <x v="2"/>
    <x v="0"/>
    <n v="53"/>
  </r>
  <r>
    <s v="CENTRE D'ENSEIGNEMENT TECHNIQUE ET INFORMATIQUE LES TALENTS "/>
    <x v="0"/>
    <x v="0"/>
    <x v="1"/>
    <x v="0"/>
    <s v="AGOE NYIVEME"/>
    <s v="AGOE-NYIVE"/>
    <s v="AGOE-NYIVE"/>
    <x v="2"/>
    <x v="0"/>
    <n v="10"/>
  </r>
  <r>
    <s v="CENTRE D'ENSEIGNEMENT TECHNIQUE ET INFORMATIQUE LES TALENTS "/>
    <x v="0"/>
    <x v="0"/>
    <x v="1"/>
    <x v="2"/>
    <s v="AGOE NYIVEME"/>
    <s v="AGOE-NYIVE"/>
    <s v="AGOE-NYIVE"/>
    <x v="2"/>
    <x v="0"/>
    <n v="3"/>
  </r>
  <r>
    <s v="CENTRE D'ENSEIGNEMENT TECHNIQUE ET INFORMATIQUE LES TALENTS "/>
    <x v="0"/>
    <x v="0"/>
    <x v="1"/>
    <x v="6"/>
    <s v="AGOE NYIVEME"/>
    <s v="AGOE-NYIVE"/>
    <s v="AGOE-NYIVE"/>
    <x v="2"/>
    <x v="0"/>
    <n v="10"/>
  </r>
  <r>
    <s v="CENTRE D'ENSEIGNEMENT TECHNIQUE ET INFORMATIQUE LES TALENTS "/>
    <x v="0"/>
    <x v="0"/>
    <x v="1"/>
    <x v="9"/>
    <s v="AGOE NYIVEME"/>
    <s v="AGOE-NYIVE"/>
    <s v="AGOE-NYIVE"/>
    <x v="2"/>
    <x v="0"/>
    <n v="4"/>
  </r>
  <r>
    <s v="CENTRE D'ENSSEIGNEMENT TECHNIQUE PERFECT (CET PERFECT)"/>
    <x v="0"/>
    <x v="0"/>
    <x v="0"/>
    <x v="0"/>
    <s v="SOTOUBOUA"/>
    <s v="SOTOUBOUA"/>
    <s v="SOTOUBOUA"/>
    <x v="3"/>
    <x v="0"/>
    <n v="30"/>
  </r>
  <r>
    <s v="CENTRE D'ENSSEIGNEMENT TECHNIQUE PERFECT (CET PERFECT)"/>
    <x v="0"/>
    <x v="0"/>
    <x v="0"/>
    <x v="11"/>
    <s v="SOTOUBOUA"/>
    <s v="SOTOUBOUA"/>
    <s v="SOTOUBOUA"/>
    <x v="3"/>
    <x v="0"/>
    <n v="1"/>
  </r>
  <r>
    <s v="CENTRE D'ENSSEIGNEMENT TECHNIQUE PERFECT (CET PERFECT)"/>
    <x v="0"/>
    <x v="0"/>
    <x v="0"/>
    <x v="2"/>
    <s v="SOTOUBOUA"/>
    <s v="SOTOUBOUA"/>
    <s v="SOTOUBOUA"/>
    <x v="3"/>
    <x v="0"/>
    <n v="10"/>
  </r>
  <r>
    <s v="CENTRE D'ENSSEIGNEMENT TECHNIQUE PERFECT (CET PERFECT)"/>
    <x v="0"/>
    <x v="0"/>
    <x v="0"/>
    <x v="3"/>
    <s v="SOTOUBOUA"/>
    <s v="SOTOUBOUA"/>
    <s v="SOTOUBOUA"/>
    <x v="3"/>
    <x v="0"/>
    <n v="1"/>
  </r>
  <r>
    <s v="CENTRE D'ENSSEIGNEMENT TECHNIQUE PERFECT (CET PERFECT)"/>
    <x v="0"/>
    <x v="0"/>
    <x v="0"/>
    <x v="5"/>
    <s v="SOTOUBOUA"/>
    <s v="SOTOUBOUA"/>
    <s v="SOTOUBOUA"/>
    <x v="3"/>
    <x v="0"/>
    <n v="17"/>
  </r>
  <r>
    <s v="CENTRE D'ENSSEIGNEMENT TECHNIQUE PERFECT (CET PERFECT)"/>
    <x v="0"/>
    <x v="0"/>
    <x v="0"/>
    <x v="6"/>
    <s v="SOTOUBOUA"/>
    <s v="SOTOUBOUA"/>
    <s v="SOTOUBOUA"/>
    <x v="3"/>
    <x v="0"/>
    <n v="15"/>
  </r>
  <r>
    <s v="CENTRE D'ENSSEIGNEMENT TECHNIQUE PERFECT (CET PERFECT)"/>
    <x v="0"/>
    <x v="0"/>
    <x v="0"/>
    <x v="9"/>
    <s v="SOTOUBOUA"/>
    <s v="SOTOUBOUA"/>
    <s v="SOTOUBOUA"/>
    <x v="3"/>
    <x v="0"/>
    <n v="280"/>
  </r>
  <r>
    <s v="CENTRE DES METIERS DE DAPAONG-BONITA HAUS"/>
    <x v="0"/>
    <x v="0"/>
    <x v="0"/>
    <x v="0"/>
    <s v="DAPAONG"/>
    <s v="DAPAONG"/>
    <s v="TONE"/>
    <x v="5"/>
    <x v="0"/>
    <n v="345"/>
  </r>
  <r>
    <s v="CENTRE DES METIERS DE DAPAONG-BONITA HAUS"/>
    <x v="0"/>
    <x v="0"/>
    <x v="0"/>
    <x v="1"/>
    <s v="DAPAONG"/>
    <s v="DAPAONG"/>
    <s v="TONE"/>
    <x v="5"/>
    <x v="0"/>
    <n v="3"/>
  </r>
  <r>
    <s v="CENTRE DES METIERS DE DAPAONG-BONITA HAUS"/>
    <x v="0"/>
    <x v="0"/>
    <x v="0"/>
    <x v="2"/>
    <s v="DAPAONG"/>
    <s v="DAPAONG"/>
    <s v="TONE"/>
    <x v="5"/>
    <x v="0"/>
    <n v="15"/>
  </r>
  <r>
    <s v="CENTRE DES METIERS DE DAPAONG-BONITA HAUS"/>
    <x v="0"/>
    <x v="0"/>
    <x v="0"/>
    <x v="4"/>
    <s v="DAPAONG"/>
    <s v="DAPAONG"/>
    <s v="TONE"/>
    <x v="5"/>
    <x v="0"/>
    <n v="15"/>
  </r>
  <r>
    <s v="CENTRE DES METIERS DE DAPAONG-BONITA HAUS"/>
    <x v="0"/>
    <x v="0"/>
    <x v="0"/>
    <x v="5"/>
    <s v="DAPAONG"/>
    <s v="DAPAONG"/>
    <s v="TONE"/>
    <x v="5"/>
    <x v="0"/>
    <n v="2"/>
  </r>
  <r>
    <s v="CENTRE DES METIERS DE DAPAONG-BONITA HAUS"/>
    <x v="0"/>
    <x v="0"/>
    <x v="0"/>
    <x v="6"/>
    <s v="DAPAONG"/>
    <s v="DAPAONG"/>
    <s v="TONE"/>
    <x v="5"/>
    <x v="0"/>
    <n v="223"/>
  </r>
  <r>
    <s v="CENTRE DES METIERS DE DAPAONG-BONITA HAUS"/>
    <x v="0"/>
    <x v="0"/>
    <x v="0"/>
    <x v="9"/>
    <s v="DAPAONG"/>
    <s v="DAPAONG"/>
    <s v="TONE"/>
    <x v="5"/>
    <x v="0"/>
    <n v="8"/>
  </r>
  <r>
    <s v="CENTRE DES METIERS DE DAPAONG-BONITA HAUS"/>
    <x v="0"/>
    <x v="0"/>
    <x v="0"/>
    <x v="7"/>
    <s v="DAPAONG"/>
    <s v="DAPAONG"/>
    <s v="TONE"/>
    <x v="5"/>
    <x v="0"/>
    <n v="1"/>
  </r>
  <r>
    <s v="CENTRE DES METIERS DE DAPAONG-BONITA HAUS"/>
    <x v="0"/>
    <x v="0"/>
    <x v="1"/>
    <x v="0"/>
    <s v="DAPAONG"/>
    <s v="DAPAONG"/>
    <s v="TONE"/>
    <x v="5"/>
    <x v="0"/>
    <n v="18"/>
  </r>
  <r>
    <s v="CENTRE DES METIERS DE DAPAONG-BONITA HAUS"/>
    <x v="0"/>
    <x v="0"/>
    <x v="1"/>
    <x v="1"/>
    <s v="DAPAONG"/>
    <s v="DAPAONG"/>
    <s v="TONE"/>
    <x v="5"/>
    <x v="0"/>
    <n v="2"/>
  </r>
  <r>
    <s v="CENTRE DES METIERS DE DAPAONG-BONITA HAUS"/>
    <x v="0"/>
    <x v="0"/>
    <x v="1"/>
    <x v="2"/>
    <s v="DAPAONG"/>
    <s v="DAPAONG"/>
    <s v="TONE"/>
    <x v="5"/>
    <x v="0"/>
    <n v="6"/>
  </r>
  <r>
    <s v="CENTRE DES METIERS DE DAPAONG-BONITA HAUS"/>
    <x v="0"/>
    <x v="0"/>
    <x v="1"/>
    <x v="6"/>
    <s v="DAPAONG"/>
    <s v="DAPAONG"/>
    <s v="TONE"/>
    <x v="5"/>
    <x v="0"/>
    <n v="9"/>
  </r>
  <r>
    <s v="CENTRE DES METIERS DE DAPAONG-BONITA HAUS"/>
    <x v="0"/>
    <x v="0"/>
    <x v="1"/>
    <x v="7"/>
    <s v="DAPAONG"/>
    <s v="DAPAONG"/>
    <s v="TONE"/>
    <x v="5"/>
    <x v="0"/>
    <n v="2"/>
  </r>
  <r>
    <s v="CENTRE D'ETUDES ET DE FORMATION PROFESSIONNELLES CEFOP ASA"/>
    <x v="0"/>
    <x v="0"/>
    <x v="0"/>
    <x v="10"/>
    <s v="ADIDOGOME"/>
    <s v="AGOE-NYIVE"/>
    <s v="AGOE-NYIVE"/>
    <x v="2"/>
    <x v="0"/>
    <n v="1"/>
  </r>
  <r>
    <s v="CENTRE D'ETUDES ET DE FORMATION PROFESSIONNELLES CEFOP ASA"/>
    <x v="0"/>
    <x v="0"/>
    <x v="0"/>
    <x v="0"/>
    <s v="ADIDOGOME"/>
    <s v="AGOE-NYIVE"/>
    <s v="AGOE-NYIVE"/>
    <x v="2"/>
    <x v="0"/>
    <n v="100"/>
  </r>
  <r>
    <s v="CENTRE D'ETUDES ET DE FORMATION PROFESSIONNELLES CEFOP ASA"/>
    <x v="0"/>
    <x v="0"/>
    <x v="0"/>
    <x v="1"/>
    <s v="ADIDOGOME"/>
    <s v="AGOE-NYIVE"/>
    <s v="AGOE-NYIVE"/>
    <x v="2"/>
    <x v="0"/>
    <n v="2"/>
  </r>
  <r>
    <s v="CENTRE D'ETUDES ET DE FORMATION PROFESSIONNELLES CEFOP ASA"/>
    <x v="0"/>
    <x v="0"/>
    <x v="0"/>
    <x v="11"/>
    <s v="ADIDOGOME"/>
    <s v="AGOE-NYIVE"/>
    <s v="AGOE-NYIVE"/>
    <x v="2"/>
    <x v="0"/>
    <n v="1"/>
  </r>
  <r>
    <s v="CENTRE D'ETUDES ET DE FORMATION PROFESSIONNELLES CEFOP ASA"/>
    <x v="0"/>
    <x v="0"/>
    <x v="0"/>
    <x v="2"/>
    <s v="ADIDOGOME"/>
    <s v="AGOE-NYIVE"/>
    <s v="AGOE-NYIVE"/>
    <x v="2"/>
    <x v="0"/>
    <n v="30"/>
  </r>
  <r>
    <s v="CENTRE D'ETUDES ET DE FORMATION PROFESSIONNELLES CEFOP ASA"/>
    <x v="0"/>
    <x v="0"/>
    <x v="0"/>
    <x v="3"/>
    <s v="ADIDOGOME"/>
    <s v="AGOE-NYIVE"/>
    <s v="AGOE-NYIVE"/>
    <x v="2"/>
    <x v="0"/>
    <n v="1"/>
  </r>
  <r>
    <s v="CENTRE D'ETUDES ET DE FORMATION PROFESSIONNELLES CEFOP ASA"/>
    <x v="0"/>
    <x v="0"/>
    <x v="0"/>
    <x v="4"/>
    <s v="ADIDOGOME"/>
    <s v="AGOE-NYIVE"/>
    <s v="AGOE-NYIVE"/>
    <x v="2"/>
    <x v="0"/>
    <n v="3"/>
  </r>
  <r>
    <s v="CENTRE D'ETUDES ET DE FORMATION PROFESSIONNELLES CEFOP ASA"/>
    <x v="0"/>
    <x v="0"/>
    <x v="0"/>
    <x v="5"/>
    <s v="ADIDOGOME"/>
    <s v="AGOE-NYIVE"/>
    <s v="AGOE-NYIVE"/>
    <x v="2"/>
    <x v="0"/>
    <n v="26"/>
  </r>
  <r>
    <s v="CENTRE D'ETUDES ET DE FORMATION PROFESSIONNELLES CEFOP ASA"/>
    <x v="0"/>
    <x v="0"/>
    <x v="0"/>
    <x v="6"/>
    <s v="ADIDOGOME"/>
    <s v="AGOE-NYIVE"/>
    <s v="AGOE-NYIVE"/>
    <x v="2"/>
    <x v="0"/>
    <n v="47"/>
  </r>
  <r>
    <s v="CENTRE D'ETUDES ET DE FORMATION PROFESSIONNELLES CEFOP ASA"/>
    <x v="0"/>
    <x v="0"/>
    <x v="0"/>
    <x v="9"/>
    <s v="ADIDOGOME"/>
    <s v="AGOE-NYIVE"/>
    <s v="AGOE-NYIVE"/>
    <x v="2"/>
    <x v="0"/>
    <n v="480"/>
  </r>
  <r>
    <s v="CENTRE D'ETUDES ET DE FORMATION PROFESSIONNELLES CEFOP ASA"/>
    <x v="0"/>
    <x v="0"/>
    <x v="0"/>
    <x v="7"/>
    <s v="ADIDOGOME"/>
    <s v="AGOE-NYIVE"/>
    <s v="AGOE-NYIVE"/>
    <x v="2"/>
    <x v="0"/>
    <n v="1"/>
  </r>
  <r>
    <s v="CENTRE D'ETUDES TECHNIQUES ET COMMERCIALES (CETEC)"/>
    <x v="0"/>
    <x v="0"/>
    <x v="0"/>
    <x v="12"/>
    <s v="AFLAO SAGBADO"/>
    <s v="AFLAO SAGBADO"/>
    <s v="GOLFE"/>
    <x v="2"/>
    <x v="0"/>
    <n v="24"/>
  </r>
  <r>
    <s v="CENTRE D'ETUDES TECHNIQUES ET COMMERCIALES (CETEC)"/>
    <x v="0"/>
    <x v="0"/>
    <x v="0"/>
    <x v="0"/>
    <s v="AFLAO SAGBADO"/>
    <s v="AFLAO SAGBADO"/>
    <s v="GOLFE"/>
    <x v="2"/>
    <x v="0"/>
    <n v="13"/>
  </r>
  <r>
    <s v="CENTRE D'ETUDES TECHNIQUES ET COMMERCIALES (CETEC)"/>
    <x v="0"/>
    <x v="0"/>
    <x v="0"/>
    <x v="1"/>
    <s v="AFLAO SAGBADO"/>
    <s v="AFLAO SAGBADO"/>
    <s v="GOLFE"/>
    <x v="2"/>
    <x v="0"/>
    <n v="2"/>
  </r>
  <r>
    <s v="CENTRE D'ETUDES TECHNIQUES ET COMMERCIALES (CETEC)"/>
    <x v="0"/>
    <x v="0"/>
    <x v="0"/>
    <x v="2"/>
    <s v="AFLAO SAGBADO"/>
    <s v="AFLAO SAGBADO"/>
    <s v="GOLFE"/>
    <x v="2"/>
    <x v="0"/>
    <n v="10"/>
  </r>
  <r>
    <s v="CENTRE D'ETUDES TECHNIQUES ET COMMERCIALES (CETEC)"/>
    <x v="0"/>
    <x v="0"/>
    <x v="0"/>
    <x v="5"/>
    <s v="AFLAO SAGBADO"/>
    <s v="AFLAO SAGBADO"/>
    <s v="GOLFE"/>
    <x v="2"/>
    <x v="0"/>
    <n v="12"/>
  </r>
  <r>
    <s v="CENTRE D'ETUDES TECHNIQUES ET COMMERCIALES (CETEC)"/>
    <x v="0"/>
    <x v="0"/>
    <x v="0"/>
    <x v="6"/>
    <s v="AFLAO SAGBADO"/>
    <s v="AFLAO SAGBADO"/>
    <s v="GOLFE"/>
    <x v="2"/>
    <x v="0"/>
    <n v="42"/>
  </r>
  <r>
    <s v="CENTRE D'ETUDES TECHNIQUES ET COMMERCIALES (CETEC)"/>
    <x v="0"/>
    <x v="0"/>
    <x v="0"/>
    <x v="9"/>
    <s v="AFLAO SAGBADO"/>
    <s v="AFLAO SAGBADO"/>
    <s v="GOLFE"/>
    <x v="2"/>
    <x v="0"/>
    <n v="281"/>
  </r>
  <r>
    <s v="CENTRE DIOCESAIN DE FORMATION PROFESSIONNELLE - GBALAVE (CDFP-GBALAVE)"/>
    <x v="0"/>
    <x v="0"/>
    <x v="0"/>
    <x v="0"/>
    <s v="GBALAVE"/>
    <s v="GBALAVE"/>
    <s v="KLOTO"/>
    <x v="4"/>
    <x v="0"/>
    <n v="20"/>
  </r>
  <r>
    <s v="CENTRE DIOCESAIN DE FORMATION PROFESSIONNELLE - GBALAVE (CDFP-GBALAVE)"/>
    <x v="0"/>
    <x v="0"/>
    <x v="0"/>
    <x v="1"/>
    <s v="GBALAVE"/>
    <s v="GBALAVE"/>
    <s v="KLOTO"/>
    <x v="4"/>
    <x v="0"/>
    <n v="1"/>
  </r>
  <r>
    <s v="CENTRE DIOCESAIN DE FORMATION PROFESSIONNELLE - GBALAVE (CDFP-GBALAVE)"/>
    <x v="0"/>
    <x v="0"/>
    <x v="0"/>
    <x v="2"/>
    <s v="GBALAVE"/>
    <s v="GBALAVE"/>
    <s v="KLOTO"/>
    <x v="4"/>
    <x v="0"/>
    <n v="2"/>
  </r>
  <r>
    <s v="CENTRE DIOCESAIN DE FORMATION PROFESSIONNELLE - GBALAVE (CDFP-GBALAVE)"/>
    <x v="0"/>
    <x v="0"/>
    <x v="0"/>
    <x v="5"/>
    <s v="GBALAVE"/>
    <s v="GBALAVE"/>
    <s v="KLOTO"/>
    <x v="4"/>
    <x v="0"/>
    <n v="13"/>
  </r>
  <r>
    <s v="CENTRE DIOCESAIN DE FORMATION PROFESSIONNELLE - GBALAVE (CDFP-GBALAVE)"/>
    <x v="0"/>
    <x v="0"/>
    <x v="0"/>
    <x v="6"/>
    <s v="GBALAVE"/>
    <s v="GBALAVE"/>
    <s v="KLOTO"/>
    <x v="4"/>
    <x v="0"/>
    <n v="10"/>
  </r>
  <r>
    <s v="CENTRE DIOCESAIN DE FORMATION PROFESSIONNELLE - GBALAVE (CDFP-GBALAVE)"/>
    <x v="0"/>
    <x v="0"/>
    <x v="0"/>
    <x v="9"/>
    <s v="GBALAVE"/>
    <s v="GBALAVE"/>
    <s v="KLOTO"/>
    <x v="4"/>
    <x v="0"/>
    <n v="60"/>
  </r>
  <r>
    <s v="CENTRE INFORMATION ET D'ORIENTATION PROFESSIONNELLE CIFOP- SOKODE"/>
    <x v="0"/>
    <x v="0"/>
    <x v="0"/>
    <x v="12"/>
    <s v="SOKODE"/>
    <s v="SOKODE"/>
    <s v="TCHAOUDJO"/>
    <x v="3"/>
    <x v="0"/>
    <n v="54"/>
  </r>
  <r>
    <s v="CENTRE INFORMATION ET D'ORIENTATION PROFESSIONNELLE CIFOP- SOKODE"/>
    <x v="0"/>
    <x v="0"/>
    <x v="0"/>
    <x v="1"/>
    <s v="SOKODE"/>
    <s v="SOKODE"/>
    <s v="TCHAOUDJO"/>
    <x v="3"/>
    <x v="0"/>
    <n v="2"/>
  </r>
  <r>
    <s v="CENTRE INFORMATION ET D'ORIENTATION PROFESSIONNELLE CIFOP- SOKODE"/>
    <x v="0"/>
    <x v="0"/>
    <x v="0"/>
    <x v="2"/>
    <s v="SOKODE"/>
    <s v="SOKODE"/>
    <s v="TCHAOUDJO"/>
    <x v="3"/>
    <x v="0"/>
    <n v="20"/>
  </r>
  <r>
    <s v="CENTRE INFORMATION ET D'ORIENTATION PROFESSIONNELLE CIFOP- SOKODE"/>
    <x v="0"/>
    <x v="0"/>
    <x v="0"/>
    <x v="4"/>
    <s v="SOKODE"/>
    <s v="SOKODE"/>
    <s v="TCHAOUDJO"/>
    <x v="3"/>
    <x v="0"/>
    <n v="4"/>
  </r>
  <r>
    <s v="CENTRE INFORMATION ET D'ORIENTATION PROFESSIONNELLE CIFOP- SOKODE"/>
    <x v="0"/>
    <x v="0"/>
    <x v="0"/>
    <x v="8"/>
    <s v="SOKODE"/>
    <s v="SOKODE"/>
    <s v="TCHAOUDJO"/>
    <x v="3"/>
    <x v="0"/>
    <n v="5"/>
  </r>
  <r>
    <s v="CENTRE INFORMATION ET D'ORIENTATION PROFESSIONNELLE CIFOP- SOKODE"/>
    <x v="0"/>
    <x v="0"/>
    <x v="0"/>
    <x v="7"/>
    <s v="SOKODE"/>
    <s v="SOKODE"/>
    <s v="TCHAOUDJO"/>
    <x v="3"/>
    <x v="0"/>
    <n v="2"/>
  </r>
  <r>
    <s v="CENTRE INFORMATION ET D'ORIENTATION PROFESSIONNELLE CIFOP- SOKODE"/>
    <x v="0"/>
    <x v="0"/>
    <x v="1"/>
    <x v="1"/>
    <s v="SOKODE"/>
    <s v="SOKODE"/>
    <s v="TCHAOUDJO"/>
    <x v="3"/>
    <x v="0"/>
    <n v="1"/>
  </r>
  <r>
    <s v="CENTRE INFORMATION ET D'ORIENTATION PROFESSIONNELLE CIFOP- SOKODE"/>
    <x v="0"/>
    <x v="0"/>
    <x v="1"/>
    <x v="8"/>
    <s v="SOKODE"/>
    <s v="SOKODE"/>
    <s v="TCHAOUDJO"/>
    <x v="3"/>
    <x v="0"/>
    <n v="2"/>
  </r>
  <r>
    <s v="CENTRE INFORMATION ET D'ORIENTATION PROFESSIONNELLE CIFOP- SOKODE"/>
    <x v="0"/>
    <x v="0"/>
    <x v="1"/>
    <x v="7"/>
    <s v="SOKODE"/>
    <s v="SOKODE"/>
    <s v="TCHAOUDJO"/>
    <x v="3"/>
    <x v="0"/>
    <n v="1"/>
  </r>
  <r>
    <s v="CENTRE INFORMATIQUE DE FORMATION ET D'ORIENTATION PROFESSIONNELLES (CIFOP-LOME)"/>
    <x v="0"/>
    <x v="0"/>
    <x v="0"/>
    <x v="0"/>
    <s v="AFLAO SAGBADO"/>
    <s v="AFLAO SAGBADO"/>
    <s v="GOLFE"/>
    <x v="2"/>
    <x v="0"/>
    <n v="180"/>
  </r>
  <r>
    <s v="CENTRE INFORMATIQUE DE FORMATION ET D'ORIENTATION PROFESSIONNELLES (CIFOP-LOME)"/>
    <x v="0"/>
    <x v="0"/>
    <x v="0"/>
    <x v="1"/>
    <s v="AFLAO SAGBADO"/>
    <s v="AFLAO SAGBADO"/>
    <s v="GOLFE"/>
    <x v="2"/>
    <x v="0"/>
    <n v="2"/>
  </r>
  <r>
    <s v="CENTRE INFORMATIQUE DE FORMATION ET D'ORIENTATION PROFESSIONNELLES (CIFOP-LOME)"/>
    <x v="0"/>
    <x v="0"/>
    <x v="0"/>
    <x v="11"/>
    <s v="AFLAO SAGBADO"/>
    <s v="AFLAO SAGBADO"/>
    <s v="GOLFE"/>
    <x v="2"/>
    <x v="0"/>
    <n v="1"/>
  </r>
  <r>
    <s v="CENTRE INFORMATIQUE DE FORMATION ET D'ORIENTATION PROFESSIONNELLES (CIFOP-LOME)"/>
    <x v="0"/>
    <x v="0"/>
    <x v="0"/>
    <x v="2"/>
    <s v="AFLAO SAGBADO"/>
    <s v="AFLAO SAGBADO"/>
    <s v="GOLFE"/>
    <x v="2"/>
    <x v="0"/>
    <n v="19"/>
  </r>
  <r>
    <s v="CENTRE INFORMATIQUE DE FORMATION ET D'ORIENTATION PROFESSIONNELLES (CIFOP-LOME)"/>
    <x v="0"/>
    <x v="0"/>
    <x v="0"/>
    <x v="3"/>
    <s v="AFLAO SAGBADO"/>
    <s v="AFLAO SAGBADO"/>
    <s v="GOLFE"/>
    <x v="2"/>
    <x v="0"/>
    <n v="1"/>
  </r>
  <r>
    <s v="CENTRE INFORMATIQUE DE FORMATION ET D'ORIENTATION PROFESSIONNELLES (CIFOP-LOME)"/>
    <x v="0"/>
    <x v="0"/>
    <x v="0"/>
    <x v="6"/>
    <s v="AFLAO SAGBADO"/>
    <s v="AFLAO SAGBADO"/>
    <s v="GOLFE"/>
    <x v="2"/>
    <x v="0"/>
    <n v="60"/>
  </r>
  <r>
    <s v="CENTRE INFORMATIQUE DE FORMATION ET D'ORIENTATION PROFESSIONNELLES (CIFOP-LOME)"/>
    <x v="0"/>
    <x v="0"/>
    <x v="0"/>
    <x v="7"/>
    <s v="AFLAO SAGBADO"/>
    <s v="AFLAO SAGBADO"/>
    <s v="GOLFE"/>
    <x v="2"/>
    <x v="0"/>
    <n v="1"/>
  </r>
  <r>
    <s v="CENTRE INTERNATIONALE DE FORMATION TECHNIQUE"/>
    <x v="0"/>
    <x v="0"/>
    <x v="0"/>
    <x v="0"/>
    <s v="LOGOTE"/>
    <s v="BAGUIDA"/>
    <s v="GOLFE"/>
    <x v="2"/>
    <x v="0"/>
    <n v="16"/>
  </r>
  <r>
    <s v="CENTRE INTERNATIONALE DE FORMATION TECHNIQUE"/>
    <x v="0"/>
    <x v="0"/>
    <x v="0"/>
    <x v="1"/>
    <s v="LOGOTE"/>
    <s v="BAGUIDA"/>
    <s v="GOLFE"/>
    <x v="2"/>
    <x v="0"/>
    <n v="2"/>
  </r>
  <r>
    <s v="CENTRE INTERNATIONALE DE FORMATION TECHNIQUE"/>
    <x v="0"/>
    <x v="0"/>
    <x v="0"/>
    <x v="2"/>
    <s v="LOGOTE"/>
    <s v="BAGUIDA"/>
    <s v="GOLFE"/>
    <x v="2"/>
    <x v="0"/>
    <n v="4"/>
  </r>
  <r>
    <s v="CENTRE INTERNATIONALE DE FORMATION TECHNIQUE"/>
    <x v="0"/>
    <x v="0"/>
    <x v="0"/>
    <x v="4"/>
    <s v="LOGOTE"/>
    <s v="BAGUIDA"/>
    <s v="GOLFE"/>
    <x v="2"/>
    <x v="0"/>
    <n v="1"/>
  </r>
  <r>
    <s v="CENTRE INTERNATIONALE DE FORMATION TECHNIQUE"/>
    <x v="0"/>
    <x v="0"/>
    <x v="0"/>
    <x v="5"/>
    <s v="LOGOTE"/>
    <s v="BAGUIDA"/>
    <s v="GOLFE"/>
    <x v="2"/>
    <x v="0"/>
    <n v="18"/>
  </r>
  <r>
    <s v="CENTRE INTERNATIONALE DE FORMATION TECHNIQUE"/>
    <x v="0"/>
    <x v="0"/>
    <x v="0"/>
    <x v="8"/>
    <s v="LOGOTE"/>
    <s v="BAGUIDA"/>
    <s v="GOLFE"/>
    <x v="2"/>
    <x v="0"/>
    <n v="1"/>
  </r>
  <r>
    <s v="CENTRE INTERNATIONALE DE FORMATION TECHNIQUE"/>
    <x v="0"/>
    <x v="0"/>
    <x v="0"/>
    <x v="6"/>
    <s v="LOGOTE"/>
    <s v="BAGUIDA"/>
    <s v="GOLFE"/>
    <x v="2"/>
    <x v="0"/>
    <n v="16"/>
  </r>
  <r>
    <s v="CENTRE INTERNATIONALE DE FORMATION TECHNIQUE"/>
    <x v="0"/>
    <x v="0"/>
    <x v="0"/>
    <x v="9"/>
    <s v="LOGOTE"/>
    <s v="BAGUIDA"/>
    <s v="GOLFE"/>
    <x v="2"/>
    <x v="0"/>
    <n v="200"/>
  </r>
  <r>
    <s v="CENTRE INTERNATIONALE DE FORMATION TECHNIQUE"/>
    <x v="0"/>
    <x v="0"/>
    <x v="0"/>
    <x v="7"/>
    <s v="LOGOTE"/>
    <s v="BAGUIDA"/>
    <s v="GOLFE"/>
    <x v="2"/>
    <x v="0"/>
    <n v="1"/>
  </r>
  <r>
    <s v="CENTRE INTERNATIONALE DE FORMATION TECHNIQUE"/>
    <x v="0"/>
    <x v="0"/>
    <x v="1"/>
    <x v="5"/>
    <s v="LOGOTE"/>
    <s v="BAGUIDA"/>
    <s v="GOLFE"/>
    <x v="2"/>
    <x v="0"/>
    <n v="2"/>
  </r>
  <r>
    <s v="CENTRE INTERNATIONALE DE FORMATION TECHNIQUE"/>
    <x v="0"/>
    <x v="0"/>
    <x v="1"/>
    <x v="9"/>
    <s v="LOGOTE"/>
    <s v="BAGUIDA"/>
    <s v="GOLFE"/>
    <x v="2"/>
    <x v="0"/>
    <n v="5"/>
  </r>
  <r>
    <s v="CENTRE REGIONAL D'ENSEIGNEMENT TECHNIQUE ET DE FORMATION PROFESSIONELLE DE KPALIME (CRETFP-KPALIME)"/>
    <x v="2"/>
    <x v="0"/>
    <x v="0"/>
    <x v="0"/>
    <s v="KPALIME"/>
    <s v="KPALIME"/>
    <s v="KLOTO"/>
    <x v="4"/>
    <x v="2"/>
    <n v="259"/>
  </r>
  <r>
    <s v="CENTRE REGIONAL D'ENSEIGNEMENT TECHNIQUE ET DE FORMATION PROFESSIONELLE DE KPALIME (CRETFP-KPALIME)"/>
    <x v="2"/>
    <x v="0"/>
    <x v="0"/>
    <x v="1"/>
    <s v="KPALIME"/>
    <s v="KPALIME"/>
    <s v="KLOTO"/>
    <x v="4"/>
    <x v="2"/>
    <n v="1"/>
  </r>
  <r>
    <s v="CENTRE REGIONAL D'ENSEIGNEMENT TECHNIQUE ET DE FORMATION PROFESSIONELLE DE KPALIME (CRETFP-KPALIME)"/>
    <x v="2"/>
    <x v="0"/>
    <x v="0"/>
    <x v="2"/>
    <s v="KPALIME"/>
    <s v="KPALIME"/>
    <s v="KLOTO"/>
    <x v="4"/>
    <x v="2"/>
    <n v="60"/>
  </r>
  <r>
    <s v="CENTRE REGIONAL D'ENSEIGNEMENT TECHNIQUE ET DE FORMATION PROFESSIONELLE DE KPALIME (CRETFP-KPALIME)"/>
    <x v="2"/>
    <x v="0"/>
    <x v="0"/>
    <x v="4"/>
    <s v="KPALIME"/>
    <s v="KPALIME"/>
    <s v="KLOTO"/>
    <x v="4"/>
    <x v="2"/>
    <n v="1"/>
  </r>
  <r>
    <s v="CENTRE REGIONAL D'ENSEIGNEMENT TECHNIQUE ET DE FORMATION PROFESSIONELLE DE KPALIME (CRETFP-KPALIME)"/>
    <x v="2"/>
    <x v="0"/>
    <x v="0"/>
    <x v="5"/>
    <s v="KPALIME"/>
    <s v="KPALIME"/>
    <s v="KLOTO"/>
    <x v="4"/>
    <x v="2"/>
    <n v="21"/>
  </r>
  <r>
    <s v="CENTRE REGIONAL D'ENSEIGNEMENT TECHNIQUE ET DE FORMATION PROFESSIONELLE DE KPALIME (CRETFP-KPALIME)"/>
    <x v="2"/>
    <x v="0"/>
    <x v="0"/>
    <x v="6"/>
    <s v="KPALIME"/>
    <s v="KPALIME"/>
    <s v="KLOTO"/>
    <x v="4"/>
    <x v="2"/>
    <n v="145"/>
  </r>
  <r>
    <s v="CENTRE REGIONAL D'ENSEIGNEMENT TECHNIQUE ET DE FORMATION PROFESSIONELLE DE KPALIME (CRETFP-KPALIME)"/>
    <x v="2"/>
    <x v="0"/>
    <x v="0"/>
    <x v="9"/>
    <s v="KPALIME"/>
    <s v="KPALIME"/>
    <s v="KLOTO"/>
    <x v="4"/>
    <x v="2"/>
    <n v="613"/>
  </r>
  <r>
    <s v="CENTRE REGIONAL D'ENSEIGNEMENT TECHNIQUE ET DE FORMATION PROFESSIONELLE DE KPALIME (CRETFP-KPALIME)"/>
    <x v="2"/>
    <x v="0"/>
    <x v="1"/>
    <x v="10"/>
    <s v="KPALIME"/>
    <s v="KPALIME"/>
    <s v="KLOTO"/>
    <x v="4"/>
    <x v="2"/>
    <n v="2"/>
  </r>
  <r>
    <s v="CENTRE REGIONAL D'ENSEIGNEMENT TECHNIQUE ET DE FORMATION PROFESSIONELLE DE KPALIME (CRETFP-KPALIME)"/>
    <x v="2"/>
    <x v="0"/>
    <x v="1"/>
    <x v="11"/>
    <s v="KPALIME"/>
    <s v="KPALIME"/>
    <s v="KLOTO"/>
    <x v="4"/>
    <x v="2"/>
    <n v="1"/>
  </r>
  <r>
    <s v="CENTRE REGIONAL D'ENSEIGNEMENT TECHNIQUE ET DE FORMATION PROFESSIONELLE DE KPALIME (CRETFP-KPALIME)"/>
    <x v="2"/>
    <x v="0"/>
    <x v="1"/>
    <x v="2"/>
    <s v="KPALIME"/>
    <s v="KPALIME"/>
    <s v="KLOTO"/>
    <x v="4"/>
    <x v="2"/>
    <n v="20"/>
  </r>
  <r>
    <s v="CENTRE REGIONAL D'ENSEIGNEMENT TECHNIQUE ET DE FORMATION PROFESSIONELLE DE KPALIME (CRETFP-KPALIME)"/>
    <x v="2"/>
    <x v="0"/>
    <x v="1"/>
    <x v="5"/>
    <s v="KPALIME"/>
    <s v="KPALIME"/>
    <s v="KLOTO"/>
    <x v="4"/>
    <x v="2"/>
    <n v="2"/>
  </r>
  <r>
    <s v="CENTRE REGIONAL D'ENSEIGNEMENT TECHNIQUE ET DE FORMATION PROFESSIONELLE DE KPALIME (CRETFP-KPALIME)"/>
    <x v="2"/>
    <x v="0"/>
    <x v="1"/>
    <x v="6"/>
    <s v="KPALIME"/>
    <s v="KPALIME"/>
    <s v="KLOTO"/>
    <x v="4"/>
    <x v="2"/>
    <n v="23"/>
  </r>
  <r>
    <s v="CENTRE REGIONAL D'ENSEIGNEMENT TECHNIQUE ET DE FORMATION PROFESSIONNELLE (CRETFP) DAPAONG"/>
    <x v="2"/>
    <x v="0"/>
    <x v="0"/>
    <x v="0"/>
    <s v="DAPAONG"/>
    <s v="DAPAONG"/>
    <s v="TONE"/>
    <x v="5"/>
    <x v="2"/>
    <n v="31"/>
  </r>
  <r>
    <s v="CENTRE REGIONAL D'ENSEIGNEMENT TECHNIQUE ET DE FORMATION PROFESSIONNELLE (CRETFP) DAPAONG"/>
    <x v="2"/>
    <x v="0"/>
    <x v="0"/>
    <x v="2"/>
    <s v="DAPAONG"/>
    <s v="DAPAONG"/>
    <s v="TONE"/>
    <x v="5"/>
    <x v="2"/>
    <n v="76"/>
  </r>
  <r>
    <s v="CENTRE REGIONAL D'ENSEIGNEMENT TECHNIQUE ET DE FORMATION PROFESSIONNELLE (CRETFP) DAPAONG"/>
    <x v="2"/>
    <x v="0"/>
    <x v="0"/>
    <x v="5"/>
    <s v="DAPAONG"/>
    <s v="DAPAONG"/>
    <s v="TONE"/>
    <x v="5"/>
    <x v="2"/>
    <n v="46"/>
  </r>
  <r>
    <s v="CENTRE REGIONAL D'ENSEIGNEMENT TECHNIQUE ET DE FORMATION PROFESSIONNELLE (CRETFP) DAPAONG"/>
    <x v="2"/>
    <x v="0"/>
    <x v="0"/>
    <x v="6"/>
    <s v="DAPAONG"/>
    <s v="DAPAONG"/>
    <s v="TONE"/>
    <x v="5"/>
    <x v="2"/>
    <n v="51"/>
  </r>
  <r>
    <s v="CENTRE REGIONAL D'ENSEIGNEMENT TECHNIQUE ET DE FORMATION PROFESSIONNELLE (CRETFP) DAPAONG"/>
    <x v="2"/>
    <x v="0"/>
    <x v="0"/>
    <x v="9"/>
    <s v="DAPAONG"/>
    <s v="DAPAONG"/>
    <s v="TONE"/>
    <x v="5"/>
    <x v="2"/>
    <n v="751"/>
  </r>
  <r>
    <s v="CENTRE REGIONAL D'ENSEIGNEMENT TECHNIQUE ET DE FORMATION PROFESSIONNELLE (CRETFP) DAPAONG"/>
    <x v="2"/>
    <x v="0"/>
    <x v="0"/>
    <x v="7"/>
    <s v="DAPAONG"/>
    <s v="DAPAONG"/>
    <s v="TONE"/>
    <x v="5"/>
    <x v="2"/>
    <n v="3"/>
  </r>
  <r>
    <s v="CENTRE REGIONAL D'ENSEIGNEMENT TECHNIQUE ET DE FORMATION PROFESSIONNELLE (CRETFP) DAPAONG"/>
    <x v="2"/>
    <x v="0"/>
    <x v="1"/>
    <x v="0"/>
    <s v="DAPAONG"/>
    <s v="DAPAONG"/>
    <s v="TONE"/>
    <x v="5"/>
    <x v="2"/>
    <n v="25"/>
  </r>
  <r>
    <s v="CENTRE REGIONAL D'ENSEIGNEMENT TECHNIQUE ET DE FORMATION PROFESSIONNELLE (CRETFP) DAPAONG"/>
    <x v="2"/>
    <x v="0"/>
    <x v="1"/>
    <x v="6"/>
    <s v="DAPAONG"/>
    <s v="DAPAONG"/>
    <s v="TONE"/>
    <x v="5"/>
    <x v="2"/>
    <n v="8"/>
  </r>
  <r>
    <s v="CENTRE REGIONAL D'ENSEIGNEMENT TECHNIQUE ET DE FORMATION PROFESSIONNELLE (CRETFP) DAPAONG"/>
    <x v="2"/>
    <x v="0"/>
    <x v="1"/>
    <x v="9"/>
    <s v="DAPAONG"/>
    <s v="DAPAONG"/>
    <s v="TONE"/>
    <x v="5"/>
    <x v="2"/>
    <n v="103"/>
  </r>
  <r>
    <s v="CENTRE REGIONAL D'ENSEIGNEMENT TECHNIQUE ET DE FORMATION PROFESSIONNELLE REGION MARITIME"/>
    <x v="2"/>
    <x v="0"/>
    <x v="0"/>
    <x v="0"/>
    <s v="ADETIKOPE"/>
    <s v="AGOE-NYIVE"/>
    <s v="AGOE-NYIVE"/>
    <x v="2"/>
    <x v="2"/>
    <n v="173"/>
  </r>
  <r>
    <s v="CENTRE REGIONAL D'ENSEIGNEMENT TECHNIQUE ET DE FORMATION PROFESSIONNELLE REGION MARITIME"/>
    <x v="2"/>
    <x v="0"/>
    <x v="0"/>
    <x v="2"/>
    <s v="ADETIKOPE"/>
    <s v="AGOE-NYIVE"/>
    <s v="AGOE-NYIVE"/>
    <x v="2"/>
    <x v="2"/>
    <n v="3"/>
  </r>
  <r>
    <s v="CENTRE REGIONAL D'ENSEIGNEMENT TECHNIQUE ET DE FORMATION PROFESSIONNELLE REGION MARITIME"/>
    <x v="2"/>
    <x v="0"/>
    <x v="0"/>
    <x v="5"/>
    <s v="ADETIKOPE"/>
    <s v="AGOE-NYIVE"/>
    <s v="AGOE-NYIVE"/>
    <x v="2"/>
    <x v="2"/>
    <n v="14"/>
  </r>
  <r>
    <s v="CENTRE REGIONAL D'ENSEIGNEMENT TECHNIQUE ET DE FORMATION PROFESSIONNELLE REGION MARITIME"/>
    <x v="2"/>
    <x v="0"/>
    <x v="0"/>
    <x v="8"/>
    <s v="ADETIKOPE"/>
    <s v="AGOE-NYIVE"/>
    <s v="AGOE-NYIVE"/>
    <x v="2"/>
    <x v="2"/>
    <n v="8"/>
  </r>
  <r>
    <s v="CENTRE REGIONAL D'ENSEIGNEMENT TECHNIQUE ET DE FORMATION PROFESSIONNELLE REGION MARITIME"/>
    <x v="2"/>
    <x v="0"/>
    <x v="0"/>
    <x v="6"/>
    <s v="ADETIKOPE"/>
    <s v="AGOE-NYIVE"/>
    <s v="AGOE-NYIVE"/>
    <x v="2"/>
    <x v="2"/>
    <n v="16"/>
  </r>
  <r>
    <s v="CENTRE REGIONAL D'ENSEIGNEMENT TECHNIQUE ET DE FORMATION PROFESSIONNELLE REGION MARITIME"/>
    <x v="2"/>
    <x v="0"/>
    <x v="0"/>
    <x v="9"/>
    <s v="ADETIKOPE"/>
    <s v="AGOE-NYIVE"/>
    <s v="AGOE-NYIVE"/>
    <x v="2"/>
    <x v="2"/>
    <n v="118"/>
  </r>
  <r>
    <s v="CENTRE REGIONAL D'ENSEIGNEMENT TECHNIQUE ET DE FORMATION PROFESSIONNELLE REGION MARITIME"/>
    <x v="2"/>
    <x v="0"/>
    <x v="0"/>
    <x v="7"/>
    <s v="ADETIKOPE"/>
    <s v="AGOE-NYIVE"/>
    <s v="AGOE-NYIVE"/>
    <x v="2"/>
    <x v="2"/>
    <n v="2"/>
  </r>
  <r>
    <s v="CENTRE REGIONAL D'ENSEIGNEMENT TECHNIQUE ET DE FORMATION PROFESSIONNELLE REGION MARITIME"/>
    <x v="2"/>
    <x v="0"/>
    <x v="1"/>
    <x v="5"/>
    <s v="ADETIKOPE"/>
    <s v="AGOE-NYIVE"/>
    <s v="AGOE-NYIVE"/>
    <x v="2"/>
    <x v="2"/>
    <n v="3"/>
  </r>
  <r>
    <s v="CENTRE REGIONAL D'ESEIGNEMENT TECHNIQUE ET DE FORMATION PROFESSONNELLE DE KARA (CRETFP KARA)"/>
    <x v="2"/>
    <x v="0"/>
    <x v="0"/>
    <x v="10"/>
    <s v="VILLEDEKARA"/>
    <s v="LAMA"/>
    <s v="KOZAH"/>
    <x v="1"/>
    <x v="2"/>
    <n v="1"/>
  </r>
  <r>
    <s v="CENTRE REGIONAL D'ESEIGNEMENT TECHNIQUE ET DE FORMATION PROFESSONNELLE DE KARA (CRETFP KARA)"/>
    <x v="2"/>
    <x v="0"/>
    <x v="0"/>
    <x v="0"/>
    <s v="VILLEDEKARA"/>
    <s v="LAMA"/>
    <s v="KOZAH"/>
    <x v="1"/>
    <x v="2"/>
    <n v="80"/>
  </r>
  <r>
    <s v="CENTRE REGIONAL D'ESEIGNEMENT TECHNIQUE ET DE FORMATION PROFESSONNELLE DE KARA (CRETFP KARA)"/>
    <x v="2"/>
    <x v="0"/>
    <x v="0"/>
    <x v="11"/>
    <s v="VILLEDEKARA"/>
    <s v="LAMA"/>
    <s v="KOZAH"/>
    <x v="1"/>
    <x v="2"/>
    <n v="1"/>
  </r>
  <r>
    <s v="CENTRE REGIONAL D'ESEIGNEMENT TECHNIQUE ET DE FORMATION PROFESSONNELLE DE KARA (CRETFP KARA)"/>
    <x v="2"/>
    <x v="0"/>
    <x v="0"/>
    <x v="2"/>
    <s v="VILLEDEKARA"/>
    <s v="LAMA"/>
    <s v="KOZAH"/>
    <x v="1"/>
    <x v="2"/>
    <n v="100"/>
  </r>
  <r>
    <s v="CENTRE REGIONAL D'ESEIGNEMENT TECHNIQUE ET DE FORMATION PROFESSONNELLE DE KARA (CRETFP KARA)"/>
    <x v="2"/>
    <x v="0"/>
    <x v="0"/>
    <x v="3"/>
    <s v="VILLEDEKARA"/>
    <s v="LAMA"/>
    <s v="KOZAH"/>
    <x v="1"/>
    <x v="2"/>
    <n v="1"/>
  </r>
  <r>
    <s v="CENTRE REGIONAL D'ESEIGNEMENT TECHNIQUE ET DE FORMATION PROFESSONNELLE DE KARA (CRETFP KARA)"/>
    <x v="2"/>
    <x v="0"/>
    <x v="0"/>
    <x v="5"/>
    <s v="VILLEDEKARA"/>
    <s v="LAMA"/>
    <s v="KOZAH"/>
    <x v="1"/>
    <x v="2"/>
    <n v="15"/>
  </r>
  <r>
    <s v="CENTRE REGIONAL D'ESEIGNEMENT TECHNIQUE ET DE FORMATION PROFESSONNELLE DE KARA (CRETFP KARA)"/>
    <x v="2"/>
    <x v="0"/>
    <x v="0"/>
    <x v="6"/>
    <s v="VILLEDEKARA"/>
    <s v="LAMA"/>
    <s v="KOZAH"/>
    <x v="1"/>
    <x v="2"/>
    <n v="100"/>
  </r>
  <r>
    <s v="CENTRE REGIONAL D'ESEIGNEMENT TECHNIQUE ET DE FORMATION PROFESSONNELLE DE KARA (CRETFP KARA)"/>
    <x v="2"/>
    <x v="0"/>
    <x v="0"/>
    <x v="9"/>
    <s v="VILLEDEKARA"/>
    <s v="LAMA"/>
    <s v="KOZAH"/>
    <x v="1"/>
    <x v="2"/>
    <n v="470"/>
  </r>
  <r>
    <s v="CENTRE REGIONAL D'ESEIGNEMENT TECHNIQUE ET DE FORMATION PROFESSONNELLE DE KARA (CRETFP KARA)"/>
    <x v="2"/>
    <x v="0"/>
    <x v="0"/>
    <x v="7"/>
    <s v="VILLEDEKARA"/>
    <s v="LAMA"/>
    <s v="KOZAH"/>
    <x v="1"/>
    <x v="2"/>
    <n v="2"/>
  </r>
  <r>
    <s v="CENTRE REGIONAL D'ESEIGNEMENT TECHNIQUE ET DE FORMATION PROFESSONNELLE DE KARA (CRETFP KARA)"/>
    <x v="2"/>
    <x v="0"/>
    <x v="1"/>
    <x v="0"/>
    <s v="VILLEDEKARA"/>
    <s v="LAMA"/>
    <s v="KOZAH"/>
    <x v="1"/>
    <x v="2"/>
    <n v="120"/>
  </r>
  <r>
    <s v="CENTRE REGIONAL D'ESEIGNEMENT TECHNIQUE ET DE FORMATION PROFESSONNELLE DE KARA (CRETFP KARA)"/>
    <x v="2"/>
    <x v="0"/>
    <x v="1"/>
    <x v="2"/>
    <s v="VILLEDEKARA"/>
    <s v="LAMA"/>
    <s v="KOZAH"/>
    <x v="1"/>
    <x v="2"/>
    <n v="54"/>
  </r>
  <r>
    <s v="CENTRE REGIONAL D'ESEIGNEMENT TECHNIQUE ET DE FORMATION PROFESSONNELLE DE KARA (CRETFP KARA)"/>
    <x v="2"/>
    <x v="0"/>
    <x v="1"/>
    <x v="5"/>
    <s v="VILLEDEKARA"/>
    <s v="LAMA"/>
    <s v="KOZAH"/>
    <x v="1"/>
    <x v="2"/>
    <n v="17"/>
  </r>
  <r>
    <s v="CENTRE REGIONAL D'ESEIGNEMENT TECHNIQUE ET DE FORMATION PROFESSONNELLE DE KARA (CRETFP KARA)"/>
    <x v="2"/>
    <x v="0"/>
    <x v="1"/>
    <x v="6"/>
    <s v="VILLEDEKARA"/>
    <s v="LAMA"/>
    <s v="KOZAH"/>
    <x v="1"/>
    <x v="2"/>
    <n v="40"/>
  </r>
  <r>
    <s v="CENTRE REGIONAL D'ESEIGNEMENT TECHNIQUE ET DE FORMATION PROFESSONNELLE DE KARA (CRETFP KARA)"/>
    <x v="2"/>
    <x v="0"/>
    <x v="1"/>
    <x v="9"/>
    <s v="VILLEDEKARA"/>
    <s v="LAMA"/>
    <s v="KOZAH"/>
    <x v="1"/>
    <x v="2"/>
    <n v="75"/>
  </r>
  <r>
    <s v="CNTRE DE FORMATION PROFESSIONNELLE FOYER SAINT JEAN XXIII DE KARA"/>
    <x v="0"/>
    <x v="0"/>
    <x v="0"/>
    <x v="0"/>
    <s v="SOUMDINA"/>
    <s v="SOUMDINA"/>
    <s v="KOZAH"/>
    <x v="1"/>
    <x v="0"/>
    <n v="20"/>
  </r>
  <r>
    <s v="CNTRE DE FORMATION PROFESSIONNELLE FOYER SAINT JEAN XXIII DE KARA"/>
    <x v="0"/>
    <x v="0"/>
    <x v="0"/>
    <x v="1"/>
    <s v="SOUMDINA"/>
    <s v="SOUMDINA"/>
    <s v="KOZAH"/>
    <x v="1"/>
    <x v="0"/>
    <n v="2"/>
  </r>
  <r>
    <s v="CNTRE DE FORMATION PROFESSIONNELLE FOYER SAINT JEAN XXIII DE KARA"/>
    <x v="0"/>
    <x v="0"/>
    <x v="0"/>
    <x v="2"/>
    <s v="SOUMDINA"/>
    <s v="SOUMDINA"/>
    <s v="KOZAH"/>
    <x v="1"/>
    <x v="0"/>
    <n v="1"/>
  </r>
  <r>
    <s v="CNTRE DE FORMATION PROFESSIONNELLE FOYER SAINT JEAN XXIII DE KARA"/>
    <x v="0"/>
    <x v="0"/>
    <x v="0"/>
    <x v="4"/>
    <s v="SOUMDINA"/>
    <s v="SOUMDINA"/>
    <s v="KOZAH"/>
    <x v="1"/>
    <x v="0"/>
    <n v="1"/>
  </r>
  <r>
    <s v="CNTRE DE FORMATION PROFESSIONNELLE FOYER SAINT JEAN XXIII DE KARA"/>
    <x v="0"/>
    <x v="0"/>
    <x v="0"/>
    <x v="5"/>
    <s v="SOUMDINA"/>
    <s v="SOUMDINA"/>
    <s v="KOZAH"/>
    <x v="1"/>
    <x v="0"/>
    <n v="10"/>
  </r>
  <r>
    <s v="CNTRE DE FORMATION PROFESSIONNELLE FOYER SAINT JEAN XXIII DE KARA"/>
    <x v="0"/>
    <x v="0"/>
    <x v="0"/>
    <x v="6"/>
    <s v="SOUMDINA"/>
    <s v="SOUMDINA"/>
    <s v="KOZAH"/>
    <x v="1"/>
    <x v="0"/>
    <n v="5"/>
  </r>
  <r>
    <s v="CNTRE DE FORMATION PROFESSIONNELLE FOYER SAINT JEAN XXIII DE KARA"/>
    <x v="0"/>
    <x v="0"/>
    <x v="0"/>
    <x v="9"/>
    <s v="SOUMDINA"/>
    <s v="SOUMDINA"/>
    <s v="KOZAH"/>
    <x v="1"/>
    <x v="0"/>
    <n v="80"/>
  </r>
  <r>
    <s v="COLLEGE CHRIST-ROI DE KOUVE"/>
    <x v="1"/>
    <x v="0"/>
    <x v="0"/>
    <x v="0"/>
    <s v="KOUVE"/>
    <s v="KOUVE"/>
    <s v="YOTO"/>
    <x v="0"/>
    <x v="1"/>
    <n v="15"/>
  </r>
  <r>
    <s v="COLLEGE CHRIST-ROI DE KOUVE"/>
    <x v="1"/>
    <x v="0"/>
    <x v="0"/>
    <x v="1"/>
    <s v="KOUVE"/>
    <s v="KOUVE"/>
    <s v="YOTO"/>
    <x v="0"/>
    <x v="1"/>
    <n v="1"/>
  </r>
  <r>
    <s v="COLLEGE CHRIST-ROI DE KOUVE"/>
    <x v="1"/>
    <x v="0"/>
    <x v="0"/>
    <x v="2"/>
    <s v="KOUVE"/>
    <s v="KOUVE"/>
    <s v="YOTO"/>
    <x v="0"/>
    <x v="1"/>
    <n v="4"/>
  </r>
  <r>
    <s v="COLLEGE CHRIST-ROI DE KOUVE"/>
    <x v="1"/>
    <x v="0"/>
    <x v="0"/>
    <x v="5"/>
    <s v="KOUVE"/>
    <s v="KOUVE"/>
    <s v="YOTO"/>
    <x v="0"/>
    <x v="1"/>
    <n v="17"/>
  </r>
  <r>
    <s v="COLLEGE CHRIST-ROI DE KOUVE"/>
    <x v="1"/>
    <x v="0"/>
    <x v="0"/>
    <x v="6"/>
    <s v="KOUVE"/>
    <s v="KOUVE"/>
    <s v="YOTO"/>
    <x v="0"/>
    <x v="1"/>
    <n v="14"/>
  </r>
  <r>
    <s v="COLLEGE CHRIST-ROI DE KOUVE"/>
    <x v="1"/>
    <x v="0"/>
    <x v="0"/>
    <x v="9"/>
    <s v="KOUVE"/>
    <s v="KOUVE"/>
    <s v="YOTO"/>
    <x v="0"/>
    <x v="1"/>
    <n v="58"/>
  </r>
  <r>
    <s v="COLLEGE CHRIST-ROI DE KOUVE"/>
    <x v="1"/>
    <x v="0"/>
    <x v="1"/>
    <x v="0"/>
    <s v="KOUVE"/>
    <s v="KOUVE"/>
    <s v="YOTO"/>
    <x v="0"/>
    <x v="1"/>
    <n v="1"/>
  </r>
  <r>
    <s v="COLLEGE CHRIST-ROI DE KOUVE"/>
    <x v="1"/>
    <x v="0"/>
    <x v="1"/>
    <x v="1"/>
    <s v="KOUVE"/>
    <s v="KOUVE"/>
    <s v="YOTO"/>
    <x v="0"/>
    <x v="1"/>
    <n v="1"/>
  </r>
  <r>
    <s v="COLLEGE CHRIST-ROI DE KOUVE"/>
    <x v="1"/>
    <x v="0"/>
    <x v="1"/>
    <x v="2"/>
    <s v="KOUVE"/>
    <s v="KOUVE"/>
    <s v="YOTO"/>
    <x v="0"/>
    <x v="1"/>
    <n v="2"/>
  </r>
  <r>
    <s v="COLLEGE CHRIST-ROI DE KOUVE"/>
    <x v="1"/>
    <x v="0"/>
    <x v="1"/>
    <x v="5"/>
    <s v="KOUVE"/>
    <s v="KOUVE"/>
    <s v="YOTO"/>
    <x v="0"/>
    <x v="1"/>
    <n v="1"/>
  </r>
  <r>
    <s v="COLLEGE CHRIST-ROI DE KOUVE"/>
    <x v="1"/>
    <x v="0"/>
    <x v="1"/>
    <x v="6"/>
    <s v="KOUVE"/>
    <s v="KOUVE"/>
    <s v="YOTO"/>
    <x v="0"/>
    <x v="1"/>
    <n v="1"/>
  </r>
  <r>
    <s v="COLLEGE CHRIST-ROI DE KOUVE"/>
    <x v="1"/>
    <x v="0"/>
    <x v="1"/>
    <x v="9"/>
    <s v="KOUVE"/>
    <s v="KOUVE"/>
    <s v="YOTO"/>
    <x v="0"/>
    <x v="1"/>
    <n v="6"/>
  </r>
  <r>
    <s v="COLLEGE D 'ENSEIGNEMENT ARTISTIQUE ET ARTISANAL DE KPALIME (CEAA)"/>
    <x v="2"/>
    <x v="0"/>
    <x v="0"/>
    <x v="0"/>
    <s v="KPALIME"/>
    <s v="KPALIME"/>
    <s v="KLOTO"/>
    <x v="4"/>
    <x v="2"/>
    <n v="120"/>
  </r>
  <r>
    <s v="COLLEGE D 'ENSEIGNEMENT ARTISTIQUE ET ARTISANAL DE KPALIME (CEAA)"/>
    <x v="2"/>
    <x v="0"/>
    <x v="0"/>
    <x v="2"/>
    <s v="KPALIME"/>
    <s v="KPALIME"/>
    <s v="KLOTO"/>
    <x v="4"/>
    <x v="2"/>
    <n v="6"/>
  </r>
  <r>
    <s v="COLLEGE D 'ENSEIGNEMENT ARTISTIQUE ET ARTISANAL DE KPALIME (CEAA)"/>
    <x v="2"/>
    <x v="0"/>
    <x v="0"/>
    <x v="5"/>
    <s v="KPALIME"/>
    <s v="KPALIME"/>
    <s v="KLOTO"/>
    <x v="4"/>
    <x v="2"/>
    <n v="7"/>
  </r>
  <r>
    <s v="COLLEGE D 'ENSEIGNEMENT ARTISTIQUE ET ARTISANAL DE KPALIME (CEAA)"/>
    <x v="2"/>
    <x v="0"/>
    <x v="0"/>
    <x v="6"/>
    <s v="KPALIME"/>
    <s v="KPALIME"/>
    <s v="KLOTO"/>
    <x v="4"/>
    <x v="2"/>
    <n v="60"/>
  </r>
  <r>
    <s v="COLLEGE D 'ENSEIGNEMENT ARTISTIQUE ET ARTISANAL DE KPALIME (CEAA)"/>
    <x v="2"/>
    <x v="0"/>
    <x v="0"/>
    <x v="9"/>
    <s v="KPALIME"/>
    <s v="KPALIME"/>
    <s v="KLOTO"/>
    <x v="4"/>
    <x v="2"/>
    <n v="105"/>
  </r>
  <r>
    <s v="COLLEGE D 'ENSEIGNEMENT ARTISTIQUE ET ARTISANAL DE KPALIME (CEAA)"/>
    <x v="2"/>
    <x v="0"/>
    <x v="1"/>
    <x v="1"/>
    <s v="KPALIME"/>
    <s v="KPALIME"/>
    <s v="KLOTO"/>
    <x v="4"/>
    <x v="2"/>
    <n v="1"/>
  </r>
  <r>
    <s v="COLLEGE D 'ENSEIGNEMENT ARTISTIQUE ET ARTISANAL DE KPALIME (CEAA)"/>
    <x v="2"/>
    <x v="0"/>
    <x v="1"/>
    <x v="2"/>
    <s v="KPALIME"/>
    <s v="KPALIME"/>
    <s v="KLOTO"/>
    <x v="4"/>
    <x v="2"/>
    <n v="12"/>
  </r>
  <r>
    <s v="COLLEGE D 'ENSEIGNEMENT ARTISTIQUE ET ARTISANAL DE KPALIME (CEAA)"/>
    <x v="2"/>
    <x v="0"/>
    <x v="1"/>
    <x v="3"/>
    <s v="KPALIME"/>
    <s v="KPALIME"/>
    <s v="KLOTO"/>
    <x v="4"/>
    <x v="2"/>
    <n v="1"/>
  </r>
  <r>
    <s v="COLLEGE D'ENSEIGNEMENT TECHNIQUE DE KANDE"/>
    <x v="2"/>
    <x v="0"/>
    <x v="0"/>
    <x v="0"/>
    <s v="KANTE"/>
    <s v="KANTE"/>
    <s v="KERAN"/>
    <x v="1"/>
    <x v="2"/>
    <n v="5"/>
  </r>
  <r>
    <s v="COLLEGE D'ENSEIGNEMENT TECHNIQUE DE KANDE"/>
    <x v="2"/>
    <x v="0"/>
    <x v="0"/>
    <x v="2"/>
    <s v="KANTE"/>
    <s v="KANTE"/>
    <s v="KERAN"/>
    <x v="1"/>
    <x v="2"/>
    <n v="15"/>
  </r>
  <r>
    <s v="COLLEGE D'ENSEIGNEMENT TECHNIQUE DE KANDE"/>
    <x v="2"/>
    <x v="0"/>
    <x v="0"/>
    <x v="5"/>
    <s v="KANTE"/>
    <s v="KANTE"/>
    <s v="KERAN"/>
    <x v="1"/>
    <x v="2"/>
    <n v="6"/>
  </r>
  <r>
    <s v="COLLEGE D'ENSEIGNEMENT TECHNIQUE DE KANDE"/>
    <x v="2"/>
    <x v="0"/>
    <x v="0"/>
    <x v="8"/>
    <s v="KANTE"/>
    <s v="KANTE"/>
    <s v="KERAN"/>
    <x v="1"/>
    <x v="2"/>
    <n v="2"/>
  </r>
  <r>
    <s v="COLLEGE D'ENSEIGNEMENT TECHNIQUE DE KANDE"/>
    <x v="2"/>
    <x v="0"/>
    <x v="0"/>
    <x v="6"/>
    <s v="KANTE"/>
    <s v="KANTE"/>
    <s v="KERAN"/>
    <x v="1"/>
    <x v="2"/>
    <n v="15"/>
  </r>
  <r>
    <s v="COLLEGE D'ENSEIGNEMENT TECHNIQUE DE KANDE"/>
    <x v="2"/>
    <x v="0"/>
    <x v="0"/>
    <x v="9"/>
    <s v="KANTE"/>
    <s v="KANTE"/>
    <s v="KERAN"/>
    <x v="1"/>
    <x v="2"/>
    <n v="110"/>
  </r>
  <r>
    <s v="COLLEGE D'ENSEIGNEMENT TECHNIQUE DE KANDE"/>
    <x v="2"/>
    <x v="0"/>
    <x v="1"/>
    <x v="10"/>
    <s v="KANTE"/>
    <s v="KANTE"/>
    <s v="KERAN"/>
    <x v="1"/>
    <x v="2"/>
    <n v="1"/>
  </r>
  <r>
    <s v="COLLEGE D'ENSEIGNEMENT TECHNIQUE DE KANDE"/>
    <x v="2"/>
    <x v="0"/>
    <x v="1"/>
    <x v="2"/>
    <s v="KANTE"/>
    <s v="KANTE"/>
    <s v="KERAN"/>
    <x v="1"/>
    <x v="2"/>
    <n v="15"/>
  </r>
  <r>
    <s v="COLLEGE D'ENSEIGNEMENT TECHNIQUE DE KANDE"/>
    <x v="2"/>
    <x v="0"/>
    <x v="1"/>
    <x v="3"/>
    <s v="KANTE"/>
    <s v="KANTE"/>
    <s v="KERAN"/>
    <x v="1"/>
    <x v="2"/>
    <n v="1"/>
  </r>
  <r>
    <s v="COLLEGE D'ENSEIGNEMENT TECHNIQUE DE KANDE"/>
    <x v="2"/>
    <x v="0"/>
    <x v="1"/>
    <x v="6"/>
    <s v="KANTE"/>
    <s v="KANTE"/>
    <s v="KERAN"/>
    <x v="1"/>
    <x v="2"/>
    <n v="23"/>
  </r>
  <r>
    <s v="COLLEGE D'ENSEIGNEMENT TECHNIQUE DE KANDE"/>
    <x v="2"/>
    <x v="0"/>
    <x v="1"/>
    <x v="9"/>
    <s v="KANTE"/>
    <s v="KANTE"/>
    <s v="KERAN"/>
    <x v="1"/>
    <x v="2"/>
    <n v="40"/>
  </r>
  <r>
    <s v="COLLEGE D'ENSEIGNEMENT TECHNIQUE LA LUMIERE"/>
    <x v="0"/>
    <x v="0"/>
    <x v="0"/>
    <x v="0"/>
    <s v="AGODEKE"/>
    <s v="BAGUIDA"/>
    <s v="GOLFE"/>
    <x v="2"/>
    <x v="0"/>
    <n v="19"/>
  </r>
  <r>
    <s v="COLLEGE D'ENSEIGNEMENT TECHNIQUE LA LUMIERE"/>
    <x v="0"/>
    <x v="0"/>
    <x v="0"/>
    <x v="1"/>
    <s v="AGODEKE"/>
    <s v="BAGUIDA"/>
    <s v="GOLFE"/>
    <x v="2"/>
    <x v="0"/>
    <n v="3"/>
  </r>
  <r>
    <s v="COLLEGE D'ENSEIGNEMENT TECHNIQUE LA LUMIERE"/>
    <x v="0"/>
    <x v="0"/>
    <x v="0"/>
    <x v="11"/>
    <s v="AGODEKE"/>
    <s v="BAGUIDA"/>
    <s v="GOLFE"/>
    <x v="2"/>
    <x v="0"/>
    <n v="1"/>
  </r>
  <r>
    <s v="COLLEGE D'ENSEIGNEMENT TECHNIQUE LA LUMIERE"/>
    <x v="0"/>
    <x v="0"/>
    <x v="0"/>
    <x v="2"/>
    <s v="AGODEKE"/>
    <s v="BAGUIDA"/>
    <s v="GOLFE"/>
    <x v="2"/>
    <x v="0"/>
    <n v="35"/>
  </r>
  <r>
    <s v="COLLEGE D'ENSEIGNEMENT TECHNIQUE LA LUMIERE"/>
    <x v="0"/>
    <x v="0"/>
    <x v="0"/>
    <x v="3"/>
    <s v="AGODEKE"/>
    <s v="BAGUIDA"/>
    <s v="GOLFE"/>
    <x v="2"/>
    <x v="0"/>
    <n v="1"/>
  </r>
  <r>
    <s v="COLLEGE D'ENSEIGNEMENT TECHNIQUE LA LUMIERE"/>
    <x v="0"/>
    <x v="0"/>
    <x v="0"/>
    <x v="8"/>
    <s v="AGODEKE"/>
    <s v="BAGUIDA"/>
    <s v="GOLFE"/>
    <x v="2"/>
    <x v="0"/>
    <n v="9"/>
  </r>
  <r>
    <s v="COLLEGE D'ENSEIGNEMENT TECHNIQUE LA LUMIERE"/>
    <x v="0"/>
    <x v="0"/>
    <x v="0"/>
    <x v="6"/>
    <s v="AGODEKE"/>
    <s v="BAGUIDA"/>
    <s v="GOLFE"/>
    <x v="2"/>
    <x v="0"/>
    <n v="9"/>
  </r>
  <r>
    <s v="COLLEGE D'ENSEIGNEMENT TECHNIQUE LA LUMIERE"/>
    <x v="0"/>
    <x v="0"/>
    <x v="0"/>
    <x v="9"/>
    <s v="AGODEKE"/>
    <s v="BAGUIDA"/>
    <s v="GOLFE"/>
    <x v="2"/>
    <x v="0"/>
    <n v="150"/>
  </r>
  <r>
    <s v="COLLEGE D'ENSEIGNEMENT TECHNIQUE LA LUMIERE"/>
    <x v="0"/>
    <x v="0"/>
    <x v="1"/>
    <x v="2"/>
    <s v="AGODEKE"/>
    <s v="BAGUIDA"/>
    <s v="GOLFE"/>
    <x v="2"/>
    <x v="0"/>
    <n v="10"/>
  </r>
  <r>
    <s v="COLLEGE D'ENSIGNEMENT TECHNIQUE ET PROFESSIONNEL ''CHEIKH ANTA DIOP''"/>
    <x v="0"/>
    <x v="0"/>
    <x v="0"/>
    <x v="0"/>
    <s v="DAPAONG"/>
    <s v="DAPAONG"/>
    <s v="TONE"/>
    <x v="5"/>
    <x v="0"/>
    <n v="12"/>
  </r>
  <r>
    <s v="COLLEGE D'ENSIGNEMENT TECHNIQUE ET PROFESSIONNEL ''CHEIKH ANTA DIOP''"/>
    <x v="0"/>
    <x v="0"/>
    <x v="0"/>
    <x v="2"/>
    <s v="DAPAONG"/>
    <s v="DAPAONG"/>
    <s v="TONE"/>
    <x v="5"/>
    <x v="0"/>
    <n v="2"/>
  </r>
  <r>
    <s v="COLLEGE D'ENSIGNEMENT TECHNIQUE ET PROFESSIONNEL ''CHEIKH ANTA DIOP''"/>
    <x v="0"/>
    <x v="0"/>
    <x v="0"/>
    <x v="5"/>
    <s v="DAPAONG"/>
    <s v="DAPAONG"/>
    <s v="TONE"/>
    <x v="5"/>
    <x v="0"/>
    <n v="7"/>
  </r>
  <r>
    <s v="COLLEGE D'ENSIGNEMENT TECHNIQUE ET PROFESSIONNEL ''CHEIKH ANTA DIOP''"/>
    <x v="0"/>
    <x v="0"/>
    <x v="0"/>
    <x v="6"/>
    <s v="DAPAONG"/>
    <s v="DAPAONG"/>
    <s v="TONE"/>
    <x v="5"/>
    <x v="0"/>
    <n v="12"/>
  </r>
  <r>
    <s v="COLLEGE D'ENSIGNEMENT TECHNIQUE ET PROFESSIONNEL ''CHEIKH ANTA DIOP''"/>
    <x v="0"/>
    <x v="0"/>
    <x v="0"/>
    <x v="9"/>
    <s v="DAPAONG"/>
    <s v="DAPAONG"/>
    <s v="TONE"/>
    <x v="5"/>
    <x v="0"/>
    <n v="20"/>
  </r>
  <r>
    <s v="COLLEGE D'ENSIGNEMENT TECHNIQUE ET PROFESSIONNEL ''CHEIKH ANTA DIOP''"/>
    <x v="0"/>
    <x v="0"/>
    <x v="1"/>
    <x v="1"/>
    <s v="DAPAONG"/>
    <s v="DAPAONG"/>
    <s v="TONE"/>
    <x v="5"/>
    <x v="0"/>
    <n v="1"/>
  </r>
  <r>
    <s v="COLLEGE D'ENSIGNEMENT TECHNIQUE ET PROFESSIONNEL ''CHEIKH ANTA DIOP''"/>
    <x v="0"/>
    <x v="0"/>
    <x v="1"/>
    <x v="2"/>
    <s v="DAPAONG"/>
    <s v="DAPAONG"/>
    <s v="TONE"/>
    <x v="5"/>
    <x v="0"/>
    <n v="1"/>
  </r>
  <r>
    <s v="COLLEGE D'ENSIGNEMENT TECHNIQUE ET PROFESSIONNEL ''CHEIKH ANTA DIOP''"/>
    <x v="0"/>
    <x v="0"/>
    <x v="1"/>
    <x v="5"/>
    <s v="DAPAONG"/>
    <s v="DAPAONG"/>
    <s v="TONE"/>
    <x v="5"/>
    <x v="0"/>
    <n v="1"/>
  </r>
  <r>
    <s v="COLLEGE D'ENSIGNEMENT TECHNIQUE ET PROFESSIONNEL ''CHEIKH ANTA DIOP''"/>
    <x v="0"/>
    <x v="0"/>
    <x v="1"/>
    <x v="6"/>
    <s v="DAPAONG"/>
    <s v="DAPAONG"/>
    <s v="TONE"/>
    <x v="5"/>
    <x v="0"/>
    <n v="4"/>
  </r>
  <r>
    <s v="COLLEGE D'ENSIGNEMENT TECHNIQUE ET PROFESSIONNEL ''CHEIKH ANTA DIOP''"/>
    <x v="0"/>
    <x v="0"/>
    <x v="1"/>
    <x v="9"/>
    <s v="DAPAONG"/>
    <s v="DAPAONG"/>
    <s v="TONE"/>
    <x v="5"/>
    <x v="0"/>
    <n v="3"/>
  </r>
  <r>
    <s v="COLLEGE INSTITUT TECHNIQUE ET MODERNE EBENEZER D'AGBODAN (CITEM EBENEZER)"/>
    <x v="0"/>
    <x v="0"/>
    <x v="0"/>
    <x v="0"/>
    <s v="AGBODRAFO"/>
    <s v="AGBODRAFO"/>
    <s v="LACS"/>
    <x v="0"/>
    <x v="0"/>
    <n v="30"/>
  </r>
  <r>
    <s v="COLLEGE INSTITUT TECHNIQUE ET MODERNE EBENEZER D'AGBODAN (CITEM EBENEZER)"/>
    <x v="0"/>
    <x v="0"/>
    <x v="0"/>
    <x v="1"/>
    <s v="AGBODRAFO"/>
    <s v="AGBODRAFO"/>
    <s v="LACS"/>
    <x v="0"/>
    <x v="0"/>
    <n v="2"/>
  </r>
  <r>
    <s v="COLLEGE INSTITUT TECHNIQUE ET MODERNE EBENEZER D'AGBODAN (CITEM EBENEZER)"/>
    <x v="0"/>
    <x v="0"/>
    <x v="0"/>
    <x v="2"/>
    <s v="AGBODRAFO"/>
    <s v="AGBODRAFO"/>
    <s v="LACS"/>
    <x v="0"/>
    <x v="0"/>
    <n v="13"/>
  </r>
  <r>
    <s v="COLLEGE INSTITUT TECHNIQUE ET MODERNE EBENEZER D'AGBODAN (CITEM EBENEZER)"/>
    <x v="0"/>
    <x v="0"/>
    <x v="0"/>
    <x v="5"/>
    <s v="AGBODRAFO"/>
    <s v="AGBODRAFO"/>
    <s v="LACS"/>
    <x v="0"/>
    <x v="0"/>
    <n v="20"/>
  </r>
  <r>
    <s v="COLLEGE INSTITUT TECHNIQUE ET MODERNE EBENEZER D'AGBODAN (CITEM EBENEZER)"/>
    <x v="0"/>
    <x v="0"/>
    <x v="0"/>
    <x v="6"/>
    <s v="AGBODRAFO"/>
    <s v="AGBODRAFO"/>
    <s v="LACS"/>
    <x v="0"/>
    <x v="0"/>
    <n v="22"/>
  </r>
  <r>
    <s v="COLLEGE INSTITUT TECHNIQUE ET MODERNE EBENEZER D'AGBODAN (CITEM EBENEZER)"/>
    <x v="0"/>
    <x v="0"/>
    <x v="0"/>
    <x v="9"/>
    <s v="AGBODRAFO"/>
    <s v="AGBODRAFO"/>
    <s v="LACS"/>
    <x v="0"/>
    <x v="0"/>
    <n v="492"/>
  </r>
  <r>
    <s v="COLLEGE INSTITUT TECHNIQUE ET MODERNE EBENEZER D'AGBODAN (CITEM EBENEZER)"/>
    <x v="0"/>
    <x v="0"/>
    <x v="0"/>
    <x v="7"/>
    <s v="AGBODRAFO"/>
    <s v="AGBODRAFO"/>
    <s v="LACS"/>
    <x v="0"/>
    <x v="0"/>
    <n v="1"/>
  </r>
  <r>
    <s v="COLLEGE INSTITUT TECHNIQUE ET MODERNE EBENEZER D'AGBODAN (CITEM EBENEZER)"/>
    <x v="0"/>
    <x v="0"/>
    <x v="1"/>
    <x v="2"/>
    <s v="AGBODRAFO"/>
    <s v="AGBODRAFO"/>
    <s v="LACS"/>
    <x v="0"/>
    <x v="0"/>
    <n v="7"/>
  </r>
  <r>
    <s v="COLLEGE INSTITUT TECHNIQUE ET MODERNE EBENEZER D'AGBODAN (CITEM EBENEZER)"/>
    <x v="0"/>
    <x v="0"/>
    <x v="1"/>
    <x v="9"/>
    <s v="AGBODRAFO"/>
    <s v="AGBODRAFO"/>
    <s v="LACS"/>
    <x v="0"/>
    <x v="0"/>
    <n v="8"/>
  </r>
  <r>
    <s v="COLLEGE MILLITAIRE EYADEMA - BRANCHE TECHNIQUE"/>
    <x v="2"/>
    <x v="0"/>
    <x v="0"/>
    <x v="2"/>
    <s v="VILLEDEKARA"/>
    <s v="LAMA"/>
    <s v="KOZAH"/>
    <x v="1"/>
    <x v="2"/>
    <n v="22"/>
  </r>
  <r>
    <s v="COLLEGE MILLITAIRE EYADEMA - BRANCHE TECHNIQUE"/>
    <x v="2"/>
    <x v="0"/>
    <x v="0"/>
    <x v="5"/>
    <s v="VILLEDEKARA"/>
    <s v="LAMA"/>
    <s v="KOZAH"/>
    <x v="1"/>
    <x v="2"/>
    <n v="6"/>
  </r>
  <r>
    <s v="COLLEGE MILLITAIRE EYADEMA - BRANCHE TECHNIQUE"/>
    <x v="2"/>
    <x v="0"/>
    <x v="0"/>
    <x v="8"/>
    <s v="VILLEDEKARA"/>
    <s v="LAMA"/>
    <s v="KOZAH"/>
    <x v="1"/>
    <x v="2"/>
    <n v="4"/>
  </r>
  <r>
    <s v="COLLEGE MILLITAIRE EYADEMA - BRANCHE TECHNIQUE"/>
    <x v="2"/>
    <x v="0"/>
    <x v="0"/>
    <x v="6"/>
    <s v="VILLEDEKARA"/>
    <s v="LAMA"/>
    <s v="KOZAH"/>
    <x v="1"/>
    <x v="2"/>
    <n v="180"/>
  </r>
  <r>
    <s v="COLLEGE MILLITAIRE EYADEMA - BRANCHE TECHNIQUE"/>
    <x v="2"/>
    <x v="0"/>
    <x v="0"/>
    <x v="9"/>
    <s v="VILLEDEKARA"/>
    <s v="LAMA"/>
    <s v="KOZAH"/>
    <x v="1"/>
    <x v="2"/>
    <n v="180"/>
  </r>
  <r>
    <s v="COLLEGE MILLITAIRE EYADEMA - BRANCHE TECHNIQUE"/>
    <x v="2"/>
    <x v="0"/>
    <x v="1"/>
    <x v="2"/>
    <s v="VILLEDEKARA"/>
    <s v="LAMA"/>
    <s v="KOZAH"/>
    <x v="1"/>
    <x v="2"/>
    <n v="5"/>
  </r>
  <r>
    <s v="COLLEGE MILLITAIRE EYADEMA - BRANCHE TECHNIQUE"/>
    <x v="2"/>
    <x v="0"/>
    <x v="1"/>
    <x v="6"/>
    <s v="VILLEDEKARA"/>
    <s v="LAMA"/>
    <s v="KOZAH"/>
    <x v="1"/>
    <x v="2"/>
    <n v="1"/>
  </r>
  <r>
    <s v="COLLEGE NOTRE DAME DU SACRE-COEUR (CNDSC)"/>
    <x v="0"/>
    <x v="0"/>
    <x v="0"/>
    <x v="0"/>
    <s v="AFLAO SAGBADO"/>
    <s v="AFLAO SAGBADO"/>
    <s v="GOLFE"/>
    <x v="2"/>
    <x v="0"/>
    <n v="12"/>
  </r>
  <r>
    <s v="COLLEGE NOTRE DAME DU SACRE-COEUR (CNDSC)"/>
    <x v="0"/>
    <x v="0"/>
    <x v="0"/>
    <x v="1"/>
    <s v="AFLAO SAGBADO"/>
    <s v="AFLAO SAGBADO"/>
    <s v="GOLFE"/>
    <x v="2"/>
    <x v="0"/>
    <n v="3"/>
  </r>
  <r>
    <s v="COLLEGE NOTRE DAME DU SACRE-COEUR (CNDSC)"/>
    <x v="0"/>
    <x v="0"/>
    <x v="0"/>
    <x v="2"/>
    <s v="AFLAO SAGBADO"/>
    <s v="AFLAO SAGBADO"/>
    <s v="GOLFE"/>
    <x v="2"/>
    <x v="0"/>
    <n v="30"/>
  </r>
  <r>
    <s v="COLLEGE NOTRE DAME DU SACRE-COEUR (CNDSC)"/>
    <x v="0"/>
    <x v="0"/>
    <x v="0"/>
    <x v="5"/>
    <s v="AFLAO SAGBADO"/>
    <s v="AFLAO SAGBADO"/>
    <s v="GOLFE"/>
    <x v="2"/>
    <x v="0"/>
    <n v="19"/>
  </r>
  <r>
    <s v="COLLEGE NOTRE DAME DU SACRE-COEUR (CNDSC)"/>
    <x v="0"/>
    <x v="0"/>
    <x v="0"/>
    <x v="6"/>
    <s v="AFLAO SAGBADO"/>
    <s v="AFLAO SAGBADO"/>
    <s v="GOLFE"/>
    <x v="2"/>
    <x v="0"/>
    <n v="14"/>
  </r>
  <r>
    <s v="COLLEGE NOTRE DAME DU SACRE-COEUR (CNDSC)"/>
    <x v="0"/>
    <x v="0"/>
    <x v="0"/>
    <x v="9"/>
    <s v="AFLAO SAGBADO"/>
    <s v="AFLAO SAGBADO"/>
    <s v="GOLFE"/>
    <x v="2"/>
    <x v="0"/>
    <n v="350"/>
  </r>
  <r>
    <s v="COLLEGE NOTRE DAME DU SACRE-COEUR (CNDSC)"/>
    <x v="0"/>
    <x v="0"/>
    <x v="0"/>
    <x v="7"/>
    <s v="AFLAO SAGBADO"/>
    <s v="AFLAO SAGBADO"/>
    <s v="GOLFE"/>
    <x v="2"/>
    <x v="0"/>
    <n v="1"/>
  </r>
  <r>
    <s v="COLLEGE NOTRE DAME DU SACRE-COEUR (CNDSC)"/>
    <x v="0"/>
    <x v="0"/>
    <x v="1"/>
    <x v="2"/>
    <s v="AFLAO SAGBADO"/>
    <s v="AFLAO SAGBADO"/>
    <s v="GOLFE"/>
    <x v="2"/>
    <x v="0"/>
    <n v="5"/>
  </r>
  <r>
    <s v="COLLEGE PRIVE LAIC SANTIBON"/>
    <x v="0"/>
    <x v="0"/>
    <x v="0"/>
    <x v="0"/>
    <s v="NAMONI"/>
    <s v="GANDO"/>
    <s v="OTI SUD"/>
    <x v="5"/>
    <x v="0"/>
    <n v="16"/>
  </r>
  <r>
    <s v="COLLEGE PRIVE LAIC SANTIBON"/>
    <x v="0"/>
    <x v="0"/>
    <x v="0"/>
    <x v="1"/>
    <s v="NAMONI"/>
    <s v="GANDO"/>
    <s v="OTI SUD"/>
    <x v="5"/>
    <x v="0"/>
    <n v="2"/>
  </r>
  <r>
    <s v="COLLEGE PRIVE LAIC SANTIBON"/>
    <x v="0"/>
    <x v="0"/>
    <x v="0"/>
    <x v="2"/>
    <s v="NAMONI"/>
    <s v="GANDO"/>
    <s v="OTI SUD"/>
    <x v="5"/>
    <x v="0"/>
    <n v="12"/>
  </r>
  <r>
    <s v="COLLEGE PRIVE LAIC SANTIBON"/>
    <x v="0"/>
    <x v="0"/>
    <x v="0"/>
    <x v="5"/>
    <s v="NAMONI"/>
    <s v="GANDO"/>
    <s v="OTI SUD"/>
    <x v="5"/>
    <x v="0"/>
    <n v="10"/>
  </r>
  <r>
    <s v="COLLEGE PRIVE LAIC SANTIBON"/>
    <x v="0"/>
    <x v="0"/>
    <x v="0"/>
    <x v="6"/>
    <s v="NAMONI"/>
    <s v="GANDO"/>
    <s v="OTI SUD"/>
    <x v="5"/>
    <x v="0"/>
    <n v="6"/>
  </r>
  <r>
    <s v="COLLEGE PRIVE LAIC SANTIBON"/>
    <x v="0"/>
    <x v="0"/>
    <x v="0"/>
    <x v="9"/>
    <s v="NAMONI"/>
    <s v="GANDO"/>
    <s v="OTI SUD"/>
    <x v="5"/>
    <x v="0"/>
    <n v="38"/>
  </r>
  <r>
    <s v="COLLEGE PRIVE LAIC SANTIBON"/>
    <x v="0"/>
    <x v="0"/>
    <x v="1"/>
    <x v="0"/>
    <s v="NAMONI"/>
    <s v="GANDO"/>
    <s v="OTI SUD"/>
    <x v="5"/>
    <x v="0"/>
    <n v="4"/>
  </r>
  <r>
    <s v="COLLEGE PRIVE LAIC SANTIBON"/>
    <x v="0"/>
    <x v="0"/>
    <x v="1"/>
    <x v="1"/>
    <s v="NAMONI"/>
    <s v="GANDO"/>
    <s v="OTI SUD"/>
    <x v="5"/>
    <x v="0"/>
    <n v="1"/>
  </r>
  <r>
    <s v="COLLEGE PRIVE LAIC SANTIBON"/>
    <x v="0"/>
    <x v="0"/>
    <x v="1"/>
    <x v="2"/>
    <s v="NAMONI"/>
    <s v="GANDO"/>
    <s v="OTI SUD"/>
    <x v="5"/>
    <x v="0"/>
    <n v="3"/>
  </r>
  <r>
    <s v="COLLEGE PRIVE LAIC SANTIBON"/>
    <x v="0"/>
    <x v="0"/>
    <x v="1"/>
    <x v="6"/>
    <s v="NAMONI"/>
    <s v="GANDO"/>
    <s v="OTI SUD"/>
    <x v="5"/>
    <x v="0"/>
    <n v="4"/>
  </r>
  <r>
    <s v="COLLEGE PRIVE LAIC SANTIBON"/>
    <x v="0"/>
    <x v="0"/>
    <x v="1"/>
    <x v="9"/>
    <s v="NAMONI"/>
    <s v="GANDO"/>
    <s v="OTI SUD"/>
    <x v="5"/>
    <x v="0"/>
    <n v="8"/>
  </r>
  <r>
    <s v="COLLEGE TECHNIQUE COMMERCIAL ELEPHANTEAUX"/>
    <x v="0"/>
    <x v="0"/>
    <x v="0"/>
    <x v="0"/>
    <s v="AGOE-ASSIYEYE"/>
    <s v="AGOE-NYIVE"/>
    <s v="AGOE-NYIVE"/>
    <x v="2"/>
    <x v="0"/>
    <n v="28"/>
  </r>
  <r>
    <s v="COLLEGE TECHNIQUE COMMERCIAL ELEPHANTEAUX"/>
    <x v="0"/>
    <x v="0"/>
    <x v="0"/>
    <x v="1"/>
    <s v="AGOE-ASSIYEYE"/>
    <s v="AGOE-NYIVE"/>
    <s v="AGOE-NYIVE"/>
    <x v="2"/>
    <x v="0"/>
    <n v="1"/>
  </r>
  <r>
    <s v="COLLEGE TECHNIQUE COMMERCIAL ELEPHANTEAUX"/>
    <x v="0"/>
    <x v="0"/>
    <x v="0"/>
    <x v="2"/>
    <s v="AGOE-ASSIYEYE"/>
    <s v="AGOE-NYIVE"/>
    <s v="AGOE-NYIVE"/>
    <x v="2"/>
    <x v="0"/>
    <n v="26"/>
  </r>
  <r>
    <s v="COLLEGE TECHNIQUE COMMERCIAL ELEPHANTEAUX"/>
    <x v="0"/>
    <x v="0"/>
    <x v="0"/>
    <x v="5"/>
    <s v="AGOE-ASSIYEYE"/>
    <s v="AGOE-NYIVE"/>
    <s v="AGOE-NYIVE"/>
    <x v="2"/>
    <x v="0"/>
    <n v="7"/>
  </r>
  <r>
    <s v="COLLEGE TECHNIQUE COMMERCIAL ELEPHANTEAUX"/>
    <x v="0"/>
    <x v="0"/>
    <x v="0"/>
    <x v="8"/>
    <s v="AGOE-ASSIYEYE"/>
    <s v="AGOE-NYIVE"/>
    <s v="AGOE-NYIVE"/>
    <x v="2"/>
    <x v="0"/>
    <n v="4"/>
  </r>
  <r>
    <s v="COLLEGE TECHNIQUE COMMERCIAL ELEPHANTEAUX"/>
    <x v="0"/>
    <x v="0"/>
    <x v="0"/>
    <x v="6"/>
    <s v="AGOE-ASSIYEYE"/>
    <s v="AGOE-NYIVE"/>
    <s v="AGOE-NYIVE"/>
    <x v="2"/>
    <x v="0"/>
    <n v="215"/>
  </r>
  <r>
    <s v="COLLEGE TECHNIQUE COMMERCIAL ELEPHANTEAUX"/>
    <x v="0"/>
    <x v="0"/>
    <x v="0"/>
    <x v="9"/>
    <s v="AGOE-ASSIYEYE"/>
    <s v="AGOE-NYIVE"/>
    <s v="AGOE-NYIVE"/>
    <x v="2"/>
    <x v="0"/>
    <n v="1"/>
  </r>
  <r>
    <s v="COLLEGE TECHNIQUE COMMERCIAL ELEPHANTEAUX"/>
    <x v="0"/>
    <x v="0"/>
    <x v="1"/>
    <x v="0"/>
    <s v="AGOE-ASSIYEYE"/>
    <s v="AGOE-NYIVE"/>
    <s v="AGOE-NYIVE"/>
    <x v="2"/>
    <x v="0"/>
    <n v="6"/>
  </r>
  <r>
    <s v="COLLEGE TECHNIQUE COMMERCIAL ELEPHANTEAUX"/>
    <x v="0"/>
    <x v="0"/>
    <x v="1"/>
    <x v="1"/>
    <s v="AGOE-ASSIYEYE"/>
    <s v="AGOE-NYIVE"/>
    <s v="AGOE-NYIVE"/>
    <x v="2"/>
    <x v="0"/>
    <n v="1"/>
  </r>
  <r>
    <s v="COLLEGE TECHNIQUE COMMERCIAL ELEPHANTEAUX"/>
    <x v="0"/>
    <x v="0"/>
    <x v="1"/>
    <x v="2"/>
    <s v="AGOE-ASSIYEYE"/>
    <s v="AGOE-NYIVE"/>
    <s v="AGOE-NYIVE"/>
    <x v="2"/>
    <x v="0"/>
    <n v="4"/>
  </r>
  <r>
    <s v="COLLEGE TECHNIQUE COMMERCIAL ELEPHANTEAUX"/>
    <x v="0"/>
    <x v="0"/>
    <x v="1"/>
    <x v="6"/>
    <s v="AGOE-ASSIYEYE"/>
    <s v="AGOE-NYIVE"/>
    <s v="AGOE-NYIVE"/>
    <x v="2"/>
    <x v="0"/>
    <n v="25"/>
  </r>
  <r>
    <s v="COLLEGE TECHNIQUE DE LALLIRE DORKENOO (C.T. DE LALLIRE DORKENOO)"/>
    <x v="0"/>
    <x v="0"/>
    <x v="0"/>
    <x v="0"/>
    <s v="AGOE ZONGO"/>
    <s v="AGOE-NYIVE"/>
    <s v="AGOE-NYIVE"/>
    <x v="2"/>
    <x v="0"/>
    <n v="6"/>
  </r>
  <r>
    <s v="COLLEGE TECHNIQUE DE LALLIRE DORKENOO (C.T. DE LALLIRE DORKENOO)"/>
    <x v="0"/>
    <x v="0"/>
    <x v="0"/>
    <x v="1"/>
    <s v="AGOE ZONGO"/>
    <s v="AGOE-NYIVE"/>
    <s v="AGOE-NYIVE"/>
    <x v="2"/>
    <x v="0"/>
    <n v="1"/>
  </r>
  <r>
    <s v="COLLEGE TECHNIQUE DE LALLIRE DORKENOO (C.T. DE LALLIRE DORKENOO)"/>
    <x v="0"/>
    <x v="0"/>
    <x v="0"/>
    <x v="2"/>
    <s v="AGOE ZONGO"/>
    <s v="AGOE-NYIVE"/>
    <s v="AGOE-NYIVE"/>
    <x v="2"/>
    <x v="0"/>
    <n v="18"/>
  </r>
  <r>
    <s v="COLLEGE TECHNIQUE DE LALLIRE DORKENOO (C.T. DE LALLIRE DORKENOO)"/>
    <x v="0"/>
    <x v="0"/>
    <x v="0"/>
    <x v="5"/>
    <s v="AGOE ZONGO"/>
    <s v="AGOE-NYIVE"/>
    <s v="AGOE-NYIVE"/>
    <x v="2"/>
    <x v="0"/>
    <n v="12"/>
  </r>
  <r>
    <s v="COLLEGE TECHNIQUE DE LALLIRE DORKENOO (C.T. DE LALLIRE DORKENOO)"/>
    <x v="0"/>
    <x v="0"/>
    <x v="0"/>
    <x v="6"/>
    <s v="AGOE ZONGO"/>
    <s v="AGOE-NYIVE"/>
    <s v="AGOE-NYIVE"/>
    <x v="2"/>
    <x v="0"/>
    <n v="6"/>
  </r>
  <r>
    <s v="COLLEGE TECHNIQUE DE LALLIRE DORKENOO (C.T. DE LALLIRE DORKENOO)"/>
    <x v="0"/>
    <x v="0"/>
    <x v="0"/>
    <x v="9"/>
    <s v="AGOE ZONGO"/>
    <s v="AGOE-NYIVE"/>
    <s v="AGOE-NYIVE"/>
    <x v="2"/>
    <x v="0"/>
    <n v="80"/>
  </r>
  <r>
    <s v="COLLEGE TECHNIQUE DE LALLIRE DORKENOO (C.T. DE LALLIRE DORKENOO)"/>
    <x v="0"/>
    <x v="0"/>
    <x v="0"/>
    <x v="7"/>
    <s v="AGOE ZONGO"/>
    <s v="AGOE-NYIVE"/>
    <s v="AGOE-NYIVE"/>
    <x v="2"/>
    <x v="0"/>
    <n v="1"/>
  </r>
  <r>
    <s v="COLLEGE TECHNIQUE DE LALLIRE DORKENOO (C.T. DE LALLIRE DORKENOO)"/>
    <x v="0"/>
    <x v="0"/>
    <x v="1"/>
    <x v="1"/>
    <s v="AGOE ZONGO"/>
    <s v="AGOE-NYIVE"/>
    <s v="AGOE-NYIVE"/>
    <x v="2"/>
    <x v="0"/>
    <n v="1"/>
  </r>
  <r>
    <s v="COLLEGE TECHNIQUE DE LALLIRE DORKENOO (C.T. DE LALLIRE DORKENOO)"/>
    <x v="0"/>
    <x v="0"/>
    <x v="1"/>
    <x v="2"/>
    <s v="AGOE ZONGO"/>
    <s v="AGOE-NYIVE"/>
    <s v="AGOE-NYIVE"/>
    <x v="2"/>
    <x v="0"/>
    <n v="4"/>
  </r>
  <r>
    <s v="COLLEGE TECHNIQUE LA MAITRISE"/>
    <x v="0"/>
    <x v="0"/>
    <x v="0"/>
    <x v="1"/>
    <s v="ADIDOGOME"/>
    <s v="AGOE-NYIVE"/>
    <s v="AGOE-NYIVE"/>
    <x v="2"/>
    <x v="0"/>
    <n v="4"/>
  </r>
  <r>
    <s v="COLLEGE TECHNIQUE LA MAITRISE"/>
    <x v="0"/>
    <x v="0"/>
    <x v="0"/>
    <x v="2"/>
    <s v="ADIDOGOME"/>
    <s v="AGOE-NYIVE"/>
    <s v="AGOE-NYIVE"/>
    <x v="2"/>
    <x v="0"/>
    <n v="4"/>
  </r>
  <r>
    <s v="COLLEGE TECHNIQUE LA MAITRISE"/>
    <x v="0"/>
    <x v="0"/>
    <x v="0"/>
    <x v="8"/>
    <s v="ADIDOGOME"/>
    <s v="AGOE-NYIVE"/>
    <s v="AGOE-NYIVE"/>
    <x v="2"/>
    <x v="0"/>
    <n v="22"/>
  </r>
  <r>
    <s v="COLLEGE TECHNIQUE LA MAITRISE"/>
    <x v="0"/>
    <x v="0"/>
    <x v="0"/>
    <x v="9"/>
    <s v="ADIDOGOME"/>
    <s v="AGOE-NYIVE"/>
    <s v="AGOE-NYIVE"/>
    <x v="2"/>
    <x v="0"/>
    <n v="200"/>
  </r>
  <r>
    <s v="COLLEGE TECHNIQUE LA REVELATION"/>
    <x v="0"/>
    <x v="0"/>
    <x v="0"/>
    <x v="10"/>
    <s v="AFLAO SAGBADO"/>
    <s v="AFLAO SAGBADO"/>
    <s v="GOLFE"/>
    <x v="2"/>
    <x v="0"/>
    <n v="1"/>
  </r>
  <r>
    <s v="COLLEGE TECHNIQUE LA REVELATION"/>
    <x v="0"/>
    <x v="0"/>
    <x v="0"/>
    <x v="0"/>
    <s v="AFLAO SAGBADO"/>
    <s v="AFLAO SAGBADO"/>
    <s v="GOLFE"/>
    <x v="2"/>
    <x v="0"/>
    <n v="16"/>
  </r>
  <r>
    <s v="COLLEGE TECHNIQUE LA REVELATION"/>
    <x v="0"/>
    <x v="0"/>
    <x v="0"/>
    <x v="1"/>
    <s v="AFLAO SAGBADO"/>
    <s v="AFLAO SAGBADO"/>
    <s v="GOLFE"/>
    <x v="2"/>
    <x v="0"/>
    <n v="1"/>
  </r>
  <r>
    <s v="COLLEGE TECHNIQUE LA REVELATION"/>
    <x v="0"/>
    <x v="0"/>
    <x v="0"/>
    <x v="2"/>
    <s v="AFLAO SAGBADO"/>
    <s v="AFLAO SAGBADO"/>
    <s v="GOLFE"/>
    <x v="2"/>
    <x v="0"/>
    <n v="60"/>
  </r>
  <r>
    <s v="COLLEGE TECHNIQUE LA REVELATION"/>
    <x v="0"/>
    <x v="0"/>
    <x v="0"/>
    <x v="4"/>
    <s v="AFLAO SAGBADO"/>
    <s v="AFLAO SAGBADO"/>
    <s v="GOLFE"/>
    <x v="2"/>
    <x v="0"/>
    <n v="1"/>
  </r>
  <r>
    <s v="COLLEGE TECHNIQUE LA REVELATION"/>
    <x v="0"/>
    <x v="0"/>
    <x v="0"/>
    <x v="5"/>
    <s v="AFLAO SAGBADO"/>
    <s v="AFLAO SAGBADO"/>
    <s v="GOLFE"/>
    <x v="2"/>
    <x v="0"/>
    <n v="18"/>
  </r>
  <r>
    <s v="COLLEGE TECHNIQUE LA REVELATION"/>
    <x v="0"/>
    <x v="0"/>
    <x v="0"/>
    <x v="6"/>
    <s v="AFLAO SAGBADO"/>
    <s v="AFLAO SAGBADO"/>
    <s v="GOLFE"/>
    <x v="2"/>
    <x v="0"/>
    <n v="4"/>
  </r>
  <r>
    <s v="COLLEGE TECHNIQUE LA REVELATION"/>
    <x v="0"/>
    <x v="0"/>
    <x v="0"/>
    <x v="9"/>
    <s v="AFLAO SAGBADO"/>
    <s v="AFLAO SAGBADO"/>
    <s v="GOLFE"/>
    <x v="2"/>
    <x v="0"/>
    <n v="260"/>
  </r>
  <r>
    <s v="COLLEGE TECHNIQUE LE REVELATEUR DES TALENTS (CTRT)"/>
    <x v="0"/>
    <x v="0"/>
    <x v="0"/>
    <x v="0"/>
    <s v="AFLAO SAGBADO"/>
    <s v="AFLAO SAGBADO"/>
    <s v="GOLFE"/>
    <x v="2"/>
    <x v="0"/>
    <n v="25"/>
  </r>
  <r>
    <s v="COLLEGE TECHNIQUE LE REVELATEUR DES TALENTS (CTRT)"/>
    <x v="0"/>
    <x v="0"/>
    <x v="0"/>
    <x v="1"/>
    <s v="AFLAO SAGBADO"/>
    <s v="AFLAO SAGBADO"/>
    <s v="GOLFE"/>
    <x v="2"/>
    <x v="0"/>
    <n v="1"/>
  </r>
  <r>
    <s v="COLLEGE TECHNIQUE LE REVELATEUR DES TALENTS (CTRT)"/>
    <x v="0"/>
    <x v="0"/>
    <x v="0"/>
    <x v="2"/>
    <s v="AFLAO SAGBADO"/>
    <s v="AFLAO SAGBADO"/>
    <s v="GOLFE"/>
    <x v="2"/>
    <x v="0"/>
    <n v="28"/>
  </r>
  <r>
    <s v="COLLEGE TECHNIQUE LE REVELATEUR DES TALENTS (CTRT)"/>
    <x v="0"/>
    <x v="0"/>
    <x v="0"/>
    <x v="4"/>
    <s v="AFLAO SAGBADO"/>
    <s v="AFLAO SAGBADO"/>
    <s v="GOLFE"/>
    <x v="2"/>
    <x v="0"/>
    <n v="1"/>
  </r>
  <r>
    <s v="COLLEGE TECHNIQUE LE REVELATEUR DES TALENTS (CTRT)"/>
    <x v="0"/>
    <x v="0"/>
    <x v="0"/>
    <x v="5"/>
    <s v="AFLAO SAGBADO"/>
    <s v="AFLAO SAGBADO"/>
    <s v="GOLFE"/>
    <x v="2"/>
    <x v="0"/>
    <n v="14"/>
  </r>
  <r>
    <s v="COLLEGE TECHNIQUE LE REVELATEUR DES TALENTS (CTRT)"/>
    <x v="0"/>
    <x v="0"/>
    <x v="0"/>
    <x v="6"/>
    <s v="AFLAO SAGBADO"/>
    <s v="AFLAO SAGBADO"/>
    <s v="GOLFE"/>
    <x v="2"/>
    <x v="0"/>
    <n v="20"/>
  </r>
  <r>
    <s v="COLLEGE TECHNIQUE LE REVELATEUR DES TALENTS (CTRT)"/>
    <x v="0"/>
    <x v="0"/>
    <x v="0"/>
    <x v="9"/>
    <s v="AFLAO SAGBADO"/>
    <s v="AFLAO SAGBADO"/>
    <s v="GOLFE"/>
    <x v="2"/>
    <x v="0"/>
    <n v="193"/>
  </r>
  <r>
    <s v="COLLEGE TECHNIQUE LE REVELATEUR DES TALENTS (CTRT)"/>
    <x v="0"/>
    <x v="0"/>
    <x v="0"/>
    <x v="7"/>
    <s v="AFLAO SAGBADO"/>
    <s v="AFLAO SAGBADO"/>
    <s v="GOLFE"/>
    <x v="2"/>
    <x v="0"/>
    <n v="1"/>
  </r>
  <r>
    <s v="COLLEGE TECHNIQUE SAINT JOSEPH ET JACQUES DE DEDOME"/>
    <x v="1"/>
    <x v="0"/>
    <x v="0"/>
    <x v="12"/>
    <s v="SODO"/>
    <s v="SODO"/>
    <s v="AMOU"/>
    <x v="4"/>
    <x v="1"/>
    <n v="2"/>
  </r>
  <r>
    <s v="COLLEGE TECHNIQUE SAINT JOSEPH ET JACQUES DE DEDOME"/>
    <x v="1"/>
    <x v="0"/>
    <x v="0"/>
    <x v="0"/>
    <s v="SODO"/>
    <s v="SODO"/>
    <s v="AMOU"/>
    <x v="4"/>
    <x v="1"/>
    <n v="100"/>
  </r>
  <r>
    <s v="COLLEGE TECHNIQUE SAINT JOSEPH ET JACQUES DE DEDOME"/>
    <x v="1"/>
    <x v="0"/>
    <x v="0"/>
    <x v="1"/>
    <s v="SODO"/>
    <s v="SODO"/>
    <s v="AMOU"/>
    <x v="4"/>
    <x v="1"/>
    <n v="2"/>
  </r>
  <r>
    <s v="COLLEGE TECHNIQUE SAINT JOSEPH ET JACQUES DE DEDOME"/>
    <x v="1"/>
    <x v="0"/>
    <x v="0"/>
    <x v="2"/>
    <s v="SODO"/>
    <s v="SODO"/>
    <s v="AMOU"/>
    <x v="4"/>
    <x v="1"/>
    <n v="30"/>
  </r>
  <r>
    <s v="COLLEGE TECHNIQUE SAINT JOSEPH ET JACQUES DE DEDOME"/>
    <x v="1"/>
    <x v="0"/>
    <x v="0"/>
    <x v="3"/>
    <s v="SODO"/>
    <s v="SODO"/>
    <s v="AMOU"/>
    <x v="4"/>
    <x v="1"/>
    <n v="1"/>
  </r>
  <r>
    <s v="COLLEGE TECHNIQUE SAINT JOSEPH ET JACQUES DE DEDOME"/>
    <x v="1"/>
    <x v="0"/>
    <x v="0"/>
    <x v="5"/>
    <s v="SODO"/>
    <s v="SODO"/>
    <s v="AMOU"/>
    <x v="4"/>
    <x v="1"/>
    <n v="12"/>
  </r>
  <r>
    <s v="COLLEGE TECHNIQUE SAINT JOSEPH ET JACQUES DE DEDOME"/>
    <x v="1"/>
    <x v="0"/>
    <x v="0"/>
    <x v="8"/>
    <s v="SODO"/>
    <s v="SODO"/>
    <s v="AMOU"/>
    <x v="4"/>
    <x v="1"/>
    <n v="4"/>
  </r>
  <r>
    <s v="COLLEGE TECHNIQUE SAINT JOSEPH ET JACQUES DE DEDOME"/>
    <x v="1"/>
    <x v="0"/>
    <x v="0"/>
    <x v="6"/>
    <s v="SODO"/>
    <s v="SODO"/>
    <s v="AMOU"/>
    <x v="4"/>
    <x v="1"/>
    <n v="4"/>
  </r>
  <r>
    <s v="COLLEGE TECHNIQUE SAINT JOSEPH ET JACQUES DE DEDOME"/>
    <x v="1"/>
    <x v="0"/>
    <x v="0"/>
    <x v="9"/>
    <s v="SODO"/>
    <s v="SODO"/>
    <s v="AMOU"/>
    <x v="4"/>
    <x v="1"/>
    <n v="120"/>
  </r>
  <r>
    <s v="COLLEGE TECHNIQUE SAINT JOSEPH ET JACQUES DE DEDOME"/>
    <x v="1"/>
    <x v="0"/>
    <x v="0"/>
    <x v="7"/>
    <s v="SODO"/>
    <s v="SODO"/>
    <s v="AMOU"/>
    <x v="4"/>
    <x v="1"/>
    <n v="1"/>
  </r>
  <r>
    <s v="COMPLEXE POLYTECHNIQUE LAIC RUZI CNADB"/>
    <x v="0"/>
    <x v="0"/>
    <x v="0"/>
    <x v="2"/>
    <s v="KPEKPLEME"/>
    <s v="KPEKPLEME"/>
    <s v="EST-MONO"/>
    <x v="4"/>
    <x v="0"/>
    <n v="5"/>
  </r>
  <r>
    <s v="COMPLEXE POLYTECHNIQUE LAIC RUZI CNADB"/>
    <x v="0"/>
    <x v="0"/>
    <x v="0"/>
    <x v="9"/>
    <s v="KPEKPLEME"/>
    <s v="KPEKPLEME"/>
    <s v="EST-MONO"/>
    <x v="4"/>
    <x v="0"/>
    <n v="205"/>
  </r>
  <r>
    <s v="COMPLEXE POLYTECHNIQUE LAIC RUZI CNADB"/>
    <x v="0"/>
    <x v="0"/>
    <x v="1"/>
    <x v="5"/>
    <s v="KPEKPLEME"/>
    <s v="KPEKPLEME"/>
    <s v="EST-MONO"/>
    <x v="4"/>
    <x v="0"/>
    <n v="4"/>
  </r>
  <r>
    <s v="COMPLEXE POLYTHECHNIQUE ORA ET LABORA"/>
    <x v="0"/>
    <x v="0"/>
    <x v="0"/>
    <x v="0"/>
    <s v="AFLAO SAGBADO"/>
    <s v="AFLAO SAGBADO"/>
    <s v="GOLFE"/>
    <x v="2"/>
    <x v="0"/>
    <n v="20"/>
  </r>
  <r>
    <s v="COMPLEXE POLYTHECHNIQUE ORA ET LABORA"/>
    <x v="0"/>
    <x v="0"/>
    <x v="0"/>
    <x v="1"/>
    <s v="AFLAO SAGBADO"/>
    <s v="AFLAO SAGBADO"/>
    <s v="GOLFE"/>
    <x v="2"/>
    <x v="0"/>
    <n v="1"/>
  </r>
  <r>
    <s v="COMPLEXE POLYTHECHNIQUE ORA ET LABORA"/>
    <x v="0"/>
    <x v="0"/>
    <x v="0"/>
    <x v="2"/>
    <s v="AFLAO SAGBADO"/>
    <s v="AFLAO SAGBADO"/>
    <s v="GOLFE"/>
    <x v="2"/>
    <x v="0"/>
    <n v="32"/>
  </r>
  <r>
    <s v="COMPLEXE POLYTHECHNIQUE ORA ET LABORA"/>
    <x v="0"/>
    <x v="0"/>
    <x v="0"/>
    <x v="4"/>
    <s v="AFLAO SAGBADO"/>
    <s v="AFLAO SAGBADO"/>
    <s v="GOLFE"/>
    <x v="2"/>
    <x v="0"/>
    <n v="1"/>
  </r>
  <r>
    <s v="COMPLEXE POLYTHECHNIQUE ORA ET LABORA"/>
    <x v="0"/>
    <x v="0"/>
    <x v="0"/>
    <x v="5"/>
    <s v="AFLAO SAGBADO"/>
    <s v="AFLAO SAGBADO"/>
    <s v="GOLFE"/>
    <x v="2"/>
    <x v="0"/>
    <n v="12"/>
  </r>
  <r>
    <s v="COMPLEXE POLYTHECHNIQUE ORA ET LABORA"/>
    <x v="0"/>
    <x v="0"/>
    <x v="0"/>
    <x v="8"/>
    <s v="AFLAO SAGBADO"/>
    <s v="AFLAO SAGBADO"/>
    <s v="GOLFE"/>
    <x v="2"/>
    <x v="0"/>
    <n v="1"/>
  </r>
  <r>
    <s v="COMPLEXE POLYTHECHNIQUE ORA ET LABORA"/>
    <x v="0"/>
    <x v="0"/>
    <x v="0"/>
    <x v="9"/>
    <s v="AFLAO SAGBADO"/>
    <s v="AFLAO SAGBADO"/>
    <s v="GOLFE"/>
    <x v="2"/>
    <x v="0"/>
    <n v="370"/>
  </r>
  <r>
    <s v="COMPLEXE POLYTHECHNIQUE ORA ET LABORA"/>
    <x v="0"/>
    <x v="0"/>
    <x v="1"/>
    <x v="0"/>
    <s v="AFLAO SAGBADO"/>
    <s v="AFLAO SAGBADO"/>
    <s v="GOLFE"/>
    <x v="2"/>
    <x v="0"/>
    <n v="10"/>
  </r>
  <r>
    <s v="COMPLEXE POLYTHECHNIQUE ORA ET LABORA"/>
    <x v="0"/>
    <x v="0"/>
    <x v="1"/>
    <x v="2"/>
    <s v="AFLAO SAGBADO"/>
    <s v="AFLAO SAGBADO"/>
    <s v="GOLFE"/>
    <x v="2"/>
    <x v="0"/>
    <n v="4"/>
  </r>
  <r>
    <s v="COMPLEXE POLYTHECHNIQUE ORA ET LABORA"/>
    <x v="0"/>
    <x v="0"/>
    <x v="1"/>
    <x v="5"/>
    <s v="AFLAO SAGBADO"/>
    <s v="AFLAO SAGBADO"/>
    <s v="GOLFE"/>
    <x v="2"/>
    <x v="0"/>
    <n v="2"/>
  </r>
  <r>
    <s v="COMPLEXE POLYTHECHNIQUE ORA ET LABORA"/>
    <x v="0"/>
    <x v="0"/>
    <x v="1"/>
    <x v="9"/>
    <s v="AFLAO SAGBADO"/>
    <s v="AFLAO SAGBADO"/>
    <s v="GOLFE"/>
    <x v="2"/>
    <x v="0"/>
    <n v="50"/>
  </r>
  <r>
    <s v="COMPLEXE SCIENTIFIQUE INFORMATIQUE ET TECHNIQUE '' YA SALAM''"/>
    <x v="0"/>
    <x v="0"/>
    <x v="0"/>
    <x v="0"/>
    <s v="TCHAMBA"/>
    <s v="TCHAMBA"/>
    <s v="TCHAMBA"/>
    <x v="3"/>
    <x v="0"/>
    <n v="2"/>
  </r>
  <r>
    <s v="COMPLEXE SCIENTIFIQUE INFORMATIQUE ET TECHNIQUE '' YA SALAM''"/>
    <x v="0"/>
    <x v="0"/>
    <x v="0"/>
    <x v="2"/>
    <s v="TCHAMBA"/>
    <s v="TCHAMBA"/>
    <s v="TCHAMBA"/>
    <x v="3"/>
    <x v="0"/>
    <n v="10"/>
  </r>
  <r>
    <s v="COMPLEXE SCIENTIFIQUE INFORMATIQUE ET TECHNIQUE '' YA SALAM''"/>
    <x v="0"/>
    <x v="0"/>
    <x v="0"/>
    <x v="5"/>
    <s v="TCHAMBA"/>
    <s v="TCHAMBA"/>
    <s v="TCHAMBA"/>
    <x v="3"/>
    <x v="0"/>
    <n v="6"/>
  </r>
  <r>
    <s v="COMPLEXE SCIENTIFIQUE INFORMATIQUE ET TECHNIQUE '' YA SALAM''"/>
    <x v="0"/>
    <x v="0"/>
    <x v="0"/>
    <x v="6"/>
    <s v="TCHAMBA"/>
    <s v="TCHAMBA"/>
    <s v="TCHAMBA"/>
    <x v="3"/>
    <x v="0"/>
    <n v="4"/>
  </r>
  <r>
    <s v="COMPLEXE SCIENTIFIQUE INFORMATIQUE ET TECHNIQUE '' YA SALAM''"/>
    <x v="0"/>
    <x v="0"/>
    <x v="0"/>
    <x v="9"/>
    <s v="TCHAMBA"/>
    <s v="TCHAMBA"/>
    <s v="TCHAMBA"/>
    <x v="3"/>
    <x v="0"/>
    <n v="30"/>
  </r>
  <r>
    <s v="COMPLEXE SCIENTIFIQUE INFORMATIQUE ET TECHNIQUE '' YA SALAM''"/>
    <x v="0"/>
    <x v="0"/>
    <x v="1"/>
    <x v="2"/>
    <s v="TCHAMBA"/>
    <s v="TCHAMBA"/>
    <s v="TCHAMBA"/>
    <x v="3"/>
    <x v="0"/>
    <n v="10"/>
  </r>
  <r>
    <s v="COMPLEXE SCIENTIFIQUE INFORMATIQUE ET TECHNIQUE '' YA SALAM''"/>
    <x v="0"/>
    <x v="0"/>
    <x v="1"/>
    <x v="5"/>
    <s v="TCHAMBA"/>
    <s v="TCHAMBA"/>
    <s v="TCHAMBA"/>
    <x v="3"/>
    <x v="0"/>
    <n v="1"/>
  </r>
  <r>
    <s v="COMPLEXE SCIENTIFIQUE INFORMATIQUE ET TECHNIQUE '' YA SALAM''"/>
    <x v="0"/>
    <x v="0"/>
    <x v="1"/>
    <x v="6"/>
    <s v="TCHAMBA"/>
    <s v="TCHAMBA"/>
    <s v="TCHAMBA"/>
    <x v="3"/>
    <x v="0"/>
    <n v="1"/>
  </r>
  <r>
    <s v="COMPLEXE SCIENTIFIQUE INFORMATIQUE ET TECHNIQUE '' YA SALAM''"/>
    <x v="0"/>
    <x v="0"/>
    <x v="1"/>
    <x v="9"/>
    <s v="TCHAMBA"/>
    <s v="TCHAMBA"/>
    <s v="TCHAMBA"/>
    <x v="3"/>
    <x v="0"/>
    <n v="3"/>
  </r>
  <r>
    <s v="COMPLEXE SCOLAIRE '' IMMACULEE''"/>
    <x v="0"/>
    <x v="0"/>
    <x v="0"/>
    <x v="0"/>
    <s v="VAKPOSSITO"/>
    <s v="AGOE-NYIVE"/>
    <s v="AGOE-NYIVE"/>
    <x v="2"/>
    <x v="0"/>
    <n v="9"/>
  </r>
  <r>
    <s v="COMPLEXE SCOLAIRE '' IMMACULEE''"/>
    <x v="0"/>
    <x v="0"/>
    <x v="0"/>
    <x v="2"/>
    <s v="VAKPOSSITO"/>
    <s v="AGOE-NYIVE"/>
    <s v="AGOE-NYIVE"/>
    <x v="2"/>
    <x v="0"/>
    <n v="16"/>
  </r>
  <r>
    <s v="COMPLEXE SCOLAIRE '' IMMACULEE''"/>
    <x v="0"/>
    <x v="0"/>
    <x v="0"/>
    <x v="5"/>
    <s v="VAKPOSSITO"/>
    <s v="AGOE-NYIVE"/>
    <s v="AGOE-NYIVE"/>
    <x v="2"/>
    <x v="0"/>
    <n v="18"/>
  </r>
  <r>
    <s v="COMPLEXE SCOLAIRE '' IMMACULEE''"/>
    <x v="0"/>
    <x v="0"/>
    <x v="0"/>
    <x v="6"/>
    <s v="VAKPOSSITO"/>
    <s v="AGOE-NYIVE"/>
    <s v="AGOE-NYIVE"/>
    <x v="2"/>
    <x v="0"/>
    <n v="9"/>
  </r>
  <r>
    <s v="COMPLEXE SCOLAIRE '' IMMACULEE''"/>
    <x v="0"/>
    <x v="0"/>
    <x v="0"/>
    <x v="9"/>
    <s v="VAKPOSSITO"/>
    <s v="AGOE-NYIVE"/>
    <s v="AGOE-NYIVE"/>
    <x v="2"/>
    <x v="0"/>
    <n v="81"/>
  </r>
  <r>
    <s v="COMPLEXE SCOLAIRE '' IMMACULEE''"/>
    <x v="0"/>
    <x v="0"/>
    <x v="1"/>
    <x v="9"/>
    <s v="VAKPOSSITO"/>
    <s v="AGOE-NYIVE"/>
    <s v="AGOE-NYIVE"/>
    <x v="2"/>
    <x v="0"/>
    <n v="5"/>
  </r>
  <r>
    <s v="COMPLEXE SCOLAIRE ACADEMIQUE CHRETIENNE DE VOGAN"/>
    <x v="1"/>
    <x v="0"/>
    <x v="0"/>
    <x v="2"/>
    <s v="VOGAN"/>
    <s v="VOGAN"/>
    <s v="VO"/>
    <x v="0"/>
    <x v="1"/>
    <n v="10"/>
  </r>
  <r>
    <s v="COMPLEXE SCOLAIRE ACADEMIQUE CHRETIENNE DE VOGAN"/>
    <x v="1"/>
    <x v="0"/>
    <x v="0"/>
    <x v="5"/>
    <s v="VOGAN"/>
    <s v="VOGAN"/>
    <s v="VO"/>
    <x v="0"/>
    <x v="1"/>
    <n v="3"/>
  </r>
  <r>
    <s v="COMPLEXE SCOLAIRE ACADEMIQUE CHRETIENNE DE VOGAN"/>
    <x v="1"/>
    <x v="0"/>
    <x v="0"/>
    <x v="8"/>
    <s v="VOGAN"/>
    <s v="VOGAN"/>
    <s v="VO"/>
    <x v="0"/>
    <x v="1"/>
    <n v="3"/>
  </r>
  <r>
    <s v="COMPLEXE SCOLAIRE ACADEMIQUE CHRETIENNE DE VOGAN"/>
    <x v="1"/>
    <x v="0"/>
    <x v="0"/>
    <x v="9"/>
    <s v="VOGAN"/>
    <s v="VOGAN"/>
    <s v="VO"/>
    <x v="0"/>
    <x v="1"/>
    <n v="48"/>
  </r>
  <r>
    <s v="COMPLEXE SCOLAIRE ACADEMIQUE CHRETIENNE DE VOGAN"/>
    <x v="1"/>
    <x v="0"/>
    <x v="1"/>
    <x v="2"/>
    <s v="VOGAN"/>
    <s v="VOGAN"/>
    <s v="VO"/>
    <x v="0"/>
    <x v="1"/>
    <n v="3"/>
  </r>
  <r>
    <s v="COMPLEXE SCOLAIRE AGBEMEGNO"/>
    <x v="0"/>
    <x v="0"/>
    <x v="0"/>
    <x v="10"/>
    <s v="KEVE"/>
    <s v="KEVE"/>
    <s v="AVE"/>
    <x v="0"/>
    <x v="0"/>
    <n v="1"/>
  </r>
  <r>
    <s v="COMPLEXE SCOLAIRE AGBEMEGNO"/>
    <x v="0"/>
    <x v="0"/>
    <x v="0"/>
    <x v="0"/>
    <s v="KEVE"/>
    <s v="KEVE"/>
    <s v="AVE"/>
    <x v="0"/>
    <x v="0"/>
    <n v="30"/>
  </r>
  <r>
    <s v="COMPLEXE SCOLAIRE AGBEMEGNO"/>
    <x v="0"/>
    <x v="0"/>
    <x v="0"/>
    <x v="1"/>
    <s v="KEVE"/>
    <s v="KEVE"/>
    <s v="AVE"/>
    <x v="0"/>
    <x v="0"/>
    <n v="1"/>
  </r>
  <r>
    <s v="COMPLEXE SCOLAIRE AGBEMEGNO"/>
    <x v="0"/>
    <x v="0"/>
    <x v="0"/>
    <x v="2"/>
    <s v="KEVE"/>
    <s v="KEVE"/>
    <s v="AVE"/>
    <x v="0"/>
    <x v="0"/>
    <n v="21"/>
  </r>
  <r>
    <s v="COMPLEXE SCOLAIRE AGBEMEGNO"/>
    <x v="0"/>
    <x v="0"/>
    <x v="0"/>
    <x v="3"/>
    <s v="KEVE"/>
    <s v="KEVE"/>
    <s v="AVE"/>
    <x v="0"/>
    <x v="0"/>
    <n v="1"/>
  </r>
  <r>
    <s v="COMPLEXE SCOLAIRE AGBEMEGNO"/>
    <x v="0"/>
    <x v="0"/>
    <x v="0"/>
    <x v="4"/>
    <s v="KEVE"/>
    <s v="KEVE"/>
    <s v="AVE"/>
    <x v="0"/>
    <x v="0"/>
    <n v="1"/>
  </r>
  <r>
    <s v="COMPLEXE SCOLAIRE AGBEMEGNO"/>
    <x v="0"/>
    <x v="0"/>
    <x v="0"/>
    <x v="8"/>
    <s v="KEVE"/>
    <s v="KEVE"/>
    <s v="AVE"/>
    <x v="0"/>
    <x v="0"/>
    <n v="6"/>
  </r>
  <r>
    <s v="COMPLEXE SCOLAIRE AGBEMEGNO"/>
    <x v="0"/>
    <x v="0"/>
    <x v="0"/>
    <x v="6"/>
    <s v="KEVE"/>
    <s v="KEVE"/>
    <s v="AVE"/>
    <x v="0"/>
    <x v="0"/>
    <n v="3"/>
  </r>
  <r>
    <s v="COMPLEXE SCOLAIRE AGBEMEGNO"/>
    <x v="0"/>
    <x v="0"/>
    <x v="0"/>
    <x v="9"/>
    <s v="KEVE"/>
    <s v="KEVE"/>
    <s v="AVE"/>
    <x v="0"/>
    <x v="0"/>
    <n v="60"/>
  </r>
  <r>
    <s v="COMPLEXE SCOLAIRE AGBEMEGNO"/>
    <x v="0"/>
    <x v="0"/>
    <x v="0"/>
    <x v="7"/>
    <s v="KEVE"/>
    <s v="KEVE"/>
    <s v="AVE"/>
    <x v="0"/>
    <x v="0"/>
    <n v="1"/>
  </r>
  <r>
    <s v="COMPLEXE SCOLAIRE ANNE ET ALBERT"/>
    <x v="0"/>
    <x v="0"/>
    <x v="0"/>
    <x v="10"/>
    <s v="ADIDOGOME"/>
    <s v="AGOE-NYIVE"/>
    <s v="AGOE-NYIVE"/>
    <x v="2"/>
    <x v="0"/>
    <n v="2"/>
  </r>
  <r>
    <s v="COMPLEXE SCOLAIRE ANNE ET ALBERT"/>
    <x v="0"/>
    <x v="0"/>
    <x v="0"/>
    <x v="0"/>
    <s v="ADIDOGOME"/>
    <s v="AGOE-NYIVE"/>
    <s v="AGOE-NYIVE"/>
    <x v="2"/>
    <x v="0"/>
    <n v="9"/>
  </r>
  <r>
    <s v="COMPLEXE SCOLAIRE ANNE ET ALBERT"/>
    <x v="0"/>
    <x v="0"/>
    <x v="0"/>
    <x v="2"/>
    <s v="ADIDOGOME"/>
    <s v="AGOE-NYIVE"/>
    <s v="AGOE-NYIVE"/>
    <x v="2"/>
    <x v="0"/>
    <n v="28"/>
  </r>
  <r>
    <s v="COMPLEXE SCOLAIRE ANNE ET ALBERT"/>
    <x v="0"/>
    <x v="0"/>
    <x v="0"/>
    <x v="5"/>
    <s v="ADIDOGOME"/>
    <s v="AGOE-NYIVE"/>
    <s v="AGOE-NYIVE"/>
    <x v="2"/>
    <x v="0"/>
    <n v="1"/>
  </r>
  <r>
    <s v="COMPLEXE SCOLAIRE ANNE ET ALBERT"/>
    <x v="0"/>
    <x v="0"/>
    <x v="0"/>
    <x v="8"/>
    <s v="ADIDOGOME"/>
    <s v="AGOE-NYIVE"/>
    <s v="AGOE-NYIVE"/>
    <x v="2"/>
    <x v="0"/>
    <n v="14"/>
  </r>
  <r>
    <s v="COMPLEXE SCOLAIRE ANNE ET ALBERT"/>
    <x v="0"/>
    <x v="0"/>
    <x v="0"/>
    <x v="9"/>
    <s v="ADIDOGOME"/>
    <s v="AGOE-NYIVE"/>
    <s v="AGOE-NYIVE"/>
    <x v="2"/>
    <x v="0"/>
    <n v="105"/>
  </r>
  <r>
    <s v="COMPLEXE SCOLAIRE ANNE ET ALBERT"/>
    <x v="0"/>
    <x v="0"/>
    <x v="1"/>
    <x v="0"/>
    <s v="ADIDOGOME"/>
    <s v="AGOE-NYIVE"/>
    <s v="AGOE-NYIVE"/>
    <x v="2"/>
    <x v="0"/>
    <n v="2"/>
  </r>
  <r>
    <s v="COMPLEXE SCOLAIRE ANNE ET ALBERT"/>
    <x v="0"/>
    <x v="0"/>
    <x v="1"/>
    <x v="9"/>
    <s v="ADIDOGOME"/>
    <s v="AGOE-NYIVE"/>
    <s v="AGOE-NYIVE"/>
    <x v="2"/>
    <x v="0"/>
    <n v="12"/>
  </r>
  <r>
    <s v="COMPLEXE SCOLAIRE BAPTISTE DE KAGNIKOPE (CSBK)"/>
    <x v="1"/>
    <x v="0"/>
    <x v="0"/>
    <x v="0"/>
    <s v="AFLAO SAGBADO"/>
    <s v="AFLAO SAGBADO"/>
    <s v="GOLFE"/>
    <x v="2"/>
    <x v="1"/>
    <n v="6"/>
  </r>
  <r>
    <s v="COMPLEXE SCOLAIRE BAPTISTE DE KAGNIKOPE (CSBK)"/>
    <x v="1"/>
    <x v="0"/>
    <x v="0"/>
    <x v="2"/>
    <s v="AFLAO SAGBADO"/>
    <s v="AFLAO SAGBADO"/>
    <s v="GOLFE"/>
    <x v="2"/>
    <x v="1"/>
    <n v="2"/>
  </r>
  <r>
    <s v="COMPLEXE SCOLAIRE BAPTISTE DE KAGNIKOPE (CSBK)"/>
    <x v="1"/>
    <x v="0"/>
    <x v="0"/>
    <x v="5"/>
    <s v="AFLAO SAGBADO"/>
    <s v="AFLAO SAGBADO"/>
    <s v="GOLFE"/>
    <x v="2"/>
    <x v="1"/>
    <n v="6"/>
  </r>
  <r>
    <s v="COMPLEXE SCOLAIRE BAPTISTE DE KAGNIKOPE (CSBK)"/>
    <x v="1"/>
    <x v="0"/>
    <x v="0"/>
    <x v="6"/>
    <s v="AFLAO SAGBADO"/>
    <s v="AFLAO SAGBADO"/>
    <s v="GOLFE"/>
    <x v="2"/>
    <x v="1"/>
    <n v="6"/>
  </r>
  <r>
    <s v="COMPLEXE SCOLAIRE BAPTISTE DE KAGNIKOPE (CSBK)"/>
    <x v="1"/>
    <x v="0"/>
    <x v="0"/>
    <x v="9"/>
    <s v="AFLAO SAGBADO"/>
    <s v="AFLAO SAGBADO"/>
    <s v="GOLFE"/>
    <x v="2"/>
    <x v="1"/>
    <n v="56"/>
  </r>
  <r>
    <s v="COMPLEXE SCOLAIRE BG POUSSINETS"/>
    <x v="0"/>
    <x v="0"/>
    <x v="0"/>
    <x v="0"/>
    <s v="AFLAO SAGBADO"/>
    <s v="AFLAO SAGBADO"/>
    <s v="GOLFE"/>
    <x v="2"/>
    <x v="0"/>
    <n v="10"/>
  </r>
  <r>
    <s v="COMPLEXE SCOLAIRE BG POUSSINETS"/>
    <x v="0"/>
    <x v="0"/>
    <x v="0"/>
    <x v="1"/>
    <s v="AFLAO SAGBADO"/>
    <s v="AFLAO SAGBADO"/>
    <s v="GOLFE"/>
    <x v="2"/>
    <x v="0"/>
    <n v="1"/>
  </r>
  <r>
    <s v="COMPLEXE SCOLAIRE BG POUSSINETS"/>
    <x v="0"/>
    <x v="0"/>
    <x v="0"/>
    <x v="2"/>
    <s v="AFLAO SAGBADO"/>
    <s v="AFLAO SAGBADO"/>
    <s v="GOLFE"/>
    <x v="2"/>
    <x v="0"/>
    <n v="12"/>
  </r>
  <r>
    <s v="COMPLEXE SCOLAIRE BG POUSSINETS"/>
    <x v="0"/>
    <x v="0"/>
    <x v="0"/>
    <x v="5"/>
    <s v="AFLAO SAGBADO"/>
    <s v="AFLAO SAGBADO"/>
    <s v="GOLFE"/>
    <x v="2"/>
    <x v="0"/>
    <n v="6"/>
  </r>
  <r>
    <s v="COMPLEXE SCOLAIRE BG POUSSINETS"/>
    <x v="0"/>
    <x v="0"/>
    <x v="0"/>
    <x v="6"/>
    <s v="AFLAO SAGBADO"/>
    <s v="AFLAO SAGBADO"/>
    <s v="GOLFE"/>
    <x v="2"/>
    <x v="0"/>
    <n v="5"/>
  </r>
  <r>
    <s v="COMPLEXE SCOLAIRE BG POUSSINETS"/>
    <x v="0"/>
    <x v="0"/>
    <x v="0"/>
    <x v="9"/>
    <s v="AFLAO SAGBADO"/>
    <s v="AFLAO SAGBADO"/>
    <s v="GOLFE"/>
    <x v="2"/>
    <x v="0"/>
    <n v="60"/>
  </r>
  <r>
    <s v="COMPLEXE SCOLAIRE D'ENSEIGNEMENT TECHNIQUE ET PROFESSIONNEL (COSETEP)"/>
    <x v="0"/>
    <x v="0"/>
    <x v="0"/>
    <x v="0"/>
    <s v="DJAGBLE"/>
    <s v="DJAGBLE"/>
    <s v="ZIO"/>
    <x v="0"/>
    <x v="0"/>
    <n v="15"/>
  </r>
  <r>
    <s v="COMPLEXE SCOLAIRE D'ENSEIGNEMENT TECHNIQUE ET PROFESSIONNEL (COSETEP)"/>
    <x v="0"/>
    <x v="0"/>
    <x v="0"/>
    <x v="1"/>
    <s v="DJAGBLE"/>
    <s v="DJAGBLE"/>
    <s v="ZIO"/>
    <x v="0"/>
    <x v="0"/>
    <n v="2"/>
  </r>
  <r>
    <s v="COMPLEXE SCOLAIRE D'ENSEIGNEMENT TECHNIQUE ET PROFESSIONNEL (COSETEP)"/>
    <x v="0"/>
    <x v="0"/>
    <x v="0"/>
    <x v="2"/>
    <s v="DJAGBLE"/>
    <s v="DJAGBLE"/>
    <s v="ZIO"/>
    <x v="0"/>
    <x v="0"/>
    <n v="7"/>
  </r>
  <r>
    <s v="COMPLEXE SCOLAIRE D'ENSEIGNEMENT TECHNIQUE ET PROFESSIONNEL (COSETEP)"/>
    <x v="0"/>
    <x v="0"/>
    <x v="0"/>
    <x v="5"/>
    <s v="DJAGBLE"/>
    <s v="DJAGBLE"/>
    <s v="ZIO"/>
    <x v="0"/>
    <x v="0"/>
    <n v="8"/>
  </r>
  <r>
    <s v="COMPLEXE SCOLAIRE D'ENSEIGNEMENT TECHNIQUE ET PROFESSIONNEL (COSETEP)"/>
    <x v="0"/>
    <x v="0"/>
    <x v="0"/>
    <x v="6"/>
    <s v="DJAGBLE"/>
    <s v="DJAGBLE"/>
    <s v="ZIO"/>
    <x v="0"/>
    <x v="0"/>
    <n v="12"/>
  </r>
  <r>
    <s v="COMPLEXE SCOLAIRE D'ENSEIGNEMENT TECHNIQUE ET PROFESSIONNEL (COSETEP)"/>
    <x v="0"/>
    <x v="0"/>
    <x v="0"/>
    <x v="9"/>
    <s v="DJAGBLE"/>
    <s v="DJAGBLE"/>
    <s v="ZIO"/>
    <x v="0"/>
    <x v="0"/>
    <n v="140"/>
  </r>
  <r>
    <s v="COMPLEXE SCOLAIRE D'ENSEIGNEMENT TECHNIQUE ET PROFESSIONNEL (COSETEP)"/>
    <x v="0"/>
    <x v="0"/>
    <x v="1"/>
    <x v="0"/>
    <s v="DJAGBLE"/>
    <s v="DJAGBLE"/>
    <s v="ZIO"/>
    <x v="0"/>
    <x v="0"/>
    <n v="3"/>
  </r>
  <r>
    <s v="COMPLEXE SCOLAIRE D'ENSEIGNEMENT TECHNIQUE ET PROFESSIONNEL (COSETEP)"/>
    <x v="0"/>
    <x v="0"/>
    <x v="1"/>
    <x v="2"/>
    <s v="DJAGBLE"/>
    <s v="DJAGBLE"/>
    <s v="ZIO"/>
    <x v="0"/>
    <x v="0"/>
    <n v="1"/>
  </r>
  <r>
    <s v="COMPLEXE SCOLAIRE D'ENSEIGNEMENT TECHNIQUE ET PROFESSIONNEL (COSETEP)"/>
    <x v="0"/>
    <x v="0"/>
    <x v="1"/>
    <x v="6"/>
    <s v="DJAGBLE"/>
    <s v="DJAGBLE"/>
    <s v="ZIO"/>
    <x v="0"/>
    <x v="0"/>
    <n v="2"/>
  </r>
  <r>
    <s v="COMPLEXE SCOLAIRE D'ENSEIGNEMENT TECHNIQUE ET PROFESSIONNEL (COSETEP)"/>
    <x v="0"/>
    <x v="0"/>
    <x v="1"/>
    <x v="9"/>
    <s v="DJAGBLE"/>
    <s v="DJAGBLE"/>
    <s v="ZIO"/>
    <x v="0"/>
    <x v="0"/>
    <n v="12"/>
  </r>
  <r>
    <s v="COMPLEXE SCOLAIRE EDISON"/>
    <x v="0"/>
    <x v="0"/>
    <x v="0"/>
    <x v="0"/>
    <s v="AFLAO SAGBADO"/>
    <s v="AFLAO SAGBADO"/>
    <s v="GOLFE"/>
    <x v="2"/>
    <x v="0"/>
    <n v="6"/>
  </r>
  <r>
    <s v="COMPLEXE SCOLAIRE EDISON"/>
    <x v="0"/>
    <x v="0"/>
    <x v="0"/>
    <x v="1"/>
    <s v="AFLAO SAGBADO"/>
    <s v="AFLAO SAGBADO"/>
    <s v="GOLFE"/>
    <x v="2"/>
    <x v="0"/>
    <n v="1"/>
  </r>
  <r>
    <s v="COMPLEXE SCOLAIRE EDISON"/>
    <x v="0"/>
    <x v="0"/>
    <x v="0"/>
    <x v="2"/>
    <s v="AFLAO SAGBADO"/>
    <s v="AFLAO SAGBADO"/>
    <s v="GOLFE"/>
    <x v="2"/>
    <x v="0"/>
    <n v="4"/>
  </r>
  <r>
    <s v="COMPLEXE SCOLAIRE EDISON"/>
    <x v="0"/>
    <x v="0"/>
    <x v="0"/>
    <x v="5"/>
    <s v="AFLAO SAGBADO"/>
    <s v="AFLAO SAGBADO"/>
    <s v="GOLFE"/>
    <x v="2"/>
    <x v="0"/>
    <n v="6"/>
  </r>
  <r>
    <s v="COMPLEXE SCOLAIRE EDISON"/>
    <x v="0"/>
    <x v="0"/>
    <x v="0"/>
    <x v="6"/>
    <s v="AFLAO SAGBADO"/>
    <s v="AFLAO SAGBADO"/>
    <s v="GOLFE"/>
    <x v="2"/>
    <x v="0"/>
    <n v="2"/>
  </r>
  <r>
    <s v="COMPLEXE SCOLAIRE EDISON"/>
    <x v="0"/>
    <x v="0"/>
    <x v="0"/>
    <x v="9"/>
    <s v="AFLAO SAGBADO"/>
    <s v="AFLAO SAGBADO"/>
    <s v="GOLFE"/>
    <x v="2"/>
    <x v="0"/>
    <n v="55"/>
  </r>
  <r>
    <s v="COMPLEXE SCOLAIRE EUREKA ADAMAVO"/>
    <x v="0"/>
    <x v="0"/>
    <x v="0"/>
    <x v="1"/>
    <s v="AFLAO SAGBADO"/>
    <s v="AFLAO SAGBADO"/>
    <s v="GOLFE"/>
    <x v="2"/>
    <x v="0"/>
    <n v="1"/>
  </r>
  <r>
    <s v="COMPLEXE SCOLAIRE EUREKA ADAMAVO"/>
    <x v="0"/>
    <x v="0"/>
    <x v="0"/>
    <x v="2"/>
    <s v="AFLAO SAGBADO"/>
    <s v="AFLAO SAGBADO"/>
    <s v="GOLFE"/>
    <x v="2"/>
    <x v="0"/>
    <n v="10"/>
  </r>
  <r>
    <s v="COMPLEXE SCOLAIRE EUREKA ADAMAVO"/>
    <x v="0"/>
    <x v="0"/>
    <x v="0"/>
    <x v="8"/>
    <s v="AFLAO SAGBADO"/>
    <s v="AFLAO SAGBADO"/>
    <s v="GOLFE"/>
    <x v="2"/>
    <x v="0"/>
    <n v="6"/>
  </r>
  <r>
    <s v="COMPLEXE SCOLAIRE EUREKA ADAMAVO"/>
    <x v="0"/>
    <x v="0"/>
    <x v="0"/>
    <x v="9"/>
    <s v="AFLAO SAGBADO"/>
    <s v="AFLAO SAGBADO"/>
    <s v="GOLFE"/>
    <x v="2"/>
    <x v="0"/>
    <n v="99"/>
  </r>
  <r>
    <s v="COMPLEXE SCOLAIRE EUREKA ADAMAVO"/>
    <x v="0"/>
    <x v="0"/>
    <x v="1"/>
    <x v="9"/>
    <s v="AFLAO SAGBADO"/>
    <s v="AFLAO SAGBADO"/>
    <s v="GOLFE"/>
    <x v="2"/>
    <x v="0"/>
    <n v="13"/>
  </r>
  <r>
    <s v="COMPLEXE SCOLAIRE HAVILA"/>
    <x v="0"/>
    <x v="0"/>
    <x v="0"/>
    <x v="0"/>
    <s v="ANEHO"/>
    <s v="ANEHO"/>
    <s v="LACS"/>
    <x v="0"/>
    <x v="0"/>
    <n v="6"/>
  </r>
  <r>
    <s v="COMPLEXE SCOLAIRE HAVILA"/>
    <x v="0"/>
    <x v="0"/>
    <x v="0"/>
    <x v="1"/>
    <s v="ANEHO"/>
    <s v="ANEHO"/>
    <s v="LACS"/>
    <x v="0"/>
    <x v="0"/>
    <n v="3"/>
  </r>
  <r>
    <s v="COMPLEXE SCOLAIRE HAVILA"/>
    <x v="0"/>
    <x v="0"/>
    <x v="0"/>
    <x v="2"/>
    <s v="ANEHO"/>
    <s v="ANEHO"/>
    <s v="LACS"/>
    <x v="0"/>
    <x v="0"/>
    <n v="12"/>
  </r>
  <r>
    <s v="COMPLEXE SCOLAIRE HAVILA"/>
    <x v="0"/>
    <x v="0"/>
    <x v="0"/>
    <x v="8"/>
    <s v="ANEHO"/>
    <s v="ANEHO"/>
    <s v="LACS"/>
    <x v="0"/>
    <x v="0"/>
    <n v="1"/>
  </r>
  <r>
    <s v="COMPLEXE SCOLAIRE HAVILA"/>
    <x v="0"/>
    <x v="0"/>
    <x v="0"/>
    <x v="6"/>
    <s v="ANEHO"/>
    <s v="ANEHO"/>
    <s v="LACS"/>
    <x v="0"/>
    <x v="0"/>
    <n v="6"/>
  </r>
  <r>
    <s v="COMPLEXE SCOLAIRE KEKEY (CSK)"/>
    <x v="0"/>
    <x v="0"/>
    <x v="0"/>
    <x v="0"/>
    <s v="DJAGBLE"/>
    <s v="DJAGBLE"/>
    <s v="ZIO"/>
    <x v="0"/>
    <x v="0"/>
    <n v="32"/>
  </r>
  <r>
    <s v="COMPLEXE SCOLAIRE KEKEY (CSK)"/>
    <x v="0"/>
    <x v="0"/>
    <x v="0"/>
    <x v="1"/>
    <s v="DJAGBLE"/>
    <s v="DJAGBLE"/>
    <s v="ZIO"/>
    <x v="0"/>
    <x v="0"/>
    <n v="2"/>
  </r>
  <r>
    <s v="COMPLEXE SCOLAIRE KEKEY (CSK)"/>
    <x v="0"/>
    <x v="0"/>
    <x v="0"/>
    <x v="2"/>
    <s v="DJAGBLE"/>
    <s v="DJAGBLE"/>
    <s v="ZIO"/>
    <x v="0"/>
    <x v="0"/>
    <n v="25"/>
  </r>
  <r>
    <s v="COMPLEXE SCOLAIRE KEKEY (CSK)"/>
    <x v="0"/>
    <x v="0"/>
    <x v="0"/>
    <x v="8"/>
    <s v="DJAGBLE"/>
    <s v="DJAGBLE"/>
    <s v="ZIO"/>
    <x v="0"/>
    <x v="0"/>
    <n v="24"/>
  </r>
  <r>
    <s v="COMPLEXE SCOLAIRE KEKEY (CSK)"/>
    <x v="0"/>
    <x v="0"/>
    <x v="0"/>
    <x v="6"/>
    <s v="DJAGBLE"/>
    <s v="DJAGBLE"/>
    <s v="ZIO"/>
    <x v="0"/>
    <x v="0"/>
    <n v="32"/>
  </r>
  <r>
    <s v="COMPLEXE SCOLAIRE KEKEY (CSK)"/>
    <x v="0"/>
    <x v="0"/>
    <x v="0"/>
    <x v="9"/>
    <s v="DJAGBLE"/>
    <s v="DJAGBLE"/>
    <s v="ZIO"/>
    <x v="0"/>
    <x v="0"/>
    <n v="225"/>
  </r>
  <r>
    <s v="COMPLEXE SCOLAIRE LA CROYANCE"/>
    <x v="0"/>
    <x v="0"/>
    <x v="0"/>
    <x v="0"/>
    <s v="AGOE SOGBOSSITO"/>
    <s v="AGOE-NYIVE"/>
    <s v="AGOE-NYIVE"/>
    <x v="2"/>
    <x v="0"/>
    <n v="6"/>
  </r>
  <r>
    <s v="COMPLEXE SCOLAIRE LA CROYANCE"/>
    <x v="0"/>
    <x v="0"/>
    <x v="0"/>
    <x v="1"/>
    <s v="AGOE SOGBOSSITO"/>
    <s v="AGOE-NYIVE"/>
    <s v="AGOE-NYIVE"/>
    <x v="2"/>
    <x v="0"/>
    <n v="0"/>
  </r>
  <r>
    <s v="COMPLEXE SCOLAIRE LA CROYANCE"/>
    <x v="0"/>
    <x v="0"/>
    <x v="0"/>
    <x v="2"/>
    <s v="AGOE SOGBOSSITO"/>
    <s v="AGOE-NYIVE"/>
    <s v="AGOE-NYIVE"/>
    <x v="2"/>
    <x v="0"/>
    <n v="0"/>
  </r>
  <r>
    <s v="COMPLEXE SCOLAIRE LA CROYANCE"/>
    <x v="0"/>
    <x v="0"/>
    <x v="0"/>
    <x v="5"/>
    <s v="AGOE SOGBOSSITO"/>
    <s v="AGOE-NYIVE"/>
    <s v="AGOE-NYIVE"/>
    <x v="2"/>
    <x v="0"/>
    <n v="5"/>
  </r>
  <r>
    <s v="COMPLEXE SCOLAIRE LA CROYANCE"/>
    <x v="0"/>
    <x v="0"/>
    <x v="0"/>
    <x v="9"/>
    <s v="AGOE SOGBOSSITO"/>
    <s v="AGOE-NYIVE"/>
    <s v="AGOE-NYIVE"/>
    <x v="2"/>
    <x v="0"/>
    <n v="25"/>
  </r>
  <r>
    <s v="COMPLEXE SCOLAIRE LA CROYANCE"/>
    <x v="0"/>
    <x v="0"/>
    <x v="1"/>
    <x v="1"/>
    <s v="AGOE SOGBOSSITO"/>
    <s v="AGOE-NYIVE"/>
    <s v="AGOE-NYIVE"/>
    <x v="2"/>
    <x v="0"/>
    <n v="1"/>
  </r>
  <r>
    <s v="COMPLEXE SCOLAIRE LA CROYANCE"/>
    <x v="0"/>
    <x v="0"/>
    <x v="1"/>
    <x v="2"/>
    <s v="AGOE SOGBOSSITO"/>
    <s v="AGOE-NYIVE"/>
    <s v="AGOE-NYIVE"/>
    <x v="2"/>
    <x v="0"/>
    <n v="10"/>
  </r>
  <r>
    <s v="COMPLEXE SCOLAIRE LA CROYANCE"/>
    <x v="0"/>
    <x v="0"/>
    <x v="1"/>
    <x v="5"/>
    <s v="AGOE SOGBOSSITO"/>
    <s v="AGOE-NYIVE"/>
    <s v="AGOE-NYIVE"/>
    <x v="2"/>
    <x v="0"/>
    <n v="1"/>
  </r>
  <r>
    <s v="COMPLEXE SCOLAIRE LA CROYANCE"/>
    <x v="0"/>
    <x v="0"/>
    <x v="1"/>
    <x v="9"/>
    <s v="AGOE SOGBOSSITO"/>
    <s v="AGOE-NYIVE"/>
    <s v="AGOE-NYIVE"/>
    <x v="2"/>
    <x v="0"/>
    <n v="10"/>
  </r>
  <r>
    <s v="COMPLEXE SCOLAIRE LA PAROLE"/>
    <x v="0"/>
    <x v="0"/>
    <x v="0"/>
    <x v="0"/>
    <s v="LEGBASSITO"/>
    <s v="AGOE-NYIVE"/>
    <s v="AGOE-NYIVE"/>
    <x v="2"/>
    <x v="0"/>
    <n v="8"/>
  </r>
  <r>
    <s v="COMPLEXE SCOLAIRE LA PAROLE"/>
    <x v="0"/>
    <x v="0"/>
    <x v="0"/>
    <x v="2"/>
    <s v="LEGBASSITO"/>
    <s v="AGOE-NYIVE"/>
    <s v="AGOE-NYIVE"/>
    <x v="2"/>
    <x v="0"/>
    <n v="1"/>
  </r>
  <r>
    <s v="COMPLEXE SCOLAIRE LA PAROLE"/>
    <x v="0"/>
    <x v="0"/>
    <x v="0"/>
    <x v="3"/>
    <s v="LEGBASSITO"/>
    <s v="AGOE-NYIVE"/>
    <s v="AGOE-NYIVE"/>
    <x v="2"/>
    <x v="0"/>
    <n v="1"/>
  </r>
  <r>
    <s v="COMPLEXE SCOLAIRE LA PAROLE"/>
    <x v="0"/>
    <x v="0"/>
    <x v="0"/>
    <x v="5"/>
    <s v="LEGBASSITO"/>
    <s v="AGOE-NYIVE"/>
    <s v="AGOE-NYIVE"/>
    <x v="2"/>
    <x v="0"/>
    <n v="8"/>
  </r>
  <r>
    <s v="COMPLEXE SCOLAIRE LA PAROLE"/>
    <x v="0"/>
    <x v="0"/>
    <x v="0"/>
    <x v="6"/>
    <s v="LEGBASSITO"/>
    <s v="AGOE-NYIVE"/>
    <s v="AGOE-NYIVE"/>
    <x v="2"/>
    <x v="0"/>
    <n v="8"/>
  </r>
  <r>
    <s v="COMPLEXE SCOLAIRE LA PAROLE"/>
    <x v="0"/>
    <x v="0"/>
    <x v="0"/>
    <x v="9"/>
    <s v="LEGBASSITO"/>
    <s v="AGOE-NYIVE"/>
    <s v="AGOE-NYIVE"/>
    <x v="2"/>
    <x v="0"/>
    <n v="30"/>
  </r>
  <r>
    <s v="COMPLEXE SCOLAIRE LA PAROLE"/>
    <x v="0"/>
    <x v="0"/>
    <x v="1"/>
    <x v="9"/>
    <s v="LEGBASSITO"/>
    <s v="AGOE-NYIVE"/>
    <s v="AGOE-NYIVE"/>
    <x v="2"/>
    <x v="0"/>
    <n v="3"/>
  </r>
  <r>
    <s v="COMPLEXE SCOLAIRE LA PUISSANCE DE DIEU"/>
    <x v="0"/>
    <x v="0"/>
    <x v="0"/>
    <x v="0"/>
    <s v="AFLAO SAGBADO"/>
    <s v="AFLAO SAGBADO"/>
    <s v="GOLFE"/>
    <x v="2"/>
    <x v="0"/>
    <n v="6"/>
  </r>
  <r>
    <s v="COMPLEXE SCOLAIRE LA PUISSANCE DE DIEU"/>
    <x v="0"/>
    <x v="0"/>
    <x v="0"/>
    <x v="6"/>
    <s v="AFLAO SAGBADO"/>
    <s v="AFLAO SAGBADO"/>
    <s v="GOLFE"/>
    <x v="2"/>
    <x v="0"/>
    <n v="6"/>
  </r>
  <r>
    <s v="COMPLEXE SCOLAIRE LA PUISSANCE DE DIEU"/>
    <x v="0"/>
    <x v="0"/>
    <x v="0"/>
    <x v="7"/>
    <s v="AFLAO SAGBADO"/>
    <s v="AFLAO SAGBADO"/>
    <s v="GOLFE"/>
    <x v="2"/>
    <x v="0"/>
    <n v="1"/>
  </r>
  <r>
    <s v="COMPLEXE SCOLAIRE LA RENOVATION"/>
    <x v="0"/>
    <x v="0"/>
    <x v="0"/>
    <x v="0"/>
    <s v="ADETIKOPE"/>
    <s v="AGOE-NYIVE"/>
    <s v="AGOE-NYIVE"/>
    <x v="2"/>
    <x v="0"/>
    <n v="36"/>
  </r>
  <r>
    <s v="COMPLEXE SCOLAIRE LA RENOVATION"/>
    <x v="0"/>
    <x v="0"/>
    <x v="0"/>
    <x v="1"/>
    <s v="ADETIKOPE"/>
    <s v="AGOE-NYIVE"/>
    <s v="AGOE-NYIVE"/>
    <x v="2"/>
    <x v="0"/>
    <n v="1"/>
  </r>
  <r>
    <s v="COMPLEXE SCOLAIRE LA RENOVATION"/>
    <x v="0"/>
    <x v="0"/>
    <x v="0"/>
    <x v="2"/>
    <s v="ADETIKOPE"/>
    <s v="AGOE-NYIVE"/>
    <s v="AGOE-NYIVE"/>
    <x v="2"/>
    <x v="0"/>
    <n v="4"/>
  </r>
  <r>
    <s v="COMPLEXE SCOLAIRE LA RENOVATION"/>
    <x v="0"/>
    <x v="0"/>
    <x v="0"/>
    <x v="4"/>
    <s v="ADETIKOPE"/>
    <s v="AGOE-NYIVE"/>
    <s v="AGOE-NYIVE"/>
    <x v="2"/>
    <x v="0"/>
    <n v="1"/>
  </r>
  <r>
    <s v="COMPLEXE SCOLAIRE LA RENOVATION"/>
    <x v="0"/>
    <x v="0"/>
    <x v="0"/>
    <x v="5"/>
    <s v="ADETIKOPE"/>
    <s v="AGOE-NYIVE"/>
    <s v="AGOE-NYIVE"/>
    <x v="2"/>
    <x v="0"/>
    <n v="43"/>
  </r>
  <r>
    <s v="COMPLEXE SCOLAIRE LA RENOVATION"/>
    <x v="0"/>
    <x v="0"/>
    <x v="0"/>
    <x v="6"/>
    <s v="ADETIKOPE"/>
    <s v="AGOE-NYIVE"/>
    <s v="AGOE-NYIVE"/>
    <x v="2"/>
    <x v="0"/>
    <n v="18"/>
  </r>
  <r>
    <s v="COMPLEXE SCOLAIRE LA RENOVATION"/>
    <x v="0"/>
    <x v="0"/>
    <x v="0"/>
    <x v="9"/>
    <s v="ADETIKOPE"/>
    <s v="AGOE-NYIVE"/>
    <s v="AGOE-NYIVE"/>
    <x v="2"/>
    <x v="0"/>
    <n v="240"/>
  </r>
  <r>
    <s v="COMPLEXE SCOLAIRE LA RENOVATION"/>
    <x v="0"/>
    <x v="0"/>
    <x v="1"/>
    <x v="0"/>
    <s v="ADETIKOPE"/>
    <s v="AGOE-NYIVE"/>
    <s v="AGOE-NYIVE"/>
    <x v="2"/>
    <x v="0"/>
    <n v="8"/>
  </r>
  <r>
    <s v="COMPLEXE SCOLAIRE LA RENOVATION"/>
    <x v="0"/>
    <x v="0"/>
    <x v="1"/>
    <x v="6"/>
    <s v="ADETIKOPE"/>
    <s v="AGOE-NYIVE"/>
    <s v="AGOE-NYIVE"/>
    <x v="2"/>
    <x v="0"/>
    <n v="6"/>
  </r>
  <r>
    <s v="COMPLEXE SCOLAIRE LE BON"/>
    <x v="0"/>
    <x v="0"/>
    <x v="0"/>
    <x v="0"/>
    <s v="AGBODRAFO"/>
    <s v="AGBODRAFO"/>
    <s v="LACS"/>
    <x v="0"/>
    <x v="0"/>
    <n v="11"/>
  </r>
  <r>
    <s v="COMPLEXE SCOLAIRE LE BON"/>
    <x v="0"/>
    <x v="0"/>
    <x v="0"/>
    <x v="1"/>
    <s v="AGBODRAFO"/>
    <s v="AGBODRAFO"/>
    <s v="LACS"/>
    <x v="0"/>
    <x v="0"/>
    <n v="4"/>
  </r>
  <r>
    <s v="COMPLEXE SCOLAIRE LE BON"/>
    <x v="0"/>
    <x v="0"/>
    <x v="0"/>
    <x v="11"/>
    <s v="AGBODRAFO"/>
    <s v="AGBODRAFO"/>
    <s v="LACS"/>
    <x v="0"/>
    <x v="0"/>
    <n v="1"/>
  </r>
  <r>
    <s v="COMPLEXE SCOLAIRE LE BON"/>
    <x v="0"/>
    <x v="0"/>
    <x v="0"/>
    <x v="2"/>
    <s v="AGBODRAFO"/>
    <s v="AGBODRAFO"/>
    <s v="LACS"/>
    <x v="0"/>
    <x v="0"/>
    <n v="27"/>
  </r>
  <r>
    <s v="COMPLEXE SCOLAIRE LE BON"/>
    <x v="0"/>
    <x v="0"/>
    <x v="0"/>
    <x v="3"/>
    <s v="AGBODRAFO"/>
    <s v="AGBODRAFO"/>
    <s v="LACS"/>
    <x v="0"/>
    <x v="0"/>
    <n v="2"/>
  </r>
  <r>
    <s v="COMPLEXE SCOLAIRE LE BON"/>
    <x v="0"/>
    <x v="0"/>
    <x v="0"/>
    <x v="5"/>
    <s v="AGBODRAFO"/>
    <s v="AGBODRAFO"/>
    <s v="LACS"/>
    <x v="0"/>
    <x v="0"/>
    <n v="11"/>
  </r>
  <r>
    <s v="COMPLEXE SCOLAIRE LE BON"/>
    <x v="0"/>
    <x v="0"/>
    <x v="0"/>
    <x v="6"/>
    <s v="AGBODRAFO"/>
    <s v="AGBODRAFO"/>
    <s v="LACS"/>
    <x v="0"/>
    <x v="0"/>
    <n v="11"/>
  </r>
  <r>
    <s v="COMPLEXE SCOLAIRE LE BON"/>
    <x v="0"/>
    <x v="0"/>
    <x v="0"/>
    <x v="9"/>
    <s v="AGBODRAFO"/>
    <s v="AGBODRAFO"/>
    <s v="LACS"/>
    <x v="0"/>
    <x v="0"/>
    <n v="140"/>
  </r>
  <r>
    <s v="COMPLEXE SCOLAIRE LE BON"/>
    <x v="0"/>
    <x v="0"/>
    <x v="0"/>
    <x v="7"/>
    <s v="AGBODRAFO"/>
    <s v="AGBODRAFO"/>
    <s v="LACS"/>
    <x v="0"/>
    <x v="0"/>
    <n v="1"/>
  </r>
  <r>
    <s v="COMPLEXE SCOLAIRE LE CERVEAU"/>
    <x v="0"/>
    <x v="0"/>
    <x v="0"/>
    <x v="0"/>
    <s v="VAKPOSSITO"/>
    <s v="AGOE-NYIVE"/>
    <s v="AGOE-NYIVE"/>
    <x v="2"/>
    <x v="0"/>
    <n v="20"/>
  </r>
  <r>
    <s v="COMPLEXE SCOLAIRE LE CERVEAU"/>
    <x v="0"/>
    <x v="0"/>
    <x v="0"/>
    <x v="2"/>
    <s v="VAKPOSSITO"/>
    <s v="AGOE-NYIVE"/>
    <s v="AGOE-NYIVE"/>
    <x v="2"/>
    <x v="0"/>
    <n v="2"/>
  </r>
  <r>
    <s v="COMPLEXE SCOLAIRE LE CERVEAU"/>
    <x v="0"/>
    <x v="0"/>
    <x v="0"/>
    <x v="4"/>
    <s v="VAKPOSSITO"/>
    <s v="AGOE-NYIVE"/>
    <s v="AGOE-NYIVE"/>
    <x v="2"/>
    <x v="0"/>
    <n v="1"/>
  </r>
  <r>
    <s v="COMPLEXE SCOLAIRE LE CERVEAU"/>
    <x v="0"/>
    <x v="0"/>
    <x v="0"/>
    <x v="5"/>
    <s v="VAKPOSSITO"/>
    <s v="AGOE-NYIVE"/>
    <s v="AGOE-NYIVE"/>
    <x v="2"/>
    <x v="0"/>
    <n v="10"/>
  </r>
  <r>
    <s v="COMPLEXE SCOLAIRE LE CERVEAU"/>
    <x v="0"/>
    <x v="0"/>
    <x v="0"/>
    <x v="6"/>
    <s v="VAKPOSSITO"/>
    <s v="AGOE-NYIVE"/>
    <s v="AGOE-NYIVE"/>
    <x v="2"/>
    <x v="0"/>
    <n v="20"/>
  </r>
  <r>
    <s v="COMPLEXE SCOLAIRE LE CERVEAU"/>
    <x v="0"/>
    <x v="0"/>
    <x v="0"/>
    <x v="9"/>
    <s v="VAKPOSSITO"/>
    <s v="AGOE-NYIVE"/>
    <s v="AGOE-NYIVE"/>
    <x v="2"/>
    <x v="0"/>
    <n v="200"/>
  </r>
  <r>
    <s v="COMPLEXE SCOLAIRE LE CERVEAU"/>
    <x v="0"/>
    <x v="0"/>
    <x v="1"/>
    <x v="2"/>
    <s v="VAKPOSSITO"/>
    <s v="AGOE-NYIVE"/>
    <s v="AGOE-NYIVE"/>
    <x v="2"/>
    <x v="0"/>
    <n v="1"/>
  </r>
  <r>
    <s v="COMPLEXE SCOLAIRE LE SAVOIR"/>
    <x v="0"/>
    <x v="0"/>
    <x v="0"/>
    <x v="0"/>
    <s v="AFLAO SAGBADO"/>
    <s v="AFLAO SAGBADO"/>
    <s v="GOLFE"/>
    <x v="2"/>
    <x v="0"/>
    <n v="59"/>
  </r>
  <r>
    <s v="COMPLEXE SCOLAIRE LE SAVOIR"/>
    <x v="0"/>
    <x v="0"/>
    <x v="0"/>
    <x v="1"/>
    <s v="AFLAO SAGBADO"/>
    <s v="AFLAO SAGBADO"/>
    <s v="GOLFE"/>
    <x v="2"/>
    <x v="0"/>
    <n v="2"/>
  </r>
  <r>
    <s v="COMPLEXE SCOLAIRE LE SAVOIR"/>
    <x v="0"/>
    <x v="0"/>
    <x v="0"/>
    <x v="2"/>
    <s v="AFLAO SAGBADO"/>
    <s v="AFLAO SAGBADO"/>
    <s v="GOLFE"/>
    <x v="2"/>
    <x v="0"/>
    <n v="30"/>
  </r>
  <r>
    <s v="COMPLEXE SCOLAIRE LE SAVOIR"/>
    <x v="0"/>
    <x v="0"/>
    <x v="0"/>
    <x v="3"/>
    <s v="AFLAO SAGBADO"/>
    <s v="AFLAO SAGBADO"/>
    <s v="GOLFE"/>
    <x v="2"/>
    <x v="0"/>
    <n v="2"/>
  </r>
  <r>
    <s v="COMPLEXE SCOLAIRE LE SAVOIR"/>
    <x v="0"/>
    <x v="0"/>
    <x v="0"/>
    <x v="4"/>
    <s v="AFLAO SAGBADO"/>
    <s v="AFLAO SAGBADO"/>
    <s v="GOLFE"/>
    <x v="2"/>
    <x v="0"/>
    <n v="1"/>
  </r>
  <r>
    <s v="COMPLEXE SCOLAIRE LE SAVOIR"/>
    <x v="0"/>
    <x v="0"/>
    <x v="0"/>
    <x v="5"/>
    <s v="AFLAO SAGBADO"/>
    <s v="AFLAO SAGBADO"/>
    <s v="GOLFE"/>
    <x v="2"/>
    <x v="0"/>
    <n v="28"/>
  </r>
  <r>
    <s v="COMPLEXE SCOLAIRE LE SAVOIR"/>
    <x v="0"/>
    <x v="0"/>
    <x v="0"/>
    <x v="6"/>
    <s v="AFLAO SAGBADO"/>
    <s v="AFLAO SAGBADO"/>
    <s v="GOLFE"/>
    <x v="2"/>
    <x v="0"/>
    <n v="50"/>
  </r>
  <r>
    <s v="COMPLEXE SCOLAIRE LE SAVOIR"/>
    <x v="0"/>
    <x v="0"/>
    <x v="0"/>
    <x v="9"/>
    <s v="AFLAO SAGBADO"/>
    <s v="AFLAO SAGBADO"/>
    <s v="GOLFE"/>
    <x v="2"/>
    <x v="0"/>
    <n v="345"/>
  </r>
  <r>
    <s v="COMPLEXE SCOLAIRE LE SAVOIR"/>
    <x v="0"/>
    <x v="0"/>
    <x v="1"/>
    <x v="0"/>
    <s v="AFLAO SAGBADO"/>
    <s v="AFLAO SAGBADO"/>
    <s v="GOLFE"/>
    <x v="2"/>
    <x v="0"/>
    <n v="1"/>
  </r>
  <r>
    <s v="COMPLEXE SCOLAIRE LE SAVOIR"/>
    <x v="0"/>
    <x v="0"/>
    <x v="1"/>
    <x v="2"/>
    <s v="AFLAO SAGBADO"/>
    <s v="AFLAO SAGBADO"/>
    <s v="GOLFE"/>
    <x v="2"/>
    <x v="0"/>
    <n v="15"/>
  </r>
  <r>
    <s v="COMPLEXE SCOLAIRE LE SAVOIR"/>
    <x v="0"/>
    <x v="0"/>
    <x v="1"/>
    <x v="9"/>
    <s v="AFLAO SAGBADO"/>
    <s v="AFLAO SAGBADO"/>
    <s v="GOLFE"/>
    <x v="2"/>
    <x v="0"/>
    <n v="4"/>
  </r>
  <r>
    <s v="COMPLEXE SCOLAIRE LE SAVOIR DE KOHE"/>
    <x v="0"/>
    <x v="0"/>
    <x v="0"/>
    <x v="0"/>
    <s v="ZANGUERA KOHE"/>
    <s v="AGOE-NYIVE"/>
    <s v="AGOE-NYIVE"/>
    <x v="2"/>
    <x v="0"/>
    <n v="11"/>
  </r>
  <r>
    <s v="COMPLEXE SCOLAIRE LE SAVOIR DE KOHE"/>
    <x v="0"/>
    <x v="0"/>
    <x v="0"/>
    <x v="1"/>
    <s v="ZANGUERA KOHE"/>
    <s v="AGOE-NYIVE"/>
    <s v="AGOE-NYIVE"/>
    <x v="2"/>
    <x v="0"/>
    <n v="2"/>
  </r>
  <r>
    <s v="COMPLEXE SCOLAIRE LE SAVOIR DE KOHE"/>
    <x v="0"/>
    <x v="0"/>
    <x v="0"/>
    <x v="2"/>
    <s v="ZANGUERA KOHE"/>
    <s v="AGOE-NYIVE"/>
    <s v="AGOE-NYIVE"/>
    <x v="2"/>
    <x v="0"/>
    <n v="2"/>
  </r>
  <r>
    <s v="COMPLEXE SCOLAIRE LE SAVOIR DE KOHE"/>
    <x v="0"/>
    <x v="0"/>
    <x v="0"/>
    <x v="5"/>
    <s v="ZANGUERA KOHE"/>
    <s v="AGOE-NYIVE"/>
    <s v="AGOE-NYIVE"/>
    <x v="2"/>
    <x v="0"/>
    <n v="20"/>
  </r>
  <r>
    <s v="COMPLEXE SCOLAIRE LE SAVOIR DE KOHE"/>
    <x v="0"/>
    <x v="0"/>
    <x v="0"/>
    <x v="6"/>
    <s v="ZANGUERA KOHE"/>
    <s v="AGOE-NYIVE"/>
    <s v="AGOE-NYIVE"/>
    <x v="2"/>
    <x v="0"/>
    <n v="11"/>
  </r>
  <r>
    <s v="COMPLEXE SCOLAIRE LE SAVOIR DE KOHE"/>
    <x v="0"/>
    <x v="0"/>
    <x v="0"/>
    <x v="9"/>
    <s v="ZANGUERA KOHE"/>
    <s v="AGOE-NYIVE"/>
    <s v="AGOE-NYIVE"/>
    <x v="2"/>
    <x v="0"/>
    <n v="140"/>
  </r>
  <r>
    <s v="COMPLEXE SCOLAIRE LUMIERE V - KARA"/>
    <x v="0"/>
    <x v="0"/>
    <x v="0"/>
    <x v="2"/>
    <s v="VILLEDEKARA"/>
    <s v="LAMA"/>
    <s v="KOZAH"/>
    <x v="1"/>
    <x v="0"/>
    <n v="2"/>
  </r>
  <r>
    <s v="COMPLEXE SCOLAIRE LUMIERE V - KARA"/>
    <x v="0"/>
    <x v="0"/>
    <x v="0"/>
    <x v="5"/>
    <s v="VILLEDEKARA"/>
    <s v="LAMA"/>
    <s v="KOZAH"/>
    <x v="1"/>
    <x v="0"/>
    <n v="14"/>
  </r>
  <r>
    <s v="COMPLEXE SCOLAIRE LUMIERE V - KARA"/>
    <x v="0"/>
    <x v="0"/>
    <x v="1"/>
    <x v="10"/>
    <s v="VILLEDEKARA"/>
    <s v="LAMA"/>
    <s v="KOZAH"/>
    <x v="1"/>
    <x v="0"/>
    <n v="1"/>
  </r>
  <r>
    <s v="COMPLEXE SCOLAIRE LUMIERE V - KARA"/>
    <x v="0"/>
    <x v="0"/>
    <x v="1"/>
    <x v="2"/>
    <s v="VILLEDEKARA"/>
    <s v="LAMA"/>
    <s v="KOZAH"/>
    <x v="1"/>
    <x v="0"/>
    <n v="5"/>
  </r>
  <r>
    <s v="COMPLEXE SCOLAIRE PRIVE LA FABIENNE"/>
    <x v="0"/>
    <x v="0"/>
    <x v="0"/>
    <x v="0"/>
    <s v="AGOE LOGOPE"/>
    <s v="AGOE-NYIVE"/>
    <s v="AGOE-NYIVE"/>
    <x v="2"/>
    <x v="0"/>
    <n v="16"/>
  </r>
  <r>
    <s v="COMPLEXE SCOLAIRE PRIVE LA FABIENNE"/>
    <x v="0"/>
    <x v="0"/>
    <x v="0"/>
    <x v="1"/>
    <s v="AGOE LOGOPE"/>
    <s v="AGOE-NYIVE"/>
    <s v="AGOE-NYIVE"/>
    <x v="2"/>
    <x v="0"/>
    <n v="1"/>
  </r>
  <r>
    <s v="COMPLEXE SCOLAIRE PRIVE LA FABIENNE"/>
    <x v="0"/>
    <x v="0"/>
    <x v="0"/>
    <x v="2"/>
    <s v="AGOE LOGOPE"/>
    <s v="AGOE-NYIVE"/>
    <s v="AGOE-NYIVE"/>
    <x v="2"/>
    <x v="0"/>
    <n v="2"/>
  </r>
  <r>
    <s v="COMPLEXE SCOLAIRE PRIVE LA FABIENNE"/>
    <x v="0"/>
    <x v="0"/>
    <x v="0"/>
    <x v="4"/>
    <s v="AGOE LOGOPE"/>
    <s v="AGOE-NYIVE"/>
    <s v="AGOE-NYIVE"/>
    <x v="2"/>
    <x v="0"/>
    <n v="1"/>
  </r>
  <r>
    <s v="COMPLEXE SCOLAIRE PRIVE LA FABIENNE"/>
    <x v="0"/>
    <x v="0"/>
    <x v="0"/>
    <x v="5"/>
    <s v="AGOE LOGOPE"/>
    <s v="AGOE-NYIVE"/>
    <s v="AGOE-NYIVE"/>
    <x v="2"/>
    <x v="0"/>
    <n v="24"/>
  </r>
  <r>
    <s v="COMPLEXE SCOLAIRE PRIVE LA FABIENNE"/>
    <x v="0"/>
    <x v="0"/>
    <x v="0"/>
    <x v="6"/>
    <s v="AGOE LOGOPE"/>
    <s v="AGOE-NYIVE"/>
    <s v="AGOE-NYIVE"/>
    <x v="2"/>
    <x v="0"/>
    <n v="6"/>
  </r>
  <r>
    <s v="COMPLEXE SCOLAIRE PRIVE PRESTIGE ESSO"/>
    <x v="0"/>
    <x v="0"/>
    <x v="0"/>
    <x v="0"/>
    <s v="TOGBLEKOPE"/>
    <s v="AGOE-NYIVE"/>
    <s v="AGOE-NYIVE"/>
    <x v="2"/>
    <x v="0"/>
    <n v="10"/>
  </r>
  <r>
    <s v="COMPLEXE SCOLAIRE PRIVE PRESTIGE ESSO"/>
    <x v="0"/>
    <x v="0"/>
    <x v="0"/>
    <x v="2"/>
    <s v="TOGBLEKOPE"/>
    <s v="AGOE-NYIVE"/>
    <s v="AGOE-NYIVE"/>
    <x v="2"/>
    <x v="0"/>
    <n v="8"/>
  </r>
  <r>
    <s v="COMPLEXE SCOLAIRE PRIVE PRESTIGE ESSO"/>
    <x v="0"/>
    <x v="0"/>
    <x v="0"/>
    <x v="5"/>
    <s v="TOGBLEKOPE"/>
    <s v="AGOE-NYIVE"/>
    <s v="AGOE-NYIVE"/>
    <x v="2"/>
    <x v="0"/>
    <n v="10"/>
  </r>
  <r>
    <s v="COMPLEXE SCOLAIRE PRIVE PRESTIGE ESSO"/>
    <x v="0"/>
    <x v="0"/>
    <x v="0"/>
    <x v="6"/>
    <s v="TOGBLEKOPE"/>
    <s v="AGOE-NYIVE"/>
    <s v="AGOE-NYIVE"/>
    <x v="2"/>
    <x v="0"/>
    <n v="10"/>
  </r>
  <r>
    <s v="COMPLEXE SCOLAIRE PRIVE PRESTIGE ESSO"/>
    <x v="0"/>
    <x v="0"/>
    <x v="0"/>
    <x v="9"/>
    <s v="TOGBLEKOPE"/>
    <s v="AGOE-NYIVE"/>
    <s v="AGOE-NYIVE"/>
    <x v="2"/>
    <x v="0"/>
    <n v="50"/>
  </r>
  <r>
    <s v="COMPLEXE SCOLAIRE TECHNIQUE EVANGELIQUE-BON BERGER"/>
    <x v="1"/>
    <x v="0"/>
    <x v="0"/>
    <x v="1"/>
    <s v="DJAGBLE"/>
    <s v="DJAGBLE"/>
    <s v="ZIO"/>
    <x v="0"/>
    <x v="1"/>
    <n v="1"/>
  </r>
  <r>
    <s v="COMPLEXE SCOLAIRE TECHNIQUE EVANGELIQUE-BON BERGER"/>
    <x v="1"/>
    <x v="0"/>
    <x v="0"/>
    <x v="2"/>
    <s v="DJAGBLE"/>
    <s v="DJAGBLE"/>
    <s v="ZIO"/>
    <x v="0"/>
    <x v="1"/>
    <n v="3"/>
  </r>
  <r>
    <s v="COMPLEXE SCOLAIRE TECHNIQUE EVANGELIQUE-BON BERGER"/>
    <x v="1"/>
    <x v="0"/>
    <x v="0"/>
    <x v="5"/>
    <s v="DJAGBLE"/>
    <s v="DJAGBLE"/>
    <s v="ZIO"/>
    <x v="0"/>
    <x v="1"/>
    <n v="3"/>
  </r>
  <r>
    <s v="COMPLEXE TECHNIQUE EXCELLENCE (CTE)"/>
    <x v="0"/>
    <x v="0"/>
    <x v="0"/>
    <x v="10"/>
    <s v="ATAKPAME"/>
    <s v="GNAGNA"/>
    <s v="OGOU"/>
    <x v="4"/>
    <x v="0"/>
    <n v="0"/>
  </r>
  <r>
    <s v="COMPLEXE TECHNIQUE EXCELLENCE (CTE)"/>
    <x v="0"/>
    <x v="0"/>
    <x v="0"/>
    <x v="12"/>
    <s v="ATAKPAME"/>
    <s v="GNAGNA"/>
    <s v="OGOU"/>
    <x v="4"/>
    <x v="0"/>
    <n v="0"/>
  </r>
  <r>
    <s v="COMPLEXE TECHNIQUE EXCELLENCE (CTE)"/>
    <x v="0"/>
    <x v="0"/>
    <x v="0"/>
    <x v="0"/>
    <s v="ATAKPAME"/>
    <s v="GNAGNA"/>
    <s v="OGOU"/>
    <x v="4"/>
    <x v="0"/>
    <n v="102"/>
  </r>
  <r>
    <s v="COMPLEXE TECHNIQUE EXCELLENCE (CTE)"/>
    <x v="0"/>
    <x v="0"/>
    <x v="0"/>
    <x v="1"/>
    <s v="ATAKPAME"/>
    <s v="GNAGNA"/>
    <s v="OGOU"/>
    <x v="4"/>
    <x v="0"/>
    <n v="2"/>
  </r>
  <r>
    <s v="COMPLEXE TECHNIQUE EXCELLENCE (CTE)"/>
    <x v="0"/>
    <x v="0"/>
    <x v="0"/>
    <x v="11"/>
    <s v="ATAKPAME"/>
    <s v="GNAGNA"/>
    <s v="OGOU"/>
    <x v="4"/>
    <x v="0"/>
    <n v="0"/>
  </r>
  <r>
    <s v="COMPLEXE TECHNIQUE EXCELLENCE (CTE)"/>
    <x v="0"/>
    <x v="0"/>
    <x v="0"/>
    <x v="2"/>
    <s v="ATAKPAME"/>
    <s v="GNAGNA"/>
    <s v="OGOU"/>
    <x v="4"/>
    <x v="0"/>
    <n v="2"/>
  </r>
  <r>
    <s v="COMPLEXE TECHNIQUE EXCELLENCE (CTE)"/>
    <x v="0"/>
    <x v="0"/>
    <x v="0"/>
    <x v="3"/>
    <s v="ATAKPAME"/>
    <s v="GNAGNA"/>
    <s v="OGOU"/>
    <x v="4"/>
    <x v="0"/>
    <n v="0"/>
  </r>
  <r>
    <s v="COMPLEXE TECHNIQUE EXCELLENCE (CTE)"/>
    <x v="0"/>
    <x v="0"/>
    <x v="0"/>
    <x v="4"/>
    <s v="ATAKPAME"/>
    <s v="GNAGNA"/>
    <s v="OGOU"/>
    <x v="4"/>
    <x v="0"/>
    <n v="13"/>
  </r>
  <r>
    <s v="COMPLEXE TECHNIQUE EXCELLENCE (CTE)"/>
    <x v="0"/>
    <x v="0"/>
    <x v="0"/>
    <x v="5"/>
    <s v="ATAKPAME"/>
    <s v="GNAGNA"/>
    <s v="OGOU"/>
    <x v="4"/>
    <x v="0"/>
    <n v="0"/>
  </r>
  <r>
    <s v="COMPLEXE TECHNIQUE EXCELLENCE (CTE)"/>
    <x v="0"/>
    <x v="0"/>
    <x v="0"/>
    <x v="8"/>
    <s v="ATAKPAME"/>
    <s v="GNAGNA"/>
    <s v="OGOU"/>
    <x v="4"/>
    <x v="0"/>
    <n v="0"/>
  </r>
  <r>
    <s v="COMPLEXE TECHNIQUE EXCELLENCE (CTE)"/>
    <x v="0"/>
    <x v="0"/>
    <x v="0"/>
    <x v="6"/>
    <s v="ATAKPAME"/>
    <s v="GNAGNA"/>
    <s v="OGOU"/>
    <x v="4"/>
    <x v="0"/>
    <n v="60"/>
  </r>
  <r>
    <s v="COMPLEXE TECHNIQUE EXCELLENCE (CTE)"/>
    <x v="0"/>
    <x v="0"/>
    <x v="0"/>
    <x v="9"/>
    <s v="ATAKPAME"/>
    <s v="GNAGNA"/>
    <s v="OGOU"/>
    <x v="4"/>
    <x v="0"/>
    <n v="88"/>
  </r>
  <r>
    <s v="COMPLEXE TECHNIQUE EXCELLENCE (CTE)"/>
    <x v="0"/>
    <x v="0"/>
    <x v="0"/>
    <x v="7"/>
    <s v="ATAKPAME"/>
    <s v="GNAGNA"/>
    <s v="OGOU"/>
    <x v="4"/>
    <x v="0"/>
    <n v="0"/>
  </r>
  <r>
    <s v="COMPLEXE TECHNIQUE EXCELLENCE (CTE)"/>
    <x v="0"/>
    <x v="0"/>
    <x v="1"/>
    <x v="10"/>
    <s v="ATAKPAME"/>
    <s v="GNAGNA"/>
    <s v="OGOU"/>
    <x v="4"/>
    <x v="0"/>
    <n v="0"/>
  </r>
  <r>
    <s v="COMPLEXE TECHNIQUE EXCELLENCE (CTE)"/>
    <x v="0"/>
    <x v="0"/>
    <x v="1"/>
    <x v="12"/>
    <s v="ATAKPAME"/>
    <s v="GNAGNA"/>
    <s v="OGOU"/>
    <x v="4"/>
    <x v="0"/>
    <n v="0"/>
  </r>
  <r>
    <s v="COMPLEXE TECHNIQUE EXCELLENCE (CTE)"/>
    <x v="0"/>
    <x v="0"/>
    <x v="1"/>
    <x v="0"/>
    <s v="ATAKPAME"/>
    <s v="GNAGNA"/>
    <s v="OGOU"/>
    <x v="4"/>
    <x v="0"/>
    <n v="0"/>
  </r>
  <r>
    <s v="COMPLEXE TECHNIQUE EXCELLENCE (CTE)"/>
    <x v="0"/>
    <x v="0"/>
    <x v="1"/>
    <x v="1"/>
    <s v="ATAKPAME"/>
    <s v="GNAGNA"/>
    <s v="OGOU"/>
    <x v="4"/>
    <x v="0"/>
    <n v="0"/>
  </r>
  <r>
    <s v="COMPLEXE TECHNIQUE EXCELLENCE (CTE)"/>
    <x v="0"/>
    <x v="0"/>
    <x v="1"/>
    <x v="11"/>
    <s v="ATAKPAME"/>
    <s v="GNAGNA"/>
    <s v="OGOU"/>
    <x v="4"/>
    <x v="0"/>
    <n v="0"/>
  </r>
  <r>
    <s v="COMPLEXE TECHNIQUE EXCELLENCE (CTE)"/>
    <x v="0"/>
    <x v="0"/>
    <x v="1"/>
    <x v="2"/>
    <s v="ATAKPAME"/>
    <s v="GNAGNA"/>
    <s v="OGOU"/>
    <x v="4"/>
    <x v="0"/>
    <n v="0"/>
  </r>
  <r>
    <s v="COMPLEXE TECHNIQUE EXCELLENCE (CTE)"/>
    <x v="0"/>
    <x v="0"/>
    <x v="1"/>
    <x v="3"/>
    <s v="ATAKPAME"/>
    <s v="GNAGNA"/>
    <s v="OGOU"/>
    <x v="4"/>
    <x v="0"/>
    <n v="0"/>
  </r>
  <r>
    <s v="COMPLEXE TECHNIQUE EXCELLENCE (CTE)"/>
    <x v="0"/>
    <x v="0"/>
    <x v="1"/>
    <x v="4"/>
    <s v="ATAKPAME"/>
    <s v="GNAGNA"/>
    <s v="OGOU"/>
    <x v="4"/>
    <x v="0"/>
    <n v="0"/>
  </r>
  <r>
    <s v="COMPLEXE TECHNIQUE EXCELLENCE (CTE)"/>
    <x v="0"/>
    <x v="0"/>
    <x v="1"/>
    <x v="5"/>
    <s v="ATAKPAME"/>
    <s v="GNAGNA"/>
    <s v="OGOU"/>
    <x v="4"/>
    <x v="0"/>
    <n v="0"/>
  </r>
  <r>
    <s v="COMPLEXE TECHNIQUE EXCELLENCE (CTE)"/>
    <x v="0"/>
    <x v="0"/>
    <x v="1"/>
    <x v="8"/>
    <s v="ATAKPAME"/>
    <s v="GNAGNA"/>
    <s v="OGOU"/>
    <x v="4"/>
    <x v="0"/>
    <n v="0"/>
  </r>
  <r>
    <s v="COMPLEXE TECHNIQUE EXCELLENCE (CTE)"/>
    <x v="0"/>
    <x v="0"/>
    <x v="1"/>
    <x v="6"/>
    <s v="ATAKPAME"/>
    <s v="GNAGNA"/>
    <s v="OGOU"/>
    <x v="4"/>
    <x v="0"/>
    <n v="0"/>
  </r>
  <r>
    <s v="COMPLEXE TECHNIQUE EXCELLENCE (CTE)"/>
    <x v="0"/>
    <x v="0"/>
    <x v="1"/>
    <x v="9"/>
    <s v="ATAKPAME"/>
    <s v="GNAGNA"/>
    <s v="OGOU"/>
    <x v="4"/>
    <x v="0"/>
    <n v="0"/>
  </r>
  <r>
    <s v="COMPLEXE TECHNIQUE EXCELLENCE (CTE)"/>
    <x v="0"/>
    <x v="0"/>
    <x v="1"/>
    <x v="7"/>
    <s v="ATAKPAME"/>
    <s v="GNAGNA"/>
    <s v="OGOU"/>
    <x v="4"/>
    <x v="0"/>
    <n v="0"/>
  </r>
  <r>
    <s v="COMPLEXE TECHNIQUE EXCELLENCE D'ANIE"/>
    <x v="0"/>
    <x v="0"/>
    <x v="0"/>
    <x v="12"/>
    <s v="ANIE"/>
    <s v="ANIE"/>
    <s v="ANIE"/>
    <x v="4"/>
    <x v="0"/>
    <n v="1"/>
  </r>
  <r>
    <s v="COMPLEXE TECHNIQUE EXCELLENCE D'ANIE"/>
    <x v="0"/>
    <x v="0"/>
    <x v="0"/>
    <x v="0"/>
    <s v="ANIE"/>
    <s v="ANIE"/>
    <s v="ANIE"/>
    <x v="4"/>
    <x v="0"/>
    <n v="4"/>
  </r>
  <r>
    <s v="COMPLEXE TECHNIQUE EXCELLENCE D'ANIE"/>
    <x v="0"/>
    <x v="0"/>
    <x v="0"/>
    <x v="1"/>
    <s v="ANIE"/>
    <s v="ANIE"/>
    <s v="ANIE"/>
    <x v="4"/>
    <x v="0"/>
    <n v="1"/>
  </r>
  <r>
    <s v="COMPLEXE TECHNIQUE EXCELLENCE D'ANIE"/>
    <x v="0"/>
    <x v="0"/>
    <x v="0"/>
    <x v="2"/>
    <s v="ANIE"/>
    <s v="ANIE"/>
    <s v="ANIE"/>
    <x v="4"/>
    <x v="0"/>
    <n v="1"/>
  </r>
  <r>
    <s v="COMPLEXE TECHNIQUE EXCELLENCE D'ANIE"/>
    <x v="0"/>
    <x v="0"/>
    <x v="0"/>
    <x v="4"/>
    <s v="ANIE"/>
    <s v="ANIE"/>
    <s v="ANIE"/>
    <x v="4"/>
    <x v="0"/>
    <n v="4"/>
  </r>
  <r>
    <s v="COMPLEXE TECHNIQUE EXCELLENCE D'ANIE"/>
    <x v="0"/>
    <x v="0"/>
    <x v="0"/>
    <x v="6"/>
    <s v="ANIE"/>
    <s v="ANIE"/>
    <s v="ANIE"/>
    <x v="4"/>
    <x v="0"/>
    <n v="2"/>
  </r>
  <r>
    <s v="COMPLEXE TECHNIQUE EXCELLENCE D'ANIE"/>
    <x v="0"/>
    <x v="0"/>
    <x v="0"/>
    <x v="9"/>
    <s v="ANIE"/>
    <s v="ANIE"/>
    <s v="ANIE"/>
    <x v="4"/>
    <x v="0"/>
    <n v="39"/>
  </r>
  <r>
    <s v="CS EVOLUTION"/>
    <x v="0"/>
    <x v="0"/>
    <x v="0"/>
    <x v="2"/>
    <s v="TOGBLEKOPE"/>
    <s v="AGOE-NYIVE"/>
    <s v="AGOE-NYIVE"/>
    <x v="2"/>
    <x v="0"/>
    <n v="20"/>
  </r>
  <r>
    <s v="CS EVOLUTION"/>
    <x v="0"/>
    <x v="0"/>
    <x v="0"/>
    <x v="5"/>
    <s v="TOGBLEKOPE"/>
    <s v="AGOE-NYIVE"/>
    <s v="AGOE-NYIVE"/>
    <x v="2"/>
    <x v="0"/>
    <n v="5"/>
  </r>
  <r>
    <s v="CS EVOLUTION"/>
    <x v="0"/>
    <x v="0"/>
    <x v="0"/>
    <x v="9"/>
    <s v="TOGBLEKOPE"/>
    <s v="AGOE-NYIVE"/>
    <s v="AGOE-NYIVE"/>
    <x v="2"/>
    <x v="0"/>
    <n v="40"/>
  </r>
  <r>
    <s v="EAMOD AYANICK CREATIONS"/>
    <x v="0"/>
    <x v="0"/>
    <x v="0"/>
    <x v="10"/>
    <s v="AFLAO SAGBADO"/>
    <s v="AFLAO SAGBADO"/>
    <s v="GOLFE"/>
    <x v="2"/>
    <x v="0"/>
    <n v="1"/>
  </r>
  <r>
    <s v="EAMOD AYANICK CREATIONS"/>
    <x v="0"/>
    <x v="0"/>
    <x v="0"/>
    <x v="0"/>
    <s v="AFLAO SAGBADO"/>
    <s v="AFLAO SAGBADO"/>
    <s v="GOLFE"/>
    <x v="2"/>
    <x v="0"/>
    <n v="75"/>
  </r>
  <r>
    <s v="EAMOD AYANICK CREATIONS"/>
    <x v="0"/>
    <x v="0"/>
    <x v="0"/>
    <x v="11"/>
    <s v="AFLAO SAGBADO"/>
    <s v="AFLAO SAGBADO"/>
    <s v="GOLFE"/>
    <x v="2"/>
    <x v="0"/>
    <n v="1"/>
  </r>
  <r>
    <s v="EAMOD AYANICK CREATIONS"/>
    <x v="0"/>
    <x v="0"/>
    <x v="0"/>
    <x v="3"/>
    <s v="AFLAO SAGBADO"/>
    <s v="AFLAO SAGBADO"/>
    <s v="GOLFE"/>
    <x v="2"/>
    <x v="0"/>
    <n v="1"/>
  </r>
  <r>
    <s v="EAMOD AYANICK CREATIONS"/>
    <x v="0"/>
    <x v="0"/>
    <x v="0"/>
    <x v="4"/>
    <s v="AFLAO SAGBADO"/>
    <s v="AFLAO SAGBADO"/>
    <s v="GOLFE"/>
    <x v="2"/>
    <x v="0"/>
    <n v="2"/>
  </r>
  <r>
    <s v="EAMOD AYANICK CREATIONS"/>
    <x v="0"/>
    <x v="0"/>
    <x v="0"/>
    <x v="6"/>
    <s v="AFLAO SAGBADO"/>
    <s v="AFLAO SAGBADO"/>
    <s v="GOLFE"/>
    <x v="2"/>
    <x v="0"/>
    <n v="30"/>
  </r>
  <r>
    <s v="EAMOD AYANICK CREATIONS"/>
    <x v="0"/>
    <x v="0"/>
    <x v="0"/>
    <x v="7"/>
    <s v="AFLAO SAGBADO"/>
    <s v="AFLAO SAGBADO"/>
    <s v="GOLFE"/>
    <x v="2"/>
    <x v="0"/>
    <n v="1"/>
  </r>
  <r>
    <s v="ECOLE DE COUTURE STYLE TAHITI"/>
    <x v="0"/>
    <x v="0"/>
    <x v="0"/>
    <x v="0"/>
    <s v="AFLAO SAGBADO"/>
    <s v="AFLAO SAGBADO"/>
    <s v="GOLFE"/>
    <x v="2"/>
    <x v="0"/>
    <n v="210"/>
  </r>
  <r>
    <s v="ECOLE DE COUTURE STYLE TAHITI"/>
    <x v="0"/>
    <x v="0"/>
    <x v="0"/>
    <x v="2"/>
    <s v="AFLAO SAGBADO"/>
    <s v="AFLAO SAGBADO"/>
    <s v="GOLFE"/>
    <x v="2"/>
    <x v="0"/>
    <n v="1"/>
  </r>
  <r>
    <s v="ECOLE DE COUTURE STYLE TAHITI"/>
    <x v="0"/>
    <x v="0"/>
    <x v="0"/>
    <x v="3"/>
    <s v="AFLAO SAGBADO"/>
    <s v="AFLAO SAGBADO"/>
    <s v="GOLFE"/>
    <x v="2"/>
    <x v="0"/>
    <n v="3"/>
  </r>
  <r>
    <s v="ECOLE DE COUTURE STYLE TAHITI"/>
    <x v="0"/>
    <x v="0"/>
    <x v="0"/>
    <x v="4"/>
    <s v="AFLAO SAGBADO"/>
    <s v="AFLAO SAGBADO"/>
    <s v="GOLFE"/>
    <x v="2"/>
    <x v="0"/>
    <n v="4"/>
  </r>
  <r>
    <s v="ECOLE DE COUTURE STYLE TAHITI"/>
    <x v="0"/>
    <x v="0"/>
    <x v="0"/>
    <x v="6"/>
    <s v="AFLAO SAGBADO"/>
    <s v="AFLAO SAGBADO"/>
    <s v="GOLFE"/>
    <x v="2"/>
    <x v="0"/>
    <n v="100"/>
  </r>
  <r>
    <s v="ECOLE DE COUTURE STYLE TAHITI"/>
    <x v="0"/>
    <x v="0"/>
    <x v="1"/>
    <x v="0"/>
    <s v="AFLAO SAGBADO"/>
    <s v="AFLAO SAGBADO"/>
    <s v="GOLFE"/>
    <x v="2"/>
    <x v="0"/>
    <n v="40"/>
  </r>
  <r>
    <s v="ECOLE DE COUTURE STYLE TAHITI"/>
    <x v="0"/>
    <x v="0"/>
    <x v="1"/>
    <x v="6"/>
    <s v="AFLAO SAGBADO"/>
    <s v="AFLAO SAGBADO"/>
    <s v="GOLFE"/>
    <x v="2"/>
    <x v="0"/>
    <n v="20"/>
  </r>
  <r>
    <s v="ECOLE DE FORMATION PROFESSIONNELLE HOTEIERE LE ROCHER ANNEXE"/>
    <x v="0"/>
    <x v="0"/>
    <x v="0"/>
    <x v="0"/>
    <s v="AFLAO SAGBADO"/>
    <s v="AFLAO SAGBADO"/>
    <s v="GOLFE"/>
    <x v="2"/>
    <x v="0"/>
    <n v="15"/>
  </r>
  <r>
    <s v="ECOLE DE FORMATION PROFESSIONNELLE HOTEIERE LE ROCHER ANNEXE"/>
    <x v="0"/>
    <x v="0"/>
    <x v="0"/>
    <x v="1"/>
    <s v="AFLAO SAGBADO"/>
    <s v="AFLAO SAGBADO"/>
    <s v="GOLFE"/>
    <x v="2"/>
    <x v="0"/>
    <n v="1"/>
  </r>
  <r>
    <s v="ECOLE DE FORMATION PROFESSIONNELLE HOTEIERE LE ROCHER ANNEXE"/>
    <x v="0"/>
    <x v="0"/>
    <x v="0"/>
    <x v="11"/>
    <s v="AFLAO SAGBADO"/>
    <s v="AFLAO SAGBADO"/>
    <s v="GOLFE"/>
    <x v="2"/>
    <x v="0"/>
    <n v="1"/>
  </r>
  <r>
    <s v="ECOLE DE FORMATION PROFESSIONNELLE HOTEIERE LE ROCHER ANNEXE"/>
    <x v="0"/>
    <x v="0"/>
    <x v="0"/>
    <x v="2"/>
    <s v="AFLAO SAGBADO"/>
    <s v="AFLAO SAGBADO"/>
    <s v="GOLFE"/>
    <x v="2"/>
    <x v="0"/>
    <n v="4"/>
  </r>
  <r>
    <s v="ECOLE DE FORMATION PROFESSIONNELLE HOTEIERE LE ROCHER ANNEXE"/>
    <x v="0"/>
    <x v="0"/>
    <x v="0"/>
    <x v="3"/>
    <s v="AFLAO SAGBADO"/>
    <s v="AFLAO SAGBADO"/>
    <s v="GOLFE"/>
    <x v="2"/>
    <x v="0"/>
    <n v="1"/>
  </r>
  <r>
    <s v="ECOLE DE FORMATION PROFESSIONNELLE HOTEIERE LE ROCHER ANNEXE"/>
    <x v="0"/>
    <x v="0"/>
    <x v="0"/>
    <x v="4"/>
    <s v="AFLAO SAGBADO"/>
    <s v="AFLAO SAGBADO"/>
    <s v="GOLFE"/>
    <x v="2"/>
    <x v="0"/>
    <n v="2"/>
  </r>
  <r>
    <s v="ECOLE DE FORMATION PROFESSIONNELLE HOTEIERE LE ROCHER ANNEXE"/>
    <x v="0"/>
    <x v="0"/>
    <x v="0"/>
    <x v="6"/>
    <s v="AFLAO SAGBADO"/>
    <s v="AFLAO SAGBADO"/>
    <s v="GOLFE"/>
    <x v="2"/>
    <x v="0"/>
    <n v="9"/>
  </r>
  <r>
    <s v="ECOLE DE FORMATION PROFESSIONNELLE HOTEIERE LE ROCHER ANNEXE"/>
    <x v="0"/>
    <x v="0"/>
    <x v="0"/>
    <x v="9"/>
    <s v="AFLAO SAGBADO"/>
    <s v="AFLAO SAGBADO"/>
    <s v="GOLFE"/>
    <x v="2"/>
    <x v="0"/>
    <n v="20"/>
  </r>
  <r>
    <s v="ECOLE DE FORMATION PROFESSIONNELLE HOTEIERE LE ROCHER ANNEXE"/>
    <x v="0"/>
    <x v="0"/>
    <x v="1"/>
    <x v="2"/>
    <s v="AFLAO SAGBADO"/>
    <s v="AFLAO SAGBADO"/>
    <s v="GOLFE"/>
    <x v="2"/>
    <x v="0"/>
    <n v="2"/>
  </r>
  <r>
    <s v="ECOLE DE FORMATION PROFESSIONNELLE HOTELIERE LE ROCHER ANNEXE"/>
    <x v="0"/>
    <x v="0"/>
    <x v="0"/>
    <x v="0"/>
    <s v="AFLAO SAGBADO"/>
    <s v="AFLAO SAGBADO"/>
    <s v="GOLFE"/>
    <x v="2"/>
    <x v="0"/>
    <n v="15"/>
  </r>
  <r>
    <s v="ECOLE DE FORMATION PROFESSIONNELLE HOTELIERE LE ROCHER ANNEXE"/>
    <x v="0"/>
    <x v="0"/>
    <x v="0"/>
    <x v="1"/>
    <s v="AFLAO SAGBADO"/>
    <s v="AFLAO SAGBADO"/>
    <s v="GOLFE"/>
    <x v="2"/>
    <x v="0"/>
    <n v="1"/>
  </r>
  <r>
    <s v="ECOLE DE FORMATION PROFESSIONNELLE HOTELIERE LE ROCHER ANNEXE"/>
    <x v="0"/>
    <x v="0"/>
    <x v="0"/>
    <x v="11"/>
    <s v="AFLAO SAGBADO"/>
    <s v="AFLAO SAGBADO"/>
    <s v="GOLFE"/>
    <x v="2"/>
    <x v="0"/>
    <n v="1"/>
  </r>
  <r>
    <s v="ECOLE DE FORMATION PROFESSIONNELLE HOTELIERE LE ROCHER ANNEXE"/>
    <x v="0"/>
    <x v="0"/>
    <x v="0"/>
    <x v="2"/>
    <s v="AFLAO SAGBADO"/>
    <s v="AFLAO SAGBADO"/>
    <s v="GOLFE"/>
    <x v="2"/>
    <x v="0"/>
    <n v="4"/>
  </r>
  <r>
    <s v="ECOLE DE FORMATION PROFESSIONNELLE HOTELIERE LE ROCHER ANNEXE"/>
    <x v="0"/>
    <x v="0"/>
    <x v="0"/>
    <x v="3"/>
    <s v="AFLAO SAGBADO"/>
    <s v="AFLAO SAGBADO"/>
    <s v="GOLFE"/>
    <x v="2"/>
    <x v="0"/>
    <n v="1"/>
  </r>
  <r>
    <s v="ECOLE DE FORMATION PROFESSIONNELLE HOTELIERE LE ROCHER ANNEXE"/>
    <x v="0"/>
    <x v="0"/>
    <x v="0"/>
    <x v="4"/>
    <s v="AFLAO SAGBADO"/>
    <s v="AFLAO SAGBADO"/>
    <s v="GOLFE"/>
    <x v="2"/>
    <x v="0"/>
    <n v="2"/>
  </r>
  <r>
    <s v="ECOLE DE FORMATION PROFESSIONNELLE HOTELIERE LE ROCHER ANNEXE"/>
    <x v="0"/>
    <x v="0"/>
    <x v="0"/>
    <x v="6"/>
    <s v="AFLAO SAGBADO"/>
    <s v="AFLAO SAGBADO"/>
    <s v="GOLFE"/>
    <x v="2"/>
    <x v="0"/>
    <n v="9"/>
  </r>
  <r>
    <s v="ECOLE DE FORMATION PROFESSIONNELLE HOTELIERE LE ROCHER ANNEXE"/>
    <x v="0"/>
    <x v="0"/>
    <x v="0"/>
    <x v="9"/>
    <s v="AFLAO SAGBADO"/>
    <s v="AFLAO SAGBADO"/>
    <s v="GOLFE"/>
    <x v="2"/>
    <x v="0"/>
    <n v="20"/>
  </r>
  <r>
    <s v="ECOLE DE FORMATION PROFESSIONNELLE HOTELIERE LE ROCHER ANNEXE"/>
    <x v="0"/>
    <x v="0"/>
    <x v="1"/>
    <x v="2"/>
    <s v="AFLAO SAGBADO"/>
    <s v="AFLAO SAGBADO"/>
    <s v="GOLFE"/>
    <x v="2"/>
    <x v="0"/>
    <n v="2"/>
  </r>
  <r>
    <s v="ECOLE DES MICO ENTREPRENEURS DU CENTRE ( EMC)"/>
    <x v="0"/>
    <x v="0"/>
    <x v="0"/>
    <x v="0"/>
    <s v="SOKODE"/>
    <s v="SOKODE"/>
    <s v="TCHAOUDJO"/>
    <x v="3"/>
    <x v="0"/>
    <n v="6"/>
  </r>
  <r>
    <s v="ECOLE DES MICO ENTREPRENEURS DU CENTRE ( EMC)"/>
    <x v="0"/>
    <x v="0"/>
    <x v="0"/>
    <x v="1"/>
    <s v="SOKODE"/>
    <s v="SOKODE"/>
    <s v="TCHAOUDJO"/>
    <x v="3"/>
    <x v="0"/>
    <n v="3"/>
  </r>
  <r>
    <s v="ECOLE DES MICO ENTREPRENEURS DU CENTRE ( EMC)"/>
    <x v="0"/>
    <x v="0"/>
    <x v="0"/>
    <x v="2"/>
    <s v="SOKODE"/>
    <s v="SOKODE"/>
    <s v="TCHAOUDJO"/>
    <x v="3"/>
    <x v="0"/>
    <n v="12"/>
  </r>
  <r>
    <s v="ECOLE DES MICO ENTREPRENEURS DU CENTRE ( EMC)"/>
    <x v="0"/>
    <x v="0"/>
    <x v="0"/>
    <x v="3"/>
    <s v="SOKODE"/>
    <s v="SOKODE"/>
    <s v="TCHAOUDJO"/>
    <x v="3"/>
    <x v="0"/>
    <n v="2"/>
  </r>
  <r>
    <s v="ECOLE DES MICO ENTREPRENEURS DU CENTRE ( EMC)"/>
    <x v="0"/>
    <x v="0"/>
    <x v="0"/>
    <x v="4"/>
    <s v="SOKODE"/>
    <s v="SOKODE"/>
    <s v="TCHAOUDJO"/>
    <x v="3"/>
    <x v="0"/>
    <n v="2"/>
  </r>
  <r>
    <s v="ECOLE DES MICO ENTREPRENEURS DU CENTRE ( EMC)"/>
    <x v="0"/>
    <x v="0"/>
    <x v="0"/>
    <x v="5"/>
    <s v="SOKODE"/>
    <s v="SOKODE"/>
    <s v="TCHAOUDJO"/>
    <x v="3"/>
    <x v="0"/>
    <n v="15"/>
  </r>
  <r>
    <s v="ECOLE DES MICO ENTREPRENEURS DU CENTRE ( EMC)"/>
    <x v="0"/>
    <x v="0"/>
    <x v="0"/>
    <x v="6"/>
    <s v="SOKODE"/>
    <s v="SOKODE"/>
    <s v="TCHAOUDJO"/>
    <x v="3"/>
    <x v="0"/>
    <n v="5"/>
  </r>
  <r>
    <s v="ECOLE DES MICO ENTREPRENEURS DU CENTRE ( EMC)"/>
    <x v="0"/>
    <x v="0"/>
    <x v="0"/>
    <x v="9"/>
    <s v="SOKODE"/>
    <s v="SOKODE"/>
    <s v="TCHAOUDJO"/>
    <x v="3"/>
    <x v="0"/>
    <n v="97"/>
  </r>
  <r>
    <s v="ECOLE DES MICO ENTREPRENEURS DU CENTRE ( EMC)"/>
    <x v="0"/>
    <x v="0"/>
    <x v="0"/>
    <x v="7"/>
    <s v="SOKODE"/>
    <s v="SOKODE"/>
    <s v="TCHAOUDJO"/>
    <x v="3"/>
    <x v="0"/>
    <n v="1"/>
  </r>
  <r>
    <s v="ECOLE DES MICO ENTREPRENEURS DU CENTRE ( EMC)"/>
    <x v="0"/>
    <x v="0"/>
    <x v="1"/>
    <x v="2"/>
    <s v="SOKODE"/>
    <s v="SOKODE"/>
    <s v="TCHAOUDJO"/>
    <x v="3"/>
    <x v="0"/>
    <n v="8"/>
  </r>
  <r>
    <s v="ECOLE DES MICO ENTREPRENEURS DU CENTRE ( EMC)"/>
    <x v="0"/>
    <x v="0"/>
    <x v="1"/>
    <x v="7"/>
    <s v="SOKODE"/>
    <s v="SOKODE"/>
    <s v="TCHAOUDJO"/>
    <x v="3"/>
    <x v="0"/>
    <n v="1"/>
  </r>
  <r>
    <s v="ECOLE HOTEL ALCOR"/>
    <x v="0"/>
    <x v="0"/>
    <x v="0"/>
    <x v="0"/>
    <s v="VILLEDEKARA"/>
    <s v="LAMA"/>
    <s v="KOZAH"/>
    <x v="1"/>
    <x v="0"/>
    <n v="17"/>
  </r>
  <r>
    <s v="ECOLE HOTEL ALCOR"/>
    <x v="0"/>
    <x v="0"/>
    <x v="0"/>
    <x v="4"/>
    <s v="VILLEDEKARA"/>
    <s v="LAMA"/>
    <s v="KOZAH"/>
    <x v="1"/>
    <x v="0"/>
    <n v="1"/>
  </r>
  <r>
    <s v="ECOLE HOTEL ALCOR"/>
    <x v="0"/>
    <x v="0"/>
    <x v="0"/>
    <x v="5"/>
    <s v="VILLEDEKARA"/>
    <s v="LAMA"/>
    <s v="KOZAH"/>
    <x v="1"/>
    <x v="0"/>
    <n v="1"/>
  </r>
  <r>
    <s v="ECOLE HOTEL ALCOR"/>
    <x v="0"/>
    <x v="0"/>
    <x v="0"/>
    <x v="6"/>
    <s v="VILLEDEKARA"/>
    <s v="LAMA"/>
    <s v="KOZAH"/>
    <x v="1"/>
    <x v="0"/>
    <n v="17"/>
  </r>
  <r>
    <s v="ECOLE POLYTECHNIQUE DE TECHNOLOGIE ET DE GESTION SOPHIA (EPTG SOPHIA)"/>
    <x v="0"/>
    <x v="0"/>
    <x v="0"/>
    <x v="0"/>
    <s v="TABLIGBO"/>
    <s v="TABLIGBO"/>
    <s v="YOTO"/>
    <x v="0"/>
    <x v="0"/>
    <n v="16"/>
  </r>
  <r>
    <s v="ECOLE POLYTECHNIQUE DE TECHNOLOGIE ET DE GESTION SOPHIA (EPTG SOPHIA)"/>
    <x v="0"/>
    <x v="0"/>
    <x v="0"/>
    <x v="1"/>
    <s v="TABLIGBO"/>
    <s v="TABLIGBO"/>
    <s v="YOTO"/>
    <x v="0"/>
    <x v="0"/>
    <n v="1"/>
  </r>
  <r>
    <s v="ECOLE POLYTECHNIQUE DE TECHNOLOGIE ET DE GESTION SOPHIA (EPTG SOPHIA)"/>
    <x v="0"/>
    <x v="0"/>
    <x v="0"/>
    <x v="2"/>
    <s v="TABLIGBO"/>
    <s v="TABLIGBO"/>
    <s v="YOTO"/>
    <x v="0"/>
    <x v="0"/>
    <n v="1"/>
  </r>
  <r>
    <s v="ECOLE POLYTECHNIQUE DE TECHNOLOGIE ET DE GESTION SOPHIA (EPTG SOPHIA)"/>
    <x v="0"/>
    <x v="0"/>
    <x v="0"/>
    <x v="5"/>
    <s v="TABLIGBO"/>
    <s v="TABLIGBO"/>
    <s v="YOTO"/>
    <x v="0"/>
    <x v="0"/>
    <n v="9"/>
  </r>
  <r>
    <s v="ECOLE POLYTECHNIQUE DE TECHNOLOGIE ET DE GESTION SOPHIA (EPTG SOPHIA)"/>
    <x v="0"/>
    <x v="0"/>
    <x v="0"/>
    <x v="6"/>
    <s v="TABLIGBO"/>
    <s v="TABLIGBO"/>
    <s v="YOTO"/>
    <x v="0"/>
    <x v="0"/>
    <n v="14"/>
  </r>
  <r>
    <s v="ECOLE POLYTECHNIQUE DE TECHNOLOGIE ET DE GESTION SOPHIA (EPTG SOPHIA)"/>
    <x v="0"/>
    <x v="0"/>
    <x v="0"/>
    <x v="9"/>
    <s v="TABLIGBO"/>
    <s v="TABLIGBO"/>
    <s v="YOTO"/>
    <x v="0"/>
    <x v="0"/>
    <n v="120"/>
  </r>
  <r>
    <s v="ECOLE POLYTECHNIQUE DE TECHNOLOGIE ET DE GESTION SOPHIA (EPTG SOPHIA)"/>
    <x v="0"/>
    <x v="0"/>
    <x v="0"/>
    <x v="7"/>
    <s v="TABLIGBO"/>
    <s v="TABLIGBO"/>
    <s v="YOTO"/>
    <x v="0"/>
    <x v="0"/>
    <n v="2"/>
  </r>
  <r>
    <s v="ECOLE POLYTECHNIQUE DE TECHNOLOGIE ET DE GESTION SOPHIA (EPTG SOPHIA)"/>
    <x v="0"/>
    <x v="0"/>
    <x v="1"/>
    <x v="0"/>
    <s v="TABLIGBO"/>
    <s v="TABLIGBO"/>
    <s v="YOTO"/>
    <x v="0"/>
    <x v="0"/>
    <n v="4"/>
  </r>
  <r>
    <s v="ECOLE POLYTECHNIQUE DE TECHNOLOGIE ET DE GESTION SOPHIA (EPTG SOPHIA)"/>
    <x v="0"/>
    <x v="0"/>
    <x v="1"/>
    <x v="5"/>
    <s v="TABLIGBO"/>
    <s v="TABLIGBO"/>
    <s v="YOTO"/>
    <x v="0"/>
    <x v="0"/>
    <n v="5"/>
  </r>
  <r>
    <s v="ECOLE POLYTECHNIQUE DE TECHNOLOGIE ET DE GESTION SOPHIA (EPTG SOPHIA)"/>
    <x v="0"/>
    <x v="0"/>
    <x v="1"/>
    <x v="6"/>
    <s v="TABLIGBO"/>
    <s v="TABLIGBO"/>
    <s v="YOTO"/>
    <x v="0"/>
    <x v="0"/>
    <n v="6"/>
  </r>
  <r>
    <s v="ECOLE POLYTECHNIQUE DE TECHNOLOGIE ET DE GESTION SOPHIA (EPTG SOPHIA)"/>
    <x v="0"/>
    <x v="0"/>
    <x v="1"/>
    <x v="9"/>
    <s v="TABLIGBO"/>
    <s v="TABLIGBO"/>
    <s v="YOTO"/>
    <x v="0"/>
    <x v="0"/>
    <n v="14"/>
  </r>
  <r>
    <s v="ECOLE POLYTECHNIQUE D'INFORMATIQUE D'ELECTRONIQUE ET DE GESTION (EPIEG) - ANFAME"/>
    <x v="0"/>
    <x v="0"/>
    <x v="0"/>
    <x v="0"/>
    <s v="ADETIKOPE"/>
    <s v="AGOE-NYIVE"/>
    <s v="AGOE-NYIVE"/>
    <x v="2"/>
    <x v="0"/>
    <n v="15"/>
  </r>
  <r>
    <s v="ECOLE POLYTECHNIQUE D'INFORMATIQUE D'ELECTRONIQUE ET DE GESTION (EPIEG) - ANFAME"/>
    <x v="0"/>
    <x v="0"/>
    <x v="0"/>
    <x v="1"/>
    <s v="ADETIKOPE"/>
    <s v="AGOE-NYIVE"/>
    <s v="AGOE-NYIVE"/>
    <x v="2"/>
    <x v="0"/>
    <n v="1"/>
  </r>
  <r>
    <s v="ECOLE POLYTECHNIQUE D'INFORMATIQUE D'ELECTRONIQUE ET DE GESTION (EPIEG) - ANFAME"/>
    <x v="0"/>
    <x v="0"/>
    <x v="0"/>
    <x v="2"/>
    <s v="ADETIKOPE"/>
    <s v="AGOE-NYIVE"/>
    <s v="AGOE-NYIVE"/>
    <x v="2"/>
    <x v="0"/>
    <n v="13"/>
  </r>
  <r>
    <s v="ECOLE POLYTECHNIQUE D'INFORMATIQUE D'ELECTRONIQUE ET DE GESTION (EPIEG) - ANFAME"/>
    <x v="0"/>
    <x v="0"/>
    <x v="0"/>
    <x v="5"/>
    <s v="ADETIKOPE"/>
    <s v="AGOE-NYIVE"/>
    <s v="AGOE-NYIVE"/>
    <x v="2"/>
    <x v="0"/>
    <n v="20"/>
  </r>
  <r>
    <s v="ECOLE POLYTECHNIQUE D'INFORMATIQUE D'ELECTRONIQUE ET DE GESTION (EPIEG) - ANFAME"/>
    <x v="0"/>
    <x v="0"/>
    <x v="0"/>
    <x v="6"/>
    <s v="ADETIKOPE"/>
    <s v="AGOE-NYIVE"/>
    <s v="AGOE-NYIVE"/>
    <x v="2"/>
    <x v="0"/>
    <n v="7"/>
  </r>
  <r>
    <s v="ECOLE POLYTECHNIQUE D'INFORMATIQUE D'ELECTRONIQUE ET DE GESTION (EPIEG) - ANFAME"/>
    <x v="0"/>
    <x v="0"/>
    <x v="0"/>
    <x v="9"/>
    <s v="ADETIKOPE"/>
    <s v="AGOE-NYIVE"/>
    <s v="AGOE-NYIVE"/>
    <x v="2"/>
    <x v="0"/>
    <n v="300"/>
  </r>
  <r>
    <s v="ECOLE POLYTECHNIQUE D'INFORMATIQUE D'ELECTRONIQUE ET DE GESTION (EPIEG) - ANFAME"/>
    <x v="0"/>
    <x v="0"/>
    <x v="1"/>
    <x v="2"/>
    <s v="ADETIKOPE"/>
    <s v="AGOE-NYIVE"/>
    <s v="AGOE-NYIVE"/>
    <x v="2"/>
    <x v="0"/>
    <n v="1"/>
  </r>
  <r>
    <s v="ECOLE SUPERIEUR DES ETUDES CINEMATOGRAPHIQUES (ESEC)"/>
    <x v="0"/>
    <x v="0"/>
    <x v="0"/>
    <x v="0"/>
    <s v="AFLAO SAGBADO"/>
    <s v="AFLAO SAGBADO"/>
    <s v="GOLFE"/>
    <x v="2"/>
    <x v="0"/>
    <n v="43"/>
  </r>
  <r>
    <s v="ECOLE SUPERIEUR DES ETUDES CINEMATOGRAPHIQUES (ESEC)"/>
    <x v="0"/>
    <x v="0"/>
    <x v="0"/>
    <x v="2"/>
    <s v="AFLAO SAGBADO"/>
    <s v="AFLAO SAGBADO"/>
    <s v="GOLFE"/>
    <x v="2"/>
    <x v="0"/>
    <n v="2"/>
  </r>
  <r>
    <s v="ECOLE SUPERIEUR DES ETUDES CINEMATOGRAPHIQUES (ESEC)"/>
    <x v="0"/>
    <x v="0"/>
    <x v="0"/>
    <x v="3"/>
    <s v="AFLAO SAGBADO"/>
    <s v="AFLAO SAGBADO"/>
    <s v="GOLFE"/>
    <x v="2"/>
    <x v="0"/>
    <n v="1"/>
  </r>
  <r>
    <s v="ECOLE SUPERIEUR DES ETUDES CINEMATOGRAPHIQUES (ESEC)"/>
    <x v="0"/>
    <x v="0"/>
    <x v="0"/>
    <x v="4"/>
    <s v="AFLAO SAGBADO"/>
    <s v="AFLAO SAGBADO"/>
    <s v="GOLFE"/>
    <x v="2"/>
    <x v="0"/>
    <n v="2"/>
  </r>
  <r>
    <s v="ECOLE SUPERIEUR DES ETUDES CINEMATOGRAPHIQUES (ESEC)"/>
    <x v="0"/>
    <x v="0"/>
    <x v="0"/>
    <x v="6"/>
    <s v="AFLAO SAGBADO"/>
    <s v="AFLAO SAGBADO"/>
    <s v="GOLFE"/>
    <x v="2"/>
    <x v="0"/>
    <n v="3"/>
  </r>
  <r>
    <s v="ECOLE SUPERIEUR DES ETUDES CINEMATOGRAPHIQUES (ESEC)"/>
    <x v="0"/>
    <x v="0"/>
    <x v="0"/>
    <x v="9"/>
    <s v="AFLAO SAGBADO"/>
    <s v="AFLAO SAGBADO"/>
    <s v="GOLFE"/>
    <x v="2"/>
    <x v="0"/>
    <n v="20"/>
  </r>
  <r>
    <s v="ECOLE SUPERIEUR DES ETUDES CINEMATOGRAPHIQUES (ESEC)"/>
    <x v="0"/>
    <x v="0"/>
    <x v="0"/>
    <x v="7"/>
    <s v="AFLAO SAGBADO"/>
    <s v="AFLAO SAGBADO"/>
    <s v="GOLFE"/>
    <x v="2"/>
    <x v="0"/>
    <n v="2"/>
  </r>
  <r>
    <s v="ECOLE SUPERIEUR DES ETUDES CINEMATOGRAPHIQUES (ESEC)"/>
    <x v="0"/>
    <x v="0"/>
    <x v="1"/>
    <x v="7"/>
    <s v="AFLAO SAGBADO"/>
    <s v="AFLAO SAGBADO"/>
    <s v="GOLFE"/>
    <x v="2"/>
    <x v="0"/>
    <n v="2"/>
  </r>
  <r>
    <s v="ECOLE SUPERIEUR DU TOURISME ET D'HOTELLERIE STELLA MATUTINA"/>
    <x v="0"/>
    <x v="0"/>
    <x v="0"/>
    <x v="4"/>
    <s v="AFLAO SAGBADO"/>
    <s v="AFLAO SAGBADO"/>
    <s v="GOLFE"/>
    <x v="2"/>
    <x v="0"/>
    <n v="1"/>
  </r>
  <r>
    <s v="ECOLE SUPERIEUR DU TOURISME ET D'HOTELLERIE STELLA MATUTINA"/>
    <x v="0"/>
    <x v="0"/>
    <x v="0"/>
    <x v="5"/>
    <s v="AFLAO SAGBADO"/>
    <s v="AFLAO SAGBADO"/>
    <s v="GOLFE"/>
    <x v="2"/>
    <x v="0"/>
    <n v="2"/>
  </r>
  <r>
    <s v="ECOLE SUPERIEUR DU TOURISME ET D'HOTELLERIE STELLA MATUTINA"/>
    <x v="0"/>
    <x v="0"/>
    <x v="0"/>
    <x v="8"/>
    <s v="AFLAO SAGBADO"/>
    <s v="AFLAO SAGBADO"/>
    <s v="GOLFE"/>
    <x v="2"/>
    <x v="0"/>
    <n v="1"/>
  </r>
  <r>
    <s v="ECOLE TECHNIQUE ET DE FORMATION PROFESSIONNELLE LA VOLONTE"/>
    <x v="0"/>
    <x v="0"/>
    <x v="0"/>
    <x v="0"/>
    <s v="ADETIKOPE"/>
    <s v="AGOE-NYIVE"/>
    <s v="AGOE-NYIVE"/>
    <x v="2"/>
    <x v="0"/>
    <n v="3"/>
  </r>
  <r>
    <s v="ECOLE TECHNIQUE ET DE FORMATION PROFESSIONNELLE LA VOLONTE"/>
    <x v="0"/>
    <x v="0"/>
    <x v="0"/>
    <x v="1"/>
    <s v="ADETIKOPE"/>
    <s v="AGOE-NYIVE"/>
    <s v="AGOE-NYIVE"/>
    <x v="2"/>
    <x v="0"/>
    <n v="1"/>
  </r>
  <r>
    <s v="ECOLE TECHNIQUE ET DE FORMATION PROFESSIONNELLE LA VOLONTE"/>
    <x v="0"/>
    <x v="0"/>
    <x v="0"/>
    <x v="2"/>
    <s v="ADETIKOPE"/>
    <s v="AGOE-NYIVE"/>
    <s v="AGOE-NYIVE"/>
    <x v="2"/>
    <x v="0"/>
    <n v="2"/>
  </r>
  <r>
    <s v="ECOLE TECHNIQUE ET DE FORMATION PROFESSIONNELLE LA VOLONTE"/>
    <x v="0"/>
    <x v="0"/>
    <x v="0"/>
    <x v="5"/>
    <s v="ADETIKOPE"/>
    <s v="AGOE-NYIVE"/>
    <s v="AGOE-NYIVE"/>
    <x v="2"/>
    <x v="0"/>
    <n v="8"/>
  </r>
  <r>
    <s v="ECOLE TECHNIQUE ET DE FORMATION PROFESSIONNELLE LA VOLONTE"/>
    <x v="0"/>
    <x v="0"/>
    <x v="0"/>
    <x v="8"/>
    <s v="ADETIKOPE"/>
    <s v="AGOE-NYIVE"/>
    <s v="AGOE-NYIVE"/>
    <x v="2"/>
    <x v="0"/>
    <n v="3"/>
  </r>
  <r>
    <s v="ECOLE TECHNIQUE ET DE FORMATION PROFESSIONNELLE LA VOLONTE"/>
    <x v="0"/>
    <x v="0"/>
    <x v="0"/>
    <x v="6"/>
    <s v="ADETIKOPE"/>
    <s v="AGOE-NYIVE"/>
    <s v="AGOE-NYIVE"/>
    <x v="2"/>
    <x v="0"/>
    <n v="3"/>
  </r>
  <r>
    <s v="ECOLE TECHNIQUE ET DE FORMATION PROFESSIONNELLE LA VOLONTE"/>
    <x v="0"/>
    <x v="0"/>
    <x v="0"/>
    <x v="9"/>
    <s v="ADETIKOPE"/>
    <s v="AGOE-NYIVE"/>
    <s v="AGOE-NYIVE"/>
    <x v="2"/>
    <x v="0"/>
    <n v="60"/>
  </r>
  <r>
    <s v="ECOLE TECHNIQUE ET DE FORMATION PROFESSIONNELLE LA VOLONTE"/>
    <x v="0"/>
    <x v="0"/>
    <x v="1"/>
    <x v="0"/>
    <s v="ADETIKOPE"/>
    <s v="AGOE-NYIVE"/>
    <s v="AGOE-NYIVE"/>
    <x v="2"/>
    <x v="0"/>
    <n v="2"/>
  </r>
  <r>
    <s v="ECOLE TECHNIQUE ET DE FORMATION PROFESSIONNELLE LA VOLONTE"/>
    <x v="0"/>
    <x v="0"/>
    <x v="1"/>
    <x v="1"/>
    <s v="ADETIKOPE"/>
    <s v="AGOE-NYIVE"/>
    <s v="AGOE-NYIVE"/>
    <x v="2"/>
    <x v="0"/>
    <n v="1"/>
  </r>
  <r>
    <s v="ECOLE TECHNIQUE ET DE FORMATION PROFESSIONNELLE LA VOLONTE"/>
    <x v="0"/>
    <x v="0"/>
    <x v="1"/>
    <x v="2"/>
    <s v="ADETIKOPE"/>
    <s v="AGOE-NYIVE"/>
    <s v="AGOE-NYIVE"/>
    <x v="2"/>
    <x v="0"/>
    <n v="3"/>
  </r>
  <r>
    <s v="ECOLE TECHNIQUE ET DE FORMATION PROFESSIONNELLE LA VOLONTE"/>
    <x v="0"/>
    <x v="0"/>
    <x v="1"/>
    <x v="8"/>
    <s v="ADETIKOPE"/>
    <s v="AGOE-NYIVE"/>
    <s v="AGOE-NYIVE"/>
    <x v="2"/>
    <x v="0"/>
    <n v="1"/>
  </r>
  <r>
    <s v="EDUCATION ET DEVELOPPEMENT"/>
    <x v="0"/>
    <x v="0"/>
    <x v="0"/>
    <x v="0"/>
    <s v="ADETIKOPE"/>
    <s v="AGOE-NYIVE"/>
    <s v="AGOE-NYIVE"/>
    <x v="2"/>
    <x v="0"/>
    <n v="2"/>
  </r>
  <r>
    <s v="EDUCATION ET DEVELOPPEMENT"/>
    <x v="0"/>
    <x v="0"/>
    <x v="0"/>
    <x v="1"/>
    <s v="ADETIKOPE"/>
    <s v="AGOE-NYIVE"/>
    <s v="AGOE-NYIVE"/>
    <x v="2"/>
    <x v="0"/>
    <n v="1"/>
  </r>
  <r>
    <s v="EDUCATION ET DEVELOPPEMENT"/>
    <x v="0"/>
    <x v="0"/>
    <x v="0"/>
    <x v="5"/>
    <s v="ADETIKOPE"/>
    <s v="AGOE-NYIVE"/>
    <s v="AGOE-NYIVE"/>
    <x v="2"/>
    <x v="0"/>
    <n v="2"/>
  </r>
  <r>
    <s v="EDUCATION ET DEVELOPPEMENT"/>
    <x v="0"/>
    <x v="0"/>
    <x v="0"/>
    <x v="6"/>
    <s v="ADETIKOPE"/>
    <s v="AGOE-NYIVE"/>
    <s v="AGOE-NYIVE"/>
    <x v="2"/>
    <x v="0"/>
    <n v="10"/>
  </r>
  <r>
    <s v="FASHION ART ACADEMY OF LOME"/>
    <x v="1"/>
    <x v="0"/>
    <x v="0"/>
    <x v="10"/>
    <s v="ADETIKOPE"/>
    <s v="AGOE-NYIVE"/>
    <s v="AGOE-NYIVE"/>
    <x v="2"/>
    <x v="1"/>
    <n v="1"/>
  </r>
  <r>
    <s v="FASHION ART ACADEMY OF LOME"/>
    <x v="1"/>
    <x v="0"/>
    <x v="0"/>
    <x v="0"/>
    <s v="ADETIKOPE"/>
    <s v="AGOE-NYIVE"/>
    <s v="AGOE-NYIVE"/>
    <x v="2"/>
    <x v="1"/>
    <n v="21"/>
  </r>
  <r>
    <s v="FASHION ART ACADEMY OF LOME"/>
    <x v="1"/>
    <x v="0"/>
    <x v="0"/>
    <x v="11"/>
    <s v="ADETIKOPE"/>
    <s v="AGOE-NYIVE"/>
    <s v="AGOE-NYIVE"/>
    <x v="2"/>
    <x v="1"/>
    <n v="1"/>
  </r>
  <r>
    <s v="FASHION ART ACADEMY OF LOME"/>
    <x v="1"/>
    <x v="0"/>
    <x v="0"/>
    <x v="2"/>
    <s v="ADETIKOPE"/>
    <s v="AGOE-NYIVE"/>
    <s v="AGOE-NYIVE"/>
    <x v="2"/>
    <x v="1"/>
    <n v="14"/>
  </r>
  <r>
    <s v="FASHION ART ACADEMY OF LOME"/>
    <x v="1"/>
    <x v="0"/>
    <x v="0"/>
    <x v="3"/>
    <s v="ADETIKOPE"/>
    <s v="AGOE-NYIVE"/>
    <s v="AGOE-NYIVE"/>
    <x v="2"/>
    <x v="1"/>
    <n v="1"/>
  </r>
  <r>
    <s v="FASHION ART ACADEMY OF LOME"/>
    <x v="1"/>
    <x v="0"/>
    <x v="0"/>
    <x v="8"/>
    <s v="ADETIKOPE"/>
    <s v="AGOE-NYIVE"/>
    <s v="AGOE-NYIVE"/>
    <x v="2"/>
    <x v="1"/>
    <n v="3"/>
  </r>
  <r>
    <s v="FASHION ART ACADEMY OF LOME"/>
    <x v="1"/>
    <x v="0"/>
    <x v="0"/>
    <x v="6"/>
    <s v="ADETIKOPE"/>
    <s v="AGOE-NYIVE"/>
    <s v="AGOE-NYIVE"/>
    <x v="2"/>
    <x v="1"/>
    <n v="21"/>
  </r>
  <r>
    <s v="FASHION ART ACADEMY OF LOME"/>
    <x v="1"/>
    <x v="0"/>
    <x v="0"/>
    <x v="7"/>
    <s v="ADETIKOPE"/>
    <s v="AGOE-NYIVE"/>
    <s v="AGOE-NYIVE"/>
    <x v="2"/>
    <x v="1"/>
    <n v="1"/>
  </r>
  <r>
    <s v="FASHION ART ACADEMY OF LOME"/>
    <x v="1"/>
    <x v="0"/>
    <x v="1"/>
    <x v="2"/>
    <s v="ADETIKOPE"/>
    <s v="AGOE-NYIVE"/>
    <s v="AGOE-NYIVE"/>
    <x v="2"/>
    <x v="1"/>
    <n v="3"/>
  </r>
  <r>
    <s v="GROUPE SCOLAIRE LE TRIOMPHE DU DESTIN"/>
    <x v="0"/>
    <x v="0"/>
    <x v="0"/>
    <x v="0"/>
    <s v="AFLAO SAGBADO"/>
    <s v="AFLAO SAGBADO"/>
    <s v="GOLFE"/>
    <x v="2"/>
    <x v="0"/>
    <n v="3"/>
  </r>
  <r>
    <s v="GROUPE SCOLAIRE LE TRIOMPHE DU DESTIN"/>
    <x v="0"/>
    <x v="0"/>
    <x v="0"/>
    <x v="2"/>
    <s v="AFLAO SAGBADO"/>
    <s v="AFLAO SAGBADO"/>
    <s v="GOLFE"/>
    <x v="2"/>
    <x v="0"/>
    <n v="6"/>
  </r>
  <r>
    <s v="GROUPE SCOLAIRE LE TRIOMPHE DU DESTIN"/>
    <x v="0"/>
    <x v="0"/>
    <x v="0"/>
    <x v="5"/>
    <s v="AFLAO SAGBADO"/>
    <s v="AFLAO SAGBADO"/>
    <s v="GOLFE"/>
    <x v="2"/>
    <x v="0"/>
    <n v="3"/>
  </r>
  <r>
    <s v="GROUPE SCOLAIRE LE TRIOMPHE DU DESTIN"/>
    <x v="0"/>
    <x v="0"/>
    <x v="0"/>
    <x v="6"/>
    <s v="AFLAO SAGBADO"/>
    <s v="AFLAO SAGBADO"/>
    <s v="GOLFE"/>
    <x v="2"/>
    <x v="0"/>
    <n v="3"/>
  </r>
  <r>
    <s v="GROUPE SCOLAIRE LE TRIOMPHE DU DESTIN"/>
    <x v="0"/>
    <x v="0"/>
    <x v="0"/>
    <x v="9"/>
    <s v="AFLAO SAGBADO"/>
    <s v="AFLAO SAGBADO"/>
    <s v="GOLFE"/>
    <x v="2"/>
    <x v="0"/>
    <n v="100"/>
  </r>
  <r>
    <s v="GROUPE SCOLAIRE LES COURS MILLENAIRES DE L'AFRIQUE DE L'OUEST (GS-CMAO)"/>
    <x v="0"/>
    <x v="0"/>
    <x v="0"/>
    <x v="0"/>
    <s v="AFLAO SAGBADO"/>
    <s v="AFLAO SAGBADO"/>
    <s v="GOLFE"/>
    <x v="2"/>
    <x v="0"/>
    <n v="5"/>
  </r>
  <r>
    <s v="GROUPE SCOLAIRE LES COURS MILLENAIRES DE L'AFRIQUE DE L'OUEST (GS-CMAO)"/>
    <x v="0"/>
    <x v="0"/>
    <x v="0"/>
    <x v="1"/>
    <s v="AFLAO SAGBADO"/>
    <s v="AFLAO SAGBADO"/>
    <s v="GOLFE"/>
    <x v="2"/>
    <x v="0"/>
    <n v="1"/>
  </r>
  <r>
    <s v="GROUPE SCOLAIRE LES COURS MILLENAIRES DE L'AFRIQUE DE L'OUEST (GS-CMAO)"/>
    <x v="0"/>
    <x v="0"/>
    <x v="0"/>
    <x v="2"/>
    <s v="AFLAO SAGBADO"/>
    <s v="AFLAO SAGBADO"/>
    <s v="GOLFE"/>
    <x v="2"/>
    <x v="0"/>
    <n v="30"/>
  </r>
  <r>
    <s v="GROUPE SCOLAIRE LES COURS MILLENAIRES DE L'AFRIQUE DE L'OUEST (GS-CMAO)"/>
    <x v="0"/>
    <x v="0"/>
    <x v="0"/>
    <x v="4"/>
    <s v="AFLAO SAGBADO"/>
    <s v="AFLAO SAGBADO"/>
    <s v="GOLFE"/>
    <x v="2"/>
    <x v="0"/>
    <n v="63"/>
  </r>
  <r>
    <s v="GROUPE SCOLAIRE LES COURS MILLENAIRES DE L'AFRIQUE DE L'OUEST (GS-CMAO)"/>
    <x v="0"/>
    <x v="0"/>
    <x v="0"/>
    <x v="8"/>
    <s v="AFLAO SAGBADO"/>
    <s v="AFLAO SAGBADO"/>
    <s v="GOLFE"/>
    <x v="2"/>
    <x v="0"/>
    <n v="5"/>
  </r>
  <r>
    <s v="GROUPE SCOLAIRE LES COURS MILLENAIRES DE L'AFRIQUE DE L'OUEST (GS-CMAO)"/>
    <x v="0"/>
    <x v="0"/>
    <x v="0"/>
    <x v="9"/>
    <s v="AFLAO SAGBADO"/>
    <s v="AFLAO SAGBADO"/>
    <s v="GOLFE"/>
    <x v="2"/>
    <x v="0"/>
    <n v="5"/>
  </r>
  <r>
    <s v="GROUPE SCOLAIRE LES COURS MILLENAIRES DE L'AFRIQUE DE L'OUEST (GS-CMAO)"/>
    <x v="0"/>
    <x v="0"/>
    <x v="1"/>
    <x v="2"/>
    <s v="AFLAO SAGBADO"/>
    <s v="AFLAO SAGBADO"/>
    <s v="GOLFE"/>
    <x v="2"/>
    <x v="0"/>
    <n v="10"/>
  </r>
  <r>
    <s v="HOTEL ECOLE CARRINGTON HEC"/>
    <x v="0"/>
    <x v="0"/>
    <x v="0"/>
    <x v="10"/>
    <s v="ADIDOGOME"/>
    <s v="AGOE-NYIVE"/>
    <s v="AGOE-NYIVE"/>
    <x v="2"/>
    <x v="0"/>
    <n v="1"/>
  </r>
  <r>
    <s v="HOTEL ECOLE CARRINGTON HEC"/>
    <x v="0"/>
    <x v="0"/>
    <x v="0"/>
    <x v="0"/>
    <s v="ADIDOGOME"/>
    <s v="AGOE-NYIVE"/>
    <s v="AGOE-NYIVE"/>
    <x v="2"/>
    <x v="0"/>
    <n v="80"/>
  </r>
  <r>
    <s v="HOTEL ECOLE CARRINGTON HEC"/>
    <x v="0"/>
    <x v="0"/>
    <x v="0"/>
    <x v="1"/>
    <s v="ADIDOGOME"/>
    <s v="AGOE-NYIVE"/>
    <s v="AGOE-NYIVE"/>
    <x v="2"/>
    <x v="0"/>
    <n v="1"/>
  </r>
  <r>
    <s v="HOTEL ECOLE CARRINGTON HEC"/>
    <x v="0"/>
    <x v="0"/>
    <x v="0"/>
    <x v="11"/>
    <s v="ADIDOGOME"/>
    <s v="AGOE-NYIVE"/>
    <s v="AGOE-NYIVE"/>
    <x v="2"/>
    <x v="0"/>
    <n v="2"/>
  </r>
  <r>
    <s v="HOTEL ECOLE CARRINGTON HEC"/>
    <x v="0"/>
    <x v="0"/>
    <x v="0"/>
    <x v="2"/>
    <s v="ADIDOGOME"/>
    <s v="AGOE-NYIVE"/>
    <s v="AGOE-NYIVE"/>
    <x v="2"/>
    <x v="0"/>
    <n v="1"/>
  </r>
  <r>
    <s v="HOTEL ECOLE CARRINGTON HEC"/>
    <x v="0"/>
    <x v="0"/>
    <x v="0"/>
    <x v="4"/>
    <s v="ADIDOGOME"/>
    <s v="AGOE-NYIVE"/>
    <s v="AGOE-NYIVE"/>
    <x v="2"/>
    <x v="0"/>
    <n v="2"/>
  </r>
  <r>
    <s v="HOTEL ECOLE CARRINGTON HEC"/>
    <x v="0"/>
    <x v="0"/>
    <x v="0"/>
    <x v="5"/>
    <s v="ADIDOGOME"/>
    <s v="AGOE-NYIVE"/>
    <s v="AGOE-NYIVE"/>
    <x v="2"/>
    <x v="0"/>
    <n v="1"/>
  </r>
  <r>
    <s v="HOTEL ECOLE CARRINGTON HEC"/>
    <x v="0"/>
    <x v="0"/>
    <x v="0"/>
    <x v="6"/>
    <s v="ADIDOGOME"/>
    <s v="AGOE-NYIVE"/>
    <s v="AGOE-NYIVE"/>
    <x v="2"/>
    <x v="0"/>
    <n v="80"/>
  </r>
  <r>
    <s v="HOTEL ECOLE CONCORDIA"/>
    <x v="0"/>
    <x v="0"/>
    <x v="0"/>
    <x v="2"/>
    <s v="AFLAO SAGBADO"/>
    <s v="AFLAO SAGBADO"/>
    <s v="GOLFE"/>
    <x v="2"/>
    <x v="0"/>
    <n v="1"/>
  </r>
  <r>
    <s v="HOTEL ECOLE CONCORDIA"/>
    <x v="0"/>
    <x v="0"/>
    <x v="0"/>
    <x v="5"/>
    <s v="AFLAO SAGBADO"/>
    <s v="AFLAO SAGBADO"/>
    <s v="GOLFE"/>
    <x v="2"/>
    <x v="0"/>
    <n v="3"/>
  </r>
  <r>
    <s v="HOTEL ECOLE LA SAVOUREUSE (HES)"/>
    <x v="0"/>
    <x v="0"/>
    <x v="0"/>
    <x v="4"/>
    <s v="AGOE ETAT MAJOR "/>
    <s v="AGOE-NYIVE"/>
    <s v="AGOE-NYIVE"/>
    <x v="2"/>
    <x v="0"/>
    <n v="2"/>
  </r>
  <r>
    <s v="HOTEL ECOLE LA SAVOUREUSE (HES)"/>
    <x v="0"/>
    <x v="0"/>
    <x v="0"/>
    <x v="5"/>
    <s v="AGOE ETAT MAJOR "/>
    <s v="AGOE-NYIVE"/>
    <s v="AGOE-NYIVE"/>
    <x v="2"/>
    <x v="0"/>
    <n v="2"/>
  </r>
  <r>
    <s v="IINSTITUT TECHNIQUE DU TERTIAIRE ST JOSEPHINE BAKHITA"/>
    <x v="1"/>
    <x v="0"/>
    <x v="0"/>
    <x v="10"/>
    <s v="SOKODE"/>
    <s v="SOKODE"/>
    <s v="TCHAOUDJO"/>
    <x v="3"/>
    <x v="1"/>
    <n v="1"/>
  </r>
  <r>
    <s v="IINSTITUT TECHNIQUE DU TERTIAIRE ST JOSEPHINE BAKHITA"/>
    <x v="1"/>
    <x v="0"/>
    <x v="0"/>
    <x v="0"/>
    <s v="SOKODE"/>
    <s v="SOKODE"/>
    <s v="TCHAOUDJO"/>
    <x v="3"/>
    <x v="1"/>
    <n v="58"/>
  </r>
  <r>
    <s v="IINSTITUT TECHNIQUE DU TERTIAIRE ST JOSEPHINE BAKHITA"/>
    <x v="1"/>
    <x v="0"/>
    <x v="0"/>
    <x v="1"/>
    <s v="SOKODE"/>
    <s v="SOKODE"/>
    <s v="TCHAOUDJO"/>
    <x v="3"/>
    <x v="1"/>
    <n v="1"/>
  </r>
  <r>
    <s v="IINSTITUT TECHNIQUE DU TERTIAIRE ST JOSEPHINE BAKHITA"/>
    <x v="1"/>
    <x v="0"/>
    <x v="0"/>
    <x v="2"/>
    <s v="SOKODE"/>
    <s v="SOKODE"/>
    <s v="TCHAOUDJO"/>
    <x v="3"/>
    <x v="1"/>
    <n v="25"/>
  </r>
  <r>
    <s v="IINSTITUT TECHNIQUE DU TERTIAIRE ST JOSEPHINE BAKHITA"/>
    <x v="1"/>
    <x v="0"/>
    <x v="0"/>
    <x v="8"/>
    <s v="SOKODE"/>
    <s v="SOKODE"/>
    <s v="TCHAOUDJO"/>
    <x v="3"/>
    <x v="1"/>
    <n v="12"/>
  </r>
  <r>
    <s v="IINSTITUT TECHNIQUE DU TERTIAIRE ST JOSEPHINE BAKHITA"/>
    <x v="1"/>
    <x v="0"/>
    <x v="0"/>
    <x v="6"/>
    <s v="SOKODE"/>
    <s v="SOKODE"/>
    <s v="TCHAOUDJO"/>
    <x v="3"/>
    <x v="1"/>
    <n v="15"/>
  </r>
  <r>
    <s v="IINSTITUT TECHNIQUE DU TERTIAIRE ST JOSEPHINE BAKHITA"/>
    <x v="1"/>
    <x v="0"/>
    <x v="0"/>
    <x v="9"/>
    <s v="SOKODE"/>
    <s v="SOKODE"/>
    <s v="TCHAOUDJO"/>
    <x v="3"/>
    <x v="1"/>
    <n v="400"/>
  </r>
  <r>
    <s v="IINSTITUT TECHNIQUE DU TERTIAIRE ST JOSEPHINE BAKHITA"/>
    <x v="1"/>
    <x v="0"/>
    <x v="0"/>
    <x v="7"/>
    <s v="SOKODE"/>
    <s v="SOKODE"/>
    <s v="TCHAOUDJO"/>
    <x v="3"/>
    <x v="1"/>
    <n v="1"/>
  </r>
  <r>
    <s v="IINSTITUT TECHNIQUE DU TERTIAIRE ST JOSEPHINE BAKHITA"/>
    <x v="1"/>
    <x v="0"/>
    <x v="1"/>
    <x v="10"/>
    <s v="SOKODE"/>
    <s v="SOKODE"/>
    <s v="TCHAOUDJO"/>
    <x v="3"/>
    <x v="1"/>
    <n v="1"/>
  </r>
  <r>
    <s v="IINSTITUT TECHNIQUE DU TERTIAIRE ST JOSEPHINE BAKHITA"/>
    <x v="1"/>
    <x v="0"/>
    <x v="1"/>
    <x v="0"/>
    <s v="SOKODE"/>
    <s v="SOKODE"/>
    <s v="TCHAOUDJO"/>
    <x v="3"/>
    <x v="1"/>
    <n v="5"/>
  </r>
  <r>
    <s v="IINSTITUT TECHNIQUE DU TERTIAIRE ST JOSEPHINE BAKHITA"/>
    <x v="1"/>
    <x v="0"/>
    <x v="1"/>
    <x v="1"/>
    <s v="SOKODE"/>
    <s v="SOKODE"/>
    <s v="TCHAOUDJO"/>
    <x v="3"/>
    <x v="1"/>
    <n v="1"/>
  </r>
  <r>
    <s v="IINSTITUT TECHNIQUE DU TERTIAIRE ST JOSEPHINE BAKHITA"/>
    <x v="1"/>
    <x v="0"/>
    <x v="1"/>
    <x v="2"/>
    <s v="SOKODE"/>
    <s v="SOKODE"/>
    <s v="TCHAOUDJO"/>
    <x v="3"/>
    <x v="1"/>
    <n v="10"/>
  </r>
  <r>
    <s v="IINSTITUT TECHNIQUE DU TERTIAIRE ST JOSEPHINE BAKHITA"/>
    <x v="1"/>
    <x v="0"/>
    <x v="1"/>
    <x v="6"/>
    <s v="SOKODE"/>
    <s v="SOKODE"/>
    <s v="TCHAOUDJO"/>
    <x v="3"/>
    <x v="1"/>
    <n v="6"/>
  </r>
  <r>
    <s v="IINSTITUT TECHNIQUE DU TERTIAIRE ST JOSEPHINE BAKHITA"/>
    <x v="1"/>
    <x v="0"/>
    <x v="1"/>
    <x v="9"/>
    <s v="SOKODE"/>
    <s v="SOKODE"/>
    <s v="TCHAOUDJO"/>
    <x v="3"/>
    <x v="1"/>
    <n v="57"/>
  </r>
  <r>
    <s v="IINSTITUT TECHNIQUE ET PROFESSIONNEL CARREFOUR DES LEADERS (ITP)"/>
    <x v="0"/>
    <x v="0"/>
    <x v="0"/>
    <x v="0"/>
    <s v="AGOE DEMAKPOE"/>
    <s v="AGOE-NYIVE"/>
    <s v="AGOE-NYIVE"/>
    <x v="2"/>
    <x v="0"/>
    <n v="7"/>
  </r>
  <r>
    <s v="IINSTITUT TECHNIQUE ET PROFESSIONNEL CARREFOUR DES LEADERS (ITP)"/>
    <x v="0"/>
    <x v="0"/>
    <x v="0"/>
    <x v="2"/>
    <s v="AGOE DEMAKPOE"/>
    <s v="AGOE-NYIVE"/>
    <s v="AGOE-NYIVE"/>
    <x v="2"/>
    <x v="0"/>
    <n v="3"/>
  </r>
  <r>
    <s v="IINSTITUT TECHNIQUE ET PROFESSIONNEL CARREFOUR DES LEADERS (ITP)"/>
    <x v="0"/>
    <x v="0"/>
    <x v="0"/>
    <x v="5"/>
    <s v="AGOE DEMAKPOE"/>
    <s v="AGOE-NYIVE"/>
    <s v="AGOE-NYIVE"/>
    <x v="2"/>
    <x v="0"/>
    <n v="7"/>
  </r>
  <r>
    <s v="IINSTITUT TECHNIQUE ET PROFESSIONNEL CARREFOUR DES LEADERS (ITP)"/>
    <x v="0"/>
    <x v="0"/>
    <x v="0"/>
    <x v="6"/>
    <s v="AGOE DEMAKPOE"/>
    <s v="AGOE-NYIVE"/>
    <s v="AGOE-NYIVE"/>
    <x v="2"/>
    <x v="0"/>
    <n v="2"/>
  </r>
  <r>
    <s v="IINSTITUT TECHNIQUE ET PROFESSIONNEL CARREFOUR DES LEADERS (ITP)"/>
    <x v="0"/>
    <x v="0"/>
    <x v="0"/>
    <x v="9"/>
    <s v="AGOE DEMAKPOE"/>
    <s v="AGOE-NYIVE"/>
    <s v="AGOE-NYIVE"/>
    <x v="2"/>
    <x v="0"/>
    <n v="38"/>
  </r>
  <r>
    <s v="INSTEC LE ROI"/>
    <x v="0"/>
    <x v="0"/>
    <x v="0"/>
    <x v="2"/>
    <s v="AGOE CACAVELI"/>
    <s v="AGOE-NYIVE"/>
    <s v="AGOE-NYIVE"/>
    <x v="2"/>
    <x v="0"/>
    <n v="2"/>
  </r>
  <r>
    <s v="INSTEC LE ROI"/>
    <x v="0"/>
    <x v="0"/>
    <x v="0"/>
    <x v="5"/>
    <s v="AGOE CACAVELI"/>
    <s v="AGOE-NYIVE"/>
    <s v="AGOE-NYIVE"/>
    <x v="2"/>
    <x v="0"/>
    <n v="6"/>
  </r>
  <r>
    <s v="INSTEC LE ROI"/>
    <x v="0"/>
    <x v="0"/>
    <x v="0"/>
    <x v="6"/>
    <s v="AGOE CACAVELI"/>
    <s v="AGOE-NYIVE"/>
    <s v="AGOE-NYIVE"/>
    <x v="2"/>
    <x v="0"/>
    <n v="20"/>
  </r>
  <r>
    <s v="INSTEC LE ROI"/>
    <x v="0"/>
    <x v="0"/>
    <x v="0"/>
    <x v="9"/>
    <s v="AGOE CACAVELI"/>
    <s v="AGOE-NYIVE"/>
    <s v="AGOE-NYIVE"/>
    <x v="2"/>
    <x v="0"/>
    <n v="50"/>
  </r>
  <r>
    <s v="INSTITUT AFRICAN LEADERSHIP"/>
    <x v="0"/>
    <x v="0"/>
    <x v="0"/>
    <x v="0"/>
    <s v="ADIDOGOME"/>
    <s v="AGOE-NYIVE"/>
    <s v="AGOE-NYIVE"/>
    <x v="2"/>
    <x v="0"/>
    <n v="7"/>
  </r>
  <r>
    <s v="INSTITUT AFRICAN LEADERSHIP"/>
    <x v="0"/>
    <x v="0"/>
    <x v="0"/>
    <x v="2"/>
    <s v="ADIDOGOME"/>
    <s v="AGOE-NYIVE"/>
    <s v="AGOE-NYIVE"/>
    <x v="2"/>
    <x v="0"/>
    <n v="29"/>
  </r>
  <r>
    <s v="INSTITUT AFRICAN LEADERSHIP"/>
    <x v="0"/>
    <x v="0"/>
    <x v="0"/>
    <x v="5"/>
    <s v="ADIDOGOME"/>
    <s v="AGOE-NYIVE"/>
    <s v="AGOE-NYIVE"/>
    <x v="2"/>
    <x v="0"/>
    <n v="7"/>
  </r>
  <r>
    <s v="INSTITUT AFRICAN LEADERSHIP"/>
    <x v="0"/>
    <x v="0"/>
    <x v="0"/>
    <x v="6"/>
    <s v="ADIDOGOME"/>
    <s v="AGOE-NYIVE"/>
    <s v="AGOE-NYIVE"/>
    <x v="2"/>
    <x v="0"/>
    <n v="25"/>
  </r>
  <r>
    <s v="INSTITUT AFRICAN LEADERSHIP"/>
    <x v="0"/>
    <x v="0"/>
    <x v="0"/>
    <x v="9"/>
    <s v="ADIDOGOME"/>
    <s v="AGOE-NYIVE"/>
    <s v="AGOE-NYIVE"/>
    <x v="2"/>
    <x v="0"/>
    <n v="111"/>
  </r>
  <r>
    <s v="INSTITUT AFRICAN LEADERSHIP"/>
    <x v="0"/>
    <x v="0"/>
    <x v="1"/>
    <x v="9"/>
    <s v="ADIDOGOME"/>
    <s v="AGOE-NYIVE"/>
    <s v="AGOE-NYIVE"/>
    <x v="2"/>
    <x v="0"/>
    <n v="8"/>
  </r>
  <r>
    <s v="INSTITUT AGLA ETOILE DU MATIN"/>
    <x v="0"/>
    <x v="0"/>
    <x v="0"/>
    <x v="0"/>
    <s v="AFLAO SAGBADO"/>
    <s v="AFLAO SAGBADO"/>
    <s v="GOLFE"/>
    <x v="2"/>
    <x v="0"/>
    <n v="7"/>
  </r>
  <r>
    <s v="INSTITUT AGLA ETOILE DU MATIN"/>
    <x v="0"/>
    <x v="0"/>
    <x v="0"/>
    <x v="1"/>
    <s v="AFLAO SAGBADO"/>
    <s v="AFLAO SAGBADO"/>
    <s v="GOLFE"/>
    <x v="2"/>
    <x v="0"/>
    <n v="1"/>
  </r>
  <r>
    <s v="INSTITUT AGLA ETOILE DU MATIN"/>
    <x v="0"/>
    <x v="0"/>
    <x v="0"/>
    <x v="2"/>
    <s v="AFLAO SAGBADO"/>
    <s v="AFLAO SAGBADO"/>
    <s v="GOLFE"/>
    <x v="2"/>
    <x v="0"/>
    <n v="10"/>
  </r>
  <r>
    <s v="INSTITUT AGLA ETOILE DU MATIN"/>
    <x v="0"/>
    <x v="0"/>
    <x v="0"/>
    <x v="3"/>
    <s v="AFLAO SAGBADO"/>
    <s v="AFLAO SAGBADO"/>
    <s v="GOLFE"/>
    <x v="2"/>
    <x v="0"/>
    <n v="2"/>
  </r>
  <r>
    <s v="INSTITUT AGLA ETOILE DU MATIN"/>
    <x v="0"/>
    <x v="0"/>
    <x v="0"/>
    <x v="5"/>
    <s v="AFLAO SAGBADO"/>
    <s v="AFLAO SAGBADO"/>
    <s v="GOLFE"/>
    <x v="2"/>
    <x v="0"/>
    <n v="6"/>
  </r>
  <r>
    <s v="INSTITUT AGLA ETOILE DU MATIN"/>
    <x v="0"/>
    <x v="0"/>
    <x v="0"/>
    <x v="6"/>
    <s v="AFLAO SAGBADO"/>
    <s v="AFLAO SAGBADO"/>
    <s v="GOLFE"/>
    <x v="2"/>
    <x v="0"/>
    <n v="3"/>
  </r>
  <r>
    <s v="INSTITUT AGLA ETOILE DU MATIN"/>
    <x v="0"/>
    <x v="0"/>
    <x v="0"/>
    <x v="9"/>
    <s v="AFLAO SAGBADO"/>
    <s v="AFLAO SAGBADO"/>
    <s v="GOLFE"/>
    <x v="2"/>
    <x v="0"/>
    <n v="66"/>
  </r>
  <r>
    <s v="INSTITUT AGLA ETOILE DU MATIN"/>
    <x v="0"/>
    <x v="0"/>
    <x v="1"/>
    <x v="2"/>
    <s v="AFLAO SAGBADO"/>
    <s v="AFLAO SAGBADO"/>
    <s v="GOLFE"/>
    <x v="2"/>
    <x v="0"/>
    <n v="9"/>
  </r>
  <r>
    <s v="INSTITUT AGLA ETOILE DU MATIN"/>
    <x v="0"/>
    <x v="0"/>
    <x v="1"/>
    <x v="9"/>
    <s v="AFLAO SAGBADO"/>
    <s v="AFLAO SAGBADO"/>
    <s v="GOLFE"/>
    <x v="2"/>
    <x v="0"/>
    <n v="21"/>
  </r>
  <r>
    <s v="INSTITUT BEBELLA"/>
    <x v="0"/>
    <x v="0"/>
    <x v="0"/>
    <x v="0"/>
    <s v="AFLAO SAGBADO"/>
    <s v="AFLAO SAGBADO"/>
    <s v="GOLFE"/>
    <x v="2"/>
    <x v="0"/>
    <n v="2"/>
  </r>
  <r>
    <s v="INSTITUT BEBELLA"/>
    <x v="0"/>
    <x v="0"/>
    <x v="0"/>
    <x v="11"/>
    <s v="AFLAO SAGBADO"/>
    <s v="AFLAO SAGBADO"/>
    <s v="GOLFE"/>
    <x v="2"/>
    <x v="0"/>
    <n v="1"/>
  </r>
  <r>
    <s v="INSTITUT BEBELLA"/>
    <x v="0"/>
    <x v="0"/>
    <x v="0"/>
    <x v="2"/>
    <s v="AFLAO SAGBADO"/>
    <s v="AFLAO SAGBADO"/>
    <s v="GOLFE"/>
    <x v="2"/>
    <x v="0"/>
    <n v="1"/>
  </r>
  <r>
    <s v="INSTITUT BEBELLA"/>
    <x v="0"/>
    <x v="0"/>
    <x v="0"/>
    <x v="3"/>
    <s v="AFLAO SAGBADO"/>
    <s v="AFLAO SAGBADO"/>
    <s v="GOLFE"/>
    <x v="2"/>
    <x v="0"/>
    <n v="4"/>
  </r>
  <r>
    <s v="INSTITUT BEBELLA"/>
    <x v="0"/>
    <x v="0"/>
    <x v="0"/>
    <x v="4"/>
    <s v="AFLAO SAGBADO"/>
    <s v="AFLAO SAGBADO"/>
    <s v="GOLFE"/>
    <x v="2"/>
    <x v="0"/>
    <n v="1"/>
  </r>
  <r>
    <s v="INSTITUT BEBELLA"/>
    <x v="0"/>
    <x v="0"/>
    <x v="0"/>
    <x v="5"/>
    <s v="AFLAO SAGBADO"/>
    <s v="AFLAO SAGBADO"/>
    <s v="GOLFE"/>
    <x v="2"/>
    <x v="0"/>
    <n v="2"/>
  </r>
  <r>
    <s v="INSTITUT BEBELLA"/>
    <x v="0"/>
    <x v="0"/>
    <x v="0"/>
    <x v="6"/>
    <s v="AFLAO SAGBADO"/>
    <s v="AFLAO SAGBADO"/>
    <s v="GOLFE"/>
    <x v="2"/>
    <x v="0"/>
    <n v="2"/>
  </r>
  <r>
    <s v="INSTITUT BEBELLA"/>
    <x v="0"/>
    <x v="0"/>
    <x v="0"/>
    <x v="9"/>
    <s v="AFLAO SAGBADO"/>
    <s v="AFLAO SAGBADO"/>
    <s v="GOLFE"/>
    <x v="2"/>
    <x v="0"/>
    <n v="20"/>
  </r>
  <r>
    <s v="INSTITUT CAPLAN"/>
    <x v="0"/>
    <x v="0"/>
    <x v="0"/>
    <x v="4"/>
    <s v="KEVE"/>
    <s v="KEVE"/>
    <s v="AVE"/>
    <x v="0"/>
    <x v="0"/>
    <n v="80"/>
  </r>
  <r>
    <s v="INSTITUT CAPLAN"/>
    <x v="0"/>
    <x v="0"/>
    <x v="0"/>
    <x v="5"/>
    <s v="KEVE"/>
    <s v="KEVE"/>
    <s v="AVE"/>
    <x v="0"/>
    <x v="0"/>
    <n v="10"/>
  </r>
  <r>
    <s v="INSTITUT CAPLAN"/>
    <x v="0"/>
    <x v="0"/>
    <x v="0"/>
    <x v="6"/>
    <s v="KEVE"/>
    <s v="KEVE"/>
    <s v="AVE"/>
    <x v="0"/>
    <x v="0"/>
    <n v="16"/>
  </r>
  <r>
    <s v="INSTITUT CAPLAN"/>
    <x v="0"/>
    <x v="0"/>
    <x v="0"/>
    <x v="9"/>
    <s v="KEVE"/>
    <s v="KEVE"/>
    <s v="AVE"/>
    <x v="0"/>
    <x v="0"/>
    <n v="6"/>
  </r>
  <r>
    <s v="INSTITUT CAPLAN"/>
    <x v="0"/>
    <x v="0"/>
    <x v="1"/>
    <x v="4"/>
    <s v="KEVE"/>
    <s v="KEVE"/>
    <s v="AVE"/>
    <x v="0"/>
    <x v="0"/>
    <n v="0"/>
  </r>
  <r>
    <s v="INSTITUT CAPLAN"/>
    <x v="0"/>
    <x v="0"/>
    <x v="1"/>
    <x v="5"/>
    <s v="KEVE"/>
    <s v="KEVE"/>
    <s v="AVE"/>
    <x v="0"/>
    <x v="0"/>
    <n v="0"/>
  </r>
  <r>
    <s v="INSTITUT CAPLAN"/>
    <x v="0"/>
    <x v="0"/>
    <x v="1"/>
    <x v="6"/>
    <s v="KEVE"/>
    <s v="KEVE"/>
    <s v="AVE"/>
    <x v="0"/>
    <x v="0"/>
    <n v="4"/>
  </r>
  <r>
    <s v="INSTITUT CAPLAN"/>
    <x v="0"/>
    <x v="0"/>
    <x v="1"/>
    <x v="9"/>
    <s v="KEVE"/>
    <s v="KEVE"/>
    <s v="AVE"/>
    <x v="0"/>
    <x v="0"/>
    <n v="0"/>
  </r>
  <r>
    <s v="INSTITUT D'APPLICATION LA RACINE "/>
    <x v="0"/>
    <x v="0"/>
    <x v="0"/>
    <x v="10"/>
    <s v="SOKODE"/>
    <s v="SOKODE"/>
    <s v="TCHAOUDJO"/>
    <x v="3"/>
    <x v="0"/>
    <n v="1"/>
  </r>
  <r>
    <s v="INSTITUT D'APPLICATION LA RACINE "/>
    <x v="0"/>
    <x v="0"/>
    <x v="0"/>
    <x v="1"/>
    <s v="SOKODE"/>
    <s v="SOKODE"/>
    <s v="TCHAOUDJO"/>
    <x v="3"/>
    <x v="0"/>
    <n v="10"/>
  </r>
  <r>
    <s v="INSTITUT D'APPLICATION LA RACINE "/>
    <x v="0"/>
    <x v="0"/>
    <x v="0"/>
    <x v="4"/>
    <s v="SOKODE"/>
    <s v="SOKODE"/>
    <s v="TCHAOUDJO"/>
    <x v="3"/>
    <x v="0"/>
    <n v="4"/>
  </r>
  <r>
    <s v="INSTITUT D'APPLICATION LA RACINE "/>
    <x v="0"/>
    <x v="0"/>
    <x v="0"/>
    <x v="5"/>
    <s v="SOKODE"/>
    <s v="SOKODE"/>
    <s v="TCHAOUDJO"/>
    <x v="3"/>
    <x v="0"/>
    <n v="3"/>
  </r>
  <r>
    <s v="INSTITUT D'APPLICATION LA RACINE "/>
    <x v="0"/>
    <x v="0"/>
    <x v="0"/>
    <x v="9"/>
    <s v="SOKODE"/>
    <s v="SOKODE"/>
    <s v="TCHAOUDJO"/>
    <x v="3"/>
    <x v="0"/>
    <n v="49"/>
  </r>
  <r>
    <s v="INSTITUT DE COUPE CHRIS DE MENS"/>
    <x v="0"/>
    <x v="0"/>
    <x v="0"/>
    <x v="0"/>
    <s v="AFLAO SAGBADO"/>
    <s v="AFLAO SAGBADO"/>
    <s v="GOLFE"/>
    <x v="2"/>
    <x v="0"/>
    <n v="30"/>
  </r>
  <r>
    <s v="INSTITUT DE COUPE CHRIS DE MENS"/>
    <x v="0"/>
    <x v="0"/>
    <x v="0"/>
    <x v="4"/>
    <s v="AFLAO SAGBADO"/>
    <s v="AFLAO SAGBADO"/>
    <s v="GOLFE"/>
    <x v="2"/>
    <x v="0"/>
    <n v="1"/>
  </r>
  <r>
    <s v="INSTITUT DE COUPE CHRIS DE MENS"/>
    <x v="0"/>
    <x v="0"/>
    <x v="0"/>
    <x v="6"/>
    <s v="AFLAO SAGBADO"/>
    <s v="AFLAO SAGBADO"/>
    <s v="GOLFE"/>
    <x v="2"/>
    <x v="0"/>
    <n v="4"/>
  </r>
  <r>
    <s v="INSTITUT DE COUPE DE COUTURE ET DE PERFECTIONNEMENT STYLE CESAR"/>
    <x v="0"/>
    <x v="0"/>
    <x v="0"/>
    <x v="0"/>
    <s v="AFLAO SAGBADO"/>
    <s v="AFLAO SAGBADO"/>
    <s v="GOLFE"/>
    <x v="2"/>
    <x v="0"/>
    <n v="6"/>
  </r>
  <r>
    <s v="INSTITUT DE COUPE DE COUTURE ET DE PERFECTIONNEMENT STYLE CESAR"/>
    <x v="0"/>
    <x v="0"/>
    <x v="0"/>
    <x v="1"/>
    <s v="AFLAO SAGBADO"/>
    <s v="AFLAO SAGBADO"/>
    <s v="GOLFE"/>
    <x v="2"/>
    <x v="0"/>
    <n v="1"/>
  </r>
  <r>
    <s v="INSTITUT DE COUPE DE COUTURE ET DE PERFECTIONNEMENT STYLE CESAR"/>
    <x v="0"/>
    <x v="0"/>
    <x v="0"/>
    <x v="2"/>
    <s v="AFLAO SAGBADO"/>
    <s v="AFLAO SAGBADO"/>
    <s v="GOLFE"/>
    <x v="2"/>
    <x v="0"/>
    <n v="2"/>
  </r>
  <r>
    <s v="INSTITUT DE COUPE DE COUTURE ET DE PERFECTIONNEMENT STYLE CESAR"/>
    <x v="0"/>
    <x v="0"/>
    <x v="0"/>
    <x v="4"/>
    <s v="AFLAO SAGBADO"/>
    <s v="AFLAO SAGBADO"/>
    <s v="GOLFE"/>
    <x v="2"/>
    <x v="0"/>
    <n v="1"/>
  </r>
  <r>
    <s v="INSTITUT DE COUPE DE COUTURE ET DE PERFECTIONNEMENT STYLE CESAR"/>
    <x v="0"/>
    <x v="0"/>
    <x v="0"/>
    <x v="8"/>
    <s v="AFLAO SAGBADO"/>
    <s v="AFLAO SAGBADO"/>
    <s v="GOLFE"/>
    <x v="2"/>
    <x v="0"/>
    <n v="6"/>
  </r>
  <r>
    <s v="INSTITUT DE COUPE DE COUTURE ET DE PERFECTIONNEMENT STYLE CESAR"/>
    <x v="0"/>
    <x v="0"/>
    <x v="0"/>
    <x v="6"/>
    <s v="AFLAO SAGBADO"/>
    <s v="AFLAO SAGBADO"/>
    <s v="GOLFE"/>
    <x v="2"/>
    <x v="0"/>
    <n v="15"/>
  </r>
  <r>
    <s v="INSTITUT DE COUPE DE COUTURE ET DE PERFECTIONNEMENT STYLE CESAR"/>
    <x v="0"/>
    <x v="0"/>
    <x v="1"/>
    <x v="0"/>
    <s v="AFLAO SAGBADO"/>
    <s v="AFLAO SAGBADO"/>
    <s v="GOLFE"/>
    <x v="2"/>
    <x v="0"/>
    <n v="1"/>
  </r>
  <r>
    <s v="INSTITUT DE COUPE DE COUTURE ET DE PERFECTIONNEMENT STYLE CESAR"/>
    <x v="0"/>
    <x v="0"/>
    <x v="1"/>
    <x v="1"/>
    <s v="AFLAO SAGBADO"/>
    <s v="AFLAO SAGBADO"/>
    <s v="GOLFE"/>
    <x v="2"/>
    <x v="0"/>
    <n v="1"/>
  </r>
  <r>
    <s v="INSTITUT DE COUPE DE COUTURE ET DE PERFECTIONNEMENT STYLE CESAR"/>
    <x v="0"/>
    <x v="0"/>
    <x v="1"/>
    <x v="2"/>
    <s v="AFLAO SAGBADO"/>
    <s v="AFLAO SAGBADO"/>
    <s v="GOLFE"/>
    <x v="2"/>
    <x v="0"/>
    <n v="1"/>
  </r>
  <r>
    <s v="INSTITUT DE COUPE DE COUTURE ET DE PERFECTIONNEMENT STYLE CESAR"/>
    <x v="0"/>
    <x v="0"/>
    <x v="1"/>
    <x v="6"/>
    <s v="AFLAO SAGBADO"/>
    <s v="AFLAO SAGBADO"/>
    <s v="GOLFE"/>
    <x v="2"/>
    <x v="0"/>
    <n v="2"/>
  </r>
  <r>
    <s v="INSTITUT DE FORMATION AGRICOLE D'ECONOMIE FAMILIALE ET D'ADMINISTRATION-BASSANTE"/>
    <x v="0"/>
    <x v="0"/>
    <x v="0"/>
    <x v="0"/>
    <s v="NIAMTOUGOU"/>
    <s v="NIAMTOUGOU"/>
    <s v="DOUFELGOU"/>
    <x v="1"/>
    <x v="0"/>
    <n v="120"/>
  </r>
  <r>
    <s v="INSTITUT DE FORMATION AGRICOLE D'ECONOMIE FAMILIALE ET D'ADMINISTRATION-BASSANTE"/>
    <x v="0"/>
    <x v="0"/>
    <x v="0"/>
    <x v="1"/>
    <s v="NIAMTOUGOU"/>
    <s v="NIAMTOUGOU"/>
    <s v="DOUFELGOU"/>
    <x v="1"/>
    <x v="0"/>
    <n v="5"/>
  </r>
  <r>
    <s v="INSTITUT DE FORMATION AGRICOLE D'ECONOMIE FAMILIALE ET D'ADMINISTRATION-BASSANTE"/>
    <x v="0"/>
    <x v="0"/>
    <x v="0"/>
    <x v="11"/>
    <s v="NIAMTOUGOU"/>
    <s v="NIAMTOUGOU"/>
    <s v="DOUFELGOU"/>
    <x v="1"/>
    <x v="0"/>
    <n v="1"/>
  </r>
  <r>
    <s v="INSTITUT DE FORMATION AGRICOLE D'ECONOMIE FAMILIALE ET D'ADMINISTRATION-BASSANTE"/>
    <x v="0"/>
    <x v="0"/>
    <x v="0"/>
    <x v="2"/>
    <s v="NIAMTOUGOU"/>
    <s v="NIAMTOUGOU"/>
    <s v="DOUFELGOU"/>
    <x v="1"/>
    <x v="0"/>
    <n v="26"/>
  </r>
  <r>
    <s v="INSTITUT DE FORMATION AGRICOLE D'ECONOMIE FAMILIALE ET D'ADMINISTRATION-BASSANTE"/>
    <x v="0"/>
    <x v="0"/>
    <x v="0"/>
    <x v="3"/>
    <s v="NIAMTOUGOU"/>
    <s v="NIAMTOUGOU"/>
    <s v="DOUFELGOU"/>
    <x v="1"/>
    <x v="0"/>
    <n v="2"/>
  </r>
  <r>
    <s v="INSTITUT DE FORMATION AGRICOLE D'ECONOMIE FAMILIALE ET D'ADMINISTRATION-BASSANTE"/>
    <x v="0"/>
    <x v="0"/>
    <x v="0"/>
    <x v="5"/>
    <s v="NIAMTOUGOU"/>
    <s v="NIAMTOUGOU"/>
    <s v="DOUFELGOU"/>
    <x v="1"/>
    <x v="0"/>
    <n v="1"/>
  </r>
  <r>
    <s v="INSTITUT DE FORMATION AGRICOLE D'ECONOMIE FAMILIALE ET D'ADMINISTRATION-BASSANTE"/>
    <x v="0"/>
    <x v="0"/>
    <x v="0"/>
    <x v="8"/>
    <s v="NIAMTOUGOU"/>
    <s v="NIAMTOUGOU"/>
    <s v="DOUFELGOU"/>
    <x v="1"/>
    <x v="0"/>
    <n v="5"/>
  </r>
  <r>
    <s v="INSTITUT DE FORMATION AGRICOLE D'ECONOMIE FAMILIALE ET D'ADMINISTRATION-BASSANTE"/>
    <x v="0"/>
    <x v="0"/>
    <x v="0"/>
    <x v="6"/>
    <s v="NIAMTOUGOU"/>
    <s v="NIAMTOUGOU"/>
    <s v="DOUFELGOU"/>
    <x v="1"/>
    <x v="0"/>
    <n v="117"/>
  </r>
  <r>
    <s v="INSTITUT DE FORMATION AGRICOLE D'ECONOMIE FAMILIALE ET D'ADMINISTRATION-BASSANTE"/>
    <x v="0"/>
    <x v="0"/>
    <x v="0"/>
    <x v="7"/>
    <s v="NIAMTOUGOU"/>
    <s v="NIAMTOUGOU"/>
    <s v="DOUFELGOU"/>
    <x v="1"/>
    <x v="0"/>
    <n v="3"/>
  </r>
  <r>
    <s v="INSTITUT DE FORMATION AGRICOLE D'ECONOMIE FAMILIALE ET D'ADMINISTRATION-BASSANTE"/>
    <x v="0"/>
    <x v="0"/>
    <x v="1"/>
    <x v="0"/>
    <s v="NIAMTOUGOU"/>
    <s v="NIAMTOUGOU"/>
    <s v="DOUFELGOU"/>
    <x v="1"/>
    <x v="0"/>
    <n v="30"/>
  </r>
  <r>
    <s v="INSTITUT DE FORMATION AGRICOLE D'ECONOMIE FAMILIALE ET D'ADMINISTRATION-BASSANTE"/>
    <x v="0"/>
    <x v="0"/>
    <x v="1"/>
    <x v="11"/>
    <s v="NIAMTOUGOU"/>
    <s v="NIAMTOUGOU"/>
    <s v="DOUFELGOU"/>
    <x v="1"/>
    <x v="0"/>
    <n v="1"/>
  </r>
  <r>
    <s v="INSTITUT DE FORMATION AGRICOLE D'ECONOMIE FAMILIALE ET D'ADMINISTRATION-BASSANTE"/>
    <x v="0"/>
    <x v="0"/>
    <x v="1"/>
    <x v="2"/>
    <s v="NIAMTOUGOU"/>
    <s v="NIAMTOUGOU"/>
    <s v="DOUFELGOU"/>
    <x v="1"/>
    <x v="0"/>
    <n v="6"/>
  </r>
  <r>
    <s v="INSTITUT DE FORMATION AGRICOLE D'ECONOMIE FAMILIALE ET D'ADMINISTRATION-BASSANTE"/>
    <x v="0"/>
    <x v="0"/>
    <x v="1"/>
    <x v="5"/>
    <s v="NIAMTOUGOU"/>
    <s v="NIAMTOUGOU"/>
    <s v="DOUFELGOU"/>
    <x v="1"/>
    <x v="0"/>
    <n v="2"/>
  </r>
  <r>
    <s v="INSTITUT DE FORMATION AGRICOLE D'ECONOMIE FAMILIALE ET D'ADMINISTRATION-BASSANTE"/>
    <x v="0"/>
    <x v="0"/>
    <x v="1"/>
    <x v="6"/>
    <s v="NIAMTOUGOU"/>
    <s v="NIAMTOUGOU"/>
    <s v="DOUFELGOU"/>
    <x v="1"/>
    <x v="0"/>
    <n v="7"/>
  </r>
  <r>
    <s v="INSTITUT DE FORMATION BANCAIRE CREDO"/>
    <x v="0"/>
    <x v="0"/>
    <x v="0"/>
    <x v="10"/>
    <s v="AFLAO SAGBADO"/>
    <s v="AFLAO SAGBADO"/>
    <s v="GOLFE"/>
    <x v="2"/>
    <x v="0"/>
    <n v="1"/>
  </r>
  <r>
    <s v="INSTITUT DE FORMATION BANCAIRE CREDO"/>
    <x v="0"/>
    <x v="0"/>
    <x v="0"/>
    <x v="0"/>
    <s v="AFLAO SAGBADO"/>
    <s v="AFLAO SAGBADO"/>
    <s v="GOLFE"/>
    <x v="2"/>
    <x v="0"/>
    <n v="20"/>
  </r>
  <r>
    <s v="INSTITUT DE FORMATION BANCAIRE CREDO"/>
    <x v="0"/>
    <x v="0"/>
    <x v="0"/>
    <x v="4"/>
    <s v="AFLAO SAGBADO"/>
    <s v="AFLAO SAGBADO"/>
    <s v="GOLFE"/>
    <x v="2"/>
    <x v="0"/>
    <n v="1"/>
  </r>
  <r>
    <s v="INSTITUT DE FORMATION BANCAIRE CREDO"/>
    <x v="0"/>
    <x v="0"/>
    <x v="0"/>
    <x v="6"/>
    <s v="AFLAO SAGBADO"/>
    <s v="AFLAO SAGBADO"/>
    <s v="GOLFE"/>
    <x v="2"/>
    <x v="0"/>
    <n v="20"/>
  </r>
  <r>
    <s v="INSTITUT DE FORMATION EN ALTERNANCE POUR LE DEVELOPPEMENT AQUACULTURE DE ELAVAGNO"/>
    <x v="2"/>
    <x v="0"/>
    <x v="0"/>
    <x v="10"/>
    <s v="DANYI-KAKPA"/>
    <s v="DANYI-KAKPA"/>
    <s v="DANYI"/>
    <x v="4"/>
    <x v="2"/>
    <n v="2"/>
  </r>
  <r>
    <s v="INSTITUT DE FORMATION EN ALTERNANCE POUR LE DEVELOPPEMENT AQUACULTURE DE ELAVAGNO"/>
    <x v="2"/>
    <x v="0"/>
    <x v="0"/>
    <x v="0"/>
    <s v="DANYI-KAKPA"/>
    <s v="DANYI-KAKPA"/>
    <s v="DANYI"/>
    <x v="4"/>
    <x v="2"/>
    <n v="480"/>
  </r>
  <r>
    <s v="INSTITUT DE FORMATION EN ALTERNANCE POUR LE DEVELOPPEMENT AQUACULTURE DE ELAVAGNO"/>
    <x v="2"/>
    <x v="0"/>
    <x v="0"/>
    <x v="1"/>
    <s v="DANYI-KAKPA"/>
    <s v="DANYI-KAKPA"/>
    <s v="DANYI"/>
    <x v="4"/>
    <x v="2"/>
    <n v="9"/>
  </r>
  <r>
    <s v="INSTITUT DE FORMATION EN ALTERNANCE POUR LE DEVELOPPEMENT AQUACULTURE DE ELAVAGNO"/>
    <x v="2"/>
    <x v="0"/>
    <x v="0"/>
    <x v="2"/>
    <s v="DANYI-KAKPA"/>
    <s v="DANYI-KAKPA"/>
    <s v="DANYI"/>
    <x v="4"/>
    <x v="2"/>
    <n v="148"/>
  </r>
  <r>
    <s v="INSTITUT DE FORMATION EN ALTERNANCE POUR LE DEVELOPPEMENT AQUACULTURE DE ELAVAGNO"/>
    <x v="2"/>
    <x v="0"/>
    <x v="0"/>
    <x v="3"/>
    <s v="DANYI-KAKPA"/>
    <s v="DANYI-KAKPA"/>
    <s v="DANYI"/>
    <x v="4"/>
    <x v="2"/>
    <n v="2"/>
  </r>
  <r>
    <s v="INSTITUT DE FORMATION EN ALTERNANCE POUR LE DEVELOPPEMENT AQUACULTURE DE ELAVAGNO"/>
    <x v="2"/>
    <x v="0"/>
    <x v="0"/>
    <x v="4"/>
    <s v="DANYI-KAKPA"/>
    <s v="DANYI-KAKPA"/>
    <s v="DANYI"/>
    <x v="4"/>
    <x v="2"/>
    <n v="16"/>
  </r>
  <r>
    <s v="INSTITUT DE FORMATION EN ALTERNANCE POUR LE DEVELOPPEMENT AQUACULTURE DE ELAVAGNO"/>
    <x v="2"/>
    <x v="0"/>
    <x v="0"/>
    <x v="6"/>
    <s v="DANYI-KAKPA"/>
    <s v="DANYI-KAKPA"/>
    <s v="DANYI"/>
    <x v="4"/>
    <x v="2"/>
    <n v="480"/>
  </r>
  <r>
    <s v="INSTITUT DE FORMATION EN ALTERNANCE POUR LE DEVELOPPEMENT AQUACULTURE DE ELAVAGNO"/>
    <x v="2"/>
    <x v="0"/>
    <x v="0"/>
    <x v="9"/>
    <s v="DANYI-KAKPA"/>
    <s v="DANYI-KAKPA"/>
    <s v="DANYI"/>
    <x v="4"/>
    <x v="2"/>
    <n v="0"/>
  </r>
  <r>
    <s v="INSTITUT DE FORMATION EN ALTERNANCE POUR LE DEVELOPPEMENT AQUACULTURE DE ELAVAGNO"/>
    <x v="2"/>
    <x v="0"/>
    <x v="0"/>
    <x v="7"/>
    <s v="DANYI-KAKPA"/>
    <s v="DANYI-KAKPA"/>
    <s v="DANYI"/>
    <x v="4"/>
    <x v="2"/>
    <n v="4"/>
  </r>
  <r>
    <s v="INSTITUT DE FORMATION EN ALTERNANCE POUR LE DEVELOPPEMENT ELEVAGE BARKOISSI"/>
    <x v="2"/>
    <x v="0"/>
    <x v="0"/>
    <x v="0"/>
    <s v="CINKASSE"/>
    <s v="CINKASSE"/>
    <s v="CINKASSE"/>
    <x v="5"/>
    <x v="2"/>
    <n v="67"/>
  </r>
  <r>
    <s v="INSTITUT DE FORMATION EN ALTERNANCE POUR LE DEVELOPPEMENT ELEVAGE BARKOISSI"/>
    <x v="2"/>
    <x v="0"/>
    <x v="0"/>
    <x v="1"/>
    <s v="CINKASSE"/>
    <s v="CINKASSE"/>
    <s v="CINKASSE"/>
    <x v="5"/>
    <x v="2"/>
    <n v="15"/>
  </r>
  <r>
    <s v="INSTITUT DE FORMATION EN ALTERNANCE POUR LE DEVELOPPEMENT ELEVAGE BARKOISSI"/>
    <x v="2"/>
    <x v="0"/>
    <x v="0"/>
    <x v="2"/>
    <s v="CINKASSE"/>
    <s v="CINKASSE"/>
    <s v="CINKASSE"/>
    <x v="5"/>
    <x v="2"/>
    <n v="162"/>
  </r>
  <r>
    <s v="INSTITUT DE FORMATION EN ALTERNANCE POUR LE DEVELOPPEMENT ELEVAGE BARKOISSI"/>
    <x v="2"/>
    <x v="0"/>
    <x v="0"/>
    <x v="3"/>
    <s v="CINKASSE"/>
    <s v="CINKASSE"/>
    <s v="CINKASSE"/>
    <x v="5"/>
    <x v="2"/>
    <n v="3"/>
  </r>
  <r>
    <s v="INSTITUT DE FORMATION EN ALTERNANCE POUR LE DEVELOPPEMENT ELEVAGE BARKOISSI"/>
    <x v="2"/>
    <x v="0"/>
    <x v="0"/>
    <x v="4"/>
    <s v="CINKASSE"/>
    <s v="CINKASSE"/>
    <s v="CINKASSE"/>
    <x v="5"/>
    <x v="2"/>
    <n v="17"/>
  </r>
  <r>
    <s v="INSTITUT DE FORMATION EN ALTERNANCE POUR LE DEVELOPPEMENT ELEVAGE BARKOISSI"/>
    <x v="2"/>
    <x v="0"/>
    <x v="0"/>
    <x v="6"/>
    <s v="CINKASSE"/>
    <s v="CINKASSE"/>
    <s v="CINKASSE"/>
    <x v="5"/>
    <x v="2"/>
    <n v="47"/>
  </r>
  <r>
    <s v="INSTITUT DE FORMATION EN ALTERNANCE POUR LE DEVELOPPEMENT ELEVAGE BARKOISSI"/>
    <x v="2"/>
    <x v="0"/>
    <x v="0"/>
    <x v="9"/>
    <s v="CINKASSE"/>
    <s v="CINKASSE"/>
    <s v="CINKASSE"/>
    <x v="5"/>
    <x v="2"/>
    <n v="0"/>
  </r>
  <r>
    <s v="INSTITUT DE FORMATION EN ALTERNANCE POUR LE DEVELOPPEMENT ELEVAGE BARKOISSI"/>
    <x v="2"/>
    <x v="0"/>
    <x v="0"/>
    <x v="7"/>
    <s v="CINKASSE"/>
    <s v="CINKASSE"/>
    <s v="CINKASSE"/>
    <x v="5"/>
    <x v="2"/>
    <n v="20"/>
  </r>
  <r>
    <s v="INSTITUT DE FORMATION EN ALTERNANCE POUR LE DEVELOPPEMENT ELEVAGE BARKOISSI"/>
    <x v="2"/>
    <x v="0"/>
    <x v="1"/>
    <x v="2"/>
    <s v="CINKASSE"/>
    <s v="CINKASSE"/>
    <s v="CINKASSE"/>
    <x v="5"/>
    <x v="2"/>
    <n v="3"/>
  </r>
  <r>
    <s v="INSTITUT DE FORMATION EN ALTERNANCE POUR LE DEVELOPPEMENT ELEVAGE BARKOISSI"/>
    <x v="2"/>
    <x v="0"/>
    <x v="1"/>
    <x v="3"/>
    <s v="CINKASSE"/>
    <s v="CINKASSE"/>
    <s v="CINKASSE"/>
    <x v="5"/>
    <x v="2"/>
    <n v="0"/>
  </r>
  <r>
    <s v="INSTITUT DE FORMATION ONG VISA"/>
    <x v="0"/>
    <x v="0"/>
    <x v="0"/>
    <x v="0"/>
    <s v="AFLAO SAGBADO"/>
    <s v="AFLAO SAGBADO"/>
    <s v="GOLFE"/>
    <x v="2"/>
    <x v="0"/>
    <n v="45"/>
  </r>
  <r>
    <s v="INSTITUT DE FORMATION ONG VISA"/>
    <x v="0"/>
    <x v="0"/>
    <x v="0"/>
    <x v="4"/>
    <s v="AFLAO SAGBADO"/>
    <s v="AFLAO SAGBADO"/>
    <s v="GOLFE"/>
    <x v="2"/>
    <x v="0"/>
    <n v="1"/>
  </r>
  <r>
    <s v="INSTITUT DE FORMATION ONG VISA"/>
    <x v="0"/>
    <x v="0"/>
    <x v="0"/>
    <x v="5"/>
    <s v="AFLAO SAGBADO"/>
    <s v="AFLAO SAGBADO"/>
    <s v="GOLFE"/>
    <x v="2"/>
    <x v="0"/>
    <n v="4"/>
  </r>
  <r>
    <s v="INSTITUT DE FORMATION ONG VISA"/>
    <x v="0"/>
    <x v="0"/>
    <x v="0"/>
    <x v="6"/>
    <s v="AFLAO SAGBADO"/>
    <s v="AFLAO SAGBADO"/>
    <s v="GOLFE"/>
    <x v="2"/>
    <x v="0"/>
    <n v="18"/>
  </r>
  <r>
    <s v="INSTITUT DE FORMATION ONG VISA"/>
    <x v="0"/>
    <x v="0"/>
    <x v="0"/>
    <x v="7"/>
    <s v="AFLAO SAGBADO"/>
    <s v="AFLAO SAGBADO"/>
    <s v="GOLFE"/>
    <x v="2"/>
    <x v="0"/>
    <n v="1"/>
  </r>
  <r>
    <s v="INSTITUT DE FORMATION TECHNIQUE ET INFORMATION (FORMATEC)"/>
    <x v="0"/>
    <x v="0"/>
    <x v="0"/>
    <x v="0"/>
    <s v="AGOE CACAVELI"/>
    <s v="AGOE-NYIVE"/>
    <s v="AGOE-NYIVE"/>
    <x v="2"/>
    <x v="0"/>
    <n v="1535"/>
  </r>
  <r>
    <s v="INSTITUT DE FORMATION TECHNIQUE ET INFORMATION (FORMATEC)"/>
    <x v="0"/>
    <x v="0"/>
    <x v="0"/>
    <x v="1"/>
    <s v="AGOE CACAVELI"/>
    <s v="AGOE-NYIVE"/>
    <s v="AGOE-NYIVE"/>
    <x v="2"/>
    <x v="0"/>
    <n v="10"/>
  </r>
  <r>
    <s v="INSTITUT DE FORMATION TECHNIQUE ET INFORMATION (FORMATEC)"/>
    <x v="0"/>
    <x v="0"/>
    <x v="0"/>
    <x v="11"/>
    <s v="AGOE CACAVELI"/>
    <s v="AGOE-NYIVE"/>
    <s v="AGOE-NYIVE"/>
    <x v="2"/>
    <x v="0"/>
    <n v="2"/>
  </r>
  <r>
    <s v="INSTITUT DE FORMATION TECHNIQUE ET INFORMATION (FORMATEC)"/>
    <x v="0"/>
    <x v="0"/>
    <x v="0"/>
    <x v="2"/>
    <s v="AGOE CACAVELI"/>
    <s v="AGOE-NYIVE"/>
    <s v="AGOE-NYIVE"/>
    <x v="2"/>
    <x v="0"/>
    <n v="151"/>
  </r>
  <r>
    <s v="INSTITUT DE FORMATION TECHNIQUE ET INFORMATION (FORMATEC)"/>
    <x v="0"/>
    <x v="0"/>
    <x v="0"/>
    <x v="3"/>
    <s v="AGOE CACAVELI"/>
    <s v="AGOE-NYIVE"/>
    <s v="AGOE-NYIVE"/>
    <x v="2"/>
    <x v="0"/>
    <n v="11"/>
  </r>
  <r>
    <s v="INSTITUT DE FORMATION TECHNIQUE ET INFORMATION (FORMATEC)"/>
    <x v="0"/>
    <x v="0"/>
    <x v="0"/>
    <x v="4"/>
    <s v="AGOE CACAVELI"/>
    <s v="AGOE-NYIVE"/>
    <s v="AGOE-NYIVE"/>
    <x v="2"/>
    <x v="0"/>
    <n v="16"/>
  </r>
  <r>
    <s v="INSTITUT DE FORMATION TECHNIQUE ET INFORMATION (FORMATEC)"/>
    <x v="0"/>
    <x v="0"/>
    <x v="0"/>
    <x v="5"/>
    <s v="AGOE CACAVELI"/>
    <s v="AGOE-NYIVE"/>
    <s v="AGOE-NYIVE"/>
    <x v="2"/>
    <x v="0"/>
    <n v="24"/>
  </r>
  <r>
    <s v="INSTITUT DE FORMATION TECHNIQUE ET INFORMATION (FORMATEC)"/>
    <x v="0"/>
    <x v="0"/>
    <x v="0"/>
    <x v="6"/>
    <s v="AGOE CACAVELI"/>
    <s v="AGOE-NYIVE"/>
    <s v="AGOE-NYIVE"/>
    <x v="2"/>
    <x v="0"/>
    <n v="101"/>
  </r>
  <r>
    <s v="INSTITUT DE FORMATION TECHNIQUE ET INFORMATION (FORMATEC)"/>
    <x v="0"/>
    <x v="0"/>
    <x v="0"/>
    <x v="9"/>
    <s v="AGOE CACAVELI"/>
    <s v="AGOE-NYIVE"/>
    <s v="AGOE-NYIVE"/>
    <x v="2"/>
    <x v="0"/>
    <n v="420"/>
  </r>
  <r>
    <s v="INSTITUT DE FORMATION TECHNIQUE ET INFORMATION (FORMATEC)"/>
    <x v="0"/>
    <x v="0"/>
    <x v="0"/>
    <x v="7"/>
    <s v="AGOE CACAVELI"/>
    <s v="AGOE-NYIVE"/>
    <s v="AGOE-NYIVE"/>
    <x v="2"/>
    <x v="0"/>
    <n v="7"/>
  </r>
  <r>
    <s v="INSTITUT DE FORMATION TECHNIQUE ET PROFESSIONNELLE TOPO 3000 (IFTP)"/>
    <x v="0"/>
    <x v="0"/>
    <x v="0"/>
    <x v="1"/>
    <s v="KPALIME"/>
    <s v="KPALIME"/>
    <s v="KLOTO"/>
    <x v="4"/>
    <x v="0"/>
    <n v="1"/>
  </r>
  <r>
    <s v="INSTITUT DE FORMATION TECHNIQUE ET PROFESSIONNELLE TOPO 3000 (IFTP)"/>
    <x v="0"/>
    <x v="0"/>
    <x v="0"/>
    <x v="2"/>
    <s v="KPALIME"/>
    <s v="KPALIME"/>
    <s v="KLOTO"/>
    <x v="4"/>
    <x v="0"/>
    <n v="2"/>
  </r>
  <r>
    <s v="INSTITUT DE FORMATION TECHNIQUE ET PROFESSIONNELLE TOPO 3000 (IFTP)"/>
    <x v="0"/>
    <x v="0"/>
    <x v="0"/>
    <x v="3"/>
    <s v="KPALIME"/>
    <s v="KPALIME"/>
    <s v="KLOTO"/>
    <x v="4"/>
    <x v="0"/>
    <n v="2"/>
  </r>
  <r>
    <s v="INSTITUT DE FORMATION TECHNIQUE ET PROFESSIONNELLE TOPO 3000 (IFTP)"/>
    <x v="0"/>
    <x v="0"/>
    <x v="0"/>
    <x v="5"/>
    <s v="KPALIME"/>
    <s v="KPALIME"/>
    <s v="KLOTO"/>
    <x v="4"/>
    <x v="0"/>
    <n v="8"/>
  </r>
  <r>
    <s v="INSTITUT DE FORMATION TECHNIQUE ET PROFESSIONNELLE TOPO 3000 (IFTP)"/>
    <x v="0"/>
    <x v="0"/>
    <x v="0"/>
    <x v="9"/>
    <s v="KPALIME"/>
    <s v="KPALIME"/>
    <s v="KLOTO"/>
    <x v="4"/>
    <x v="0"/>
    <n v="65"/>
  </r>
  <r>
    <s v="INSTITUT DE FORMATION TECHNIQUE ET PROFESSIONNELLE TOPO 3000 (IFTP)"/>
    <x v="0"/>
    <x v="0"/>
    <x v="1"/>
    <x v="2"/>
    <s v="KPALIME"/>
    <s v="KPALIME"/>
    <s v="KLOTO"/>
    <x v="4"/>
    <x v="0"/>
    <n v="1"/>
  </r>
  <r>
    <s v="INSTITUT DE FORMATION TECHNIQUE ET PROFESSIONNELLE TOPO 3000 (IFTP)"/>
    <x v="0"/>
    <x v="0"/>
    <x v="1"/>
    <x v="5"/>
    <s v="KPALIME"/>
    <s v="KPALIME"/>
    <s v="KLOTO"/>
    <x v="4"/>
    <x v="0"/>
    <n v="2"/>
  </r>
  <r>
    <s v="INSTITUT DE FORMATION TECHNIQUE ET PROFESSIONNELLE TOPO 3000 (IFTP)"/>
    <x v="0"/>
    <x v="0"/>
    <x v="1"/>
    <x v="9"/>
    <s v="KPALIME"/>
    <s v="KPALIME"/>
    <s v="KLOTO"/>
    <x v="4"/>
    <x v="0"/>
    <n v="13"/>
  </r>
  <r>
    <s v="INSTITUT DE FORMATION TECHNIQUE LA GRACE DE NOTSE"/>
    <x v="0"/>
    <x v="0"/>
    <x v="0"/>
    <x v="0"/>
    <s v="NOTSE"/>
    <s v="NOTSE"/>
    <s v="HAHO"/>
    <x v="4"/>
    <x v="0"/>
    <n v="10"/>
  </r>
  <r>
    <s v="INSTITUT DE FORMATION TECHNIQUE LA GRACE DE NOTSE"/>
    <x v="0"/>
    <x v="0"/>
    <x v="0"/>
    <x v="2"/>
    <s v="NOTSE"/>
    <s v="NOTSE"/>
    <s v="HAHO"/>
    <x v="4"/>
    <x v="0"/>
    <n v="2"/>
  </r>
  <r>
    <s v="INSTITUT DE FORMATION TECHNIQUE LA GRACE DE NOTSE"/>
    <x v="0"/>
    <x v="0"/>
    <x v="0"/>
    <x v="5"/>
    <s v="NOTSE"/>
    <s v="NOTSE"/>
    <s v="HAHO"/>
    <x v="4"/>
    <x v="0"/>
    <n v="6"/>
  </r>
  <r>
    <s v="INSTITUT DE FORMATION TECHNIQUE LA GRACE DE NOTSE"/>
    <x v="0"/>
    <x v="0"/>
    <x v="0"/>
    <x v="6"/>
    <s v="NOTSE"/>
    <s v="NOTSE"/>
    <s v="HAHO"/>
    <x v="4"/>
    <x v="0"/>
    <n v="4"/>
  </r>
  <r>
    <s v="INSTITUT DE FORMATION TECHNIQUE LA GRACE DE NOTSE"/>
    <x v="0"/>
    <x v="0"/>
    <x v="0"/>
    <x v="9"/>
    <s v="NOTSE"/>
    <s v="NOTSE"/>
    <s v="HAHO"/>
    <x v="4"/>
    <x v="0"/>
    <n v="74"/>
  </r>
  <r>
    <s v="INSTITUT DE FORMATION TECHNIQUE LA GRACE DE NOTSE"/>
    <x v="0"/>
    <x v="0"/>
    <x v="1"/>
    <x v="9"/>
    <s v="NOTSE"/>
    <s v="NOTSE"/>
    <s v="HAHO"/>
    <x v="4"/>
    <x v="0"/>
    <n v="6"/>
  </r>
  <r>
    <s v="INSTITUT DE FORMATION TECHNIQUE TERTIAIRE - KARA"/>
    <x v="0"/>
    <x v="0"/>
    <x v="0"/>
    <x v="0"/>
    <s v="VILLEDEKARA"/>
    <s v="LAMA"/>
    <s v="KOZAH"/>
    <x v="1"/>
    <x v="0"/>
    <n v="30"/>
  </r>
  <r>
    <s v="INSTITUT DE FORMATION TECHNIQUE TERTIAIRE - KARA"/>
    <x v="0"/>
    <x v="0"/>
    <x v="0"/>
    <x v="2"/>
    <s v="VILLEDEKARA"/>
    <s v="LAMA"/>
    <s v="KOZAH"/>
    <x v="1"/>
    <x v="0"/>
    <n v="40"/>
  </r>
  <r>
    <s v="INSTITUT DE FORMATION TECHNIQUE TERTIAIRE - KARA"/>
    <x v="0"/>
    <x v="0"/>
    <x v="0"/>
    <x v="5"/>
    <s v="VILLEDEKARA"/>
    <s v="LAMA"/>
    <s v="KOZAH"/>
    <x v="1"/>
    <x v="0"/>
    <n v="13"/>
  </r>
  <r>
    <s v="INSTITUT DE FORMATION TECHNIQUE TERTIAIRE - KARA"/>
    <x v="0"/>
    <x v="0"/>
    <x v="0"/>
    <x v="6"/>
    <s v="VILLEDEKARA"/>
    <s v="LAMA"/>
    <s v="KOZAH"/>
    <x v="1"/>
    <x v="0"/>
    <n v="35"/>
  </r>
  <r>
    <s v="INSTITUT DE FORMATION TECHNIQUE TERTIAIRE - KARA"/>
    <x v="0"/>
    <x v="0"/>
    <x v="0"/>
    <x v="9"/>
    <s v="VILLEDEKARA"/>
    <s v="LAMA"/>
    <s v="KOZAH"/>
    <x v="1"/>
    <x v="0"/>
    <n v="137"/>
  </r>
  <r>
    <s v="INSTITUT DE FORMATION TECHNIQUE TERTIAIRE - KARA"/>
    <x v="0"/>
    <x v="0"/>
    <x v="1"/>
    <x v="0"/>
    <s v="VILLEDEKARA"/>
    <s v="LAMA"/>
    <s v="KOZAH"/>
    <x v="1"/>
    <x v="0"/>
    <n v="5"/>
  </r>
  <r>
    <s v="INSTITUT DE FORMATION TECHNIQUE TERTIAIRE - KARA"/>
    <x v="0"/>
    <x v="0"/>
    <x v="1"/>
    <x v="2"/>
    <s v="VILLEDEKARA"/>
    <s v="LAMA"/>
    <s v="KOZAH"/>
    <x v="1"/>
    <x v="0"/>
    <n v="7"/>
  </r>
  <r>
    <s v="INSTITUT DE FORMATION TECHNIQUE TERTIAIRE - KARA"/>
    <x v="0"/>
    <x v="0"/>
    <x v="1"/>
    <x v="6"/>
    <s v="VILLEDEKARA"/>
    <s v="LAMA"/>
    <s v="KOZAH"/>
    <x v="1"/>
    <x v="0"/>
    <n v="3"/>
  </r>
  <r>
    <s v="INSTITUT DE FORMATION TECHNOLOGIQUE LE CONQUERANT"/>
    <x v="0"/>
    <x v="0"/>
    <x v="0"/>
    <x v="0"/>
    <s v="AGOE LOGOPE"/>
    <s v="AGOE-NYIVE"/>
    <s v="AGOE-NYIVE"/>
    <x v="2"/>
    <x v="0"/>
    <n v="120"/>
  </r>
  <r>
    <s v="INSTITUT DE FORMATION TECHNOLOGIQUE LE CONQUERANT"/>
    <x v="0"/>
    <x v="0"/>
    <x v="0"/>
    <x v="2"/>
    <s v="AGOE LOGOPE"/>
    <s v="AGOE-NYIVE"/>
    <s v="AGOE-NYIVE"/>
    <x v="2"/>
    <x v="0"/>
    <n v="3"/>
  </r>
  <r>
    <s v="INSTITUT DE FORMATION TECHNOLOGIQUE LE CONQUERANT"/>
    <x v="0"/>
    <x v="0"/>
    <x v="0"/>
    <x v="4"/>
    <s v="AGOE LOGOPE"/>
    <s v="AGOE-NYIVE"/>
    <s v="AGOE-NYIVE"/>
    <x v="2"/>
    <x v="0"/>
    <n v="9"/>
  </r>
  <r>
    <s v="INSTITUT DE FORMATION TECHNOLOGIQUE LE CONQUERANT"/>
    <x v="0"/>
    <x v="0"/>
    <x v="0"/>
    <x v="6"/>
    <s v="AGOE LOGOPE"/>
    <s v="AGOE-NYIVE"/>
    <s v="AGOE-NYIVE"/>
    <x v="2"/>
    <x v="0"/>
    <n v="5"/>
  </r>
  <r>
    <s v="INSTITUT DE FORMATION TECHNOLOGIQUE LE CONQUERANT"/>
    <x v="0"/>
    <x v="0"/>
    <x v="0"/>
    <x v="9"/>
    <s v="AGOE LOGOPE"/>
    <s v="AGOE-NYIVE"/>
    <s v="AGOE-NYIVE"/>
    <x v="2"/>
    <x v="0"/>
    <n v="50"/>
  </r>
  <r>
    <s v="INSTITUT DE FORMATION TECHNOLOGIQUE LE CONQUERANT"/>
    <x v="0"/>
    <x v="0"/>
    <x v="1"/>
    <x v="0"/>
    <s v="AGOE LOGOPE"/>
    <s v="AGOE-NYIVE"/>
    <s v="AGOE-NYIVE"/>
    <x v="2"/>
    <x v="0"/>
    <n v="5"/>
  </r>
  <r>
    <s v="INSTITUT DE FORMATION TECHNOLOGIQUE LE CONQUERANT"/>
    <x v="0"/>
    <x v="0"/>
    <x v="1"/>
    <x v="2"/>
    <s v="AGOE LOGOPE"/>
    <s v="AGOE-NYIVE"/>
    <s v="AGOE-NYIVE"/>
    <x v="2"/>
    <x v="0"/>
    <n v="1"/>
  </r>
  <r>
    <s v="INSTITUT DE FORMATION TECHNOLOGIQUE LE CONQUERANT"/>
    <x v="0"/>
    <x v="0"/>
    <x v="1"/>
    <x v="6"/>
    <s v="AGOE LOGOPE"/>
    <s v="AGOE-NYIVE"/>
    <s v="AGOE-NYIVE"/>
    <x v="2"/>
    <x v="0"/>
    <n v="1"/>
  </r>
  <r>
    <s v="INSTITUT DE FORMATION TECHNOLOGIQUE LE CONQUERANT"/>
    <x v="0"/>
    <x v="0"/>
    <x v="1"/>
    <x v="9"/>
    <s v="AGOE LOGOPE"/>
    <s v="AGOE-NYIVE"/>
    <s v="AGOE-NYIVE"/>
    <x v="2"/>
    <x v="0"/>
    <n v="2"/>
  </r>
  <r>
    <s v="INSTITUT DE PROMOTION ARTISTIQUE ET CULTURELLE JAMD CREATIONS"/>
    <x v="0"/>
    <x v="0"/>
    <x v="0"/>
    <x v="0"/>
    <s v="AFLAO SAGBADO"/>
    <s v="AFLAO SAGBADO"/>
    <s v="GOLFE"/>
    <x v="2"/>
    <x v="0"/>
    <n v="20"/>
  </r>
  <r>
    <s v="INSTITUT DE PROMOTION ARTISTIQUE ET CULTURELLE JAMD CREATIONS"/>
    <x v="0"/>
    <x v="0"/>
    <x v="0"/>
    <x v="3"/>
    <s v="AFLAO SAGBADO"/>
    <s v="AFLAO SAGBADO"/>
    <s v="GOLFE"/>
    <x v="2"/>
    <x v="0"/>
    <n v="2"/>
  </r>
  <r>
    <s v="INSTITUT DE PROMOTION ARTISTIQUE ET CULTURELLE JAMD CREATIONS"/>
    <x v="0"/>
    <x v="0"/>
    <x v="0"/>
    <x v="4"/>
    <s v="AFLAO SAGBADO"/>
    <s v="AFLAO SAGBADO"/>
    <s v="GOLFE"/>
    <x v="2"/>
    <x v="0"/>
    <n v="2"/>
  </r>
  <r>
    <s v="INSTITUT DE PROMOTION ARTISTIQUE ET CULTURELLE JAMD CREATIONS"/>
    <x v="0"/>
    <x v="0"/>
    <x v="0"/>
    <x v="6"/>
    <s v="AFLAO SAGBADO"/>
    <s v="AFLAO SAGBADO"/>
    <s v="GOLFE"/>
    <x v="2"/>
    <x v="0"/>
    <n v="20"/>
  </r>
  <r>
    <s v="INSTITUT DE TECHNOLOGIE ET DE LA FORMATION PROFESSIONNELLE DE BLITTA (ITFP-BLITTA)"/>
    <x v="0"/>
    <x v="0"/>
    <x v="0"/>
    <x v="0"/>
    <s v="BLITTA VILLAGE"/>
    <s v="BLITTA"/>
    <s v="BLITTA"/>
    <x v="3"/>
    <x v="0"/>
    <n v="3"/>
  </r>
  <r>
    <s v="INSTITUT DE TECHNOLOGIE ET DE LA FORMATION PROFESSIONNELLE DE BLITTA (ITFP-BLITTA)"/>
    <x v="0"/>
    <x v="0"/>
    <x v="0"/>
    <x v="2"/>
    <s v="BLITTA VILLAGE"/>
    <s v="BLITTA"/>
    <s v="BLITTA"/>
    <x v="3"/>
    <x v="0"/>
    <n v="5"/>
  </r>
  <r>
    <s v="INSTITUT DE TECHNOLOGIE ET DE LA FORMATION PROFESSIONNELLE DE BLITTA (ITFP-BLITTA)"/>
    <x v="0"/>
    <x v="0"/>
    <x v="0"/>
    <x v="5"/>
    <s v="BLITTA VILLAGE"/>
    <s v="BLITTA"/>
    <s v="BLITTA"/>
    <x v="3"/>
    <x v="0"/>
    <n v="5"/>
  </r>
  <r>
    <s v="INSTITUT DE TECHNOLOGIE ET DE LA FORMATION PROFESSIONNELLE DE BLITTA (ITFP-BLITTA)"/>
    <x v="0"/>
    <x v="0"/>
    <x v="0"/>
    <x v="8"/>
    <s v="BLITTA VILLAGE"/>
    <s v="BLITTA"/>
    <s v="BLITTA"/>
    <x v="3"/>
    <x v="0"/>
    <n v="2"/>
  </r>
  <r>
    <s v="INSTITUT DE TECHNOLOGIE ET DE LA FORMATION PROFESSIONNELLE DE BLITTA (ITFP-BLITTA)"/>
    <x v="0"/>
    <x v="0"/>
    <x v="0"/>
    <x v="6"/>
    <s v="BLITTA VILLAGE"/>
    <s v="BLITTA"/>
    <s v="BLITTA"/>
    <x v="3"/>
    <x v="0"/>
    <n v="3"/>
  </r>
  <r>
    <s v="INSTITUT DE TECHNOLOGIE ET DE LA FORMATION PROFESSIONNELLE DE BLITTA (ITFP-BLITTA)"/>
    <x v="0"/>
    <x v="0"/>
    <x v="0"/>
    <x v="9"/>
    <s v="BLITTA VILLAGE"/>
    <s v="BLITTA"/>
    <s v="BLITTA"/>
    <x v="3"/>
    <x v="0"/>
    <n v="35"/>
  </r>
  <r>
    <s v="INSTITUT DE TECHNOLOGIE ET DE LA FORMATION PROFESSIONNELLE DE BLITTA (ITFP-BLITTA)"/>
    <x v="0"/>
    <x v="0"/>
    <x v="1"/>
    <x v="2"/>
    <s v="BLITTA VILLAGE"/>
    <s v="BLITTA"/>
    <s v="BLITTA"/>
    <x v="3"/>
    <x v="0"/>
    <n v="1"/>
  </r>
  <r>
    <s v="INSTITUT DE TECHNOLOGIE ET DE LA FORMATION PROFESSIONNELLE DE BLITTA (ITFP-BLITTA)"/>
    <x v="0"/>
    <x v="0"/>
    <x v="1"/>
    <x v="9"/>
    <s v="BLITTA VILLAGE"/>
    <s v="BLITTA"/>
    <s v="BLITTA"/>
    <x v="3"/>
    <x v="0"/>
    <n v="6"/>
  </r>
  <r>
    <s v="INSTITUT D'EDUCATION SAINT ESPRIT DE KPOGAN (I.E. SEK )"/>
    <x v="0"/>
    <x v="0"/>
    <x v="0"/>
    <x v="0"/>
    <s v="AGODEKE"/>
    <s v="BAGUIDA"/>
    <s v="GOLFE"/>
    <x v="2"/>
    <x v="0"/>
    <n v="10"/>
  </r>
  <r>
    <s v="INSTITUT D'EDUCATION SAINT ESPRIT DE KPOGAN (I.E. SEK )"/>
    <x v="0"/>
    <x v="0"/>
    <x v="0"/>
    <x v="1"/>
    <s v="AGODEKE"/>
    <s v="BAGUIDA"/>
    <s v="GOLFE"/>
    <x v="2"/>
    <x v="0"/>
    <n v="2"/>
  </r>
  <r>
    <s v="INSTITUT D'EDUCATION SAINT ESPRIT DE KPOGAN (I.E. SEK )"/>
    <x v="0"/>
    <x v="0"/>
    <x v="0"/>
    <x v="2"/>
    <s v="AGODEKE"/>
    <s v="BAGUIDA"/>
    <s v="GOLFE"/>
    <x v="2"/>
    <x v="0"/>
    <n v="5"/>
  </r>
  <r>
    <s v="INSTITUT D'EDUCATION SAINT ESPRIT DE KPOGAN (I.E. SEK )"/>
    <x v="0"/>
    <x v="0"/>
    <x v="0"/>
    <x v="5"/>
    <s v="AGODEKE"/>
    <s v="BAGUIDA"/>
    <s v="GOLFE"/>
    <x v="2"/>
    <x v="0"/>
    <n v="12"/>
  </r>
  <r>
    <s v="INSTITUT D'EDUCATION SAINT ESPRIT DE KPOGAN (I.E. SEK )"/>
    <x v="0"/>
    <x v="0"/>
    <x v="0"/>
    <x v="6"/>
    <s v="AGODEKE"/>
    <s v="BAGUIDA"/>
    <s v="GOLFE"/>
    <x v="2"/>
    <x v="0"/>
    <n v="5"/>
  </r>
  <r>
    <s v="INSTITUT D'EDUCATION SAINT ESPRIT DE KPOGAN (I.E. SEK )"/>
    <x v="0"/>
    <x v="0"/>
    <x v="0"/>
    <x v="9"/>
    <s v="AGODEKE"/>
    <s v="BAGUIDA"/>
    <s v="GOLFE"/>
    <x v="2"/>
    <x v="0"/>
    <n v="150"/>
  </r>
  <r>
    <s v="INSTITUT D'EDUCATION SAINT ESPRIT DE KPOGAN (I.E. SEK )"/>
    <x v="0"/>
    <x v="0"/>
    <x v="1"/>
    <x v="9"/>
    <s v="AGODEKE"/>
    <s v="BAGUIDA"/>
    <s v="GOLFE"/>
    <x v="2"/>
    <x v="0"/>
    <n v="5"/>
  </r>
  <r>
    <s v="INSTITUT D'ENSEIGNEMENT GENERAL ET TECHNIQUE SAINTE CATHERINE"/>
    <x v="0"/>
    <x v="0"/>
    <x v="0"/>
    <x v="0"/>
    <s v="LOGOTE"/>
    <s v="BAGUIDA"/>
    <s v="GOLFE"/>
    <x v="2"/>
    <x v="0"/>
    <n v="30"/>
  </r>
  <r>
    <s v="INSTITUT D'ENSEIGNEMENT GENERAL ET TECHNIQUE SAINTE CATHERINE"/>
    <x v="0"/>
    <x v="0"/>
    <x v="0"/>
    <x v="1"/>
    <s v="LOGOTE"/>
    <s v="BAGUIDA"/>
    <s v="GOLFE"/>
    <x v="2"/>
    <x v="0"/>
    <n v="6"/>
  </r>
  <r>
    <s v="INSTITUT D'ENSEIGNEMENT GENERAL ET TECHNIQUE SAINTE CATHERINE"/>
    <x v="0"/>
    <x v="0"/>
    <x v="0"/>
    <x v="2"/>
    <s v="LOGOTE"/>
    <s v="BAGUIDA"/>
    <s v="GOLFE"/>
    <x v="2"/>
    <x v="0"/>
    <n v="11"/>
  </r>
  <r>
    <s v="INSTITUT D'ENSEIGNEMENT GENERAL ET TECHNIQUE SAINTE CATHERINE"/>
    <x v="0"/>
    <x v="0"/>
    <x v="0"/>
    <x v="4"/>
    <s v="LOGOTE"/>
    <s v="BAGUIDA"/>
    <s v="GOLFE"/>
    <x v="2"/>
    <x v="0"/>
    <n v="3"/>
  </r>
  <r>
    <s v="INSTITUT D'ENSEIGNEMENT GENERAL ET TECHNIQUE SAINTE CATHERINE"/>
    <x v="0"/>
    <x v="0"/>
    <x v="0"/>
    <x v="5"/>
    <s v="LOGOTE"/>
    <s v="BAGUIDA"/>
    <s v="GOLFE"/>
    <x v="2"/>
    <x v="0"/>
    <n v="11"/>
  </r>
  <r>
    <s v="INSTITUT D'ENSEIGNEMENT GENERAL ET TECHNIQUE SAINTE CATHERINE"/>
    <x v="0"/>
    <x v="0"/>
    <x v="0"/>
    <x v="6"/>
    <s v="LOGOTE"/>
    <s v="BAGUIDA"/>
    <s v="GOLFE"/>
    <x v="2"/>
    <x v="0"/>
    <n v="22"/>
  </r>
  <r>
    <s v="INSTITUT D'ENSEIGNEMENT GENERAL ET TECHNIQUE SAINTE CATHERINE"/>
    <x v="0"/>
    <x v="0"/>
    <x v="1"/>
    <x v="1"/>
    <s v="LOGOTE"/>
    <s v="BAGUIDA"/>
    <s v="GOLFE"/>
    <x v="2"/>
    <x v="0"/>
    <n v="2"/>
  </r>
  <r>
    <s v="INSTITUT D'ENSEIGNEMENT TECHNIQUE ET INFORMATIQUE (ISETI)"/>
    <x v="0"/>
    <x v="0"/>
    <x v="0"/>
    <x v="0"/>
    <s v="AFLAO SAGBADO"/>
    <s v="AFLAO SAGBADO"/>
    <s v="GOLFE"/>
    <x v="2"/>
    <x v="0"/>
    <n v="8"/>
  </r>
  <r>
    <s v="INSTITUT D'ENSEIGNEMENT TECHNIQUE ET INFORMATIQUE (ISETI)"/>
    <x v="0"/>
    <x v="0"/>
    <x v="0"/>
    <x v="2"/>
    <s v="AFLAO SAGBADO"/>
    <s v="AFLAO SAGBADO"/>
    <s v="GOLFE"/>
    <x v="2"/>
    <x v="0"/>
    <n v="5"/>
  </r>
  <r>
    <s v="INSTITUT D'ENSEIGNEMENT TECHNIQUE ET INFORMATIQUE (ISETI)"/>
    <x v="0"/>
    <x v="0"/>
    <x v="0"/>
    <x v="4"/>
    <s v="AFLAO SAGBADO"/>
    <s v="AFLAO SAGBADO"/>
    <s v="GOLFE"/>
    <x v="2"/>
    <x v="0"/>
    <n v="1"/>
  </r>
  <r>
    <s v="INSTITUT D'ENSEIGNEMENT TECHNIQUE ET INFORMATIQUE (ISETI)"/>
    <x v="0"/>
    <x v="0"/>
    <x v="0"/>
    <x v="5"/>
    <s v="AFLAO SAGBADO"/>
    <s v="AFLAO SAGBADO"/>
    <s v="GOLFE"/>
    <x v="2"/>
    <x v="0"/>
    <n v="6"/>
  </r>
  <r>
    <s v="INSTITUT D'ENSEIGNEMENT TECHNIQUE ET INFORMATIQUE (ISETI)"/>
    <x v="0"/>
    <x v="0"/>
    <x v="0"/>
    <x v="6"/>
    <s v="AFLAO SAGBADO"/>
    <s v="AFLAO SAGBADO"/>
    <s v="GOLFE"/>
    <x v="2"/>
    <x v="0"/>
    <n v="10"/>
  </r>
  <r>
    <s v="INSTITUT D'ENSEIGNEMENT TECHNIQUE ET INFORMATIQUE (ISETI)"/>
    <x v="0"/>
    <x v="0"/>
    <x v="0"/>
    <x v="9"/>
    <s v="AFLAO SAGBADO"/>
    <s v="AFLAO SAGBADO"/>
    <s v="GOLFE"/>
    <x v="2"/>
    <x v="0"/>
    <n v="60"/>
  </r>
  <r>
    <s v="INSTITUT D'ENSEIGNEMENT TECHNIQUE ET PROFESSIONNEL LA PLENITUDE ( IETP )"/>
    <x v="0"/>
    <x v="0"/>
    <x v="0"/>
    <x v="0"/>
    <s v="AGODEKE"/>
    <s v="BAGUIDA"/>
    <s v="GOLFE"/>
    <x v="2"/>
    <x v="0"/>
    <n v="15"/>
  </r>
  <r>
    <s v="INSTITUT D'ENSEIGNEMENT TECHNIQUE ET PROFESSIONNEL LA PLENITUDE ( IETP )"/>
    <x v="0"/>
    <x v="0"/>
    <x v="0"/>
    <x v="1"/>
    <s v="AGODEKE"/>
    <s v="BAGUIDA"/>
    <s v="GOLFE"/>
    <x v="2"/>
    <x v="0"/>
    <n v="1"/>
  </r>
  <r>
    <s v="INSTITUT D'ENSEIGNEMENT TECHNIQUE ET PROFESSIONNEL LA PLENITUDE ( IETP )"/>
    <x v="0"/>
    <x v="0"/>
    <x v="0"/>
    <x v="2"/>
    <s v="AGODEKE"/>
    <s v="BAGUIDA"/>
    <s v="GOLFE"/>
    <x v="2"/>
    <x v="0"/>
    <n v="8"/>
  </r>
  <r>
    <s v="INSTITUT D'ENSEIGNEMENT TECHNIQUE ET PROFESSIONNEL LA PLENITUDE ( IETP )"/>
    <x v="0"/>
    <x v="0"/>
    <x v="0"/>
    <x v="3"/>
    <s v="AGODEKE"/>
    <s v="BAGUIDA"/>
    <s v="GOLFE"/>
    <x v="2"/>
    <x v="0"/>
    <n v="1"/>
  </r>
  <r>
    <s v="INSTITUT D'ENSEIGNEMENT TECHNIQUE ET PROFESSIONNEL LA PLENITUDE ( IETP )"/>
    <x v="0"/>
    <x v="0"/>
    <x v="0"/>
    <x v="5"/>
    <s v="AGODEKE"/>
    <s v="BAGUIDA"/>
    <s v="GOLFE"/>
    <x v="2"/>
    <x v="0"/>
    <n v="5"/>
  </r>
  <r>
    <s v="INSTITUT D'ENSEIGNEMENT TECHNIQUE ET PROFESSIONNEL LA PLENITUDE ( IETP )"/>
    <x v="0"/>
    <x v="0"/>
    <x v="0"/>
    <x v="6"/>
    <s v="AGODEKE"/>
    <s v="BAGUIDA"/>
    <s v="GOLFE"/>
    <x v="2"/>
    <x v="0"/>
    <n v="9"/>
  </r>
  <r>
    <s v="INSTITUT D'ENSEIGNEMENT TECHNIQUE ET PROFESSIONNEL LA PLENITUDE ( IETP )"/>
    <x v="0"/>
    <x v="0"/>
    <x v="0"/>
    <x v="9"/>
    <s v="AGODEKE"/>
    <s v="BAGUIDA"/>
    <s v="GOLFE"/>
    <x v="2"/>
    <x v="0"/>
    <n v="150"/>
  </r>
  <r>
    <s v="INSTITUT D'ENSEIGNEMENT TECHNIQUE ET PROFESSIONNEL LA PLENITUDE ( IETP )"/>
    <x v="0"/>
    <x v="0"/>
    <x v="1"/>
    <x v="0"/>
    <s v="AGODEKE"/>
    <s v="BAGUIDA"/>
    <s v="GOLFE"/>
    <x v="2"/>
    <x v="0"/>
    <n v="3"/>
  </r>
  <r>
    <s v="INSTITUT D'ENSEIGNEMENT TECHNIQUE ET PROFESSIONNEL LA PLENITUDE ( IETP )"/>
    <x v="0"/>
    <x v="0"/>
    <x v="1"/>
    <x v="1"/>
    <s v="AGODEKE"/>
    <s v="BAGUIDA"/>
    <s v="GOLFE"/>
    <x v="2"/>
    <x v="0"/>
    <n v="1"/>
  </r>
  <r>
    <s v="INSTITUT D'ENSEIGNEMENT TECHNIQUE ET PROFESSIONNEL LA PLENITUDE ( IETP )"/>
    <x v="0"/>
    <x v="0"/>
    <x v="1"/>
    <x v="2"/>
    <s v="AGODEKE"/>
    <s v="BAGUIDA"/>
    <s v="GOLFE"/>
    <x v="2"/>
    <x v="0"/>
    <n v="12"/>
  </r>
  <r>
    <s v="INSTITUT D'ENSEIGNEMENT TECHNIQUE ET PROFESSIONNEL LA PLENITUDE ( IETP )"/>
    <x v="0"/>
    <x v="0"/>
    <x v="1"/>
    <x v="3"/>
    <s v="AGODEKE"/>
    <s v="BAGUIDA"/>
    <s v="GOLFE"/>
    <x v="2"/>
    <x v="0"/>
    <n v="0"/>
  </r>
  <r>
    <s v="INSTITUT D'ENSEIGNEMENT TECHNIQUE ET PROFESSIONNEL LA PLENITUDE ( IETP )"/>
    <x v="0"/>
    <x v="0"/>
    <x v="1"/>
    <x v="5"/>
    <s v="AGODEKE"/>
    <s v="BAGUIDA"/>
    <s v="GOLFE"/>
    <x v="2"/>
    <x v="0"/>
    <n v="0"/>
  </r>
  <r>
    <s v="INSTITUT D'ENSEIGNEMENT TECHNIQUE ET PROFESSIONNEL LA PLENITUDE ( IETP )"/>
    <x v="0"/>
    <x v="0"/>
    <x v="1"/>
    <x v="6"/>
    <s v="AGODEKE"/>
    <s v="BAGUIDA"/>
    <s v="GOLFE"/>
    <x v="2"/>
    <x v="0"/>
    <n v="0"/>
  </r>
  <r>
    <s v="INSTITUT D'ENSEIGNEMENT TECHNIQUE ET PROFESSIONNEL LA PLENITUDE ( IETP )"/>
    <x v="0"/>
    <x v="0"/>
    <x v="1"/>
    <x v="9"/>
    <s v="AGODEKE"/>
    <s v="BAGUIDA"/>
    <s v="GOLFE"/>
    <x v="2"/>
    <x v="0"/>
    <n v="10"/>
  </r>
  <r>
    <s v="INSTITUT DES SCIENCES COMMERCIALES "/>
    <x v="0"/>
    <x v="0"/>
    <x v="0"/>
    <x v="0"/>
    <s v="AFLAO SAGBADO"/>
    <s v="AFLAO SAGBADO"/>
    <s v="GOLFE"/>
    <x v="2"/>
    <x v="0"/>
    <n v="25"/>
  </r>
  <r>
    <s v="INSTITUT DES SCIENCES COMMERCIALES "/>
    <x v="0"/>
    <x v="0"/>
    <x v="0"/>
    <x v="4"/>
    <s v="AFLAO SAGBADO"/>
    <s v="AFLAO SAGBADO"/>
    <s v="GOLFE"/>
    <x v="2"/>
    <x v="0"/>
    <n v="2"/>
  </r>
  <r>
    <s v="INSTITUT DES SCIENCES COMMERCIALES "/>
    <x v="0"/>
    <x v="0"/>
    <x v="0"/>
    <x v="5"/>
    <s v="AFLAO SAGBADO"/>
    <s v="AFLAO SAGBADO"/>
    <s v="GOLFE"/>
    <x v="2"/>
    <x v="0"/>
    <n v="6"/>
  </r>
  <r>
    <s v="INSTITUT DES SCIENCES COMMERCIALES "/>
    <x v="0"/>
    <x v="0"/>
    <x v="0"/>
    <x v="6"/>
    <s v="AFLAO SAGBADO"/>
    <s v="AFLAO SAGBADO"/>
    <s v="GOLFE"/>
    <x v="2"/>
    <x v="0"/>
    <n v="15"/>
  </r>
  <r>
    <s v="INSTITUT DES SCIENCES COMMERCIALES "/>
    <x v="0"/>
    <x v="0"/>
    <x v="0"/>
    <x v="9"/>
    <s v="AFLAO SAGBADO"/>
    <s v="AFLAO SAGBADO"/>
    <s v="GOLFE"/>
    <x v="2"/>
    <x v="0"/>
    <n v="110"/>
  </r>
  <r>
    <s v="INSTITUT DES SCIENCES COMMERCIALES "/>
    <x v="0"/>
    <x v="0"/>
    <x v="1"/>
    <x v="0"/>
    <s v="AFLAO SAGBADO"/>
    <s v="AFLAO SAGBADO"/>
    <s v="GOLFE"/>
    <x v="2"/>
    <x v="0"/>
    <n v="7"/>
  </r>
  <r>
    <s v="INSTITUT DES SCIENCES COMMERCIALES "/>
    <x v="0"/>
    <x v="0"/>
    <x v="1"/>
    <x v="5"/>
    <s v="AFLAO SAGBADO"/>
    <s v="AFLAO SAGBADO"/>
    <s v="GOLFE"/>
    <x v="2"/>
    <x v="0"/>
    <n v="1"/>
  </r>
  <r>
    <s v="INSTITUT DES SCIENCES COMMERCIALES "/>
    <x v="0"/>
    <x v="0"/>
    <x v="1"/>
    <x v="6"/>
    <s v="AFLAO SAGBADO"/>
    <s v="AFLAO SAGBADO"/>
    <s v="GOLFE"/>
    <x v="2"/>
    <x v="0"/>
    <n v="3"/>
  </r>
  <r>
    <s v="INSTITUT DES SCIENCES COMMERCIALES "/>
    <x v="0"/>
    <x v="0"/>
    <x v="1"/>
    <x v="9"/>
    <s v="AFLAO SAGBADO"/>
    <s v="AFLAO SAGBADO"/>
    <s v="GOLFE"/>
    <x v="2"/>
    <x v="0"/>
    <n v="15"/>
  </r>
  <r>
    <s v="INSTITUT DES SCIENCES COMMERCIALES L'EXCELLENCE"/>
    <x v="0"/>
    <x v="0"/>
    <x v="0"/>
    <x v="0"/>
    <s v="VILLEDEKARA"/>
    <s v="LAMA"/>
    <s v="KOZAH"/>
    <x v="1"/>
    <x v="0"/>
    <n v="24"/>
  </r>
  <r>
    <s v="INSTITUT DES SCIENCES COMMERCIALES L'EXCELLENCE"/>
    <x v="0"/>
    <x v="0"/>
    <x v="0"/>
    <x v="1"/>
    <s v="VILLEDEKARA"/>
    <s v="LAMA"/>
    <s v="KOZAH"/>
    <x v="1"/>
    <x v="0"/>
    <n v="1"/>
  </r>
  <r>
    <s v="INSTITUT DES SCIENCES COMMERCIALES L'EXCELLENCE"/>
    <x v="0"/>
    <x v="0"/>
    <x v="0"/>
    <x v="2"/>
    <s v="VILLEDEKARA"/>
    <s v="LAMA"/>
    <s v="KOZAH"/>
    <x v="1"/>
    <x v="0"/>
    <n v="10"/>
  </r>
  <r>
    <s v="INSTITUT DES SCIENCES COMMERCIALES L'EXCELLENCE"/>
    <x v="0"/>
    <x v="0"/>
    <x v="0"/>
    <x v="5"/>
    <s v="VILLEDEKARA"/>
    <s v="LAMA"/>
    <s v="KOZAH"/>
    <x v="1"/>
    <x v="0"/>
    <n v="9"/>
  </r>
  <r>
    <s v="INSTITUT DES SCIENCES COMMERCIALES L'EXCELLENCE"/>
    <x v="0"/>
    <x v="0"/>
    <x v="0"/>
    <x v="6"/>
    <s v="VILLEDEKARA"/>
    <s v="LAMA"/>
    <s v="KOZAH"/>
    <x v="1"/>
    <x v="0"/>
    <n v="15"/>
  </r>
  <r>
    <s v="INSTITUT DES SCIENCES COMMERCIALES L'EXCELLENCE"/>
    <x v="0"/>
    <x v="0"/>
    <x v="0"/>
    <x v="9"/>
    <s v="VILLEDEKARA"/>
    <s v="LAMA"/>
    <s v="KOZAH"/>
    <x v="1"/>
    <x v="0"/>
    <n v="112"/>
  </r>
  <r>
    <s v="INSTITUT DES SCIENCES ET TECHNIQUES DU TERTIAIRE"/>
    <x v="0"/>
    <x v="0"/>
    <x v="0"/>
    <x v="0"/>
    <s v="SOKODE"/>
    <s v="SOKODE"/>
    <s v="TCHAOUDJO"/>
    <x v="3"/>
    <x v="0"/>
    <n v="8"/>
  </r>
  <r>
    <s v="INSTITUT DES SCIENCES ET TECHNIQUES DU TERTIAIRE"/>
    <x v="0"/>
    <x v="0"/>
    <x v="0"/>
    <x v="2"/>
    <s v="SOKODE"/>
    <s v="SOKODE"/>
    <s v="TCHAOUDJO"/>
    <x v="3"/>
    <x v="0"/>
    <n v="16"/>
  </r>
  <r>
    <s v="INSTITUT DES SCIENCES ET TECHNIQUES DU TERTIAIRE"/>
    <x v="0"/>
    <x v="0"/>
    <x v="0"/>
    <x v="5"/>
    <s v="SOKODE"/>
    <s v="SOKODE"/>
    <s v="TCHAOUDJO"/>
    <x v="3"/>
    <x v="0"/>
    <n v="14"/>
  </r>
  <r>
    <s v="INSTITUT DES SCIENCES ET TECHNIQUES DU TERTIAIRE"/>
    <x v="0"/>
    <x v="0"/>
    <x v="0"/>
    <x v="9"/>
    <s v="SOKODE"/>
    <s v="SOKODE"/>
    <s v="TCHAOUDJO"/>
    <x v="3"/>
    <x v="0"/>
    <n v="250"/>
  </r>
  <r>
    <s v="INSTITUT DES SCIENCES ET TECHNIQUES DU TERTIAIRE"/>
    <x v="0"/>
    <x v="0"/>
    <x v="1"/>
    <x v="2"/>
    <s v="SOKODE"/>
    <s v="SOKODE"/>
    <s v="TCHAOUDJO"/>
    <x v="3"/>
    <x v="0"/>
    <n v="4"/>
  </r>
  <r>
    <s v="INSTITUT DES SCIENCES ET TECHNIQUES DU TERTIAIRE"/>
    <x v="0"/>
    <x v="0"/>
    <x v="1"/>
    <x v="9"/>
    <s v="SOKODE"/>
    <s v="SOKODE"/>
    <s v="TCHAOUDJO"/>
    <x v="3"/>
    <x v="0"/>
    <n v="30"/>
  </r>
  <r>
    <s v="INSTITUT DES SCIENCES TECHNOLOGIQUES ET ARTS"/>
    <x v="0"/>
    <x v="0"/>
    <x v="0"/>
    <x v="0"/>
    <s v="VILLEDEKARA"/>
    <s v="LAMA"/>
    <s v="KOZAH"/>
    <x v="1"/>
    <x v="0"/>
    <n v="60"/>
  </r>
  <r>
    <s v="INSTITUT DES SCIENCES TECHNOLOGIQUES ET ARTS"/>
    <x v="0"/>
    <x v="0"/>
    <x v="0"/>
    <x v="1"/>
    <s v="VILLEDEKARA"/>
    <s v="LAMA"/>
    <s v="KOZAH"/>
    <x v="1"/>
    <x v="0"/>
    <n v="3"/>
  </r>
  <r>
    <s v="INSTITUT DES SCIENCES TECHNOLOGIQUES ET ARTS"/>
    <x v="0"/>
    <x v="0"/>
    <x v="0"/>
    <x v="2"/>
    <s v="VILLEDEKARA"/>
    <s v="LAMA"/>
    <s v="KOZAH"/>
    <x v="1"/>
    <x v="0"/>
    <n v="10"/>
  </r>
  <r>
    <s v="INSTITUT DES SCIENCES TECHNOLOGIQUES ET ARTS"/>
    <x v="0"/>
    <x v="0"/>
    <x v="0"/>
    <x v="4"/>
    <s v="VILLEDEKARA"/>
    <s v="LAMA"/>
    <s v="KOZAH"/>
    <x v="1"/>
    <x v="0"/>
    <n v="1"/>
  </r>
  <r>
    <s v="INSTITUT DES SCIENCES TECHNOLOGIQUES ET ARTS"/>
    <x v="0"/>
    <x v="0"/>
    <x v="0"/>
    <x v="5"/>
    <s v="VILLEDEKARA"/>
    <s v="LAMA"/>
    <s v="KOZAH"/>
    <x v="1"/>
    <x v="0"/>
    <n v="24"/>
  </r>
  <r>
    <s v="INSTITUT DES SCIENCES TECHNOLOGIQUES ET ARTS"/>
    <x v="0"/>
    <x v="0"/>
    <x v="0"/>
    <x v="8"/>
    <s v="VILLEDEKARA"/>
    <s v="LAMA"/>
    <s v="KOZAH"/>
    <x v="1"/>
    <x v="0"/>
    <n v="1"/>
  </r>
  <r>
    <s v="INSTITUT DES SCIENCES TECHNOLOGIQUES ET ARTS"/>
    <x v="0"/>
    <x v="0"/>
    <x v="0"/>
    <x v="6"/>
    <s v="VILLEDEKARA"/>
    <s v="LAMA"/>
    <s v="KOZAH"/>
    <x v="1"/>
    <x v="0"/>
    <n v="25"/>
  </r>
  <r>
    <s v="INSTITUT DES SCIENCES TECHNOLOGIQUES ET ARTS"/>
    <x v="0"/>
    <x v="0"/>
    <x v="0"/>
    <x v="9"/>
    <s v="VILLEDEKARA"/>
    <s v="LAMA"/>
    <s v="KOZAH"/>
    <x v="1"/>
    <x v="0"/>
    <n v="50"/>
  </r>
  <r>
    <s v="INSTITUT DES SCIENCES TECHNOLOGIQUES ET ARTS"/>
    <x v="0"/>
    <x v="0"/>
    <x v="0"/>
    <x v="7"/>
    <s v="VILLEDEKARA"/>
    <s v="LAMA"/>
    <s v="KOZAH"/>
    <x v="1"/>
    <x v="0"/>
    <n v="1"/>
  </r>
  <r>
    <s v="INSTITUT DIOLISS"/>
    <x v="0"/>
    <x v="0"/>
    <x v="0"/>
    <x v="0"/>
    <s v="VILLEDEKARA"/>
    <s v="LAMA"/>
    <s v="KOZAH"/>
    <x v="1"/>
    <x v="0"/>
    <n v="18"/>
  </r>
  <r>
    <s v="INSTITUT DIOLISS"/>
    <x v="0"/>
    <x v="0"/>
    <x v="0"/>
    <x v="1"/>
    <s v="VILLEDEKARA"/>
    <s v="LAMA"/>
    <s v="KOZAH"/>
    <x v="1"/>
    <x v="0"/>
    <n v="1"/>
  </r>
  <r>
    <s v="INSTITUT DIOLISS"/>
    <x v="0"/>
    <x v="0"/>
    <x v="0"/>
    <x v="2"/>
    <s v="VILLEDEKARA"/>
    <s v="LAMA"/>
    <s v="KOZAH"/>
    <x v="1"/>
    <x v="0"/>
    <n v="1"/>
  </r>
  <r>
    <s v="INSTITUT DIOLISS"/>
    <x v="0"/>
    <x v="0"/>
    <x v="0"/>
    <x v="3"/>
    <s v="VILLEDEKARA"/>
    <s v="LAMA"/>
    <s v="KOZAH"/>
    <x v="1"/>
    <x v="0"/>
    <n v="1"/>
  </r>
  <r>
    <s v="INSTITUT DIOLISS"/>
    <x v="0"/>
    <x v="0"/>
    <x v="0"/>
    <x v="4"/>
    <s v="VILLEDEKARA"/>
    <s v="LAMA"/>
    <s v="KOZAH"/>
    <x v="1"/>
    <x v="0"/>
    <n v="3"/>
  </r>
  <r>
    <s v="INSTITUT DIOLISS"/>
    <x v="0"/>
    <x v="0"/>
    <x v="0"/>
    <x v="6"/>
    <s v="VILLEDEKARA"/>
    <s v="LAMA"/>
    <s v="KOZAH"/>
    <x v="1"/>
    <x v="0"/>
    <n v="18"/>
  </r>
  <r>
    <s v="INSTITUT MARTESSI"/>
    <x v="0"/>
    <x v="0"/>
    <x v="0"/>
    <x v="0"/>
    <s v="AGODEKE"/>
    <s v="BAGUIDA"/>
    <s v="GOLFE"/>
    <x v="2"/>
    <x v="0"/>
    <n v="80"/>
  </r>
  <r>
    <s v="INSTITUT MARTESSI"/>
    <x v="0"/>
    <x v="0"/>
    <x v="0"/>
    <x v="1"/>
    <s v="AGODEKE"/>
    <s v="BAGUIDA"/>
    <s v="GOLFE"/>
    <x v="2"/>
    <x v="0"/>
    <n v="2"/>
  </r>
  <r>
    <s v="INSTITUT MARTESSI"/>
    <x v="0"/>
    <x v="0"/>
    <x v="0"/>
    <x v="2"/>
    <s v="AGODEKE"/>
    <s v="BAGUIDA"/>
    <s v="GOLFE"/>
    <x v="2"/>
    <x v="0"/>
    <n v="2"/>
  </r>
  <r>
    <s v="INSTITUT MARTESSI"/>
    <x v="0"/>
    <x v="0"/>
    <x v="0"/>
    <x v="5"/>
    <s v="AGODEKE"/>
    <s v="BAGUIDA"/>
    <s v="GOLFE"/>
    <x v="2"/>
    <x v="0"/>
    <n v="12"/>
  </r>
  <r>
    <s v="INSTITUT MARTESSI"/>
    <x v="0"/>
    <x v="0"/>
    <x v="0"/>
    <x v="6"/>
    <s v="AGODEKE"/>
    <s v="BAGUIDA"/>
    <s v="GOLFE"/>
    <x v="2"/>
    <x v="0"/>
    <n v="100"/>
  </r>
  <r>
    <s v="INSTITUT MARTESSI"/>
    <x v="0"/>
    <x v="0"/>
    <x v="0"/>
    <x v="9"/>
    <s v="AGODEKE"/>
    <s v="BAGUIDA"/>
    <s v="GOLFE"/>
    <x v="2"/>
    <x v="0"/>
    <n v="150"/>
  </r>
  <r>
    <s v="INSTITUT NATIONAL DE FORMATION ET DE PERFECTIONNEMENT PROFESSIONNEL (ANTENNE DE KARA)"/>
    <x v="2"/>
    <x v="0"/>
    <x v="0"/>
    <x v="0"/>
    <s v="VILLEDEKARA"/>
    <s v="LAMA"/>
    <s v="KOZAH"/>
    <x v="1"/>
    <x v="2"/>
    <n v="153"/>
  </r>
  <r>
    <s v="INSTITUT NATIONAL DE FORMATION ET DE PERFECTIONNEMENT PROFESSIONNEL (ANTENNE DE KARA)"/>
    <x v="2"/>
    <x v="0"/>
    <x v="0"/>
    <x v="2"/>
    <s v="VILLEDEKARA"/>
    <s v="LAMA"/>
    <s v="KOZAH"/>
    <x v="1"/>
    <x v="2"/>
    <n v="22"/>
  </r>
  <r>
    <s v="INSTITUT NATIONAL DE FORMATION ET DE PERFECTIONNEMENT PROFESSIONNEL (ANTENNE DE KARA)"/>
    <x v="2"/>
    <x v="0"/>
    <x v="0"/>
    <x v="5"/>
    <s v="VILLEDEKARA"/>
    <s v="LAMA"/>
    <s v="KOZAH"/>
    <x v="1"/>
    <x v="2"/>
    <n v="6"/>
  </r>
  <r>
    <s v="INSTITUT NATIONAL DE FORMATION ET DE PERFECTIONNEMENT PROFESSIONNEL (ANTENNE DE KARA)"/>
    <x v="2"/>
    <x v="0"/>
    <x v="0"/>
    <x v="6"/>
    <s v="VILLEDEKARA"/>
    <s v="LAMA"/>
    <s v="KOZAH"/>
    <x v="1"/>
    <x v="2"/>
    <n v="221"/>
  </r>
  <r>
    <s v="INSTITUT NATIONAL DE FORMATION ET DE PERFECTIONNEMENT PROFESSIONNEL (ANTENNE DE KARA)"/>
    <x v="2"/>
    <x v="0"/>
    <x v="0"/>
    <x v="7"/>
    <s v="VILLEDEKARA"/>
    <s v="LAMA"/>
    <s v="KOZAH"/>
    <x v="1"/>
    <x v="2"/>
    <n v="1"/>
  </r>
  <r>
    <s v="INSTITUT NATIONAL DE FORMATION ET DE PERFECTIONNEMENT PROFESSIONNEL (ANTENNE DE KARA)"/>
    <x v="2"/>
    <x v="0"/>
    <x v="1"/>
    <x v="7"/>
    <s v="VILLEDEKARA"/>
    <s v="LAMA"/>
    <s v="KOZAH"/>
    <x v="1"/>
    <x v="2"/>
    <n v="1"/>
  </r>
  <r>
    <s v="INSTITUT NATIONAL DE FORMATION ET DE PERFECTIONNEMENT PROFESSIONNELLE"/>
    <x v="2"/>
    <x v="0"/>
    <x v="0"/>
    <x v="10"/>
    <s v="AFLAO SAGBADO"/>
    <s v="AFLAO SAGBADO"/>
    <s v="GOLFE"/>
    <x v="2"/>
    <x v="2"/>
    <n v="1"/>
  </r>
  <r>
    <s v="INSTITUT NATIONAL DE FORMATION ET DE PERFECTIONNEMENT PROFESSIONNELLE"/>
    <x v="2"/>
    <x v="0"/>
    <x v="0"/>
    <x v="0"/>
    <s v="AFLAO SAGBADO"/>
    <s v="AFLAO SAGBADO"/>
    <s v="GOLFE"/>
    <x v="2"/>
    <x v="2"/>
    <n v="216"/>
  </r>
  <r>
    <s v="INSTITUT NATIONAL DE FORMATION ET DE PERFECTIONNEMENT PROFESSIONNELLE"/>
    <x v="2"/>
    <x v="0"/>
    <x v="0"/>
    <x v="2"/>
    <s v="AFLAO SAGBADO"/>
    <s v="AFLAO SAGBADO"/>
    <s v="GOLFE"/>
    <x v="2"/>
    <x v="2"/>
    <n v="103"/>
  </r>
  <r>
    <s v="INSTITUT NATIONAL DE FORMATION ET DE PERFECTIONNEMENT PROFESSIONNELLE"/>
    <x v="2"/>
    <x v="0"/>
    <x v="0"/>
    <x v="4"/>
    <s v="AFLAO SAGBADO"/>
    <s v="AFLAO SAGBADO"/>
    <s v="GOLFE"/>
    <x v="2"/>
    <x v="2"/>
    <n v="2"/>
  </r>
  <r>
    <s v="INSTITUT NATIONAL DE FORMATION ET DE PERFECTIONNEMENT PROFESSIONNELLE"/>
    <x v="2"/>
    <x v="0"/>
    <x v="0"/>
    <x v="5"/>
    <s v="AFLAO SAGBADO"/>
    <s v="AFLAO SAGBADO"/>
    <s v="GOLFE"/>
    <x v="2"/>
    <x v="2"/>
    <n v="11"/>
  </r>
  <r>
    <s v="INSTITUT NATIONAL DE FORMATION ET DE PERFECTIONNEMENT PROFESSIONNELLE"/>
    <x v="2"/>
    <x v="0"/>
    <x v="0"/>
    <x v="9"/>
    <s v="AFLAO SAGBADO"/>
    <s v="AFLAO SAGBADO"/>
    <s v="GOLFE"/>
    <x v="2"/>
    <x v="2"/>
    <n v="97"/>
  </r>
  <r>
    <s v="INSTITUT NATIONAL DE FORMATION ET DE PERFECTIONNEMENT PROFESSIONNELLE"/>
    <x v="2"/>
    <x v="0"/>
    <x v="0"/>
    <x v="7"/>
    <s v="AFLAO SAGBADO"/>
    <s v="AFLAO SAGBADO"/>
    <s v="GOLFE"/>
    <x v="2"/>
    <x v="2"/>
    <n v="1"/>
  </r>
  <r>
    <s v="INSTITUT POLYTECHNIQUE AKAKPO AYEFOUNIN"/>
    <x v="0"/>
    <x v="0"/>
    <x v="0"/>
    <x v="0"/>
    <s v="ADETIKOPE"/>
    <s v="AGOE-NYIVE"/>
    <s v="AGOE-NYIVE"/>
    <x v="2"/>
    <x v="0"/>
    <n v="32"/>
  </r>
  <r>
    <s v="INSTITUT POLYTECHNIQUE AKAKPO AYEFOUNIN"/>
    <x v="0"/>
    <x v="0"/>
    <x v="0"/>
    <x v="1"/>
    <s v="ADETIKOPE"/>
    <s v="AGOE-NYIVE"/>
    <s v="AGOE-NYIVE"/>
    <x v="2"/>
    <x v="0"/>
    <n v="1"/>
  </r>
  <r>
    <s v="INSTITUT POLYTECHNIQUE AKAKPO AYEFOUNIN"/>
    <x v="0"/>
    <x v="0"/>
    <x v="0"/>
    <x v="2"/>
    <s v="ADETIKOPE"/>
    <s v="AGOE-NYIVE"/>
    <s v="AGOE-NYIVE"/>
    <x v="2"/>
    <x v="0"/>
    <n v="25"/>
  </r>
  <r>
    <s v="INSTITUT POLYTECHNIQUE AKAKPO AYEFOUNIN"/>
    <x v="0"/>
    <x v="0"/>
    <x v="0"/>
    <x v="4"/>
    <s v="ADETIKOPE"/>
    <s v="AGOE-NYIVE"/>
    <s v="AGOE-NYIVE"/>
    <x v="2"/>
    <x v="0"/>
    <n v="2"/>
  </r>
  <r>
    <s v="INSTITUT POLYTECHNIQUE AKAKPO AYEFOUNIN"/>
    <x v="0"/>
    <x v="0"/>
    <x v="0"/>
    <x v="5"/>
    <s v="ADETIKOPE"/>
    <s v="AGOE-NYIVE"/>
    <s v="AGOE-NYIVE"/>
    <x v="2"/>
    <x v="0"/>
    <n v="12"/>
  </r>
  <r>
    <s v="INSTITUT POLYTECHNIQUE AKAKPO AYEFOUNIN"/>
    <x v="0"/>
    <x v="0"/>
    <x v="0"/>
    <x v="6"/>
    <s v="ADETIKOPE"/>
    <s v="AGOE-NYIVE"/>
    <s v="AGOE-NYIVE"/>
    <x v="2"/>
    <x v="0"/>
    <n v="17"/>
  </r>
  <r>
    <s v="INSTITUT POLYTECHNIQUE AKAKPO AYEFOUNIN"/>
    <x v="0"/>
    <x v="0"/>
    <x v="0"/>
    <x v="9"/>
    <s v="ADETIKOPE"/>
    <s v="AGOE-NYIVE"/>
    <s v="AGOE-NYIVE"/>
    <x v="2"/>
    <x v="0"/>
    <n v="202"/>
  </r>
  <r>
    <s v="INSTITUT POLYTECHNIQUE AKAKPO AYEFOUNIN"/>
    <x v="0"/>
    <x v="0"/>
    <x v="1"/>
    <x v="0"/>
    <s v="ADETIKOPE"/>
    <s v="AGOE-NYIVE"/>
    <s v="AGOE-NYIVE"/>
    <x v="2"/>
    <x v="0"/>
    <n v="0"/>
  </r>
  <r>
    <s v="INSTITUT POLYTECHNIQUE AKAKPO AYEFOUNIN"/>
    <x v="0"/>
    <x v="0"/>
    <x v="1"/>
    <x v="1"/>
    <s v="ADETIKOPE"/>
    <s v="AGOE-NYIVE"/>
    <s v="AGOE-NYIVE"/>
    <x v="2"/>
    <x v="0"/>
    <n v="0"/>
  </r>
  <r>
    <s v="INSTITUT POLYTECHNIQUE AKAKPO AYEFOUNIN"/>
    <x v="0"/>
    <x v="0"/>
    <x v="1"/>
    <x v="2"/>
    <s v="ADETIKOPE"/>
    <s v="AGOE-NYIVE"/>
    <s v="AGOE-NYIVE"/>
    <x v="2"/>
    <x v="0"/>
    <n v="10"/>
  </r>
  <r>
    <s v="INSTITUT POLYTECHNIQUE AKAKPO AYEFOUNIN"/>
    <x v="0"/>
    <x v="0"/>
    <x v="1"/>
    <x v="4"/>
    <s v="ADETIKOPE"/>
    <s v="AGOE-NYIVE"/>
    <s v="AGOE-NYIVE"/>
    <x v="2"/>
    <x v="0"/>
    <n v="0"/>
  </r>
  <r>
    <s v="INSTITUT POLYTECHNIQUE AKAKPO AYEFOUNIN"/>
    <x v="0"/>
    <x v="0"/>
    <x v="1"/>
    <x v="5"/>
    <s v="ADETIKOPE"/>
    <s v="AGOE-NYIVE"/>
    <s v="AGOE-NYIVE"/>
    <x v="2"/>
    <x v="0"/>
    <n v="0"/>
  </r>
  <r>
    <s v="INSTITUT POLYTECHNIQUE AKAKPO AYEFOUNIN"/>
    <x v="0"/>
    <x v="0"/>
    <x v="1"/>
    <x v="6"/>
    <s v="ADETIKOPE"/>
    <s v="AGOE-NYIVE"/>
    <s v="AGOE-NYIVE"/>
    <x v="2"/>
    <x v="0"/>
    <n v="0"/>
  </r>
  <r>
    <s v="INSTITUT POLYTECHNIQUE AKAKPO AYEFOUNIN"/>
    <x v="0"/>
    <x v="0"/>
    <x v="1"/>
    <x v="9"/>
    <s v="ADETIKOPE"/>
    <s v="AGOE-NYIVE"/>
    <s v="AGOE-NYIVE"/>
    <x v="2"/>
    <x v="0"/>
    <n v="0"/>
  </r>
  <r>
    <s v="INSTITUT POLYTECHNIQUE DALLOZ (IPD)"/>
    <x v="0"/>
    <x v="0"/>
    <x v="0"/>
    <x v="0"/>
    <s v="KPALIME"/>
    <s v="KPALIME"/>
    <s v="KLOTO"/>
    <x v="4"/>
    <x v="0"/>
    <n v="10"/>
  </r>
  <r>
    <s v="INSTITUT POLYTECHNIQUE DALLOZ (IPD)"/>
    <x v="0"/>
    <x v="0"/>
    <x v="0"/>
    <x v="2"/>
    <s v="KPALIME"/>
    <s v="KPALIME"/>
    <s v="KLOTO"/>
    <x v="4"/>
    <x v="0"/>
    <n v="3"/>
  </r>
  <r>
    <s v="INSTITUT POLYTECHNIQUE DALLOZ (IPD)"/>
    <x v="0"/>
    <x v="0"/>
    <x v="0"/>
    <x v="5"/>
    <s v="KPALIME"/>
    <s v="KPALIME"/>
    <s v="KLOTO"/>
    <x v="4"/>
    <x v="0"/>
    <n v="16"/>
  </r>
  <r>
    <s v="INSTITUT POLYTECHNIQUE DALLOZ (IPD)"/>
    <x v="0"/>
    <x v="0"/>
    <x v="0"/>
    <x v="6"/>
    <s v="KPALIME"/>
    <s v="KPALIME"/>
    <s v="KLOTO"/>
    <x v="4"/>
    <x v="0"/>
    <n v="4"/>
  </r>
  <r>
    <s v="INSTITUT POLYTECHNIQUE DALLOZ (IPD)"/>
    <x v="0"/>
    <x v="0"/>
    <x v="0"/>
    <x v="9"/>
    <s v="KPALIME"/>
    <s v="KPALIME"/>
    <s v="KLOTO"/>
    <x v="4"/>
    <x v="0"/>
    <n v="70"/>
  </r>
  <r>
    <s v="INSTITUT POLYTECHNIQUE DALLOZ (IPD)"/>
    <x v="0"/>
    <x v="0"/>
    <x v="1"/>
    <x v="0"/>
    <s v="KPALIME"/>
    <s v="KPALIME"/>
    <s v="KLOTO"/>
    <x v="4"/>
    <x v="0"/>
    <n v="1"/>
  </r>
  <r>
    <s v="INSTITUT POLYTECHNIQUE DALLOZ (IPD)"/>
    <x v="0"/>
    <x v="0"/>
    <x v="1"/>
    <x v="2"/>
    <s v="KPALIME"/>
    <s v="KPALIME"/>
    <s v="KLOTO"/>
    <x v="4"/>
    <x v="0"/>
    <n v="1"/>
  </r>
  <r>
    <s v="INSTITUT POLYTECHNIQUE DALLOZ (IPD)"/>
    <x v="0"/>
    <x v="0"/>
    <x v="1"/>
    <x v="5"/>
    <s v="KPALIME"/>
    <s v="KPALIME"/>
    <s v="KLOTO"/>
    <x v="4"/>
    <x v="0"/>
    <n v="1"/>
  </r>
  <r>
    <s v="INSTITUT POLYTECHNIQUE DALLOZ (IPD)"/>
    <x v="0"/>
    <x v="0"/>
    <x v="1"/>
    <x v="9"/>
    <s v="KPALIME"/>
    <s v="KPALIME"/>
    <s v="KLOTO"/>
    <x v="4"/>
    <x v="0"/>
    <n v="20"/>
  </r>
  <r>
    <s v="INSTITUT POLYTECHNIQUE DE BATIMENT ET DES TRAVAUX-PUBLICS (IPBTP)"/>
    <x v="0"/>
    <x v="0"/>
    <x v="0"/>
    <x v="10"/>
    <s v="AFLAO SAGBADO"/>
    <s v="AFLAO SAGBADO"/>
    <s v="GOLFE"/>
    <x v="2"/>
    <x v="0"/>
    <n v="1"/>
  </r>
  <r>
    <s v="INSTITUT POLYTECHNIQUE DE BATIMENT ET DES TRAVAUX-PUBLICS (IPBTP)"/>
    <x v="0"/>
    <x v="0"/>
    <x v="0"/>
    <x v="12"/>
    <s v="AFLAO SAGBADO"/>
    <s v="AFLAO SAGBADO"/>
    <s v="GOLFE"/>
    <x v="2"/>
    <x v="0"/>
    <n v="3"/>
  </r>
  <r>
    <s v="INSTITUT POLYTECHNIQUE DE BATIMENT ET DES TRAVAUX-PUBLICS (IPBTP)"/>
    <x v="0"/>
    <x v="0"/>
    <x v="0"/>
    <x v="0"/>
    <s v="AFLAO SAGBADO"/>
    <s v="AFLAO SAGBADO"/>
    <s v="GOLFE"/>
    <x v="2"/>
    <x v="0"/>
    <n v="36"/>
  </r>
  <r>
    <s v="INSTITUT POLYTECHNIQUE DE BATIMENT ET DES TRAVAUX-PUBLICS (IPBTP)"/>
    <x v="0"/>
    <x v="0"/>
    <x v="0"/>
    <x v="1"/>
    <s v="AFLAO SAGBADO"/>
    <s v="AFLAO SAGBADO"/>
    <s v="GOLFE"/>
    <x v="2"/>
    <x v="0"/>
    <n v="1"/>
  </r>
  <r>
    <s v="INSTITUT POLYTECHNIQUE DE BATIMENT ET DES TRAVAUX-PUBLICS (IPBTP)"/>
    <x v="0"/>
    <x v="0"/>
    <x v="0"/>
    <x v="11"/>
    <s v="AFLAO SAGBADO"/>
    <s v="AFLAO SAGBADO"/>
    <s v="GOLFE"/>
    <x v="2"/>
    <x v="0"/>
    <n v="1"/>
  </r>
  <r>
    <s v="INSTITUT POLYTECHNIQUE DE BATIMENT ET DES TRAVAUX-PUBLICS (IPBTP)"/>
    <x v="0"/>
    <x v="0"/>
    <x v="0"/>
    <x v="2"/>
    <s v="AFLAO SAGBADO"/>
    <s v="AFLAO SAGBADO"/>
    <s v="GOLFE"/>
    <x v="2"/>
    <x v="0"/>
    <n v="1"/>
  </r>
  <r>
    <s v="INSTITUT POLYTECHNIQUE DE BATIMENT ET DES TRAVAUX-PUBLICS (IPBTP)"/>
    <x v="0"/>
    <x v="0"/>
    <x v="0"/>
    <x v="3"/>
    <s v="AFLAO SAGBADO"/>
    <s v="AFLAO SAGBADO"/>
    <s v="GOLFE"/>
    <x v="2"/>
    <x v="0"/>
    <n v="1"/>
  </r>
  <r>
    <s v="INSTITUT POLYTECHNIQUE DE BATIMENT ET DES TRAVAUX-PUBLICS (IPBTP)"/>
    <x v="0"/>
    <x v="0"/>
    <x v="0"/>
    <x v="4"/>
    <s v="AFLAO SAGBADO"/>
    <s v="AFLAO SAGBADO"/>
    <s v="GOLFE"/>
    <x v="2"/>
    <x v="0"/>
    <n v="3"/>
  </r>
  <r>
    <s v="INSTITUT POLYTECHNIQUE DE BATIMENT ET DES TRAVAUX-PUBLICS (IPBTP)"/>
    <x v="0"/>
    <x v="0"/>
    <x v="0"/>
    <x v="5"/>
    <s v="AFLAO SAGBADO"/>
    <s v="AFLAO SAGBADO"/>
    <s v="GOLFE"/>
    <x v="2"/>
    <x v="0"/>
    <n v="8"/>
  </r>
  <r>
    <s v="INSTITUT POLYTECHNIQUE DE BATIMENT ET DES TRAVAUX-PUBLICS (IPBTP)"/>
    <x v="0"/>
    <x v="0"/>
    <x v="0"/>
    <x v="8"/>
    <s v="AFLAO SAGBADO"/>
    <s v="AFLAO SAGBADO"/>
    <s v="GOLFE"/>
    <x v="2"/>
    <x v="0"/>
    <n v="0"/>
  </r>
  <r>
    <s v="INSTITUT POLYTECHNIQUE DE BATIMENT ET DES TRAVAUX-PUBLICS (IPBTP)"/>
    <x v="0"/>
    <x v="0"/>
    <x v="0"/>
    <x v="6"/>
    <s v="AFLAO SAGBADO"/>
    <s v="AFLAO SAGBADO"/>
    <s v="GOLFE"/>
    <x v="2"/>
    <x v="0"/>
    <n v="40"/>
  </r>
  <r>
    <s v="INSTITUT POLYTECHNIQUE DE BATIMENT ET DES TRAVAUX-PUBLICS (IPBTP)"/>
    <x v="0"/>
    <x v="0"/>
    <x v="0"/>
    <x v="9"/>
    <s v="AFLAO SAGBADO"/>
    <s v="AFLAO SAGBADO"/>
    <s v="GOLFE"/>
    <x v="2"/>
    <x v="0"/>
    <n v="24"/>
  </r>
  <r>
    <s v="INSTITUT POLYTECHNIQUE DE BATIMENT ET DES TRAVAUX-PUBLICS (IPBTP)"/>
    <x v="0"/>
    <x v="0"/>
    <x v="0"/>
    <x v="7"/>
    <s v="AFLAO SAGBADO"/>
    <s v="AFLAO SAGBADO"/>
    <s v="GOLFE"/>
    <x v="2"/>
    <x v="0"/>
    <n v="1"/>
  </r>
  <r>
    <s v="INSTITUT POLYTECHNIQUE DE BATIMENT ET DES TRAVAUX-PUBLICS (IPBTP)"/>
    <x v="0"/>
    <x v="0"/>
    <x v="1"/>
    <x v="10"/>
    <s v="AFLAO SAGBADO"/>
    <s v="AFLAO SAGBADO"/>
    <s v="GOLFE"/>
    <x v="2"/>
    <x v="0"/>
    <n v="1"/>
  </r>
  <r>
    <s v="INSTITUT POLYTECHNIQUE DE BATIMENT ET DES TRAVAUX-PUBLICS (IPBTP)"/>
    <x v="0"/>
    <x v="0"/>
    <x v="1"/>
    <x v="12"/>
    <s v="AFLAO SAGBADO"/>
    <s v="AFLAO SAGBADO"/>
    <s v="GOLFE"/>
    <x v="2"/>
    <x v="0"/>
    <n v="2"/>
  </r>
  <r>
    <s v="INSTITUT POLYTECHNIQUE DE BATIMENT ET DES TRAVAUX-PUBLICS (IPBTP)"/>
    <x v="0"/>
    <x v="0"/>
    <x v="1"/>
    <x v="0"/>
    <s v="AFLAO SAGBADO"/>
    <s v="AFLAO SAGBADO"/>
    <s v="GOLFE"/>
    <x v="2"/>
    <x v="0"/>
    <n v="6"/>
  </r>
  <r>
    <s v="INSTITUT POLYTECHNIQUE DE BATIMENT ET DES TRAVAUX-PUBLICS (IPBTP)"/>
    <x v="0"/>
    <x v="0"/>
    <x v="1"/>
    <x v="1"/>
    <s v="AFLAO SAGBADO"/>
    <s v="AFLAO SAGBADO"/>
    <s v="GOLFE"/>
    <x v="2"/>
    <x v="0"/>
    <n v="2"/>
  </r>
  <r>
    <s v="INSTITUT POLYTECHNIQUE DE BATIMENT ET DES TRAVAUX-PUBLICS (IPBTP)"/>
    <x v="0"/>
    <x v="0"/>
    <x v="1"/>
    <x v="11"/>
    <s v="AFLAO SAGBADO"/>
    <s v="AFLAO SAGBADO"/>
    <s v="GOLFE"/>
    <x v="2"/>
    <x v="0"/>
    <n v="1"/>
  </r>
  <r>
    <s v="INSTITUT POLYTECHNIQUE DE BATIMENT ET DES TRAVAUX-PUBLICS (IPBTP)"/>
    <x v="0"/>
    <x v="0"/>
    <x v="1"/>
    <x v="2"/>
    <s v="AFLAO SAGBADO"/>
    <s v="AFLAO SAGBADO"/>
    <s v="GOLFE"/>
    <x v="2"/>
    <x v="0"/>
    <n v="2"/>
  </r>
  <r>
    <s v="INSTITUT POLYTECHNIQUE DE BATIMENT ET DES TRAVAUX-PUBLICS (IPBTP)"/>
    <x v="0"/>
    <x v="0"/>
    <x v="1"/>
    <x v="3"/>
    <s v="AFLAO SAGBADO"/>
    <s v="AFLAO SAGBADO"/>
    <s v="GOLFE"/>
    <x v="2"/>
    <x v="0"/>
    <n v="1"/>
  </r>
  <r>
    <s v="INSTITUT POLYTECHNIQUE DE BATIMENT ET DES TRAVAUX-PUBLICS (IPBTP)"/>
    <x v="0"/>
    <x v="0"/>
    <x v="1"/>
    <x v="4"/>
    <s v="AFLAO SAGBADO"/>
    <s v="AFLAO SAGBADO"/>
    <s v="GOLFE"/>
    <x v="2"/>
    <x v="0"/>
    <n v="0"/>
  </r>
  <r>
    <s v="INSTITUT POLYTECHNIQUE DE BATIMENT ET DES TRAVAUX-PUBLICS (IPBTP)"/>
    <x v="0"/>
    <x v="0"/>
    <x v="1"/>
    <x v="5"/>
    <s v="AFLAO SAGBADO"/>
    <s v="AFLAO SAGBADO"/>
    <s v="GOLFE"/>
    <x v="2"/>
    <x v="0"/>
    <n v="1"/>
  </r>
  <r>
    <s v="INSTITUT POLYTECHNIQUE DE BATIMENT ET DES TRAVAUX-PUBLICS (IPBTP)"/>
    <x v="0"/>
    <x v="0"/>
    <x v="1"/>
    <x v="8"/>
    <s v="AFLAO SAGBADO"/>
    <s v="AFLAO SAGBADO"/>
    <s v="GOLFE"/>
    <x v="2"/>
    <x v="0"/>
    <n v="4"/>
  </r>
  <r>
    <s v="INSTITUT POLYTECHNIQUE DE BATIMENT ET DES TRAVAUX-PUBLICS (IPBTP)"/>
    <x v="0"/>
    <x v="0"/>
    <x v="1"/>
    <x v="6"/>
    <s v="AFLAO SAGBADO"/>
    <s v="AFLAO SAGBADO"/>
    <s v="GOLFE"/>
    <x v="2"/>
    <x v="0"/>
    <n v="2"/>
  </r>
  <r>
    <s v="INSTITUT POLYTECHNIQUE DE BATIMENT ET DES TRAVAUX-PUBLICS (IPBTP)"/>
    <x v="0"/>
    <x v="0"/>
    <x v="1"/>
    <x v="9"/>
    <s v="AFLAO SAGBADO"/>
    <s v="AFLAO SAGBADO"/>
    <s v="GOLFE"/>
    <x v="2"/>
    <x v="0"/>
    <n v="0"/>
  </r>
  <r>
    <s v="INSTITUT POLYTECHNIQUE DE BATIMENT ET DES TRAVAUX-PUBLICS (IPBTP)"/>
    <x v="0"/>
    <x v="0"/>
    <x v="1"/>
    <x v="7"/>
    <s v="AFLAO SAGBADO"/>
    <s v="AFLAO SAGBADO"/>
    <s v="GOLFE"/>
    <x v="2"/>
    <x v="0"/>
    <n v="0"/>
  </r>
  <r>
    <s v="INSTITUT POLYTECHNIQUE DU GOLFE "/>
    <x v="0"/>
    <x v="0"/>
    <x v="0"/>
    <x v="0"/>
    <s v="ADIDOGOME"/>
    <s v="AGOE-NYIVE"/>
    <s v="AGOE-NYIVE"/>
    <x v="2"/>
    <x v="0"/>
    <n v="38"/>
  </r>
  <r>
    <s v="INSTITUT POLYTECHNIQUE DU GOLFE "/>
    <x v="0"/>
    <x v="0"/>
    <x v="0"/>
    <x v="2"/>
    <s v="ADIDOGOME"/>
    <s v="AGOE-NYIVE"/>
    <s v="AGOE-NYIVE"/>
    <x v="2"/>
    <x v="0"/>
    <n v="23"/>
  </r>
  <r>
    <s v="INSTITUT POLYTECHNIQUE DU GOLFE "/>
    <x v="0"/>
    <x v="0"/>
    <x v="0"/>
    <x v="4"/>
    <s v="ADIDOGOME"/>
    <s v="AGOE-NYIVE"/>
    <s v="AGOE-NYIVE"/>
    <x v="2"/>
    <x v="0"/>
    <n v="2"/>
  </r>
  <r>
    <s v="INSTITUT POLYTECHNIQUE DU GOLFE "/>
    <x v="0"/>
    <x v="0"/>
    <x v="0"/>
    <x v="5"/>
    <s v="ADIDOGOME"/>
    <s v="AGOE-NYIVE"/>
    <s v="AGOE-NYIVE"/>
    <x v="2"/>
    <x v="0"/>
    <n v="26"/>
  </r>
  <r>
    <s v="INSTITUT POLYTECHNIQUE DU GOLFE "/>
    <x v="0"/>
    <x v="0"/>
    <x v="0"/>
    <x v="6"/>
    <s v="ADIDOGOME"/>
    <s v="AGOE-NYIVE"/>
    <s v="AGOE-NYIVE"/>
    <x v="2"/>
    <x v="0"/>
    <n v="44"/>
  </r>
  <r>
    <s v="INSTITUT POLYTECHNIQUE DU GOLFE "/>
    <x v="0"/>
    <x v="0"/>
    <x v="0"/>
    <x v="9"/>
    <s v="ADIDOGOME"/>
    <s v="AGOE-NYIVE"/>
    <s v="AGOE-NYIVE"/>
    <x v="2"/>
    <x v="0"/>
    <n v="563"/>
  </r>
  <r>
    <s v="INSTITUT POLYTECHNIQUE DU GOLFE "/>
    <x v="0"/>
    <x v="0"/>
    <x v="1"/>
    <x v="2"/>
    <s v="ADIDOGOME"/>
    <s v="AGOE-NYIVE"/>
    <s v="AGOE-NYIVE"/>
    <x v="2"/>
    <x v="0"/>
    <n v="4"/>
  </r>
  <r>
    <s v="INSTITUT POLYTECHNIQUE DU GOLFE "/>
    <x v="0"/>
    <x v="0"/>
    <x v="1"/>
    <x v="9"/>
    <s v="ADIDOGOME"/>
    <s v="AGOE-NYIVE"/>
    <s v="AGOE-NYIVE"/>
    <x v="2"/>
    <x v="0"/>
    <n v="21"/>
  </r>
  <r>
    <s v="INSTITUT POLYTECHNIQUE DU GOLFE ZANGUERA"/>
    <x v="0"/>
    <x v="0"/>
    <x v="0"/>
    <x v="0"/>
    <s v="ZANGUERA DEKPO"/>
    <s v="AGOE-NYIVE"/>
    <s v="AGOE-NYIVE"/>
    <x v="2"/>
    <x v="0"/>
    <n v="35"/>
  </r>
  <r>
    <s v="INSTITUT POLYTECHNIQUE DU GOLFE ZANGUERA"/>
    <x v="0"/>
    <x v="0"/>
    <x v="0"/>
    <x v="1"/>
    <s v="ZANGUERA DEKPO"/>
    <s v="AGOE-NYIVE"/>
    <s v="AGOE-NYIVE"/>
    <x v="2"/>
    <x v="0"/>
    <n v="2"/>
  </r>
  <r>
    <s v="INSTITUT POLYTECHNIQUE DU GOLFE ZANGUERA"/>
    <x v="0"/>
    <x v="0"/>
    <x v="0"/>
    <x v="2"/>
    <s v="ZANGUERA DEKPO"/>
    <s v="AGOE-NYIVE"/>
    <s v="AGOE-NYIVE"/>
    <x v="2"/>
    <x v="0"/>
    <n v="35"/>
  </r>
  <r>
    <s v="INSTITUT POLYTECHNIQUE DU GOLFE ZANGUERA"/>
    <x v="0"/>
    <x v="0"/>
    <x v="0"/>
    <x v="5"/>
    <s v="ZANGUERA DEKPO"/>
    <s v="AGOE-NYIVE"/>
    <s v="AGOE-NYIVE"/>
    <x v="2"/>
    <x v="0"/>
    <n v="19"/>
  </r>
  <r>
    <s v="INSTITUT POLYTECHNIQUE DU GOLFE ZANGUERA"/>
    <x v="0"/>
    <x v="0"/>
    <x v="0"/>
    <x v="6"/>
    <s v="ZANGUERA DEKPO"/>
    <s v="AGOE-NYIVE"/>
    <s v="AGOE-NYIVE"/>
    <x v="2"/>
    <x v="0"/>
    <n v="40"/>
  </r>
  <r>
    <s v="INSTITUT POLYTECHNIQUE DU GOLFE ZANGUERA"/>
    <x v="0"/>
    <x v="0"/>
    <x v="0"/>
    <x v="9"/>
    <s v="ZANGUERA DEKPO"/>
    <s v="AGOE-NYIVE"/>
    <s v="AGOE-NYIVE"/>
    <x v="2"/>
    <x v="0"/>
    <n v="400"/>
  </r>
  <r>
    <s v="INSTITUT POLYTECHNIQUE DU GOLFE ZANGUERA"/>
    <x v="0"/>
    <x v="0"/>
    <x v="0"/>
    <x v="7"/>
    <s v="ZANGUERA DEKPO"/>
    <s v="AGOE-NYIVE"/>
    <s v="AGOE-NYIVE"/>
    <x v="2"/>
    <x v="0"/>
    <n v="1"/>
  </r>
  <r>
    <s v="INSTITUT POLYTECHNIQUE DU GOLFE ZANGUERA"/>
    <x v="0"/>
    <x v="0"/>
    <x v="1"/>
    <x v="9"/>
    <s v="ZANGUERA DEKPO"/>
    <s v="AGOE-NYIVE"/>
    <s v="AGOE-NYIVE"/>
    <x v="2"/>
    <x v="0"/>
    <n v="50"/>
  </r>
  <r>
    <s v="INSTITUT POLYTECHNIQUE EXCELLENCE DE KETAO"/>
    <x v="0"/>
    <x v="0"/>
    <x v="0"/>
    <x v="0"/>
    <s v="KETAO"/>
    <s v="KETAO"/>
    <s v="BINAH"/>
    <x v="1"/>
    <x v="0"/>
    <n v="12"/>
  </r>
  <r>
    <s v="INSTITUT POLYTECHNIQUE EXCELLENCE DE KETAO"/>
    <x v="0"/>
    <x v="0"/>
    <x v="0"/>
    <x v="1"/>
    <s v="KETAO"/>
    <s v="KETAO"/>
    <s v="BINAH"/>
    <x v="1"/>
    <x v="0"/>
    <n v="1"/>
  </r>
  <r>
    <s v="INSTITUT POLYTECHNIQUE EXCELLENCE DE KETAO"/>
    <x v="0"/>
    <x v="0"/>
    <x v="0"/>
    <x v="2"/>
    <s v="KETAO"/>
    <s v="KETAO"/>
    <s v="BINAH"/>
    <x v="1"/>
    <x v="0"/>
    <n v="5"/>
  </r>
  <r>
    <s v="INSTITUT POLYTECHNIQUE EXCELLENCE DE KETAO"/>
    <x v="0"/>
    <x v="0"/>
    <x v="0"/>
    <x v="4"/>
    <s v="KETAO"/>
    <s v="KETAO"/>
    <s v="BINAH"/>
    <x v="1"/>
    <x v="0"/>
    <n v="80"/>
  </r>
  <r>
    <s v="INSTITUT POLYTECHNIQUE EXCELLENCE DE KETAO"/>
    <x v="0"/>
    <x v="0"/>
    <x v="0"/>
    <x v="5"/>
    <s v="KETAO"/>
    <s v="KETAO"/>
    <s v="BINAH"/>
    <x v="1"/>
    <x v="0"/>
    <n v="8"/>
  </r>
  <r>
    <s v="INSTITUT POLYTECHNIQUE EXCELLENCE DE KETAO"/>
    <x v="0"/>
    <x v="0"/>
    <x v="0"/>
    <x v="6"/>
    <s v="KETAO"/>
    <s v="KETAO"/>
    <s v="BINAH"/>
    <x v="1"/>
    <x v="0"/>
    <n v="7"/>
  </r>
  <r>
    <s v="INSTITUT POLYTECHNIQUE EXCELLENCE DE KETAO"/>
    <x v="0"/>
    <x v="0"/>
    <x v="1"/>
    <x v="0"/>
    <s v="KETAO"/>
    <s v="KETAO"/>
    <s v="BINAH"/>
    <x v="1"/>
    <x v="0"/>
    <n v="4"/>
  </r>
  <r>
    <s v="INSTITUT POLYTECHNIQUE EXCELLENCE DE KETAO"/>
    <x v="0"/>
    <x v="0"/>
    <x v="1"/>
    <x v="2"/>
    <s v="KETAO"/>
    <s v="KETAO"/>
    <s v="BINAH"/>
    <x v="1"/>
    <x v="0"/>
    <n v="4"/>
  </r>
  <r>
    <s v="INSTITUT POLYTECHNIQUE EXCELLENCE DE KETAO"/>
    <x v="0"/>
    <x v="0"/>
    <x v="1"/>
    <x v="4"/>
    <s v="KETAO"/>
    <s v="KETAO"/>
    <s v="BINAH"/>
    <x v="1"/>
    <x v="0"/>
    <n v="20"/>
  </r>
  <r>
    <s v="INSTITUT POLYTECHNIQUE EXCELLENCE DE KETAO"/>
    <x v="0"/>
    <x v="0"/>
    <x v="1"/>
    <x v="6"/>
    <s v="KETAO"/>
    <s v="KETAO"/>
    <s v="BINAH"/>
    <x v="1"/>
    <x v="0"/>
    <n v="2"/>
  </r>
  <r>
    <s v="INSTITUT POLYTECHNIQUE LA GRACE DE DIEU"/>
    <x v="0"/>
    <x v="0"/>
    <x v="0"/>
    <x v="0"/>
    <s v="AGOE-ASSIYEYE"/>
    <s v="AGOE-NYIVE"/>
    <s v="AGOE-NYIVE"/>
    <x v="2"/>
    <x v="0"/>
    <n v="12"/>
  </r>
  <r>
    <s v="INSTITUT POLYTECHNIQUE LA GRACE DE DIEU"/>
    <x v="0"/>
    <x v="0"/>
    <x v="0"/>
    <x v="1"/>
    <s v="AGOE-ASSIYEYE"/>
    <s v="AGOE-NYIVE"/>
    <s v="AGOE-NYIVE"/>
    <x v="2"/>
    <x v="0"/>
    <n v="3"/>
  </r>
  <r>
    <s v="INSTITUT POLYTECHNIQUE LA GRACE DE DIEU"/>
    <x v="0"/>
    <x v="0"/>
    <x v="0"/>
    <x v="2"/>
    <s v="AGOE-ASSIYEYE"/>
    <s v="AGOE-NYIVE"/>
    <s v="AGOE-NYIVE"/>
    <x v="2"/>
    <x v="0"/>
    <n v="30"/>
  </r>
  <r>
    <s v="INSTITUT POLYTECHNIQUE LA GRACE DE DIEU"/>
    <x v="0"/>
    <x v="0"/>
    <x v="0"/>
    <x v="5"/>
    <s v="AGOE-ASSIYEYE"/>
    <s v="AGOE-NYIVE"/>
    <s v="AGOE-NYIVE"/>
    <x v="2"/>
    <x v="0"/>
    <n v="19"/>
  </r>
  <r>
    <s v="INSTITUT POLYTECHNIQUE LA GRACE DE DIEU"/>
    <x v="0"/>
    <x v="0"/>
    <x v="0"/>
    <x v="6"/>
    <s v="AGOE-ASSIYEYE"/>
    <s v="AGOE-NYIVE"/>
    <s v="AGOE-NYIVE"/>
    <x v="2"/>
    <x v="0"/>
    <n v="14"/>
  </r>
  <r>
    <s v="INSTITUT POLYTECHNIQUE LA GRACE DE DIEU"/>
    <x v="0"/>
    <x v="0"/>
    <x v="0"/>
    <x v="9"/>
    <s v="AGOE-ASSIYEYE"/>
    <s v="AGOE-NYIVE"/>
    <s v="AGOE-NYIVE"/>
    <x v="2"/>
    <x v="0"/>
    <n v="350"/>
  </r>
  <r>
    <s v="INSTITUT POLYTECHNIQUE LA GRACE DE DIEU"/>
    <x v="0"/>
    <x v="0"/>
    <x v="0"/>
    <x v="7"/>
    <s v="AGOE-ASSIYEYE"/>
    <s v="AGOE-NYIVE"/>
    <s v="AGOE-NYIVE"/>
    <x v="2"/>
    <x v="0"/>
    <n v="1"/>
  </r>
  <r>
    <s v="INSTITUT POLYTECHNIQUE LA PAIX (IPP)"/>
    <x v="0"/>
    <x v="0"/>
    <x v="0"/>
    <x v="0"/>
    <s v="AGOE CACAVELI"/>
    <s v="AGOE-NYIVE"/>
    <s v="AGOE-NYIVE"/>
    <x v="2"/>
    <x v="0"/>
    <n v="20"/>
  </r>
  <r>
    <s v="INSTITUT POLYTECHNIQUE LA PAIX (IPP)"/>
    <x v="0"/>
    <x v="0"/>
    <x v="0"/>
    <x v="1"/>
    <s v="AGOE CACAVELI"/>
    <s v="AGOE-NYIVE"/>
    <s v="AGOE-NYIVE"/>
    <x v="2"/>
    <x v="0"/>
    <n v="3"/>
  </r>
  <r>
    <s v="INSTITUT POLYTECHNIQUE LA PAIX (IPP)"/>
    <x v="0"/>
    <x v="0"/>
    <x v="0"/>
    <x v="5"/>
    <s v="AGOE CACAVELI"/>
    <s v="AGOE-NYIVE"/>
    <s v="AGOE-NYIVE"/>
    <x v="2"/>
    <x v="0"/>
    <n v="30"/>
  </r>
  <r>
    <s v="INSTITUT POLYTECHNIQUE LA PAIX (IPP)"/>
    <x v="0"/>
    <x v="0"/>
    <x v="0"/>
    <x v="6"/>
    <s v="AGOE CACAVELI"/>
    <s v="AGOE-NYIVE"/>
    <s v="AGOE-NYIVE"/>
    <x v="2"/>
    <x v="0"/>
    <n v="10"/>
  </r>
  <r>
    <s v="INSTITUT POLYTECHNIQUE LA PAIX (IPP)"/>
    <x v="0"/>
    <x v="0"/>
    <x v="0"/>
    <x v="9"/>
    <s v="AGOE CACAVELI"/>
    <s v="AGOE-NYIVE"/>
    <s v="AGOE-NYIVE"/>
    <x v="2"/>
    <x v="0"/>
    <n v="410"/>
  </r>
  <r>
    <s v="INSTITUT POLYTECHNIQUE LA SOURCE DU SAVOIR"/>
    <x v="0"/>
    <x v="0"/>
    <x v="0"/>
    <x v="2"/>
    <s v="SOKODE"/>
    <s v="SOKODE"/>
    <s v="TCHAOUDJO"/>
    <x v="3"/>
    <x v="0"/>
    <n v="4"/>
  </r>
  <r>
    <s v="INSTITUT POLYTECHNIQUE LA SOURCE DU SAVOIR"/>
    <x v="0"/>
    <x v="0"/>
    <x v="0"/>
    <x v="5"/>
    <s v="SOKODE"/>
    <s v="SOKODE"/>
    <s v="TCHAOUDJO"/>
    <x v="3"/>
    <x v="0"/>
    <n v="12"/>
  </r>
  <r>
    <s v="INSTITUT POLYTECHNIQUE LA SOURCE DU SAVOIR"/>
    <x v="0"/>
    <x v="0"/>
    <x v="0"/>
    <x v="6"/>
    <s v="SOKODE"/>
    <s v="SOKODE"/>
    <s v="TCHAOUDJO"/>
    <x v="3"/>
    <x v="0"/>
    <n v="8"/>
  </r>
  <r>
    <s v="INSTITUT POLYTECHNIQUE LA SOURCE DU SAVOIR"/>
    <x v="0"/>
    <x v="0"/>
    <x v="0"/>
    <x v="9"/>
    <s v="SOKODE"/>
    <s v="SOKODE"/>
    <s v="TCHAOUDJO"/>
    <x v="3"/>
    <x v="0"/>
    <n v="280"/>
  </r>
  <r>
    <s v="INSTITUT POLYTECHNIQUE LA SOURCE DU SAVOIR"/>
    <x v="0"/>
    <x v="0"/>
    <x v="1"/>
    <x v="9"/>
    <s v="SOKODE"/>
    <s v="SOKODE"/>
    <s v="TCHAOUDJO"/>
    <x v="3"/>
    <x v="0"/>
    <n v="65"/>
  </r>
  <r>
    <s v="INSTITUT POLYTECHNIQUE LA VOIE DU SUCCES"/>
    <x v="0"/>
    <x v="0"/>
    <x v="0"/>
    <x v="0"/>
    <s v="VILLEDEKARA"/>
    <s v="LAMA"/>
    <s v="KOZAH"/>
    <x v="1"/>
    <x v="0"/>
    <n v="5"/>
  </r>
  <r>
    <s v="INSTITUT POLYTECHNIQUE LA VOIE DU SUCCES"/>
    <x v="0"/>
    <x v="0"/>
    <x v="0"/>
    <x v="1"/>
    <s v="VILLEDEKARA"/>
    <s v="LAMA"/>
    <s v="KOZAH"/>
    <x v="1"/>
    <x v="0"/>
    <n v="1"/>
  </r>
  <r>
    <s v="INSTITUT POLYTECHNIQUE LA VOIE DU SUCCES"/>
    <x v="0"/>
    <x v="0"/>
    <x v="0"/>
    <x v="2"/>
    <s v="VILLEDEKARA"/>
    <s v="LAMA"/>
    <s v="KOZAH"/>
    <x v="1"/>
    <x v="0"/>
    <n v="10"/>
  </r>
  <r>
    <s v="INSTITUT POLYTECHNIQUE LA VOIE DU SUCCES"/>
    <x v="0"/>
    <x v="0"/>
    <x v="0"/>
    <x v="5"/>
    <s v="VILLEDEKARA"/>
    <s v="LAMA"/>
    <s v="KOZAH"/>
    <x v="1"/>
    <x v="0"/>
    <n v="6"/>
  </r>
  <r>
    <s v="INSTITUT POLYTECHNIQUE LA VOIE DU SUCCES"/>
    <x v="0"/>
    <x v="0"/>
    <x v="0"/>
    <x v="8"/>
    <s v="VILLEDEKARA"/>
    <s v="LAMA"/>
    <s v="KOZAH"/>
    <x v="1"/>
    <x v="0"/>
    <n v="6"/>
  </r>
  <r>
    <s v="INSTITUT POLYTECHNIQUE LA VOIE DU SUCCES"/>
    <x v="0"/>
    <x v="0"/>
    <x v="0"/>
    <x v="6"/>
    <s v="VILLEDEKARA"/>
    <s v="LAMA"/>
    <s v="KOZAH"/>
    <x v="1"/>
    <x v="0"/>
    <n v="5"/>
  </r>
  <r>
    <s v="INSTITUT POLYTECHNIQUE LA VOIE DU SUCCES"/>
    <x v="0"/>
    <x v="0"/>
    <x v="0"/>
    <x v="9"/>
    <s v="VILLEDEKARA"/>
    <s v="LAMA"/>
    <s v="KOZAH"/>
    <x v="1"/>
    <x v="0"/>
    <n v="105"/>
  </r>
  <r>
    <s v="INSTITUT POLYTECHNIQUE LA VOIE DU SUCCES"/>
    <x v="0"/>
    <x v="0"/>
    <x v="1"/>
    <x v="0"/>
    <s v="VILLEDEKARA"/>
    <s v="LAMA"/>
    <s v="KOZAH"/>
    <x v="1"/>
    <x v="0"/>
    <n v="7"/>
  </r>
  <r>
    <s v="INSTITUT POLYTECHNIQUE LA VOIE DU SUCCES"/>
    <x v="0"/>
    <x v="0"/>
    <x v="1"/>
    <x v="2"/>
    <s v="VILLEDEKARA"/>
    <s v="LAMA"/>
    <s v="KOZAH"/>
    <x v="1"/>
    <x v="0"/>
    <n v="2"/>
  </r>
  <r>
    <s v="INSTITUT POLYTECHNIQUE LA VOIE DU SUCCES"/>
    <x v="0"/>
    <x v="0"/>
    <x v="1"/>
    <x v="9"/>
    <s v="VILLEDEKARA"/>
    <s v="LAMA"/>
    <s v="KOZAH"/>
    <x v="1"/>
    <x v="0"/>
    <n v="5"/>
  </r>
  <r>
    <s v="INSTITUT POLYTECHNIQUE MANDELA"/>
    <x v="0"/>
    <x v="0"/>
    <x v="0"/>
    <x v="0"/>
    <s v="SOKODE"/>
    <s v="SOKODE"/>
    <s v="TCHAOUDJO"/>
    <x v="3"/>
    <x v="0"/>
    <n v="52"/>
  </r>
  <r>
    <s v="INSTITUT POLYTECHNIQUE MANDELA"/>
    <x v="0"/>
    <x v="0"/>
    <x v="0"/>
    <x v="1"/>
    <s v="SOKODE"/>
    <s v="SOKODE"/>
    <s v="TCHAOUDJO"/>
    <x v="3"/>
    <x v="0"/>
    <n v="2"/>
  </r>
  <r>
    <s v="INSTITUT POLYTECHNIQUE MANDELA"/>
    <x v="0"/>
    <x v="0"/>
    <x v="0"/>
    <x v="11"/>
    <s v="SOKODE"/>
    <s v="SOKODE"/>
    <s v="TCHAOUDJO"/>
    <x v="3"/>
    <x v="0"/>
    <n v="1"/>
  </r>
  <r>
    <s v="INSTITUT POLYTECHNIQUE MANDELA"/>
    <x v="0"/>
    <x v="0"/>
    <x v="0"/>
    <x v="2"/>
    <s v="SOKODE"/>
    <s v="SOKODE"/>
    <s v="TCHAOUDJO"/>
    <x v="3"/>
    <x v="0"/>
    <n v="15"/>
  </r>
  <r>
    <s v="INSTITUT POLYTECHNIQUE MANDELA"/>
    <x v="0"/>
    <x v="0"/>
    <x v="0"/>
    <x v="3"/>
    <s v="SOKODE"/>
    <s v="SOKODE"/>
    <s v="TCHAOUDJO"/>
    <x v="3"/>
    <x v="0"/>
    <n v="1"/>
  </r>
  <r>
    <s v="INSTITUT POLYTECHNIQUE MANDELA"/>
    <x v="0"/>
    <x v="0"/>
    <x v="0"/>
    <x v="5"/>
    <s v="SOKODE"/>
    <s v="SOKODE"/>
    <s v="TCHAOUDJO"/>
    <x v="3"/>
    <x v="0"/>
    <n v="11"/>
  </r>
  <r>
    <s v="INSTITUT POLYTECHNIQUE MANDELA"/>
    <x v="0"/>
    <x v="0"/>
    <x v="0"/>
    <x v="6"/>
    <s v="SOKODE"/>
    <s v="SOKODE"/>
    <s v="TCHAOUDJO"/>
    <x v="3"/>
    <x v="0"/>
    <n v="37"/>
  </r>
  <r>
    <s v="INSTITUT POLYTECHNIQUE MANDELA"/>
    <x v="0"/>
    <x v="0"/>
    <x v="0"/>
    <x v="9"/>
    <s v="SOKODE"/>
    <s v="SOKODE"/>
    <s v="TCHAOUDJO"/>
    <x v="3"/>
    <x v="0"/>
    <n v="180"/>
  </r>
  <r>
    <s v="INSTITUT POLYTECHNIQUE MANDELA"/>
    <x v="0"/>
    <x v="0"/>
    <x v="0"/>
    <x v="7"/>
    <s v="SOKODE"/>
    <s v="SOKODE"/>
    <s v="TCHAOUDJO"/>
    <x v="3"/>
    <x v="0"/>
    <n v="1"/>
  </r>
  <r>
    <s v="INSTITUT POLYTECHNIQUE PERE BRUNGARD"/>
    <x v="1"/>
    <x v="0"/>
    <x v="0"/>
    <x v="0"/>
    <s v="NIAMTOUGOU"/>
    <s v="NIAMTOUGOU"/>
    <s v="DOUFELGOU"/>
    <x v="1"/>
    <x v="1"/>
    <n v="20"/>
  </r>
  <r>
    <s v="INSTITUT POLYTECHNIQUE PERE BRUNGARD"/>
    <x v="1"/>
    <x v="0"/>
    <x v="0"/>
    <x v="5"/>
    <s v="NIAMTOUGOU"/>
    <s v="NIAMTOUGOU"/>
    <s v="DOUFELGOU"/>
    <x v="1"/>
    <x v="1"/>
    <n v="10"/>
  </r>
  <r>
    <s v="INSTITUT POLYTECHNIQUE PERE BRUNGARD"/>
    <x v="1"/>
    <x v="0"/>
    <x v="0"/>
    <x v="6"/>
    <s v="NIAMTOUGOU"/>
    <s v="NIAMTOUGOU"/>
    <s v="DOUFELGOU"/>
    <x v="1"/>
    <x v="1"/>
    <n v="15"/>
  </r>
  <r>
    <s v="INSTITUT POLYTECHNIQUE PERE BRUNGARD"/>
    <x v="1"/>
    <x v="0"/>
    <x v="0"/>
    <x v="9"/>
    <s v="NIAMTOUGOU"/>
    <s v="NIAMTOUGOU"/>
    <s v="DOUFELGOU"/>
    <x v="1"/>
    <x v="1"/>
    <n v="100"/>
  </r>
  <r>
    <s v="INSTITUT POLYTECHNIQUE PERE BRUNGARD"/>
    <x v="1"/>
    <x v="0"/>
    <x v="1"/>
    <x v="0"/>
    <s v="NIAMTOUGOU"/>
    <s v="NIAMTOUGOU"/>
    <s v="DOUFELGOU"/>
    <x v="1"/>
    <x v="1"/>
    <n v="10"/>
  </r>
  <r>
    <s v="INSTITUT POLYTECHNIQUE PERE BRUNGARD"/>
    <x v="1"/>
    <x v="0"/>
    <x v="1"/>
    <x v="9"/>
    <s v="NIAMTOUGOU"/>
    <s v="NIAMTOUGOU"/>
    <s v="DOUFELGOU"/>
    <x v="1"/>
    <x v="1"/>
    <n v="20"/>
  </r>
  <r>
    <s v="INSTITUT POLYTECHNIQUE PYTHAGORE"/>
    <x v="0"/>
    <x v="0"/>
    <x v="0"/>
    <x v="0"/>
    <s v="SOKODE"/>
    <s v="SOKODE"/>
    <s v="TCHAOUDJO"/>
    <x v="3"/>
    <x v="0"/>
    <n v="12"/>
  </r>
  <r>
    <s v="INSTITUT POLYTECHNIQUE PYTHAGORE"/>
    <x v="0"/>
    <x v="0"/>
    <x v="0"/>
    <x v="1"/>
    <s v="SOKODE"/>
    <s v="SOKODE"/>
    <s v="TCHAOUDJO"/>
    <x v="3"/>
    <x v="0"/>
    <n v="1"/>
  </r>
  <r>
    <s v="INSTITUT POLYTECHNIQUE PYTHAGORE"/>
    <x v="0"/>
    <x v="0"/>
    <x v="0"/>
    <x v="2"/>
    <s v="SOKODE"/>
    <s v="SOKODE"/>
    <s v="TCHAOUDJO"/>
    <x v="3"/>
    <x v="0"/>
    <n v="2"/>
  </r>
  <r>
    <s v="INSTITUT POLYTECHNIQUE PYTHAGORE"/>
    <x v="0"/>
    <x v="0"/>
    <x v="0"/>
    <x v="5"/>
    <s v="SOKODE"/>
    <s v="SOKODE"/>
    <s v="TCHAOUDJO"/>
    <x v="3"/>
    <x v="0"/>
    <n v="18"/>
  </r>
  <r>
    <s v="INSTITUT POLYTECHNIQUE PYTHAGORE"/>
    <x v="0"/>
    <x v="0"/>
    <x v="0"/>
    <x v="8"/>
    <s v="SOKODE"/>
    <s v="SOKODE"/>
    <s v="TCHAOUDJO"/>
    <x v="3"/>
    <x v="0"/>
    <n v="5"/>
  </r>
  <r>
    <s v="INSTITUT POLYTECHNIQUE PYTHAGORE"/>
    <x v="0"/>
    <x v="0"/>
    <x v="0"/>
    <x v="6"/>
    <s v="SOKODE"/>
    <s v="SOKODE"/>
    <s v="TCHAOUDJO"/>
    <x v="3"/>
    <x v="0"/>
    <n v="6"/>
  </r>
  <r>
    <s v="INSTITUT POLYTECHNIQUE PYTHAGORE"/>
    <x v="0"/>
    <x v="0"/>
    <x v="0"/>
    <x v="9"/>
    <s v="SOKODE"/>
    <s v="SOKODE"/>
    <s v="TCHAOUDJO"/>
    <x v="3"/>
    <x v="0"/>
    <n v="195"/>
  </r>
  <r>
    <s v="INSTITUT POLYTECHNIQUE PYTHAGORE"/>
    <x v="0"/>
    <x v="0"/>
    <x v="1"/>
    <x v="8"/>
    <s v="SOKODE"/>
    <s v="SOKODE"/>
    <s v="TCHAOUDJO"/>
    <x v="3"/>
    <x v="0"/>
    <n v="1"/>
  </r>
  <r>
    <s v="INSTITUT POLYTECHNIQUE PYTHAGORE"/>
    <x v="0"/>
    <x v="0"/>
    <x v="1"/>
    <x v="6"/>
    <s v="SOKODE"/>
    <s v="SOKODE"/>
    <s v="TCHAOUDJO"/>
    <x v="3"/>
    <x v="0"/>
    <n v="1"/>
  </r>
  <r>
    <s v="INSTITUT POLYTECHNIQUE PYTHAGORE"/>
    <x v="0"/>
    <x v="0"/>
    <x v="1"/>
    <x v="9"/>
    <s v="SOKODE"/>
    <s v="SOKODE"/>
    <s v="TCHAOUDJO"/>
    <x v="3"/>
    <x v="0"/>
    <n v="9"/>
  </r>
  <r>
    <s v="INSTITUT POLYTECHNIQUE TECHNO - PLUS"/>
    <x v="0"/>
    <x v="0"/>
    <x v="0"/>
    <x v="0"/>
    <s v="SOTOUBOUA"/>
    <s v="SOTOUBOUA"/>
    <s v="SOTOUBOUA"/>
    <x v="3"/>
    <x v="0"/>
    <n v="38"/>
  </r>
  <r>
    <s v="INSTITUT POLYTECHNIQUE TECHNO - PLUS"/>
    <x v="0"/>
    <x v="0"/>
    <x v="0"/>
    <x v="1"/>
    <s v="SOTOUBOUA"/>
    <s v="SOTOUBOUA"/>
    <s v="SOTOUBOUA"/>
    <x v="3"/>
    <x v="0"/>
    <n v="2"/>
  </r>
  <r>
    <s v="INSTITUT POLYTECHNIQUE TECHNO - PLUS"/>
    <x v="0"/>
    <x v="0"/>
    <x v="0"/>
    <x v="2"/>
    <s v="SOTOUBOUA"/>
    <s v="SOTOUBOUA"/>
    <s v="SOTOUBOUA"/>
    <x v="3"/>
    <x v="0"/>
    <n v="27"/>
  </r>
  <r>
    <s v="INSTITUT POLYTECHNIQUE TECHNO - PLUS"/>
    <x v="0"/>
    <x v="0"/>
    <x v="0"/>
    <x v="4"/>
    <s v="SOTOUBOUA"/>
    <s v="SOTOUBOUA"/>
    <s v="SOTOUBOUA"/>
    <x v="3"/>
    <x v="0"/>
    <n v="2"/>
  </r>
  <r>
    <s v="INSTITUT POLYTECHNIQUE TECHNO - PLUS"/>
    <x v="0"/>
    <x v="0"/>
    <x v="0"/>
    <x v="5"/>
    <s v="SOTOUBOUA"/>
    <s v="SOTOUBOUA"/>
    <s v="SOTOUBOUA"/>
    <x v="3"/>
    <x v="0"/>
    <n v="17"/>
  </r>
  <r>
    <s v="INSTITUT POLYTECHNIQUE TECHNO - PLUS"/>
    <x v="0"/>
    <x v="0"/>
    <x v="1"/>
    <x v="0"/>
    <s v="SOTOUBOUA"/>
    <s v="SOTOUBOUA"/>
    <s v="SOTOUBOUA"/>
    <x v="3"/>
    <x v="0"/>
    <n v="6"/>
  </r>
  <r>
    <s v="INSTITUT POLYTECHNIQUE TECHNO - PLUS"/>
    <x v="0"/>
    <x v="0"/>
    <x v="1"/>
    <x v="1"/>
    <s v="SOTOUBOUA"/>
    <s v="SOTOUBOUA"/>
    <s v="SOTOUBOUA"/>
    <x v="3"/>
    <x v="0"/>
    <n v="0"/>
  </r>
  <r>
    <s v="INSTITUT POLYVALENT ET LAÏC PRESTIGE DU SAVOIR (IPL-PS)"/>
    <x v="0"/>
    <x v="0"/>
    <x v="0"/>
    <x v="0"/>
    <s v="AGOE NYIVEME"/>
    <s v="AGOE-NYIVE"/>
    <s v="AGOE-NYIVE"/>
    <x v="2"/>
    <x v="0"/>
    <n v="10"/>
  </r>
  <r>
    <s v="INSTITUT POLYVALENT ET LAÏC PRESTIGE DU SAVOIR (IPL-PS)"/>
    <x v="0"/>
    <x v="0"/>
    <x v="0"/>
    <x v="1"/>
    <s v="AGOE NYIVEME"/>
    <s v="AGOE-NYIVE"/>
    <s v="AGOE-NYIVE"/>
    <x v="2"/>
    <x v="0"/>
    <n v="2"/>
  </r>
  <r>
    <s v="INSTITUT POLYVALENT ET LAÏC PRESTIGE DU SAVOIR (IPL-PS)"/>
    <x v="0"/>
    <x v="0"/>
    <x v="0"/>
    <x v="2"/>
    <s v="AGOE NYIVEME"/>
    <s v="AGOE-NYIVE"/>
    <s v="AGOE-NYIVE"/>
    <x v="2"/>
    <x v="0"/>
    <n v="10"/>
  </r>
  <r>
    <s v="INSTITUT POLYVALENT ET LAÏC PRESTIGE DU SAVOIR (IPL-PS)"/>
    <x v="0"/>
    <x v="0"/>
    <x v="0"/>
    <x v="5"/>
    <s v="AGOE NYIVEME"/>
    <s v="AGOE-NYIVE"/>
    <s v="AGOE-NYIVE"/>
    <x v="2"/>
    <x v="0"/>
    <n v="10"/>
  </r>
  <r>
    <s v="INSTITUT POLYVALENT ET LAÏC PRESTIGE DU SAVOIR (IPL-PS)"/>
    <x v="0"/>
    <x v="0"/>
    <x v="0"/>
    <x v="6"/>
    <s v="AGOE NYIVEME"/>
    <s v="AGOE-NYIVE"/>
    <s v="AGOE-NYIVE"/>
    <x v="2"/>
    <x v="0"/>
    <n v="10"/>
  </r>
  <r>
    <s v="INSTITUT POLYVALENT ET LAÏC PRESTIGE DU SAVOIR (IPL-PS)"/>
    <x v="0"/>
    <x v="0"/>
    <x v="0"/>
    <x v="9"/>
    <s v="AGOE NYIVEME"/>
    <s v="AGOE-NYIVE"/>
    <s v="AGOE-NYIVE"/>
    <x v="2"/>
    <x v="0"/>
    <n v="100"/>
  </r>
  <r>
    <s v="INSTITUT POLYVALENT LE BRILLANT "/>
    <x v="0"/>
    <x v="0"/>
    <x v="0"/>
    <x v="0"/>
    <s v="AGOE LOGOPE"/>
    <s v="AGOE-NYIVE"/>
    <s v="AGOE-NYIVE"/>
    <x v="2"/>
    <x v="0"/>
    <n v="80"/>
  </r>
  <r>
    <s v="INSTITUT POLYVALENT LE BRILLANT "/>
    <x v="0"/>
    <x v="0"/>
    <x v="0"/>
    <x v="1"/>
    <s v="AGOE LOGOPE"/>
    <s v="AGOE-NYIVE"/>
    <s v="AGOE-NYIVE"/>
    <x v="2"/>
    <x v="0"/>
    <n v="1"/>
  </r>
  <r>
    <s v="INSTITUT POLYVALENT LE BRILLANT "/>
    <x v="0"/>
    <x v="0"/>
    <x v="0"/>
    <x v="2"/>
    <s v="AGOE LOGOPE"/>
    <s v="AGOE-NYIVE"/>
    <s v="AGOE-NYIVE"/>
    <x v="2"/>
    <x v="0"/>
    <n v="14"/>
  </r>
  <r>
    <s v="INSTITUT POLYVALENT LE BRILLANT "/>
    <x v="0"/>
    <x v="0"/>
    <x v="0"/>
    <x v="5"/>
    <s v="AGOE LOGOPE"/>
    <s v="AGOE-NYIVE"/>
    <s v="AGOE-NYIVE"/>
    <x v="2"/>
    <x v="0"/>
    <n v="7"/>
  </r>
  <r>
    <s v="INSTITUT POLYVALENT LE BRILLANT "/>
    <x v="0"/>
    <x v="0"/>
    <x v="0"/>
    <x v="6"/>
    <s v="AGOE LOGOPE"/>
    <s v="AGOE-NYIVE"/>
    <s v="AGOE-NYIVE"/>
    <x v="2"/>
    <x v="0"/>
    <n v="80"/>
  </r>
  <r>
    <s v="INSTITUT POLYVALENT LE BRILLANT "/>
    <x v="0"/>
    <x v="0"/>
    <x v="0"/>
    <x v="7"/>
    <s v="AGOE LOGOPE"/>
    <s v="AGOE-NYIVE"/>
    <s v="AGOE-NYIVE"/>
    <x v="2"/>
    <x v="0"/>
    <n v="1"/>
  </r>
  <r>
    <s v="INSTITUT POLYVALENT LE BRILLANT "/>
    <x v="0"/>
    <x v="0"/>
    <x v="1"/>
    <x v="0"/>
    <s v="AGOE LOGOPE"/>
    <s v="AGOE-NYIVE"/>
    <s v="AGOE-NYIVE"/>
    <x v="2"/>
    <x v="0"/>
    <n v="17"/>
  </r>
  <r>
    <s v="INSTITUT POLYVALENT LE BRILLANT "/>
    <x v="0"/>
    <x v="0"/>
    <x v="1"/>
    <x v="2"/>
    <s v="AGOE LOGOPE"/>
    <s v="AGOE-NYIVE"/>
    <s v="AGOE-NYIVE"/>
    <x v="2"/>
    <x v="0"/>
    <n v="6"/>
  </r>
  <r>
    <s v="INSTITUT POLYVALENT LE BRILLANT "/>
    <x v="0"/>
    <x v="0"/>
    <x v="1"/>
    <x v="6"/>
    <s v="AGOE LOGOPE"/>
    <s v="AGOE-NYIVE"/>
    <s v="AGOE-NYIVE"/>
    <x v="2"/>
    <x v="0"/>
    <n v="17"/>
  </r>
  <r>
    <s v="INSTITUT POYVALANT LAIC LE DINOSAURES"/>
    <x v="0"/>
    <x v="0"/>
    <x v="0"/>
    <x v="0"/>
    <s v="AGOE SOGBOSSITO"/>
    <s v="AGOE-NYIVE"/>
    <s v="AGOE-NYIVE"/>
    <x v="2"/>
    <x v="0"/>
    <n v="23"/>
  </r>
  <r>
    <s v="INSTITUT POYVALANT LAIC LE DINOSAURES"/>
    <x v="0"/>
    <x v="0"/>
    <x v="0"/>
    <x v="1"/>
    <s v="AGOE SOGBOSSITO"/>
    <s v="AGOE-NYIVE"/>
    <s v="AGOE-NYIVE"/>
    <x v="2"/>
    <x v="0"/>
    <n v="1"/>
  </r>
  <r>
    <s v="INSTITUT POYVALANT LAIC LE DINOSAURES"/>
    <x v="0"/>
    <x v="0"/>
    <x v="0"/>
    <x v="2"/>
    <s v="AGOE SOGBOSSITO"/>
    <s v="AGOE-NYIVE"/>
    <s v="AGOE-NYIVE"/>
    <x v="2"/>
    <x v="0"/>
    <n v="13"/>
  </r>
  <r>
    <s v="INSTITUT POYVALANT LAIC LE DINOSAURES"/>
    <x v="0"/>
    <x v="0"/>
    <x v="0"/>
    <x v="3"/>
    <s v="AGOE SOGBOSSITO"/>
    <s v="AGOE-NYIVE"/>
    <s v="AGOE-NYIVE"/>
    <x v="2"/>
    <x v="0"/>
    <n v="1"/>
  </r>
  <r>
    <s v="INSTITUT POYVALANT LAIC LE DINOSAURES"/>
    <x v="0"/>
    <x v="0"/>
    <x v="0"/>
    <x v="5"/>
    <s v="AGOE SOGBOSSITO"/>
    <s v="AGOE-NYIVE"/>
    <s v="AGOE-NYIVE"/>
    <x v="2"/>
    <x v="0"/>
    <n v="13"/>
  </r>
  <r>
    <s v="INSTITUT POYVALANT LAIC LE DINOSAURES"/>
    <x v="0"/>
    <x v="0"/>
    <x v="0"/>
    <x v="6"/>
    <s v="AGOE SOGBOSSITO"/>
    <s v="AGOE-NYIVE"/>
    <s v="AGOE-NYIVE"/>
    <x v="2"/>
    <x v="0"/>
    <n v="12"/>
  </r>
  <r>
    <s v="INSTITUT POYVALANT LAIC LE DINOSAURES"/>
    <x v="0"/>
    <x v="0"/>
    <x v="0"/>
    <x v="9"/>
    <s v="AGOE SOGBOSSITO"/>
    <s v="AGOE-NYIVE"/>
    <s v="AGOE-NYIVE"/>
    <x v="2"/>
    <x v="0"/>
    <n v="220"/>
  </r>
  <r>
    <s v="INSTITUT POYVALANT LAIC LE DINOSAURES"/>
    <x v="0"/>
    <x v="0"/>
    <x v="1"/>
    <x v="0"/>
    <s v="AGOE SOGBOSSITO"/>
    <s v="AGOE-NYIVE"/>
    <s v="AGOE-NYIVE"/>
    <x v="2"/>
    <x v="0"/>
    <n v="2"/>
  </r>
  <r>
    <s v="INSTITUT POYVALANT LAIC LE DINOSAURES"/>
    <x v="0"/>
    <x v="0"/>
    <x v="1"/>
    <x v="9"/>
    <s v="AGOE SOGBOSSITO"/>
    <s v="AGOE-NYIVE"/>
    <s v="AGOE-NYIVE"/>
    <x v="2"/>
    <x v="0"/>
    <n v="4"/>
  </r>
  <r>
    <s v="INSTITUT PRINCE BEDY (IPB)"/>
    <x v="0"/>
    <x v="0"/>
    <x v="0"/>
    <x v="0"/>
    <s v="ADIDOGOME"/>
    <s v="AGOE-NYIVE"/>
    <s v="AGOE-NYIVE"/>
    <x v="2"/>
    <x v="0"/>
    <n v="15"/>
  </r>
  <r>
    <s v="INSTITUT PRINCE BEDY (IPB)"/>
    <x v="0"/>
    <x v="0"/>
    <x v="0"/>
    <x v="1"/>
    <s v="ADIDOGOME"/>
    <s v="AGOE-NYIVE"/>
    <s v="AGOE-NYIVE"/>
    <x v="2"/>
    <x v="0"/>
    <n v="1"/>
  </r>
  <r>
    <s v="INSTITUT PRINCE BEDY (IPB)"/>
    <x v="0"/>
    <x v="0"/>
    <x v="0"/>
    <x v="2"/>
    <s v="ADIDOGOME"/>
    <s v="AGOE-NYIVE"/>
    <s v="AGOE-NYIVE"/>
    <x v="2"/>
    <x v="0"/>
    <n v="5"/>
  </r>
  <r>
    <s v="INSTITUT PRINCE BEDY (IPB)"/>
    <x v="0"/>
    <x v="0"/>
    <x v="0"/>
    <x v="5"/>
    <s v="ADIDOGOME"/>
    <s v="AGOE-NYIVE"/>
    <s v="AGOE-NYIVE"/>
    <x v="2"/>
    <x v="0"/>
    <n v="20"/>
  </r>
  <r>
    <s v="INSTITUT PRINCE BEDY (IPB)"/>
    <x v="0"/>
    <x v="0"/>
    <x v="0"/>
    <x v="6"/>
    <s v="ADIDOGOME"/>
    <s v="AGOE-NYIVE"/>
    <s v="AGOE-NYIVE"/>
    <x v="2"/>
    <x v="0"/>
    <n v="15"/>
  </r>
  <r>
    <s v="INSTITUT SCOLAIRE JESUS LE BON BERGER "/>
    <x v="0"/>
    <x v="0"/>
    <x v="0"/>
    <x v="1"/>
    <s v="AFLAO SAGBADO"/>
    <s v="AFLAO SAGBADO"/>
    <s v="GOLFE"/>
    <x v="2"/>
    <x v="0"/>
    <n v="2"/>
  </r>
  <r>
    <s v="INSTITUT SCOLAIRE JESUS LE BON BERGER "/>
    <x v="0"/>
    <x v="0"/>
    <x v="0"/>
    <x v="2"/>
    <s v="AFLAO SAGBADO"/>
    <s v="AFLAO SAGBADO"/>
    <s v="GOLFE"/>
    <x v="2"/>
    <x v="0"/>
    <n v="6"/>
  </r>
  <r>
    <s v="INSTITUT SCOLAIRE JESUS LE BON BERGER "/>
    <x v="0"/>
    <x v="0"/>
    <x v="0"/>
    <x v="5"/>
    <s v="AFLAO SAGBADO"/>
    <s v="AFLAO SAGBADO"/>
    <s v="GOLFE"/>
    <x v="2"/>
    <x v="0"/>
    <n v="4"/>
  </r>
  <r>
    <s v="INSTITUT SCOLAIRE JESUS LE BON BERGER "/>
    <x v="0"/>
    <x v="0"/>
    <x v="0"/>
    <x v="9"/>
    <s v="AFLAO SAGBADO"/>
    <s v="AFLAO SAGBADO"/>
    <s v="GOLFE"/>
    <x v="2"/>
    <x v="0"/>
    <n v="53"/>
  </r>
  <r>
    <s v="INSTITUT SUPERIEUR DE TECHNOLOGIES ET DU MANAGEMENT"/>
    <x v="0"/>
    <x v="0"/>
    <x v="0"/>
    <x v="0"/>
    <s v="AGOE-ASSIYEYE"/>
    <s v="AGOE-NYIVE"/>
    <s v="AGOE-NYIVE"/>
    <x v="2"/>
    <x v="0"/>
    <n v="180"/>
  </r>
  <r>
    <s v="INSTITUT SUPERIEUR DE TECHNOLOGIES ET DU MANAGEMENT"/>
    <x v="0"/>
    <x v="0"/>
    <x v="0"/>
    <x v="1"/>
    <s v="AGOE-ASSIYEYE"/>
    <s v="AGOE-NYIVE"/>
    <s v="AGOE-NYIVE"/>
    <x v="2"/>
    <x v="0"/>
    <n v="1"/>
  </r>
  <r>
    <s v="INSTITUT SUPERIEUR DE TECHNOLOGIES ET DU MANAGEMENT"/>
    <x v="0"/>
    <x v="0"/>
    <x v="0"/>
    <x v="2"/>
    <s v="AGOE-ASSIYEYE"/>
    <s v="AGOE-NYIVE"/>
    <s v="AGOE-NYIVE"/>
    <x v="2"/>
    <x v="0"/>
    <n v="20"/>
  </r>
  <r>
    <s v="INSTITUT SUPERIEUR DE TECHNOLOGIES ET DU MANAGEMENT"/>
    <x v="0"/>
    <x v="0"/>
    <x v="0"/>
    <x v="3"/>
    <s v="AGOE-ASSIYEYE"/>
    <s v="AGOE-NYIVE"/>
    <s v="AGOE-NYIVE"/>
    <x v="2"/>
    <x v="0"/>
    <n v="1"/>
  </r>
  <r>
    <s v="INSTITUT SUPERIEUR DE TECHNOLOGIES ET DU MANAGEMENT"/>
    <x v="0"/>
    <x v="0"/>
    <x v="0"/>
    <x v="4"/>
    <s v="AGOE-ASSIYEYE"/>
    <s v="AGOE-NYIVE"/>
    <s v="AGOE-NYIVE"/>
    <x v="2"/>
    <x v="0"/>
    <n v="10"/>
  </r>
  <r>
    <s v="INSTITUT SUPERIEUR DE TECHNOLOGIES ET DU MANAGEMENT"/>
    <x v="0"/>
    <x v="0"/>
    <x v="0"/>
    <x v="5"/>
    <s v="AGOE-ASSIYEYE"/>
    <s v="AGOE-NYIVE"/>
    <s v="AGOE-NYIVE"/>
    <x v="2"/>
    <x v="0"/>
    <n v="4"/>
  </r>
  <r>
    <s v="INSTITUT SUPERIEUR DE TECHNOLOGIES ET DU MANAGEMENT"/>
    <x v="0"/>
    <x v="0"/>
    <x v="0"/>
    <x v="8"/>
    <s v="AGOE-ASSIYEYE"/>
    <s v="AGOE-NYIVE"/>
    <s v="AGOE-NYIVE"/>
    <x v="2"/>
    <x v="0"/>
    <n v="6"/>
  </r>
  <r>
    <s v="INSTITUT SUPERIEUR DE TECHNOLOGIES ET DU MANAGEMENT"/>
    <x v="0"/>
    <x v="0"/>
    <x v="0"/>
    <x v="6"/>
    <s v="AGOE-ASSIYEYE"/>
    <s v="AGOE-NYIVE"/>
    <s v="AGOE-NYIVE"/>
    <x v="2"/>
    <x v="0"/>
    <n v="120"/>
  </r>
  <r>
    <s v="INSTITUT SUPERIEUR DE TECHNOLOGIES ET DU MANAGEMENT"/>
    <x v="0"/>
    <x v="0"/>
    <x v="0"/>
    <x v="9"/>
    <s v="AGOE-ASSIYEYE"/>
    <s v="AGOE-NYIVE"/>
    <s v="AGOE-NYIVE"/>
    <x v="2"/>
    <x v="0"/>
    <n v="50"/>
  </r>
  <r>
    <s v="INSTITUT SUPERIEUR DE TECHNOLOGIES ET DU MANAGEMENT"/>
    <x v="0"/>
    <x v="0"/>
    <x v="0"/>
    <x v="7"/>
    <s v="AGOE-ASSIYEYE"/>
    <s v="AGOE-NYIVE"/>
    <s v="AGOE-NYIVE"/>
    <x v="2"/>
    <x v="0"/>
    <n v="1"/>
  </r>
  <r>
    <s v="INSTITUT SUPERIEUR DE TECHNOLOGIES ET DU MANAGEMENT"/>
    <x v="0"/>
    <x v="0"/>
    <x v="1"/>
    <x v="0"/>
    <s v="AGOE-ASSIYEYE"/>
    <s v="AGOE-NYIVE"/>
    <s v="AGOE-NYIVE"/>
    <x v="2"/>
    <x v="0"/>
    <n v="15"/>
  </r>
  <r>
    <s v="INSTITUT SUPERIEUR DE TECHNOLOGIES ET DU MANAGEMENT"/>
    <x v="0"/>
    <x v="0"/>
    <x v="1"/>
    <x v="1"/>
    <s v="AGOE-ASSIYEYE"/>
    <s v="AGOE-NYIVE"/>
    <s v="AGOE-NYIVE"/>
    <x v="2"/>
    <x v="0"/>
    <n v="1"/>
  </r>
  <r>
    <s v="INSTITUT SUPERIEUR DE TECHNOLOGIES ET DU MANAGEMENT"/>
    <x v="0"/>
    <x v="0"/>
    <x v="1"/>
    <x v="2"/>
    <s v="AGOE-ASSIYEYE"/>
    <s v="AGOE-NYIVE"/>
    <s v="AGOE-NYIVE"/>
    <x v="2"/>
    <x v="0"/>
    <n v="5"/>
  </r>
  <r>
    <s v="INSTITUT SUPERIEUR DE TECHNOLOGIES ET DU MANAGEMENT"/>
    <x v="0"/>
    <x v="0"/>
    <x v="1"/>
    <x v="6"/>
    <s v="AGOE-ASSIYEYE"/>
    <s v="AGOE-NYIVE"/>
    <s v="AGOE-NYIVE"/>
    <x v="2"/>
    <x v="0"/>
    <n v="10"/>
  </r>
  <r>
    <s v="INSTITUT SUPERIEUR LE TECHNOCRATE"/>
    <x v="0"/>
    <x v="0"/>
    <x v="0"/>
    <x v="0"/>
    <s v="ADIDOGOME"/>
    <s v="AGOE-NYIVE"/>
    <s v="AGOE-NYIVE"/>
    <x v="2"/>
    <x v="0"/>
    <n v="30"/>
  </r>
  <r>
    <s v="INSTITUT SUPERIEUR LE TECHNOCRATE"/>
    <x v="0"/>
    <x v="0"/>
    <x v="0"/>
    <x v="1"/>
    <s v="ADIDOGOME"/>
    <s v="AGOE-NYIVE"/>
    <s v="AGOE-NYIVE"/>
    <x v="2"/>
    <x v="0"/>
    <n v="1"/>
  </r>
  <r>
    <s v="INSTITUT SUPERIEUR LE TECHNOCRATE"/>
    <x v="0"/>
    <x v="0"/>
    <x v="0"/>
    <x v="2"/>
    <s v="ADIDOGOME"/>
    <s v="AGOE-NYIVE"/>
    <s v="AGOE-NYIVE"/>
    <x v="2"/>
    <x v="0"/>
    <n v="25"/>
  </r>
  <r>
    <s v="INSTITUT SUPERIEUR LE TECHNOCRATE"/>
    <x v="0"/>
    <x v="0"/>
    <x v="0"/>
    <x v="5"/>
    <s v="ADIDOGOME"/>
    <s v="AGOE-NYIVE"/>
    <s v="AGOE-NYIVE"/>
    <x v="2"/>
    <x v="0"/>
    <n v="18"/>
  </r>
  <r>
    <s v="INSTITUT SUPERIEUR LE TECHNOCRATE"/>
    <x v="0"/>
    <x v="0"/>
    <x v="0"/>
    <x v="6"/>
    <s v="ADIDOGOME"/>
    <s v="AGOE-NYIVE"/>
    <s v="AGOE-NYIVE"/>
    <x v="2"/>
    <x v="0"/>
    <n v="30"/>
  </r>
  <r>
    <s v="INSTITUT SUPERIEUR LE TECHNOCRATE"/>
    <x v="0"/>
    <x v="0"/>
    <x v="0"/>
    <x v="9"/>
    <s v="ADIDOGOME"/>
    <s v="AGOE-NYIVE"/>
    <s v="AGOE-NYIVE"/>
    <x v="2"/>
    <x v="0"/>
    <n v="450"/>
  </r>
  <r>
    <s v="INSTITUT SUPERIEUR LE TECHNOCRATE"/>
    <x v="0"/>
    <x v="0"/>
    <x v="1"/>
    <x v="2"/>
    <s v="ADIDOGOME"/>
    <s v="AGOE-NYIVE"/>
    <s v="AGOE-NYIVE"/>
    <x v="2"/>
    <x v="0"/>
    <n v="5"/>
  </r>
  <r>
    <s v="INSTITUT SUPERIEUR LE TECHNOCRATE"/>
    <x v="0"/>
    <x v="0"/>
    <x v="1"/>
    <x v="9"/>
    <s v="ADIDOGOME"/>
    <s v="AGOE-NYIVE"/>
    <s v="AGOE-NYIVE"/>
    <x v="2"/>
    <x v="0"/>
    <n v="25"/>
  </r>
  <r>
    <s v="INSTITUT TECHNIQUE AMITIE CONCORDE"/>
    <x v="0"/>
    <x v="0"/>
    <x v="0"/>
    <x v="10"/>
    <s v="AFLAO SAGBADO"/>
    <s v="AFLAO SAGBADO"/>
    <s v="GOLFE"/>
    <x v="2"/>
    <x v="0"/>
    <n v="1"/>
  </r>
  <r>
    <s v="INSTITUT TECHNIQUE AMITIE CONCORDE"/>
    <x v="0"/>
    <x v="0"/>
    <x v="0"/>
    <x v="0"/>
    <s v="AFLAO SAGBADO"/>
    <s v="AFLAO SAGBADO"/>
    <s v="GOLFE"/>
    <x v="2"/>
    <x v="0"/>
    <n v="6"/>
  </r>
  <r>
    <s v="INSTITUT TECHNIQUE AMITIE CONCORDE"/>
    <x v="0"/>
    <x v="0"/>
    <x v="0"/>
    <x v="1"/>
    <s v="AFLAO SAGBADO"/>
    <s v="AFLAO SAGBADO"/>
    <s v="GOLFE"/>
    <x v="2"/>
    <x v="0"/>
    <n v="2"/>
  </r>
  <r>
    <s v="INSTITUT TECHNIQUE AMITIE CONCORDE"/>
    <x v="0"/>
    <x v="0"/>
    <x v="0"/>
    <x v="11"/>
    <s v="AFLAO SAGBADO"/>
    <s v="AFLAO SAGBADO"/>
    <s v="GOLFE"/>
    <x v="2"/>
    <x v="0"/>
    <n v="1"/>
  </r>
  <r>
    <s v="INSTITUT TECHNIQUE AMITIE CONCORDE"/>
    <x v="0"/>
    <x v="0"/>
    <x v="0"/>
    <x v="2"/>
    <s v="AFLAO SAGBADO"/>
    <s v="AFLAO SAGBADO"/>
    <s v="GOLFE"/>
    <x v="2"/>
    <x v="0"/>
    <n v="20"/>
  </r>
  <r>
    <s v="INSTITUT TECHNIQUE AMITIE CONCORDE"/>
    <x v="0"/>
    <x v="0"/>
    <x v="0"/>
    <x v="5"/>
    <s v="AFLAO SAGBADO"/>
    <s v="AFLAO SAGBADO"/>
    <s v="GOLFE"/>
    <x v="2"/>
    <x v="0"/>
    <n v="12"/>
  </r>
  <r>
    <s v="INSTITUT TECHNIQUE AMITIE CONCORDE"/>
    <x v="0"/>
    <x v="0"/>
    <x v="0"/>
    <x v="6"/>
    <s v="AFLAO SAGBADO"/>
    <s v="AFLAO SAGBADO"/>
    <s v="GOLFE"/>
    <x v="2"/>
    <x v="0"/>
    <n v="6"/>
  </r>
  <r>
    <s v="INSTITUT TECHNIQUE AMITIE CONCORDE"/>
    <x v="0"/>
    <x v="0"/>
    <x v="0"/>
    <x v="9"/>
    <s v="AFLAO SAGBADO"/>
    <s v="AFLAO SAGBADO"/>
    <s v="GOLFE"/>
    <x v="2"/>
    <x v="0"/>
    <n v="144"/>
  </r>
  <r>
    <s v="INSTITUT TECHNIQUE AMITIE CONCORDE"/>
    <x v="0"/>
    <x v="0"/>
    <x v="0"/>
    <x v="7"/>
    <s v="AFLAO SAGBADO"/>
    <s v="AFLAO SAGBADO"/>
    <s v="GOLFE"/>
    <x v="2"/>
    <x v="0"/>
    <n v="1"/>
  </r>
  <r>
    <s v="INSTITUT TECHNIQUE COMMERCIAL ASSOMPTION"/>
    <x v="1"/>
    <x v="0"/>
    <x v="0"/>
    <x v="0"/>
    <s v="SOKODE"/>
    <s v="SOKODE"/>
    <s v="TCHAOUDJO"/>
    <x v="3"/>
    <x v="1"/>
    <n v="9"/>
  </r>
  <r>
    <s v="INSTITUT TECHNIQUE COMMERCIAL ASSOMPTION"/>
    <x v="1"/>
    <x v="0"/>
    <x v="0"/>
    <x v="4"/>
    <s v="SOKODE"/>
    <s v="SOKODE"/>
    <s v="TCHAOUDJO"/>
    <x v="3"/>
    <x v="1"/>
    <n v="2"/>
  </r>
  <r>
    <s v="INSTITUT TECHNIQUE COMMERCIAL ASSOMPTION"/>
    <x v="1"/>
    <x v="0"/>
    <x v="0"/>
    <x v="5"/>
    <s v="SOKODE"/>
    <s v="SOKODE"/>
    <s v="TCHAOUDJO"/>
    <x v="3"/>
    <x v="1"/>
    <n v="19"/>
  </r>
  <r>
    <s v="INSTITUT TECHNIQUE COMMERCIAL ASSOMPTION"/>
    <x v="1"/>
    <x v="0"/>
    <x v="0"/>
    <x v="6"/>
    <s v="SOKODE"/>
    <s v="SOKODE"/>
    <s v="TCHAOUDJO"/>
    <x v="3"/>
    <x v="1"/>
    <n v="9"/>
  </r>
  <r>
    <s v="INSTITUT TECHNIQUE COMMERCIAL ASSOMPTION"/>
    <x v="1"/>
    <x v="0"/>
    <x v="0"/>
    <x v="9"/>
    <s v="SOKODE"/>
    <s v="SOKODE"/>
    <s v="TCHAOUDJO"/>
    <x v="3"/>
    <x v="1"/>
    <n v="200"/>
  </r>
  <r>
    <s v="INSTITUT TECHNIQUE COMMERCIAL ASSOMPTION"/>
    <x v="1"/>
    <x v="0"/>
    <x v="0"/>
    <x v="7"/>
    <s v="SOKODE"/>
    <s v="SOKODE"/>
    <s v="TCHAOUDJO"/>
    <x v="3"/>
    <x v="1"/>
    <n v="1"/>
  </r>
  <r>
    <s v="INSTITUT TECHNIQUE COMMERCIAL ASSOMPTION"/>
    <x v="1"/>
    <x v="0"/>
    <x v="1"/>
    <x v="9"/>
    <s v="SOKODE"/>
    <s v="SOKODE"/>
    <s v="TCHAOUDJO"/>
    <x v="3"/>
    <x v="1"/>
    <n v="20"/>
  </r>
  <r>
    <s v="INSTITUT TECHNIQUE COMMERCIAL LA COLOMBE DE DIEU AGOE (INSTEC/CD)"/>
    <x v="0"/>
    <x v="0"/>
    <x v="0"/>
    <x v="10"/>
    <s v="AGOE-ASSIYEYE"/>
    <s v="AGOE-NYIVE"/>
    <s v="AGOE-NYIVE"/>
    <x v="2"/>
    <x v="0"/>
    <n v="1"/>
  </r>
  <r>
    <s v="INSTITUT TECHNIQUE COMMERCIAL LA COLOMBE DE DIEU AGOE (INSTEC/CD)"/>
    <x v="0"/>
    <x v="0"/>
    <x v="0"/>
    <x v="0"/>
    <s v="AGOE-ASSIYEYE"/>
    <s v="AGOE-NYIVE"/>
    <s v="AGOE-NYIVE"/>
    <x v="2"/>
    <x v="0"/>
    <n v="36"/>
  </r>
  <r>
    <s v="INSTITUT TECHNIQUE COMMERCIAL LA COLOMBE DE DIEU AGOE (INSTEC/CD)"/>
    <x v="0"/>
    <x v="0"/>
    <x v="0"/>
    <x v="1"/>
    <s v="AGOE-ASSIYEYE"/>
    <s v="AGOE-NYIVE"/>
    <s v="AGOE-NYIVE"/>
    <x v="2"/>
    <x v="0"/>
    <n v="1"/>
  </r>
  <r>
    <s v="INSTITUT TECHNIQUE COMMERCIAL LA COLOMBE DE DIEU AGOE (INSTEC/CD)"/>
    <x v="0"/>
    <x v="0"/>
    <x v="0"/>
    <x v="2"/>
    <s v="AGOE-ASSIYEYE"/>
    <s v="AGOE-NYIVE"/>
    <s v="AGOE-NYIVE"/>
    <x v="2"/>
    <x v="0"/>
    <n v="10"/>
  </r>
  <r>
    <s v="INSTITUT TECHNIQUE COMMERCIAL LA COLOMBE DE DIEU AGOE (INSTEC/CD)"/>
    <x v="0"/>
    <x v="0"/>
    <x v="0"/>
    <x v="5"/>
    <s v="AGOE-ASSIYEYE"/>
    <s v="AGOE-NYIVE"/>
    <s v="AGOE-NYIVE"/>
    <x v="2"/>
    <x v="0"/>
    <n v="34"/>
  </r>
  <r>
    <s v="INSTITUT TECHNIQUE COMMERCIAL LA COLOMBE DE DIEU AGOE (INSTEC/CD)"/>
    <x v="0"/>
    <x v="0"/>
    <x v="0"/>
    <x v="6"/>
    <s v="AGOE-ASSIYEYE"/>
    <s v="AGOE-NYIVE"/>
    <s v="AGOE-NYIVE"/>
    <x v="2"/>
    <x v="0"/>
    <n v="180"/>
  </r>
  <r>
    <s v="INSTITUT TECHNIQUE COMMERCIAL LA COLOMBE DE DIEU AGOE (INSTEC/CD)"/>
    <x v="0"/>
    <x v="0"/>
    <x v="0"/>
    <x v="9"/>
    <s v="AGOE-ASSIYEYE"/>
    <s v="AGOE-NYIVE"/>
    <s v="AGOE-NYIVE"/>
    <x v="2"/>
    <x v="0"/>
    <n v="900"/>
  </r>
  <r>
    <s v="INSTITUT TECHNIQUE COMMERCIAL LA COLOMBE DE DIEU AGOE (INSTEC/CD)"/>
    <x v="0"/>
    <x v="0"/>
    <x v="0"/>
    <x v="7"/>
    <s v="AGOE-ASSIYEYE"/>
    <s v="AGOE-NYIVE"/>
    <s v="AGOE-NYIVE"/>
    <x v="2"/>
    <x v="0"/>
    <n v="1"/>
  </r>
  <r>
    <s v="INSTITUT TECHNIQUE COMMERCIAL LA MÉMOIRE"/>
    <x v="0"/>
    <x v="0"/>
    <x v="0"/>
    <x v="0"/>
    <s v="AFLAO SAGBADO"/>
    <s v="AFLAO SAGBADO"/>
    <s v="GOLFE"/>
    <x v="2"/>
    <x v="0"/>
    <n v="1"/>
  </r>
  <r>
    <s v="INSTITUT TECHNIQUE COMMERCIAL LA MÉMOIRE"/>
    <x v="0"/>
    <x v="0"/>
    <x v="0"/>
    <x v="1"/>
    <s v="AFLAO SAGBADO"/>
    <s v="AFLAO SAGBADO"/>
    <s v="GOLFE"/>
    <x v="2"/>
    <x v="0"/>
    <n v="1"/>
  </r>
  <r>
    <s v="INSTITUT TECHNIQUE COMMERCIAL LA MÉMOIRE"/>
    <x v="0"/>
    <x v="0"/>
    <x v="0"/>
    <x v="2"/>
    <s v="AFLAO SAGBADO"/>
    <s v="AFLAO SAGBADO"/>
    <s v="GOLFE"/>
    <x v="2"/>
    <x v="0"/>
    <n v="1"/>
  </r>
  <r>
    <s v="INSTITUT TECHNIQUE COMMERCIAL LA MÉMOIRE"/>
    <x v="0"/>
    <x v="0"/>
    <x v="0"/>
    <x v="4"/>
    <s v="AFLAO SAGBADO"/>
    <s v="AFLAO SAGBADO"/>
    <s v="GOLFE"/>
    <x v="2"/>
    <x v="0"/>
    <n v="20"/>
  </r>
  <r>
    <s v="INSTITUT TECHNIQUE COMMERCIAL LA MÉMOIRE"/>
    <x v="0"/>
    <x v="0"/>
    <x v="0"/>
    <x v="5"/>
    <s v="AFLAO SAGBADO"/>
    <s v="AFLAO SAGBADO"/>
    <s v="GOLFE"/>
    <x v="2"/>
    <x v="0"/>
    <n v="7"/>
  </r>
  <r>
    <s v="INSTITUT TECHNIQUE COMMERCIAL LA MÉMOIRE"/>
    <x v="0"/>
    <x v="0"/>
    <x v="0"/>
    <x v="8"/>
    <s v="AFLAO SAGBADO"/>
    <s v="AFLAO SAGBADO"/>
    <s v="GOLFE"/>
    <x v="2"/>
    <x v="0"/>
    <n v="1"/>
  </r>
  <r>
    <s v="INSTITUT TECHNIQUE COMMERCIAL LA MÉMOIRE"/>
    <x v="0"/>
    <x v="0"/>
    <x v="0"/>
    <x v="6"/>
    <s v="AFLAO SAGBADO"/>
    <s v="AFLAO SAGBADO"/>
    <s v="GOLFE"/>
    <x v="2"/>
    <x v="0"/>
    <n v="5"/>
  </r>
  <r>
    <s v="INSTITUT TECHNIQUE COMMERCIAL LA MÉMOIRE"/>
    <x v="0"/>
    <x v="0"/>
    <x v="0"/>
    <x v="9"/>
    <s v="AFLAO SAGBADO"/>
    <s v="AFLAO SAGBADO"/>
    <s v="GOLFE"/>
    <x v="2"/>
    <x v="0"/>
    <n v="3"/>
  </r>
  <r>
    <s v="INSTITUT TECHNIQUE COMMERCIAL LA MÉMOIRE"/>
    <x v="0"/>
    <x v="0"/>
    <x v="1"/>
    <x v="4"/>
    <s v="AFLAO SAGBADO"/>
    <s v="AFLAO SAGBADO"/>
    <s v="GOLFE"/>
    <x v="2"/>
    <x v="0"/>
    <n v="3"/>
  </r>
  <r>
    <s v="INSTITUT TECHNIQUE COMMERCIAL LA MÉMOIRE"/>
    <x v="0"/>
    <x v="0"/>
    <x v="1"/>
    <x v="6"/>
    <s v="AFLAO SAGBADO"/>
    <s v="AFLAO SAGBADO"/>
    <s v="GOLFE"/>
    <x v="2"/>
    <x v="0"/>
    <n v="2"/>
  </r>
  <r>
    <s v="INSTITUT TECHNIQUE COMMERCIAL LA MÉMOIRE"/>
    <x v="0"/>
    <x v="0"/>
    <x v="1"/>
    <x v="9"/>
    <s v="AFLAO SAGBADO"/>
    <s v="AFLAO SAGBADO"/>
    <s v="GOLFE"/>
    <x v="2"/>
    <x v="0"/>
    <n v="5"/>
  </r>
  <r>
    <s v="INSTITUT TECHNIQUE COMMERCIAL ST SAUVEUR (ITCS)"/>
    <x v="0"/>
    <x v="0"/>
    <x v="0"/>
    <x v="1"/>
    <s v="AFLAO SAGBADO"/>
    <s v="AFLAO SAGBADO"/>
    <s v="GOLFE"/>
    <x v="2"/>
    <x v="0"/>
    <n v="2"/>
  </r>
  <r>
    <s v="INSTITUT TECHNIQUE COMMERCIAL ST SAUVEUR (ITCS)"/>
    <x v="0"/>
    <x v="0"/>
    <x v="0"/>
    <x v="11"/>
    <s v="AFLAO SAGBADO"/>
    <s v="AFLAO SAGBADO"/>
    <s v="GOLFE"/>
    <x v="2"/>
    <x v="0"/>
    <n v="1"/>
  </r>
  <r>
    <s v="INSTITUT TECHNIQUE COMMERCIAL ST SAUVEUR (ITCS)"/>
    <x v="0"/>
    <x v="0"/>
    <x v="0"/>
    <x v="2"/>
    <s v="AFLAO SAGBADO"/>
    <s v="AFLAO SAGBADO"/>
    <s v="GOLFE"/>
    <x v="2"/>
    <x v="0"/>
    <n v="15"/>
  </r>
  <r>
    <s v="INSTITUT TECHNIQUE COMMERCIAL ST SAUVEUR (ITCS)"/>
    <x v="0"/>
    <x v="0"/>
    <x v="0"/>
    <x v="4"/>
    <s v="AFLAO SAGBADO"/>
    <s v="AFLAO SAGBADO"/>
    <s v="GOLFE"/>
    <x v="2"/>
    <x v="0"/>
    <n v="2"/>
  </r>
  <r>
    <s v="INSTITUT TECHNIQUE COMMERCIAL ST SAUVEUR (ITCS)"/>
    <x v="0"/>
    <x v="0"/>
    <x v="0"/>
    <x v="5"/>
    <s v="AFLAO SAGBADO"/>
    <s v="AFLAO SAGBADO"/>
    <s v="GOLFE"/>
    <x v="2"/>
    <x v="0"/>
    <n v="9"/>
  </r>
  <r>
    <s v="INSTITUT TECHNIQUE COMMERCIAL ST SAUVEUR (ITCS)"/>
    <x v="0"/>
    <x v="0"/>
    <x v="1"/>
    <x v="1"/>
    <s v="AFLAO SAGBADO"/>
    <s v="AFLAO SAGBADO"/>
    <s v="GOLFE"/>
    <x v="2"/>
    <x v="0"/>
    <n v="2"/>
  </r>
  <r>
    <s v="INSTITUT TECHNIQUE COMMERCIAL ST SAUVEUR (ITCS)"/>
    <x v="0"/>
    <x v="0"/>
    <x v="1"/>
    <x v="11"/>
    <s v="AFLAO SAGBADO"/>
    <s v="AFLAO SAGBADO"/>
    <s v="GOLFE"/>
    <x v="2"/>
    <x v="0"/>
    <n v="1"/>
  </r>
  <r>
    <s v="INSTITUT TECHNIQUE COMMERCIAL ST SAUVEUR (ITCS)"/>
    <x v="0"/>
    <x v="0"/>
    <x v="1"/>
    <x v="2"/>
    <s v="AFLAO SAGBADO"/>
    <s v="AFLAO SAGBADO"/>
    <s v="GOLFE"/>
    <x v="2"/>
    <x v="0"/>
    <n v="5"/>
  </r>
  <r>
    <s v="INSTITUT TECHNIQUE COMMERCIAL ST SAUVEUR (ITCS)"/>
    <x v="0"/>
    <x v="0"/>
    <x v="1"/>
    <x v="4"/>
    <s v="AFLAO SAGBADO"/>
    <s v="AFLAO SAGBADO"/>
    <s v="GOLFE"/>
    <x v="2"/>
    <x v="0"/>
    <n v="1"/>
  </r>
  <r>
    <s v="INSTITUT TECHNIQUE COMMERCIAL ST SAUVEUR (ITCS)"/>
    <x v="0"/>
    <x v="0"/>
    <x v="1"/>
    <x v="5"/>
    <s v="AFLAO SAGBADO"/>
    <s v="AFLAO SAGBADO"/>
    <s v="GOLFE"/>
    <x v="2"/>
    <x v="0"/>
    <n v="1"/>
  </r>
  <r>
    <s v="INSTITUT TECHNIQUE DE L'AVE (ITA)"/>
    <x v="0"/>
    <x v="0"/>
    <x v="0"/>
    <x v="0"/>
    <s v="KEVE"/>
    <s v="KEVE"/>
    <s v="AVE"/>
    <x v="0"/>
    <x v="0"/>
    <n v="9"/>
  </r>
  <r>
    <s v="INSTITUT TECHNIQUE DE L'AVE (ITA)"/>
    <x v="0"/>
    <x v="0"/>
    <x v="0"/>
    <x v="1"/>
    <s v="KEVE"/>
    <s v="KEVE"/>
    <s v="AVE"/>
    <x v="0"/>
    <x v="0"/>
    <n v="1"/>
  </r>
  <r>
    <s v="INSTITUT TECHNIQUE DE L'AVE (ITA)"/>
    <x v="0"/>
    <x v="0"/>
    <x v="0"/>
    <x v="2"/>
    <s v="KEVE"/>
    <s v="KEVE"/>
    <s v="AVE"/>
    <x v="0"/>
    <x v="0"/>
    <n v="15"/>
  </r>
  <r>
    <s v="INSTITUT TECHNIQUE DE L'AVE (ITA)"/>
    <x v="0"/>
    <x v="0"/>
    <x v="0"/>
    <x v="5"/>
    <s v="KEVE"/>
    <s v="KEVE"/>
    <s v="AVE"/>
    <x v="0"/>
    <x v="0"/>
    <n v="9"/>
  </r>
  <r>
    <s v="INSTITUT TECHNIQUE DE L'AVE (ITA)"/>
    <x v="0"/>
    <x v="0"/>
    <x v="0"/>
    <x v="6"/>
    <s v="KEVE"/>
    <s v="KEVE"/>
    <s v="AVE"/>
    <x v="0"/>
    <x v="0"/>
    <n v="9"/>
  </r>
  <r>
    <s v="INSTITUT TECHNIQUE DE L'AVE (ITA)"/>
    <x v="0"/>
    <x v="0"/>
    <x v="0"/>
    <x v="9"/>
    <s v="KEVE"/>
    <s v="KEVE"/>
    <s v="AVE"/>
    <x v="0"/>
    <x v="0"/>
    <n v="150"/>
  </r>
  <r>
    <s v="INSTITUT TECHNIQUE D'ELECTRONIQUE ET DE MICRO-INFORMATIQUE (ITEM-GBENYEDZI)"/>
    <x v="0"/>
    <x v="0"/>
    <x v="0"/>
    <x v="10"/>
    <s v="AFLAO SAGBADO"/>
    <s v="AFLAO SAGBADO"/>
    <s v="GOLFE"/>
    <x v="2"/>
    <x v="0"/>
    <n v="1"/>
  </r>
  <r>
    <s v="INSTITUT TECHNIQUE D'ELECTRONIQUE ET DE MICRO-INFORMATIQUE (ITEM-GBENYEDZI)"/>
    <x v="0"/>
    <x v="0"/>
    <x v="0"/>
    <x v="0"/>
    <s v="AFLAO SAGBADO"/>
    <s v="AFLAO SAGBADO"/>
    <s v="GOLFE"/>
    <x v="2"/>
    <x v="0"/>
    <n v="20"/>
  </r>
  <r>
    <s v="INSTITUT TECHNIQUE D'ELECTRONIQUE ET DE MICRO-INFORMATIQUE (ITEM-GBENYEDZI)"/>
    <x v="0"/>
    <x v="0"/>
    <x v="0"/>
    <x v="1"/>
    <s v="AFLAO SAGBADO"/>
    <s v="AFLAO SAGBADO"/>
    <s v="GOLFE"/>
    <x v="2"/>
    <x v="0"/>
    <n v="1"/>
  </r>
  <r>
    <s v="INSTITUT TECHNIQUE D'ELECTRONIQUE ET DE MICRO-INFORMATIQUE (ITEM-GBENYEDZI)"/>
    <x v="0"/>
    <x v="0"/>
    <x v="0"/>
    <x v="11"/>
    <s v="AFLAO SAGBADO"/>
    <s v="AFLAO SAGBADO"/>
    <s v="GOLFE"/>
    <x v="2"/>
    <x v="0"/>
    <n v="1"/>
  </r>
  <r>
    <s v="INSTITUT TECHNIQUE D'ELECTRONIQUE ET DE MICRO-INFORMATIQUE (ITEM-GBENYEDZI)"/>
    <x v="0"/>
    <x v="0"/>
    <x v="0"/>
    <x v="2"/>
    <s v="AFLAO SAGBADO"/>
    <s v="AFLAO SAGBADO"/>
    <s v="GOLFE"/>
    <x v="2"/>
    <x v="0"/>
    <n v="1"/>
  </r>
  <r>
    <s v="INSTITUT TECHNIQUE D'ELECTRONIQUE ET DE MICRO-INFORMATIQUE (ITEM-GBENYEDZI)"/>
    <x v="0"/>
    <x v="0"/>
    <x v="0"/>
    <x v="3"/>
    <s v="AFLAO SAGBADO"/>
    <s v="AFLAO SAGBADO"/>
    <s v="GOLFE"/>
    <x v="2"/>
    <x v="0"/>
    <n v="1"/>
  </r>
  <r>
    <s v="INSTITUT TECHNIQUE D'ELECTRONIQUE ET DE MICRO-INFORMATIQUE (ITEM-GBENYEDZI)"/>
    <x v="0"/>
    <x v="0"/>
    <x v="0"/>
    <x v="4"/>
    <s v="AFLAO SAGBADO"/>
    <s v="AFLAO SAGBADO"/>
    <s v="GOLFE"/>
    <x v="2"/>
    <x v="0"/>
    <n v="2"/>
  </r>
  <r>
    <s v="INSTITUT TECHNIQUE D'ELECTRONIQUE ET DE MICRO-INFORMATIQUE (ITEM-GBENYEDZI)"/>
    <x v="0"/>
    <x v="0"/>
    <x v="0"/>
    <x v="5"/>
    <s v="AFLAO SAGBADO"/>
    <s v="AFLAO SAGBADO"/>
    <s v="GOLFE"/>
    <x v="2"/>
    <x v="0"/>
    <n v="16"/>
  </r>
  <r>
    <s v="INSTITUT TECHNIQUE D'ELECTRONIQUE ET DE MICRO-INFORMATIQUE (ITEM-GBENYEDZI)"/>
    <x v="0"/>
    <x v="0"/>
    <x v="0"/>
    <x v="6"/>
    <s v="AFLAO SAGBADO"/>
    <s v="AFLAO SAGBADO"/>
    <s v="GOLFE"/>
    <x v="2"/>
    <x v="0"/>
    <n v="8"/>
  </r>
  <r>
    <s v="INSTITUT TECHNIQUE D'ELECTRONIQUE ET DE MICRO-INFORMATIQUE (ITEM-GBENYEDZI)"/>
    <x v="0"/>
    <x v="0"/>
    <x v="0"/>
    <x v="9"/>
    <s v="AFLAO SAGBADO"/>
    <s v="AFLAO SAGBADO"/>
    <s v="GOLFE"/>
    <x v="2"/>
    <x v="0"/>
    <n v="40"/>
  </r>
  <r>
    <s v="INSTITUT TECHNIQUE D'ELECTRONIQUE ET DE MICRO-INFORMATIQUE (ITEM-GBENYEDZI)"/>
    <x v="0"/>
    <x v="0"/>
    <x v="0"/>
    <x v="7"/>
    <s v="AFLAO SAGBADO"/>
    <s v="AFLAO SAGBADO"/>
    <s v="GOLFE"/>
    <x v="2"/>
    <x v="0"/>
    <n v="1"/>
  </r>
  <r>
    <s v="INSTITUT TECHNIQUE D'ELECTRONIQUE ET DE MICRO-INFORMATIQUE (ITEM-GBENYEDZI)"/>
    <x v="0"/>
    <x v="0"/>
    <x v="1"/>
    <x v="10"/>
    <s v="AFLAO SAGBADO"/>
    <s v="AFLAO SAGBADO"/>
    <s v="GOLFE"/>
    <x v="2"/>
    <x v="0"/>
    <n v="0"/>
  </r>
  <r>
    <s v="INSTITUT TECHNIQUE D'ELECTRONIQUE ET DE MICRO-INFORMATIQUE (ITEM-GBENYEDZI)"/>
    <x v="0"/>
    <x v="0"/>
    <x v="1"/>
    <x v="0"/>
    <s v="AFLAO SAGBADO"/>
    <s v="AFLAO SAGBADO"/>
    <s v="GOLFE"/>
    <x v="2"/>
    <x v="0"/>
    <n v="5"/>
  </r>
  <r>
    <s v="INSTITUT TECHNIQUE D'ELECTRONIQUE ET DE MICRO-INFORMATIQUE (ITEM-GBENYEDZI)"/>
    <x v="0"/>
    <x v="0"/>
    <x v="1"/>
    <x v="1"/>
    <s v="AFLAO SAGBADO"/>
    <s v="AFLAO SAGBADO"/>
    <s v="GOLFE"/>
    <x v="2"/>
    <x v="0"/>
    <n v="0"/>
  </r>
  <r>
    <s v="INSTITUT TECHNIQUE D'ELECTRONIQUE ET DE MICRO-INFORMATIQUE (ITEM-GBENYEDZI)"/>
    <x v="0"/>
    <x v="0"/>
    <x v="1"/>
    <x v="11"/>
    <s v="AFLAO SAGBADO"/>
    <s v="AFLAO SAGBADO"/>
    <s v="GOLFE"/>
    <x v="2"/>
    <x v="0"/>
    <n v="0"/>
  </r>
  <r>
    <s v="INSTITUT TECHNIQUE D'ELECTRONIQUE ET DE MICRO-INFORMATIQUE (ITEM-GBENYEDZI)"/>
    <x v="0"/>
    <x v="0"/>
    <x v="1"/>
    <x v="2"/>
    <s v="AFLAO SAGBADO"/>
    <s v="AFLAO SAGBADO"/>
    <s v="GOLFE"/>
    <x v="2"/>
    <x v="0"/>
    <n v="0"/>
  </r>
  <r>
    <s v="INSTITUT TECHNIQUE D'ELECTRONIQUE ET DE MICRO-INFORMATIQUE (ITEM-GBENYEDZI)"/>
    <x v="0"/>
    <x v="0"/>
    <x v="1"/>
    <x v="3"/>
    <s v="AFLAO SAGBADO"/>
    <s v="AFLAO SAGBADO"/>
    <s v="GOLFE"/>
    <x v="2"/>
    <x v="0"/>
    <n v="0"/>
  </r>
  <r>
    <s v="INSTITUT TECHNIQUE D'ELECTRONIQUE ET DE MICRO-INFORMATIQUE (ITEM-GBENYEDZI)"/>
    <x v="0"/>
    <x v="0"/>
    <x v="1"/>
    <x v="5"/>
    <s v="AFLAO SAGBADO"/>
    <s v="AFLAO SAGBADO"/>
    <s v="GOLFE"/>
    <x v="2"/>
    <x v="0"/>
    <n v="0"/>
  </r>
  <r>
    <s v="INSTITUT TECHNIQUE D'ELECTRONIQUE ET DE MICRO-INFORMATIQUE (ITEM-GBENYEDZI)"/>
    <x v="0"/>
    <x v="0"/>
    <x v="1"/>
    <x v="6"/>
    <s v="AFLAO SAGBADO"/>
    <s v="AFLAO SAGBADO"/>
    <s v="GOLFE"/>
    <x v="2"/>
    <x v="0"/>
    <n v="0"/>
  </r>
  <r>
    <s v="INSTITUT TECHNIQUE D'ELECTRONIQUE ET DE MICRO-INFORMATIQUE (ITEM-GBENYEDZI)"/>
    <x v="0"/>
    <x v="0"/>
    <x v="1"/>
    <x v="9"/>
    <s v="AFLAO SAGBADO"/>
    <s v="AFLAO SAGBADO"/>
    <s v="GOLFE"/>
    <x v="2"/>
    <x v="0"/>
    <n v="25"/>
  </r>
  <r>
    <s v="INSTITUT TECHNIQUE D'ELECTRONIQUE ET DE MICRO-INFORMATIQUE (ITEM-GBENYEDZI)"/>
    <x v="0"/>
    <x v="0"/>
    <x v="1"/>
    <x v="7"/>
    <s v="AFLAO SAGBADO"/>
    <s v="AFLAO SAGBADO"/>
    <s v="GOLFE"/>
    <x v="2"/>
    <x v="0"/>
    <n v="0"/>
  </r>
  <r>
    <s v="INSTITUT TECHNIQUE D'ENSEIGNEMENT COMMERCIAL KOUVAHEY - AGOE (ITEC-K AGOE)"/>
    <x v="0"/>
    <x v="0"/>
    <x v="0"/>
    <x v="0"/>
    <s v="AGOE-ASSIYEYE"/>
    <s v="AGOE-NYIVE"/>
    <s v="AGOE-NYIVE"/>
    <x v="2"/>
    <x v="0"/>
    <n v="30"/>
  </r>
  <r>
    <s v="INSTITUT TECHNIQUE D'ENSEIGNEMENT COMMERCIAL KOUVAHEY - AGOE (ITEC-K AGOE)"/>
    <x v="0"/>
    <x v="0"/>
    <x v="0"/>
    <x v="1"/>
    <s v="AGOE-ASSIYEYE"/>
    <s v="AGOE-NYIVE"/>
    <s v="AGOE-NYIVE"/>
    <x v="2"/>
    <x v="0"/>
    <n v="2"/>
  </r>
  <r>
    <s v="INSTITUT TECHNIQUE D'ENSEIGNEMENT COMMERCIAL KOUVAHEY - AGOE (ITEC-K AGOE)"/>
    <x v="0"/>
    <x v="0"/>
    <x v="0"/>
    <x v="2"/>
    <s v="AGOE-ASSIYEYE"/>
    <s v="AGOE-NYIVE"/>
    <s v="AGOE-NYIVE"/>
    <x v="2"/>
    <x v="0"/>
    <n v="35"/>
  </r>
  <r>
    <s v="INSTITUT TECHNIQUE D'ENSEIGNEMENT COMMERCIAL KOUVAHEY - AGOE (ITEC-K AGOE)"/>
    <x v="0"/>
    <x v="0"/>
    <x v="0"/>
    <x v="5"/>
    <s v="AGOE-ASSIYEYE"/>
    <s v="AGOE-NYIVE"/>
    <s v="AGOE-NYIVE"/>
    <x v="2"/>
    <x v="0"/>
    <n v="13"/>
  </r>
  <r>
    <s v="INSTITUT TECHNIQUE D'ENSEIGNEMENT COMMERCIAL KOUVAHEY - AGOE (ITEC-K AGOE)"/>
    <x v="0"/>
    <x v="0"/>
    <x v="0"/>
    <x v="6"/>
    <s v="AGOE-ASSIYEYE"/>
    <s v="AGOE-NYIVE"/>
    <s v="AGOE-NYIVE"/>
    <x v="2"/>
    <x v="0"/>
    <n v="5"/>
  </r>
  <r>
    <s v="INSTITUT TECHNIQUE D'ENSEIGNEMENT COMMERCIAL KOUVAHEY - AGOE (ITEC-K AGOE)"/>
    <x v="0"/>
    <x v="0"/>
    <x v="0"/>
    <x v="9"/>
    <s v="AGOE-ASSIYEYE"/>
    <s v="AGOE-NYIVE"/>
    <s v="AGOE-NYIVE"/>
    <x v="2"/>
    <x v="0"/>
    <n v="250"/>
  </r>
  <r>
    <s v="INSTITUT TECHNIQUE D'ENSEIGNEMENT COMMERCIAL KOUVAHEY - AGOE (ITEC-K AGOE)"/>
    <x v="0"/>
    <x v="0"/>
    <x v="1"/>
    <x v="1"/>
    <s v="AGOE-ASSIYEYE"/>
    <s v="AGOE-NYIVE"/>
    <s v="AGOE-NYIVE"/>
    <x v="2"/>
    <x v="0"/>
    <n v="1"/>
  </r>
  <r>
    <s v="INSTITUT TECHNIQUE D'ENSEIGNEMENT COMMERCIAL KOUVAHEY AVENOU (ITECK AVENOU)"/>
    <x v="0"/>
    <x v="0"/>
    <x v="0"/>
    <x v="0"/>
    <s v="ADETIKOPE"/>
    <s v="AGOE-NYIVE"/>
    <s v="AGOE-NYIVE"/>
    <x v="2"/>
    <x v="0"/>
    <n v="12"/>
  </r>
  <r>
    <s v="INSTITUT TECHNIQUE D'ENSEIGNEMENT COMMERCIAL KOUVAHEY AVENOU (ITECK AVENOU)"/>
    <x v="0"/>
    <x v="0"/>
    <x v="0"/>
    <x v="1"/>
    <s v="ADETIKOPE"/>
    <s v="AGOE-NYIVE"/>
    <s v="AGOE-NYIVE"/>
    <x v="2"/>
    <x v="0"/>
    <n v="1"/>
  </r>
  <r>
    <s v="INSTITUT TECHNIQUE D'ENSEIGNEMENT COMMERCIAL KOUVAHEY AVENOU (ITECK AVENOU)"/>
    <x v="0"/>
    <x v="0"/>
    <x v="0"/>
    <x v="2"/>
    <s v="ADETIKOPE"/>
    <s v="AGOE-NYIVE"/>
    <s v="AGOE-NYIVE"/>
    <x v="2"/>
    <x v="0"/>
    <n v="23"/>
  </r>
  <r>
    <s v="INSTITUT TECHNIQUE D'ENSEIGNEMENT COMMERCIAL KOUVAHEY AVENOU (ITECK AVENOU)"/>
    <x v="0"/>
    <x v="0"/>
    <x v="0"/>
    <x v="5"/>
    <s v="ADETIKOPE"/>
    <s v="AGOE-NYIVE"/>
    <s v="AGOE-NYIVE"/>
    <x v="2"/>
    <x v="0"/>
    <n v="9"/>
  </r>
  <r>
    <s v="INSTITUT TECHNIQUE D'ENSEIGNEMENT COMMERCIAL KOUVAHEY AVENOU (ITECK AVENOU)"/>
    <x v="0"/>
    <x v="0"/>
    <x v="0"/>
    <x v="9"/>
    <s v="ADETIKOPE"/>
    <s v="AGOE-NYIVE"/>
    <s v="AGOE-NYIVE"/>
    <x v="2"/>
    <x v="0"/>
    <n v="210"/>
  </r>
  <r>
    <s v="INSTITUT TECHNIQUE D'ENSEIGNEMENT COMMERCIAL KOUVAHEY AVENOU (ITECK AVENOU)"/>
    <x v="0"/>
    <x v="0"/>
    <x v="1"/>
    <x v="2"/>
    <s v="ADETIKOPE"/>
    <s v="AGOE-NYIVE"/>
    <s v="AGOE-NYIVE"/>
    <x v="2"/>
    <x v="0"/>
    <n v="8"/>
  </r>
  <r>
    <s v="INSTITUT TECHNIQUE D'ENSEIGNEMENT COMMERCIAL KOUVAHEY AVENOU (ITECK AVENOU)"/>
    <x v="0"/>
    <x v="0"/>
    <x v="1"/>
    <x v="9"/>
    <s v="ADETIKOPE"/>
    <s v="AGOE-NYIVE"/>
    <s v="AGOE-NYIVE"/>
    <x v="2"/>
    <x v="0"/>
    <n v="5"/>
  </r>
  <r>
    <s v="INSTITUT TECHNIQUE DES ETUDES PROFESSIONNELLES "/>
    <x v="0"/>
    <x v="0"/>
    <x v="0"/>
    <x v="0"/>
    <s v="AFLAO SAGBADO"/>
    <s v="AFLAO SAGBADO"/>
    <s v="GOLFE"/>
    <x v="2"/>
    <x v="0"/>
    <n v="175"/>
  </r>
  <r>
    <s v="INSTITUT TECHNIQUE DES ETUDES PROFESSIONNELLES "/>
    <x v="0"/>
    <x v="0"/>
    <x v="0"/>
    <x v="1"/>
    <s v="AFLAO SAGBADO"/>
    <s v="AFLAO SAGBADO"/>
    <s v="GOLFE"/>
    <x v="2"/>
    <x v="0"/>
    <n v="1"/>
  </r>
  <r>
    <s v="INSTITUT TECHNIQUE DES ETUDES PROFESSIONNELLES "/>
    <x v="0"/>
    <x v="0"/>
    <x v="0"/>
    <x v="2"/>
    <s v="AFLAO SAGBADO"/>
    <s v="AFLAO SAGBADO"/>
    <s v="GOLFE"/>
    <x v="2"/>
    <x v="0"/>
    <n v="10"/>
  </r>
  <r>
    <s v="INSTITUT TECHNIQUE DES ETUDES PROFESSIONNELLES "/>
    <x v="0"/>
    <x v="0"/>
    <x v="0"/>
    <x v="4"/>
    <s v="AFLAO SAGBADO"/>
    <s v="AFLAO SAGBADO"/>
    <s v="GOLFE"/>
    <x v="2"/>
    <x v="0"/>
    <n v="10"/>
  </r>
  <r>
    <s v="INSTITUT TECHNIQUE DES ETUDES PROFESSIONNELLES "/>
    <x v="0"/>
    <x v="0"/>
    <x v="0"/>
    <x v="5"/>
    <s v="AFLAO SAGBADO"/>
    <s v="AFLAO SAGBADO"/>
    <s v="GOLFE"/>
    <x v="2"/>
    <x v="0"/>
    <n v="1"/>
  </r>
  <r>
    <s v="INSTITUT TECHNIQUE DES ETUDES PROFESSIONNELLES "/>
    <x v="0"/>
    <x v="0"/>
    <x v="0"/>
    <x v="6"/>
    <s v="AFLAO SAGBADO"/>
    <s v="AFLAO SAGBADO"/>
    <s v="GOLFE"/>
    <x v="2"/>
    <x v="0"/>
    <n v="87"/>
  </r>
  <r>
    <s v="INSTITUT TECHNIQUE DES ETUDES PROFESSIONNELLES "/>
    <x v="0"/>
    <x v="0"/>
    <x v="1"/>
    <x v="2"/>
    <s v="AFLAO SAGBADO"/>
    <s v="AFLAO SAGBADO"/>
    <s v="GOLFE"/>
    <x v="2"/>
    <x v="0"/>
    <n v="13"/>
  </r>
  <r>
    <s v="INSTITUT TECHNIQUE DES ETUDES PROFESSIONNELLES "/>
    <x v="0"/>
    <x v="0"/>
    <x v="1"/>
    <x v="7"/>
    <s v="AFLAO SAGBADO"/>
    <s v="AFLAO SAGBADO"/>
    <s v="GOLFE"/>
    <x v="2"/>
    <x v="0"/>
    <n v="2"/>
  </r>
  <r>
    <s v="INSTITUT TECHNIQUE DINO GOLO (I.T.D.G)"/>
    <x v="0"/>
    <x v="0"/>
    <x v="0"/>
    <x v="0"/>
    <s v="AFLAO SAGBADO"/>
    <s v="AFLAO SAGBADO"/>
    <s v="GOLFE"/>
    <x v="2"/>
    <x v="0"/>
    <n v="45"/>
  </r>
  <r>
    <s v="INSTITUT TECHNIQUE DINO GOLO (I.T.D.G)"/>
    <x v="0"/>
    <x v="0"/>
    <x v="0"/>
    <x v="1"/>
    <s v="AFLAO SAGBADO"/>
    <s v="AFLAO SAGBADO"/>
    <s v="GOLFE"/>
    <x v="2"/>
    <x v="0"/>
    <n v="1"/>
  </r>
  <r>
    <s v="INSTITUT TECHNIQUE DINO GOLO (I.T.D.G)"/>
    <x v="0"/>
    <x v="0"/>
    <x v="0"/>
    <x v="2"/>
    <s v="AFLAO SAGBADO"/>
    <s v="AFLAO SAGBADO"/>
    <s v="GOLFE"/>
    <x v="2"/>
    <x v="0"/>
    <n v="15"/>
  </r>
  <r>
    <s v="INSTITUT TECHNIQUE DINO GOLO (I.T.D.G)"/>
    <x v="0"/>
    <x v="0"/>
    <x v="0"/>
    <x v="5"/>
    <s v="AFLAO SAGBADO"/>
    <s v="AFLAO SAGBADO"/>
    <s v="GOLFE"/>
    <x v="2"/>
    <x v="0"/>
    <n v="17"/>
  </r>
  <r>
    <s v="INSTITUT TECHNIQUE DINO GOLO (I.T.D.G)"/>
    <x v="0"/>
    <x v="0"/>
    <x v="0"/>
    <x v="6"/>
    <s v="AFLAO SAGBADO"/>
    <s v="AFLAO SAGBADO"/>
    <s v="GOLFE"/>
    <x v="2"/>
    <x v="0"/>
    <n v="40"/>
  </r>
  <r>
    <s v="INSTITUT TECHNIQUE DINO GOLO (I.T.D.G)"/>
    <x v="0"/>
    <x v="0"/>
    <x v="0"/>
    <x v="9"/>
    <s v="AFLAO SAGBADO"/>
    <s v="AFLAO SAGBADO"/>
    <s v="GOLFE"/>
    <x v="2"/>
    <x v="0"/>
    <n v="125"/>
  </r>
  <r>
    <s v="INSTITUT TECHNIQUE DINO GOLO (I.T.D.G)"/>
    <x v="0"/>
    <x v="0"/>
    <x v="1"/>
    <x v="0"/>
    <s v="AFLAO SAGBADO"/>
    <s v="AFLAO SAGBADO"/>
    <s v="GOLFE"/>
    <x v="2"/>
    <x v="0"/>
    <n v="5"/>
  </r>
  <r>
    <s v="INSTITUT TECHNIQUE DINO GOLO (I.T.D.G)"/>
    <x v="0"/>
    <x v="0"/>
    <x v="1"/>
    <x v="2"/>
    <s v="AFLAO SAGBADO"/>
    <s v="AFLAO SAGBADO"/>
    <s v="GOLFE"/>
    <x v="2"/>
    <x v="0"/>
    <n v="4"/>
  </r>
  <r>
    <s v="INSTITUT TECHNIQUE DINO GOLO (I.T.D.G)"/>
    <x v="0"/>
    <x v="0"/>
    <x v="1"/>
    <x v="6"/>
    <s v="AFLAO SAGBADO"/>
    <s v="AFLAO SAGBADO"/>
    <s v="GOLFE"/>
    <x v="2"/>
    <x v="0"/>
    <n v="2"/>
  </r>
  <r>
    <s v="INSTITUT TECHNIQUE DINO GOLO (I.T.D.G)"/>
    <x v="0"/>
    <x v="0"/>
    <x v="1"/>
    <x v="9"/>
    <s v="AFLAO SAGBADO"/>
    <s v="AFLAO SAGBADO"/>
    <s v="GOLFE"/>
    <x v="2"/>
    <x v="0"/>
    <n v="10"/>
  </r>
  <r>
    <s v="INSTITUT TECHNIQUE DIVINE GRACE"/>
    <x v="0"/>
    <x v="0"/>
    <x v="0"/>
    <x v="0"/>
    <s v="KPELE-GOVIE"/>
    <s v="KPELE-GOVIE"/>
    <s v="KPELE"/>
    <x v="4"/>
    <x v="0"/>
    <n v="12"/>
  </r>
  <r>
    <s v="INSTITUT TECHNIQUE DIVINE GRACE"/>
    <x v="0"/>
    <x v="0"/>
    <x v="0"/>
    <x v="1"/>
    <s v="KPELE-GOVIE"/>
    <s v="KPELE-GOVIE"/>
    <s v="KPELE"/>
    <x v="4"/>
    <x v="0"/>
    <n v="1"/>
  </r>
  <r>
    <s v="INSTITUT TECHNIQUE DIVINE GRACE"/>
    <x v="0"/>
    <x v="0"/>
    <x v="0"/>
    <x v="11"/>
    <s v="KPELE-GOVIE"/>
    <s v="KPELE-GOVIE"/>
    <s v="KPELE"/>
    <x v="4"/>
    <x v="0"/>
    <n v="1"/>
  </r>
  <r>
    <s v="INSTITUT TECHNIQUE DIVINE GRACE"/>
    <x v="0"/>
    <x v="0"/>
    <x v="0"/>
    <x v="2"/>
    <s v="KPELE-GOVIE"/>
    <s v="KPELE-GOVIE"/>
    <s v="KPELE"/>
    <x v="4"/>
    <x v="0"/>
    <n v="8"/>
  </r>
  <r>
    <s v="INSTITUT TECHNIQUE DIVINE GRACE"/>
    <x v="0"/>
    <x v="0"/>
    <x v="0"/>
    <x v="3"/>
    <s v="KPELE-GOVIE"/>
    <s v="KPELE-GOVIE"/>
    <s v="KPELE"/>
    <x v="4"/>
    <x v="0"/>
    <n v="1"/>
  </r>
  <r>
    <s v="INSTITUT TECHNIQUE DIVINE GRACE"/>
    <x v="0"/>
    <x v="0"/>
    <x v="0"/>
    <x v="5"/>
    <s v="KPELE-GOVIE"/>
    <s v="KPELE-GOVIE"/>
    <s v="KPELE"/>
    <x v="4"/>
    <x v="0"/>
    <n v="10"/>
  </r>
  <r>
    <s v="INSTITUT TECHNIQUE DIVINE GRACE"/>
    <x v="0"/>
    <x v="0"/>
    <x v="0"/>
    <x v="6"/>
    <s v="KPELE-GOVIE"/>
    <s v="KPELE-GOVIE"/>
    <s v="KPELE"/>
    <x v="4"/>
    <x v="0"/>
    <n v="12"/>
  </r>
  <r>
    <s v="INSTITUT TECHNIQUE DIVINE GRACE"/>
    <x v="0"/>
    <x v="0"/>
    <x v="0"/>
    <x v="9"/>
    <s v="KPELE-GOVIE"/>
    <s v="KPELE-GOVIE"/>
    <s v="KPELE"/>
    <x v="4"/>
    <x v="0"/>
    <n v="100"/>
  </r>
  <r>
    <s v="INSTITUT TECHNIQUE DIVINE GRACE"/>
    <x v="0"/>
    <x v="0"/>
    <x v="1"/>
    <x v="2"/>
    <s v="KPELE-GOVIE"/>
    <s v="KPELE-GOVIE"/>
    <s v="KPELE"/>
    <x v="4"/>
    <x v="0"/>
    <n v="2"/>
  </r>
  <r>
    <s v="INSTITUT TECHNIQUE EL ROHI"/>
    <x v="0"/>
    <x v="0"/>
    <x v="0"/>
    <x v="10"/>
    <s v="AGOE CACAVELI"/>
    <s v="AGOE-NYIVE"/>
    <s v="AGOE-NYIVE"/>
    <x v="2"/>
    <x v="0"/>
    <n v="12"/>
  </r>
  <r>
    <s v="INSTITUT TECHNIQUE EL ROHI"/>
    <x v="0"/>
    <x v="0"/>
    <x v="0"/>
    <x v="0"/>
    <s v="AGOE CACAVELI"/>
    <s v="AGOE-NYIVE"/>
    <s v="AGOE-NYIVE"/>
    <x v="2"/>
    <x v="0"/>
    <n v="5"/>
  </r>
  <r>
    <s v="INSTITUT TECHNIQUE EL ROHI"/>
    <x v="0"/>
    <x v="0"/>
    <x v="0"/>
    <x v="1"/>
    <s v="AGOE CACAVELI"/>
    <s v="AGOE-NYIVE"/>
    <s v="AGOE-NYIVE"/>
    <x v="2"/>
    <x v="0"/>
    <n v="2"/>
  </r>
  <r>
    <s v="INSTITUT TECHNIQUE EL ROHI"/>
    <x v="0"/>
    <x v="0"/>
    <x v="0"/>
    <x v="2"/>
    <s v="AGOE CACAVELI"/>
    <s v="AGOE-NYIVE"/>
    <s v="AGOE-NYIVE"/>
    <x v="2"/>
    <x v="0"/>
    <n v="3"/>
  </r>
  <r>
    <s v="INSTITUT TECHNIQUE EL ROHI"/>
    <x v="0"/>
    <x v="0"/>
    <x v="0"/>
    <x v="5"/>
    <s v="AGOE CACAVELI"/>
    <s v="AGOE-NYIVE"/>
    <s v="AGOE-NYIVE"/>
    <x v="2"/>
    <x v="0"/>
    <n v="10"/>
  </r>
  <r>
    <s v="INSTITUT TECHNIQUE EL ROHI"/>
    <x v="0"/>
    <x v="0"/>
    <x v="0"/>
    <x v="8"/>
    <s v="AGOE CACAVELI"/>
    <s v="AGOE-NYIVE"/>
    <s v="AGOE-NYIVE"/>
    <x v="2"/>
    <x v="0"/>
    <n v="3"/>
  </r>
  <r>
    <s v="INSTITUT TECHNIQUE EL ROHI"/>
    <x v="0"/>
    <x v="0"/>
    <x v="0"/>
    <x v="6"/>
    <s v="AGOE CACAVELI"/>
    <s v="AGOE-NYIVE"/>
    <s v="AGOE-NYIVE"/>
    <x v="2"/>
    <x v="0"/>
    <n v="5"/>
  </r>
  <r>
    <s v="INSTITUT TECHNIQUE EL ROHI"/>
    <x v="0"/>
    <x v="0"/>
    <x v="0"/>
    <x v="9"/>
    <s v="AGOE CACAVELI"/>
    <s v="AGOE-NYIVE"/>
    <s v="AGOE-NYIVE"/>
    <x v="2"/>
    <x v="0"/>
    <n v="160"/>
  </r>
  <r>
    <s v="INSTITUT TECHNIQUE EL ROHI"/>
    <x v="0"/>
    <x v="0"/>
    <x v="0"/>
    <x v="7"/>
    <s v="AGOE CACAVELI"/>
    <s v="AGOE-NYIVE"/>
    <s v="AGOE-NYIVE"/>
    <x v="2"/>
    <x v="0"/>
    <n v="2"/>
  </r>
  <r>
    <s v="INSTITUT TECHNIQUE ELRCTRONIQUE ET DE MICRO INFORMATIQUE ADAKPAME ( ITEM ADAKPAME )"/>
    <x v="0"/>
    <x v="0"/>
    <x v="0"/>
    <x v="0"/>
    <s v="LOGOTE"/>
    <s v="BAGUIDA"/>
    <s v="GOLFE"/>
    <x v="2"/>
    <x v="0"/>
    <n v="9"/>
  </r>
  <r>
    <s v="INSTITUT TECHNIQUE ELRCTRONIQUE ET DE MICRO INFORMATIQUE ADAKPAME ( ITEM ADAKPAME )"/>
    <x v="0"/>
    <x v="0"/>
    <x v="0"/>
    <x v="1"/>
    <s v="LOGOTE"/>
    <s v="BAGUIDA"/>
    <s v="GOLFE"/>
    <x v="2"/>
    <x v="0"/>
    <n v="1"/>
  </r>
  <r>
    <s v="INSTITUT TECHNIQUE ELRCTRONIQUE ET DE MICRO INFORMATIQUE ADAKPAME ( ITEM ADAKPAME )"/>
    <x v="0"/>
    <x v="0"/>
    <x v="0"/>
    <x v="11"/>
    <s v="LOGOTE"/>
    <s v="BAGUIDA"/>
    <s v="GOLFE"/>
    <x v="2"/>
    <x v="0"/>
    <n v="1"/>
  </r>
  <r>
    <s v="INSTITUT TECHNIQUE ELRCTRONIQUE ET DE MICRO INFORMATIQUE ADAKPAME ( ITEM ADAKPAME )"/>
    <x v="0"/>
    <x v="0"/>
    <x v="0"/>
    <x v="2"/>
    <s v="LOGOTE"/>
    <s v="BAGUIDA"/>
    <s v="GOLFE"/>
    <x v="2"/>
    <x v="0"/>
    <n v="16"/>
  </r>
  <r>
    <s v="INSTITUT TECHNIQUE ELRCTRONIQUE ET DE MICRO INFORMATIQUE ADAKPAME ( ITEM ADAKPAME )"/>
    <x v="0"/>
    <x v="0"/>
    <x v="0"/>
    <x v="4"/>
    <s v="LOGOTE"/>
    <s v="BAGUIDA"/>
    <s v="GOLFE"/>
    <x v="2"/>
    <x v="0"/>
    <n v="1"/>
  </r>
  <r>
    <s v="INSTITUT TECHNIQUE ELRCTRONIQUE ET DE MICRO INFORMATIQUE ADAKPAME ( ITEM ADAKPAME )"/>
    <x v="0"/>
    <x v="0"/>
    <x v="0"/>
    <x v="5"/>
    <s v="LOGOTE"/>
    <s v="BAGUIDA"/>
    <s v="GOLFE"/>
    <x v="2"/>
    <x v="0"/>
    <n v="10"/>
  </r>
  <r>
    <s v="INSTITUT TECHNIQUE ELRCTRONIQUE ET DE MICRO INFORMATIQUE ADAKPAME ( ITEM ADAKPAME )"/>
    <x v="0"/>
    <x v="0"/>
    <x v="0"/>
    <x v="6"/>
    <s v="LOGOTE"/>
    <s v="BAGUIDA"/>
    <s v="GOLFE"/>
    <x v="2"/>
    <x v="0"/>
    <n v="9"/>
  </r>
  <r>
    <s v="INSTITUT TECHNIQUE ELRCTRONIQUE ET DE MICRO INFORMATIQUE ADAKPAME ( ITEM ADAKPAME )"/>
    <x v="0"/>
    <x v="0"/>
    <x v="0"/>
    <x v="9"/>
    <s v="LOGOTE"/>
    <s v="BAGUIDA"/>
    <s v="GOLFE"/>
    <x v="2"/>
    <x v="0"/>
    <n v="160"/>
  </r>
  <r>
    <s v="INSTITUT TECHNIQUE ELRCTRONIQUE ET DE MICRO INFORMATIQUE ADAKPAME ( ITEM ADAKPAME )"/>
    <x v="0"/>
    <x v="0"/>
    <x v="1"/>
    <x v="2"/>
    <s v="LOGOTE"/>
    <s v="BAGUIDA"/>
    <s v="GOLFE"/>
    <x v="2"/>
    <x v="0"/>
    <n v="2"/>
  </r>
  <r>
    <s v="INSTITUT TECHNIQUE ESPERANCE DE KPEME (INSTEK-KPEME)"/>
    <x v="0"/>
    <x v="0"/>
    <x v="0"/>
    <x v="10"/>
    <s v="KPEME"/>
    <s v="KPEME"/>
    <s v="LACS"/>
    <x v="0"/>
    <x v="0"/>
    <n v="0"/>
  </r>
  <r>
    <s v="INSTITUT TECHNIQUE ESPERANCE DE KPEME (INSTEK-KPEME)"/>
    <x v="0"/>
    <x v="0"/>
    <x v="0"/>
    <x v="0"/>
    <s v="KPEME"/>
    <s v="KPEME"/>
    <s v="LACS"/>
    <x v="0"/>
    <x v="0"/>
    <n v="20"/>
  </r>
  <r>
    <s v="INSTITUT TECHNIQUE ESPERANCE DE KPEME (INSTEK-KPEME)"/>
    <x v="0"/>
    <x v="0"/>
    <x v="0"/>
    <x v="1"/>
    <s v="KPEME"/>
    <s v="KPEME"/>
    <s v="LACS"/>
    <x v="0"/>
    <x v="0"/>
    <n v="1"/>
  </r>
  <r>
    <s v="INSTITUT TECHNIQUE ESPERANCE DE KPEME (INSTEK-KPEME)"/>
    <x v="0"/>
    <x v="0"/>
    <x v="0"/>
    <x v="11"/>
    <s v="KPEME"/>
    <s v="KPEME"/>
    <s v="LACS"/>
    <x v="0"/>
    <x v="0"/>
    <n v="0"/>
  </r>
  <r>
    <s v="INSTITUT TECHNIQUE ESPERANCE DE KPEME (INSTEK-KPEME)"/>
    <x v="0"/>
    <x v="0"/>
    <x v="0"/>
    <x v="2"/>
    <s v="KPEME"/>
    <s v="KPEME"/>
    <s v="LACS"/>
    <x v="0"/>
    <x v="0"/>
    <n v="0"/>
  </r>
  <r>
    <s v="INSTITUT TECHNIQUE ESPERANCE DE KPEME (INSTEK-KPEME)"/>
    <x v="0"/>
    <x v="0"/>
    <x v="0"/>
    <x v="3"/>
    <s v="KPEME"/>
    <s v="KPEME"/>
    <s v="LACS"/>
    <x v="0"/>
    <x v="0"/>
    <n v="0"/>
  </r>
  <r>
    <s v="INSTITUT TECHNIQUE ESPERANCE DE KPEME (INSTEK-KPEME)"/>
    <x v="0"/>
    <x v="0"/>
    <x v="0"/>
    <x v="4"/>
    <s v="KPEME"/>
    <s v="KPEME"/>
    <s v="LACS"/>
    <x v="0"/>
    <x v="0"/>
    <n v="1"/>
  </r>
  <r>
    <s v="INSTITUT TECHNIQUE ESPERANCE DE KPEME (INSTEK-KPEME)"/>
    <x v="0"/>
    <x v="0"/>
    <x v="0"/>
    <x v="5"/>
    <s v="KPEME"/>
    <s v="KPEME"/>
    <s v="LACS"/>
    <x v="0"/>
    <x v="0"/>
    <n v="9"/>
  </r>
  <r>
    <s v="INSTITUT TECHNIQUE ESPERANCE DE KPEME (INSTEK-KPEME)"/>
    <x v="0"/>
    <x v="0"/>
    <x v="0"/>
    <x v="8"/>
    <s v="KPEME"/>
    <s v="KPEME"/>
    <s v="LACS"/>
    <x v="0"/>
    <x v="0"/>
    <n v="1"/>
  </r>
  <r>
    <s v="INSTITUT TECHNIQUE ESPERANCE DE KPEME (INSTEK-KPEME)"/>
    <x v="0"/>
    <x v="0"/>
    <x v="0"/>
    <x v="6"/>
    <s v="KPEME"/>
    <s v="KPEME"/>
    <s v="LACS"/>
    <x v="0"/>
    <x v="0"/>
    <n v="6"/>
  </r>
  <r>
    <s v="INSTITUT TECHNIQUE ESPERANCE DE KPEME (INSTEK-KPEME)"/>
    <x v="0"/>
    <x v="0"/>
    <x v="0"/>
    <x v="9"/>
    <s v="KPEME"/>
    <s v="KPEME"/>
    <s v="LACS"/>
    <x v="0"/>
    <x v="0"/>
    <n v="160"/>
  </r>
  <r>
    <s v="INSTITUT TECHNIQUE ESPERANCE DE KPEME (INSTEK-KPEME)"/>
    <x v="0"/>
    <x v="0"/>
    <x v="0"/>
    <x v="7"/>
    <s v="KPEME"/>
    <s v="KPEME"/>
    <s v="LACS"/>
    <x v="0"/>
    <x v="0"/>
    <n v="0"/>
  </r>
  <r>
    <s v="INSTITUT TECHNIQUE ESPERANCE DE KPEME (INSTEK-KPEME)"/>
    <x v="0"/>
    <x v="0"/>
    <x v="1"/>
    <x v="10"/>
    <s v="KPEME"/>
    <s v="KPEME"/>
    <s v="LACS"/>
    <x v="0"/>
    <x v="0"/>
    <n v="0"/>
  </r>
  <r>
    <s v="INSTITUT TECHNIQUE ESPERANCE DE KPEME (INSTEK-KPEME)"/>
    <x v="0"/>
    <x v="0"/>
    <x v="1"/>
    <x v="0"/>
    <s v="KPEME"/>
    <s v="KPEME"/>
    <s v="LACS"/>
    <x v="0"/>
    <x v="0"/>
    <n v="0"/>
  </r>
  <r>
    <s v="INSTITUT TECHNIQUE ESPERANCE DE KPEME (INSTEK-KPEME)"/>
    <x v="0"/>
    <x v="0"/>
    <x v="1"/>
    <x v="1"/>
    <s v="KPEME"/>
    <s v="KPEME"/>
    <s v="LACS"/>
    <x v="0"/>
    <x v="0"/>
    <n v="0"/>
  </r>
  <r>
    <s v="INSTITUT TECHNIQUE ESPERANCE DE KPEME (INSTEK-KPEME)"/>
    <x v="0"/>
    <x v="0"/>
    <x v="1"/>
    <x v="11"/>
    <s v="KPEME"/>
    <s v="KPEME"/>
    <s v="LACS"/>
    <x v="0"/>
    <x v="0"/>
    <n v="0"/>
  </r>
  <r>
    <s v="INSTITUT TECHNIQUE ESPERANCE DE KPEME (INSTEK-KPEME)"/>
    <x v="0"/>
    <x v="0"/>
    <x v="1"/>
    <x v="2"/>
    <s v="KPEME"/>
    <s v="KPEME"/>
    <s v="LACS"/>
    <x v="0"/>
    <x v="0"/>
    <n v="0"/>
  </r>
  <r>
    <s v="INSTITUT TECHNIQUE ESPERANCE DE KPEME (INSTEK-KPEME)"/>
    <x v="0"/>
    <x v="0"/>
    <x v="1"/>
    <x v="3"/>
    <s v="KPEME"/>
    <s v="KPEME"/>
    <s v="LACS"/>
    <x v="0"/>
    <x v="0"/>
    <n v="0"/>
  </r>
  <r>
    <s v="INSTITUT TECHNIQUE ESPERANCE DE KPEME (INSTEK-KPEME)"/>
    <x v="0"/>
    <x v="0"/>
    <x v="1"/>
    <x v="4"/>
    <s v="KPEME"/>
    <s v="KPEME"/>
    <s v="LACS"/>
    <x v="0"/>
    <x v="0"/>
    <n v="0"/>
  </r>
  <r>
    <s v="INSTITUT TECHNIQUE ESPERANCE DE KPEME (INSTEK-KPEME)"/>
    <x v="0"/>
    <x v="0"/>
    <x v="1"/>
    <x v="5"/>
    <s v="KPEME"/>
    <s v="KPEME"/>
    <s v="LACS"/>
    <x v="0"/>
    <x v="0"/>
    <n v="0"/>
  </r>
  <r>
    <s v="INSTITUT TECHNIQUE ESPERANCE DE KPEME (INSTEK-KPEME)"/>
    <x v="0"/>
    <x v="0"/>
    <x v="1"/>
    <x v="8"/>
    <s v="KPEME"/>
    <s v="KPEME"/>
    <s v="LACS"/>
    <x v="0"/>
    <x v="0"/>
    <n v="0"/>
  </r>
  <r>
    <s v="INSTITUT TECHNIQUE ESPERANCE DE KPEME (INSTEK-KPEME)"/>
    <x v="0"/>
    <x v="0"/>
    <x v="1"/>
    <x v="6"/>
    <s v="KPEME"/>
    <s v="KPEME"/>
    <s v="LACS"/>
    <x v="0"/>
    <x v="0"/>
    <n v="0"/>
  </r>
  <r>
    <s v="INSTITUT TECHNIQUE ESPERANCE DE KPEME (INSTEK-KPEME)"/>
    <x v="0"/>
    <x v="0"/>
    <x v="1"/>
    <x v="9"/>
    <s v="KPEME"/>
    <s v="KPEME"/>
    <s v="LACS"/>
    <x v="0"/>
    <x v="0"/>
    <n v="0"/>
  </r>
  <r>
    <s v="INSTITUT TECHNIQUE ESPERANCE DE KPEME (INSTEK-KPEME)"/>
    <x v="0"/>
    <x v="0"/>
    <x v="1"/>
    <x v="7"/>
    <s v="KPEME"/>
    <s v="KPEME"/>
    <s v="LACS"/>
    <x v="0"/>
    <x v="0"/>
    <n v="0"/>
  </r>
  <r>
    <s v="INSTITUT TECHNIQUE ET COMMERCIAL AMOU_FRED"/>
    <x v="0"/>
    <x v="0"/>
    <x v="0"/>
    <x v="0"/>
    <s v="AFLAO SAGBADO"/>
    <s v="AFLAO SAGBADO"/>
    <s v="GOLFE"/>
    <x v="2"/>
    <x v="0"/>
    <n v="9"/>
  </r>
  <r>
    <s v="INSTITUT TECHNIQUE ET COMMERCIAL AMOU_FRED"/>
    <x v="0"/>
    <x v="0"/>
    <x v="0"/>
    <x v="2"/>
    <s v="AFLAO SAGBADO"/>
    <s v="AFLAO SAGBADO"/>
    <s v="GOLFE"/>
    <x v="2"/>
    <x v="0"/>
    <n v="6"/>
  </r>
  <r>
    <s v="INSTITUT TECHNIQUE ET COMMERCIAL AMOU_FRED"/>
    <x v="0"/>
    <x v="0"/>
    <x v="0"/>
    <x v="4"/>
    <s v="AFLAO SAGBADO"/>
    <s v="AFLAO SAGBADO"/>
    <s v="GOLFE"/>
    <x v="2"/>
    <x v="0"/>
    <n v="12"/>
  </r>
  <r>
    <s v="INSTITUT TECHNIQUE ET COMMERCIAL AMOU_FRED"/>
    <x v="0"/>
    <x v="0"/>
    <x v="0"/>
    <x v="6"/>
    <s v="AFLAO SAGBADO"/>
    <s v="AFLAO SAGBADO"/>
    <s v="GOLFE"/>
    <x v="2"/>
    <x v="0"/>
    <n v="12"/>
  </r>
  <r>
    <s v="INSTITUT TECHNIQUE ET COMMERCIAL AMOU_FRED"/>
    <x v="0"/>
    <x v="0"/>
    <x v="0"/>
    <x v="9"/>
    <s v="AFLAO SAGBADO"/>
    <s v="AFLAO SAGBADO"/>
    <s v="GOLFE"/>
    <x v="2"/>
    <x v="0"/>
    <n v="152"/>
  </r>
  <r>
    <s v="INSTITUT TECHNIQUE ET COMMERCIAL AMOU_FRED"/>
    <x v="0"/>
    <x v="0"/>
    <x v="1"/>
    <x v="1"/>
    <s v="AFLAO SAGBADO"/>
    <s v="AFLAO SAGBADO"/>
    <s v="GOLFE"/>
    <x v="2"/>
    <x v="0"/>
    <n v="2"/>
  </r>
  <r>
    <s v="INSTITUT TECHNIQUE ET COMMERCIAL AMOU_FRED"/>
    <x v="0"/>
    <x v="0"/>
    <x v="1"/>
    <x v="2"/>
    <s v="AFLAO SAGBADO"/>
    <s v="AFLAO SAGBADO"/>
    <s v="GOLFE"/>
    <x v="2"/>
    <x v="0"/>
    <n v="3"/>
  </r>
  <r>
    <s v="INSTITUT TECHNIQUE ET COMMERCIAL LE REVEIL DOR"/>
    <x v="0"/>
    <x v="0"/>
    <x v="0"/>
    <x v="0"/>
    <s v="AFLAO SAGBADO"/>
    <s v="AFLAO SAGBADO"/>
    <s v="GOLFE"/>
    <x v="2"/>
    <x v="0"/>
    <n v="6"/>
  </r>
  <r>
    <s v="INSTITUT TECHNIQUE ET COMMERCIAL LE REVEIL DOR"/>
    <x v="0"/>
    <x v="0"/>
    <x v="0"/>
    <x v="1"/>
    <s v="AFLAO SAGBADO"/>
    <s v="AFLAO SAGBADO"/>
    <s v="GOLFE"/>
    <x v="2"/>
    <x v="0"/>
    <n v="2"/>
  </r>
  <r>
    <s v="INSTITUT TECHNIQUE ET COMMERCIAL LE REVEIL DOR"/>
    <x v="0"/>
    <x v="0"/>
    <x v="0"/>
    <x v="2"/>
    <s v="AFLAO SAGBADO"/>
    <s v="AFLAO SAGBADO"/>
    <s v="GOLFE"/>
    <x v="2"/>
    <x v="0"/>
    <n v="20"/>
  </r>
  <r>
    <s v="INSTITUT TECHNIQUE ET COMMERCIAL LE REVEIL DOR"/>
    <x v="0"/>
    <x v="0"/>
    <x v="0"/>
    <x v="3"/>
    <s v="AFLAO SAGBADO"/>
    <s v="AFLAO SAGBADO"/>
    <s v="GOLFE"/>
    <x v="2"/>
    <x v="0"/>
    <n v="1"/>
  </r>
  <r>
    <s v="INSTITUT TECHNIQUE ET COMMERCIAL LE REVEIL DOR"/>
    <x v="0"/>
    <x v="0"/>
    <x v="0"/>
    <x v="5"/>
    <s v="AFLAO SAGBADO"/>
    <s v="AFLAO SAGBADO"/>
    <s v="GOLFE"/>
    <x v="2"/>
    <x v="0"/>
    <n v="6"/>
  </r>
  <r>
    <s v="INSTITUT TECHNIQUE ET COMMERCIAL LE REVEIL DOR"/>
    <x v="0"/>
    <x v="0"/>
    <x v="0"/>
    <x v="6"/>
    <s v="AFLAO SAGBADO"/>
    <s v="AFLAO SAGBADO"/>
    <s v="GOLFE"/>
    <x v="2"/>
    <x v="0"/>
    <n v="60"/>
  </r>
  <r>
    <s v="INSTITUT TECHNIQUE ET COMMERCIAL LE REVEIL DOR"/>
    <x v="0"/>
    <x v="0"/>
    <x v="1"/>
    <x v="2"/>
    <s v="AFLAO SAGBADO"/>
    <s v="AFLAO SAGBADO"/>
    <s v="GOLFE"/>
    <x v="2"/>
    <x v="0"/>
    <n v="4"/>
  </r>
  <r>
    <s v="INSTITUT TECHNIQUE ET COMMERCIAL SAINTE MONIQUE "/>
    <x v="0"/>
    <x v="0"/>
    <x v="0"/>
    <x v="0"/>
    <s v="AFLAO SAGBADO"/>
    <s v="AFLAO SAGBADO"/>
    <s v="GOLFE"/>
    <x v="2"/>
    <x v="0"/>
    <n v="21"/>
  </r>
  <r>
    <s v="INSTITUT TECHNIQUE ET COMMERCIAL SAINTE MONIQUE "/>
    <x v="0"/>
    <x v="0"/>
    <x v="0"/>
    <x v="1"/>
    <s v="AFLAO SAGBADO"/>
    <s v="AFLAO SAGBADO"/>
    <s v="GOLFE"/>
    <x v="2"/>
    <x v="0"/>
    <n v="1"/>
  </r>
  <r>
    <s v="INSTITUT TECHNIQUE ET COMMERCIAL SAINTE MONIQUE "/>
    <x v="0"/>
    <x v="0"/>
    <x v="0"/>
    <x v="2"/>
    <s v="AFLAO SAGBADO"/>
    <s v="AFLAO SAGBADO"/>
    <s v="GOLFE"/>
    <x v="2"/>
    <x v="0"/>
    <n v="2"/>
  </r>
  <r>
    <s v="INSTITUT TECHNIQUE ET COMMERCIAL SAINTE MONIQUE "/>
    <x v="0"/>
    <x v="0"/>
    <x v="0"/>
    <x v="8"/>
    <s v="AFLAO SAGBADO"/>
    <s v="AFLAO SAGBADO"/>
    <s v="GOLFE"/>
    <x v="2"/>
    <x v="0"/>
    <n v="6"/>
  </r>
  <r>
    <s v="INSTITUT TECHNIQUE ET COMMERCIAL SAINTE MONIQUE "/>
    <x v="0"/>
    <x v="0"/>
    <x v="0"/>
    <x v="6"/>
    <s v="AFLAO SAGBADO"/>
    <s v="AFLAO SAGBADO"/>
    <s v="GOLFE"/>
    <x v="2"/>
    <x v="0"/>
    <n v="15"/>
  </r>
  <r>
    <s v="INSTITUT TECHNIQUE ET COMMERCIAL SAINTE MONIQUE "/>
    <x v="0"/>
    <x v="0"/>
    <x v="0"/>
    <x v="9"/>
    <s v="AFLAO SAGBADO"/>
    <s v="AFLAO SAGBADO"/>
    <s v="GOLFE"/>
    <x v="2"/>
    <x v="0"/>
    <n v="50"/>
  </r>
  <r>
    <s v="INSTITUT TECHNIQUE ET COMMERCIAL SAINTE MONIQUE "/>
    <x v="0"/>
    <x v="0"/>
    <x v="1"/>
    <x v="0"/>
    <s v="AFLAO SAGBADO"/>
    <s v="AFLAO SAGBADO"/>
    <s v="GOLFE"/>
    <x v="2"/>
    <x v="0"/>
    <n v="2"/>
  </r>
  <r>
    <s v="INSTITUT TECHNIQUE ET COMMERCIAL SAINTE MONIQUE "/>
    <x v="0"/>
    <x v="0"/>
    <x v="1"/>
    <x v="1"/>
    <s v="AFLAO SAGBADO"/>
    <s v="AFLAO SAGBADO"/>
    <s v="GOLFE"/>
    <x v="2"/>
    <x v="0"/>
    <n v="1"/>
  </r>
  <r>
    <s v="INSTITUT TECHNIQUE ET COMMERCIAL SAINTE MONIQUE "/>
    <x v="0"/>
    <x v="0"/>
    <x v="1"/>
    <x v="2"/>
    <s v="AFLAO SAGBADO"/>
    <s v="AFLAO SAGBADO"/>
    <s v="GOLFE"/>
    <x v="2"/>
    <x v="0"/>
    <n v="3"/>
  </r>
  <r>
    <s v="INSTITUT TECHNIQUE ET COMMERCIAL SAINTE MONIQUE "/>
    <x v="0"/>
    <x v="0"/>
    <x v="1"/>
    <x v="6"/>
    <s v="AFLAO SAGBADO"/>
    <s v="AFLAO SAGBADO"/>
    <s v="GOLFE"/>
    <x v="2"/>
    <x v="0"/>
    <n v="2"/>
  </r>
  <r>
    <s v="INSTITUT TECHNIQUE ET COMMERCIAL SAINTE MONIQUE "/>
    <x v="0"/>
    <x v="0"/>
    <x v="1"/>
    <x v="9"/>
    <s v="AFLAO SAGBADO"/>
    <s v="AFLAO SAGBADO"/>
    <s v="GOLFE"/>
    <x v="2"/>
    <x v="0"/>
    <n v="20"/>
  </r>
  <r>
    <s v="INSTITUT TECHNIQUE ET COMMERCIAL SOKE (ITECSO) - NOTSE"/>
    <x v="0"/>
    <x v="0"/>
    <x v="0"/>
    <x v="0"/>
    <s v="NOTSE"/>
    <s v="NOTSE"/>
    <s v="HAHO"/>
    <x v="4"/>
    <x v="0"/>
    <n v="10"/>
  </r>
  <r>
    <s v="INSTITUT TECHNIQUE ET COMMERCIAL SOKE (ITECSO) - NOTSE"/>
    <x v="0"/>
    <x v="0"/>
    <x v="0"/>
    <x v="1"/>
    <s v="NOTSE"/>
    <s v="NOTSE"/>
    <s v="HAHO"/>
    <x v="4"/>
    <x v="0"/>
    <n v="2"/>
  </r>
  <r>
    <s v="INSTITUT TECHNIQUE ET COMMERCIAL SOKE (ITECSO) - NOTSE"/>
    <x v="0"/>
    <x v="0"/>
    <x v="0"/>
    <x v="11"/>
    <s v="NOTSE"/>
    <s v="NOTSE"/>
    <s v="HAHO"/>
    <x v="4"/>
    <x v="0"/>
    <n v="2"/>
  </r>
  <r>
    <s v="INSTITUT TECHNIQUE ET COMMERCIAL SOKE (ITECSO) - NOTSE"/>
    <x v="0"/>
    <x v="0"/>
    <x v="0"/>
    <x v="2"/>
    <s v="NOTSE"/>
    <s v="NOTSE"/>
    <s v="HAHO"/>
    <x v="4"/>
    <x v="0"/>
    <n v="15"/>
  </r>
  <r>
    <s v="INSTITUT TECHNIQUE ET COMMERCIAL SOKE (ITECSO) - NOTSE"/>
    <x v="0"/>
    <x v="0"/>
    <x v="0"/>
    <x v="3"/>
    <s v="NOTSE"/>
    <s v="NOTSE"/>
    <s v="HAHO"/>
    <x v="4"/>
    <x v="0"/>
    <n v="2"/>
  </r>
  <r>
    <s v="INSTITUT TECHNIQUE ET COMMERCIAL SOKE (ITECSO) - NOTSE"/>
    <x v="0"/>
    <x v="0"/>
    <x v="0"/>
    <x v="5"/>
    <s v="NOTSE"/>
    <s v="NOTSE"/>
    <s v="HAHO"/>
    <x v="4"/>
    <x v="0"/>
    <n v="7"/>
  </r>
  <r>
    <s v="INSTITUT TECHNIQUE ET COMMERCIAL SOKE (ITECSO) - NOTSE"/>
    <x v="0"/>
    <x v="0"/>
    <x v="0"/>
    <x v="6"/>
    <s v="NOTSE"/>
    <s v="NOTSE"/>
    <s v="HAHO"/>
    <x v="4"/>
    <x v="0"/>
    <n v="7"/>
  </r>
  <r>
    <s v="INSTITUT TECHNIQUE ET COMMERCIAL SOKE (ITECSO) - NOTSE"/>
    <x v="0"/>
    <x v="0"/>
    <x v="0"/>
    <x v="9"/>
    <s v="NOTSE"/>
    <s v="NOTSE"/>
    <s v="HAHO"/>
    <x v="4"/>
    <x v="0"/>
    <n v="72"/>
  </r>
  <r>
    <s v="INSTITUT TECHNIQUE ET COMMERCIAL SOKE (ITECSO) - NOTSE"/>
    <x v="0"/>
    <x v="0"/>
    <x v="1"/>
    <x v="11"/>
    <s v="NOTSE"/>
    <s v="NOTSE"/>
    <s v="HAHO"/>
    <x v="4"/>
    <x v="0"/>
    <n v="1"/>
  </r>
  <r>
    <s v="INSTITUT TECHNIQUE ET COMMERCIAL SOKE (ITECSO) - NOTSE"/>
    <x v="0"/>
    <x v="0"/>
    <x v="1"/>
    <x v="2"/>
    <s v="NOTSE"/>
    <s v="NOTSE"/>
    <s v="HAHO"/>
    <x v="4"/>
    <x v="0"/>
    <n v="6"/>
  </r>
  <r>
    <s v="INSTITUT TECHNIQUE ET COMMERCIAL SOKE (ITECSO) - NOTSE"/>
    <x v="0"/>
    <x v="0"/>
    <x v="1"/>
    <x v="5"/>
    <s v="NOTSE"/>
    <s v="NOTSE"/>
    <s v="HAHO"/>
    <x v="4"/>
    <x v="0"/>
    <n v="2"/>
  </r>
  <r>
    <s v="INSTITUT TECHNIQUE ET COMMERCIAL SOKE (ITECSO) - NOTSE"/>
    <x v="0"/>
    <x v="0"/>
    <x v="1"/>
    <x v="6"/>
    <s v="NOTSE"/>
    <s v="NOTSE"/>
    <s v="HAHO"/>
    <x v="4"/>
    <x v="0"/>
    <n v="3"/>
  </r>
  <r>
    <s v="INSTITUT TECHNIQUE ET COMMERCIAL SOKE (ITECSO) - NOTSE"/>
    <x v="0"/>
    <x v="0"/>
    <x v="1"/>
    <x v="9"/>
    <s v="NOTSE"/>
    <s v="NOTSE"/>
    <s v="HAHO"/>
    <x v="4"/>
    <x v="0"/>
    <n v="16"/>
  </r>
  <r>
    <s v="INSTITUT TECHNIQUE ET MODERNE EBENEZER LE GRAND ( ITEM EBENEZER LE GRAND )"/>
    <x v="0"/>
    <x v="0"/>
    <x v="0"/>
    <x v="12"/>
    <s v="ZOPOMAHE"/>
    <s v="AGOE-NYIVE"/>
    <s v="AGOE-NYIVE"/>
    <x v="2"/>
    <x v="0"/>
    <n v="1"/>
  </r>
  <r>
    <s v="INSTITUT TECHNIQUE ET MODERNE EBENEZER LE GRAND ( ITEM EBENEZER LE GRAND )"/>
    <x v="0"/>
    <x v="0"/>
    <x v="0"/>
    <x v="0"/>
    <s v="ZOPOMAHE"/>
    <s v="AGOE-NYIVE"/>
    <s v="AGOE-NYIVE"/>
    <x v="2"/>
    <x v="0"/>
    <n v="422"/>
  </r>
  <r>
    <s v="INSTITUT TECHNIQUE ET MODERNE EBENEZER LE GRAND ( ITEM EBENEZER LE GRAND )"/>
    <x v="0"/>
    <x v="0"/>
    <x v="0"/>
    <x v="1"/>
    <s v="ZOPOMAHE"/>
    <s v="AGOE-NYIVE"/>
    <s v="AGOE-NYIVE"/>
    <x v="2"/>
    <x v="0"/>
    <n v="1"/>
  </r>
  <r>
    <s v="INSTITUT TECHNIQUE ET MODERNE EBENEZER LE GRAND ( ITEM EBENEZER LE GRAND )"/>
    <x v="0"/>
    <x v="0"/>
    <x v="0"/>
    <x v="11"/>
    <s v="ZOPOMAHE"/>
    <s v="AGOE-NYIVE"/>
    <s v="AGOE-NYIVE"/>
    <x v="2"/>
    <x v="0"/>
    <n v="1"/>
  </r>
  <r>
    <s v="INSTITUT TECHNIQUE ET MODERNE EBENEZER LE GRAND ( ITEM EBENEZER LE GRAND )"/>
    <x v="0"/>
    <x v="0"/>
    <x v="0"/>
    <x v="2"/>
    <s v="ZOPOMAHE"/>
    <s v="AGOE-NYIVE"/>
    <s v="AGOE-NYIVE"/>
    <x v="2"/>
    <x v="0"/>
    <n v="15"/>
  </r>
  <r>
    <s v="INSTITUT TECHNIQUE ET MODERNE EBENEZER LE GRAND ( ITEM EBENEZER LE GRAND )"/>
    <x v="0"/>
    <x v="0"/>
    <x v="0"/>
    <x v="3"/>
    <s v="ZOPOMAHE"/>
    <s v="AGOE-NYIVE"/>
    <s v="AGOE-NYIVE"/>
    <x v="2"/>
    <x v="0"/>
    <n v="1"/>
  </r>
  <r>
    <s v="INSTITUT TECHNIQUE ET MODERNE EBENEZER LE GRAND ( ITEM EBENEZER LE GRAND )"/>
    <x v="0"/>
    <x v="0"/>
    <x v="0"/>
    <x v="4"/>
    <s v="ZOPOMAHE"/>
    <s v="AGOE-NYIVE"/>
    <s v="AGOE-NYIVE"/>
    <x v="2"/>
    <x v="0"/>
    <n v="10"/>
  </r>
  <r>
    <s v="INSTITUT TECHNIQUE ET MODERNE EBENEZER LE GRAND ( ITEM EBENEZER LE GRAND )"/>
    <x v="0"/>
    <x v="0"/>
    <x v="0"/>
    <x v="5"/>
    <s v="ZOPOMAHE"/>
    <s v="AGOE-NYIVE"/>
    <s v="AGOE-NYIVE"/>
    <x v="2"/>
    <x v="0"/>
    <n v="12"/>
  </r>
  <r>
    <s v="INSTITUT TECHNIQUE ET MODERNE EBENEZER LE GRAND ( ITEM EBENEZER LE GRAND )"/>
    <x v="0"/>
    <x v="0"/>
    <x v="0"/>
    <x v="6"/>
    <s v="ZOPOMAHE"/>
    <s v="AGOE-NYIVE"/>
    <s v="AGOE-NYIVE"/>
    <x v="2"/>
    <x v="0"/>
    <n v="165"/>
  </r>
  <r>
    <s v="INSTITUT TECHNIQUE ET MODERNE EBENEZER LE GRAND ( ITEM EBENEZER LE GRAND )"/>
    <x v="0"/>
    <x v="0"/>
    <x v="0"/>
    <x v="7"/>
    <s v="ZOPOMAHE"/>
    <s v="AGOE-NYIVE"/>
    <s v="AGOE-NYIVE"/>
    <x v="2"/>
    <x v="0"/>
    <n v="5"/>
  </r>
  <r>
    <s v="INSTITUT TECHNIQUE ET MODERNE EBENEZER LE GRAND ( ITEM EBENEZER LE GRAND )"/>
    <x v="0"/>
    <x v="0"/>
    <x v="1"/>
    <x v="0"/>
    <s v="ZOPOMAHE"/>
    <s v="AGOE-NYIVE"/>
    <s v="AGOE-NYIVE"/>
    <x v="2"/>
    <x v="0"/>
    <n v="28"/>
  </r>
  <r>
    <s v="INSTITUT TECHNIQUE ET MODERNE EBENEZER LE GRAND ( ITEM EBENEZER LE GRAND )"/>
    <x v="0"/>
    <x v="0"/>
    <x v="1"/>
    <x v="2"/>
    <s v="ZOPOMAHE"/>
    <s v="AGOE-NYIVE"/>
    <s v="AGOE-NYIVE"/>
    <x v="2"/>
    <x v="0"/>
    <n v="10"/>
  </r>
  <r>
    <s v="INSTITUT TECHNIQUE ET MODERNE EBENEZER LE GRAND ( ITEM EBENEZER LE GRAND )"/>
    <x v="0"/>
    <x v="0"/>
    <x v="1"/>
    <x v="6"/>
    <s v="ZOPOMAHE"/>
    <s v="AGOE-NYIVE"/>
    <s v="AGOE-NYIVE"/>
    <x v="2"/>
    <x v="0"/>
    <n v="35"/>
  </r>
  <r>
    <s v="INSTITUT TECHNIQUE ET PROFESSIONNEL BON BERGER"/>
    <x v="0"/>
    <x v="0"/>
    <x v="0"/>
    <x v="0"/>
    <s v="KPALIME"/>
    <s v="KPALIME"/>
    <s v="KLOTO"/>
    <x v="4"/>
    <x v="0"/>
    <n v="12"/>
  </r>
  <r>
    <s v="INSTITUT TECHNIQUE ET PROFESSIONNEL BON BERGER"/>
    <x v="0"/>
    <x v="0"/>
    <x v="0"/>
    <x v="2"/>
    <s v="KPALIME"/>
    <s v="KPALIME"/>
    <s v="KLOTO"/>
    <x v="4"/>
    <x v="0"/>
    <n v="10"/>
  </r>
  <r>
    <s v="INSTITUT TECHNIQUE ET PROFESSIONNEL BON BERGER"/>
    <x v="0"/>
    <x v="0"/>
    <x v="0"/>
    <x v="5"/>
    <s v="KPALIME"/>
    <s v="KPALIME"/>
    <s v="KLOTO"/>
    <x v="4"/>
    <x v="0"/>
    <n v="1"/>
  </r>
  <r>
    <s v="INSTITUT TECHNIQUE ET PROFESSIONNEL BON BERGER"/>
    <x v="0"/>
    <x v="0"/>
    <x v="0"/>
    <x v="8"/>
    <s v="KPALIME"/>
    <s v="KPALIME"/>
    <s v="KLOTO"/>
    <x v="4"/>
    <x v="0"/>
    <n v="10"/>
  </r>
  <r>
    <s v="INSTITUT TECHNIQUE ET PROFESSIONNEL BON BERGER"/>
    <x v="0"/>
    <x v="0"/>
    <x v="0"/>
    <x v="6"/>
    <s v="KPALIME"/>
    <s v="KPALIME"/>
    <s v="KLOTO"/>
    <x v="4"/>
    <x v="0"/>
    <n v="20"/>
  </r>
  <r>
    <s v="INSTITUT TECHNIQUE ET PROFESSIONNEL BON BERGER"/>
    <x v="0"/>
    <x v="0"/>
    <x v="0"/>
    <x v="9"/>
    <s v="KPALIME"/>
    <s v="KPALIME"/>
    <s v="KLOTO"/>
    <x v="4"/>
    <x v="0"/>
    <n v="185"/>
  </r>
  <r>
    <s v="INSTITUT TECHNIQUE ET PROFESSIONNEL BON BERGER"/>
    <x v="0"/>
    <x v="0"/>
    <x v="1"/>
    <x v="2"/>
    <s v="KPALIME"/>
    <s v="KPALIME"/>
    <s v="KLOTO"/>
    <x v="4"/>
    <x v="0"/>
    <n v="4"/>
  </r>
  <r>
    <s v="INSTITUT TECHNIQUE ET PROFESSIONNEL BON BERGER"/>
    <x v="0"/>
    <x v="0"/>
    <x v="1"/>
    <x v="9"/>
    <s v="KPALIME"/>
    <s v="KPALIME"/>
    <s v="KLOTO"/>
    <x v="4"/>
    <x v="0"/>
    <n v="15"/>
  </r>
  <r>
    <s v="INSTITUT TECHNIQUE ET PROFESSIONNEL LA VISION"/>
    <x v="0"/>
    <x v="0"/>
    <x v="0"/>
    <x v="0"/>
    <s v="AFLAO SAGBADO"/>
    <s v="AFLAO SAGBADO"/>
    <s v="GOLFE"/>
    <x v="2"/>
    <x v="0"/>
    <n v="15"/>
  </r>
  <r>
    <s v="INSTITUT TECHNIQUE ET PROFESSIONNEL LA VISION"/>
    <x v="0"/>
    <x v="0"/>
    <x v="0"/>
    <x v="1"/>
    <s v="AFLAO SAGBADO"/>
    <s v="AFLAO SAGBADO"/>
    <s v="GOLFE"/>
    <x v="2"/>
    <x v="0"/>
    <n v="3"/>
  </r>
  <r>
    <s v="INSTITUT TECHNIQUE ET PROFESSIONNEL LA VISION"/>
    <x v="0"/>
    <x v="0"/>
    <x v="0"/>
    <x v="2"/>
    <s v="AFLAO SAGBADO"/>
    <s v="AFLAO SAGBADO"/>
    <s v="GOLFE"/>
    <x v="2"/>
    <x v="0"/>
    <n v="24"/>
  </r>
  <r>
    <s v="INSTITUT TECHNIQUE ET PROFESSIONNEL LA VISION"/>
    <x v="0"/>
    <x v="0"/>
    <x v="0"/>
    <x v="5"/>
    <s v="AFLAO SAGBADO"/>
    <s v="AFLAO SAGBADO"/>
    <s v="GOLFE"/>
    <x v="2"/>
    <x v="0"/>
    <n v="9"/>
  </r>
  <r>
    <s v="INSTITUT TECHNIQUE ET PROFESSIONNEL LA VISION"/>
    <x v="0"/>
    <x v="0"/>
    <x v="0"/>
    <x v="6"/>
    <s v="AFLAO SAGBADO"/>
    <s v="AFLAO SAGBADO"/>
    <s v="GOLFE"/>
    <x v="2"/>
    <x v="0"/>
    <n v="10"/>
  </r>
  <r>
    <s v="INSTITUT TECHNIQUE ET PROFESSIONNEL LA VISION"/>
    <x v="0"/>
    <x v="0"/>
    <x v="0"/>
    <x v="9"/>
    <s v="AFLAO SAGBADO"/>
    <s v="AFLAO SAGBADO"/>
    <s v="GOLFE"/>
    <x v="2"/>
    <x v="0"/>
    <n v="540"/>
  </r>
  <r>
    <s v="INSTITUT TECHNIQUE ET PROFESSIONNEL LA VISION"/>
    <x v="0"/>
    <x v="0"/>
    <x v="1"/>
    <x v="2"/>
    <s v="AFLAO SAGBADO"/>
    <s v="AFLAO SAGBADO"/>
    <s v="GOLFE"/>
    <x v="2"/>
    <x v="0"/>
    <n v="3"/>
  </r>
  <r>
    <s v="INSTITUT TECHNIQUE ET PROFESSIONNEL LA VISION"/>
    <x v="0"/>
    <x v="0"/>
    <x v="1"/>
    <x v="9"/>
    <s v="AFLAO SAGBADO"/>
    <s v="AFLAO SAGBADO"/>
    <s v="GOLFE"/>
    <x v="2"/>
    <x v="0"/>
    <n v="15"/>
  </r>
  <r>
    <s v="INSTITUT TECHNIQUE ET PROFESSIONNEL LAROUSSE"/>
    <x v="0"/>
    <x v="0"/>
    <x v="0"/>
    <x v="0"/>
    <s v="KPALIME"/>
    <s v="KPALIME"/>
    <s v="KLOTO"/>
    <x v="4"/>
    <x v="0"/>
    <n v="12"/>
  </r>
  <r>
    <s v="INSTITUT TECHNIQUE ET PROFESSIONNEL LAROUSSE"/>
    <x v="0"/>
    <x v="0"/>
    <x v="0"/>
    <x v="2"/>
    <s v="KPALIME"/>
    <s v="KPALIME"/>
    <s v="KLOTO"/>
    <x v="4"/>
    <x v="0"/>
    <n v="31"/>
  </r>
  <r>
    <s v="INSTITUT TECHNIQUE ET PROFESSIONNEL LAROUSSE"/>
    <x v="0"/>
    <x v="0"/>
    <x v="0"/>
    <x v="5"/>
    <s v="KPALIME"/>
    <s v="KPALIME"/>
    <s v="KLOTO"/>
    <x v="4"/>
    <x v="0"/>
    <n v="11"/>
  </r>
  <r>
    <s v="INSTITUT TECHNIQUE ET PROFESSIONNEL LAROUSSE"/>
    <x v="0"/>
    <x v="0"/>
    <x v="0"/>
    <x v="6"/>
    <s v="KPALIME"/>
    <s v="KPALIME"/>
    <s v="KLOTO"/>
    <x v="4"/>
    <x v="0"/>
    <n v="7"/>
  </r>
  <r>
    <s v="INSTITUT TECHNIQUE ET PROFESSIONNEL LAROUSSE"/>
    <x v="0"/>
    <x v="0"/>
    <x v="0"/>
    <x v="9"/>
    <s v="KPALIME"/>
    <s v="KPALIME"/>
    <s v="KLOTO"/>
    <x v="4"/>
    <x v="0"/>
    <n v="245"/>
  </r>
  <r>
    <s v="INSTITUT TECHNIQUE ET PROFESSIONNEL LES BATISSEURS"/>
    <x v="0"/>
    <x v="0"/>
    <x v="0"/>
    <x v="0"/>
    <s v="DAPAONG"/>
    <s v="DAPAONG"/>
    <s v="TONE"/>
    <x v="5"/>
    <x v="0"/>
    <n v="130"/>
  </r>
  <r>
    <s v="INSTITUT TECHNIQUE ET PROFESSIONNEL LES BATISSEURS"/>
    <x v="0"/>
    <x v="0"/>
    <x v="0"/>
    <x v="1"/>
    <s v="DAPAONG"/>
    <s v="DAPAONG"/>
    <s v="TONE"/>
    <x v="5"/>
    <x v="0"/>
    <n v="1"/>
  </r>
  <r>
    <s v="INSTITUT TECHNIQUE ET PROFESSIONNEL LES BATISSEURS"/>
    <x v="0"/>
    <x v="0"/>
    <x v="0"/>
    <x v="2"/>
    <s v="DAPAONG"/>
    <s v="DAPAONG"/>
    <s v="TONE"/>
    <x v="5"/>
    <x v="0"/>
    <n v="10"/>
  </r>
  <r>
    <s v="INSTITUT TECHNIQUE ET PROFESSIONNEL LES BATISSEURS"/>
    <x v="0"/>
    <x v="0"/>
    <x v="0"/>
    <x v="5"/>
    <s v="DAPAONG"/>
    <s v="DAPAONG"/>
    <s v="TONE"/>
    <x v="5"/>
    <x v="0"/>
    <n v="5"/>
  </r>
  <r>
    <s v="INSTITUT TECHNIQUE ET PROFESSIONNEL LES BATISSEURS"/>
    <x v="0"/>
    <x v="0"/>
    <x v="0"/>
    <x v="6"/>
    <s v="DAPAONG"/>
    <s v="DAPAONG"/>
    <s v="TONE"/>
    <x v="5"/>
    <x v="0"/>
    <n v="70"/>
  </r>
  <r>
    <s v="INSTITUT TECHNIQUE ET PROFESSIONNEL LES BATISSEURS"/>
    <x v="0"/>
    <x v="0"/>
    <x v="1"/>
    <x v="0"/>
    <s v="DAPAONG"/>
    <s v="DAPAONG"/>
    <s v="TONE"/>
    <x v="5"/>
    <x v="0"/>
    <n v="20"/>
  </r>
  <r>
    <s v="INSTITUT TECHNIQUE ET PROFESSIONNEL LES BATISSEURS"/>
    <x v="0"/>
    <x v="0"/>
    <x v="1"/>
    <x v="6"/>
    <s v="DAPAONG"/>
    <s v="DAPAONG"/>
    <s v="TONE"/>
    <x v="5"/>
    <x v="0"/>
    <n v="10"/>
  </r>
  <r>
    <s v="INSTITUT TECHNIQUE ET PROFESSIONNEL UNIVERS BETSALEEL "/>
    <x v="0"/>
    <x v="0"/>
    <x v="0"/>
    <x v="1"/>
    <s v="ZOPOMAHE"/>
    <s v="AGOE-NYIVE"/>
    <s v="AGOE-NYIVE"/>
    <x v="2"/>
    <x v="0"/>
    <n v="3"/>
  </r>
  <r>
    <s v="INSTITUT TECHNIQUE ET PROFESSIONNEL UNIVERS BETSALEEL "/>
    <x v="0"/>
    <x v="0"/>
    <x v="0"/>
    <x v="2"/>
    <s v="ZOPOMAHE"/>
    <s v="AGOE-NYIVE"/>
    <s v="AGOE-NYIVE"/>
    <x v="2"/>
    <x v="0"/>
    <n v="13"/>
  </r>
  <r>
    <s v="INSTITUT TECHNIQUE ET PROFESSIONNEL UNIVERS BETSALEEL "/>
    <x v="0"/>
    <x v="0"/>
    <x v="0"/>
    <x v="8"/>
    <s v="ZOPOMAHE"/>
    <s v="AGOE-NYIVE"/>
    <s v="AGOE-NYIVE"/>
    <x v="2"/>
    <x v="0"/>
    <n v="12"/>
  </r>
  <r>
    <s v="INSTITUT TECHNIQUE ET PROFESSIONNEL UNIVERS BETSALEEL "/>
    <x v="0"/>
    <x v="0"/>
    <x v="0"/>
    <x v="9"/>
    <s v="ZOPOMAHE"/>
    <s v="AGOE-NYIVE"/>
    <s v="AGOE-NYIVE"/>
    <x v="2"/>
    <x v="0"/>
    <n v="150"/>
  </r>
  <r>
    <s v="INSTITUT TECHNIQUE ET PROFESSIONNEL UNIVERS BETSALEEL "/>
    <x v="0"/>
    <x v="0"/>
    <x v="1"/>
    <x v="2"/>
    <s v="ZOPOMAHE"/>
    <s v="AGOE-NYIVE"/>
    <s v="AGOE-NYIVE"/>
    <x v="2"/>
    <x v="0"/>
    <n v="7"/>
  </r>
  <r>
    <s v="INSTITUT TECHNIQUE HTIB ATLANTIS (HTIB)"/>
    <x v="0"/>
    <x v="0"/>
    <x v="0"/>
    <x v="10"/>
    <s v="ADETIKOPE"/>
    <s v="AGOE-NYIVE"/>
    <s v="AGOE-NYIVE"/>
    <x v="2"/>
    <x v="0"/>
    <n v="1"/>
  </r>
  <r>
    <s v="INSTITUT TECHNIQUE HTIB ATLANTIS (HTIB)"/>
    <x v="0"/>
    <x v="0"/>
    <x v="0"/>
    <x v="0"/>
    <s v="ADETIKOPE"/>
    <s v="AGOE-NYIVE"/>
    <s v="AGOE-NYIVE"/>
    <x v="2"/>
    <x v="0"/>
    <n v="32"/>
  </r>
  <r>
    <s v="INSTITUT TECHNIQUE HTIB ATLANTIS (HTIB)"/>
    <x v="0"/>
    <x v="0"/>
    <x v="0"/>
    <x v="1"/>
    <s v="ADETIKOPE"/>
    <s v="AGOE-NYIVE"/>
    <s v="AGOE-NYIVE"/>
    <x v="2"/>
    <x v="0"/>
    <n v="2"/>
  </r>
  <r>
    <s v="INSTITUT TECHNIQUE HTIB ATLANTIS (HTIB)"/>
    <x v="0"/>
    <x v="0"/>
    <x v="0"/>
    <x v="11"/>
    <s v="ADETIKOPE"/>
    <s v="AGOE-NYIVE"/>
    <s v="AGOE-NYIVE"/>
    <x v="2"/>
    <x v="0"/>
    <n v="1"/>
  </r>
  <r>
    <s v="INSTITUT TECHNIQUE HTIB ATLANTIS (HTIB)"/>
    <x v="0"/>
    <x v="0"/>
    <x v="0"/>
    <x v="2"/>
    <s v="ADETIKOPE"/>
    <s v="AGOE-NYIVE"/>
    <s v="AGOE-NYIVE"/>
    <x v="2"/>
    <x v="0"/>
    <n v="45"/>
  </r>
  <r>
    <s v="INSTITUT TECHNIQUE HTIB ATLANTIS (HTIB)"/>
    <x v="0"/>
    <x v="0"/>
    <x v="0"/>
    <x v="3"/>
    <s v="ADETIKOPE"/>
    <s v="AGOE-NYIVE"/>
    <s v="AGOE-NYIVE"/>
    <x v="2"/>
    <x v="0"/>
    <n v="1"/>
  </r>
  <r>
    <s v="INSTITUT TECHNIQUE HTIB ATLANTIS (HTIB)"/>
    <x v="0"/>
    <x v="0"/>
    <x v="0"/>
    <x v="4"/>
    <s v="ADETIKOPE"/>
    <s v="AGOE-NYIVE"/>
    <s v="AGOE-NYIVE"/>
    <x v="2"/>
    <x v="0"/>
    <n v="1"/>
  </r>
  <r>
    <s v="INSTITUT TECHNIQUE HTIB ATLANTIS (HTIB)"/>
    <x v="0"/>
    <x v="0"/>
    <x v="0"/>
    <x v="5"/>
    <s v="ADETIKOPE"/>
    <s v="AGOE-NYIVE"/>
    <s v="AGOE-NYIVE"/>
    <x v="2"/>
    <x v="0"/>
    <n v="32"/>
  </r>
  <r>
    <s v="INSTITUT TECHNIQUE HTIB ATLANTIS (HTIB)"/>
    <x v="0"/>
    <x v="0"/>
    <x v="0"/>
    <x v="8"/>
    <s v="ADETIKOPE"/>
    <s v="AGOE-NYIVE"/>
    <s v="AGOE-NYIVE"/>
    <x v="2"/>
    <x v="0"/>
    <n v="1"/>
  </r>
  <r>
    <s v="INSTITUT TECHNIQUE HTIB ATLANTIS (HTIB)"/>
    <x v="0"/>
    <x v="0"/>
    <x v="0"/>
    <x v="6"/>
    <s v="ADETIKOPE"/>
    <s v="AGOE-NYIVE"/>
    <s v="AGOE-NYIVE"/>
    <x v="2"/>
    <x v="0"/>
    <n v="18"/>
  </r>
  <r>
    <s v="INSTITUT TECHNIQUE HTIB ATLANTIS (HTIB)"/>
    <x v="0"/>
    <x v="0"/>
    <x v="0"/>
    <x v="9"/>
    <s v="ADETIKOPE"/>
    <s v="AGOE-NYIVE"/>
    <s v="AGOE-NYIVE"/>
    <x v="2"/>
    <x v="0"/>
    <n v="715"/>
  </r>
  <r>
    <s v="INSTITUT TECHNIQUE HTIB ATLANTIS (HTIB)"/>
    <x v="0"/>
    <x v="0"/>
    <x v="0"/>
    <x v="7"/>
    <s v="ADETIKOPE"/>
    <s v="AGOE-NYIVE"/>
    <s v="AGOE-NYIVE"/>
    <x v="2"/>
    <x v="0"/>
    <n v="1"/>
  </r>
  <r>
    <s v="INSTITUT TECHNIQUE HTIB ATLANTIS (HTIB)"/>
    <x v="0"/>
    <x v="0"/>
    <x v="1"/>
    <x v="0"/>
    <s v="ADETIKOPE"/>
    <s v="AGOE-NYIVE"/>
    <s v="AGOE-NYIVE"/>
    <x v="2"/>
    <x v="0"/>
    <n v="3"/>
  </r>
  <r>
    <s v="INSTITUT TECHNIQUE HTIB ATLANTIS (HTIB)"/>
    <x v="0"/>
    <x v="0"/>
    <x v="1"/>
    <x v="2"/>
    <s v="ADETIKOPE"/>
    <s v="AGOE-NYIVE"/>
    <s v="AGOE-NYIVE"/>
    <x v="2"/>
    <x v="0"/>
    <n v="8"/>
  </r>
  <r>
    <s v="INSTITUT TECHNIQUE HTIB ATLANTIS (HTIB)"/>
    <x v="0"/>
    <x v="0"/>
    <x v="1"/>
    <x v="6"/>
    <s v="ADETIKOPE"/>
    <s v="AGOE-NYIVE"/>
    <s v="AGOE-NYIVE"/>
    <x v="2"/>
    <x v="0"/>
    <n v="2"/>
  </r>
  <r>
    <s v="INSTITUT TECHNIQUE HTIB ATLANTIS (HTIB)"/>
    <x v="0"/>
    <x v="0"/>
    <x v="1"/>
    <x v="9"/>
    <s v="ADETIKOPE"/>
    <s v="AGOE-NYIVE"/>
    <s v="AGOE-NYIVE"/>
    <x v="2"/>
    <x v="0"/>
    <n v="12"/>
  </r>
  <r>
    <s v="INSTITUT TECHNIQUE LA CLEMENCE DIVINE"/>
    <x v="0"/>
    <x v="0"/>
    <x v="0"/>
    <x v="0"/>
    <s v="AGOE NYIVEME"/>
    <s v="AGOE-NYIVE"/>
    <s v="AGOE-NYIVE"/>
    <x v="2"/>
    <x v="0"/>
    <n v="4"/>
  </r>
  <r>
    <s v="INSTITUT TECHNIQUE LA CLEMENCE DIVINE"/>
    <x v="0"/>
    <x v="0"/>
    <x v="0"/>
    <x v="1"/>
    <s v="AGOE NYIVEME"/>
    <s v="AGOE-NYIVE"/>
    <s v="AGOE-NYIVE"/>
    <x v="2"/>
    <x v="0"/>
    <n v="1"/>
  </r>
  <r>
    <s v="INSTITUT TECHNIQUE LA CLEMENCE DIVINE"/>
    <x v="0"/>
    <x v="0"/>
    <x v="0"/>
    <x v="2"/>
    <s v="AGOE NYIVEME"/>
    <s v="AGOE-NYIVE"/>
    <s v="AGOE-NYIVE"/>
    <x v="2"/>
    <x v="0"/>
    <n v="15"/>
  </r>
  <r>
    <s v="INSTITUT TECHNIQUE LA CLEMENCE DIVINE"/>
    <x v="0"/>
    <x v="0"/>
    <x v="0"/>
    <x v="4"/>
    <s v="AGOE NYIVEME"/>
    <s v="AGOE-NYIVE"/>
    <s v="AGOE-NYIVE"/>
    <x v="2"/>
    <x v="0"/>
    <n v="9"/>
  </r>
  <r>
    <s v="INSTITUT TECHNIQUE LA CLEMENCE DIVINE"/>
    <x v="0"/>
    <x v="0"/>
    <x v="0"/>
    <x v="6"/>
    <s v="AGOE NYIVEME"/>
    <s v="AGOE-NYIVE"/>
    <s v="AGOE-NYIVE"/>
    <x v="2"/>
    <x v="0"/>
    <n v="4"/>
  </r>
  <r>
    <s v="INSTITUT TECHNIQUE LA CLEMENCE DIVINE"/>
    <x v="0"/>
    <x v="0"/>
    <x v="0"/>
    <x v="9"/>
    <s v="AGOE NYIVEME"/>
    <s v="AGOE-NYIVE"/>
    <s v="AGOE-NYIVE"/>
    <x v="2"/>
    <x v="0"/>
    <n v="135"/>
  </r>
  <r>
    <s v="INSTITUT TECHNIQUE LA CRAIE"/>
    <x v="0"/>
    <x v="0"/>
    <x v="0"/>
    <x v="0"/>
    <s v="AFLAO SAGBADO"/>
    <s v="AFLAO SAGBADO"/>
    <s v="GOLFE"/>
    <x v="2"/>
    <x v="0"/>
    <n v="9"/>
  </r>
  <r>
    <s v="INSTITUT TECHNIQUE LA CRAIE"/>
    <x v="0"/>
    <x v="0"/>
    <x v="0"/>
    <x v="1"/>
    <s v="AFLAO SAGBADO"/>
    <s v="AFLAO SAGBADO"/>
    <s v="GOLFE"/>
    <x v="2"/>
    <x v="0"/>
    <n v="2"/>
  </r>
  <r>
    <s v="INSTITUT TECHNIQUE LA CRAIE"/>
    <x v="0"/>
    <x v="0"/>
    <x v="0"/>
    <x v="2"/>
    <s v="AFLAO SAGBADO"/>
    <s v="AFLAO SAGBADO"/>
    <s v="GOLFE"/>
    <x v="2"/>
    <x v="0"/>
    <n v="35"/>
  </r>
  <r>
    <s v="INSTITUT TECHNIQUE LA CRAIE"/>
    <x v="0"/>
    <x v="0"/>
    <x v="0"/>
    <x v="4"/>
    <s v="AFLAO SAGBADO"/>
    <s v="AFLAO SAGBADO"/>
    <s v="GOLFE"/>
    <x v="2"/>
    <x v="0"/>
    <n v="1"/>
  </r>
  <r>
    <s v="INSTITUT TECHNIQUE LA CRAIE"/>
    <x v="0"/>
    <x v="0"/>
    <x v="0"/>
    <x v="5"/>
    <s v="AFLAO SAGBADO"/>
    <s v="AFLAO SAGBADO"/>
    <s v="GOLFE"/>
    <x v="2"/>
    <x v="0"/>
    <n v="9"/>
  </r>
  <r>
    <s v="INSTITUT TECHNIQUE LA CRAIE"/>
    <x v="0"/>
    <x v="0"/>
    <x v="0"/>
    <x v="6"/>
    <s v="AFLAO SAGBADO"/>
    <s v="AFLAO SAGBADO"/>
    <s v="GOLFE"/>
    <x v="2"/>
    <x v="0"/>
    <n v="9"/>
  </r>
  <r>
    <s v="INSTITUT TECHNIQUE LA CRAIE"/>
    <x v="0"/>
    <x v="0"/>
    <x v="0"/>
    <x v="9"/>
    <s v="AFLAO SAGBADO"/>
    <s v="AFLAO SAGBADO"/>
    <s v="GOLFE"/>
    <x v="2"/>
    <x v="0"/>
    <n v="94"/>
  </r>
  <r>
    <s v="INSTITUT TECHNIQUE LA CRAIE"/>
    <x v="0"/>
    <x v="0"/>
    <x v="0"/>
    <x v="7"/>
    <s v="AFLAO SAGBADO"/>
    <s v="AFLAO SAGBADO"/>
    <s v="GOLFE"/>
    <x v="2"/>
    <x v="0"/>
    <n v="1"/>
  </r>
  <r>
    <s v="INSTITUT TECHNIQUE LA CRAIE"/>
    <x v="0"/>
    <x v="0"/>
    <x v="1"/>
    <x v="1"/>
    <s v="AFLAO SAGBADO"/>
    <s v="AFLAO SAGBADO"/>
    <s v="GOLFE"/>
    <x v="2"/>
    <x v="0"/>
    <n v="1"/>
  </r>
  <r>
    <s v="INSTITUT TECHNIQUE LA GRANDE ROYALE (I.T.G.R)"/>
    <x v="0"/>
    <x v="0"/>
    <x v="0"/>
    <x v="0"/>
    <s v="AFLAO SAGBADO"/>
    <s v="AFLAO SAGBADO"/>
    <s v="GOLFE"/>
    <x v="2"/>
    <x v="0"/>
    <n v="12"/>
  </r>
  <r>
    <s v="INSTITUT TECHNIQUE LA GRANDE ROYALE (I.T.G.R)"/>
    <x v="0"/>
    <x v="0"/>
    <x v="0"/>
    <x v="1"/>
    <s v="AFLAO SAGBADO"/>
    <s v="AFLAO SAGBADO"/>
    <s v="GOLFE"/>
    <x v="2"/>
    <x v="0"/>
    <n v="3"/>
  </r>
  <r>
    <s v="INSTITUT TECHNIQUE LA GRANDE ROYALE (I.T.G.R)"/>
    <x v="0"/>
    <x v="0"/>
    <x v="0"/>
    <x v="2"/>
    <s v="AFLAO SAGBADO"/>
    <s v="AFLAO SAGBADO"/>
    <s v="GOLFE"/>
    <x v="2"/>
    <x v="0"/>
    <n v="5"/>
  </r>
  <r>
    <s v="INSTITUT TECHNIQUE LA GRANDE ROYALE (I.T.G.R)"/>
    <x v="0"/>
    <x v="0"/>
    <x v="0"/>
    <x v="5"/>
    <s v="AFLAO SAGBADO"/>
    <s v="AFLAO SAGBADO"/>
    <s v="GOLFE"/>
    <x v="2"/>
    <x v="0"/>
    <n v="18"/>
  </r>
  <r>
    <s v="INSTITUT TECHNIQUE LA GRANDE ROYALE (I.T.G.R)"/>
    <x v="0"/>
    <x v="0"/>
    <x v="0"/>
    <x v="6"/>
    <s v="AFLAO SAGBADO"/>
    <s v="AFLAO SAGBADO"/>
    <s v="GOLFE"/>
    <x v="2"/>
    <x v="0"/>
    <n v="7"/>
  </r>
  <r>
    <s v="INSTITUT TECHNIQUE LA GRANDE ROYALE (I.T.G.R)"/>
    <x v="0"/>
    <x v="0"/>
    <x v="0"/>
    <x v="9"/>
    <s v="AFLAO SAGBADO"/>
    <s v="AFLAO SAGBADO"/>
    <s v="GOLFE"/>
    <x v="2"/>
    <x v="0"/>
    <n v="137"/>
  </r>
  <r>
    <s v="INSTITUT TECHNIQUE LA GRANDE ROYALE (I.T.G.R)"/>
    <x v="0"/>
    <x v="0"/>
    <x v="1"/>
    <x v="0"/>
    <s v="AFLAO SAGBADO"/>
    <s v="AFLAO SAGBADO"/>
    <s v="GOLFE"/>
    <x v="2"/>
    <x v="0"/>
    <n v="2"/>
  </r>
  <r>
    <s v="INSTITUT TECHNIQUE LA GRANDE ROYALE (I.T.G.R)"/>
    <x v="0"/>
    <x v="0"/>
    <x v="1"/>
    <x v="2"/>
    <s v="AFLAO SAGBADO"/>
    <s v="AFLAO SAGBADO"/>
    <s v="GOLFE"/>
    <x v="2"/>
    <x v="0"/>
    <n v="1"/>
  </r>
  <r>
    <s v="INSTITUT TECHNIQUE LA GRANDE ROYALE (I.T.G.R)"/>
    <x v="0"/>
    <x v="0"/>
    <x v="1"/>
    <x v="6"/>
    <s v="AFLAO SAGBADO"/>
    <s v="AFLAO SAGBADO"/>
    <s v="GOLFE"/>
    <x v="2"/>
    <x v="0"/>
    <n v="1"/>
  </r>
  <r>
    <s v="INSTITUT TECHNIQUE LA GRANDE ROYALE (I.T.G.R)"/>
    <x v="0"/>
    <x v="0"/>
    <x v="1"/>
    <x v="9"/>
    <s v="AFLAO SAGBADO"/>
    <s v="AFLAO SAGBADO"/>
    <s v="GOLFE"/>
    <x v="2"/>
    <x v="0"/>
    <n v="15"/>
  </r>
  <r>
    <s v="INSTITUT TECHNIQUE LA SOURCE (I.T. S)"/>
    <x v="0"/>
    <x v="0"/>
    <x v="0"/>
    <x v="0"/>
    <s v="AGOE NYIVEME"/>
    <s v="AGOE-NYIVE"/>
    <s v="AGOE-NYIVE"/>
    <x v="2"/>
    <x v="0"/>
    <n v="20"/>
  </r>
  <r>
    <s v="INSTITUT TECHNIQUE LA SOURCE (I.T. S)"/>
    <x v="0"/>
    <x v="0"/>
    <x v="0"/>
    <x v="1"/>
    <s v="AGOE NYIVEME"/>
    <s v="AGOE-NYIVE"/>
    <s v="AGOE-NYIVE"/>
    <x v="2"/>
    <x v="0"/>
    <n v="1"/>
  </r>
  <r>
    <s v="INSTITUT TECHNIQUE LA SOURCE (I.T. S)"/>
    <x v="0"/>
    <x v="0"/>
    <x v="0"/>
    <x v="2"/>
    <s v="AGOE NYIVEME"/>
    <s v="AGOE-NYIVE"/>
    <s v="AGOE-NYIVE"/>
    <x v="2"/>
    <x v="0"/>
    <n v="35"/>
  </r>
  <r>
    <s v="INSTITUT TECHNIQUE LA SOURCE (I.T. S)"/>
    <x v="0"/>
    <x v="0"/>
    <x v="0"/>
    <x v="4"/>
    <s v="AGOE NYIVEME"/>
    <s v="AGOE-NYIVE"/>
    <s v="AGOE-NYIVE"/>
    <x v="2"/>
    <x v="0"/>
    <n v="1"/>
  </r>
  <r>
    <s v="INSTITUT TECHNIQUE LA SOURCE (I.T. S)"/>
    <x v="0"/>
    <x v="0"/>
    <x v="0"/>
    <x v="5"/>
    <s v="AGOE NYIVEME"/>
    <s v="AGOE-NYIVE"/>
    <s v="AGOE-NYIVE"/>
    <x v="2"/>
    <x v="0"/>
    <n v="9"/>
  </r>
  <r>
    <s v="INSTITUT TECHNIQUE LA SOURCE (I.T. S)"/>
    <x v="0"/>
    <x v="0"/>
    <x v="0"/>
    <x v="8"/>
    <s v="AGOE NYIVEME"/>
    <s v="AGOE-NYIVE"/>
    <s v="AGOE-NYIVE"/>
    <x v="2"/>
    <x v="0"/>
    <n v="3"/>
  </r>
  <r>
    <s v="INSTITUT TECHNIQUE LA SOURCE (I.T. S)"/>
    <x v="0"/>
    <x v="0"/>
    <x v="0"/>
    <x v="6"/>
    <s v="AGOE NYIVEME"/>
    <s v="AGOE-NYIVE"/>
    <s v="AGOE-NYIVE"/>
    <x v="2"/>
    <x v="0"/>
    <n v="12"/>
  </r>
  <r>
    <s v="INSTITUT TECHNIQUE LA SOURCE (I.T. S)"/>
    <x v="0"/>
    <x v="0"/>
    <x v="0"/>
    <x v="9"/>
    <s v="AGOE NYIVEME"/>
    <s v="AGOE-NYIVE"/>
    <s v="AGOE-NYIVE"/>
    <x v="2"/>
    <x v="0"/>
    <n v="112"/>
  </r>
  <r>
    <s v="INSTITUT TECHNIQUE LA SOURCE (I.T. S)"/>
    <x v="0"/>
    <x v="0"/>
    <x v="1"/>
    <x v="0"/>
    <s v="AGOE NYIVEME"/>
    <s v="AGOE-NYIVE"/>
    <s v="AGOE-NYIVE"/>
    <x v="2"/>
    <x v="0"/>
    <n v="3"/>
  </r>
  <r>
    <s v="INSTITUT TECHNIQUE LA SOURCE (I.T. S)"/>
    <x v="0"/>
    <x v="0"/>
    <x v="1"/>
    <x v="2"/>
    <s v="AGOE NYIVEME"/>
    <s v="AGOE-NYIVE"/>
    <s v="AGOE-NYIVE"/>
    <x v="2"/>
    <x v="0"/>
    <n v="5"/>
  </r>
  <r>
    <s v="INSTITUT TECHNIQUE LA SOURCE (I.T. S)"/>
    <x v="0"/>
    <x v="0"/>
    <x v="1"/>
    <x v="6"/>
    <s v="AGOE NYIVEME"/>
    <s v="AGOE-NYIVE"/>
    <s v="AGOE-NYIVE"/>
    <x v="2"/>
    <x v="0"/>
    <n v="2"/>
  </r>
  <r>
    <s v="INSTITUT TECHNIQUE LA SOURCE (I.T. S)"/>
    <x v="0"/>
    <x v="0"/>
    <x v="1"/>
    <x v="9"/>
    <s v="AGOE NYIVEME"/>
    <s v="AGOE-NYIVE"/>
    <s v="AGOE-NYIVE"/>
    <x v="2"/>
    <x v="0"/>
    <n v="5"/>
  </r>
  <r>
    <s v="INSTITUT TECHNIQUE LE HEROS"/>
    <x v="0"/>
    <x v="0"/>
    <x v="0"/>
    <x v="0"/>
    <s v="AFLAO SAGBADO"/>
    <s v="AFLAO SAGBADO"/>
    <s v="GOLFE"/>
    <x v="2"/>
    <x v="0"/>
    <n v="9"/>
  </r>
  <r>
    <s v="INSTITUT TECHNIQUE LE HEROS"/>
    <x v="0"/>
    <x v="0"/>
    <x v="0"/>
    <x v="1"/>
    <s v="AFLAO SAGBADO"/>
    <s v="AFLAO SAGBADO"/>
    <s v="GOLFE"/>
    <x v="2"/>
    <x v="0"/>
    <n v="1"/>
  </r>
  <r>
    <s v="INSTITUT TECHNIQUE LE HEROS"/>
    <x v="0"/>
    <x v="0"/>
    <x v="0"/>
    <x v="2"/>
    <s v="AFLAO SAGBADO"/>
    <s v="AFLAO SAGBADO"/>
    <s v="GOLFE"/>
    <x v="2"/>
    <x v="0"/>
    <n v="12"/>
  </r>
  <r>
    <s v="INSTITUT TECHNIQUE LE HEROS"/>
    <x v="0"/>
    <x v="0"/>
    <x v="0"/>
    <x v="4"/>
    <s v="AFLAO SAGBADO"/>
    <s v="AFLAO SAGBADO"/>
    <s v="GOLFE"/>
    <x v="2"/>
    <x v="0"/>
    <n v="2"/>
  </r>
  <r>
    <s v="INSTITUT TECHNIQUE LE HEROS"/>
    <x v="0"/>
    <x v="0"/>
    <x v="0"/>
    <x v="5"/>
    <s v="AFLAO SAGBADO"/>
    <s v="AFLAO SAGBADO"/>
    <s v="GOLFE"/>
    <x v="2"/>
    <x v="0"/>
    <n v="12"/>
  </r>
  <r>
    <s v="INSTITUT TECHNIQUE LE HEROS"/>
    <x v="0"/>
    <x v="0"/>
    <x v="0"/>
    <x v="8"/>
    <s v="AFLAO SAGBADO"/>
    <s v="AFLAO SAGBADO"/>
    <s v="GOLFE"/>
    <x v="2"/>
    <x v="0"/>
    <n v="1"/>
  </r>
  <r>
    <s v="INSTITUT TECHNIQUE LE HEROS"/>
    <x v="0"/>
    <x v="0"/>
    <x v="0"/>
    <x v="6"/>
    <s v="AFLAO SAGBADO"/>
    <s v="AFLAO SAGBADO"/>
    <s v="GOLFE"/>
    <x v="2"/>
    <x v="0"/>
    <n v="6"/>
  </r>
  <r>
    <s v="INSTITUT TECHNIQUE LE HEROS"/>
    <x v="0"/>
    <x v="0"/>
    <x v="0"/>
    <x v="9"/>
    <s v="AFLAO SAGBADO"/>
    <s v="AFLAO SAGBADO"/>
    <s v="GOLFE"/>
    <x v="2"/>
    <x v="0"/>
    <n v="360"/>
  </r>
  <r>
    <s v="INSTITUT TECHNIQUE LE HEROS"/>
    <x v="0"/>
    <x v="0"/>
    <x v="1"/>
    <x v="0"/>
    <s v="AFLAO SAGBADO"/>
    <s v="AFLAO SAGBADO"/>
    <s v="GOLFE"/>
    <x v="2"/>
    <x v="0"/>
    <n v="1"/>
  </r>
  <r>
    <s v="INSTITUT TECHNIQUE LE HEROS"/>
    <x v="0"/>
    <x v="0"/>
    <x v="1"/>
    <x v="2"/>
    <s v="AFLAO SAGBADO"/>
    <s v="AFLAO SAGBADO"/>
    <s v="GOLFE"/>
    <x v="2"/>
    <x v="0"/>
    <n v="2"/>
  </r>
  <r>
    <s v="INSTITUT TECHNIQUE LE HEROS"/>
    <x v="0"/>
    <x v="0"/>
    <x v="1"/>
    <x v="4"/>
    <s v="AFLAO SAGBADO"/>
    <s v="AFLAO SAGBADO"/>
    <s v="GOLFE"/>
    <x v="2"/>
    <x v="0"/>
    <n v="1"/>
  </r>
  <r>
    <s v="INSTITUT TECHNIQUE LE HEROS"/>
    <x v="0"/>
    <x v="0"/>
    <x v="1"/>
    <x v="6"/>
    <s v="AFLAO SAGBADO"/>
    <s v="AFLAO SAGBADO"/>
    <s v="GOLFE"/>
    <x v="2"/>
    <x v="0"/>
    <n v="1"/>
  </r>
  <r>
    <s v="INSTITUT TECHNIQUE LE HEROS"/>
    <x v="0"/>
    <x v="0"/>
    <x v="1"/>
    <x v="9"/>
    <s v="AFLAO SAGBADO"/>
    <s v="AFLAO SAGBADO"/>
    <s v="GOLFE"/>
    <x v="2"/>
    <x v="0"/>
    <n v="40"/>
  </r>
  <r>
    <s v="INSTITUT TECHNIQUE LE POTENTIEL"/>
    <x v="0"/>
    <x v="0"/>
    <x v="0"/>
    <x v="0"/>
    <s v="DAVIEMODJI"/>
    <s v="TSEVIE"/>
    <s v="ZIO"/>
    <x v="0"/>
    <x v="0"/>
    <n v="15"/>
  </r>
  <r>
    <s v="INSTITUT TECHNIQUE LE POTENTIEL"/>
    <x v="0"/>
    <x v="0"/>
    <x v="0"/>
    <x v="1"/>
    <s v="DAVIEMODJI"/>
    <s v="TSEVIE"/>
    <s v="ZIO"/>
    <x v="0"/>
    <x v="0"/>
    <n v="1"/>
  </r>
  <r>
    <s v="INSTITUT TECHNIQUE LE POTENTIEL"/>
    <x v="0"/>
    <x v="0"/>
    <x v="0"/>
    <x v="2"/>
    <s v="DAVIEMODJI"/>
    <s v="TSEVIE"/>
    <s v="ZIO"/>
    <x v="0"/>
    <x v="0"/>
    <n v="30"/>
  </r>
  <r>
    <s v="INSTITUT TECHNIQUE LE POTENTIEL"/>
    <x v="0"/>
    <x v="0"/>
    <x v="0"/>
    <x v="5"/>
    <s v="DAVIEMODJI"/>
    <s v="TSEVIE"/>
    <s v="ZIO"/>
    <x v="0"/>
    <x v="0"/>
    <n v="17"/>
  </r>
  <r>
    <s v="INSTITUT TECHNIQUE LE REGARD MISERICORDIEUX DE DIEU"/>
    <x v="0"/>
    <x v="0"/>
    <x v="0"/>
    <x v="0"/>
    <s v="AFLAO SAGBADO"/>
    <s v="AFLAO SAGBADO"/>
    <s v="GOLFE"/>
    <x v="2"/>
    <x v="0"/>
    <n v="5"/>
  </r>
  <r>
    <s v="INSTITUT TECHNIQUE LE REGARD MISERICORDIEUX DE DIEU"/>
    <x v="0"/>
    <x v="0"/>
    <x v="0"/>
    <x v="1"/>
    <s v="AFLAO SAGBADO"/>
    <s v="AFLAO SAGBADO"/>
    <s v="GOLFE"/>
    <x v="2"/>
    <x v="0"/>
    <n v="1"/>
  </r>
  <r>
    <s v="INSTITUT TECHNIQUE LE REGARD MISERICORDIEUX DE DIEU"/>
    <x v="0"/>
    <x v="0"/>
    <x v="0"/>
    <x v="2"/>
    <s v="AFLAO SAGBADO"/>
    <s v="AFLAO SAGBADO"/>
    <s v="GOLFE"/>
    <x v="2"/>
    <x v="0"/>
    <n v="1"/>
  </r>
  <r>
    <s v="INSTITUT TECHNIQUE LE REGARD MISERICORDIEUX DE DIEU"/>
    <x v="0"/>
    <x v="0"/>
    <x v="0"/>
    <x v="5"/>
    <s v="AFLAO SAGBADO"/>
    <s v="AFLAO SAGBADO"/>
    <s v="GOLFE"/>
    <x v="2"/>
    <x v="0"/>
    <n v="10"/>
  </r>
  <r>
    <s v="INSTITUT TECHNIQUE LE REGARD MISERICORDIEUX DE DIEU"/>
    <x v="0"/>
    <x v="0"/>
    <x v="0"/>
    <x v="6"/>
    <s v="AFLAO SAGBADO"/>
    <s v="AFLAO SAGBADO"/>
    <s v="GOLFE"/>
    <x v="2"/>
    <x v="0"/>
    <n v="5"/>
  </r>
  <r>
    <s v="INSTITUT TECHNIQUE LE REGARD MISERICORDIEUX DE DIEU"/>
    <x v="0"/>
    <x v="0"/>
    <x v="0"/>
    <x v="9"/>
    <s v="AFLAO SAGBADO"/>
    <s v="AFLAO SAGBADO"/>
    <s v="GOLFE"/>
    <x v="2"/>
    <x v="0"/>
    <n v="50"/>
  </r>
  <r>
    <s v="INSTITUT TECHNIQUE LE SEMEUR DIVIN (ITSD)"/>
    <x v="0"/>
    <x v="0"/>
    <x v="0"/>
    <x v="0"/>
    <s v="ADIDOGOME"/>
    <s v="AGOE-NYIVE"/>
    <s v="AGOE-NYIVE"/>
    <x v="2"/>
    <x v="0"/>
    <n v="10"/>
  </r>
  <r>
    <s v="INSTITUT TECHNIQUE LE SEMEUR DIVIN (ITSD)"/>
    <x v="0"/>
    <x v="0"/>
    <x v="0"/>
    <x v="1"/>
    <s v="ADIDOGOME"/>
    <s v="AGOE-NYIVE"/>
    <s v="AGOE-NYIVE"/>
    <x v="2"/>
    <x v="0"/>
    <n v="1"/>
  </r>
  <r>
    <s v="INSTITUT TECHNIQUE LE SEMEUR DIVIN (ITSD)"/>
    <x v="0"/>
    <x v="0"/>
    <x v="0"/>
    <x v="2"/>
    <s v="ADIDOGOME"/>
    <s v="AGOE-NYIVE"/>
    <s v="AGOE-NYIVE"/>
    <x v="2"/>
    <x v="0"/>
    <n v="2"/>
  </r>
  <r>
    <s v="INSTITUT TECHNIQUE LE SEMEUR DIVIN (ITSD)"/>
    <x v="0"/>
    <x v="0"/>
    <x v="0"/>
    <x v="5"/>
    <s v="ADIDOGOME"/>
    <s v="AGOE-NYIVE"/>
    <s v="AGOE-NYIVE"/>
    <x v="2"/>
    <x v="0"/>
    <n v="20"/>
  </r>
  <r>
    <s v="INSTITUT TECHNIQUE LE SEMEUR DIVIN (ITSD)"/>
    <x v="0"/>
    <x v="0"/>
    <x v="0"/>
    <x v="6"/>
    <s v="ADIDOGOME"/>
    <s v="AGOE-NYIVE"/>
    <s v="AGOE-NYIVE"/>
    <x v="2"/>
    <x v="0"/>
    <n v="10"/>
  </r>
  <r>
    <s v="INSTITUT TECHNIQUE LE SEMEUR DIVIN (ITSD)"/>
    <x v="0"/>
    <x v="0"/>
    <x v="0"/>
    <x v="9"/>
    <s v="ADIDOGOME"/>
    <s v="AGOE-NYIVE"/>
    <s v="AGOE-NYIVE"/>
    <x v="2"/>
    <x v="0"/>
    <n v="100"/>
  </r>
  <r>
    <s v="INSTITUT TECHNIQUE LE SOUVERAIN"/>
    <x v="0"/>
    <x v="0"/>
    <x v="0"/>
    <x v="10"/>
    <s v="DJAGBLE"/>
    <s v="DJAGBLE"/>
    <s v="ZIO"/>
    <x v="0"/>
    <x v="0"/>
    <n v="0"/>
  </r>
  <r>
    <s v="INSTITUT TECHNIQUE LE SOUVERAIN"/>
    <x v="0"/>
    <x v="0"/>
    <x v="0"/>
    <x v="0"/>
    <s v="DJAGBLE"/>
    <s v="DJAGBLE"/>
    <s v="ZIO"/>
    <x v="0"/>
    <x v="0"/>
    <n v="8"/>
  </r>
  <r>
    <s v="INSTITUT TECHNIQUE LE SOUVERAIN"/>
    <x v="0"/>
    <x v="0"/>
    <x v="0"/>
    <x v="1"/>
    <s v="DJAGBLE"/>
    <s v="DJAGBLE"/>
    <s v="ZIO"/>
    <x v="0"/>
    <x v="0"/>
    <n v="0"/>
  </r>
  <r>
    <s v="INSTITUT TECHNIQUE LE SOUVERAIN"/>
    <x v="0"/>
    <x v="0"/>
    <x v="0"/>
    <x v="11"/>
    <s v="DJAGBLE"/>
    <s v="DJAGBLE"/>
    <s v="ZIO"/>
    <x v="0"/>
    <x v="0"/>
    <n v="1"/>
  </r>
  <r>
    <s v="INSTITUT TECHNIQUE LE SOUVERAIN"/>
    <x v="0"/>
    <x v="0"/>
    <x v="0"/>
    <x v="2"/>
    <s v="DJAGBLE"/>
    <s v="DJAGBLE"/>
    <s v="ZIO"/>
    <x v="0"/>
    <x v="0"/>
    <n v="2"/>
  </r>
  <r>
    <s v="INSTITUT TECHNIQUE LE SOUVERAIN"/>
    <x v="0"/>
    <x v="0"/>
    <x v="0"/>
    <x v="3"/>
    <s v="DJAGBLE"/>
    <s v="DJAGBLE"/>
    <s v="ZIO"/>
    <x v="0"/>
    <x v="0"/>
    <n v="1"/>
  </r>
  <r>
    <s v="INSTITUT TECHNIQUE LE SOUVERAIN"/>
    <x v="0"/>
    <x v="0"/>
    <x v="0"/>
    <x v="4"/>
    <s v="DJAGBLE"/>
    <s v="DJAGBLE"/>
    <s v="ZIO"/>
    <x v="0"/>
    <x v="0"/>
    <n v="0"/>
  </r>
  <r>
    <s v="INSTITUT TECHNIQUE LE SOUVERAIN"/>
    <x v="0"/>
    <x v="0"/>
    <x v="0"/>
    <x v="5"/>
    <s v="DJAGBLE"/>
    <s v="DJAGBLE"/>
    <s v="ZIO"/>
    <x v="0"/>
    <x v="0"/>
    <n v="12"/>
  </r>
  <r>
    <s v="INSTITUT TECHNIQUE LE SOUVERAIN"/>
    <x v="0"/>
    <x v="0"/>
    <x v="0"/>
    <x v="8"/>
    <s v="DJAGBLE"/>
    <s v="DJAGBLE"/>
    <s v="ZIO"/>
    <x v="0"/>
    <x v="0"/>
    <n v="0"/>
  </r>
  <r>
    <s v="INSTITUT TECHNIQUE LE SOUVERAIN"/>
    <x v="0"/>
    <x v="0"/>
    <x v="0"/>
    <x v="6"/>
    <s v="DJAGBLE"/>
    <s v="DJAGBLE"/>
    <s v="ZIO"/>
    <x v="0"/>
    <x v="0"/>
    <n v="6"/>
  </r>
  <r>
    <s v="INSTITUT TECHNIQUE LE SOUVERAIN"/>
    <x v="0"/>
    <x v="0"/>
    <x v="0"/>
    <x v="9"/>
    <s v="DJAGBLE"/>
    <s v="DJAGBLE"/>
    <s v="ZIO"/>
    <x v="0"/>
    <x v="0"/>
    <n v="50"/>
  </r>
  <r>
    <s v="INSTITUT TECHNIQUE LE SOUVERAIN"/>
    <x v="0"/>
    <x v="0"/>
    <x v="0"/>
    <x v="7"/>
    <s v="DJAGBLE"/>
    <s v="DJAGBLE"/>
    <s v="ZIO"/>
    <x v="0"/>
    <x v="0"/>
    <n v="0"/>
  </r>
  <r>
    <s v="INSTITUT TECHNIQUE LE SOUVERAIN"/>
    <x v="0"/>
    <x v="0"/>
    <x v="1"/>
    <x v="10"/>
    <s v="DJAGBLE"/>
    <s v="DJAGBLE"/>
    <s v="ZIO"/>
    <x v="0"/>
    <x v="0"/>
    <n v="0"/>
  </r>
  <r>
    <s v="INSTITUT TECHNIQUE LE SOUVERAIN"/>
    <x v="0"/>
    <x v="0"/>
    <x v="1"/>
    <x v="0"/>
    <s v="DJAGBLE"/>
    <s v="DJAGBLE"/>
    <s v="ZIO"/>
    <x v="0"/>
    <x v="0"/>
    <n v="0"/>
  </r>
  <r>
    <s v="INSTITUT TECHNIQUE LE SOUVERAIN"/>
    <x v="0"/>
    <x v="0"/>
    <x v="1"/>
    <x v="1"/>
    <s v="DJAGBLE"/>
    <s v="DJAGBLE"/>
    <s v="ZIO"/>
    <x v="0"/>
    <x v="0"/>
    <n v="0"/>
  </r>
  <r>
    <s v="INSTITUT TECHNIQUE LE SOUVERAIN"/>
    <x v="0"/>
    <x v="0"/>
    <x v="1"/>
    <x v="11"/>
    <s v="DJAGBLE"/>
    <s v="DJAGBLE"/>
    <s v="ZIO"/>
    <x v="0"/>
    <x v="0"/>
    <n v="0"/>
  </r>
  <r>
    <s v="INSTITUT TECHNIQUE LE SOUVERAIN"/>
    <x v="0"/>
    <x v="0"/>
    <x v="1"/>
    <x v="2"/>
    <s v="DJAGBLE"/>
    <s v="DJAGBLE"/>
    <s v="ZIO"/>
    <x v="0"/>
    <x v="0"/>
    <n v="0"/>
  </r>
  <r>
    <s v="INSTITUT TECHNIQUE LE SOUVERAIN"/>
    <x v="0"/>
    <x v="0"/>
    <x v="1"/>
    <x v="3"/>
    <s v="DJAGBLE"/>
    <s v="DJAGBLE"/>
    <s v="ZIO"/>
    <x v="0"/>
    <x v="0"/>
    <n v="0"/>
  </r>
  <r>
    <s v="INSTITUT TECHNIQUE LE SOUVERAIN"/>
    <x v="0"/>
    <x v="0"/>
    <x v="1"/>
    <x v="4"/>
    <s v="DJAGBLE"/>
    <s v="DJAGBLE"/>
    <s v="ZIO"/>
    <x v="0"/>
    <x v="0"/>
    <n v="0"/>
  </r>
  <r>
    <s v="INSTITUT TECHNIQUE LE SOUVERAIN"/>
    <x v="0"/>
    <x v="0"/>
    <x v="1"/>
    <x v="5"/>
    <s v="DJAGBLE"/>
    <s v="DJAGBLE"/>
    <s v="ZIO"/>
    <x v="0"/>
    <x v="0"/>
    <n v="0"/>
  </r>
  <r>
    <s v="INSTITUT TECHNIQUE LE SOUVERAIN"/>
    <x v="0"/>
    <x v="0"/>
    <x v="1"/>
    <x v="8"/>
    <s v="DJAGBLE"/>
    <s v="DJAGBLE"/>
    <s v="ZIO"/>
    <x v="0"/>
    <x v="0"/>
    <n v="0"/>
  </r>
  <r>
    <s v="INSTITUT TECHNIQUE LE SOUVERAIN"/>
    <x v="0"/>
    <x v="0"/>
    <x v="1"/>
    <x v="6"/>
    <s v="DJAGBLE"/>
    <s v="DJAGBLE"/>
    <s v="ZIO"/>
    <x v="0"/>
    <x v="0"/>
    <n v="0"/>
  </r>
  <r>
    <s v="INSTITUT TECHNIQUE LE SOUVERAIN"/>
    <x v="0"/>
    <x v="0"/>
    <x v="1"/>
    <x v="9"/>
    <s v="DJAGBLE"/>
    <s v="DJAGBLE"/>
    <s v="ZIO"/>
    <x v="0"/>
    <x v="0"/>
    <n v="0"/>
  </r>
  <r>
    <s v="INSTITUT TECHNIQUE LE SOUVERAIN"/>
    <x v="0"/>
    <x v="0"/>
    <x v="1"/>
    <x v="7"/>
    <s v="DJAGBLE"/>
    <s v="DJAGBLE"/>
    <s v="ZIO"/>
    <x v="0"/>
    <x v="0"/>
    <n v="0"/>
  </r>
  <r>
    <s v="INSTITUT TECHNIQUE LES ELITES"/>
    <x v="0"/>
    <x v="0"/>
    <x v="0"/>
    <x v="0"/>
    <s v="AGODEKE"/>
    <s v="BAGUIDA"/>
    <s v="GOLFE"/>
    <x v="2"/>
    <x v="0"/>
    <n v="20"/>
  </r>
  <r>
    <s v="INSTITUT TECHNIQUE LES ELITES"/>
    <x v="0"/>
    <x v="0"/>
    <x v="0"/>
    <x v="1"/>
    <s v="AGODEKE"/>
    <s v="BAGUIDA"/>
    <s v="GOLFE"/>
    <x v="2"/>
    <x v="0"/>
    <n v="2"/>
  </r>
  <r>
    <s v="INSTITUT TECHNIQUE LES ELITES"/>
    <x v="0"/>
    <x v="0"/>
    <x v="0"/>
    <x v="11"/>
    <s v="AGODEKE"/>
    <s v="BAGUIDA"/>
    <s v="GOLFE"/>
    <x v="2"/>
    <x v="0"/>
    <n v="1"/>
  </r>
  <r>
    <s v="INSTITUT TECHNIQUE LES ELITES"/>
    <x v="0"/>
    <x v="0"/>
    <x v="0"/>
    <x v="2"/>
    <s v="AGODEKE"/>
    <s v="BAGUIDA"/>
    <s v="GOLFE"/>
    <x v="2"/>
    <x v="0"/>
    <n v="20"/>
  </r>
  <r>
    <s v="INSTITUT TECHNIQUE LES ELITES"/>
    <x v="0"/>
    <x v="0"/>
    <x v="0"/>
    <x v="4"/>
    <s v="AGODEKE"/>
    <s v="BAGUIDA"/>
    <s v="GOLFE"/>
    <x v="2"/>
    <x v="0"/>
    <n v="1"/>
  </r>
  <r>
    <s v="INSTITUT TECHNIQUE LES ELITES"/>
    <x v="0"/>
    <x v="0"/>
    <x v="0"/>
    <x v="5"/>
    <s v="AGODEKE"/>
    <s v="BAGUIDA"/>
    <s v="GOLFE"/>
    <x v="2"/>
    <x v="0"/>
    <n v="10"/>
  </r>
  <r>
    <s v="INSTITUT TECHNIQUE LES ELITES"/>
    <x v="0"/>
    <x v="0"/>
    <x v="0"/>
    <x v="6"/>
    <s v="AGODEKE"/>
    <s v="BAGUIDA"/>
    <s v="GOLFE"/>
    <x v="2"/>
    <x v="0"/>
    <n v="15"/>
  </r>
  <r>
    <s v="INSTITUT TECHNIQUE LES ELITES"/>
    <x v="0"/>
    <x v="0"/>
    <x v="0"/>
    <x v="9"/>
    <s v="AGODEKE"/>
    <s v="BAGUIDA"/>
    <s v="GOLFE"/>
    <x v="2"/>
    <x v="0"/>
    <n v="350"/>
  </r>
  <r>
    <s v="INSTITUT TECHNIQUE LES ELITES"/>
    <x v="0"/>
    <x v="0"/>
    <x v="0"/>
    <x v="7"/>
    <s v="AGODEKE"/>
    <s v="BAGUIDA"/>
    <s v="GOLFE"/>
    <x v="2"/>
    <x v="0"/>
    <n v="1"/>
  </r>
  <r>
    <s v="INSTITUT TECHNIQUE LES ELITES"/>
    <x v="0"/>
    <x v="0"/>
    <x v="1"/>
    <x v="0"/>
    <s v="AGODEKE"/>
    <s v="BAGUIDA"/>
    <s v="GOLFE"/>
    <x v="2"/>
    <x v="0"/>
    <n v="2"/>
  </r>
  <r>
    <s v="INSTITUT TECHNIQUE LES ELITES"/>
    <x v="0"/>
    <x v="0"/>
    <x v="1"/>
    <x v="2"/>
    <s v="AGODEKE"/>
    <s v="BAGUIDA"/>
    <s v="GOLFE"/>
    <x v="2"/>
    <x v="0"/>
    <n v="2"/>
  </r>
  <r>
    <s v="INSTITUT TECHNIQUE LES ELITES"/>
    <x v="0"/>
    <x v="0"/>
    <x v="1"/>
    <x v="6"/>
    <s v="AGODEKE"/>
    <s v="BAGUIDA"/>
    <s v="GOLFE"/>
    <x v="2"/>
    <x v="0"/>
    <n v="2"/>
  </r>
  <r>
    <s v="INSTITUT TECHNIQUE LES ELITES"/>
    <x v="0"/>
    <x v="0"/>
    <x v="1"/>
    <x v="9"/>
    <s v="AGODEKE"/>
    <s v="BAGUIDA"/>
    <s v="GOLFE"/>
    <x v="2"/>
    <x v="0"/>
    <n v="7"/>
  </r>
  <r>
    <s v="INSTITUT TECHNIQUE NOTRE DAME DE L'EGLISE (ITNDE)"/>
    <x v="1"/>
    <x v="0"/>
    <x v="0"/>
    <x v="0"/>
    <s v="AFLAO SAGBADO"/>
    <s v="AFLAO SAGBADO"/>
    <s v="GOLFE"/>
    <x v="2"/>
    <x v="1"/>
    <n v="25"/>
  </r>
  <r>
    <s v="INSTITUT TECHNIQUE NOTRE DAME DE L'EGLISE (ITNDE)"/>
    <x v="1"/>
    <x v="0"/>
    <x v="0"/>
    <x v="1"/>
    <s v="AFLAO SAGBADO"/>
    <s v="AFLAO SAGBADO"/>
    <s v="GOLFE"/>
    <x v="2"/>
    <x v="1"/>
    <n v="4"/>
  </r>
  <r>
    <s v="INSTITUT TECHNIQUE NOTRE DAME DE L'EGLISE (ITNDE)"/>
    <x v="1"/>
    <x v="0"/>
    <x v="0"/>
    <x v="2"/>
    <s v="AFLAO SAGBADO"/>
    <s v="AFLAO SAGBADO"/>
    <s v="GOLFE"/>
    <x v="2"/>
    <x v="1"/>
    <n v="5"/>
  </r>
  <r>
    <s v="INSTITUT TECHNIQUE NOTRE DAME DE L'EGLISE (ITNDE)"/>
    <x v="1"/>
    <x v="0"/>
    <x v="0"/>
    <x v="4"/>
    <s v="AFLAO SAGBADO"/>
    <s v="AFLAO SAGBADO"/>
    <s v="GOLFE"/>
    <x v="2"/>
    <x v="1"/>
    <n v="2"/>
  </r>
  <r>
    <s v="INSTITUT TECHNIQUE NOTRE DAME DE L'EGLISE (ITNDE)"/>
    <x v="1"/>
    <x v="0"/>
    <x v="0"/>
    <x v="5"/>
    <s v="AFLAO SAGBADO"/>
    <s v="AFLAO SAGBADO"/>
    <s v="GOLFE"/>
    <x v="2"/>
    <x v="1"/>
    <n v="24"/>
  </r>
  <r>
    <s v="INSTITUT TECHNIQUE NOTRE DAME DE L'EGLISE (ITNDE)"/>
    <x v="1"/>
    <x v="0"/>
    <x v="0"/>
    <x v="6"/>
    <s v="AFLAO SAGBADO"/>
    <s v="AFLAO SAGBADO"/>
    <s v="GOLFE"/>
    <x v="2"/>
    <x v="1"/>
    <n v="24"/>
  </r>
  <r>
    <s v="INSTITUT TECHNIQUE NOTRE DAME DE L'EGLISE (ITNDE)"/>
    <x v="1"/>
    <x v="0"/>
    <x v="0"/>
    <x v="9"/>
    <s v="AFLAO SAGBADO"/>
    <s v="AFLAO SAGBADO"/>
    <s v="GOLFE"/>
    <x v="2"/>
    <x v="1"/>
    <n v="409"/>
  </r>
  <r>
    <s v="INSTITUT TECHNIQUE NOUVELLE ECOLE DES ELITES AMEWOUHO"/>
    <x v="0"/>
    <x v="0"/>
    <x v="0"/>
    <x v="0"/>
    <s v="AGOE NYIVEME"/>
    <s v="AGOE-NYIVE"/>
    <s v="AGOE-NYIVE"/>
    <x v="2"/>
    <x v="0"/>
    <n v="12"/>
  </r>
  <r>
    <s v="INSTITUT TECHNIQUE NOUVELLE ECOLE DES ELITES AMEWOUHO"/>
    <x v="0"/>
    <x v="0"/>
    <x v="0"/>
    <x v="1"/>
    <s v="AGOE NYIVEME"/>
    <s v="AGOE-NYIVE"/>
    <s v="AGOE-NYIVE"/>
    <x v="2"/>
    <x v="0"/>
    <n v="1"/>
  </r>
  <r>
    <s v="INSTITUT TECHNIQUE NOUVELLE ECOLE DES ELITES AMEWOUHO"/>
    <x v="0"/>
    <x v="0"/>
    <x v="0"/>
    <x v="2"/>
    <s v="AGOE NYIVEME"/>
    <s v="AGOE-NYIVE"/>
    <s v="AGOE-NYIVE"/>
    <x v="2"/>
    <x v="0"/>
    <n v="4"/>
  </r>
  <r>
    <s v="INSTITUT TECHNIQUE NOUVELLE ECOLE DES ELITES AMEWOUHO"/>
    <x v="0"/>
    <x v="0"/>
    <x v="0"/>
    <x v="5"/>
    <s v="AGOE NYIVEME"/>
    <s v="AGOE-NYIVE"/>
    <s v="AGOE-NYIVE"/>
    <x v="2"/>
    <x v="0"/>
    <n v="5"/>
  </r>
  <r>
    <s v="INSTITUT TECHNIQUE NOUVELLE ECOLE DES ELITES AMEWOUHO"/>
    <x v="0"/>
    <x v="0"/>
    <x v="0"/>
    <x v="6"/>
    <s v="AGOE NYIVEME"/>
    <s v="AGOE-NYIVE"/>
    <s v="AGOE-NYIVE"/>
    <x v="2"/>
    <x v="0"/>
    <n v="5"/>
  </r>
  <r>
    <s v="INSTITUT TECHNIQUE NOUVELLE ECOLE DES ELITES AMEWOUHO"/>
    <x v="0"/>
    <x v="0"/>
    <x v="0"/>
    <x v="9"/>
    <s v="AGOE NYIVEME"/>
    <s v="AGOE-NYIVE"/>
    <s v="AGOE-NYIVE"/>
    <x v="2"/>
    <x v="0"/>
    <n v="65"/>
  </r>
  <r>
    <s v="INSTITUT TECHNIQUE NOUVELLE GENERATION"/>
    <x v="0"/>
    <x v="0"/>
    <x v="0"/>
    <x v="0"/>
    <s v="ADETIKOPE"/>
    <s v="AGOE-NYIVE"/>
    <s v="AGOE-NYIVE"/>
    <x v="2"/>
    <x v="0"/>
    <n v="10"/>
  </r>
  <r>
    <s v="INSTITUT TECHNIQUE NOUVELLE GENERATION"/>
    <x v="0"/>
    <x v="0"/>
    <x v="0"/>
    <x v="2"/>
    <s v="ADETIKOPE"/>
    <s v="AGOE-NYIVE"/>
    <s v="AGOE-NYIVE"/>
    <x v="2"/>
    <x v="0"/>
    <n v="12"/>
  </r>
  <r>
    <s v="INSTITUT TECHNIQUE NOUVELLE GENERATION"/>
    <x v="0"/>
    <x v="0"/>
    <x v="0"/>
    <x v="3"/>
    <s v="ADETIKOPE"/>
    <s v="AGOE-NYIVE"/>
    <s v="AGOE-NYIVE"/>
    <x v="2"/>
    <x v="0"/>
    <n v="1"/>
  </r>
  <r>
    <s v="INSTITUT TECHNIQUE NOUVELLE GENERATION"/>
    <x v="0"/>
    <x v="0"/>
    <x v="0"/>
    <x v="5"/>
    <s v="ADETIKOPE"/>
    <s v="AGOE-NYIVE"/>
    <s v="AGOE-NYIVE"/>
    <x v="2"/>
    <x v="0"/>
    <n v="10"/>
  </r>
  <r>
    <s v="INSTITUT TECHNIQUE NOUVELLE GENERATION"/>
    <x v="0"/>
    <x v="0"/>
    <x v="0"/>
    <x v="6"/>
    <s v="ADETIKOPE"/>
    <s v="AGOE-NYIVE"/>
    <s v="AGOE-NYIVE"/>
    <x v="2"/>
    <x v="0"/>
    <n v="5"/>
  </r>
  <r>
    <s v="INSTITUT TECHNIQUE NOUVELLE GENERATION"/>
    <x v="0"/>
    <x v="0"/>
    <x v="0"/>
    <x v="9"/>
    <s v="ADETIKOPE"/>
    <s v="AGOE-NYIVE"/>
    <s v="AGOE-NYIVE"/>
    <x v="2"/>
    <x v="0"/>
    <n v="315"/>
  </r>
  <r>
    <s v="INSTITUT TECHNIQUE NOUVELLE GENERATION"/>
    <x v="0"/>
    <x v="0"/>
    <x v="1"/>
    <x v="3"/>
    <s v="ADETIKOPE"/>
    <s v="AGOE-NYIVE"/>
    <s v="AGOE-NYIVE"/>
    <x v="2"/>
    <x v="0"/>
    <n v="1"/>
  </r>
  <r>
    <s v="INSTITUT TECHNIQUE NOUVELLE GENERATION"/>
    <x v="0"/>
    <x v="0"/>
    <x v="1"/>
    <x v="9"/>
    <s v="ADETIKOPE"/>
    <s v="AGOE-NYIVE"/>
    <s v="AGOE-NYIVE"/>
    <x v="2"/>
    <x v="0"/>
    <n v="25"/>
  </r>
  <r>
    <s v="INSTITUT TECHNIQUE NOUVELLE VISION"/>
    <x v="0"/>
    <x v="0"/>
    <x v="0"/>
    <x v="0"/>
    <s v="AFLAO SAGBADO"/>
    <s v="AFLAO SAGBADO"/>
    <s v="GOLFE"/>
    <x v="2"/>
    <x v="0"/>
    <n v="15"/>
  </r>
  <r>
    <s v="INSTITUT TECHNIQUE NOUVELLE VISION"/>
    <x v="0"/>
    <x v="0"/>
    <x v="0"/>
    <x v="1"/>
    <s v="AFLAO SAGBADO"/>
    <s v="AFLAO SAGBADO"/>
    <s v="GOLFE"/>
    <x v="2"/>
    <x v="0"/>
    <n v="1"/>
  </r>
  <r>
    <s v="INSTITUT TECHNIQUE NOUVELLE VISION"/>
    <x v="0"/>
    <x v="0"/>
    <x v="0"/>
    <x v="2"/>
    <s v="AFLAO SAGBADO"/>
    <s v="AFLAO SAGBADO"/>
    <s v="GOLFE"/>
    <x v="2"/>
    <x v="0"/>
    <n v="10"/>
  </r>
  <r>
    <s v="INSTITUT TECHNIQUE NOUVELLE VISION"/>
    <x v="0"/>
    <x v="0"/>
    <x v="0"/>
    <x v="5"/>
    <s v="AFLAO SAGBADO"/>
    <s v="AFLAO SAGBADO"/>
    <s v="GOLFE"/>
    <x v="2"/>
    <x v="0"/>
    <n v="7"/>
  </r>
  <r>
    <s v="INSTITUT TECHNIQUE NOUVELLE VISION"/>
    <x v="0"/>
    <x v="0"/>
    <x v="0"/>
    <x v="6"/>
    <s v="AFLAO SAGBADO"/>
    <s v="AFLAO SAGBADO"/>
    <s v="GOLFE"/>
    <x v="2"/>
    <x v="0"/>
    <n v="20"/>
  </r>
  <r>
    <s v="INSTITUT TECHNIQUE NOUVELLE VISION"/>
    <x v="0"/>
    <x v="0"/>
    <x v="0"/>
    <x v="9"/>
    <s v="AFLAO SAGBADO"/>
    <s v="AFLAO SAGBADO"/>
    <s v="GOLFE"/>
    <x v="2"/>
    <x v="0"/>
    <n v="195"/>
  </r>
  <r>
    <s v="INSTITUT TECHNIQUE PRIVE GENERATION OBAMA"/>
    <x v="0"/>
    <x v="0"/>
    <x v="0"/>
    <x v="0"/>
    <s v="LEGBASSITO"/>
    <s v="AGOE-NYIVE"/>
    <s v="AGOE-NYIVE"/>
    <x v="2"/>
    <x v="0"/>
    <n v="12"/>
  </r>
  <r>
    <s v="INSTITUT TECHNIQUE PRIVE GENERATION OBAMA"/>
    <x v="0"/>
    <x v="0"/>
    <x v="0"/>
    <x v="1"/>
    <s v="LEGBASSITO"/>
    <s v="AGOE-NYIVE"/>
    <s v="AGOE-NYIVE"/>
    <x v="2"/>
    <x v="0"/>
    <n v="1"/>
  </r>
  <r>
    <s v="INSTITUT TECHNIQUE PRIVE GENERATION OBAMA"/>
    <x v="0"/>
    <x v="0"/>
    <x v="0"/>
    <x v="2"/>
    <s v="LEGBASSITO"/>
    <s v="AGOE-NYIVE"/>
    <s v="AGOE-NYIVE"/>
    <x v="2"/>
    <x v="0"/>
    <n v="20"/>
  </r>
  <r>
    <s v="INSTITUT TECHNIQUE PRIVE GENERATION OBAMA"/>
    <x v="0"/>
    <x v="0"/>
    <x v="0"/>
    <x v="5"/>
    <s v="LEGBASSITO"/>
    <s v="AGOE-NYIVE"/>
    <s v="AGOE-NYIVE"/>
    <x v="2"/>
    <x v="0"/>
    <n v="26"/>
  </r>
  <r>
    <s v="INSTITUT TECHNIQUE PRIVE GENERATION OBAMA"/>
    <x v="0"/>
    <x v="0"/>
    <x v="0"/>
    <x v="6"/>
    <s v="LEGBASSITO"/>
    <s v="AGOE-NYIVE"/>
    <s v="AGOE-NYIVE"/>
    <x v="2"/>
    <x v="0"/>
    <n v="12"/>
  </r>
  <r>
    <s v="INSTITUT TECHNIQUE PRIVE GENERATION OBAMA"/>
    <x v="0"/>
    <x v="0"/>
    <x v="0"/>
    <x v="9"/>
    <s v="LEGBASSITO"/>
    <s v="AGOE-NYIVE"/>
    <s v="AGOE-NYIVE"/>
    <x v="2"/>
    <x v="0"/>
    <n v="160"/>
  </r>
  <r>
    <s v="INSTITUT TECHNIQUE PRIVE GENERATION OBAMA"/>
    <x v="0"/>
    <x v="0"/>
    <x v="0"/>
    <x v="7"/>
    <s v="LEGBASSITO"/>
    <s v="AGOE-NYIVE"/>
    <s v="AGOE-NYIVE"/>
    <x v="2"/>
    <x v="0"/>
    <n v="1"/>
  </r>
  <r>
    <s v="INSTITUT TECHNIQUE PRIVE GENERATION OBAMA"/>
    <x v="0"/>
    <x v="0"/>
    <x v="1"/>
    <x v="1"/>
    <s v="LEGBASSITO"/>
    <s v="AGOE-NYIVE"/>
    <s v="AGOE-NYIVE"/>
    <x v="2"/>
    <x v="0"/>
    <n v="1"/>
  </r>
  <r>
    <s v="INSTITUT TECHNIQUE PRIVE GENERATION OBAMA"/>
    <x v="0"/>
    <x v="0"/>
    <x v="1"/>
    <x v="2"/>
    <s v="LEGBASSITO"/>
    <s v="AGOE-NYIVE"/>
    <s v="AGOE-NYIVE"/>
    <x v="2"/>
    <x v="0"/>
    <n v="5"/>
  </r>
  <r>
    <s v="INSTITUT TECHNIQUE PRIVE GENERATION OBAMA"/>
    <x v="0"/>
    <x v="0"/>
    <x v="1"/>
    <x v="9"/>
    <s v="LEGBASSITO"/>
    <s v="AGOE-NYIVE"/>
    <s v="AGOE-NYIVE"/>
    <x v="2"/>
    <x v="0"/>
    <n v="10"/>
  </r>
  <r>
    <s v="INSTITUT TECHNIQUE PRIVE LAÏC LES VICTORIEUX (ITPL LES VICTORIEUX)"/>
    <x v="0"/>
    <x v="0"/>
    <x v="0"/>
    <x v="0"/>
    <s v="ZOPOMAHE"/>
    <s v="AGOE-NYIVE"/>
    <s v="AGOE-NYIVE"/>
    <x v="2"/>
    <x v="0"/>
    <n v="9"/>
  </r>
  <r>
    <s v="INSTITUT TECHNIQUE PRIVE LAÏC LES VICTORIEUX (ITPL LES VICTORIEUX)"/>
    <x v="0"/>
    <x v="0"/>
    <x v="0"/>
    <x v="1"/>
    <s v="ZOPOMAHE"/>
    <s v="AGOE-NYIVE"/>
    <s v="AGOE-NYIVE"/>
    <x v="2"/>
    <x v="0"/>
    <n v="2"/>
  </r>
  <r>
    <s v="INSTITUT TECHNIQUE PRIVE LAÏC LES VICTORIEUX (ITPL LES VICTORIEUX)"/>
    <x v="0"/>
    <x v="0"/>
    <x v="0"/>
    <x v="11"/>
    <s v="ZOPOMAHE"/>
    <s v="AGOE-NYIVE"/>
    <s v="AGOE-NYIVE"/>
    <x v="2"/>
    <x v="0"/>
    <n v="1"/>
  </r>
  <r>
    <s v="INSTITUT TECHNIQUE PRIVE LAÏC LES VICTORIEUX (ITPL LES VICTORIEUX)"/>
    <x v="0"/>
    <x v="0"/>
    <x v="0"/>
    <x v="2"/>
    <s v="ZOPOMAHE"/>
    <s v="AGOE-NYIVE"/>
    <s v="AGOE-NYIVE"/>
    <x v="2"/>
    <x v="0"/>
    <n v="30"/>
  </r>
  <r>
    <s v="INSTITUT TECHNIQUE PRIVE LAÏC LES VICTORIEUX (ITPL LES VICTORIEUX)"/>
    <x v="0"/>
    <x v="0"/>
    <x v="0"/>
    <x v="4"/>
    <s v="ZOPOMAHE"/>
    <s v="AGOE-NYIVE"/>
    <s v="AGOE-NYIVE"/>
    <x v="2"/>
    <x v="0"/>
    <n v="4"/>
  </r>
  <r>
    <s v="INSTITUT TECHNIQUE PRIVE LAÏC LES VICTORIEUX (ITPL LES VICTORIEUX)"/>
    <x v="0"/>
    <x v="0"/>
    <x v="0"/>
    <x v="5"/>
    <s v="ZOPOMAHE"/>
    <s v="AGOE-NYIVE"/>
    <s v="AGOE-NYIVE"/>
    <x v="2"/>
    <x v="0"/>
    <n v="18"/>
  </r>
  <r>
    <s v="INSTITUT TECHNIQUE PRIVE LAÏC LES VICTORIEUX (ITPL LES VICTORIEUX)"/>
    <x v="0"/>
    <x v="0"/>
    <x v="0"/>
    <x v="6"/>
    <s v="ZOPOMAHE"/>
    <s v="AGOE-NYIVE"/>
    <s v="AGOE-NYIVE"/>
    <x v="2"/>
    <x v="0"/>
    <n v="9"/>
  </r>
  <r>
    <s v="INSTITUT TECHNIQUE PRIVE LAÏC LES VICTORIEUX (ITPL LES VICTORIEUX)"/>
    <x v="0"/>
    <x v="0"/>
    <x v="0"/>
    <x v="9"/>
    <s v="ZOPOMAHE"/>
    <s v="AGOE-NYIVE"/>
    <s v="AGOE-NYIVE"/>
    <x v="2"/>
    <x v="0"/>
    <n v="200"/>
  </r>
  <r>
    <s v="INSTITUT TECHNIQUE PRIVE LAÏC LES VICTORIEUX (ITPL LES VICTORIEUX)"/>
    <x v="0"/>
    <x v="0"/>
    <x v="0"/>
    <x v="7"/>
    <s v="ZOPOMAHE"/>
    <s v="AGOE-NYIVE"/>
    <s v="AGOE-NYIVE"/>
    <x v="2"/>
    <x v="0"/>
    <n v="1"/>
  </r>
  <r>
    <s v="INSTITUT TECHNIQUE SACRE COEUR DE JESUS (ITSCJ)"/>
    <x v="1"/>
    <x v="0"/>
    <x v="0"/>
    <x v="10"/>
    <s v="ATAKPAME"/>
    <s v="GNAGNA"/>
    <s v="OGOU"/>
    <x v="4"/>
    <x v="1"/>
    <n v="1"/>
  </r>
  <r>
    <s v="INSTITUT TECHNIQUE SACRE COEUR DE JESUS (ITSCJ)"/>
    <x v="1"/>
    <x v="0"/>
    <x v="0"/>
    <x v="0"/>
    <s v="ATAKPAME"/>
    <s v="GNAGNA"/>
    <s v="OGOU"/>
    <x v="4"/>
    <x v="1"/>
    <n v="400"/>
  </r>
  <r>
    <s v="INSTITUT TECHNIQUE SACRE COEUR DE JESUS (ITSCJ)"/>
    <x v="1"/>
    <x v="0"/>
    <x v="0"/>
    <x v="1"/>
    <s v="ATAKPAME"/>
    <s v="GNAGNA"/>
    <s v="OGOU"/>
    <x v="4"/>
    <x v="1"/>
    <n v="3"/>
  </r>
  <r>
    <s v="INSTITUT TECHNIQUE SACRE COEUR DE JESUS (ITSCJ)"/>
    <x v="1"/>
    <x v="0"/>
    <x v="0"/>
    <x v="11"/>
    <s v="ATAKPAME"/>
    <s v="GNAGNA"/>
    <s v="OGOU"/>
    <x v="4"/>
    <x v="1"/>
    <n v="0"/>
  </r>
  <r>
    <s v="INSTITUT TECHNIQUE SACRE COEUR DE JESUS (ITSCJ)"/>
    <x v="1"/>
    <x v="0"/>
    <x v="0"/>
    <x v="2"/>
    <s v="ATAKPAME"/>
    <s v="GNAGNA"/>
    <s v="OGOU"/>
    <x v="4"/>
    <x v="1"/>
    <n v="60"/>
  </r>
  <r>
    <s v="INSTITUT TECHNIQUE SACRE COEUR DE JESUS (ITSCJ)"/>
    <x v="1"/>
    <x v="0"/>
    <x v="0"/>
    <x v="3"/>
    <s v="ATAKPAME"/>
    <s v="GNAGNA"/>
    <s v="OGOU"/>
    <x v="4"/>
    <x v="1"/>
    <n v="1"/>
  </r>
  <r>
    <s v="INSTITUT TECHNIQUE SACRE COEUR DE JESUS (ITSCJ)"/>
    <x v="1"/>
    <x v="0"/>
    <x v="0"/>
    <x v="4"/>
    <s v="ATAKPAME"/>
    <s v="GNAGNA"/>
    <s v="OGOU"/>
    <x v="4"/>
    <x v="1"/>
    <n v="1"/>
  </r>
  <r>
    <s v="INSTITUT TECHNIQUE SACRE COEUR DE JESUS (ITSCJ)"/>
    <x v="1"/>
    <x v="0"/>
    <x v="0"/>
    <x v="5"/>
    <s v="ATAKPAME"/>
    <s v="GNAGNA"/>
    <s v="OGOU"/>
    <x v="4"/>
    <x v="1"/>
    <n v="13"/>
  </r>
  <r>
    <s v="INSTITUT TECHNIQUE SACRE COEUR DE JESUS (ITSCJ)"/>
    <x v="1"/>
    <x v="0"/>
    <x v="0"/>
    <x v="8"/>
    <s v="ATAKPAME"/>
    <s v="GNAGNA"/>
    <s v="OGOU"/>
    <x v="4"/>
    <x v="1"/>
    <n v="0"/>
  </r>
  <r>
    <s v="INSTITUT TECHNIQUE SACRE COEUR DE JESUS (ITSCJ)"/>
    <x v="1"/>
    <x v="0"/>
    <x v="0"/>
    <x v="6"/>
    <s v="ATAKPAME"/>
    <s v="GNAGNA"/>
    <s v="OGOU"/>
    <x v="4"/>
    <x v="1"/>
    <n v="30"/>
  </r>
  <r>
    <s v="INSTITUT TECHNIQUE SACRE COEUR DE JESUS (ITSCJ)"/>
    <x v="1"/>
    <x v="0"/>
    <x v="0"/>
    <x v="9"/>
    <s v="ATAKPAME"/>
    <s v="GNAGNA"/>
    <s v="OGOU"/>
    <x v="4"/>
    <x v="1"/>
    <n v="58"/>
  </r>
  <r>
    <s v="INSTITUT TECHNIQUE SACRE COEUR DE JESUS (ITSCJ)"/>
    <x v="1"/>
    <x v="0"/>
    <x v="0"/>
    <x v="7"/>
    <s v="ATAKPAME"/>
    <s v="GNAGNA"/>
    <s v="OGOU"/>
    <x v="4"/>
    <x v="1"/>
    <n v="1"/>
  </r>
  <r>
    <s v="INSTITUT TECHNIQUE SACRE COEUR DE JESUS (ITSCJ)"/>
    <x v="1"/>
    <x v="0"/>
    <x v="1"/>
    <x v="10"/>
    <s v="ATAKPAME"/>
    <s v="GNAGNA"/>
    <s v="OGOU"/>
    <x v="4"/>
    <x v="1"/>
    <n v="0"/>
  </r>
  <r>
    <s v="INSTITUT TECHNIQUE SACRE COEUR DE JESUS (ITSCJ)"/>
    <x v="1"/>
    <x v="0"/>
    <x v="1"/>
    <x v="0"/>
    <s v="ATAKPAME"/>
    <s v="GNAGNA"/>
    <s v="OGOU"/>
    <x v="4"/>
    <x v="1"/>
    <n v="0"/>
  </r>
  <r>
    <s v="INSTITUT TECHNIQUE SACRE COEUR DE JESUS (ITSCJ)"/>
    <x v="1"/>
    <x v="0"/>
    <x v="1"/>
    <x v="1"/>
    <s v="ATAKPAME"/>
    <s v="GNAGNA"/>
    <s v="OGOU"/>
    <x v="4"/>
    <x v="1"/>
    <n v="0"/>
  </r>
  <r>
    <s v="INSTITUT TECHNIQUE SACRE COEUR DE JESUS (ITSCJ)"/>
    <x v="1"/>
    <x v="0"/>
    <x v="1"/>
    <x v="11"/>
    <s v="ATAKPAME"/>
    <s v="GNAGNA"/>
    <s v="OGOU"/>
    <x v="4"/>
    <x v="1"/>
    <n v="0"/>
  </r>
  <r>
    <s v="INSTITUT TECHNIQUE SACRE COEUR DE JESUS (ITSCJ)"/>
    <x v="1"/>
    <x v="0"/>
    <x v="1"/>
    <x v="2"/>
    <s v="ATAKPAME"/>
    <s v="GNAGNA"/>
    <s v="OGOU"/>
    <x v="4"/>
    <x v="1"/>
    <n v="5"/>
  </r>
  <r>
    <s v="INSTITUT TECHNIQUE SACRE COEUR DE JESUS (ITSCJ)"/>
    <x v="1"/>
    <x v="0"/>
    <x v="1"/>
    <x v="3"/>
    <s v="ATAKPAME"/>
    <s v="GNAGNA"/>
    <s v="OGOU"/>
    <x v="4"/>
    <x v="1"/>
    <n v="0"/>
  </r>
  <r>
    <s v="INSTITUT TECHNIQUE SACRE COEUR DE JESUS (ITSCJ)"/>
    <x v="1"/>
    <x v="0"/>
    <x v="1"/>
    <x v="4"/>
    <s v="ATAKPAME"/>
    <s v="GNAGNA"/>
    <s v="OGOU"/>
    <x v="4"/>
    <x v="1"/>
    <n v="0"/>
  </r>
  <r>
    <s v="INSTITUT TECHNIQUE SACRE COEUR DE JESUS (ITSCJ)"/>
    <x v="1"/>
    <x v="0"/>
    <x v="1"/>
    <x v="5"/>
    <s v="ATAKPAME"/>
    <s v="GNAGNA"/>
    <s v="OGOU"/>
    <x v="4"/>
    <x v="1"/>
    <n v="0"/>
  </r>
  <r>
    <s v="INSTITUT TECHNIQUE SACRE COEUR DE JESUS (ITSCJ)"/>
    <x v="1"/>
    <x v="0"/>
    <x v="1"/>
    <x v="8"/>
    <s v="ATAKPAME"/>
    <s v="GNAGNA"/>
    <s v="OGOU"/>
    <x v="4"/>
    <x v="1"/>
    <n v="0"/>
  </r>
  <r>
    <s v="INSTITUT TECHNIQUE SACRE COEUR DE JESUS (ITSCJ)"/>
    <x v="1"/>
    <x v="0"/>
    <x v="1"/>
    <x v="6"/>
    <s v="ATAKPAME"/>
    <s v="GNAGNA"/>
    <s v="OGOU"/>
    <x v="4"/>
    <x v="1"/>
    <n v="0"/>
  </r>
  <r>
    <s v="INSTITUT TECHNIQUE SACRE COEUR DE JESUS (ITSCJ)"/>
    <x v="1"/>
    <x v="0"/>
    <x v="1"/>
    <x v="9"/>
    <s v="ATAKPAME"/>
    <s v="GNAGNA"/>
    <s v="OGOU"/>
    <x v="4"/>
    <x v="1"/>
    <n v="20"/>
  </r>
  <r>
    <s v="INSTITUT TECHNIQUE SACRE COEUR DE JESUS (ITSCJ)"/>
    <x v="1"/>
    <x v="0"/>
    <x v="1"/>
    <x v="7"/>
    <s v="ATAKPAME"/>
    <s v="GNAGNA"/>
    <s v="OGOU"/>
    <x v="4"/>
    <x v="1"/>
    <n v="0"/>
  </r>
  <r>
    <s v="INSTITUT TECHNIQUE SAINT JOSEPH"/>
    <x v="1"/>
    <x v="0"/>
    <x v="0"/>
    <x v="0"/>
    <s v="AFLAO SAGBADO"/>
    <s v="AFLAO SAGBADO"/>
    <s v="GOLFE"/>
    <x v="2"/>
    <x v="1"/>
    <n v="50"/>
  </r>
  <r>
    <s v="INSTITUT TECHNIQUE SAINT JOSEPH"/>
    <x v="1"/>
    <x v="0"/>
    <x v="0"/>
    <x v="1"/>
    <s v="AFLAO SAGBADO"/>
    <s v="AFLAO SAGBADO"/>
    <s v="GOLFE"/>
    <x v="2"/>
    <x v="1"/>
    <n v="1"/>
  </r>
  <r>
    <s v="INSTITUT TECHNIQUE SAINT JOSEPH"/>
    <x v="1"/>
    <x v="0"/>
    <x v="0"/>
    <x v="2"/>
    <s v="AFLAO SAGBADO"/>
    <s v="AFLAO SAGBADO"/>
    <s v="GOLFE"/>
    <x v="2"/>
    <x v="1"/>
    <n v="23"/>
  </r>
  <r>
    <s v="INSTITUT TECHNIQUE SAINT JOSEPH"/>
    <x v="1"/>
    <x v="0"/>
    <x v="0"/>
    <x v="4"/>
    <s v="AFLAO SAGBADO"/>
    <s v="AFLAO SAGBADO"/>
    <s v="GOLFE"/>
    <x v="2"/>
    <x v="1"/>
    <n v="1"/>
  </r>
  <r>
    <s v="INSTITUT TECHNIQUE SAINT JOSEPH"/>
    <x v="1"/>
    <x v="0"/>
    <x v="0"/>
    <x v="5"/>
    <s v="AFLAO SAGBADO"/>
    <s v="AFLAO SAGBADO"/>
    <s v="GOLFE"/>
    <x v="2"/>
    <x v="1"/>
    <n v="20"/>
  </r>
  <r>
    <s v="INSTITUT TECHNIQUE SAINT JOSEPH"/>
    <x v="1"/>
    <x v="0"/>
    <x v="0"/>
    <x v="6"/>
    <s v="AFLAO SAGBADO"/>
    <s v="AFLAO SAGBADO"/>
    <s v="GOLFE"/>
    <x v="2"/>
    <x v="1"/>
    <n v="28"/>
  </r>
  <r>
    <s v="INSTITUT TECHNIQUE SAINT JOSEPH"/>
    <x v="1"/>
    <x v="0"/>
    <x v="0"/>
    <x v="9"/>
    <s v="AFLAO SAGBADO"/>
    <s v="AFLAO SAGBADO"/>
    <s v="GOLFE"/>
    <x v="2"/>
    <x v="1"/>
    <n v="150"/>
  </r>
  <r>
    <s v="INSTITUT TECHNIQUE SAINT JOSEPH"/>
    <x v="1"/>
    <x v="0"/>
    <x v="1"/>
    <x v="0"/>
    <s v="AFLAO SAGBADO"/>
    <s v="AFLAO SAGBADO"/>
    <s v="GOLFE"/>
    <x v="2"/>
    <x v="1"/>
    <n v="2"/>
  </r>
  <r>
    <s v="INSTITUT TECHNIQUE SAINT JOSEPH"/>
    <x v="1"/>
    <x v="0"/>
    <x v="1"/>
    <x v="1"/>
    <s v="AFLAO SAGBADO"/>
    <s v="AFLAO SAGBADO"/>
    <s v="GOLFE"/>
    <x v="2"/>
    <x v="1"/>
    <n v="0"/>
  </r>
  <r>
    <s v="INSTITUT TECHNIQUE SAINT JOSEPH"/>
    <x v="1"/>
    <x v="0"/>
    <x v="1"/>
    <x v="2"/>
    <s v="AFLAO SAGBADO"/>
    <s v="AFLAO SAGBADO"/>
    <s v="GOLFE"/>
    <x v="2"/>
    <x v="1"/>
    <n v="7"/>
  </r>
  <r>
    <s v="INSTITUT TECHNIQUE SAINT JOSEPH"/>
    <x v="1"/>
    <x v="0"/>
    <x v="1"/>
    <x v="4"/>
    <s v="AFLAO SAGBADO"/>
    <s v="AFLAO SAGBADO"/>
    <s v="GOLFE"/>
    <x v="2"/>
    <x v="1"/>
    <n v="0"/>
  </r>
  <r>
    <s v="INSTITUT TECHNIQUE SAINT JOSEPH"/>
    <x v="1"/>
    <x v="0"/>
    <x v="1"/>
    <x v="6"/>
    <s v="AFLAO SAGBADO"/>
    <s v="AFLAO SAGBADO"/>
    <s v="GOLFE"/>
    <x v="2"/>
    <x v="1"/>
    <n v="2"/>
  </r>
  <r>
    <s v="INSTITUT TECHNIQUE SAINT JOSEPH"/>
    <x v="1"/>
    <x v="0"/>
    <x v="1"/>
    <x v="9"/>
    <s v="AFLAO SAGBADO"/>
    <s v="AFLAO SAGBADO"/>
    <s v="GOLFE"/>
    <x v="2"/>
    <x v="1"/>
    <n v="30"/>
  </r>
  <r>
    <s v="INSTITUT TECHNIQUE SAINT JOSEPH DE SEGBE"/>
    <x v="1"/>
    <x v="0"/>
    <x v="0"/>
    <x v="10"/>
    <s v="AFLAO SAGBADO"/>
    <s v="AFLAO SAGBADO"/>
    <s v="GOLFE"/>
    <x v="2"/>
    <x v="1"/>
    <n v="1"/>
  </r>
  <r>
    <s v="INSTITUT TECHNIQUE SAINT JOSEPH DE SEGBE"/>
    <x v="1"/>
    <x v="0"/>
    <x v="0"/>
    <x v="0"/>
    <s v="AFLAO SAGBADO"/>
    <s v="AFLAO SAGBADO"/>
    <s v="GOLFE"/>
    <x v="2"/>
    <x v="1"/>
    <n v="48"/>
  </r>
  <r>
    <s v="INSTITUT TECHNIQUE SAINT JOSEPH DE SEGBE"/>
    <x v="1"/>
    <x v="0"/>
    <x v="0"/>
    <x v="1"/>
    <s v="AFLAO SAGBADO"/>
    <s v="AFLAO SAGBADO"/>
    <s v="GOLFE"/>
    <x v="2"/>
    <x v="1"/>
    <n v="2"/>
  </r>
  <r>
    <s v="INSTITUT TECHNIQUE SAINT JOSEPH DE SEGBE"/>
    <x v="1"/>
    <x v="0"/>
    <x v="0"/>
    <x v="2"/>
    <s v="AFLAO SAGBADO"/>
    <s v="AFLAO SAGBADO"/>
    <s v="GOLFE"/>
    <x v="2"/>
    <x v="1"/>
    <n v="30"/>
  </r>
  <r>
    <s v="INSTITUT TECHNIQUE SAINT JOSEPH DE SEGBE"/>
    <x v="1"/>
    <x v="0"/>
    <x v="0"/>
    <x v="5"/>
    <s v="AFLAO SAGBADO"/>
    <s v="AFLAO SAGBADO"/>
    <s v="GOLFE"/>
    <x v="2"/>
    <x v="1"/>
    <n v="20"/>
  </r>
  <r>
    <s v="INSTITUT TECHNIQUE SAINT JOSEPH DE SEGBE"/>
    <x v="1"/>
    <x v="0"/>
    <x v="0"/>
    <x v="6"/>
    <s v="AFLAO SAGBADO"/>
    <s v="AFLAO SAGBADO"/>
    <s v="GOLFE"/>
    <x v="2"/>
    <x v="1"/>
    <n v="39"/>
  </r>
  <r>
    <s v="INSTITUT TECHNIQUE SAINT JOSEPH DE SEGBE"/>
    <x v="1"/>
    <x v="0"/>
    <x v="0"/>
    <x v="9"/>
    <s v="AFLAO SAGBADO"/>
    <s v="AFLAO SAGBADO"/>
    <s v="GOLFE"/>
    <x v="2"/>
    <x v="1"/>
    <n v="216"/>
  </r>
  <r>
    <s v="INSTITUT TECHNIQUE SAINT-ESPRIT DE KPALIME (ITSE)"/>
    <x v="1"/>
    <x v="0"/>
    <x v="0"/>
    <x v="0"/>
    <s v="KPALIME"/>
    <s v="KPALIME"/>
    <s v="KLOTO"/>
    <x v="4"/>
    <x v="1"/>
    <n v="20"/>
  </r>
  <r>
    <s v="INSTITUT TECHNIQUE SAINT-ESPRIT DE KPALIME (ITSE)"/>
    <x v="1"/>
    <x v="0"/>
    <x v="0"/>
    <x v="1"/>
    <s v="KPALIME"/>
    <s v="KPALIME"/>
    <s v="KLOTO"/>
    <x v="4"/>
    <x v="1"/>
    <n v="2"/>
  </r>
  <r>
    <s v="INSTITUT TECHNIQUE SAINT-ESPRIT DE KPALIME (ITSE)"/>
    <x v="1"/>
    <x v="0"/>
    <x v="0"/>
    <x v="2"/>
    <s v="KPALIME"/>
    <s v="KPALIME"/>
    <s v="KLOTO"/>
    <x v="4"/>
    <x v="1"/>
    <n v="15"/>
  </r>
  <r>
    <s v="INSTITUT TECHNIQUE SAINT-ESPRIT DE KPALIME (ITSE)"/>
    <x v="1"/>
    <x v="0"/>
    <x v="0"/>
    <x v="5"/>
    <s v="KPALIME"/>
    <s v="KPALIME"/>
    <s v="KLOTO"/>
    <x v="4"/>
    <x v="1"/>
    <n v="7"/>
  </r>
  <r>
    <s v="INSTITUT TECHNIQUE SAINT-ESPRIT DE KPALIME (ITSE)"/>
    <x v="1"/>
    <x v="0"/>
    <x v="0"/>
    <x v="8"/>
    <s v="KPALIME"/>
    <s v="KPALIME"/>
    <s v="KLOTO"/>
    <x v="4"/>
    <x v="1"/>
    <n v="5"/>
  </r>
  <r>
    <s v="INSTITUT TECHNIQUE SAINT-ESPRIT DE KPALIME (ITSE)"/>
    <x v="1"/>
    <x v="0"/>
    <x v="0"/>
    <x v="6"/>
    <s v="KPALIME"/>
    <s v="KPALIME"/>
    <s v="KLOTO"/>
    <x v="4"/>
    <x v="1"/>
    <n v="20"/>
  </r>
  <r>
    <s v="INSTITUT TECHNIQUE SAINT-ESPRIT DE KPALIME (ITSE)"/>
    <x v="1"/>
    <x v="0"/>
    <x v="0"/>
    <x v="9"/>
    <s v="KPALIME"/>
    <s v="KPALIME"/>
    <s v="KLOTO"/>
    <x v="4"/>
    <x v="1"/>
    <n v="110"/>
  </r>
  <r>
    <s v="INSTITUT TECHNIQUE VIC INTELLIGENTSIA"/>
    <x v="0"/>
    <x v="0"/>
    <x v="0"/>
    <x v="0"/>
    <s v="AFLAO SAGBADO"/>
    <s v="AFLAO SAGBADO"/>
    <s v="GOLFE"/>
    <x v="2"/>
    <x v="0"/>
    <n v="28"/>
  </r>
  <r>
    <s v="INSTITUT TECHNIQUE VIC INTELLIGENTSIA"/>
    <x v="0"/>
    <x v="0"/>
    <x v="0"/>
    <x v="1"/>
    <s v="AFLAO SAGBADO"/>
    <s v="AFLAO SAGBADO"/>
    <s v="GOLFE"/>
    <x v="2"/>
    <x v="0"/>
    <n v="3"/>
  </r>
  <r>
    <s v="INSTITUT TECHNIQUE VIC INTELLIGENTSIA"/>
    <x v="0"/>
    <x v="0"/>
    <x v="0"/>
    <x v="2"/>
    <s v="AFLAO SAGBADO"/>
    <s v="AFLAO SAGBADO"/>
    <s v="GOLFE"/>
    <x v="2"/>
    <x v="0"/>
    <n v="39"/>
  </r>
  <r>
    <s v="INSTITUT TECHNIQUE VIC INTELLIGENTSIA"/>
    <x v="0"/>
    <x v="0"/>
    <x v="0"/>
    <x v="3"/>
    <s v="AFLAO SAGBADO"/>
    <s v="AFLAO SAGBADO"/>
    <s v="GOLFE"/>
    <x v="2"/>
    <x v="0"/>
    <n v="1"/>
  </r>
  <r>
    <s v="INSTITUT TECHNIQUE VIC INTELLIGENTSIA"/>
    <x v="0"/>
    <x v="0"/>
    <x v="0"/>
    <x v="4"/>
    <s v="AFLAO SAGBADO"/>
    <s v="AFLAO SAGBADO"/>
    <s v="GOLFE"/>
    <x v="2"/>
    <x v="0"/>
    <n v="2"/>
  </r>
  <r>
    <s v="INSTITUT TECHNIQUE VIC INTELLIGENTSIA"/>
    <x v="0"/>
    <x v="0"/>
    <x v="0"/>
    <x v="8"/>
    <s v="AFLAO SAGBADO"/>
    <s v="AFLAO SAGBADO"/>
    <s v="GOLFE"/>
    <x v="2"/>
    <x v="0"/>
    <n v="28"/>
  </r>
  <r>
    <s v="INSTITUT TECHNIQUE VIC INTELLIGENTSIA"/>
    <x v="0"/>
    <x v="0"/>
    <x v="0"/>
    <x v="6"/>
    <s v="AFLAO SAGBADO"/>
    <s v="AFLAO SAGBADO"/>
    <s v="GOLFE"/>
    <x v="2"/>
    <x v="0"/>
    <n v="21"/>
  </r>
  <r>
    <s v="INSTITUT TECHNIQUE VIC INTELLIGENTSIA"/>
    <x v="0"/>
    <x v="0"/>
    <x v="0"/>
    <x v="9"/>
    <s v="AFLAO SAGBADO"/>
    <s v="AFLAO SAGBADO"/>
    <s v="GOLFE"/>
    <x v="2"/>
    <x v="0"/>
    <n v="273"/>
  </r>
  <r>
    <s v="INSTITUT TECHNIQUE VIC INTELLIGENTSIA"/>
    <x v="0"/>
    <x v="0"/>
    <x v="0"/>
    <x v="7"/>
    <s v="AFLAO SAGBADO"/>
    <s v="AFLAO SAGBADO"/>
    <s v="GOLFE"/>
    <x v="2"/>
    <x v="0"/>
    <n v="1"/>
  </r>
  <r>
    <s v="INSTITUT TECHNIQUE VIC INTELLIGENTSIA"/>
    <x v="0"/>
    <x v="0"/>
    <x v="1"/>
    <x v="2"/>
    <s v="AFLAO SAGBADO"/>
    <s v="AFLAO SAGBADO"/>
    <s v="GOLFE"/>
    <x v="2"/>
    <x v="0"/>
    <n v="14"/>
  </r>
  <r>
    <s v="INSTITUT TECHNIQUE VIC INTELLIGENTSIA"/>
    <x v="0"/>
    <x v="0"/>
    <x v="1"/>
    <x v="6"/>
    <s v="AFLAO SAGBADO"/>
    <s v="AFLAO SAGBADO"/>
    <s v="GOLFE"/>
    <x v="2"/>
    <x v="0"/>
    <n v="3"/>
  </r>
  <r>
    <s v="INSTITUT TECHNIQUE VIC INTELLIGENTSIA"/>
    <x v="0"/>
    <x v="0"/>
    <x v="1"/>
    <x v="9"/>
    <s v="AFLAO SAGBADO"/>
    <s v="AFLAO SAGBADO"/>
    <s v="GOLFE"/>
    <x v="2"/>
    <x v="0"/>
    <n v="30"/>
  </r>
  <r>
    <s v="INSTITUTIONS SCIENTIFIQUES SUPERIEURES ET D'ENSEIGNEMENTS TECHNIQUES (ISSET)"/>
    <x v="0"/>
    <x v="0"/>
    <x v="0"/>
    <x v="0"/>
    <s v="DAVIEMODJI"/>
    <s v="TSEVIE"/>
    <s v="ZIO"/>
    <x v="0"/>
    <x v="0"/>
    <n v="120"/>
  </r>
  <r>
    <s v="INSTITUTIONS SCIENTIFIQUES SUPERIEURES ET D'ENSEIGNEMENTS TECHNIQUES (ISSET)"/>
    <x v="0"/>
    <x v="0"/>
    <x v="0"/>
    <x v="1"/>
    <s v="DAVIEMODJI"/>
    <s v="TSEVIE"/>
    <s v="ZIO"/>
    <x v="0"/>
    <x v="0"/>
    <n v="1"/>
  </r>
  <r>
    <s v="INSTITUTIONS SCIENTIFIQUES SUPERIEURES ET D'ENSEIGNEMENTS TECHNIQUES (ISSET)"/>
    <x v="0"/>
    <x v="0"/>
    <x v="0"/>
    <x v="2"/>
    <s v="DAVIEMODJI"/>
    <s v="TSEVIE"/>
    <s v="ZIO"/>
    <x v="0"/>
    <x v="0"/>
    <n v="23"/>
  </r>
  <r>
    <s v="INSTITUTIONS SCIENTIFIQUES SUPERIEURES ET D'ENSEIGNEMENTS TECHNIQUES (ISSET)"/>
    <x v="0"/>
    <x v="0"/>
    <x v="0"/>
    <x v="4"/>
    <s v="DAVIEMODJI"/>
    <s v="TSEVIE"/>
    <s v="ZIO"/>
    <x v="0"/>
    <x v="0"/>
    <n v="1"/>
  </r>
  <r>
    <s v="INSTITUTIONS SCIENTIFIQUES SUPERIEURES ET D'ENSEIGNEMENTS TECHNIQUES (ISSET)"/>
    <x v="0"/>
    <x v="0"/>
    <x v="0"/>
    <x v="5"/>
    <s v="DAVIEMODJI"/>
    <s v="TSEVIE"/>
    <s v="ZIO"/>
    <x v="0"/>
    <x v="0"/>
    <n v="24"/>
  </r>
  <r>
    <s v="INSTITUTIONS SCIENTIFIQUES SUPERIEURES ET D'ENSEIGNEMENTS TECHNIQUES (ISSET)"/>
    <x v="0"/>
    <x v="0"/>
    <x v="0"/>
    <x v="6"/>
    <s v="DAVIEMODJI"/>
    <s v="TSEVIE"/>
    <s v="ZIO"/>
    <x v="0"/>
    <x v="0"/>
    <n v="60"/>
  </r>
  <r>
    <s v="INSTITUTIONS SCIENTIFIQUES SUPERIEURES ET D'ENSEIGNEMENTS TECHNIQUES (ISSET)"/>
    <x v="0"/>
    <x v="0"/>
    <x v="0"/>
    <x v="9"/>
    <s v="DAVIEMODJI"/>
    <s v="TSEVIE"/>
    <s v="ZIO"/>
    <x v="0"/>
    <x v="0"/>
    <n v="306"/>
  </r>
  <r>
    <s v="INSTITUTIONS SCIENTIFIQUES SUPERIEURES ET D'ENSEIGNEMENTS TECHNIQUES (ISSET)"/>
    <x v="0"/>
    <x v="0"/>
    <x v="0"/>
    <x v="7"/>
    <s v="DAVIEMODJI"/>
    <s v="TSEVIE"/>
    <s v="ZIO"/>
    <x v="0"/>
    <x v="0"/>
    <n v="1"/>
  </r>
  <r>
    <s v="INSTITUTIONS SCIENTIFIQUES SUPERIEURES ET D'ENSEIGNEMENTS TECHNIQUES (ISSET)"/>
    <x v="0"/>
    <x v="0"/>
    <x v="1"/>
    <x v="2"/>
    <s v="DAVIEMODJI"/>
    <s v="TSEVIE"/>
    <s v="ZIO"/>
    <x v="0"/>
    <x v="0"/>
    <n v="2"/>
  </r>
  <r>
    <s v="INSTITUTIONS SCIENTIFIQUES SUPERIEURES ET D'ENSEIGNEMENTS TECHNIQUES (ISSET)"/>
    <x v="0"/>
    <x v="0"/>
    <x v="1"/>
    <x v="9"/>
    <s v="DAVIEMODJI"/>
    <s v="TSEVIE"/>
    <s v="ZIO"/>
    <x v="0"/>
    <x v="0"/>
    <n v="2"/>
  </r>
  <r>
    <s v="JESUS MAITRE DE L'UNIVERS INSTITUT DES TECHNOLOGIES AVANCEES (JUMAU ITA )"/>
    <x v="0"/>
    <x v="0"/>
    <x v="0"/>
    <x v="0"/>
    <s v="ADETIKOPE"/>
    <s v="AGOE-NYIVE"/>
    <s v="AGOE-NYIVE"/>
    <x v="2"/>
    <x v="0"/>
    <n v="100"/>
  </r>
  <r>
    <s v="JESUS MAITRE DE L'UNIVERS INSTITUT DES TECHNOLOGIES AVANCEES (JUMAU ITA )"/>
    <x v="0"/>
    <x v="0"/>
    <x v="0"/>
    <x v="1"/>
    <s v="ADETIKOPE"/>
    <s v="AGOE-NYIVE"/>
    <s v="AGOE-NYIVE"/>
    <x v="2"/>
    <x v="0"/>
    <n v="1"/>
  </r>
  <r>
    <s v="JESUS MAITRE DE L'UNIVERS INSTITUT DES TECHNOLOGIES AVANCEES (JUMAU ITA )"/>
    <x v="0"/>
    <x v="0"/>
    <x v="0"/>
    <x v="2"/>
    <s v="ADETIKOPE"/>
    <s v="AGOE-NYIVE"/>
    <s v="AGOE-NYIVE"/>
    <x v="2"/>
    <x v="0"/>
    <n v="20"/>
  </r>
  <r>
    <s v="JESUS MAITRE DE L'UNIVERS INSTITUT DES TECHNOLOGIES AVANCEES (JUMAU ITA )"/>
    <x v="0"/>
    <x v="0"/>
    <x v="0"/>
    <x v="5"/>
    <s v="ADETIKOPE"/>
    <s v="AGOE-NYIVE"/>
    <s v="AGOE-NYIVE"/>
    <x v="2"/>
    <x v="0"/>
    <n v="12"/>
  </r>
  <r>
    <s v="JESUS MAITRE DE L'UNIVERS INSTITUT DES TECHNOLOGIES AVANCEES (JUMAU ITA )"/>
    <x v="0"/>
    <x v="0"/>
    <x v="0"/>
    <x v="8"/>
    <s v="ADETIKOPE"/>
    <s v="AGOE-NYIVE"/>
    <s v="AGOE-NYIVE"/>
    <x v="2"/>
    <x v="0"/>
    <n v="2"/>
  </r>
  <r>
    <s v="JESUS MAITRE DE L'UNIVERS INSTITUT DES TECHNOLOGIES AVANCEES (JUMAU ITA )"/>
    <x v="0"/>
    <x v="0"/>
    <x v="0"/>
    <x v="6"/>
    <s v="ADETIKOPE"/>
    <s v="AGOE-NYIVE"/>
    <s v="AGOE-NYIVE"/>
    <x v="2"/>
    <x v="0"/>
    <n v="25"/>
  </r>
  <r>
    <s v="JESUS MAITRE DE L'UNIVERS INSTITUT DES TECHNOLOGIES AVANCEES (JUMAU ITA )"/>
    <x v="0"/>
    <x v="0"/>
    <x v="0"/>
    <x v="9"/>
    <s v="ADETIKOPE"/>
    <s v="AGOE-NYIVE"/>
    <s v="AGOE-NYIVE"/>
    <x v="2"/>
    <x v="0"/>
    <n v="140"/>
  </r>
  <r>
    <s v="JESUS MAITRE DE L'UNIVERS INSTITUT DES TECHNOLOGIES AVANCEES (JUMAU ITA )"/>
    <x v="0"/>
    <x v="0"/>
    <x v="0"/>
    <x v="7"/>
    <s v="ADETIKOPE"/>
    <s v="AGOE-NYIVE"/>
    <s v="AGOE-NYIVE"/>
    <x v="2"/>
    <x v="0"/>
    <n v="1"/>
  </r>
  <r>
    <s v="JESUS MAITRE DE L'UNIVERS INSTITUT DES TECHNOLOGIES AVANCEES (JUMAU ITA )"/>
    <x v="0"/>
    <x v="0"/>
    <x v="1"/>
    <x v="0"/>
    <s v="ADETIKOPE"/>
    <s v="AGOE-NYIVE"/>
    <s v="AGOE-NYIVE"/>
    <x v="2"/>
    <x v="0"/>
    <n v="20"/>
  </r>
  <r>
    <s v="JESUS MAITRE DE L'UNIVERS INSTITUT DES TECHNOLOGIES AVANCEES (JUMAU ITA )"/>
    <x v="0"/>
    <x v="0"/>
    <x v="1"/>
    <x v="2"/>
    <s v="ADETIKOPE"/>
    <s v="AGOE-NYIVE"/>
    <s v="AGOE-NYIVE"/>
    <x v="2"/>
    <x v="0"/>
    <n v="7"/>
  </r>
  <r>
    <s v="JESUS MAITRE DE L'UNIVERS INSTITUT DES TECHNOLOGIES AVANCEES (JUMAU ITA )"/>
    <x v="0"/>
    <x v="0"/>
    <x v="1"/>
    <x v="5"/>
    <s v="ADETIKOPE"/>
    <s v="AGOE-NYIVE"/>
    <s v="AGOE-NYIVE"/>
    <x v="2"/>
    <x v="0"/>
    <n v="1"/>
  </r>
  <r>
    <s v="JESUS MAITRE DE L'UNIVERS INSTITUT DES TECHNOLOGIES AVANCEES (JUMAU ITA )"/>
    <x v="0"/>
    <x v="0"/>
    <x v="1"/>
    <x v="6"/>
    <s v="ADETIKOPE"/>
    <s v="AGOE-NYIVE"/>
    <s v="AGOE-NYIVE"/>
    <x v="2"/>
    <x v="0"/>
    <n v="14"/>
  </r>
  <r>
    <s v="JESUS MAITRE DE L'UNIVERS INSTITUT DES TECHNOLOGIES AVANCEES (JUMAU ITA )"/>
    <x v="0"/>
    <x v="0"/>
    <x v="1"/>
    <x v="9"/>
    <s v="ADETIKOPE"/>
    <s v="AGOE-NYIVE"/>
    <s v="AGOE-NYIVE"/>
    <x v="2"/>
    <x v="0"/>
    <n v="1"/>
  </r>
  <r>
    <s v="JESUS MAITRE DE L'UNIVERS INSTITUT DES TECHNOLOGIES AVANCEES (JUMAU ITA )"/>
    <x v="0"/>
    <x v="0"/>
    <x v="1"/>
    <x v="7"/>
    <s v="ADETIKOPE"/>
    <s v="AGOE-NYIVE"/>
    <s v="AGOE-NYIVE"/>
    <x v="2"/>
    <x v="0"/>
    <n v="1"/>
  </r>
  <r>
    <s v="LA MEDIATHEQUE"/>
    <x v="0"/>
    <x v="0"/>
    <x v="0"/>
    <x v="0"/>
    <s v="SOKODE"/>
    <s v="SOKODE"/>
    <s v="TCHAOUDJO"/>
    <x v="3"/>
    <x v="0"/>
    <n v="120"/>
  </r>
  <r>
    <s v="LA MEDIATHEQUE"/>
    <x v="0"/>
    <x v="0"/>
    <x v="0"/>
    <x v="1"/>
    <s v="SOKODE"/>
    <s v="SOKODE"/>
    <s v="TCHAOUDJO"/>
    <x v="3"/>
    <x v="0"/>
    <n v="1"/>
  </r>
  <r>
    <s v="LA MEDIATHEQUE"/>
    <x v="0"/>
    <x v="0"/>
    <x v="0"/>
    <x v="2"/>
    <s v="SOKODE"/>
    <s v="SOKODE"/>
    <s v="TCHAOUDJO"/>
    <x v="3"/>
    <x v="0"/>
    <n v="22"/>
  </r>
  <r>
    <s v="LA MEDIATHEQUE"/>
    <x v="0"/>
    <x v="0"/>
    <x v="0"/>
    <x v="5"/>
    <s v="SOKODE"/>
    <s v="SOKODE"/>
    <s v="TCHAOUDJO"/>
    <x v="3"/>
    <x v="0"/>
    <n v="10"/>
  </r>
  <r>
    <s v="LA MEDIATHEQUE"/>
    <x v="0"/>
    <x v="0"/>
    <x v="0"/>
    <x v="6"/>
    <s v="SOKODE"/>
    <s v="SOKODE"/>
    <s v="TCHAOUDJO"/>
    <x v="3"/>
    <x v="0"/>
    <n v="60"/>
  </r>
  <r>
    <s v="LA MEDIATHEQUE"/>
    <x v="0"/>
    <x v="0"/>
    <x v="0"/>
    <x v="7"/>
    <s v="SOKODE"/>
    <s v="SOKODE"/>
    <s v="TCHAOUDJO"/>
    <x v="3"/>
    <x v="0"/>
    <n v="1"/>
  </r>
  <r>
    <s v="LA MEDIATHEQUE"/>
    <x v="0"/>
    <x v="0"/>
    <x v="1"/>
    <x v="1"/>
    <s v="SOKODE"/>
    <s v="SOKODE"/>
    <s v="TCHAOUDJO"/>
    <x v="3"/>
    <x v="0"/>
    <n v="2"/>
  </r>
  <r>
    <s v="LA MEDIATHEQUE"/>
    <x v="0"/>
    <x v="0"/>
    <x v="1"/>
    <x v="2"/>
    <s v="SOKODE"/>
    <s v="SOKODE"/>
    <s v="TCHAOUDJO"/>
    <x v="3"/>
    <x v="0"/>
    <n v="6"/>
  </r>
  <r>
    <s v="LYCEE D'ENSEIGNEMENT TECHNIQUE ET PROFESSIONNEL D'AGOU"/>
    <x v="2"/>
    <x v="0"/>
    <x v="0"/>
    <x v="12"/>
    <s v="AGOTIMENORD"/>
    <s v="AGOU"/>
    <s v="AGOU"/>
    <x v="4"/>
    <x v="2"/>
    <n v="2"/>
  </r>
  <r>
    <s v="LYCEE D'ENSEIGNEMENT TECHNIQUE ET PROFESSIONNEL D'AGOU"/>
    <x v="2"/>
    <x v="0"/>
    <x v="0"/>
    <x v="0"/>
    <s v="AGOTIMENORD"/>
    <s v="AGOU"/>
    <s v="AGOU"/>
    <x v="4"/>
    <x v="2"/>
    <n v="30"/>
  </r>
  <r>
    <s v="LYCEE D'ENSEIGNEMENT TECHNIQUE ET PROFESSIONNEL D'AGOU"/>
    <x v="2"/>
    <x v="0"/>
    <x v="0"/>
    <x v="1"/>
    <s v="AGOTIMENORD"/>
    <s v="AGOU"/>
    <s v="AGOU"/>
    <x v="4"/>
    <x v="2"/>
    <n v="2"/>
  </r>
  <r>
    <s v="LYCEE D'ENSEIGNEMENT TECHNIQUE ET PROFESSIONNEL D'AGOU"/>
    <x v="2"/>
    <x v="0"/>
    <x v="0"/>
    <x v="11"/>
    <s v="AGOTIMENORD"/>
    <s v="AGOU"/>
    <s v="AGOU"/>
    <x v="4"/>
    <x v="2"/>
    <n v="2"/>
  </r>
  <r>
    <s v="LYCEE D'ENSEIGNEMENT TECHNIQUE ET PROFESSIONNEL D'AGOU"/>
    <x v="2"/>
    <x v="0"/>
    <x v="0"/>
    <x v="2"/>
    <s v="AGOTIMENORD"/>
    <s v="AGOU"/>
    <s v="AGOU"/>
    <x v="4"/>
    <x v="2"/>
    <n v="37"/>
  </r>
  <r>
    <s v="LYCEE D'ENSEIGNEMENT TECHNIQUE ET PROFESSIONNEL D'AGOU"/>
    <x v="2"/>
    <x v="0"/>
    <x v="0"/>
    <x v="5"/>
    <s v="AGOTIMENORD"/>
    <s v="AGOU"/>
    <s v="AGOU"/>
    <x v="4"/>
    <x v="2"/>
    <n v="16"/>
  </r>
  <r>
    <s v="LYCEE D'ENSEIGNEMENT TECHNIQUE ET PROFESSIONNEL D'AGOU"/>
    <x v="2"/>
    <x v="0"/>
    <x v="0"/>
    <x v="6"/>
    <s v="AGOTIMENORD"/>
    <s v="AGOU"/>
    <s v="AGOU"/>
    <x v="4"/>
    <x v="2"/>
    <n v="30"/>
  </r>
  <r>
    <s v="LYCEE D'ENSEIGNEMENT TECHNIQUE ET PROFESSIONNEL D'AGOU"/>
    <x v="2"/>
    <x v="0"/>
    <x v="0"/>
    <x v="9"/>
    <s v="AGOTIMENORD"/>
    <s v="AGOU"/>
    <s v="AGOU"/>
    <x v="4"/>
    <x v="2"/>
    <n v="200"/>
  </r>
  <r>
    <s v="LYCEE D'ENSEIGNEMENT TECHNIQUE ET PROFESSIONNEL D'ANEHO-GLIDJI"/>
    <x v="2"/>
    <x v="0"/>
    <x v="0"/>
    <x v="0"/>
    <s v="GLIDJI"/>
    <s v="GLIDJI"/>
    <s v="LACS"/>
    <x v="0"/>
    <x v="2"/>
    <n v="250"/>
  </r>
  <r>
    <s v="LYCEE D'ENSEIGNEMENT TECHNIQUE ET PROFESSIONNEL D'ANEHO-GLIDJI"/>
    <x v="2"/>
    <x v="0"/>
    <x v="0"/>
    <x v="1"/>
    <s v="GLIDJI"/>
    <s v="GLIDJI"/>
    <s v="LACS"/>
    <x v="0"/>
    <x v="2"/>
    <n v="1"/>
  </r>
  <r>
    <s v="LYCEE D'ENSEIGNEMENT TECHNIQUE ET PROFESSIONNEL D'ANEHO-GLIDJI"/>
    <x v="2"/>
    <x v="0"/>
    <x v="0"/>
    <x v="2"/>
    <s v="GLIDJI"/>
    <s v="GLIDJI"/>
    <s v="LACS"/>
    <x v="0"/>
    <x v="2"/>
    <n v="35"/>
  </r>
  <r>
    <s v="LYCEE D'ENSEIGNEMENT TECHNIQUE ET PROFESSIONNEL D'ANEHO-GLIDJI"/>
    <x v="2"/>
    <x v="0"/>
    <x v="0"/>
    <x v="3"/>
    <s v="GLIDJI"/>
    <s v="GLIDJI"/>
    <s v="LACS"/>
    <x v="0"/>
    <x v="2"/>
    <n v="1"/>
  </r>
  <r>
    <s v="LYCEE D'ENSEIGNEMENT TECHNIQUE ET PROFESSIONNEL D'ANEHO-GLIDJI"/>
    <x v="2"/>
    <x v="0"/>
    <x v="0"/>
    <x v="4"/>
    <s v="GLIDJI"/>
    <s v="GLIDJI"/>
    <s v="LACS"/>
    <x v="0"/>
    <x v="2"/>
    <n v="12"/>
  </r>
  <r>
    <s v="LYCEE D'ENSEIGNEMENT TECHNIQUE ET PROFESSIONNEL D'ANEHO-GLIDJI"/>
    <x v="2"/>
    <x v="0"/>
    <x v="0"/>
    <x v="6"/>
    <s v="GLIDJI"/>
    <s v="GLIDJI"/>
    <s v="LACS"/>
    <x v="0"/>
    <x v="2"/>
    <n v="101"/>
  </r>
  <r>
    <s v="LYCEE D'ENSEIGNEMENT TECHNIQUE ET PROFESSIONNEL D'ANEHO-GLIDJI"/>
    <x v="2"/>
    <x v="0"/>
    <x v="0"/>
    <x v="9"/>
    <s v="GLIDJI"/>
    <s v="GLIDJI"/>
    <s v="LACS"/>
    <x v="0"/>
    <x v="2"/>
    <n v="60"/>
  </r>
  <r>
    <s v="LYCEE D'ENSEIGNEMENT TECHNIQUE ET PROFESSIONNEL D'ANEHO-GLIDJI"/>
    <x v="2"/>
    <x v="0"/>
    <x v="0"/>
    <x v="7"/>
    <s v="GLIDJI"/>
    <s v="GLIDJI"/>
    <s v="LACS"/>
    <x v="0"/>
    <x v="2"/>
    <n v="2"/>
  </r>
  <r>
    <s v="LYCEE D'ENSEIGNEMENT TECHNIQUE ET PROFESSIONNEL D'ANEHO-GLIDJI"/>
    <x v="2"/>
    <x v="0"/>
    <x v="1"/>
    <x v="0"/>
    <s v="GLIDJI"/>
    <s v="GLIDJI"/>
    <s v="LACS"/>
    <x v="0"/>
    <x v="2"/>
    <n v="30"/>
  </r>
  <r>
    <s v="LYCEE D'ENSEIGNEMENT TECHNIQUE ET PROFESSIONNEL D'ANEHO-GLIDJI"/>
    <x v="2"/>
    <x v="0"/>
    <x v="1"/>
    <x v="2"/>
    <s v="GLIDJI"/>
    <s v="GLIDJI"/>
    <s v="LACS"/>
    <x v="0"/>
    <x v="2"/>
    <n v="10"/>
  </r>
  <r>
    <s v="LYCEE D'ENSEIGNEMENT TECHNIQUE ET PROFESSIONNEL D'ANEHO-GLIDJI"/>
    <x v="2"/>
    <x v="0"/>
    <x v="1"/>
    <x v="4"/>
    <s v="GLIDJI"/>
    <s v="GLIDJI"/>
    <s v="LACS"/>
    <x v="0"/>
    <x v="2"/>
    <n v="3"/>
  </r>
  <r>
    <s v="LYCEE D'ENSEIGNEMENT TECHNIQUE ET PROFESSIONNEL D'ANEHO-GLIDJI"/>
    <x v="2"/>
    <x v="0"/>
    <x v="1"/>
    <x v="6"/>
    <s v="GLIDJI"/>
    <s v="GLIDJI"/>
    <s v="LACS"/>
    <x v="0"/>
    <x v="2"/>
    <n v="26"/>
  </r>
  <r>
    <s v="LYCEE D'ENSEIGNEMENT TECHNIQUE ET PROFESSIONNEL D'ANEHO-GLIDJI"/>
    <x v="2"/>
    <x v="0"/>
    <x v="1"/>
    <x v="7"/>
    <s v="GLIDJI"/>
    <s v="GLIDJI"/>
    <s v="LACS"/>
    <x v="0"/>
    <x v="2"/>
    <n v="1"/>
  </r>
  <r>
    <s v="LYCEE D'ENSEIGNEMENT TECHNIQUE ET PROFESSIONNEL D'ATTIEGOU (LETP-ATTIEGOU)"/>
    <x v="2"/>
    <x v="0"/>
    <x v="0"/>
    <x v="12"/>
    <s v="ADETIKOPE"/>
    <s v="AGOE-NYIVE"/>
    <s v="AGOE-NYIVE"/>
    <x v="2"/>
    <x v="2"/>
    <n v="156"/>
  </r>
  <r>
    <s v="LYCEE D'ENSEIGNEMENT TECHNIQUE ET PROFESSIONNEL D'ATTIEGOU (LETP-ATTIEGOU)"/>
    <x v="2"/>
    <x v="0"/>
    <x v="0"/>
    <x v="0"/>
    <s v="ADETIKOPE"/>
    <s v="AGOE-NYIVE"/>
    <s v="AGOE-NYIVE"/>
    <x v="2"/>
    <x v="2"/>
    <n v="161"/>
  </r>
  <r>
    <s v="LYCEE D'ENSEIGNEMENT TECHNIQUE ET PROFESSIONNEL D'ATTIEGOU (LETP-ATTIEGOU)"/>
    <x v="2"/>
    <x v="0"/>
    <x v="0"/>
    <x v="1"/>
    <s v="ADETIKOPE"/>
    <s v="AGOE-NYIVE"/>
    <s v="AGOE-NYIVE"/>
    <x v="2"/>
    <x v="2"/>
    <n v="3"/>
  </r>
  <r>
    <s v="LYCEE D'ENSEIGNEMENT TECHNIQUE ET PROFESSIONNEL D'ATTIEGOU (LETP-ATTIEGOU)"/>
    <x v="2"/>
    <x v="0"/>
    <x v="0"/>
    <x v="2"/>
    <s v="ADETIKOPE"/>
    <s v="AGOE-NYIVE"/>
    <s v="AGOE-NYIVE"/>
    <x v="2"/>
    <x v="2"/>
    <n v="109"/>
  </r>
  <r>
    <s v="LYCEE D'ENSEIGNEMENT TECHNIQUE ET PROFESSIONNEL D'ATTIEGOU (LETP-ATTIEGOU)"/>
    <x v="2"/>
    <x v="0"/>
    <x v="0"/>
    <x v="4"/>
    <s v="ADETIKOPE"/>
    <s v="AGOE-NYIVE"/>
    <s v="AGOE-NYIVE"/>
    <x v="2"/>
    <x v="2"/>
    <n v="3"/>
  </r>
  <r>
    <s v="LYCEE D'ENSEIGNEMENT TECHNIQUE ET PROFESSIONNEL D'ATTIEGOU (LETP-ATTIEGOU)"/>
    <x v="2"/>
    <x v="0"/>
    <x v="0"/>
    <x v="5"/>
    <s v="ADETIKOPE"/>
    <s v="AGOE-NYIVE"/>
    <s v="AGOE-NYIVE"/>
    <x v="2"/>
    <x v="2"/>
    <n v="74"/>
  </r>
  <r>
    <s v="LYCEE D'ENSEIGNEMENT TECHNIQUE ET PROFESSIONNEL D'ATTIEGOU (LETP-ATTIEGOU)"/>
    <x v="2"/>
    <x v="0"/>
    <x v="0"/>
    <x v="6"/>
    <s v="ADETIKOPE"/>
    <s v="AGOE-NYIVE"/>
    <s v="AGOE-NYIVE"/>
    <x v="2"/>
    <x v="2"/>
    <n v="30"/>
  </r>
  <r>
    <s v="LYCEE D'ENSEIGNEMENT TECHNIQUE ET PROFESSIONNEL D'ATTIEGOU (LETP-ATTIEGOU)"/>
    <x v="2"/>
    <x v="0"/>
    <x v="0"/>
    <x v="9"/>
    <s v="ADETIKOPE"/>
    <s v="AGOE-NYIVE"/>
    <s v="AGOE-NYIVE"/>
    <x v="2"/>
    <x v="2"/>
    <n v="1110"/>
  </r>
  <r>
    <s v="LYCEE D'ENSEIGNEMENT TECHNIQUE ET PROFESSIONNEL D'ATTIEGOU (LETP-ATTIEGOU)"/>
    <x v="2"/>
    <x v="0"/>
    <x v="0"/>
    <x v="7"/>
    <s v="ADETIKOPE"/>
    <s v="AGOE-NYIVE"/>
    <s v="AGOE-NYIVE"/>
    <x v="2"/>
    <x v="2"/>
    <n v="8"/>
  </r>
  <r>
    <s v="LYCEE D'ENSEIGNEMENT TECHNIQUE ET PROFESSIONNEL D'ATTIEGOU (LETP-ATTIEGOU)"/>
    <x v="2"/>
    <x v="0"/>
    <x v="1"/>
    <x v="1"/>
    <s v="ADETIKOPE"/>
    <s v="AGOE-NYIVE"/>
    <s v="AGOE-NYIVE"/>
    <x v="2"/>
    <x v="2"/>
    <n v="1"/>
  </r>
  <r>
    <s v="LYCEE D'ENSEIGNEMENT TECHNIQUE ET PROFESSIONNEL D'ATTIEGOU (LETP-ATTIEGOU)"/>
    <x v="2"/>
    <x v="0"/>
    <x v="1"/>
    <x v="2"/>
    <s v="ADETIKOPE"/>
    <s v="AGOE-NYIVE"/>
    <s v="AGOE-NYIVE"/>
    <x v="2"/>
    <x v="2"/>
    <n v="4"/>
  </r>
  <r>
    <s v="LYCEE D'ENSEIGNEMENT TECHNIQUE ET PROFESSIONNEL D'ATTIEGOU (LETP-ATTIEGOU)"/>
    <x v="2"/>
    <x v="0"/>
    <x v="1"/>
    <x v="9"/>
    <s v="ADETIKOPE"/>
    <s v="AGOE-NYIVE"/>
    <s v="AGOE-NYIVE"/>
    <x v="2"/>
    <x v="2"/>
    <n v="4"/>
  </r>
  <r>
    <s v="LYCEE D'ENSEIGNEMENT TECHNIQUE ET PROFESSIONNEL D'ATTIEGOU (LETP-ATTIEGOU)"/>
    <x v="2"/>
    <x v="0"/>
    <x v="1"/>
    <x v="7"/>
    <s v="ADETIKOPE"/>
    <s v="AGOE-NYIVE"/>
    <s v="AGOE-NYIVE"/>
    <x v="2"/>
    <x v="2"/>
    <n v="1"/>
  </r>
  <r>
    <s v="LYCEE D'ENSEIGNEMENT TECHNIQUE ET PROFESSIONNEL DE KANTE"/>
    <x v="2"/>
    <x v="0"/>
    <x v="0"/>
    <x v="0"/>
    <s v="KANTE"/>
    <s v="KANTE"/>
    <s v="KERAN"/>
    <x v="1"/>
    <x v="2"/>
    <n v="66"/>
  </r>
  <r>
    <s v="LYCEE D'ENSEIGNEMENT TECHNIQUE ET PROFESSIONNEL DE KANTE"/>
    <x v="2"/>
    <x v="0"/>
    <x v="0"/>
    <x v="1"/>
    <s v="KANTE"/>
    <s v="KANTE"/>
    <s v="KERAN"/>
    <x v="1"/>
    <x v="2"/>
    <n v="2"/>
  </r>
  <r>
    <s v="LYCEE D'ENSEIGNEMENT TECHNIQUE ET PROFESSIONNEL DE KANTE"/>
    <x v="2"/>
    <x v="0"/>
    <x v="0"/>
    <x v="2"/>
    <s v="KANTE"/>
    <s v="KANTE"/>
    <s v="KERAN"/>
    <x v="1"/>
    <x v="2"/>
    <n v="70"/>
  </r>
  <r>
    <s v="LYCEE D'ENSEIGNEMENT TECHNIQUE ET PROFESSIONNEL DE KANTE"/>
    <x v="2"/>
    <x v="0"/>
    <x v="0"/>
    <x v="5"/>
    <s v="KANTE"/>
    <s v="KANTE"/>
    <s v="KERAN"/>
    <x v="1"/>
    <x v="2"/>
    <n v="18"/>
  </r>
  <r>
    <s v="LYCEE D'ENSEIGNEMENT TECHNIQUE ET PROFESSIONNEL DE KANTE"/>
    <x v="2"/>
    <x v="0"/>
    <x v="0"/>
    <x v="8"/>
    <s v="KANTE"/>
    <s v="KANTE"/>
    <s v="KERAN"/>
    <x v="1"/>
    <x v="2"/>
    <n v="11"/>
  </r>
  <r>
    <s v="LYCEE D'ENSEIGNEMENT TECHNIQUE ET PROFESSIONNEL DE KANTE"/>
    <x v="2"/>
    <x v="0"/>
    <x v="0"/>
    <x v="6"/>
    <s v="KANTE"/>
    <s v="KANTE"/>
    <s v="KERAN"/>
    <x v="1"/>
    <x v="2"/>
    <n v="80"/>
  </r>
  <r>
    <s v="LYCEE D'ENSEIGNEMENT TECHNIQUE ET PROFESSIONNEL DE KANTE"/>
    <x v="2"/>
    <x v="0"/>
    <x v="0"/>
    <x v="9"/>
    <s v="KANTE"/>
    <s v="KANTE"/>
    <s v="KERAN"/>
    <x v="1"/>
    <x v="2"/>
    <n v="788"/>
  </r>
  <r>
    <s v="LYCEE D'ENSEIGNEMENT TECHNIQUE ET PROFESSIONNEL DE KANTE"/>
    <x v="2"/>
    <x v="0"/>
    <x v="0"/>
    <x v="7"/>
    <s v="KANTE"/>
    <s v="KANTE"/>
    <s v="KERAN"/>
    <x v="1"/>
    <x v="2"/>
    <n v="2"/>
  </r>
  <r>
    <s v="LYCEE D'ENSEIGNEMENT TECHNIQUE ET PROFESSIONNEL DE KANTE"/>
    <x v="2"/>
    <x v="0"/>
    <x v="1"/>
    <x v="4"/>
    <s v="KANTE"/>
    <s v="KANTE"/>
    <s v="KERAN"/>
    <x v="1"/>
    <x v="2"/>
    <n v="2"/>
  </r>
  <r>
    <s v="LYCEE D'ENSEIGNEMENT TECHNIQUE ET PROFESSIONNEL DE LOME (LETP-L)"/>
    <x v="2"/>
    <x v="0"/>
    <x v="0"/>
    <x v="1"/>
    <s v="ADIDOGOME"/>
    <s v="AGOE-NYIVE"/>
    <s v="AGOE-NYIVE"/>
    <x v="2"/>
    <x v="2"/>
    <n v="5"/>
  </r>
  <r>
    <s v="LYCEE D'ENSEIGNEMENT TECHNIQUE ET PROFESSIONNEL DE LOME (LETP-L)"/>
    <x v="2"/>
    <x v="0"/>
    <x v="0"/>
    <x v="4"/>
    <s v="ADIDOGOME"/>
    <s v="AGOE-NYIVE"/>
    <s v="AGOE-NYIVE"/>
    <x v="2"/>
    <x v="2"/>
    <n v="6"/>
  </r>
  <r>
    <s v="LYCEE D'ENSEIGNEMENT TECHNIQUE ET PROFESSIONNEL DE LOME (LETP-L)"/>
    <x v="2"/>
    <x v="0"/>
    <x v="0"/>
    <x v="6"/>
    <s v="ADIDOGOME"/>
    <s v="AGOE-NYIVE"/>
    <s v="AGOE-NYIVE"/>
    <x v="2"/>
    <x v="2"/>
    <n v="177"/>
  </r>
  <r>
    <s v="LYCEE D'ENSEIGNEMENT TECHNIQUE ET PROFESSIONNEL DE LOME (LETP-L)"/>
    <x v="2"/>
    <x v="0"/>
    <x v="0"/>
    <x v="9"/>
    <s v="ADIDOGOME"/>
    <s v="AGOE-NYIVE"/>
    <s v="AGOE-NYIVE"/>
    <x v="2"/>
    <x v="2"/>
    <n v="1970"/>
  </r>
  <r>
    <s v="LYCEE D'ENSEIGNEMENT TECHNIQUE ET PROFESSIONNEL DE LOME (LETP-L)"/>
    <x v="2"/>
    <x v="0"/>
    <x v="0"/>
    <x v="7"/>
    <s v="ADIDOGOME"/>
    <s v="AGOE-NYIVE"/>
    <s v="AGOE-NYIVE"/>
    <x v="2"/>
    <x v="2"/>
    <n v="6"/>
  </r>
  <r>
    <s v="LYCEE D'ENSEIGNEMENT TECHNIQUE ET PROFESSIONNEL DE LOME (LETP-L)"/>
    <x v="2"/>
    <x v="0"/>
    <x v="1"/>
    <x v="7"/>
    <s v="ADIDOGOME"/>
    <s v="AGOE-NYIVE"/>
    <s v="AGOE-NYIVE"/>
    <x v="2"/>
    <x v="2"/>
    <n v="1"/>
  </r>
  <r>
    <s v="LYCEE D'ENSEIGNEMENT TECHNIQUE ET PROFESSIONNEL DE SOKODE"/>
    <x v="2"/>
    <x v="0"/>
    <x v="0"/>
    <x v="0"/>
    <s v="SOKODE"/>
    <s v="SOKODE"/>
    <s v="TCHAOUDJO"/>
    <x v="3"/>
    <x v="2"/>
    <n v="10"/>
  </r>
  <r>
    <s v="LYCEE D'ENSEIGNEMENT TECHNIQUE ET PROFESSIONNEL DE SOKODE"/>
    <x v="2"/>
    <x v="0"/>
    <x v="0"/>
    <x v="1"/>
    <s v="SOKODE"/>
    <s v="SOKODE"/>
    <s v="TCHAOUDJO"/>
    <x v="3"/>
    <x v="2"/>
    <n v="5"/>
  </r>
  <r>
    <s v="LYCEE D'ENSEIGNEMENT TECHNIQUE ET PROFESSIONNEL DE SOKODE"/>
    <x v="2"/>
    <x v="0"/>
    <x v="0"/>
    <x v="2"/>
    <s v="SOKODE"/>
    <s v="SOKODE"/>
    <s v="TCHAOUDJO"/>
    <x v="3"/>
    <x v="2"/>
    <n v="60"/>
  </r>
  <r>
    <s v="LYCEE D'ENSEIGNEMENT TECHNIQUE ET PROFESSIONNEL DE SOKODE"/>
    <x v="2"/>
    <x v="0"/>
    <x v="0"/>
    <x v="5"/>
    <s v="SOKODE"/>
    <s v="SOKODE"/>
    <s v="TCHAOUDJO"/>
    <x v="3"/>
    <x v="2"/>
    <n v="40"/>
  </r>
  <r>
    <s v="LYCEE D'ENSEIGNEMENT TECHNIQUE ET PROFESSIONNEL DE SOKODE"/>
    <x v="2"/>
    <x v="0"/>
    <x v="0"/>
    <x v="6"/>
    <s v="SOKODE"/>
    <s v="SOKODE"/>
    <s v="TCHAOUDJO"/>
    <x v="3"/>
    <x v="2"/>
    <n v="10"/>
  </r>
  <r>
    <s v="LYCEE D'ENSEIGNEMENT TECHNIQUE ET PROFESSIONNEL DE SOKODE"/>
    <x v="2"/>
    <x v="0"/>
    <x v="0"/>
    <x v="9"/>
    <s v="SOKODE"/>
    <s v="SOKODE"/>
    <s v="TCHAOUDJO"/>
    <x v="3"/>
    <x v="2"/>
    <n v="1300"/>
  </r>
  <r>
    <s v="LYCEE D'ENSEIGNEMENT TECHNIQUE ET PROFESSIONNEL DE SOKODE"/>
    <x v="2"/>
    <x v="0"/>
    <x v="0"/>
    <x v="7"/>
    <s v="SOKODE"/>
    <s v="SOKODE"/>
    <s v="TCHAOUDJO"/>
    <x v="3"/>
    <x v="2"/>
    <n v="2"/>
  </r>
  <r>
    <s v="LYCEE D'ENSEIGNEMENT TECHNIQUE ET PROFESSIONNEL DE SOKODE"/>
    <x v="2"/>
    <x v="0"/>
    <x v="1"/>
    <x v="1"/>
    <s v="SOKODE"/>
    <s v="SOKODE"/>
    <s v="TCHAOUDJO"/>
    <x v="3"/>
    <x v="2"/>
    <n v="2"/>
  </r>
  <r>
    <s v="LYCEE D'ENSEIGNEMENT TECHNIQUE ET PROFESSIONNEL DE SOKODE"/>
    <x v="2"/>
    <x v="0"/>
    <x v="1"/>
    <x v="2"/>
    <s v="SOKODE"/>
    <s v="SOKODE"/>
    <s v="TCHAOUDJO"/>
    <x v="3"/>
    <x v="2"/>
    <n v="20"/>
  </r>
  <r>
    <s v="LYCEE D'ENSEIGNEMENT TECHNIQUE ET PROFESSIONNEL DE SOKODE"/>
    <x v="2"/>
    <x v="0"/>
    <x v="1"/>
    <x v="7"/>
    <s v="SOKODE"/>
    <s v="SOKODE"/>
    <s v="TCHAOUDJO"/>
    <x v="3"/>
    <x v="2"/>
    <n v="1"/>
  </r>
  <r>
    <s v="LYCEE D'ENSEIGNEMENT TECHNIQUE ET PROFESSIONNEL MANGO"/>
    <x v="2"/>
    <x v="0"/>
    <x v="0"/>
    <x v="0"/>
    <s v="VILLE DE MANGO"/>
    <s v="MANGO"/>
    <s v="OTI"/>
    <x v="5"/>
    <x v="2"/>
    <n v="2"/>
  </r>
  <r>
    <s v="LYCEE D'ENSEIGNEMENT TECHNIQUE ET PROFESSIONNEL MANGO"/>
    <x v="2"/>
    <x v="0"/>
    <x v="0"/>
    <x v="1"/>
    <s v="VILLE DE MANGO"/>
    <s v="MANGO"/>
    <s v="OTI"/>
    <x v="5"/>
    <x v="2"/>
    <n v="1"/>
  </r>
  <r>
    <s v="LYCEE D'ENSEIGNEMENT TECHNIQUE ET PROFESSIONNEL MANGO"/>
    <x v="2"/>
    <x v="0"/>
    <x v="0"/>
    <x v="2"/>
    <s v="VILLE DE MANGO"/>
    <s v="MANGO"/>
    <s v="OTI"/>
    <x v="5"/>
    <x v="2"/>
    <n v="81"/>
  </r>
  <r>
    <s v="LYCEE D'ENSEIGNEMENT TECHNIQUE ET PROFESSIONNEL MANGO"/>
    <x v="2"/>
    <x v="0"/>
    <x v="0"/>
    <x v="4"/>
    <s v="VILLE DE MANGO"/>
    <s v="MANGO"/>
    <s v="OTI"/>
    <x v="5"/>
    <x v="2"/>
    <n v="2"/>
  </r>
  <r>
    <s v="LYCEE D'ENSEIGNEMENT TECHNIQUE ET PROFESSIONNEL MANGO"/>
    <x v="2"/>
    <x v="0"/>
    <x v="0"/>
    <x v="5"/>
    <s v="VILLE DE MANGO"/>
    <s v="MANGO"/>
    <s v="OTI"/>
    <x v="5"/>
    <x v="2"/>
    <n v="25"/>
  </r>
  <r>
    <s v="LYCEE D'ENSEIGNEMENT TECHNIQUE ET PROFESSIONNEL MANGO"/>
    <x v="2"/>
    <x v="0"/>
    <x v="0"/>
    <x v="6"/>
    <s v="VILLE DE MANGO"/>
    <s v="MANGO"/>
    <s v="OTI"/>
    <x v="5"/>
    <x v="2"/>
    <n v="1"/>
  </r>
  <r>
    <s v="LYCEE D'ENSEIGNEMENT TECHNIQUE ET PROFESSIONNEL MANGO"/>
    <x v="2"/>
    <x v="0"/>
    <x v="0"/>
    <x v="9"/>
    <s v="VILLE DE MANGO"/>
    <s v="MANGO"/>
    <s v="OTI"/>
    <x v="5"/>
    <x v="2"/>
    <n v="472"/>
  </r>
  <r>
    <s v="LYCEE D'ENSEIGNEMENT TECHNIQUE ET PROFESSIONNEL MANGO"/>
    <x v="2"/>
    <x v="0"/>
    <x v="0"/>
    <x v="7"/>
    <s v="VILLE DE MANGO"/>
    <s v="MANGO"/>
    <s v="OTI"/>
    <x v="5"/>
    <x v="2"/>
    <n v="4"/>
  </r>
  <r>
    <s v="LYCEE D'ENSEIGNEMENT TECHNIQUE ET PROFESSIONNEL MANGO"/>
    <x v="2"/>
    <x v="0"/>
    <x v="1"/>
    <x v="2"/>
    <s v="VILLE DE MANGO"/>
    <s v="MANGO"/>
    <s v="OTI"/>
    <x v="5"/>
    <x v="2"/>
    <n v="9"/>
  </r>
  <r>
    <s v="LYCEE D'ENSEIGNEMENT TECHNIQUE ET PROFESSIONNEL MANGO"/>
    <x v="2"/>
    <x v="0"/>
    <x v="1"/>
    <x v="9"/>
    <s v="VILLE DE MANGO"/>
    <s v="MANGO"/>
    <s v="OTI"/>
    <x v="5"/>
    <x v="2"/>
    <n v="6"/>
  </r>
  <r>
    <s v="LYCEE D'ENSEIGNEMENT TECHNIQUE ET PROFESSOINNEL D'ATAKPAME ( LETP-AT)"/>
    <x v="2"/>
    <x v="0"/>
    <x v="0"/>
    <x v="10"/>
    <s v="ATAKPAME"/>
    <s v="GNAGNA"/>
    <s v="OGOU"/>
    <x v="4"/>
    <x v="2"/>
    <n v="4"/>
  </r>
  <r>
    <s v="LYCEE D'ENSEIGNEMENT TECHNIQUE ET PROFESSOINNEL D'ATAKPAME ( LETP-AT)"/>
    <x v="2"/>
    <x v="0"/>
    <x v="0"/>
    <x v="12"/>
    <s v="ATAKPAME"/>
    <s v="GNAGNA"/>
    <s v="OGOU"/>
    <x v="4"/>
    <x v="2"/>
    <n v="50"/>
  </r>
  <r>
    <s v="LYCEE D'ENSEIGNEMENT TECHNIQUE ET PROFESSOINNEL D'ATAKPAME ( LETP-AT)"/>
    <x v="2"/>
    <x v="0"/>
    <x v="0"/>
    <x v="0"/>
    <s v="ATAKPAME"/>
    <s v="GNAGNA"/>
    <s v="OGOU"/>
    <x v="4"/>
    <x v="2"/>
    <n v="70"/>
  </r>
  <r>
    <s v="LYCEE D'ENSEIGNEMENT TECHNIQUE ET PROFESSOINNEL D'ATAKPAME ( LETP-AT)"/>
    <x v="2"/>
    <x v="0"/>
    <x v="0"/>
    <x v="1"/>
    <s v="ATAKPAME"/>
    <s v="GNAGNA"/>
    <s v="OGOU"/>
    <x v="4"/>
    <x v="2"/>
    <n v="7"/>
  </r>
  <r>
    <s v="LYCEE D'ENSEIGNEMENT TECHNIQUE ET PROFESSOINNEL D'ATAKPAME ( LETP-AT)"/>
    <x v="2"/>
    <x v="0"/>
    <x v="0"/>
    <x v="11"/>
    <s v="ATAKPAME"/>
    <s v="GNAGNA"/>
    <s v="OGOU"/>
    <x v="4"/>
    <x v="2"/>
    <n v="1"/>
  </r>
  <r>
    <s v="LYCEE D'ENSEIGNEMENT TECHNIQUE ET PROFESSOINNEL D'ATAKPAME ( LETP-AT)"/>
    <x v="2"/>
    <x v="0"/>
    <x v="0"/>
    <x v="2"/>
    <s v="ATAKPAME"/>
    <s v="GNAGNA"/>
    <s v="OGOU"/>
    <x v="4"/>
    <x v="2"/>
    <n v="55"/>
  </r>
  <r>
    <s v="LYCEE D'ENSEIGNEMENT TECHNIQUE ET PROFESSOINNEL D'ATAKPAME ( LETP-AT)"/>
    <x v="2"/>
    <x v="0"/>
    <x v="0"/>
    <x v="4"/>
    <s v="ATAKPAME"/>
    <s v="GNAGNA"/>
    <s v="OGOU"/>
    <x v="4"/>
    <x v="2"/>
    <n v="2"/>
  </r>
  <r>
    <s v="LYCEE D'ENSEIGNEMENT TECHNIQUE ET PROFESSOINNEL D'ATAKPAME ( LETP-AT)"/>
    <x v="2"/>
    <x v="0"/>
    <x v="0"/>
    <x v="5"/>
    <s v="ATAKPAME"/>
    <s v="GNAGNA"/>
    <s v="OGOU"/>
    <x v="4"/>
    <x v="2"/>
    <n v="31"/>
  </r>
  <r>
    <s v="LYCEE D'ENSEIGNEMENT TECHNIQUE ET PROFESSOINNEL D'ATAKPAME ( LETP-AT)"/>
    <x v="2"/>
    <x v="0"/>
    <x v="0"/>
    <x v="8"/>
    <s v="ATAKPAME"/>
    <s v="GNAGNA"/>
    <s v="OGOU"/>
    <x v="4"/>
    <x v="2"/>
    <n v="4"/>
  </r>
  <r>
    <s v="LYCEE D'ENSEIGNEMENT TECHNIQUE ET PROFESSOINNEL D'ATAKPAME ( LETP-AT)"/>
    <x v="2"/>
    <x v="0"/>
    <x v="0"/>
    <x v="9"/>
    <s v="ATAKPAME"/>
    <s v="GNAGNA"/>
    <s v="OGOU"/>
    <x v="4"/>
    <x v="2"/>
    <n v="800"/>
  </r>
  <r>
    <s v="LYCEE D'ENSEIGNEMENT TECHNIQUE ET PROFESSOINNEL D'ATAKPAME ( LETP-AT)"/>
    <x v="2"/>
    <x v="0"/>
    <x v="1"/>
    <x v="12"/>
    <s v="ATAKPAME"/>
    <s v="GNAGNA"/>
    <s v="OGOU"/>
    <x v="4"/>
    <x v="2"/>
    <n v="14"/>
  </r>
  <r>
    <s v="LYCEE D'ENSEIGNEMENT TECHNIQUE ET PROFESSOINNEL D'ATAKPAME ( LETP-AT)"/>
    <x v="2"/>
    <x v="0"/>
    <x v="1"/>
    <x v="0"/>
    <s v="ATAKPAME"/>
    <s v="GNAGNA"/>
    <s v="OGOU"/>
    <x v="4"/>
    <x v="2"/>
    <n v="2"/>
  </r>
  <r>
    <s v="LYCEE D'ENSEIGNEMENT TECHNIQUE ET PROFESSOINNEL D'ATAKPAME ( LETP-AT)"/>
    <x v="2"/>
    <x v="0"/>
    <x v="1"/>
    <x v="2"/>
    <s v="ATAKPAME"/>
    <s v="GNAGNA"/>
    <s v="OGOU"/>
    <x v="4"/>
    <x v="2"/>
    <n v="7"/>
  </r>
  <r>
    <s v="LYCEE D'ENSEIGNEMENT TECHNIQUE ET PROFESSOINNEL D'ATAKPAME ( LETP-AT)"/>
    <x v="2"/>
    <x v="0"/>
    <x v="1"/>
    <x v="9"/>
    <s v="ATAKPAME"/>
    <s v="GNAGNA"/>
    <s v="OGOU"/>
    <x v="4"/>
    <x v="2"/>
    <n v="50"/>
  </r>
  <r>
    <s v="LYCEE DES METIER DU BATIMENT ET L'INDUSTRIE"/>
    <x v="0"/>
    <x v="0"/>
    <x v="0"/>
    <x v="0"/>
    <s v="ZANGUERA"/>
    <s v="AGOE-NYIVE"/>
    <s v="AGOE-NYIVE"/>
    <x v="2"/>
    <x v="0"/>
    <n v="12"/>
  </r>
  <r>
    <s v="LYCEE DES METIER DU BATIMENT ET L'INDUSTRIE"/>
    <x v="0"/>
    <x v="0"/>
    <x v="0"/>
    <x v="1"/>
    <s v="ZANGUERA"/>
    <s v="AGOE-NYIVE"/>
    <s v="AGOE-NYIVE"/>
    <x v="2"/>
    <x v="0"/>
    <n v="2"/>
  </r>
  <r>
    <s v="LYCEE DES METIER DU BATIMENT ET L'INDUSTRIE"/>
    <x v="0"/>
    <x v="0"/>
    <x v="0"/>
    <x v="2"/>
    <s v="ZANGUERA"/>
    <s v="AGOE-NYIVE"/>
    <s v="AGOE-NYIVE"/>
    <x v="2"/>
    <x v="0"/>
    <n v="17"/>
  </r>
  <r>
    <s v="LYCEE DES METIER DU BATIMENT ET L'INDUSTRIE"/>
    <x v="0"/>
    <x v="0"/>
    <x v="0"/>
    <x v="4"/>
    <s v="ZANGUERA"/>
    <s v="AGOE-NYIVE"/>
    <s v="AGOE-NYIVE"/>
    <x v="2"/>
    <x v="0"/>
    <n v="2"/>
  </r>
  <r>
    <s v="LYCEE DES METIER DU BATIMENT ET L'INDUSTRIE"/>
    <x v="0"/>
    <x v="0"/>
    <x v="0"/>
    <x v="5"/>
    <s v="ZANGUERA"/>
    <s v="AGOE-NYIVE"/>
    <s v="AGOE-NYIVE"/>
    <x v="2"/>
    <x v="0"/>
    <n v="3"/>
  </r>
  <r>
    <s v="LYCEE DES METIER DU BATIMENT ET L'INDUSTRIE"/>
    <x v="0"/>
    <x v="0"/>
    <x v="0"/>
    <x v="8"/>
    <s v="ZANGUERA"/>
    <s v="AGOE-NYIVE"/>
    <s v="AGOE-NYIVE"/>
    <x v="2"/>
    <x v="0"/>
    <n v="12"/>
  </r>
  <r>
    <s v="LYCEE DES METIER DU BATIMENT ET L'INDUSTRIE"/>
    <x v="0"/>
    <x v="0"/>
    <x v="0"/>
    <x v="6"/>
    <s v="ZANGUERA"/>
    <s v="AGOE-NYIVE"/>
    <s v="AGOE-NYIVE"/>
    <x v="2"/>
    <x v="0"/>
    <n v="12"/>
  </r>
  <r>
    <s v="LYCEE DES METIER DU BATIMENT ET L'INDUSTRIE"/>
    <x v="0"/>
    <x v="0"/>
    <x v="0"/>
    <x v="9"/>
    <s v="ZANGUERA"/>
    <s v="AGOE-NYIVE"/>
    <s v="AGOE-NYIVE"/>
    <x v="2"/>
    <x v="0"/>
    <n v="120"/>
  </r>
  <r>
    <s v="LYCEE DES METIER DU BATIMENT ET L'INDUSTRIE"/>
    <x v="0"/>
    <x v="0"/>
    <x v="0"/>
    <x v="7"/>
    <s v="ZANGUERA"/>
    <s v="AGOE-NYIVE"/>
    <s v="AGOE-NYIVE"/>
    <x v="2"/>
    <x v="0"/>
    <n v="1"/>
  </r>
  <r>
    <s v="LYCEE TECHNIQUE FEDERICO MAYOR (LTFM)"/>
    <x v="0"/>
    <x v="0"/>
    <x v="0"/>
    <x v="0"/>
    <s v="ANIE"/>
    <s v="ANIE"/>
    <s v="ANIE"/>
    <x v="4"/>
    <x v="0"/>
    <n v="2"/>
  </r>
  <r>
    <s v="LYCEE TECHNIQUE FEDERICO MAYOR (LTFM)"/>
    <x v="0"/>
    <x v="0"/>
    <x v="0"/>
    <x v="1"/>
    <s v="ANIE"/>
    <s v="ANIE"/>
    <s v="ANIE"/>
    <x v="4"/>
    <x v="0"/>
    <n v="1"/>
  </r>
  <r>
    <s v="LYCEE TECHNIQUE FEDERICO MAYOR (LTFM)"/>
    <x v="0"/>
    <x v="0"/>
    <x v="0"/>
    <x v="2"/>
    <s v="ANIE"/>
    <s v="ANIE"/>
    <s v="ANIE"/>
    <x v="4"/>
    <x v="0"/>
    <n v="5"/>
  </r>
  <r>
    <s v="LYCEE TECHNIQUE FEDERICO MAYOR (LTFM)"/>
    <x v="0"/>
    <x v="0"/>
    <x v="0"/>
    <x v="5"/>
    <s v="ANIE"/>
    <s v="ANIE"/>
    <s v="ANIE"/>
    <x v="4"/>
    <x v="0"/>
    <n v="10"/>
  </r>
  <r>
    <s v="LYCEE TECHNIQUE FEDERICO MAYOR (LTFM)"/>
    <x v="0"/>
    <x v="0"/>
    <x v="0"/>
    <x v="6"/>
    <s v="ANIE"/>
    <s v="ANIE"/>
    <s v="ANIE"/>
    <x v="4"/>
    <x v="0"/>
    <n v="4"/>
  </r>
  <r>
    <s v="LYCEE TECHNIQUE FEDERICO MAYOR (LTFM)"/>
    <x v="0"/>
    <x v="0"/>
    <x v="0"/>
    <x v="9"/>
    <s v="ANIE"/>
    <s v="ANIE"/>
    <s v="ANIE"/>
    <x v="4"/>
    <x v="0"/>
    <n v="85"/>
  </r>
  <r>
    <s v="LYCEE TECHNIQUE FEDERICO MAYOR (LTFM)"/>
    <x v="0"/>
    <x v="0"/>
    <x v="1"/>
    <x v="0"/>
    <s v="ANIE"/>
    <s v="ANIE"/>
    <s v="ANIE"/>
    <x v="4"/>
    <x v="0"/>
    <n v="2"/>
  </r>
  <r>
    <s v="LYCEE TECHNIQUE FEDERICO MAYOR (LTFM)"/>
    <x v="0"/>
    <x v="0"/>
    <x v="1"/>
    <x v="2"/>
    <s v="ANIE"/>
    <s v="ANIE"/>
    <s v="ANIE"/>
    <x v="4"/>
    <x v="0"/>
    <n v="1"/>
  </r>
  <r>
    <s v="LYCEE TECHNIQUE FEDERICO MAYOR (LTFM)"/>
    <x v="0"/>
    <x v="0"/>
    <x v="1"/>
    <x v="5"/>
    <s v="ANIE"/>
    <s v="ANIE"/>
    <s v="ANIE"/>
    <x v="4"/>
    <x v="0"/>
    <n v="2"/>
  </r>
  <r>
    <s v="LYCEE TECHNIQUE FEDERICO MAYOR (LTFM)"/>
    <x v="0"/>
    <x v="0"/>
    <x v="1"/>
    <x v="6"/>
    <s v="ANIE"/>
    <s v="ANIE"/>
    <s v="ANIE"/>
    <x v="4"/>
    <x v="0"/>
    <n v="4"/>
  </r>
  <r>
    <s v="LYCEE TECHNIQUE FEDERICO MAYOR (LTFM)"/>
    <x v="0"/>
    <x v="0"/>
    <x v="1"/>
    <x v="9"/>
    <s v="ANIE"/>
    <s v="ANIE"/>
    <s v="ANIE"/>
    <x v="4"/>
    <x v="0"/>
    <n v="5"/>
  </r>
  <r>
    <s v="LYCEE TECHNIQUE PRIVE LIDAO"/>
    <x v="0"/>
    <x v="0"/>
    <x v="0"/>
    <x v="0"/>
    <s v="LEGBASSITO"/>
    <s v="AGOE-NYIVE"/>
    <s v="AGOE-NYIVE"/>
    <x v="2"/>
    <x v="0"/>
    <n v="9"/>
  </r>
  <r>
    <s v="LYCEE TECHNIQUE PRIVE LIDAO"/>
    <x v="0"/>
    <x v="0"/>
    <x v="0"/>
    <x v="1"/>
    <s v="LEGBASSITO"/>
    <s v="AGOE-NYIVE"/>
    <s v="AGOE-NYIVE"/>
    <x v="2"/>
    <x v="0"/>
    <n v="3"/>
  </r>
  <r>
    <s v="LYCEE TECHNIQUE PRIVE LIDAO"/>
    <x v="0"/>
    <x v="0"/>
    <x v="0"/>
    <x v="2"/>
    <s v="LEGBASSITO"/>
    <s v="AGOE-NYIVE"/>
    <s v="AGOE-NYIVE"/>
    <x v="2"/>
    <x v="0"/>
    <n v="12"/>
  </r>
  <r>
    <s v="LYCEE TECHNIQUE PRIVE LIDAO"/>
    <x v="0"/>
    <x v="0"/>
    <x v="0"/>
    <x v="4"/>
    <s v="LEGBASSITO"/>
    <s v="AGOE-NYIVE"/>
    <s v="AGOE-NYIVE"/>
    <x v="2"/>
    <x v="0"/>
    <n v="1"/>
  </r>
  <r>
    <s v="LYCEE TECHNIQUE PRIVE LIDAO"/>
    <x v="0"/>
    <x v="0"/>
    <x v="0"/>
    <x v="8"/>
    <s v="LEGBASSITO"/>
    <s v="AGOE-NYIVE"/>
    <s v="AGOE-NYIVE"/>
    <x v="2"/>
    <x v="0"/>
    <n v="9"/>
  </r>
  <r>
    <s v="LYCEE TECHNIQUE PRIVE LIDAO"/>
    <x v="0"/>
    <x v="0"/>
    <x v="0"/>
    <x v="6"/>
    <s v="LEGBASSITO"/>
    <s v="AGOE-NYIVE"/>
    <s v="AGOE-NYIVE"/>
    <x v="2"/>
    <x v="0"/>
    <n v="9"/>
  </r>
  <r>
    <s v="LYCEE TECHNIQUE PRIVE LIDAO"/>
    <x v="0"/>
    <x v="0"/>
    <x v="0"/>
    <x v="9"/>
    <s v="LEGBASSITO"/>
    <s v="AGOE-NYIVE"/>
    <s v="AGOE-NYIVE"/>
    <x v="2"/>
    <x v="0"/>
    <n v="135"/>
  </r>
  <r>
    <s v="LYCEE TECHNIQUE PRIVE LIDAO"/>
    <x v="0"/>
    <x v="0"/>
    <x v="1"/>
    <x v="2"/>
    <s v="LEGBASSITO"/>
    <s v="AGOE-NYIVE"/>
    <s v="AGOE-NYIVE"/>
    <x v="2"/>
    <x v="0"/>
    <n v="1"/>
  </r>
  <r>
    <s v="MAISON FAMILLIALA DE FORMATION RURALE DE LAMA-TESSI"/>
    <x v="0"/>
    <x v="0"/>
    <x v="0"/>
    <x v="0"/>
    <s v="SOKODE"/>
    <s v="SOKODE"/>
    <s v="TCHAOUDJO"/>
    <x v="3"/>
    <x v="0"/>
    <n v="60"/>
  </r>
  <r>
    <s v="MAISON FAMILLIALA DE FORMATION RURALE DE LAMA-TESSI"/>
    <x v="0"/>
    <x v="0"/>
    <x v="0"/>
    <x v="1"/>
    <s v="SOKODE"/>
    <s v="SOKODE"/>
    <s v="TCHAOUDJO"/>
    <x v="3"/>
    <x v="0"/>
    <n v="3"/>
  </r>
  <r>
    <s v="MAISON FAMILLIALA DE FORMATION RURALE DE LAMA-TESSI"/>
    <x v="0"/>
    <x v="0"/>
    <x v="0"/>
    <x v="2"/>
    <s v="SOKODE"/>
    <s v="SOKODE"/>
    <s v="TCHAOUDJO"/>
    <x v="3"/>
    <x v="0"/>
    <n v="5"/>
  </r>
  <r>
    <s v="MAISON FAMILLIALA DE FORMATION RURALE DE LAMA-TESSI"/>
    <x v="0"/>
    <x v="0"/>
    <x v="0"/>
    <x v="4"/>
    <s v="SOKODE"/>
    <s v="SOKODE"/>
    <s v="TCHAOUDJO"/>
    <x v="3"/>
    <x v="0"/>
    <n v="1"/>
  </r>
  <r>
    <s v="MAISON FAMILLIALA DE FORMATION RURALE DE LAMA-TESSI"/>
    <x v="0"/>
    <x v="0"/>
    <x v="0"/>
    <x v="5"/>
    <s v="SOKODE"/>
    <s v="SOKODE"/>
    <s v="TCHAOUDJO"/>
    <x v="3"/>
    <x v="0"/>
    <n v="4"/>
  </r>
  <r>
    <s v="MAISON FAMILLIALA DE FORMATION RURALE DE LAMA-TESSI"/>
    <x v="0"/>
    <x v="0"/>
    <x v="0"/>
    <x v="6"/>
    <s v="SOKODE"/>
    <s v="SOKODE"/>
    <s v="TCHAOUDJO"/>
    <x v="3"/>
    <x v="0"/>
    <n v="60"/>
  </r>
  <r>
    <s v="MAISON FAMILLIALA DE FORMATION RURALE DE LAMA-TESSI"/>
    <x v="0"/>
    <x v="0"/>
    <x v="0"/>
    <x v="7"/>
    <s v="SOKODE"/>
    <s v="SOKODE"/>
    <s v="TCHAOUDJO"/>
    <x v="3"/>
    <x v="0"/>
    <n v="1"/>
  </r>
  <r>
    <s v="MAISON FAMILLIALA DE FORMATION RURALE DE LAMA-TESSI"/>
    <x v="0"/>
    <x v="0"/>
    <x v="1"/>
    <x v="2"/>
    <s v="SOKODE"/>
    <s v="SOKODE"/>
    <s v="TCHAOUDJO"/>
    <x v="3"/>
    <x v="0"/>
    <n v="1"/>
  </r>
  <r>
    <s v="NOUVELLE INSTITUTION DE COMPTABILITE APPLIQUEE (NICA)"/>
    <x v="0"/>
    <x v="0"/>
    <x v="0"/>
    <x v="0"/>
    <s v="AFLAO SAGBADO"/>
    <s v="AFLAO SAGBADO"/>
    <s v="GOLFE"/>
    <x v="2"/>
    <x v="0"/>
    <n v="20"/>
  </r>
  <r>
    <s v="NOUVELLE INSTITUTION DE COMPTABILITE APPLIQUEE (NICA)"/>
    <x v="0"/>
    <x v="0"/>
    <x v="0"/>
    <x v="2"/>
    <s v="AFLAO SAGBADO"/>
    <s v="AFLAO SAGBADO"/>
    <s v="GOLFE"/>
    <x v="2"/>
    <x v="0"/>
    <n v="10"/>
  </r>
  <r>
    <s v="NOUVELLE INSTITUTION DE COMPTABILITE APPLIQUEE (NICA)"/>
    <x v="0"/>
    <x v="0"/>
    <x v="0"/>
    <x v="5"/>
    <s v="AFLAO SAGBADO"/>
    <s v="AFLAO SAGBADO"/>
    <s v="GOLFE"/>
    <x v="2"/>
    <x v="0"/>
    <n v="15"/>
  </r>
  <r>
    <s v="NOUVELLE INSTITUTION DE COMPTABILITE APPLIQUEE (NICA)"/>
    <x v="0"/>
    <x v="0"/>
    <x v="0"/>
    <x v="6"/>
    <s v="AFLAO SAGBADO"/>
    <s v="AFLAO SAGBADO"/>
    <s v="GOLFE"/>
    <x v="2"/>
    <x v="0"/>
    <n v="9"/>
  </r>
  <r>
    <s v="NOUVELLE INSTITUTION DE COMPTABILITE APPLIQUEE (NICA)"/>
    <x v="0"/>
    <x v="0"/>
    <x v="0"/>
    <x v="9"/>
    <s v="AFLAO SAGBADO"/>
    <s v="AFLAO SAGBADO"/>
    <s v="GOLFE"/>
    <x v="2"/>
    <x v="0"/>
    <n v="127"/>
  </r>
  <r>
    <s v="NOUVELLE INSTITUTION DE COMPTABILITE APPLIQUEE (NICA)"/>
    <x v="0"/>
    <x v="0"/>
    <x v="1"/>
    <x v="2"/>
    <s v="AFLAO SAGBADO"/>
    <s v="AFLAO SAGBADO"/>
    <s v="GOLFE"/>
    <x v="2"/>
    <x v="0"/>
    <n v="3"/>
  </r>
  <r>
    <s v="NOUVELLE INSTITUTION DE COMPTABILITE APPLIQUEE (NICA)"/>
    <x v="0"/>
    <x v="0"/>
    <x v="1"/>
    <x v="9"/>
    <s v="AFLAO SAGBADO"/>
    <s v="AFLAO SAGBADO"/>
    <s v="GOLFE"/>
    <x v="2"/>
    <x v="0"/>
    <n v="4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10936">
  <r>
    <n v="2010101"/>
    <x v="0"/>
    <s v="INSTITUT POLYTECHNIQUE LA GRACE DE DIEU"/>
    <x v="0"/>
    <s v="AGOE-ASSIYEYE"/>
    <s v="AGOE-NYIVE"/>
    <s v="AGOE-NYIVE"/>
    <x v="0"/>
    <x v="0"/>
    <s v="BT  - Secrétariat"/>
    <x v="0"/>
    <n v="0"/>
    <m/>
  </r>
  <r>
    <n v="2010101"/>
    <x v="0"/>
    <s v="INSTITUT POLYTECHNIQUE LA GRACE DE DIEU"/>
    <x v="0"/>
    <s v="AGOE-ASSIYEYE"/>
    <s v="AGOE-NYIVE"/>
    <s v="AGOE-NYIVE"/>
    <x v="0"/>
    <x v="0"/>
    <s v="BT  - Secrétariat"/>
    <x v="1"/>
    <n v="0"/>
    <n v="0"/>
  </r>
  <r>
    <n v="2010101"/>
    <x v="0"/>
    <s v="INSTITUT POLYTECHNIQUE LA GRACE DE DIEU"/>
    <x v="0"/>
    <s v="AGOE-ASSIYEYE"/>
    <s v="AGOE-NYIVE"/>
    <s v="AGOE-NYIVE"/>
    <x v="0"/>
    <x v="0"/>
    <s v="BT  - Secrétariat"/>
    <x v="2"/>
    <n v="0"/>
    <m/>
  </r>
  <r>
    <n v="2010101"/>
    <x v="0"/>
    <s v="INSTITUT POLYTECHNIQUE LA GRACE DE DIEU"/>
    <x v="0"/>
    <s v="AGOE-ASSIYEYE"/>
    <s v="AGOE-NYIVE"/>
    <s v="AGOE-NYIVE"/>
    <x v="0"/>
    <x v="0"/>
    <s v="BT  - Secrétariat"/>
    <x v="3"/>
    <n v="0"/>
    <m/>
  </r>
  <r>
    <n v="2010101"/>
    <x v="0"/>
    <s v="INSTITUT POLYTECHNIQUE LA GRACE DE DIEU"/>
    <x v="0"/>
    <s v="AGOE-ASSIYEYE"/>
    <s v="AGOE-NYIVE"/>
    <s v="AGOE-NYIVE"/>
    <x v="0"/>
    <x v="0"/>
    <s v="BT  - Secrétariat"/>
    <x v="4"/>
    <n v="0"/>
    <n v="0"/>
  </r>
  <r>
    <n v="2010101"/>
    <x v="0"/>
    <s v="INSTITUT POLYTECHNIQUE LA GRACE DE DIEU"/>
    <x v="0"/>
    <s v="AGOE-ASSIYEYE"/>
    <s v="AGOE-NYIVE"/>
    <s v="AGOE-NYIVE"/>
    <x v="0"/>
    <x v="0"/>
    <s v="BT  - Secrétariat"/>
    <x v="5"/>
    <n v="0"/>
    <n v="0"/>
  </r>
  <r>
    <n v="2010101"/>
    <x v="0"/>
    <s v="INSTITUT POLYTECHNIQUE LA GRACE DE DIEU"/>
    <x v="0"/>
    <s v="AGOE-ASSIYEYE"/>
    <s v="AGOE-NYIVE"/>
    <s v="AGOE-NYIVE"/>
    <x v="0"/>
    <x v="0"/>
    <s v="BT  - Secrétariat"/>
    <x v="6"/>
    <n v="0"/>
    <n v="0"/>
  </r>
  <r>
    <n v="2010101"/>
    <x v="0"/>
    <s v="INSTITUT POLYTECHNIQUE LA GRACE DE DIEU"/>
    <x v="0"/>
    <s v="AGOE-ASSIYEYE"/>
    <s v="AGOE-NYIVE"/>
    <s v="AGOE-NYIVE"/>
    <x v="0"/>
    <x v="0"/>
    <s v="BT  - Secrétariat"/>
    <x v="7"/>
    <n v="0"/>
    <n v="0"/>
  </r>
  <r>
    <n v="2010101"/>
    <x v="0"/>
    <s v="INSTITUT POLYTECHNIQUE LA GRACE DE DIEU"/>
    <x v="0"/>
    <s v="AGOE-ASSIYEYE"/>
    <s v="AGOE-NYIVE"/>
    <s v="AGOE-NYIVE"/>
    <x v="0"/>
    <x v="0"/>
    <s v="BT  - Secrétariat"/>
    <x v="8"/>
    <n v="0"/>
    <n v="0"/>
  </r>
  <r>
    <n v="2010101"/>
    <x v="0"/>
    <s v="INSTITUT POLYTECHNIQUE LA GRACE DE DIEU"/>
    <x v="0"/>
    <s v="AGOE-ASSIYEYE"/>
    <s v="AGOE-NYIVE"/>
    <s v="AGOE-NYIVE"/>
    <x v="0"/>
    <x v="0"/>
    <s v="BT  - Secrétariat"/>
    <x v="9"/>
    <n v="0"/>
    <n v="0"/>
  </r>
  <r>
    <n v="2010101"/>
    <x v="0"/>
    <s v="INSTITUT POLYTECHNIQUE LA GRACE DE DIEU"/>
    <x v="0"/>
    <s v="AGOE-ASSIYEYE"/>
    <s v="AGOE-NYIVE"/>
    <s v="AGOE-NYIVE"/>
    <x v="0"/>
    <x v="1"/>
    <s v="Technique Administratives (G1)"/>
    <x v="10"/>
    <m/>
    <n v="5"/>
  </r>
  <r>
    <n v="2010101"/>
    <x v="0"/>
    <s v="INSTITUT POLYTECHNIQUE LA GRACE DE DIEU"/>
    <x v="0"/>
    <s v="AGOE-ASSIYEYE"/>
    <s v="AGOE-NYIVE"/>
    <s v="AGOE-NYIVE"/>
    <x v="0"/>
    <x v="1"/>
    <s v="Technique Administratives (G1)"/>
    <x v="3"/>
    <m/>
    <n v="5"/>
  </r>
  <r>
    <n v="2010101"/>
    <x v="0"/>
    <s v="INSTITUT POLYTECHNIQUE LA GRACE DE DIEU"/>
    <x v="0"/>
    <s v="AGOE-ASSIYEYE"/>
    <s v="AGOE-NYIVE"/>
    <s v="AGOE-NYIVE"/>
    <x v="0"/>
    <x v="1"/>
    <s v="Technique Administratives (G1)"/>
    <x v="4"/>
    <m/>
    <n v="2"/>
  </r>
  <r>
    <n v="2010101"/>
    <x v="0"/>
    <s v="INSTITUT POLYTECHNIQUE LA GRACE DE DIEU"/>
    <x v="0"/>
    <s v="AGOE-ASSIYEYE"/>
    <s v="AGOE-NYIVE"/>
    <s v="AGOE-NYIVE"/>
    <x v="0"/>
    <x v="1"/>
    <s v="Technique Administratives (G1)"/>
    <x v="5"/>
    <m/>
    <n v="1"/>
  </r>
  <r>
    <n v="2010101"/>
    <x v="0"/>
    <s v="INSTITUT POLYTECHNIQUE LA GRACE DE DIEU"/>
    <x v="0"/>
    <s v="AGOE-ASSIYEYE"/>
    <s v="AGOE-NYIVE"/>
    <s v="AGOE-NYIVE"/>
    <x v="0"/>
    <x v="1"/>
    <s v="Techniques Commerciale (G3)"/>
    <x v="1"/>
    <n v="0"/>
    <n v="0"/>
  </r>
  <r>
    <n v="2010101"/>
    <x v="0"/>
    <s v="INSTITUT POLYTECHNIQUE LA GRACE DE DIEU"/>
    <x v="0"/>
    <s v="AGOE-ASSIYEYE"/>
    <s v="AGOE-NYIVE"/>
    <s v="AGOE-NYIVE"/>
    <x v="0"/>
    <x v="1"/>
    <s v="Techniques Commerciale (G3)"/>
    <x v="2"/>
    <n v="3"/>
    <n v="10"/>
  </r>
  <r>
    <n v="2010101"/>
    <x v="0"/>
    <s v="INSTITUT POLYTECHNIQUE LA GRACE DE DIEU"/>
    <x v="0"/>
    <s v="AGOE-ASSIYEYE"/>
    <s v="AGOE-NYIVE"/>
    <s v="AGOE-NYIVE"/>
    <x v="0"/>
    <x v="1"/>
    <s v="Techniques Commerciale (G3)"/>
    <x v="10"/>
    <n v="8"/>
    <n v="9"/>
  </r>
  <r>
    <n v="2010101"/>
    <x v="0"/>
    <s v="INSTITUT POLYTECHNIQUE LA GRACE DE DIEU"/>
    <x v="0"/>
    <s v="AGOE-ASSIYEYE"/>
    <s v="AGOE-NYIVE"/>
    <s v="AGOE-NYIVE"/>
    <x v="0"/>
    <x v="1"/>
    <s v="Techniques Commerciale (G3)"/>
    <x v="3"/>
    <n v="15"/>
    <n v="17"/>
  </r>
  <r>
    <n v="2010101"/>
    <x v="0"/>
    <s v="INSTITUT POLYTECHNIQUE LA GRACE DE DIEU"/>
    <x v="0"/>
    <s v="AGOE-ASSIYEYE"/>
    <s v="AGOE-NYIVE"/>
    <s v="AGOE-NYIVE"/>
    <x v="0"/>
    <x v="1"/>
    <s v="Techniques Commerciale (G3)"/>
    <x v="4"/>
    <n v="4"/>
    <n v="3"/>
  </r>
  <r>
    <n v="2010101"/>
    <x v="0"/>
    <s v="INSTITUT POLYTECHNIQUE LA GRACE DE DIEU"/>
    <x v="0"/>
    <s v="AGOE-ASSIYEYE"/>
    <s v="AGOE-NYIVE"/>
    <s v="AGOE-NYIVE"/>
    <x v="0"/>
    <x v="1"/>
    <s v="Techniques Commerciale (G3)"/>
    <x v="5"/>
    <n v="5"/>
    <n v="2"/>
  </r>
  <r>
    <n v="2010101"/>
    <x v="0"/>
    <s v="INSTITUT POLYTECHNIQUE LA GRACE DE DIEU"/>
    <x v="0"/>
    <s v="AGOE-ASSIYEYE"/>
    <s v="AGOE-NYIVE"/>
    <s v="AGOE-NYIVE"/>
    <x v="0"/>
    <x v="1"/>
    <s v="Techniques Commerciale (G3)"/>
    <x v="6"/>
    <n v="2"/>
    <n v="1"/>
  </r>
  <r>
    <n v="2010101"/>
    <x v="0"/>
    <s v="INSTITUT POLYTECHNIQUE LA GRACE DE DIEU"/>
    <x v="0"/>
    <s v="AGOE-ASSIYEYE"/>
    <s v="AGOE-NYIVE"/>
    <s v="AGOE-NYIVE"/>
    <x v="0"/>
    <x v="1"/>
    <s v="Techniques Commerciale (G3)"/>
    <x v="7"/>
    <n v="0"/>
    <n v="0"/>
  </r>
  <r>
    <n v="2010101"/>
    <x v="0"/>
    <s v="INSTITUT POLYTECHNIQUE LA GRACE DE DIEU"/>
    <x v="0"/>
    <s v="AGOE-ASSIYEYE"/>
    <s v="AGOE-NYIVE"/>
    <s v="AGOE-NYIVE"/>
    <x v="0"/>
    <x v="1"/>
    <s v="Techniques Commerciale (G3)"/>
    <x v="8"/>
    <n v="0"/>
    <n v="0"/>
  </r>
  <r>
    <n v="2010101"/>
    <x v="0"/>
    <s v="INSTITUT POLYTECHNIQUE LA GRACE DE DIEU"/>
    <x v="0"/>
    <s v="AGOE-ASSIYEYE"/>
    <s v="AGOE-NYIVE"/>
    <s v="AGOE-NYIVE"/>
    <x v="0"/>
    <x v="1"/>
    <s v="Techniques Commerciale (G3)"/>
    <x v="9"/>
    <n v="0"/>
    <n v="0"/>
  </r>
  <r>
    <n v="2010101"/>
    <x v="0"/>
    <s v="INSTITUT POLYTECHNIQUE LA GRACE DE DIEU"/>
    <x v="0"/>
    <s v="AGOE-ASSIYEYE"/>
    <s v="AGOE-NYIVE"/>
    <s v="AGOE-NYIVE"/>
    <x v="0"/>
    <x v="1"/>
    <s v="Techniques Quantitatives de Gestion (G2)"/>
    <x v="0"/>
    <n v="1"/>
    <n v="1"/>
  </r>
  <r>
    <n v="2010101"/>
    <x v="0"/>
    <s v="INSTITUT POLYTECHNIQUE LA GRACE DE DIEU"/>
    <x v="0"/>
    <s v="AGOE-ASSIYEYE"/>
    <s v="AGOE-NYIVE"/>
    <s v="AGOE-NYIVE"/>
    <x v="0"/>
    <x v="1"/>
    <s v="Techniques Quantitatives de Gestion (G2)"/>
    <x v="1"/>
    <n v="0"/>
    <n v="0"/>
  </r>
  <r>
    <n v="2010101"/>
    <x v="0"/>
    <s v="INSTITUT POLYTECHNIQUE LA GRACE DE DIEU"/>
    <x v="0"/>
    <s v="AGOE-ASSIYEYE"/>
    <s v="AGOE-NYIVE"/>
    <s v="AGOE-NYIVE"/>
    <x v="0"/>
    <x v="1"/>
    <s v="Techniques Quantitatives de Gestion (G2)"/>
    <x v="2"/>
    <n v="2"/>
    <n v="3"/>
  </r>
  <r>
    <n v="2010101"/>
    <x v="0"/>
    <s v="INSTITUT POLYTECHNIQUE LA GRACE DE DIEU"/>
    <x v="0"/>
    <s v="AGOE-ASSIYEYE"/>
    <s v="AGOE-NYIVE"/>
    <s v="AGOE-NYIVE"/>
    <x v="0"/>
    <x v="1"/>
    <s v="Techniques Quantitatives de Gestion (G2)"/>
    <x v="10"/>
    <n v="2"/>
    <n v="7"/>
  </r>
  <r>
    <n v="2010101"/>
    <x v="0"/>
    <s v="INSTITUT POLYTECHNIQUE LA GRACE DE DIEU"/>
    <x v="0"/>
    <s v="AGOE-ASSIYEYE"/>
    <s v="AGOE-NYIVE"/>
    <s v="AGOE-NYIVE"/>
    <x v="0"/>
    <x v="1"/>
    <s v="Techniques Quantitatives de Gestion (G2)"/>
    <x v="3"/>
    <n v="5"/>
    <n v="12"/>
  </r>
  <r>
    <n v="2010101"/>
    <x v="0"/>
    <s v="INSTITUT POLYTECHNIQUE LA GRACE DE DIEU"/>
    <x v="0"/>
    <s v="AGOE-ASSIYEYE"/>
    <s v="AGOE-NYIVE"/>
    <s v="AGOE-NYIVE"/>
    <x v="0"/>
    <x v="1"/>
    <s v="Techniques Quantitatives de Gestion (G2)"/>
    <x v="4"/>
    <n v="1"/>
    <m/>
  </r>
  <r>
    <n v="2010101"/>
    <x v="0"/>
    <s v="INSTITUT POLYTECHNIQUE LA GRACE DE DIEU"/>
    <x v="0"/>
    <s v="AGOE-ASSIYEYE"/>
    <s v="AGOE-NYIVE"/>
    <s v="AGOE-NYIVE"/>
    <x v="0"/>
    <x v="1"/>
    <s v="Techniques Quantitatives de Gestion (G2)"/>
    <x v="5"/>
    <n v="1"/>
    <n v="0"/>
  </r>
  <r>
    <n v="2010101"/>
    <x v="0"/>
    <s v="INSTITUT POLYTECHNIQUE LA GRACE DE DIEU"/>
    <x v="0"/>
    <s v="AGOE-ASSIYEYE"/>
    <s v="AGOE-NYIVE"/>
    <s v="AGOE-NYIVE"/>
    <x v="0"/>
    <x v="1"/>
    <s v="Techniques Quantitatives de Gestion (G2)"/>
    <x v="6"/>
    <m/>
    <n v="0"/>
  </r>
  <r>
    <n v="2010101"/>
    <x v="0"/>
    <s v="INSTITUT POLYTECHNIQUE LA GRACE DE DIEU"/>
    <x v="0"/>
    <s v="AGOE-ASSIYEYE"/>
    <s v="AGOE-NYIVE"/>
    <s v="AGOE-NYIVE"/>
    <x v="0"/>
    <x v="1"/>
    <s v="Techniques Quantitatives de Gestion (G2)"/>
    <x v="7"/>
    <n v="0"/>
    <n v="0"/>
  </r>
  <r>
    <n v="2010101"/>
    <x v="0"/>
    <s v="INSTITUT POLYTECHNIQUE LA GRACE DE DIEU"/>
    <x v="0"/>
    <s v="AGOE-ASSIYEYE"/>
    <s v="AGOE-NYIVE"/>
    <s v="AGOE-NYIVE"/>
    <x v="0"/>
    <x v="1"/>
    <s v="Techniques Quantitatives de Gestion (G2)"/>
    <x v="8"/>
    <n v="0"/>
    <n v="0"/>
  </r>
  <r>
    <n v="2010101"/>
    <x v="0"/>
    <s v="INSTITUT POLYTECHNIQUE LA GRACE DE DIEU"/>
    <x v="0"/>
    <s v="AGOE-ASSIYEYE"/>
    <s v="AGOE-NYIVE"/>
    <s v="AGOE-NYIVE"/>
    <x v="0"/>
    <x v="1"/>
    <s v="Techniques Quantitatives de Gestion (G2)"/>
    <x v="9"/>
    <n v="0"/>
    <n v="0"/>
  </r>
  <r>
    <n v="2010101"/>
    <x v="0"/>
    <s v="INSTITUT POLYTECHNIQUE LA GRACE DE DIEU"/>
    <x v="0"/>
    <s v="AGOE-ASSIYEYE"/>
    <s v="AGOE-NYIVE"/>
    <s v="AGOE-NYIVE"/>
    <x v="0"/>
    <x v="2"/>
    <s v="BT  - Secrétariat"/>
    <x v="0"/>
    <n v="0"/>
    <n v="0"/>
  </r>
  <r>
    <n v="2010101"/>
    <x v="0"/>
    <s v="INSTITUT POLYTECHNIQUE LA GRACE DE DIEU"/>
    <x v="0"/>
    <s v="AGOE-ASSIYEYE"/>
    <s v="AGOE-NYIVE"/>
    <s v="AGOE-NYIVE"/>
    <x v="0"/>
    <x v="2"/>
    <s v="BT  - Secrétariat"/>
    <x v="1"/>
    <n v="0"/>
    <n v="0"/>
  </r>
  <r>
    <n v="2010101"/>
    <x v="0"/>
    <s v="INSTITUT POLYTECHNIQUE LA GRACE DE DIEU"/>
    <x v="0"/>
    <s v="AGOE-ASSIYEYE"/>
    <s v="AGOE-NYIVE"/>
    <s v="AGOE-NYIVE"/>
    <x v="0"/>
    <x v="2"/>
    <s v="BT  - Secrétariat"/>
    <x v="2"/>
    <n v="0"/>
    <n v="0"/>
  </r>
  <r>
    <n v="2010101"/>
    <x v="0"/>
    <s v="INSTITUT POLYTECHNIQUE LA GRACE DE DIEU"/>
    <x v="0"/>
    <s v="AGOE-ASSIYEYE"/>
    <s v="AGOE-NYIVE"/>
    <s v="AGOE-NYIVE"/>
    <x v="0"/>
    <x v="2"/>
    <s v="BT  - Secrétariat"/>
    <x v="10"/>
    <n v="0"/>
    <m/>
  </r>
  <r>
    <n v="2010101"/>
    <x v="0"/>
    <s v="INSTITUT POLYTECHNIQUE LA GRACE DE DIEU"/>
    <x v="0"/>
    <s v="AGOE-ASSIYEYE"/>
    <s v="AGOE-NYIVE"/>
    <s v="AGOE-NYIVE"/>
    <x v="0"/>
    <x v="2"/>
    <s v="BT  - Secrétariat"/>
    <x v="3"/>
    <n v="0"/>
    <m/>
  </r>
  <r>
    <n v="2010101"/>
    <x v="0"/>
    <s v="INSTITUT POLYTECHNIQUE LA GRACE DE DIEU"/>
    <x v="0"/>
    <s v="AGOE-ASSIYEYE"/>
    <s v="AGOE-NYIVE"/>
    <s v="AGOE-NYIVE"/>
    <x v="0"/>
    <x v="2"/>
    <s v="BT  - Secrétariat"/>
    <x v="4"/>
    <n v="0"/>
    <m/>
  </r>
  <r>
    <n v="2010101"/>
    <x v="0"/>
    <s v="INSTITUT POLYTECHNIQUE LA GRACE DE DIEU"/>
    <x v="0"/>
    <s v="AGOE-ASSIYEYE"/>
    <s v="AGOE-NYIVE"/>
    <s v="AGOE-NYIVE"/>
    <x v="0"/>
    <x v="2"/>
    <s v="BT  - Secrétariat"/>
    <x v="5"/>
    <n v="0"/>
    <n v="0"/>
  </r>
  <r>
    <n v="2010101"/>
    <x v="0"/>
    <s v="INSTITUT POLYTECHNIQUE LA GRACE DE DIEU"/>
    <x v="0"/>
    <s v="AGOE-ASSIYEYE"/>
    <s v="AGOE-NYIVE"/>
    <s v="AGOE-NYIVE"/>
    <x v="0"/>
    <x v="2"/>
    <s v="BT  - Secrétariat"/>
    <x v="6"/>
    <n v="0"/>
    <n v="0"/>
  </r>
  <r>
    <n v="2010101"/>
    <x v="0"/>
    <s v="INSTITUT POLYTECHNIQUE LA GRACE DE DIEU"/>
    <x v="0"/>
    <s v="AGOE-ASSIYEYE"/>
    <s v="AGOE-NYIVE"/>
    <s v="AGOE-NYIVE"/>
    <x v="0"/>
    <x v="2"/>
    <s v="BT  - Secrétariat"/>
    <x v="7"/>
    <n v="0"/>
    <n v="0"/>
  </r>
  <r>
    <n v="2010101"/>
    <x v="0"/>
    <s v="INSTITUT POLYTECHNIQUE LA GRACE DE DIEU"/>
    <x v="0"/>
    <s v="AGOE-ASSIYEYE"/>
    <s v="AGOE-NYIVE"/>
    <s v="AGOE-NYIVE"/>
    <x v="0"/>
    <x v="2"/>
    <s v="BT  - Secrétariat"/>
    <x v="8"/>
    <n v="0"/>
    <n v="0"/>
  </r>
  <r>
    <n v="2010101"/>
    <x v="0"/>
    <s v="INSTITUT POLYTECHNIQUE LA GRACE DE DIEU"/>
    <x v="0"/>
    <s v="AGOE-ASSIYEYE"/>
    <s v="AGOE-NYIVE"/>
    <s v="AGOE-NYIVE"/>
    <x v="0"/>
    <x v="2"/>
    <s v="BT  - Secrétariat"/>
    <x v="9"/>
    <n v="0"/>
    <n v="0"/>
  </r>
  <r>
    <n v="2010101"/>
    <x v="0"/>
    <s v="INSTITUT POLYTECHNIQUE LA GRACE DE DIEU"/>
    <x v="0"/>
    <s v="AGOE-ASSIYEYE"/>
    <s v="AGOE-NYIVE"/>
    <s v="AGOE-NYIVE"/>
    <x v="0"/>
    <x v="3"/>
    <s v="Technique Administratives (G1)"/>
    <x v="0"/>
    <m/>
    <n v="5"/>
  </r>
  <r>
    <n v="2010101"/>
    <x v="0"/>
    <s v="INSTITUT POLYTECHNIQUE LA GRACE DE DIEU"/>
    <x v="0"/>
    <s v="AGOE-ASSIYEYE"/>
    <s v="AGOE-NYIVE"/>
    <s v="AGOE-NYIVE"/>
    <x v="0"/>
    <x v="3"/>
    <s v="Technique Administratives (G1)"/>
    <x v="2"/>
    <m/>
    <n v="3"/>
  </r>
  <r>
    <n v="2010101"/>
    <x v="0"/>
    <s v="INSTITUT POLYTECHNIQUE LA GRACE DE DIEU"/>
    <x v="0"/>
    <s v="AGOE-ASSIYEYE"/>
    <s v="AGOE-NYIVE"/>
    <s v="AGOE-NYIVE"/>
    <x v="0"/>
    <x v="3"/>
    <s v="Technique Administratives (G1)"/>
    <x v="10"/>
    <m/>
    <n v="3"/>
  </r>
  <r>
    <n v="2010101"/>
    <x v="0"/>
    <s v="INSTITUT POLYTECHNIQUE LA GRACE DE DIEU"/>
    <x v="0"/>
    <s v="AGOE-ASSIYEYE"/>
    <s v="AGOE-NYIVE"/>
    <s v="AGOE-NYIVE"/>
    <x v="0"/>
    <x v="3"/>
    <s v="Techniques Commerciale (G3)"/>
    <x v="0"/>
    <n v="5"/>
    <n v="2"/>
  </r>
  <r>
    <n v="2010101"/>
    <x v="0"/>
    <s v="INSTITUT POLYTECHNIQUE LA GRACE DE DIEU"/>
    <x v="0"/>
    <s v="AGOE-ASSIYEYE"/>
    <s v="AGOE-NYIVE"/>
    <s v="AGOE-NYIVE"/>
    <x v="0"/>
    <x v="3"/>
    <s v="Techniques Commerciale (G3)"/>
    <x v="1"/>
    <n v="0"/>
    <n v="0"/>
  </r>
  <r>
    <n v="2010101"/>
    <x v="0"/>
    <s v="INSTITUT POLYTECHNIQUE LA GRACE DE DIEU"/>
    <x v="0"/>
    <s v="AGOE-ASSIYEYE"/>
    <s v="AGOE-NYIVE"/>
    <s v="AGOE-NYIVE"/>
    <x v="0"/>
    <x v="3"/>
    <s v="Techniques Commerciale (G3)"/>
    <x v="2"/>
    <n v="7"/>
    <n v="8"/>
  </r>
  <r>
    <n v="2010101"/>
    <x v="0"/>
    <s v="INSTITUT POLYTECHNIQUE LA GRACE DE DIEU"/>
    <x v="0"/>
    <s v="AGOE-ASSIYEYE"/>
    <s v="AGOE-NYIVE"/>
    <s v="AGOE-NYIVE"/>
    <x v="0"/>
    <x v="3"/>
    <s v="Techniques Commerciale (G3)"/>
    <x v="10"/>
    <n v="6"/>
    <n v="8"/>
  </r>
  <r>
    <n v="2010101"/>
    <x v="0"/>
    <s v="INSTITUT POLYTECHNIQUE LA GRACE DE DIEU"/>
    <x v="0"/>
    <s v="AGOE-ASSIYEYE"/>
    <s v="AGOE-NYIVE"/>
    <s v="AGOE-NYIVE"/>
    <x v="0"/>
    <x v="3"/>
    <s v="Techniques Commerciale (G3)"/>
    <x v="3"/>
    <n v="2"/>
    <n v="1"/>
  </r>
  <r>
    <n v="2010101"/>
    <x v="0"/>
    <s v="INSTITUT POLYTECHNIQUE LA GRACE DE DIEU"/>
    <x v="0"/>
    <s v="AGOE-ASSIYEYE"/>
    <s v="AGOE-NYIVE"/>
    <s v="AGOE-NYIVE"/>
    <x v="0"/>
    <x v="3"/>
    <s v="Techniques Commerciale (G3)"/>
    <x v="4"/>
    <n v="0"/>
    <m/>
  </r>
  <r>
    <n v="2010101"/>
    <x v="0"/>
    <s v="INSTITUT POLYTECHNIQUE LA GRACE DE DIEU"/>
    <x v="0"/>
    <s v="AGOE-ASSIYEYE"/>
    <s v="AGOE-NYIVE"/>
    <s v="AGOE-NYIVE"/>
    <x v="0"/>
    <x v="3"/>
    <s v="Techniques Commerciale (G3)"/>
    <x v="5"/>
    <m/>
    <n v="0"/>
  </r>
  <r>
    <n v="2010101"/>
    <x v="0"/>
    <s v="INSTITUT POLYTECHNIQUE LA GRACE DE DIEU"/>
    <x v="0"/>
    <s v="AGOE-ASSIYEYE"/>
    <s v="AGOE-NYIVE"/>
    <s v="AGOE-NYIVE"/>
    <x v="0"/>
    <x v="3"/>
    <s v="Techniques Commerciale (G3)"/>
    <x v="6"/>
    <m/>
    <n v="0"/>
  </r>
  <r>
    <n v="2010101"/>
    <x v="0"/>
    <s v="INSTITUT POLYTECHNIQUE LA GRACE DE DIEU"/>
    <x v="0"/>
    <s v="AGOE-ASSIYEYE"/>
    <s v="AGOE-NYIVE"/>
    <s v="AGOE-NYIVE"/>
    <x v="0"/>
    <x v="3"/>
    <s v="Techniques Commerciale (G3)"/>
    <x v="7"/>
    <n v="0"/>
    <n v="0"/>
  </r>
  <r>
    <n v="2010101"/>
    <x v="0"/>
    <s v="INSTITUT POLYTECHNIQUE LA GRACE DE DIEU"/>
    <x v="0"/>
    <s v="AGOE-ASSIYEYE"/>
    <s v="AGOE-NYIVE"/>
    <s v="AGOE-NYIVE"/>
    <x v="0"/>
    <x v="3"/>
    <s v="Techniques Commerciale (G3)"/>
    <x v="8"/>
    <n v="0"/>
    <n v="0"/>
  </r>
  <r>
    <n v="2010101"/>
    <x v="0"/>
    <s v="INSTITUT POLYTECHNIQUE LA GRACE DE DIEU"/>
    <x v="0"/>
    <s v="AGOE-ASSIYEYE"/>
    <s v="AGOE-NYIVE"/>
    <s v="AGOE-NYIVE"/>
    <x v="0"/>
    <x v="3"/>
    <s v="Techniques Commerciale (G3)"/>
    <x v="9"/>
    <n v="0"/>
    <n v="0"/>
  </r>
  <r>
    <n v="2010101"/>
    <x v="0"/>
    <s v="INSTITUT POLYTECHNIQUE LA GRACE DE DIEU"/>
    <x v="0"/>
    <s v="AGOE-ASSIYEYE"/>
    <s v="AGOE-NYIVE"/>
    <s v="AGOE-NYIVE"/>
    <x v="0"/>
    <x v="3"/>
    <s v="Techniques Quantitatives de Gestion (G2)"/>
    <x v="0"/>
    <n v="4"/>
    <n v="3"/>
  </r>
  <r>
    <n v="2010101"/>
    <x v="0"/>
    <s v="INSTITUT POLYTECHNIQUE LA GRACE DE DIEU"/>
    <x v="0"/>
    <s v="AGOE-ASSIYEYE"/>
    <s v="AGOE-NYIVE"/>
    <s v="AGOE-NYIVE"/>
    <x v="0"/>
    <x v="3"/>
    <s v="Techniques Quantitatives de Gestion (G2)"/>
    <x v="1"/>
    <n v="0"/>
    <n v="0"/>
  </r>
  <r>
    <n v="2010101"/>
    <x v="0"/>
    <s v="INSTITUT POLYTECHNIQUE LA GRACE DE DIEU"/>
    <x v="0"/>
    <s v="AGOE-ASSIYEYE"/>
    <s v="AGOE-NYIVE"/>
    <s v="AGOE-NYIVE"/>
    <x v="0"/>
    <x v="3"/>
    <s v="Techniques Quantitatives de Gestion (G2)"/>
    <x v="2"/>
    <n v="6"/>
    <n v="4"/>
  </r>
  <r>
    <n v="2010101"/>
    <x v="0"/>
    <s v="INSTITUT POLYTECHNIQUE LA GRACE DE DIEU"/>
    <x v="0"/>
    <s v="AGOE-ASSIYEYE"/>
    <s v="AGOE-NYIVE"/>
    <s v="AGOE-NYIVE"/>
    <x v="0"/>
    <x v="3"/>
    <s v="Techniques Quantitatives de Gestion (G2)"/>
    <x v="10"/>
    <n v="2"/>
    <n v="3"/>
  </r>
  <r>
    <n v="2010101"/>
    <x v="0"/>
    <s v="INSTITUT POLYTECHNIQUE LA GRACE DE DIEU"/>
    <x v="0"/>
    <s v="AGOE-ASSIYEYE"/>
    <s v="AGOE-NYIVE"/>
    <s v="AGOE-NYIVE"/>
    <x v="0"/>
    <x v="3"/>
    <s v="Techniques Quantitatives de Gestion (G2)"/>
    <x v="3"/>
    <n v="1"/>
    <n v="2"/>
  </r>
  <r>
    <n v="2010101"/>
    <x v="0"/>
    <s v="INSTITUT POLYTECHNIQUE LA GRACE DE DIEU"/>
    <x v="0"/>
    <s v="AGOE-ASSIYEYE"/>
    <s v="AGOE-NYIVE"/>
    <s v="AGOE-NYIVE"/>
    <x v="0"/>
    <x v="3"/>
    <s v="Techniques Quantitatives de Gestion (G2)"/>
    <x v="4"/>
    <n v="0"/>
    <m/>
  </r>
  <r>
    <n v="2010101"/>
    <x v="0"/>
    <s v="INSTITUT POLYTECHNIQUE LA GRACE DE DIEU"/>
    <x v="0"/>
    <s v="AGOE-ASSIYEYE"/>
    <s v="AGOE-NYIVE"/>
    <s v="AGOE-NYIVE"/>
    <x v="0"/>
    <x v="3"/>
    <s v="Techniques Quantitatives de Gestion (G2)"/>
    <x v="5"/>
    <n v="0"/>
    <n v="0"/>
  </r>
  <r>
    <n v="2010101"/>
    <x v="0"/>
    <s v="INSTITUT POLYTECHNIQUE LA GRACE DE DIEU"/>
    <x v="0"/>
    <s v="AGOE-ASSIYEYE"/>
    <s v="AGOE-NYIVE"/>
    <s v="AGOE-NYIVE"/>
    <x v="0"/>
    <x v="3"/>
    <s v="Techniques Quantitatives de Gestion (G2)"/>
    <x v="6"/>
    <n v="0"/>
    <n v="0"/>
  </r>
  <r>
    <n v="2010101"/>
    <x v="0"/>
    <s v="INSTITUT POLYTECHNIQUE LA GRACE DE DIEU"/>
    <x v="0"/>
    <s v="AGOE-ASSIYEYE"/>
    <s v="AGOE-NYIVE"/>
    <s v="AGOE-NYIVE"/>
    <x v="0"/>
    <x v="3"/>
    <s v="Techniques Quantitatives de Gestion (G2)"/>
    <x v="7"/>
    <n v="0"/>
    <n v="0"/>
  </r>
  <r>
    <n v="2010101"/>
    <x v="0"/>
    <s v="INSTITUT POLYTECHNIQUE LA GRACE DE DIEU"/>
    <x v="0"/>
    <s v="AGOE-ASSIYEYE"/>
    <s v="AGOE-NYIVE"/>
    <s v="AGOE-NYIVE"/>
    <x v="0"/>
    <x v="3"/>
    <s v="Techniques Quantitatives de Gestion (G2)"/>
    <x v="8"/>
    <n v="0"/>
    <n v="0"/>
  </r>
  <r>
    <n v="2010101"/>
    <x v="0"/>
    <s v="INSTITUT POLYTECHNIQUE LA GRACE DE DIEU"/>
    <x v="0"/>
    <s v="AGOE-ASSIYEYE"/>
    <s v="AGOE-NYIVE"/>
    <s v="AGOE-NYIVE"/>
    <x v="0"/>
    <x v="3"/>
    <s v="Techniques Quantitatives de Gestion (G2)"/>
    <x v="9"/>
    <n v="0"/>
    <n v="0"/>
  </r>
  <r>
    <n v="2010101"/>
    <x v="0"/>
    <s v="INSTITUT POLYTECHNIQUE LA GRACE DE DIEU"/>
    <x v="0"/>
    <s v="AGOE-ASSIYEYE"/>
    <s v="AGOE-NYIVE"/>
    <s v="AGOE-NYIVE"/>
    <x v="0"/>
    <x v="4"/>
    <s v="BT  - Secrétariat"/>
    <x v="1"/>
    <n v="0"/>
    <n v="0"/>
  </r>
  <r>
    <n v="2010101"/>
    <x v="0"/>
    <s v="INSTITUT POLYTECHNIQUE LA GRACE DE DIEU"/>
    <x v="0"/>
    <s v="AGOE-ASSIYEYE"/>
    <s v="AGOE-NYIVE"/>
    <s v="AGOE-NYIVE"/>
    <x v="0"/>
    <x v="4"/>
    <s v="BT  - Secrétariat"/>
    <x v="3"/>
    <n v="0"/>
    <m/>
  </r>
  <r>
    <n v="2010101"/>
    <x v="0"/>
    <s v="INSTITUT POLYTECHNIQUE LA GRACE DE DIEU"/>
    <x v="0"/>
    <s v="AGOE-ASSIYEYE"/>
    <s v="AGOE-NYIVE"/>
    <s v="AGOE-NYIVE"/>
    <x v="0"/>
    <x v="4"/>
    <s v="BT  - Secrétariat"/>
    <x v="4"/>
    <n v="0"/>
    <m/>
  </r>
  <r>
    <n v="2010101"/>
    <x v="0"/>
    <s v="INSTITUT POLYTECHNIQUE LA GRACE DE DIEU"/>
    <x v="0"/>
    <s v="AGOE-ASSIYEYE"/>
    <s v="AGOE-NYIVE"/>
    <s v="AGOE-NYIVE"/>
    <x v="0"/>
    <x v="4"/>
    <s v="BT  - Secrétariat"/>
    <x v="5"/>
    <n v="0"/>
    <m/>
  </r>
  <r>
    <n v="2010101"/>
    <x v="0"/>
    <s v="INSTITUT POLYTECHNIQUE LA GRACE DE DIEU"/>
    <x v="0"/>
    <s v="AGOE-ASSIYEYE"/>
    <s v="AGOE-NYIVE"/>
    <s v="AGOE-NYIVE"/>
    <x v="0"/>
    <x v="4"/>
    <s v="BT  - Secrétariat"/>
    <x v="6"/>
    <n v="0"/>
    <m/>
  </r>
  <r>
    <n v="2010101"/>
    <x v="0"/>
    <s v="INSTITUT POLYTECHNIQUE LA GRACE DE DIEU"/>
    <x v="0"/>
    <s v="AGOE-ASSIYEYE"/>
    <s v="AGOE-NYIVE"/>
    <s v="AGOE-NYIVE"/>
    <x v="0"/>
    <x v="4"/>
    <s v="BT  - Secrétariat"/>
    <x v="7"/>
    <n v="0"/>
    <m/>
  </r>
  <r>
    <n v="2010101"/>
    <x v="0"/>
    <s v="INSTITUT POLYTECHNIQUE LA GRACE DE DIEU"/>
    <x v="0"/>
    <s v="AGOE-ASSIYEYE"/>
    <s v="AGOE-NYIVE"/>
    <s v="AGOE-NYIVE"/>
    <x v="0"/>
    <x v="4"/>
    <s v="BT  - Secrétariat"/>
    <x v="8"/>
    <n v="0"/>
    <n v="0"/>
  </r>
  <r>
    <n v="2010101"/>
    <x v="0"/>
    <s v="INSTITUT POLYTECHNIQUE LA GRACE DE DIEU"/>
    <x v="0"/>
    <s v="AGOE-ASSIYEYE"/>
    <s v="AGOE-NYIVE"/>
    <s v="AGOE-NYIVE"/>
    <x v="0"/>
    <x v="4"/>
    <s v="BT  - Secrétariat"/>
    <x v="9"/>
    <n v="0"/>
    <n v="0"/>
  </r>
  <r>
    <n v="2010101"/>
    <x v="0"/>
    <s v="INSTITUT POLYTECHNIQUE LA GRACE DE DIEU"/>
    <x v="0"/>
    <s v="AGOE-ASSIYEYE"/>
    <s v="AGOE-NYIVE"/>
    <s v="AGOE-NYIVE"/>
    <x v="0"/>
    <x v="5"/>
    <s v="Technique Administratives (G1)"/>
    <x v="3"/>
    <m/>
    <n v="6"/>
  </r>
  <r>
    <n v="2010101"/>
    <x v="0"/>
    <s v="INSTITUT POLYTECHNIQUE LA GRACE DE DIEU"/>
    <x v="0"/>
    <s v="AGOE-ASSIYEYE"/>
    <s v="AGOE-NYIVE"/>
    <s v="AGOE-NYIVE"/>
    <x v="0"/>
    <x v="5"/>
    <s v="Technique Administratives (G1)"/>
    <x v="4"/>
    <m/>
    <n v="6"/>
  </r>
  <r>
    <n v="2010101"/>
    <x v="0"/>
    <s v="INSTITUT POLYTECHNIQUE LA GRACE DE DIEU"/>
    <x v="0"/>
    <s v="AGOE-ASSIYEYE"/>
    <s v="AGOE-NYIVE"/>
    <s v="AGOE-NYIVE"/>
    <x v="0"/>
    <x v="5"/>
    <s v="Technique Administratives (G1)"/>
    <x v="5"/>
    <m/>
    <n v="6"/>
  </r>
  <r>
    <n v="2010101"/>
    <x v="0"/>
    <s v="INSTITUT POLYTECHNIQUE LA GRACE DE DIEU"/>
    <x v="0"/>
    <s v="AGOE-ASSIYEYE"/>
    <s v="AGOE-NYIVE"/>
    <s v="AGOE-NYIVE"/>
    <x v="0"/>
    <x v="5"/>
    <s v="Technique Administratives (G1)"/>
    <x v="6"/>
    <m/>
    <n v="6"/>
  </r>
  <r>
    <n v="2010101"/>
    <x v="0"/>
    <s v="INSTITUT POLYTECHNIQUE LA GRACE DE DIEU"/>
    <x v="0"/>
    <s v="AGOE-ASSIYEYE"/>
    <s v="AGOE-NYIVE"/>
    <s v="AGOE-NYIVE"/>
    <x v="0"/>
    <x v="5"/>
    <s v="Technique Administratives (G1)"/>
    <x v="7"/>
    <m/>
    <n v="6"/>
  </r>
  <r>
    <n v="2010101"/>
    <x v="0"/>
    <s v="INSTITUT POLYTECHNIQUE LA GRACE DE DIEU"/>
    <x v="0"/>
    <s v="AGOE-ASSIYEYE"/>
    <s v="AGOE-NYIVE"/>
    <s v="AGOE-NYIVE"/>
    <x v="0"/>
    <x v="5"/>
    <s v="Technique Administratives (G1)"/>
    <x v="8"/>
    <m/>
    <n v="6"/>
  </r>
  <r>
    <n v="2010101"/>
    <x v="0"/>
    <s v="INSTITUT POLYTECHNIQUE LA GRACE DE DIEU"/>
    <x v="0"/>
    <s v="AGOE-ASSIYEYE"/>
    <s v="AGOE-NYIVE"/>
    <s v="AGOE-NYIVE"/>
    <x v="0"/>
    <x v="5"/>
    <s v="Technique Administratives (G1)"/>
    <x v="9"/>
    <m/>
    <n v="2"/>
  </r>
  <r>
    <n v="2010101"/>
    <x v="0"/>
    <s v="INSTITUT POLYTECHNIQUE LA GRACE DE DIEU"/>
    <x v="0"/>
    <s v="AGOE-ASSIYEYE"/>
    <s v="AGOE-NYIVE"/>
    <s v="AGOE-NYIVE"/>
    <x v="0"/>
    <x v="5"/>
    <s v="Techniques Commerciale (G3)"/>
    <x v="0"/>
    <n v="0"/>
    <n v="0"/>
  </r>
  <r>
    <n v="2010101"/>
    <x v="0"/>
    <s v="INSTITUT POLYTECHNIQUE LA GRACE DE DIEU"/>
    <x v="0"/>
    <s v="AGOE-ASSIYEYE"/>
    <s v="AGOE-NYIVE"/>
    <s v="AGOE-NYIVE"/>
    <x v="0"/>
    <x v="5"/>
    <s v="Techniques Commerciale (G3)"/>
    <x v="1"/>
    <n v="0"/>
    <n v="0"/>
  </r>
  <r>
    <n v="2010101"/>
    <x v="0"/>
    <s v="INSTITUT POLYTECHNIQUE LA GRACE DE DIEU"/>
    <x v="0"/>
    <s v="AGOE-ASSIYEYE"/>
    <s v="AGOE-NYIVE"/>
    <s v="AGOE-NYIVE"/>
    <x v="0"/>
    <x v="5"/>
    <s v="Techniques Commerciale (G3)"/>
    <x v="2"/>
    <n v="0"/>
    <m/>
  </r>
  <r>
    <n v="2010101"/>
    <x v="0"/>
    <s v="INSTITUT POLYTECHNIQUE LA GRACE DE DIEU"/>
    <x v="0"/>
    <s v="AGOE-ASSIYEYE"/>
    <s v="AGOE-NYIVE"/>
    <s v="AGOE-NYIVE"/>
    <x v="0"/>
    <x v="5"/>
    <s v="Techniques Commerciale (G3)"/>
    <x v="10"/>
    <n v="5"/>
    <n v="3"/>
  </r>
  <r>
    <n v="2010101"/>
    <x v="0"/>
    <s v="INSTITUT POLYTECHNIQUE LA GRACE DE DIEU"/>
    <x v="0"/>
    <s v="AGOE-ASSIYEYE"/>
    <s v="AGOE-NYIVE"/>
    <s v="AGOE-NYIVE"/>
    <x v="0"/>
    <x v="5"/>
    <s v="Techniques Commerciale (G3)"/>
    <x v="3"/>
    <n v="6"/>
    <n v="8"/>
  </r>
  <r>
    <n v="2010101"/>
    <x v="0"/>
    <s v="INSTITUT POLYTECHNIQUE LA GRACE DE DIEU"/>
    <x v="0"/>
    <s v="AGOE-ASSIYEYE"/>
    <s v="AGOE-NYIVE"/>
    <s v="AGOE-NYIVE"/>
    <x v="0"/>
    <x v="5"/>
    <s v="Techniques Commerciale (G3)"/>
    <x v="4"/>
    <n v="2"/>
    <n v="4"/>
  </r>
  <r>
    <n v="2010101"/>
    <x v="0"/>
    <s v="INSTITUT POLYTECHNIQUE LA GRACE DE DIEU"/>
    <x v="0"/>
    <s v="AGOE-ASSIYEYE"/>
    <s v="AGOE-NYIVE"/>
    <s v="AGOE-NYIVE"/>
    <x v="0"/>
    <x v="5"/>
    <s v="Techniques Commerciale (G3)"/>
    <x v="5"/>
    <n v="4"/>
    <n v="3"/>
  </r>
  <r>
    <n v="2010101"/>
    <x v="0"/>
    <s v="INSTITUT POLYTECHNIQUE LA GRACE DE DIEU"/>
    <x v="0"/>
    <s v="AGOE-ASSIYEYE"/>
    <s v="AGOE-NYIVE"/>
    <s v="AGOE-NYIVE"/>
    <x v="0"/>
    <x v="5"/>
    <s v="Techniques Commerciale (G3)"/>
    <x v="6"/>
    <n v="1"/>
    <n v="2"/>
  </r>
  <r>
    <n v="2010101"/>
    <x v="0"/>
    <s v="INSTITUT POLYTECHNIQUE LA GRACE DE DIEU"/>
    <x v="0"/>
    <s v="AGOE-ASSIYEYE"/>
    <s v="AGOE-NYIVE"/>
    <s v="AGOE-NYIVE"/>
    <x v="0"/>
    <x v="5"/>
    <s v="Techniques Commerciale (G3)"/>
    <x v="7"/>
    <n v="1"/>
    <n v="2"/>
  </r>
  <r>
    <n v="2010101"/>
    <x v="0"/>
    <s v="INSTITUT POLYTECHNIQUE LA GRACE DE DIEU"/>
    <x v="0"/>
    <s v="AGOE-ASSIYEYE"/>
    <s v="AGOE-NYIVE"/>
    <s v="AGOE-NYIVE"/>
    <x v="0"/>
    <x v="5"/>
    <s v="Techniques Commerciale (G3)"/>
    <x v="8"/>
    <n v="0"/>
    <n v="1"/>
  </r>
  <r>
    <n v="2010101"/>
    <x v="0"/>
    <s v="INSTITUT POLYTECHNIQUE LA GRACE DE DIEU"/>
    <x v="0"/>
    <s v="AGOE-ASSIYEYE"/>
    <s v="AGOE-NYIVE"/>
    <s v="AGOE-NYIVE"/>
    <x v="0"/>
    <x v="5"/>
    <s v="Techniques Commerciale (G3)"/>
    <x v="9"/>
    <n v="0"/>
    <n v="0"/>
  </r>
  <r>
    <n v="2010101"/>
    <x v="0"/>
    <s v="INSTITUT POLYTECHNIQUE LA GRACE DE DIEU"/>
    <x v="0"/>
    <s v="AGOE-ASSIYEYE"/>
    <s v="AGOE-NYIVE"/>
    <s v="AGOE-NYIVE"/>
    <x v="0"/>
    <x v="5"/>
    <s v="Techniques Quantitatives de Gestion (G2)"/>
    <x v="0"/>
    <n v="0"/>
    <n v="0"/>
  </r>
  <r>
    <n v="2010101"/>
    <x v="0"/>
    <s v="INSTITUT POLYTECHNIQUE LA GRACE DE DIEU"/>
    <x v="0"/>
    <s v="AGOE-ASSIYEYE"/>
    <s v="AGOE-NYIVE"/>
    <s v="AGOE-NYIVE"/>
    <x v="0"/>
    <x v="5"/>
    <s v="Techniques Quantitatives de Gestion (G2)"/>
    <x v="1"/>
    <n v="0"/>
    <n v="0"/>
  </r>
  <r>
    <n v="2010101"/>
    <x v="0"/>
    <s v="INSTITUT POLYTECHNIQUE LA GRACE DE DIEU"/>
    <x v="0"/>
    <s v="AGOE-ASSIYEYE"/>
    <s v="AGOE-NYIVE"/>
    <s v="AGOE-NYIVE"/>
    <x v="0"/>
    <x v="5"/>
    <s v="Techniques Quantitatives de Gestion (G2)"/>
    <x v="2"/>
    <n v="3"/>
    <n v="5"/>
  </r>
  <r>
    <n v="2010101"/>
    <x v="0"/>
    <s v="INSTITUT POLYTECHNIQUE LA GRACE DE DIEU"/>
    <x v="0"/>
    <s v="AGOE-ASSIYEYE"/>
    <s v="AGOE-NYIVE"/>
    <s v="AGOE-NYIVE"/>
    <x v="0"/>
    <x v="5"/>
    <s v="Techniques Quantitatives de Gestion (G2)"/>
    <x v="10"/>
    <n v="6"/>
    <n v="4"/>
  </r>
  <r>
    <n v="2010101"/>
    <x v="0"/>
    <s v="INSTITUT POLYTECHNIQUE LA GRACE DE DIEU"/>
    <x v="0"/>
    <s v="AGOE-ASSIYEYE"/>
    <s v="AGOE-NYIVE"/>
    <s v="AGOE-NYIVE"/>
    <x v="0"/>
    <x v="5"/>
    <s v="Techniques Quantitatives de Gestion (G2)"/>
    <x v="3"/>
    <n v="2"/>
    <n v="5"/>
  </r>
  <r>
    <n v="2010101"/>
    <x v="0"/>
    <s v="INSTITUT POLYTECHNIQUE LA GRACE DE DIEU"/>
    <x v="0"/>
    <s v="AGOE-ASSIYEYE"/>
    <s v="AGOE-NYIVE"/>
    <s v="AGOE-NYIVE"/>
    <x v="0"/>
    <x v="5"/>
    <s v="Techniques Quantitatives de Gestion (G2)"/>
    <x v="4"/>
    <n v="1"/>
    <n v="3"/>
  </r>
  <r>
    <n v="2010101"/>
    <x v="0"/>
    <s v="INSTITUT POLYTECHNIQUE LA GRACE DE DIEU"/>
    <x v="0"/>
    <s v="AGOE-ASSIYEYE"/>
    <s v="AGOE-NYIVE"/>
    <s v="AGOE-NYIVE"/>
    <x v="0"/>
    <x v="5"/>
    <s v="Techniques Quantitatives de Gestion (G2)"/>
    <x v="5"/>
    <n v="1"/>
    <n v="2"/>
  </r>
  <r>
    <n v="2010101"/>
    <x v="0"/>
    <s v="INSTITUT POLYTECHNIQUE LA GRACE DE DIEU"/>
    <x v="0"/>
    <s v="AGOE-ASSIYEYE"/>
    <s v="AGOE-NYIVE"/>
    <s v="AGOE-NYIVE"/>
    <x v="0"/>
    <x v="5"/>
    <s v="Techniques Quantitatives de Gestion (G2)"/>
    <x v="6"/>
    <n v="1"/>
    <n v="2"/>
  </r>
  <r>
    <n v="2010101"/>
    <x v="0"/>
    <s v="INSTITUT POLYTECHNIQUE LA GRACE DE DIEU"/>
    <x v="0"/>
    <s v="AGOE-ASSIYEYE"/>
    <s v="AGOE-NYIVE"/>
    <s v="AGOE-NYIVE"/>
    <x v="0"/>
    <x v="5"/>
    <s v="Techniques Quantitatives de Gestion (G2)"/>
    <x v="7"/>
    <m/>
    <n v="0"/>
  </r>
  <r>
    <n v="2010101"/>
    <x v="0"/>
    <s v="INSTITUT POLYTECHNIQUE LA GRACE DE DIEU"/>
    <x v="0"/>
    <s v="AGOE-ASSIYEYE"/>
    <s v="AGOE-NYIVE"/>
    <s v="AGOE-NYIVE"/>
    <x v="0"/>
    <x v="5"/>
    <s v="Techniques Quantitatives de Gestion (G2)"/>
    <x v="8"/>
    <n v="0"/>
    <n v="0"/>
  </r>
  <r>
    <n v="2010101"/>
    <x v="0"/>
    <s v="INSTITUT POLYTECHNIQUE LA GRACE DE DIEU"/>
    <x v="0"/>
    <s v="AGOE-ASSIYEYE"/>
    <s v="AGOE-NYIVE"/>
    <s v="AGOE-NYIVE"/>
    <x v="0"/>
    <x v="5"/>
    <s v="Techniques Quantitatives de Gestion (G2)"/>
    <x v="9"/>
    <n v="0"/>
    <n v="0"/>
  </r>
  <r>
    <n v="2010104"/>
    <x v="0"/>
    <s v="CENTRE DE FORMATION PROFESSIONNELLE ET HOTELIERE (CFPH) LA PIGEONNETTE"/>
    <x v="0"/>
    <s v="AGOE-ASSIYEYE"/>
    <s v="AGOE-NYIVE"/>
    <s v="AGOE-NYIVE"/>
    <x v="0"/>
    <x v="0"/>
    <s v="BEP - Cuisine Patisserie"/>
    <x v="10"/>
    <n v="0"/>
    <n v="1"/>
  </r>
  <r>
    <n v="2010104"/>
    <x v="0"/>
    <s v="CENTRE DE FORMATION PROFESSIONNELLE ET HOTELIERE (CFPH) LA PIGEONNETTE"/>
    <x v="0"/>
    <s v="AGOE-ASSIYEYE"/>
    <s v="AGOE-NYIVE"/>
    <s v="AGOE-NYIVE"/>
    <x v="0"/>
    <x v="0"/>
    <s v="BEP - Cuisine Patisserie"/>
    <x v="4"/>
    <n v="0"/>
    <n v="2"/>
  </r>
  <r>
    <n v="2010104"/>
    <x v="0"/>
    <s v="CENTRE DE FORMATION PROFESSIONNELLE ET HOTELIERE (CFPH) LA PIGEONNETTE"/>
    <x v="0"/>
    <s v="AGOE-ASSIYEYE"/>
    <s v="AGOE-NYIVE"/>
    <s v="AGOE-NYIVE"/>
    <x v="0"/>
    <x v="0"/>
    <s v="BEP - Cuisine Patisserie"/>
    <x v="6"/>
    <n v="0"/>
    <n v="1"/>
  </r>
  <r>
    <n v="2010104"/>
    <x v="0"/>
    <s v="CENTRE DE FORMATION PROFESSIONNELLE ET HOTELIERE (CFPH) LA PIGEONNETTE"/>
    <x v="0"/>
    <s v="AGOE-ASSIYEYE"/>
    <s v="AGOE-NYIVE"/>
    <s v="AGOE-NYIVE"/>
    <x v="0"/>
    <x v="0"/>
    <s v="BEP - Cuisine Patisserie"/>
    <x v="7"/>
    <n v="0"/>
    <n v="1"/>
  </r>
  <r>
    <n v="2010104"/>
    <x v="0"/>
    <s v="CENTRE DE FORMATION PROFESSIONNELLE ET HOTELIERE (CFPH) LA PIGEONNETTE"/>
    <x v="0"/>
    <s v="AGOE-ASSIYEYE"/>
    <s v="AGOE-NYIVE"/>
    <s v="AGOE-NYIVE"/>
    <x v="0"/>
    <x v="0"/>
    <s v="BEP - Cuisine Patisserie"/>
    <x v="8"/>
    <n v="0"/>
    <n v="4"/>
  </r>
  <r>
    <n v="2010104"/>
    <x v="0"/>
    <s v="CENTRE DE FORMATION PROFESSIONNELLE ET HOTELIERE (CFPH) LA PIGEONNETTE"/>
    <x v="0"/>
    <s v="AGOE-ASSIYEYE"/>
    <s v="AGOE-NYIVE"/>
    <s v="AGOE-NYIVE"/>
    <x v="0"/>
    <x v="0"/>
    <s v="BEP - Cuisine Patisserie"/>
    <x v="9"/>
    <n v="1"/>
    <n v="0"/>
  </r>
  <r>
    <n v="2010104"/>
    <x v="0"/>
    <s v="CENTRE DE FORMATION PROFESSIONNELLE ET HOTELIERE (CFPH) LA PIGEONNETTE"/>
    <x v="0"/>
    <s v="AGOE-ASSIYEYE"/>
    <s v="AGOE-NYIVE"/>
    <s v="AGOE-NYIVE"/>
    <x v="0"/>
    <x v="0"/>
    <s v="CAP - Cuisine Patisserie"/>
    <x v="4"/>
    <n v="0"/>
    <n v="3"/>
  </r>
  <r>
    <n v="2010104"/>
    <x v="0"/>
    <s v="CENTRE DE FORMATION PROFESSIONNELLE ET HOTELIERE (CFPH) LA PIGEONNETTE"/>
    <x v="0"/>
    <s v="AGOE-ASSIYEYE"/>
    <s v="AGOE-NYIVE"/>
    <s v="AGOE-NYIVE"/>
    <x v="0"/>
    <x v="0"/>
    <s v="CAP - Cuisine Patisserie"/>
    <x v="5"/>
    <n v="1"/>
    <n v="3"/>
  </r>
  <r>
    <n v="2010104"/>
    <x v="0"/>
    <s v="CENTRE DE FORMATION PROFESSIONNELLE ET HOTELIERE (CFPH) LA PIGEONNETTE"/>
    <x v="0"/>
    <s v="AGOE-ASSIYEYE"/>
    <s v="AGOE-NYIVE"/>
    <s v="AGOE-NYIVE"/>
    <x v="0"/>
    <x v="0"/>
    <s v="CAP - Cuisine Patisserie"/>
    <x v="6"/>
    <n v="0"/>
    <n v="3"/>
  </r>
  <r>
    <n v="2010104"/>
    <x v="0"/>
    <s v="CENTRE DE FORMATION PROFESSIONNELLE ET HOTELIERE (CFPH) LA PIGEONNETTE"/>
    <x v="0"/>
    <s v="AGOE-ASSIYEYE"/>
    <s v="AGOE-NYIVE"/>
    <s v="AGOE-NYIVE"/>
    <x v="0"/>
    <x v="0"/>
    <s v="CAP - Cuisine Patisserie"/>
    <x v="7"/>
    <n v="0"/>
    <n v="3"/>
  </r>
  <r>
    <n v="2010104"/>
    <x v="0"/>
    <s v="CENTRE DE FORMATION PROFESSIONNELLE ET HOTELIERE (CFPH) LA PIGEONNETTE"/>
    <x v="0"/>
    <s v="AGOE-ASSIYEYE"/>
    <s v="AGOE-NYIVE"/>
    <s v="AGOE-NYIVE"/>
    <x v="0"/>
    <x v="2"/>
    <s v="CAP - Cuisine Patisserie"/>
    <x v="5"/>
    <n v="2"/>
    <n v="4"/>
  </r>
  <r>
    <n v="2010104"/>
    <x v="0"/>
    <s v="CENTRE DE FORMATION PROFESSIONNELLE ET HOTELIERE (CFPH) LA PIGEONNETTE"/>
    <x v="0"/>
    <s v="AGOE-ASSIYEYE"/>
    <s v="AGOE-NYIVE"/>
    <s v="AGOE-NYIVE"/>
    <x v="0"/>
    <x v="2"/>
    <s v="CAP - Cuisine Patisserie"/>
    <x v="6"/>
    <n v="2"/>
    <n v="4"/>
  </r>
  <r>
    <n v="2010104"/>
    <x v="0"/>
    <s v="CENTRE DE FORMATION PROFESSIONNELLE ET HOTELIERE (CFPH) LA PIGEONNETTE"/>
    <x v="0"/>
    <s v="AGOE-ASSIYEYE"/>
    <s v="AGOE-NYIVE"/>
    <s v="AGOE-NYIVE"/>
    <x v="0"/>
    <x v="2"/>
    <s v="CAP - Cuisine Patisserie"/>
    <x v="7"/>
    <n v="2"/>
    <n v="4"/>
  </r>
  <r>
    <n v="2010104"/>
    <x v="0"/>
    <s v="CENTRE DE FORMATION PROFESSIONNELLE ET HOTELIERE (CFPH) LA PIGEONNETTE"/>
    <x v="0"/>
    <s v="AGOE-ASSIYEYE"/>
    <s v="AGOE-NYIVE"/>
    <s v="AGOE-NYIVE"/>
    <x v="0"/>
    <x v="2"/>
    <s v="CAP - Cuisine Patisserie"/>
    <x v="8"/>
    <n v="1"/>
    <n v="1"/>
  </r>
  <r>
    <n v="2010105"/>
    <x v="0"/>
    <s v="CENTRE INFORMATIQUE DE FORMATION ET D'ORIENTATION PROSSIONNELLE - AGOE (CIFOP ITAS)"/>
    <x v="0"/>
    <s v="AGOE-ASSIYEYE"/>
    <s v="AGOE-NYIVE"/>
    <s v="AGOE-NYIVE"/>
    <x v="0"/>
    <x v="1"/>
    <s v="Technique Administratives (G1)"/>
    <x v="4"/>
    <n v="0"/>
    <n v="8"/>
  </r>
  <r>
    <n v="2010105"/>
    <x v="0"/>
    <s v="CENTRE INFORMATIQUE DE FORMATION ET D'ORIENTATION PROSSIONNELLE - AGOE (CIFOP ITAS)"/>
    <x v="0"/>
    <s v="AGOE-ASSIYEYE"/>
    <s v="AGOE-NYIVE"/>
    <s v="AGOE-NYIVE"/>
    <x v="0"/>
    <x v="1"/>
    <s v="Techniques Commerciale (G3)"/>
    <x v="2"/>
    <n v="2"/>
    <n v="0"/>
  </r>
  <r>
    <n v="2010105"/>
    <x v="0"/>
    <s v="CENTRE INFORMATIQUE DE FORMATION ET D'ORIENTATION PROSSIONNELLE - AGOE (CIFOP ITAS)"/>
    <x v="0"/>
    <s v="AGOE-ASSIYEYE"/>
    <s v="AGOE-NYIVE"/>
    <s v="AGOE-NYIVE"/>
    <x v="0"/>
    <x v="1"/>
    <s v="Techniques Commerciale (G3)"/>
    <x v="10"/>
    <n v="1"/>
    <n v="4"/>
  </r>
  <r>
    <n v="2010105"/>
    <x v="0"/>
    <s v="CENTRE INFORMATIQUE DE FORMATION ET D'ORIENTATION PROSSIONNELLE - AGOE (CIFOP ITAS)"/>
    <x v="0"/>
    <s v="AGOE-ASSIYEYE"/>
    <s v="AGOE-NYIVE"/>
    <s v="AGOE-NYIVE"/>
    <x v="0"/>
    <x v="1"/>
    <s v="Techniques Commerciale (G3)"/>
    <x v="3"/>
    <n v="3"/>
    <n v="3"/>
  </r>
  <r>
    <n v="2010105"/>
    <x v="0"/>
    <s v="CENTRE INFORMATIQUE DE FORMATION ET D'ORIENTATION PROSSIONNELLE - AGOE (CIFOP ITAS)"/>
    <x v="0"/>
    <s v="AGOE-ASSIYEYE"/>
    <s v="AGOE-NYIVE"/>
    <s v="AGOE-NYIVE"/>
    <x v="0"/>
    <x v="1"/>
    <s v="Techniques Commerciale (G3)"/>
    <x v="4"/>
    <n v="1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1"/>
    <s v="Techniques Commerciale (G3)"/>
    <x v="5"/>
    <n v="1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1"/>
    <s v="Techniques Commerciale (G3)"/>
    <x v="6"/>
    <n v="1"/>
    <n v="0"/>
  </r>
  <r>
    <n v="2010105"/>
    <x v="0"/>
    <s v="CENTRE INFORMATIQUE DE FORMATION ET D'ORIENTATION PROSSIONNELLE - AGOE (CIFOP ITAS)"/>
    <x v="0"/>
    <s v="AGOE-ASSIYEYE"/>
    <s v="AGOE-NYIVE"/>
    <s v="AGOE-NYIVE"/>
    <x v="0"/>
    <x v="1"/>
    <s v="Techniques Commerciale (G3)"/>
    <x v="7"/>
    <n v="0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1"/>
    <s v="Techniques Quantitatives de Gestion (G2)"/>
    <x v="2"/>
    <n v="0"/>
    <n v="1"/>
  </r>
  <r>
    <n v="2010105"/>
    <x v="0"/>
    <s v="CENTRE INFORMATIQUE DE FORMATION ET D'ORIENTATION PROSSIONNELLE - AGOE (CIFOP ITAS)"/>
    <x v="0"/>
    <s v="AGOE-ASSIYEYE"/>
    <s v="AGOE-NYIVE"/>
    <s v="AGOE-NYIVE"/>
    <x v="0"/>
    <x v="1"/>
    <s v="Techniques Quantitatives de Gestion (G2)"/>
    <x v="10"/>
    <n v="1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1"/>
    <s v="Techniques Quantitatives de Gestion (G2)"/>
    <x v="3"/>
    <n v="2"/>
    <n v="3"/>
  </r>
  <r>
    <n v="2010105"/>
    <x v="0"/>
    <s v="CENTRE INFORMATIQUE DE FORMATION ET D'ORIENTATION PROSSIONNELLE - AGOE (CIFOP ITAS)"/>
    <x v="0"/>
    <s v="AGOE-ASSIYEYE"/>
    <s v="AGOE-NYIVE"/>
    <s v="AGOE-NYIVE"/>
    <x v="0"/>
    <x v="1"/>
    <s v="Techniques Quantitatives de Gestion (G2)"/>
    <x v="4"/>
    <n v="3"/>
    <n v="1"/>
  </r>
  <r>
    <n v="2010105"/>
    <x v="0"/>
    <s v="CENTRE INFORMATIQUE DE FORMATION ET D'ORIENTATION PROSSIONNELLE - AGOE (CIFOP ITAS)"/>
    <x v="0"/>
    <s v="AGOE-ASSIYEYE"/>
    <s v="AGOE-NYIVE"/>
    <s v="AGOE-NYIVE"/>
    <x v="0"/>
    <x v="3"/>
    <s v="Technique Administratives (G1)"/>
    <x v="2"/>
    <m/>
    <n v="7"/>
  </r>
  <r>
    <n v="2010105"/>
    <x v="0"/>
    <s v="CENTRE INFORMATIQUE DE FORMATION ET D'ORIENTATION PROSSIONNELLE - AGOE (CIFOP ITAS)"/>
    <x v="0"/>
    <s v="AGOE-ASSIYEYE"/>
    <s v="AGOE-NYIVE"/>
    <s v="AGOE-NYIVE"/>
    <x v="0"/>
    <x v="3"/>
    <s v="Techniques Commerciale (G3)"/>
    <x v="0"/>
    <n v="0"/>
    <n v="7"/>
  </r>
  <r>
    <n v="2010105"/>
    <x v="0"/>
    <s v="CENTRE INFORMATIQUE DE FORMATION ET D'ORIENTATION PROSSIONNELLE - AGOE (CIFOP ITAS)"/>
    <x v="0"/>
    <s v="AGOE-ASSIYEYE"/>
    <s v="AGOE-NYIVE"/>
    <s v="AGOE-NYIVE"/>
    <x v="0"/>
    <x v="3"/>
    <s v="Techniques Commerciale (G3)"/>
    <x v="2"/>
    <n v="7"/>
    <n v="0"/>
  </r>
  <r>
    <n v="2010105"/>
    <x v="0"/>
    <s v="CENTRE INFORMATIQUE DE FORMATION ET D'ORIENTATION PROSSIONNELLE - AGOE (CIFOP ITAS)"/>
    <x v="0"/>
    <s v="AGOE-ASSIYEYE"/>
    <s v="AGOE-NYIVE"/>
    <s v="AGOE-NYIVE"/>
    <x v="0"/>
    <x v="3"/>
    <s v="Techniques Quantitatives de Gestion (G2)"/>
    <x v="0"/>
    <n v="1"/>
    <n v="0"/>
  </r>
  <r>
    <n v="2010105"/>
    <x v="0"/>
    <s v="CENTRE INFORMATIQUE DE FORMATION ET D'ORIENTATION PROSSIONNELLE - AGOE (CIFOP ITAS)"/>
    <x v="0"/>
    <s v="AGOE-ASSIYEYE"/>
    <s v="AGOE-NYIVE"/>
    <s v="AGOE-NYIVE"/>
    <x v="0"/>
    <x v="3"/>
    <s v="Techniques Quantitatives de Gestion (G2)"/>
    <x v="2"/>
    <n v="1"/>
    <n v="1"/>
  </r>
  <r>
    <n v="2010105"/>
    <x v="0"/>
    <s v="CENTRE INFORMATIQUE DE FORMATION ET D'ORIENTATION PROSSIONNELLE - AGOE (CIFOP ITAS)"/>
    <x v="0"/>
    <s v="AGOE-ASSIYEYE"/>
    <s v="AGOE-NYIVE"/>
    <s v="AGOE-NYIVE"/>
    <x v="0"/>
    <x v="3"/>
    <s v="Techniques Quantitatives de Gestion (G2)"/>
    <x v="10"/>
    <n v="0"/>
    <n v="1"/>
  </r>
  <r>
    <n v="2010105"/>
    <x v="0"/>
    <s v="CENTRE INFORMATIQUE DE FORMATION ET D'ORIENTATION PROSSIONNELLE - AGOE (CIFOP ITAS)"/>
    <x v="0"/>
    <s v="AGOE-ASSIYEYE"/>
    <s v="AGOE-NYIVE"/>
    <s v="AGOE-NYIVE"/>
    <x v="0"/>
    <x v="3"/>
    <s v="Techniques Quantitatives de Gestion (G2)"/>
    <x v="5"/>
    <n v="1"/>
    <n v="0"/>
  </r>
  <r>
    <n v="2010105"/>
    <x v="0"/>
    <s v="CENTRE INFORMATIQUE DE FORMATION ET D'ORIENTATION PROSSIONNELLE - AGOE (CIFOP ITAS)"/>
    <x v="0"/>
    <s v="AGOE-ASSIYEYE"/>
    <s v="AGOE-NYIVE"/>
    <s v="AGOE-NYIVE"/>
    <x v="0"/>
    <x v="5"/>
    <s v="Technique Administratives (G1)"/>
    <x v="4"/>
    <n v="0"/>
    <n v="5"/>
  </r>
  <r>
    <n v="2010105"/>
    <x v="0"/>
    <s v="CENTRE INFORMATIQUE DE FORMATION ET D'ORIENTATION PROSSIONNELLE - AGOE (CIFOP ITAS)"/>
    <x v="0"/>
    <s v="AGOE-ASSIYEYE"/>
    <s v="AGOE-NYIVE"/>
    <s v="AGOE-NYIVE"/>
    <x v="0"/>
    <x v="5"/>
    <s v="Technique Administratives (G1)"/>
    <x v="5"/>
    <n v="0"/>
    <n v="6"/>
  </r>
  <r>
    <n v="2010105"/>
    <x v="0"/>
    <s v="CENTRE INFORMATIQUE DE FORMATION ET D'ORIENTATION PROSSIONNELLE - AGOE (CIFOP ITAS)"/>
    <x v="0"/>
    <s v="AGOE-ASSIYEYE"/>
    <s v="AGOE-NYIVE"/>
    <s v="AGOE-NYIVE"/>
    <x v="0"/>
    <x v="5"/>
    <s v="Technique Administratives (G1)"/>
    <x v="6"/>
    <n v="0"/>
    <n v="3"/>
  </r>
  <r>
    <n v="2010105"/>
    <x v="0"/>
    <s v="CENTRE INFORMATIQUE DE FORMATION ET D'ORIENTATION PROSSIONNELLE - AGOE (CIFOP ITAS)"/>
    <x v="0"/>
    <s v="AGOE-ASSIYEYE"/>
    <s v="AGOE-NYIVE"/>
    <s v="AGOE-NYIVE"/>
    <x v="0"/>
    <x v="5"/>
    <s v="Techniques Commerciale (G3)"/>
    <x v="4"/>
    <n v="1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5"/>
    <s v="Techniques Commerciale (G3)"/>
    <x v="5"/>
    <n v="1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5"/>
    <s v="Techniques Commerciale (G3)"/>
    <x v="6"/>
    <n v="0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5"/>
    <s v="Techniques Commerciale (G3)"/>
    <x v="7"/>
    <n v="1"/>
    <n v="0"/>
  </r>
  <r>
    <n v="2010105"/>
    <x v="0"/>
    <s v="CENTRE INFORMATIQUE DE FORMATION ET D'ORIENTATION PROSSIONNELLE - AGOE (CIFOP ITAS)"/>
    <x v="0"/>
    <s v="AGOE-ASSIYEYE"/>
    <s v="AGOE-NYIVE"/>
    <s v="AGOE-NYIVE"/>
    <x v="0"/>
    <x v="5"/>
    <s v="Techniques Commerciale (G3)"/>
    <x v="8"/>
    <n v="0"/>
    <n v="1"/>
  </r>
  <r>
    <n v="2010105"/>
    <x v="0"/>
    <s v="CENTRE INFORMATIQUE DE FORMATION ET D'ORIENTATION PROSSIONNELLE - AGOE (CIFOP ITAS)"/>
    <x v="0"/>
    <s v="AGOE-ASSIYEYE"/>
    <s v="AGOE-NYIVE"/>
    <s v="AGOE-NYIVE"/>
    <x v="0"/>
    <x v="5"/>
    <s v="Techniques Quantitatives de Gestion (G2)"/>
    <x v="5"/>
    <n v="3"/>
    <n v="9"/>
  </r>
  <r>
    <n v="2010106"/>
    <x v="0"/>
    <s v="INSTITUT TECHNIQUE LA CLEMENCE DIVINE"/>
    <x v="0"/>
    <s v="AGOE NYIVEME"/>
    <s v="AGOE-NYIVE"/>
    <s v="AGOE-NYIVE"/>
    <x v="0"/>
    <x v="1"/>
    <s v="Technique Administratives (G1)"/>
    <x v="2"/>
    <n v="0"/>
    <n v="7"/>
  </r>
  <r>
    <n v="2010106"/>
    <x v="0"/>
    <s v="INSTITUT TECHNIQUE LA CLEMENCE DIVINE"/>
    <x v="0"/>
    <s v="AGOE NYIVEME"/>
    <s v="AGOE-NYIVE"/>
    <s v="AGOE-NYIVE"/>
    <x v="0"/>
    <x v="1"/>
    <s v="Technique Administratives (G1)"/>
    <x v="10"/>
    <n v="0"/>
    <n v="8"/>
  </r>
  <r>
    <n v="2010106"/>
    <x v="0"/>
    <s v="INSTITUT TECHNIQUE LA CLEMENCE DIVINE"/>
    <x v="0"/>
    <s v="AGOE NYIVEME"/>
    <s v="AGOE-NYIVE"/>
    <s v="AGOE-NYIVE"/>
    <x v="0"/>
    <x v="1"/>
    <s v="Technique Administratives (G1)"/>
    <x v="3"/>
    <n v="0"/>
    <n v="3"/>
  </r>
  <r>
    <n v="2010106"/>
    <x v="0"/>
    <s v="INSTITUT TECHNIQUE LA CLEMENCE DIVINE"/>
    <x v="0"/>
    <s v="AGOE NYIVEME"/>
    <s v="AGOE-NYIVE"/>
    <s v="AGOE-NYIVE"/>
    <x v="0"/>
    <x v="1"/>
    <s v="Technique Administratives (G1)"/>
    <x v="4"/>
    <n v="0"/>
    <n v="1"/>
  </r>
  <r>
    <n v="2010106"/>
    <x v="0"/>
    <s v="INSTITUT TECHNIQUE LA CLEMENCE DIVINE"/>
    <x v="0"/>
    <s v="AGOE NYIVEME"/>
    <s v="AGOE-NYIVE"/>
    <s v="AGOE-NYIVE"/>
    <x v="0"/>
    <x v="1"/>
    <s v="Techniques Commerciale (G3)"/>
    <x v="2"/>
    <n v="4"/>
    <n v="4"/>
  </r>
  <r>
    <n v="2010106"/>
    <x v="0"/>
    <s v="INSTITUT TECHNIQUE LA CLEMENCE DIVINE"/>
    <x v="0"/>
    <s v="AGOE NYIVEME"/>
    <s v="AGOE-NYIVE"/>
    <s v="AGOE-NYIVE"/>
    <x v="0"/>
    <x v="1"/>
    <s v="Techniques Commerciale (G3)"/>
    <x v="10"/>
    <n v="6"/>
    <n v="10"/>
  </r>
  <r>
    <n v="2010106"/>
    <x v="0"/>
    <s v="INSTITUT TECHNIQUE LA CLEMENCE DIVINE"/>
    <x v="0"/>
    <s v="AGOE NYIVEME"/>
    <s v="AGOE-NYIVE"/>
    <s v="AGOE-NYIVE"/>
    <x v="0"/>
    <x v="1"/>
    <s v="Techniques Commerciale (G3)"/>
    <x v="3"/>
    <n v="3"/>
    <n v="9"/>
  </r>
  <r>
    <n v="2010106"/>
    <x v="0"/>
    <s v="INSTITUT TECHNIQUE LA CLEMENCE DIVINE"/>
    <x v="0"/>
    <s v="AGOE NYIVEME"/>
    <s v="AGOE-NYIVE"/>
    <s v="AGOE-NYIVE"/>
    <x v="0"/>
    <x v="1"/>
    <s v="Techniques Commerciale (G3)"/>
    <x v="4"/>
    <n v="4"/>
    <n v="9"/>
  </r>
  <r>
    <n v="2010106"/>
    <x v="0"/>
    <s v="INSTITUT TECHNIQUE LA CLEMENCE DIVINE"/>
    <x v="0"/>
    <s v="AGOE NYIVEME"/>
    <s v="AGOE-NYIVE"/>
    <s v="AGOE-NYIVE"/>
    <x v="0"/>
    <x v="1"/>
    <s v="Techniques Quantitatives de Gestion (G2)"/>
    <x v="0"/>
    <n v="2"/>
    <n v="3"/>
  </r>
  <r>
    <n v="2010106"/>
    <x v="0"/>
    <s v="INSTITUT TECHNIQUE LA CLEMENCE DIVINE"/>
    <x v="0"/>
    <s v="AGOE NYIVEME"/>
    <s v="AGOE-NYIVE"/>
    <s v="AGOE-NYIVE"/>
    <x v="0"/>
    <x v="1"/>
    <s v="Techniques Quantitatives de Gestion (G2)"/>
    <x v="2"/>
    <n v="0"/>
    <n v="3"/>
  </r>
  <r>
    <n v="2010106"/>
    <x v="0"/>
    <s v="INSTITUT TECHNIQUE LA CLEMENCE DIVINE"/>
    <x v="0"/>
    <s v="AGOE NYIVEME"/>
    <s v="AGOE-NYIVE"/>
    <s v="AGOE-NYIVE"/>
    <x v="0"/>
    <x v="1"/>
    <s v="Techniques Quantitatives de Gestion (G2)"/>
    <x v="10"/>
    <n v="5"/>
    <n v="12"/>
  </r>
  <r>
    <n v="2010106"/>
    <x v="0"/>
    <s v="INSTITUT TECHNIQUE LA CLEMENCE DIVINE"/>
    <x v="0"/>
    <s v="AGOE NYIVEME"/>
    <s v="AGOE-NYIVE"/>
    <s v="AGOE-NYIVE"/>
    <x v="0"/>
    <x v="1"/>
    <s v="Techniques Quantitatives de Gestion (G2)"/>
    <x v="3"/>
    <n v="3"/>
    <n v="2"/>
  </r>
  <r>
    <n v="2010106"/>
    <x v="0"/>
    <s v="INSTITUT TECHNIQUE LA CLEMENCE DIVINE"/>
    <x v="0"/>
    <s v="AGOE NYIVEME"/>
    <s v="AGOE-NYIVE"/>
    <s v="AGOE-NYIVE"/>
    <x v="0"/>
    <x v="1"/>
    <s v="Techniques Quantitatives de Gestion (G2)"/>
    <x v="4"/>
    <n v="0"/>
    <n v="3"/>
  </r>
  <r>
    <n v="2010106"/>
    <x v="0"/>
    <s v="INSTITUT TECHNIQUE LA CLEMENCE DIVINE"/>
    <x v="0"/>
    <s v="AGOE NYIVEME"/>
    <s v="AGOE-NYIVE"/>
    <s v="AGOE-NYIVE"/>
    <x v="0"/>
    <x v="3"/>
    <s v="Technique Administratives (G1)"/>
    <x v="0"/>
    <n v="1"/>
    <n v="15"/>
  </r>
  <r>
    <n v="2010106"/>
    <x v="0"/>
    <s v="INSTITUT TECHNIQUE LA CLEMENCE DIVINE"/>
    <x v="0"/>
    <s v="AGOE NYIVEME"/>
    <s v="AGOE-NYIVE"/>
    <s v="AGOE-NYIVE"/>
    <x v="0"/>
    <x v="3"/>
    <s v="Technique Administratives (G1)"/>
    <x v="2"/>
    <n v="0"/>
    <n v="2"/>
  </r>
  <r>
    <n v="2010106"/>
    <x v="0"/>
    <s v="INSTITUT TECHNIQUE LA CLEMENCE DIVINE"/>
    <x v="0"/>
    <s v="AGOE NYIVEME"/>
    <s v="AGOE-NYIVE"/>
    <s v="AGOE-NYIVE"/>
    <x v="0"/>
    <x v="3"/>
    <s v="Techniques Commerciale (G3)"/>
    <x v="0"/>
    <n v="1"/>
    <n v="1"/>
  </r>
  <r>
    <n v="2010106"/>
    <x v="0"/>
    <s v="INSTITUT TECHNIQUE LA CLEMENCE DIVINE"/>
    <x v="0"/>
    <s v="AGOE NYIVEME"/>
    <s v="AGOE-NYIVE"/>
    <s v="AGOE-NYIVE"/>
    <x v="0"/>
    <x v="3"/>
    <s v="Techniques Commerciale (G3)"/>
    <x v="2"/>
    <n v="2"/>
    <n v="4"/>
  </r>
  <r>
    <n v="2010106"/>
    <x v="0"/>
    <s v="INSTITUT TECHNIQUE LA CLEMENCE DIVINE"/>
    <x v="0"/>
    <s v="AGOE NYIVEME"/>
    <s v="AGOE-NYIVE"/>
    <s v="AGOE-NYIVE"/>
    <x v="0"/>
    <x v="3"/>
    <s v="Techniques Commerciale (G3)"/>
    <x v="10"/>
    <n v="1"/>
    <n v="3"/>
  </r>
  <r>
    <n v="2010106"/>
    <x v="0"/>
    <s v="INSTITUT TECHNIQUE LA CLEMENCE DIVINE"/>
    <x v="0"/>
    <s v="AGOE NYIVEME"/>
    <s v="AGOE-NYIVE"/>
    <s v="AGOE-NYIVE"/>
    <x v="0"/>
    <x v="3"/>
    <s v="Techniques Commerciale (G3)"/>
    <x v="3"/>
    <n v="0"/>
    <n v="4"/>
  </r>
  <r>
    <n v="2010106"/>
    <x v="0"/>
    <s v="INSTITUT TECHNIQUE LA CLEMENCE DIVINE"/>
    <x v="0"/>
    <s v="AGOE NYIVEME"/>
    <s v="AGOE-NYIVE"/>
    <s v="AGOE-NYIVE"/>
    <x v="0"/>
    <x v="3"/>
    <s v="Techniques Quantitatives de Gestion (G2)"/>
    <x v="0"/>
    <n v="6"/>
    <n v="7"/>
  </r>
  <r>
    <n v="2010106"/>
    <x v="0"/>
    <s v="INSTITUT TECHNIQUE LA CLEMENCE DIVINE"/>
    <x v="0"/>
    <s v="AGOE NYIVEME"/>
    <s v="AGOE-NYIVE"/>
    <s v="AGOE-NYIVE"/>
    <x v="0"/>
    <x v="3"/>
    <s v="Techniques Quantitatives de Gestion (G2)"/>
    <x v="2"/>
    <n v="4"/>
    <n v="3"/>
  </r>
  <r>
    <n v="2010106"/>
    <x v="0"/>
    <s v="INSTITUT TECHNIQUE LA CLEMENCE DIVINE"/>
    <x v="0"/>
    <s v="AGOE NYIVEME"/>
    <s v="AGOE-NYIVE"/>
    <s v="AGOE-NYIVE"/>
    <x v="0"/>
    <x v="3"/>
    <s v="Techniques Quantitatives de Gestion (G2)"/>
    <x v="10"/>
    <n v="5"/>
    <n v="5"/>
  </r>
  <r>
    <n v="2010106"/>
    <x v="0"/>
    <s v="INSTITUT TECHNIQUE LA CLEMENCE DIVINE"/>
    <x v="0"/>
    <s v="AGOE NYIVEME"/>
    <s v="AGOE-NYIVE"/>
    <s v="AGOE-NYIVE"/>
    <x v="0"/>
    <x v="5"/>
    <s v="Technique Administratives (G1)"/>
    <x v="2"/>
    <n v="0"/>
    <n v="1"/>
  </r>
  <r>
    <n v="2010106"/>
    <x v="0"/>
    <s v="INSTITUT TECHNIQUE LA CLEMENCE DIVINE"/>
    <x v="0"/>
    <s v="AGOE NYIVEME"/>
    <s v="AGOE-NYIVE"/>
    <s v="AGOE-NYIVE"/>
    <x v="0"/>
    <x v="5"/>
    <s v="Technique Administratives (G1)"/>
    <x v="10"/>
    <n v="0"/>
    <n v="8"/>
  </r>
  <r>
    <n v="2010106"/>
    <x v="0"/>
    <s v="INSTITUT TECHNIQUE LA CLEMENCE DIVINE"/>
    <x v="0"/>
    <s v="AGOE NYIVEME"/>
    <s v="AGOE-NYIVE"/>
    <s v="AGOE-NYIVE"/>
    <x v="0"/>
    <x v="5"/>
    <s v="Technique Administratives (G1)"/>
    <x v="3"/>
    <n v="0"/>
    <n v="7"/>
  </r>
  <r>
    <n v="2010106"/>
    <x v="0"/>
    <s v="INSTITUT TECHNIQUE LA CLEMENCE DIVINE"/>
    <x v="0"/>
    <s v="AGOE NYIVEME"/>
    <s v="AGOE-NYIVE"/>
    <s v="AGOE-NYIVE"/>
    <x v="0"/>
    <x v="5"/>
    <s v="Technique Administratives (G1)"/>
    <x v="4"/>
    <n v="1"/>
    <n v="8"/>
  </r>
  <r>
    <n v="2010106"/>
    <x v="0"/>
    <s v="INSTITUT TECHNIQUE LA CLEMENCE DIVINE"/>
    <x v="0"/>
    <s v="AGOE NYIVEME"/>
    <s v="AGOE-NYIVE"/>
    <s v="AGOE-NYIVE"/>
    <x v="0"/>
    <x v="5"/>
    <s v="Technique Administratives (G1)"/>
    <x v="5"/>
    <n v="0"/>
    <n v="8"/>
  </r>
  <r>
    <n v="2010106"/>
    <x v="0"/>
    <s v="INSTITUT TECHNIQUE LA CLEMENCE DIVINE"/>
    <x v="0"/>
    <s v="AGOE NYIVEME"/>
    <s v="AGOE-NYIVE"/>
    <s v="AGOE-NYIVE"/>
    <x v="0"/>
    <x v="5"/>
    <s v="Technique Administratives (G1)"/>
    <x v="6"/>
    <n v="0"/>
    <n v="5"/>
  </r>
  <r>
    <n v="2010106"/>
    <x v="0"/>
    <s v="INSTITUT TECHNIQUE LA CLEMENCE DIVINE"/>
    <x v="0"/>
    <s v="AGOE NYIVEME"/>
    <s v="AGOE-NYIVE"/>
    <s v="AGOE-NYIVE"/>
    <x v="0"/>
    <x v="5"/>
    <s v="Techniques Commerciale (G3)"/>
    <x v="10"/>
    <n v="3"/>
    <n v="5"/>
  </r>
  <r>
    <n v="2010106"/>
    <x v="0"/>
    <s v="INSTITUT TECHNIQUE LA CLEMENCE DIVINE"/>
    <x v="0"/>
    <s v="AGOE NYIVEME"/>
    <s v="AGOE-NYIVE"/>
    <s v="AGOE-NYIVE"/>
    <x v="0"/>
    <x v="5"/>
    <s v="Techniques Commerciale (G3)"/>
    <x v="3"/>
    <n v="2"/>
    <n v="7"/>
  </r>
  <r>
    <n v="2010106"/>
    <x v="0"/>
    <s v="INSTITUT TECHNIQUE LA CLEMENCE DIVINE"/>
    <x v="0"/>
    <s v="AGOE NYIVEME"/>
    <s v="AGOE-NYIVE"/>
    <s v="AGOE-NYIVE"/>
    <x v="0"/>
    <x v="5"/>
    <s v="Techniques Commerciale (G3)"/>
    <x v="4"/>
    <n v="2"/>
    <n v="8"/>
  </r>
  <r>
    <n v="2010106"/>
    <x v="0"/>
    <s v="INSTITUT TECHNIQUE LA CLEMENCE DIVINE"/>
    <x v="0"/>
    <s v="AGOE NYIVEME"/>
    <s v="AGOE-NYIVE"/>
    <s v="AGOE-NYIVE"/>
    <x v="0"/>
    <x v="5"/>
    <s v="Techniques Commerciale (G3)"/>
    <x v="5"/>
    <n v="0"/>
    <n v="1"/>
  </r>
  <r>
    <n v="2010106"/>
    <x v="0"/>
    <s v="INSTITUT TECHNIQUE LA CLEMENCE DIVINE"/>
    <x v="0"/>
    <s v="AGOE NYIVEME"/>
    <s v="AGOE-NYIVE"/>
    <s v="AGOE-NYIVE"/>
    <x v="0"/>
    <x v="5"/>
    <s v="Techniques Quantitatives de Gestion (G2)"/>
    <x v="10"/>
    <n v="1"/>
    <n v="6"/>
  </r>
  <r>
    <n v="2010106"/>
    <x v="0"/>
    <s v="INSTITUT TECHNIQUE LA CLEMENCE DIVINE"/>
    <x v="0"/>
    <s v="AGOE NYIVEME"/>
    <s v="AGOE-NYIVE"/>
    <s v="AGOE-NYIVE"/>
    <x v="0"/>
    <x v="5"/>
    <s v="Techniques Quantitatives de Gestion (G2)"/>
    <x v="3"/>
    <n v="2"/>
    <n v="5"/>
  </r>
  <r>
    <n v="2010106"/>
    <x v="0"/>
    <s v="INSTITUT TECHNIQUE LA CLEMENCE DIVINE"/>
    <x v="0"/>
    <s v="AGOE NYIVEME"/>
    <s v="AGOE-NYIVE"/>
    <s v="AGOE-NYIVE"/>
    <x v="0"/>
    <x v="5"/>
    <s v="Techniques Quantitatives de Gestion (G2)"/>
    <x v="4"/>
    <n v="6"/>
    <n v="8"/>
  </r>
  <r>
    <n v="2010106"/>
    <x v="0"/>
    <s v="INSTITUT TECHNIQUE LA CLEMENCE DIVINE"/>
    <x v="0"/>
    <s v="AGOE NYIVEME"/>
    <s v="AGOE-NYIVE"/>
    <s v="AGOE-NYIVE"/>
    <x v="0"/>
    <x v="5"/>
    <s v="Techniques Quantitatives de Gestion (G2)"/>
    <x v="5"/>
    <n v="4"/>
    <n v="1"/>
  </r>
  <r>
    <n v="2010106"/>
    <x v="0"/>
    <s v="INSTITUT TECHNIQUE LA CLEMENCE DIVINE"/>
    <x v="0"/>
    <s v="AGOE NYIVEME"/>
    <s v="AGOE-NYIVE"/>
    <s v="AGOE-NYIVE"/>
    <x v="0"/>
    <x v="5"/>
    <s v="Techniques Quantitatives de Gestion (G2)"/>
    <x v="6"/>
    <n v="5"/>
    <n v="0"/>
  </r>
  <r>
    <n v="2010107"/>
    <x v="0"/>
    <s v="INSTITUT POLYVALENT LE BRILLANT "/>
    <x v="0"/>
    <s v="AGOE LOGOPE"/>
    <s v="AGOE-NYIVE"/>
    <s v="AGOE-NYIVE"/>
    <x v="0"/>
    <x v="1"/>
    <s v="Techniques Commerciale (G3)"/>
    <x v="1"/>
    <n v="1"/>
    <n v="1"/>
  </r>
  <r>
    <n v="2010107"/>
    <x v="0"/>
    <s v="INSTITUT POLYVALENT LE BRILLANT "/>
    <x v="0"/>
    <s v="AGOE LOGOPE"/>
    <s v="AGOE-NYIVE"/>
    <s v="AGOE-NYIVE"/>
    <x v="0"/>
    <x v="1"/>
    <s v="Techniques Commerciale (G3)"/>
    <x v="10"/>
    <n v="1"/>
    <n v="5"/>
  </r>
  <r>
    <n v="2010107"/>
    <x v="0"/>
    <s v="INSTITUT POLYVALENT LE BRILLANT "/>
    <x v="0"/>
    <s v="AGOE LOGOPE"/>
    <s v="AGOE-NYIVE"/>
    <s v="AGOE-NYIVE"/>
    <x v="0"/>
    <x v="1"/>
    <s v="Techniques Commerciale (G3)"/>
    <x v="3"/>
    <n v="0"/>
    <n v="3"/>
  </r>
  <r>
    <n v="2010107"/>
    <x v="0"/>
    <s v="INSTITUT POLYVALENT LE BRILLANT "/>
    <x v="0"/>
    <s v="AGOE LOGOPE"/>
    <s v="AGOE-NYIVE"/>
    <s v="AGOE-NYIVE"/>
    <x v="0"/>
    <x v="1"/>
    <s v="Techniques Commerciale (G3)"/>
    <x v="4"/>
    <n v="2"/>
    <n v="2"/>
  </r>
  <r>
    <n v="2010107"/>
    <x v="0"/>
    <s v="INSTITUT POLYVALENT LE BRILLANT "/>
    <x v="0"/>
    <s v="AGOE LOGOPE"/>
    <s v="AGOE-NYIVE"/>
    <s v="AGOE-NYIVE"/>
    <x v="0"/>
    <x v="1"/>
    <s v="Techniques Commerciale (G3)"/>
    <x v="5"/>
    <n v="1"/>
    <n v="5"/>
  </r>
  <r>
    <n v="2010107"/>
    <x v="0"/>
    <s v="INSTITUT POLYVALENT LE BRILLANT "/>
    <x v="0"/>
    <s v="AGOE LOGOPE"/>
    <s v="AGOE-NYIVE"/>
    <s v="AGOE-NYIVE"/>
    <x v="0"/>
    <x v="1"/>
    <s v="Techniques Commerciale (G3)"/>
    <x v="6"/>
    <n v="1"/>
    <n v="0"/>
  </r>
  <r>
    <n v="2010107"/>
    <x v="0"/>
    <s v="INSTITUT POLYVALENT LE BRILLANT "/>
    <x v="0"/>
    <s v="AGOE LOGOPE"/>
    <s v="AGOE-NYIVE"/>
    <s v="AGOE-NYIVE"/>
    <x v="0"/>
    <x v="1"/>
    <s v="Techniques Quantitatives de Gestion (G2)"/>
    <x v="10"/>
    <n v="2"/>
    <n v="4"/>
  </r>
  <r>
    <n v="2010107"/>
    <x v="0"/>
    <s v="INSTITUT POLYVALENT LE BRILLANT "/>
    <x v="0"/>
    <s v="AGOE LOGOPE"/>
    <s v="AGOE-NYIVE"/>
    <s v="AGOE-NYIVE"/>
    <x v="0"/>
    <x v="1"/>
    <s v="Techniques Quantitatives de Gestion (G2)"/>
    <x v="3"/>
    <n v="3"/>
    <n v="2"/>
  </r>
  <r>
    <n v="2010107"/>
    <x v="0"/>
    <s v="INSTITUT POLYVALENT LE BRILLANT "/>
    <x v="0"/>
    <s v="AGOE LOGOPE"/>
    <s v="AGOE-NYIVE"/>
    <s v="AGOE-NYIVE"/>
    <x v="0"/>
    <x v="1"/>
    <s v="Techniques Quantitatives de Gestion (G2)"/>
    <x v="5"/>
    <n v="3"/>
    <n v="1"/>
  </r>
  <r>
    <n v="2010107"/>
    <x v="0"/>
    <s v="INSTITUT POLYVALENT LE BRILLANT "/>
    <x v="0"/>
    <s v="AGOE LOGOPE"/>
    <s v="AGOE-NYIVE"/>
    <s v="AGOE-NYIVE"/>
    <x v="0"/>
    <x v="3"/>
    <s v="Technique Administratives (G1)"/>
    <x v="2"/>
    <n v="0"/>
    <n v="8"/>
  </r>
  <r>
    <n v="2010107"/>
    <x v="0"/>
    <s v="INSTITUT POLYVALENT LE BRILLANT "/>
    <x v="0"/>
    <s v="AGOE LOGOPE"/>
    <s v="AGOE-NYIVE"/>
    <s v="AGOE-NYIVE"/>
    <x v="0"/>
    <x v="3"/>
    <s v="Technique Administratives (G1)"/>
    <x v="10"/>
    <n v="0"/>
    <n v="4"/>
  </r>
  <r>
    <n v="2010107"/>
    <x v="0"/>
    <s v="INSTITUT POLYVALENT LE BRILLANT "/>
    <x v="0"/>
    <s v="AGOE LOGOPE"/>
    <s v="AGOE-NYIVE"/>
    <s v="AGOE-NYIVE"/>
    <x v="0"/>
    <x v="3"/>
    <s v="Technique Administratives (G1)"/>
    <x v="3"/>
    <n v="0"/>
    <n v="9"/>
  </r>
  <r>
    <n v="2010107"/>
    <x v="0"/>
    <s v="INSTITUT POLYVALENT LE BRILLANT "/>
    <x v="0"/>
    <s v="AGOE LOGOPE"/>
    <s v="AGOE-NYIVE"/>
    <s v="AGOE-NYIVE"/>
    <x v="0"/>
    <x v="3"/>
    <s v="Technique Administratives (G1)"/>
    <x v="4"/>
    <n v="0"/>
    <n v="1"/>
  </r>
  <r>
    <n v="2010107"/>
    <x v="0"/>
    <s v="INSTITUT POLYVALENT LE BRILLANT "/>
    <x v="0"/>
    <s v="AGOE LOGOPE"/>
    <s v="AGOE-NYIVE"/>
    <s v="AGOE-NYIVE"/>
    <x v="0"/>
    <x v="3"/>
    <s v="Techniques Commerciale (G3)"/>
    <x v="0"/>
    <n v="1"/>
    <n v="2"/>
  </r>
  <r>
    <n v="2010107"/>
    <x v="0"/>
    <s v="INSTITUT POLYVALENT LE BRILLANT "/>
    <x v="0"/>
    <s v="AGOE LOGOPE"/>
    <s v="AGOE-NYIVE"/>
    <s v="AGOE-NYIVE"/>
    <x v="0"/>
    <x v="3"/>
    <s v="Techniques Commerciale (G3)"/>
    <x v="10"/>
    <n v="4"/>
    <n v="3"/>
  </r>
  <r>
    <n v="2010107"/>
    <x v="0"/>
    <s v="INSTITUT POLYVALENT LE BRILLANT "/>
    <x v="0"/>
    <s v="AGOE LOGOPE"/>
    <s v="AGOE-NYIVE"/>
    <s v="AGOE-NYIVE"/>
    <x v="0"/>
    <x v="3"/>
    <s v="Techniques Commerciale (G3)"/>
    <x v="3"/>
    <n v="0"/>
    <n v="1"/>
  </r>
  <r>
    <n v="2010107"/>
    <x v="0"/>
    <s v="INSTITUT POLYVALENT LE BRILLANT "/>
    <x v="0"/>
    <s v="AGOE LOGOPE"/>
    <s v="AGOE-NYIVE"/>
    <s v="AGOE-NYIVE"/>
    <x v="0"/>
    <x v="3"/>
    <s v="Techniques Quantitatives de Gestion (G2)"/>
    <x v="0"/>
    <n v="0"/>
    <n v="2"/>
  </r>
  <r>
    <n v="2010107"/>
    <x v="0"/>
    <s v="INSTITUT POLYVALENT LE BRILLANT "/>
    <x v="0"/>
    <s v="AGOE LOGOPE"/>
    <s v="AGOE-NYIVE"/>
    <s v="AGOE-NYIVE"/>
    <x v="0"/>
    <x v="3"/>
    <s v="Techniques Quantitatives de Gestion (G2)"/>
    <x v="10"/>
    <n v="2"/>
    <n v="1"/>
  </r>
  <r>
    <n v="2010107"/>
    <x v="0"/>
    <s v="INSTITUT POLYVALENT LE BRILLANT "/>
    <x v="0"/>
    <s v="AGOE LOGOPE"/>
    <s v="AGOE-NYIVE"/>
    <s v="AGOE-NYIVE"/>
    <x v="0"/>
    <x v="5"/>
    <s v="Techniques Commerciale (G3)"/>
    <x v="1"/>
    <n v="1"/>
    <n v="0"/>
  </r>
  <r>
    <n v="2010107"/>
    <x v="0"/>
    <s v="INSTITUT POLYVALENT LE BRILLANT "/>
    <x v="0"/>
    <s v="AGOE LOGOPE"/>
    <s v="AGOE-NYIVE"/>
    <s v="AGOE-NYIVE"/>
    <x v="0"/>
    <x v="5"/>
    <s v="Techniques Commerciale (G3)"/>
    <x v="10"/>
    <n v="1"/>
    <n v="2"/>
  </r>
  <r>
    <n v="2010107"/>
    <x v="0"/>
    <s v="INSTITUT POLYVALENT LE BRILLANT "/>
    <x v="0"/>
    <s v="AGOE LOGOPE"/>
    <s v="AGOE-NYIVE"/>
    <s v="AGOE-NYIVE"/>
    <x v="0"/>
    <x v="5"/>
    <s v="Techniques Commerciale (G3)"/>
    <x v="3"/>
    <n v="1"/>
    <n v="0"/>
  </r>
  <r>
    <n v="2010107"/>
    <x v="0"/>
    <s v="INSTITUT POLYVALENT LE BRILLANT "/>
    <x v="0"/>
    <s v="AGOE LOGOPE"/>
    <s v="AGOE-NYIVE"/>
    <s v="AGOE-NYIVE"/>
    <x v="0"/>
    <x v="5"/>
    <s v="Techniques Commerciale (G3)"/>
    <x v="4"/>
    <n v="1"/>
    <n v="2"/>
  </r>
  <r>
    <n v="2010107"/>
    <x v="0"/>
    <s v="INSTITUT POLYVALENT LE BRILLANT "/>
    <x v="0"/>
    <s v="AGOE LOGOPE"/>
    <s v="AGOE-NYIVE"/>
    <s v="AGOE-NYIVE"/>
    <x v="0"/>
    <x v="5"/>
    <s v="Techniques Commerciale (G3)"/>
    <x v="5"/>
    <n v="0"/>
    <n v="1"/>
  </r>
  <r>
    <n v="2010107"/>
    <x v="0"/>
    <s v="INSTITUT POLYVALENT LE BRILLANT "/>
    <x v="0"/>
    <s v="AGOE LOGOPE"/>
    <s v="AGOE-NYIVE"/>
    <s v="AGOE-NYIVE"/>
    <x v="0"/>
    <x v="5"/>
    <s v="Techniques Commerciale (G3)"/>
    <x v="6"/>
    <n v="2"/>
    <n v="0"/>
  </r>
  <r>
    <n v="2010107"/>
    <x v="0"/>
    <s v="INSTITUT POLYVALENT LE BRILLANT "/>
    <x v="0"/>
    <s v="AGOE LOGOPE"/>
    <s v="AGOE-NYIVE"/>
    <s v="AGOE-NYIVE"/>
    <x v="0"/>
    <x v="5"/>
    <s v="Techniques Commerciale (G3)"/>
    <x v="7"/>
    <n v="1"/>
    <n v="0"/>
  </r>
  <r>
    <n v="2010107"/>
    <x v="0"/>
    <s v="INSTITUT POLYVALENT LE BRILLANT "/>
    <x v="0"/>
    <s v="AGOE LOGOPE"/>
    <s v="AGOE-NYIVE"/>
    <s v="AGOE-NYIVE"/>
    <x v="0"/>
    <x v="5"/>
    <s v="Techniques Quantitatives de Gestion (G2)"/>
    <x v="10"/>
    <n v="1"/>
    <n v="0"/>
  </r>
  <r>
    <n v="2010107"/>
    <x v="0"/>
    <s v="INSTITUT POLYVALENT LE BRILLANT "/>
    <x v="0"/>
    <s v="AGOE LOGOPE"/>
    <s v="AGOE-NYIVE"/>
    <s v="AGOE-NYIVE"/>
    <x v="0"/>
    <x v="5"/>
    <s v="Techniques Quantitatives de Gestion (G2)"/>
    <x v="3"/>
    <n v="1"/>
    <n v="1"/>
  </r>
  <r>
    <n v="2010107"/>
    <x v="0"/>
    <s v="INSTITUT POLYVALENT LE BRILLANT "/>
    <x v="0"/>
    <s v="AGOE LOGOPE"/>
    <s v="AGOE-NYIVE"/>
    <s v="AGOE-NYIVE"/>
    <x v="0"/>
    <x v="5"/>
    <s v="Techniques Quantitatives de Gestion (G2)"/>
    <x v="4"/>
    <n v="0"/>
    <n v="1"/>
  </r>
  <r>
    <n v="2010107"/>
    <x v="0"/>
    <s v="INSTITUT POLYVALENT LE BRILLANT "/>
    <x v="0"/>
    <s v="AGOE LOGOPE"/>
    <s v="AGOE-NYIVE"/>
    <s v="AGOE-NYIVE"/>
    <x v="0"/>
    <x v="5"/>
    <s v="Techniques Quantitatives de Gestion (G2)"/>
    <x v="5"/>
    <n v="1"/>
    <n v="1"/>
  </r>
  <r>
    <n v="2010107"/>
    <x v="0"/>
    <s v="INSTITUT POLYVALENT LE BRILLANT "/>
    <x v="0"/>
    <s v="AGOE LOGOPE"/>
    <s v="AGOE-NYIVE"/>
    <s v="AGOE-NYIVE"/>
    <x v="0"/>
    <x v="5"/>
    <s v="Techniques Quantitatives de Gestion (G2)"/>
    <x v="6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0"/>
    <s v="CAP - Couture"/>
    <x v="0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0"/>
    <s v="CAP - Couture"/>
    <x v="1"/>
    <n v="0"/>
    <n v="6"/>
  </r>
  <r>
    <n v="2010108"/>
    <x v="0"/>
    <s v="CENTRE CATHOLIQUE DE FORMATION TECHNIQUE ET PROFESSIONNELLE MADRE AGATHA CARELLI"/>
    <x v="1"/>
    <s v="AGOE SOGBOSSITO"/>
    <s v="AGOE-NYIVE"/>
    <s v="AGOE-NYIVE"/>
    <x v="0"/>
    <x v="0"/>
    <s v="CAP - Couture"/>
    <x v="2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0"/>
    <s v="CAP - Couture"/>
    <x v="10"/>
    <n v="1"/>
    <n v="3"/>
  </r>
  <r>
    <n v="2010108"/>
    <x v="0"/>
    <s v="CENTRE CATHOLIQUE DE FORMATION TECHNIQUE ET PROFESSIONNELLE MADRE AGATHA CARELLI"/>
    <x v="1"/>
    <s v="AGOE SOGBOSSITO"/>
    <s v="AGOE-NYIVE"/>
    <s v="AGOE-NYIVE"/>
    <x v="0"/>
    <x v="0"/>
    <s v="CAP - Couture"/>
    <x v="3"/>
    <n v="0"/>
    <n v="4"/>
  </r>
  <r>
    <n v="2010108"/>
    <x v="0"/>
    <s v="CENTRE CATHOLIQUE DE FORMATION TECHNIQUE ET PROFESSIONNELLE MADRE AGATHA CARELLI"/>
    <x v="1"/>
    <s v="AGOE SOGBOSSITO"/>
    <s v="AGOE-NYIVE"/>
    <s v="AGOE-NYIVE"/>
    <x v="0"/>
    <x v="0"/>
    <s v="CAP - Couture"/>
    <x v="4"/>
    <n v="1"/>
    <n v="3"/>
  </r>
  <r>
    <n v="2010108"/>
    <x v="0"/>
    <s v="CENTRE CATHOLIQUE DE FORMATION TECHNIQUE ET PROFESSIONNELLE MADRE AGATHA CARELLI"/>
    <x v="1"/>
    <s v="AGOE SOGBOSSITO"/>
    <s v="AGOE-NYIVE"/>
    <s v="AGOE-NYIVE"/>
    <x v="0"/>
    <x v="0"/>
    <s v="CAP - Couture"/>
    <x v="5"/>
    <n v="0"/>
    <n v="5"/>
  </r>
  <r>
    <n v="2010108"/>
    <x v="0"/>
    <s v="CENTRE CATHOLIQUE DE FORMATION TECHNIQUE ET PROFESSIONNELLE MADRE AGATHA CARELLI"/>
    <x v="1"/>
    <s v="AGOE SOGBOSSITO"/>
    <s v="AGOE-NYIVE"/>
    <s v="AGOE-NYIVE"/>
    <x v="0"/>
    <x v="0"/>
    <s v="CAP - Couture"/>
    <x v="6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0"/>
    <s v="CAP - Couture"/>
    <x v="7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0"/>
    <s v="CAP - Couture"/>
    <x v="8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0"/>
    <s v="CAP - Couture"/>
    <x v="9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1"/>
    <s v="Génie Civil (F4)"/>
    <x v="0"/>
    <n v="7"/>
    <n v="3"/>
  </r>
  <r>
    <n v="2010108"/>
    <x v="0"/>
    <s v="CENTRE CATHOLIQUE DE FORMATION TECHNIQUE ET PROFESSIONNELLE MADRE AGATHA CARELLI"/>
    <x v="1"/>
    <s v="AGOE SOGBOSSITO"/>
    <s v="AGOE-NYIVE"/>
    <s v="AGOE-NYIVE"/>
    <x v="0"/>
    <x v="1"/>
    <s v="Génie Civil (F4)"/>
    <x v="2"/>
    <n v="5"/>
    <n v="1"/>
  </r>
  <r>
    <n v="2010108"/>
    <x v="0"/>
    <s v="CENTRE CATHOLIQUE DE FORMATION TECHNIQUE ET PROFESSIONNELLE MADRE AGATHA CARELLI"/>
    <x v="1"/>
    <s v="AGOE SOGBOSSITO"/>
    <s v="AGOE-NYIVE"/>
    <s v="AGOE-NYIVE"/>
    <x v="0"/>
    <x v="1"/>
    <s v="Génie Civil (F4)"/>
    <x v="10"/>
    <n v="6"/>
    <n v="1"/>
  </r>
  <r>
    <n v="2010108"/>
    <x v="0"/>
    <s v="CENTRE CATHOLIQUE DE FORMATION TECHNIQUE ET PROFESSIONNELLE MADRE AGATHA CARELLI"/>
    <x v="1"/>
    <s v="AGOE SOGBOSSITO"/>
    <s v="AGOE-NYIVE"/>
    <s v="AGOE-NYIVE"/>
    <x v="0"/>
    <x v="1"/>
    <s v="Génie Civil (F4)"/>
    <x v="3"/>
    <n v="4"/>
    <n v="0"/>
  </r>
  <r>
    <n v="2010108"/>
    <x v="0"/>
    <s v="CENTRE CATHOLIQUE DE FORMATION TECHNIQUE ET PROFESSIONNELLE MADRE AGATHA CARELLI"/>
    <x v="1"/>
    <s v="AGOE SOGBOSSITO"/>
    <s v="AGOE-NYIVE"/>
    <s v="AGOE-NYIVE"/>
    <x v="0"/>
    <x v="1"/>
    <s v="Génie Civil (F4)"/>
    <x v="4"/>
    <n v="4"/>
    <n v="0"/>
  </r>
  <r>
    <n v="2010108"/>
    <x v="0"/>
    <s v="CENTRE CATHOLIQUE DE FORMATION TECHNIQUE ET PROFESSIONNELLE MADRE AGATHA CARELLI"/>
    <x v="1"/>
    <s v="AGOE SOGBOSSITO"/>
    <s v="AGOE-NYIVE"/>
    <s v="AGOE-NYIVE"/>
    <x v="0"/>
    <x v="1"/>
    <s v="Génie Civil (F4)"/>
    <x v="5"/>
    <n v="3"/>
    <n v="0"/>
  </r>
  <r>
    <n v="2010108"/>
    <x v="0"/>
    <s v="CENTRE CATHOLIQUE DE FORMATION TECHNIQUE ET PROFESSIONNELLE MADRE AGATHA CARELLI"/>
    <x v="1"/>
    <s v="AGOE SOGBOSSITO"/>
    <s v="AGOE-NYIVE"/>
    <s v="AGOE-NYIVE"/>
    <x v="0"/>
    <x v="1"/>
    <s v="Génie Civil (F4)"/>
    <x v="6"/>
    <n v="2"/>
    <n v="0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 Administratives (G1)"/>
    <x v="0"/>
    <n v="0"/>
    <n v="3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 Administratives (G1)"/>
    <x v="2"/>
    <n v="1"/>
    <n v="25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 Administratives (G1)"/>
    <x v="10"/>
    <n v="0"/>
    <n v="22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 Administratives (G1)"/>
    <x v="3"/>
    <n v="2"/>
    <n v="21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 Administratives (G1)"/>
    <x v="4"/>
    <n v="0"/>
    <n v="9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 Administratives (G1)"/>
    <x v="5"/>
    <n v="1"/>
    <n v="4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 Administratives (G1)"/>
    <x v="6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s Commerciale (G3)"/>
    <x v="0"/>
    <n v="4"/>
    <n v="6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s Commerciale (G3)"/>
    <x v="2"/>
    <n v="7"/>
    <n v="10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s Commerciale (G3)"/>
    <x v="10"/>
    <n v="5"/>
    <n v="6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s Commerciale (G3)"/>
    <x v="3"/>
    <n v="2"/>
    <n v="5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s Commerciale (G3)"/>
    <x v="4"/>
    <n v="3"/>
    <n v="2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s Commerciale (G3)"/>
    <x v="5"/>
    <n v="1"/>
    <n v="3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s Quantitatives de Gestion (G2)"/>
    <x v="0"/>
    <n v="3"/>
    <n v="15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s Quantitatives de Gestion (G2)"/>
    <x v="2"/>
    <n v="9"/>
    <n v="12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s Quantitatives de Gestion (G2)"/>
    <x v="10"/>
    <n v="1"/>
    <n v="6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s Quantitatives de Gestion (G2)"/>
    <x v="3"/>
    <n v="6"/>
    <n v="4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s Quantitatives de Gestion (G2)"/>
    <x v="4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s Quantitatives de Gestion (G2)"/>
    <x v="5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1"/>
    <s v="Techniques Quantitatives de Gestion (G2)"/>
    <x v="6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2"/>
    <s v="CAP - Couture"/>
    <x v="1"/>
    <n v="1"/>
    <n v="3"/>
  </r>
  <r>
    <n v="2010108"/>
    <x v="0"/>
    <s v="CENTRE CATHOLIQUE DE FORMATION TECHNIQUE ET PROFESSIONNELLE MADRE AGATHA CARELLI"/>
    <x v="1"/>
    <s v="AGOE SOGBOSSITO"/>
    <s v="AGOE-NYIVE"/>
    <s v="AGOE-NYIVE"/>
    <x v="0"/>
    <x v="2"/>
    <s v="CAP - Couture"/>
    <x v="2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2"/>
    <s v="CAP - Couture"/>
    <x v="10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2"/>
    <s v="CAP - Couture"/>
    <x v="3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2"/>
    <s v="CAP - Couture"/>
    <x v="4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2"/>
    <s v="CAP - Couture"/>
    <x v="5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2"/>
    <s v="CAP - Couture"/>
    <x v="6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2"/>
    <s v="CAP - Couture"/>
    <x v="7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3"/>
    <s v="Génie Civil (F4)"/>
    <x v="0"/>
    <n v="19"/>
    <n v="3"/>
  </r>
  <r>
    <n v="2010108"/>
    <x v="0"/>
    <s v="CENTRE CATHOLIQUE DE FORMATION TECHNIQUE ET PROFESSIONNELLE MADRE AGATHA CARELLI"/>
    <x v="1"/>
    <s v="AGOE SOGBOSSITO"/>
    <s v="AGOE-NYIVE"/>
    <s v="AGOE-NYIVE"/>
    <x v="0"/>
    <x v="3"/>
    <s v="Génie Civil (F4)"/>
    <x v="2"/>
    <n v="3"/>
    <n v="0"/>
  </r>
  <r>
    <n v="2010108"/>
    <x v="0"/>
    <s v="CENTRE CATHOLIQUE DE FORMATION TECHNIQUE ET PROFESSIONNELLE MADRE AGATHA CARELLI"/>
    <x v="1"/>
    <s v="AGOE SOGBOSSITO"/>
    <s v="AGOE-NYIVE"/>
    <s v="AGOE-NYIVE"/>
    <x v="0"/>
    <x v="3"/>
    <s v="Génie Civil (F4)"/>
    <x v="10"/>
    <n v="2"/>
    <n v="1"/>
  </r>
  <r>
    <n v="2010108"/>
    <x v="0"/>
    <s v="CENTRE CATHOLIQUE DE FORMATION TECHNIQUE ET PROFESSIONNELLE MADRE AGATHA CARELLI"/>
    <x v="1"/>
    <s v="AGOE SOGBOSSITO"/>
    <s v="AGOE-NYIVE"/>
    <s v="AGOE-NYIVE"/>
    <x v="0"/>
    <x v="3"/>
    <s v="Génie Civil (F4)"/>
    <x v="3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3"/>
    <s v="Génie Civil (F4)"/>
    <x v="5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3"/>
    <s v="Génie Civil (F4)"/>
    <x v="6"/>
    <n v="2"/>
    <n v="0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 Administratives (G1)"/>
    <x v="0"/>
    <n v="2"/>
    <n v="24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 Administratives (G1)"/>
    <x v="2"/>
    <n v="2"/>
    <n v="15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 Administratives (G1)"/>
    <x v="10"/>
    <n v="0"/>
    <n v="9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 Administratives (G1)"/>
    <x v="3"/>
    <n v="1"/>
    <n v="9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 Administratives (G1)"/>
    <x v="4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 Administratives (G1)"/>
    <x v="5"/>
    <n v="1"/>
    <n v="2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s Commerciale (G3)"/>
    <x v="0"/>
    <n v="9"/>
    <n v="19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s Commerciale (G3)"/>
    <x v="2"/>
    <n v="8"/>
    <n v="7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s Commerciale (G3)"/>
    <x v="10"/>
    <n v="5"/>
    <n v="3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s Commerciale (G3)"/>
    <x v="3"/>
    <n v="1"/>
    <n v="3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s Commerciale (G3)"/>
    <x v="5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s Commerciale (G3)"/>
    <x v="6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s Quantitatives de Gestion (G2)"/>
    <x v="0"/>
    <n v="26"/>
    <n v="32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s Quantitatives de Gestion (G2)"/>
    <x v="2"/>
    <n v="7"/>
    <n v="8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s Quantitatives de Gestion (G2)"/>
    <x v="10"/>
    <n v="2"/>
    <n v="5"/>
  </r>
  <r>
    <n v="2010108"/>
    <x v="0"/>
    <s v="CENTRE CATHOLIQUE DE FORMATION TECHNIQUE ET PROFESSIONNELLE MADRE AGATHA CARELLI"/>
    <x v="1"/>
    <s v="AGOE SOGBOSSITO"/>
    <s v="AGOE-NYIVE"/>
    <s v="AGOE-NYIVE"/>
    <x v="0"/>
    <x v="3"/>
    <s v="Techniques Quantitatives de Gestion (G2)"/>
    <x v="3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4"/>
    <s v="CAP - Couture"/>
    <x v="1"/>
    <n v="3"/>
    <n v="8"/>
  </r>
  <r>
    <n v="2010108"/>
    <x v="0"/>
    <s v="CENTRE CATHOLIQUE DE FORMATION TECHNIQUE ET PROFESSIONNELLE MADRE AGATHA CARELLI"/>
    <x v="1"/>
    <s v="AGOE SOGBOSSITO"/>
    <s v="AGOE-NYIVE"/>
    <s v="AGOE-NYIVE"/>
    <x v="0"/>
    <x v="4"/>
    <s v="CAP - Couture"/>
    <x v="3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4"/>
    <s v="CAP - Couture"/>
    <x v="4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4"/>
    <s v="CAP - Couture"/>
    <x v="5"/>
    <n v="0"/>
    <n v="4"/>
  </r>
  <r>
    <n v="2010108"/>
    <x v="0"/>
    <s v="CENTRE CATHOLIQUE DE FORMATION TECHNIQUE ET PROFESSIONNELLE MADRE AGATHA CARELLI"/>
    <x v="1"/>
    <s v="AGOE SOGBOSSITO"/>
    <s v="AGOE-NYIVE"/>
    <s v="AGOE-NYIVE"/>
    <x v="0"/>
    <x v="4"/>
    <s v="CAP - Couture"/>
    <x v="6"/>
    <n v="0"/>
    <n v="3"/>
  </r>
  <r>
    <n v="2010108"/>
    <x v="0"/>
    <s v="CENTRE CATHOLIQUE DE FORMATION TECHNIQUE ET PROFESSIONNELLE MADRE AGATHA CARELLI"/>
    <x v="1"/>
    <s v="AGOE SOGBOSSITO"/>
    <s v="AGOE-NYIVE"/>
    <s v="AGOE-NYIVE"/>
    <x v="0"/>
    <x v="4"/>
    <s v="CAP - Couture"/>
    <x v="7"/>
    <n v="2"/>
    <n v="2"/>
  </r>
  <r>
    <n v="2010108"/>
    <x v="0"/>
    <s v="CENTRE CATHOLIQUE DE FORMATION TECHNIQUE ET PROFESSIONNELLE MADRE AGATHA CARELLI"/>
    <x v="1"/>
    <s v="AGOE SOGBOSSITO"/>
    <s v="AGOE-NYIVE"/>
    <s v="AGOE-NYIVE"/>
    <x v="0"/>
    <x v="4"/>
    <s v="CAP - Couture"/>
    <x v="8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4"/>
    <s v="CAP - Couture"/>
    <x v="9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5"/>
    <s v="Génie Civil (F4)"/>
    <x v="2"/>
    <n v="3"/>
    <n v="0"/>
  </r>
  <r>
    <n v="2010108"/>
    <x v="0"/>
    <s v="CENTRE CATHOLIQUE DE FORMATION TECHNIQUE ET PROFESSIONNELLE MADRE AGATHA CARELLI"/>
    <x v="1"/>
    <s v="AGOE SOGBOSSITO"/>
    <s v="AGOE-NYIVE"/>
    <s v="AGOE-NYIVE"/>
    <x v="0"/>
    <x v="5"/>
    <s v="Génie Civil (F4)"/>
    <x v="10"/>
    <n v="5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Génie Civil (F4)"/>
    <x v="3"/>
    <n v="3"/>
    <n v="0"/>
  </r>
  <r>
    <n v="2010108"/>
    <x v="0"/>
    <s v="CENTRE CATHOLIQUE DE FORMATION TECHNIQUE ET PROFESSIONNELLE MADRE AGATHA CARELLI"/>
    <x v="1"/>
    <s v="AGOE SOGBOSSITO"/>
    <s v="AGOE-NYIVE"/>
    <s v="AGOE-NYIVE"/>
    <x v="0"/>
    <x v="5"/>
    <s v="Génie Civil (F4)"/>
    <x v="4"/>
    <n v="2"/>
    <n v="0"/>
  </r>
  <r>
    <n v="2010108"/>
    <x v="0"/>
    <s v="CENTRE CATHOLIQUE DE FORMATION TECHNIQUE ET PROFESSIONNELLE MADRE AGATHA CARELLI"/>
    <x v="1"/>
    <s v="AGOE SOGBOSSITO"/>
    <s v="AGOE-NYIVE"/>
    <s v="AGOE-NYIVE"/>
    <x v="0"/>
    <x v="5"/>
    <s v="Génie Civil (F4)"/>
    <x v="5"/>
    <n v="2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Génie Civil (F4)"/>
    <x v="6"/>
    <n v="3"/>
    <n v="0"/>
  </r>
  <r>
    <n v="2010108"/>
    <x v="0"/>
    <s v="CENTRE CATHOLIQUE DE FORMATION TECHNIQUE ET PROFESSIONNELLE MADRE AGATHA CARELLI"/>
    <x v="1"/>
    <s v="AGOE SOGBOSSITO"/>
    <s v="AGOE-NYIVE"/>
    <s v="AGOE-NYIVE"/>
    <x v="0"/>
    <x v="5"/>
    <s v="Génie Civil (F4)"/>
    <x v="7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 Administratives (G1)"/>
    <x v="0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 Administratives (G1)"/>
    <x v="2"/>
    <n v="0"/>
    <n v="12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 Administratives (G1)"/>
    <x v="10"/>
    <n v="1"/>
    <n v="2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 Administratives (G1)"/>
    <x v="3"/>
    <n v="1"/>
    <n v="2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 Administratives (G1)"/>
    <x v="4"/>
    <n v="0"/>
    <n v="7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 Administratives (G1)"/>
    <x v="5"/>
    <n v="0"/>
    <n v="10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 Administratives (G1)"/>
    <x v="6"/>
    <n v="0"/>
    <n v="3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 Administratives (G1)"/>
    <x v="7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 Administratives (G1)"/>
    <x v="8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Commerciale (G3)"/>
    <x v="2"/>
    <n v="2"/>
    <n v="5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Commerciale (G3)"/>
    <x v="10"/>
    <n v="4"/>
    <n v="6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Commerciale (G3)"/>
    <x v="3"/>
    <n v="4"/>
    <n v="7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Commerciale (G3)"/>
    <x v="4"/>
    <n v="7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Commerciale (G3)"/>
    <x v="6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Commerciale (G3)"/>
    <x v="7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Quantitatives de Gestion (G2)"/>
    <x v="1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Quantitatives de Gestion (G2)"/>
    <x v="2"/>
    <n v="2"/>
    <n v="4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Quantitatives de Gestion (G2)"/>
    <x v="10"/>
    <n v="8"/>
    <n v="5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Quantitatives de Gestion (G2)"/>
    <x v="3"/>
    <n v="6"/>
    <n v="8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Quantitatives de Gestion (G2)"/>
    <x v="4"/>
    <n v="4"/>
    <n v="4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Quantitatives de Gestion (G2)"/>
    <x v="5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Quantitatives de Gestion (G2)"/>
    <x v="6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Quantitatives de Gestion (G2)"/>
    <x v="7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Quantitatives de Gestion (G2)"/>
    <x v="8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s v="Techniques Quantitatives de Gestion (G2)"/>
    <x v="9"/>
    <n v="0"/>
    <n v="1"/>
  </r>
  <r>
    <n v="2010110"/>
    <x v="0"/>
    <s v="COMPLEXE SCOLAIRE PRIVE LA FABIENNE"/>
    <x v="0"/>
    <s v="AGOE LOGOPE"/>
    <s v="AGOE-NYIVE"/>
    <s v="AGOE-NYIVE"/>
    <x v="0"/>
    <x v="1"/>
    <s v="Technique Administratives (G1)"/>
    <x v="0"/>
    <n v="0"/>
    <n v="1"/>
  </r>
  <r>
    <n v="2010110"/>
    <x v="0"/>
    <s v="COMPLEXE SCOLAIRE PRIVE LA FABIENNE"/>
    <x v="0"/>
    <s v="AGOE LOGOPE"/>
    <s v="AGOE-NYIVE"/>
    <s v="AGOE-NYIVE"/>
    <x v="0"/>
    <x v="1"/>
    <s v="Technique Administratives (G1)"/>
    <x v="2"/>
    <n v="0"/>
    <n v="3"/>
  </r>
  <r>
    <n v="2010110"/>
    <x v="0"/>
    <s v="COMPLEXE SCOLAIRE PRIVE LA FABIENNE"/>
    <x v="0"/>
    <s v="AGOE LOGOPE"/>
    <s v="AGOE-NYIVE"/>
    <s v="AGOE-NYIVE"/>
    <x v="0"/>
    <x v="1"/>
    <s v="Technique Administratives (G1)"/>
    <x v="10"/>
    <n v="0"/>
    <n v="9"/>
  </r>
  <r>
    <n v="2010110"/>
    <x v="0"/>
    <s v="COMPLEXE SCOLAIRE PRIVE LA FABIENNE"/>
    <x v="0"/>
    <s v="AGOE LOGOPE"/>
    <s v="AGOE-NYIVE"/>
    <s v="AGOE-NYIVE"/>
    <x v="0"/>
    <x v="1"/>
    <s v="Technique Administratives (G1)"/>
    <x v="3"/>
    <n v="0"/>
    <n v="5"/>
  </r>
  <r>
    <n v="2010110"/>
    <x v="0"/>
    <s v="COMPLEXE SCOLAIRE PRIVE LA FABIENNE"/>
    <x v="0"/>
    <s v="AGOE LOGOPE"/>
    <s v="AGOE-NYIVE"/>
    <s v="AGOE-NYIVE"/>
    <x v="0"/>
    <x v="1"/>
    <s v="Technique Administratives (G1)"/>
    <x v="4"/>
    <n v="0"/>
    <n v="4"/>
  </r>
  <r>
    <n v="2010110"/>
    <x v="0"/>
    <s v="COMPLEXE SCOLAIRE PRIVE LA FABIENNE"/>
    <x v="0"/>
    <s v="AGOE LOGOPE"/>
    <s v="AGOE-NYIVE"/>
    <s v="AGOE-NYIVE"/>
    <x v="0"/>
    <x v="1"/>
    <s v="Technique Administratives (G1)"/>
    <x v="5"/>
    <n v="0"/>
    <n v="1"/>
  </r>
  <r>
    <n v="2010110"/>
    <x v="0"/>
    <s v="COMPLEXE SCOLAIRE PRIVE LA FABIENNE"/>
    <x v="0"/>
    <s v="AGOE LOGOPE"/>
    <s v="AGOE-NYIVE"/>
    <s v="AGOE-NYIVE"/>
    <x v="0"/>
    <x v="1"/>
    <s v="Technique Administratives (G1)"/>
    <x v="6"/>
    <n v="0"/>
    <n v="1"/>
  </r>
  <r>
    <n v="2010110"/>
    <x v="0"/>
    <s v="COMPLEXE SCOLAIRE PRIVE LA FABIENNE"/>
    <x v="0"/>
    <s v="AGOE LOGOPE"/>
    <s v="AGOE-NYIVE"/>
    <s v="AGOE-NYIVE"/>
    <x v="0"/>
    <x v="1"/>
    <s v="Techniques Commerciale (G3)"/>
    <x v="0"/>
    <n v="0"/>
    <n v="2"/>
  </r>
  <r>
    <n v="2010110"/>
    <x v="0"/>
    <s v="COMPLEXE SCOLAIRE PRIVE LA FABIENNE"/>
    <x v="0"/>
    <s v="AGOE LOGOPE"/>
    <s v="AGOE-NYIVE"/>
    <s v="AGOE-NYIVE"/>
    <x v="0"/>
    <x v="1"/>
    <s v="Techniques Commerciale (G3)"/>
    <x v="2"/>
    <n v="2"/>
    <n v="5"/>
  </r>
  <r>
    <n v="2010110"/>
    <x v="0"/>
    <s v="COMPLEXE SCOLAIRE PRIVE LA FABIENNE"/>
    <x v="0"/>
    <s v="AGOE LOGOPE"/>
    <s v="AGOE-NYIVE"/>
    <s v="AGOE-NYIVE"/>
    <x v="0"/>
    <x v="1"/>
    <s v="Techniques Commerciale (G3)"/>
    <x v="10"/>
    <n v="5"/>
    <n v="5"/>
  </r>
  <r>
    <n v="2010110"/>
    <x v="0"/>
    <s v="COMPLEXE SCOLAIRE PRIVE LA FABIENNE"/>
    <x v="0"/>
    <s v="AGOE LOGOPE"/>
    <s v="AGOE-NYIVE"/>
    <s v="AGOE-NYIVE"/>
    <x v="0"/>
    <x v="1"/>
    <s v="Techniques Commerciale (G3)"/>
    <x v="3"/>
    <n v="8"/>
    <n v="7"/>
  </r>
  <r>
    <n v="2010110"/>
    <x v="0"/>
    <s v="COMPLEXE SCOLAIRE PRIVE LA FABIENNE"/>
    <x v="0"/>
    <s v="AGOE LOGOPE"/>
    <s v="AGOE-NYIVE"/>
    <s v="AGOE-NYIVE"/>
    <x v="0"/>
    <x v="1"/>
    <s v="Techniques Commerciale (G3)"/>
    <x v="4"/>
    <n v="0"/>
    <n v="3"/>
  </r>
  <r>
    <n v="2010110"/>
    <x v="0"/>
    <s v="COMPLEXE SCOLAIRE PRIVE LA FABIENNE"/>
    <x v="0"/>
    <s v="AGOE LOGOPE"/>
    <s v="AGOE-NYIVE"/>
    <s v="AGOE-NYIVE"/>
    <x v="0"/>
    <x v="1"/>
    <s v="Techniques Commerciale (G3)"/>
    <x v="5"/>
    <n v="3"/>
    <n v="1"/>
  </r>
  <r>
    <n v="2010110"/>
    <x v="0"/>
    <s v="COMPLEXE SCOLAIRE PRIVE LA FABIENNE"/>
    <x v="0"/>
    <s v="AGOE LOGOPE"/>
    <s v="AGOE-NYIVE"/>
    <s v="AGOE-NYIVE"/>
    <x v="0"/>
    <x v="1"/>
    <s v="Techniques Commerciale (G3)"/>
    <x v="6"/>
    <n v="0"/>
    <n v="1"/>
  </r>
  <r>
    <n v="2010110"/>
    <x v="0"/>
    <s v="COMPLEXE SCOLAIRE PRIVE LA FABIENNE"/>
    <x v="0"/>
    <s v="AGOE LOGOPE"/>
    <s v="AGOE-NYIVE"/>
    <s v="AGOE-NYIVE"/>
    <x v="0"/>
    <x v="1"/>
    <s v="Techniques Quantitatives de Gestion (G2)"/>
    <x v="0"/>
    <n v="0"/>
    <n v="1"/>
  </r>
  <r>
    <n v="2010110"/>
    <x v="0"/>
    <s v="COMPLEXE SCOLAIRE PRIVE LA FABIENNE"/>
    <x v="0"/>
    <s v="AGOE LOGOPE"/>
    <s v="AGOE-NYIVE"/>
    <s v="AGOE-NYIVE"/>
    <x v="0"/>
    <x v="1"/>
    <s v="Techniques Quantitatives de Gestion (G2)"/>
    <x v="2"/>
    <n v="2"/>
    <n v="2"/>
  </r>
  <r>
    <n v="2010110"/>
    <x v="0"/>
    <s v="COMPLEXE SCOLAIRE PRIVE LA FABIENNE"/>
    <x v="0"/>
    <s v="AGOE LOGOPE"/>
    <s v="AGOE-NYIVE"/>
    <s v="AGOE-NYIVE"/>
    <x v="0"/>
    <x v="1"/>
    <s v="Techniques Quantitatives de Gestion (G2)"/>
    <x v="10"/>
    <n v="0"/>
    <n v="5"/>
  </r>
  <r>
    <n v="2010110"/>
    <x v="0"/>
    <s v="COMPLEXE SCOLAIRE PRIVE LA FABIENNE"/>
    <x v="0"/>
    <s v="AGOE LOGOPE"/>
    <s v="AGOE-NYIVE"/>
    <s v="AGOE-NYIVE"/>
    <x v="0"/>
    <x v="1"/>
    <s v="Techniques Quantitatives de Gestion (G2)"/>
    <x v="3"/>
    <n v="2"/>
    <n v="4"/>
  </r>
  <r>
    <n v="2010110"/>
    <x v="0"/>
    <s v="COMPLEXE SCOLAIRE PRIVE LA FABIENNE"/>
    <x v="0"/>
    <s v="AGOE LOGOPE"/>
    <s v="AGOE-NYIVE"/>
    <s v="AGOE-NYIVE"/>
    <x v="0"/>
    <x v="1"/>
    <s v="Techniques Quantitatives de Gestion (G2)"/>
    <x v="4"/>
    <n v="0"/>
    <n v="1"/>
  </r>
  <r>
    <n v="2010110"/>
    <x v="0"/>
    <s v="COMPLEXE SCOLAIRE PRIVE LA FABIENNE"/>
    <x v="0"/>
    <s v="AGOE LOGOPE"/>
    <s v="AGOE-NYIVE"/>
    <s v="AGOE-NYIVE"/>
    <x v="0"/>
    <x v="1"/>
    <s v="Techniques Quantitatives de Gestion (G2)"/>
    <x v="5"/>
    <n v="0"/>
    <n v="2"/>
  </r>
  <r>
    <n v="2010110"/>
    <x v="0"/>
    <s v="COMPLEXE SCOLAIRE PRIVE LA FABIENNE"/>
    <x v="0"/>
    <s v="AGOE LOGOPE"/>
    <s v="AGOE-NYIVE"/>
    <s v="AGOE-NYIVE"/>
    <x v="0"/>
    <x v="1"/>
    <s v="Techniques Quantitatives de Gestion (G2)"/>
    <x v="6"/>
    <n v="0"/>
    <n v="2"/>
  </r>
  <r>
    <n v="2010110"/>
    <x v="0"/>
    <s v="COMPLEXE SCOLAIRE PRIVE LA FABIENNE"/>
    <x v="0"/>
    <s v="AGOE LOGOPE"/>
    <s v="AGOE-NYIVE"/>
    <s v="AGOE-NYIVE"/>
    <x v="0"/>
    <x v="3"/>
    <s v="Technique Administratives (G1)"/>
    <x v="0"/>
    <n v="0"/>
    <n v="5"/>
  </r>
  <r>
    <n v="2010110"/>
    <x v="0"/>
    <s v="COMPLEXE SCOLAIRE PRIVE LA FABIENNE"/>
    <x v="0"/>
    <s v="AGOE LOGOPE"/>
    <s v="AGOE-NYIVE"/>
    <s v="AGOE-NYIVE"/>
    <x v="0"/>
    <x v="3"/>
    <s v="Technique Administratives (G1)"/>
    <x v="2"/>
    <n v="0"/>
    <n v="5"/>
  </r>
  <r>
    <n v="2010110"/>
    <x v="0"/>
    <s v="COMPLEXE SCOLAIRE PRIVE LA FABIENNE"/>
    <x v="0"/>
    <s v="AGOE LOGOPE"/>
    <s v="AGOE-NYIVE"/>
    <s v="AGOE-NYIVE"/>
    <x v="0"/>
    <x v="3"/>
    <s v="Technique Administratives (G1)"/>
    <x v="10"/>
    <n v="0"/>
    <n v="1"/>
  </r>
  <r>
    <n v="2010110"/>
    <x v="0"/>
    <s v="COMPLEXE SCOLAIRE PRIVE LA FABIENNE"/>
    <x v="0"/>
    <s v="AGOE LOGOPE"/>
    <s v="AGOE-NYIVE"/>
    <s v="AGOE-NYIVE"/>
    <x v="0"/>
    <x v="3"/>
    <s v="Technique Administratives (G1)"/>
    <x v="3"/>
    <n v="0"/>
    <n v="1"/>
  </r>
  <r>
    <n v="2010110"/>
    <x v="0"/>
    <s v="COMPLEXE SCOLAIRE PRIVE LA FABIENNE"/>
    <x v="0"/>
    <s v="AGOE LOGOPE"/>
    <s v="AGOE-NYIVE"/>
    <s v="AGOE-NYIVE"/>
    <x v="0"/>
    <x v="3"/>
    <s v="Technique Administratives (G1)"/>
    <x v="4"/>
    <n v="0"/>
    <n v="1"/>
  </r>
  <r>
    <n v="2010110"/>
    <x v="0"/>
    <s v="COMPLEXE SCOLAIRE PRIVE LA FABIENNE"/>
    <x v="0"/>
    <s v="AGOE LOGOPE"/>
    <s v="AGOE-NYIVE"/>
    <s v="AGOE-NYIVE"/>
    <x v="0"/>
    <x v="3"/>
    <s v="Technique Administratives (G1)"/>
    <x v="5"/>
    <n v="0"/>
    <n v="1"/>
  </r>
  <r>
    <n v="2010110"/>
    <x v="0"/>
    <s v="COMPLEXE SCOLAIRE PRIVE LA FABIENNE"/>
    <x v="0"/>
    <s v="AGOE LOGOPE"/>
    <s v="AGOE-NYIVE"/>
    <s v="AGOE-NYIVE"/>
    <x v="0"/>
    <x v="3"/>
    <s v="Techniques Commerciale (G3)"/>
    <x v="0"/>
    <n v="3"/>
    <n v="5"/>
  </r>
  <r>
    <n v="2010110"/>
    <x v="0"/>
    <s v="COMPLEXE SCOLAIRE PRIVE LA FABIENNE"/>
    <x v="0"/>
    <s v="AGOE LOGOPE"/>
    <s v="AGOE-NYIVE"/>
    <s v="AGOE-NYIVE"/>
    <x v="0"/>
    <x v="3"/>
    <s v="Techniques Commerciale (G3)"/>
    <x v="2"/>
    <n v="3"/>
    <n v="10"/>
  </r>
  <r>
    <n v="2010110"/>
    <x v="0"/>
    <s v="COMPLEXE SCOLAIRE PRIVE LA FABIENNE"/>
    <x v="0"/>
    <s v="AGOE LOGOPE"/>
    <s v="AGOE-NYIVE"/>
    <s v="AGOE-NYIVE"/>
    <x v="0"/>
    <x v="3"/>
    <s v="Techniques Commerciale (G3)"/>
    <x v="10"/>
    <n v="1"/>
    <n v="3"/>
  </r>
  <r>
    <n v="2010110"/>
    <x v="0"/>
    <s v="COMPLEXE SCOLAIRE PRIVE LA FABIENNE"/>
    <x v="0"/>
    <s v="AGOE LOGOPE"/>
    <s v="AGOE-NYIVE"/>
    <s v="AGOE-NYIVE"/>
    <x v="0"/>
    <x v="3"/>
    <s v="Techniques Commerciale (G3)"/>
    <x v="3"/>
    <n v="3"/>
    <n v="0"/>
  </r>
  <r>
    <n v="2010110"/>
    <x v="0"/>
    <s v="COMPLEXE SCOLAIRE PRIVE LA FABIENNE"/>
    <x v="0"/>
    <s v="AGOE LOGOPE"/>
    <s v="AGOE-NYIVE"/>
    <s v="AGOE-NYIVE"/>
    <x v="0"/>
    <x v="3"/>
    <s v="Techniques Quantitatives de Gestion (G2)"/>
    <x v="0"/>
    <n v="3"/>
    <n v="8"/>
  </r>
  <r>
    <n v="2010110"/>
    <x v="0"/>
    <s v="COMPLEXE SCOLAIRE PRIVE LA FABIENNE"/>
    <x v="0"/>
    <s v="AGOE LOGOPE"/>
    <s v="AGOE-NYIVE"/>
    <s v="AGOE-NYIVE"/>
    <x v="0"/>
    <x v="3"/>
    <s v="Techniques Quantitatives de Gestion (G2)"/>
    <x v="2"/>
    <n v="0"/>
    <n v="1"/>
  </r>
  <r>
    <n v="2010110"/>
    <x v="0"/>
    <s v="COMPLEXE SCOLAIRE PRIVE LA FABIENNE"/>
    <x v="0"/>
    <s v="AGOE LOGOPE"/>
    <s v="AGOE-NYIVE"/>
    <s v="AGOE-NYIVE"/>
    <x v="0"/>
    <x v="3"/>
    <s v="Techniques Quantitatives de Gestion (G2)"/>
    <x v="10"/>
    <n v="2"/>
    <n v="0"/>
  </r>
  <r>
    <n v="2010110"/>
    <x v="0"/>
    <s v="COMPLEXE SCOLAIRE PRIVE LA FABIENNE"/>
    <x v="0"/>
    <s v="AGOE LOGOPE"/>
    <s v="AGOE-NYIVE"/>
    <s v="AGOE-NYIVE"/>
    <x v="0"/>
    <x v="3"/>
    <s v="Techniques Quantitatives de Gestion (G2)"/>
    <x v="3"/>
    <n v="0"/>
    <n v="4"/>
  </r>
  <r>
    <n v="2010110"/>
    <x v="0"/>
    <s v="COMPLEXE SCOLAIRE PRIVE LA FABIENNE"/>
    <x v="0"/>
    <s v="AGOE LOGOPE"/>
    <s v="AGOE-NYIVE"/>
    <s v="AGOE-NYIVE"/>
    <x v="0"/>
    <x v="3"/>
    <s v="Techniques Quantitatives de Gestion (G2)"/>
    <x v="4"/>
    <n v="0"/>
    <n v="1"/>
  </r>
  <r>
    <n v="2010110"/>
    <x v="0"/>
    <s v="COMPLEXE SCOLAIRE PRIVE LA FABIENNE"/>
    <x v="0"/>
    <s v="AGOE LOGOPE"/>
    <s v="AGOE-NYIVE"/>
    <s v="AGOE-NYIVE"/>
    <x v="0"/>
    <x v="5"/>
    <s v="Technique Administratives (G1)"/>
    <x v="3"/>
    <n v="0"/>
    <n v="6"/>
  </r>
  <r>
    <n v="2010110"/>
    <x v="0"/>
    <s v="COMPLEXE SCOLAIRE PRIVE LA FABIENNE"/>
    <x v="0"/>
    <s v="AGOE LOGOPE"/>
    <s v="AGOE-NYIVE"/>
    <s v="AGOE-NYIVE"/>
    <x v="0"/>
    <x v="5"/>
    <s v="Technique Administratives (G1)"/>
    <x v="4"/>
    <n v="0"/>
    <n v="3"/>
  </r>
  <r>
    <n v="2010110"/>
    <x v="0"/>
    <s v="COMPLEXE SCOLAIRE PRIVE LA FABIENNE"/>
    <x v="0"/>
    <s v="AGOE LOGOPE"/>
    <s v="AGOE-NYIVE"/>
    <s v="AGOE-NYIVE"/>
    <x v="0"/>
    <x v="5"/>
    <s v="Technique Administratives (G1)"/>
    <x v="5"/>
    <n v="0"/>
    <n v="5"/>
  </r>
  <r>
    <n v="2010110"/>
    <x v="0"/>
    <s v="COMPLEXE SCOLAIRE PRIVE LA FABIENNE"/>
    <x v="0"/>
    <s v="AGOE LOGOPE"/>
    <s v="AGOE-NYIVE"/>
    <s v="AGOE-NYIVE"/>
    <x v="0"/>
    <x v="5"/>
    <s v="Technique Administratives (G1)"/>
    <x v="6"/>
    <n v="0"/>
    <n v="2"/>
  </r>
  <r>
    <n v="2010110"/>
    <x v="0"/>
    <s v="COMPLEXE SCOLAIRE PRIVE LA FABIENNE"/>
    <x v="0"/>
    <s v="AGOE LOGOPE"/>
    <s v="AGOE-NYIVE"/>
    <s v="AGOE-NYIVE"/>
    <x v="0"/>
    <x v="5"/>
    <s v="Technique Administratives (G1)"/>
    <x v="7"/>
    <n v="1"/>
    <n v="1"/>
  </r>
  <r>
    <n v="2010110"/>
    <x v="0"/>
    <s v="COMPLEXE SCOLAIRE PRIVE LA FABIENNE"/>
    <x v="0"/>
    <s v="AGOE LOGOPE"/>
    <s v="AGOE-NYIVE"/>
    <s v="AGOE-NYIVE"/>
    <x v="0"/>
    <x v="5"/>
    <s v="Techniques Commerciale (G3)"/>
    <x v="10"/>
    <n v="0"/>
    <n v="1"/>
  </r>
  <r>
    <n v="2010110"/>
    <x v="0"/>
    <s v="COMPLEXE SCOLAIRE PRIVE LA FABIENNE"/>
    <x v="0"/>
    <s v="AGOE LOGOPE"/>
    <s v="AGOE-NYIVE"/>
    <s v="AGOE-NYIVE"/>
    <x v="0"/>
    <x v="5"/>
    <s v="Techniques Commerciale (G3)"/>
    <x v="3"/>
    <n v="1"/>
    <n v="3"/>
  </r>
  <r>
    <n v="2010110"/>
    <x v="0"/>
    <s v="COMPLEXE SCOLAIRE PRIVE LA FABIENNE"/>
    <x v="0"/>
    <s v="AGOE LOGOPE"/>
    <s v="AGOE-NYIVE"/>
    <s v="AGOE-NYIVE"/>
    <x v="0"/>
    <x v="5"/>
    <s v="Techniques Commerciale (G3)"/>
    <x v="4"/>
    <n v="3"/>
    <n v="2"/>
  </r>
  <r>
    <n v="2010110"/>
    <x v="0"/>
    <s v="COMPLEXE SCOLAIRE PRIVE LA FABIENNE"/>
    <x v="0"/>
    <s v="AGOE LOGOPE"/>
    <s v="AGOE-NYIVE"/>
    <s v="AGOE-NYIVE"/>
    <x v="0"/>
    <x v="5"/>
    <s v="Techniques Commerciale (G3)"/>
    <x v="5"/>
    <n v="1"/>
    <n v="7"/>
  </r>
  <r>
    <n v="2010110"/>
    <x v="0"/>
    <s v="COMPLEXE SCOLAIRE PRIVE LA FABIENNE"/>
    <x v="0"/>
    <s v="AGOE LOGOPE"/>
    <s v="AGOE-NYIVE"/>
    <s v="AGOE-NYIVE"/>
    <x v="0"/>
    <x v="5"/>
    <s v="Techniques Commerciale (G3)"/>
    <x v="6"/>
    <n v="0"/>
    <n v="2"/>
  </r>
  <r>
    <n v="2010110"/>
    <x v="0"/>
    <s v="COMPLEXE SCOLAIRE PRIVE LA FABIENNE"/>
    <x v="0"/>
    <s v="AGOE LOGOPE"/>
    <s v="AGOE-NYIVE"/>
    <s v="AGOE-NYIVE"/>
    <x v="0"/>
    <x v="5"/>
    <s v="Techniques Commerciale (G3)"/>
    <x v="7"/>
    <n v="0"/>
    <n v="1"/>
  </r>
  <r>
    <n v="2010110"/>
    <x v="0"/>
    <s v="COMPLEXE SCOLAIRE PRIVE LA FABIENNE"/>
    <x v="0"/>
    <s v="AGOE LOGOPE"/>
    <s v="AGOE-NYIVE"/>
    <s v="AGOE-NYIVE"/>
    <x v="0"/>
    <x v="5"/>
    <s v="Techniques Commerciale (G3)"/>
    <x v="9"/>
    <n v="0"/>
    <n v="1"/>
  </r>
  <r>
    <n v="2010110"/>
    <x v="0"/>
    <s v="COMPLEXE SCOLAIRE PRIVE LA FABIENNE"/>
    <x v="0"/>
    <s v="AGOE LOGOPE"/>
    <s v="AGOE-NYIVE"/>
    <s v="AGOE-NYIVE"/>
    <x v="0"/>
    <x v="5"/>
    <s v="Techniques Quantitatives de Gestion (G2)"/>
    <x v="1"/>
    <n v="1"/>
    <n v="2"/>
  </r>
  <r>
    <n v="2010110"/>
    <x v="0"/>
    <s v="COMPLEXE SCOLAIRE PRIVE LA FABIENNE"/>
    <x v="0"/>
    <s v="AGOE LOGOPE"/>
    <s v="AGOE-NYIVE"/>
    <s v="AGOE-NYIVE"/>
    <x v="0"/>
    <x v="5"/>
    <s v="Techniques Quantitatives de Gestion (G2)"/>
    <x v="2"/>
    <n v="1"/>
    <n v="1"/>
  </r>
  <r>
    <n v="2010110"/>
    <x v="0"/>
    <s v="COMPLEXE SCOLAIRE PRIVE LA FABIENNE"/>
    <x v="0"/>
    <s v="AGOE LOGOPE"/>
    <s v="AGOE-NYIVE"/>
    <s v="AGOE-NYIVE"/>
    <x v="0"/>
    <x v="5"/>
    <s v="Techniques Quantitatives de Gestion (G2)"/>
    <x v="10"/>
    <n v="0"/>
    <n v="4"/>
  </r>
  <r>
    <n v="2010110"/>
    <x v="0"/>
    <s v="COMPLEXE SCOLAIRE PRIVE LA FABIENNE"/>
    <x v="0"/>
    <s v="AGOE LOGOPE"/>
    <s v="AGOE-NYIVE"/>
    <s v="AGOE-NYIVE"/>
    <x v="0"/>
    <x v="5"/>
    <s v="Techniques Quantitatives de Gestion (G2)"/>
    <x v="3"/>
    <n v="1"/>
    <n v="2"/>
  </r>
  <r>
    <n v="2010110"/>
    <x v="0"/>
    <s v="COMPLEXE SCOLAIRE PRIVE LA FABIENNE"/>
    <x v="0"/>
    <s v="AGOE LOGOPE"/>
    <s v="AGOE-NYIVE"/>
    <s v="AGOE-NYIVE"/>
    <x v="0"/>
    <x v="5"/>
    <s v="Techniques Quantitatives de Gestion (G2)"/>
    <x v="4"/>
    <n v="2"/>
    <n v="2"/>
  </r>
  <r>
    <n v="2010110"/>
    <x v="0"/>
    <s v="COMPLEXE SCOLAIRE PRIVE LA FABIENNE"/>
    <x v="0"/>
    <s v="AGOE LOGOPE"/>
    <s v="AGOE-NYIVE"/>
    <s v="AGOE-NYIVE"/>
    <x v="0"/>
    <x v="5"/>
    <s v="Techniques Quantitatives de Gestion (G2)"/>
    <x v="5"/>
    <n v="2"/>
    <n v="1"/>
  </r>
  <r>
    <n v="2010111"/>
    <x v="0"/>
    <s v="COMPLEXE SCOLAIRE D'ENSEIGNEMENT TECHNIQUE ET PROFESSIONNEL (COSETEP)"/>
    <x v="0"/>
    <s v="DJAGBLE"/>
    <s v="DJAGBLE"/>
    <s v="ZIO"/>
    <x v="1"/>
    <x v="1"/>
    <s v="Génie Civil (F4)"/>
    <x v="2"/>
    <n v="1"/>
    <n v="0"/>
  </r>
  <r>
    <n v="2010111"/>
    <x v="0"/>
    <s v="COMPLEXE SCOLAIRE D'ENSEIGNEMENT TECHNIQUE ET PROFESSIONNEL (COSETEP)"/>
    <x v="0"/>
    <s v="DJAGBLE"/>
    <s v="DJAGBLE"/>
    <s v="ZIO"/>
    <x v="1"/>
    <x v="1"/>
    <s v="Génie Civil (F4)"/>
    <x v="10"/>
    <n v="4"/>
    <n v="0"/>
  </r>
  <r>
    <n v="2010111"/>
    <x v="0"/>
    <s v="COMPLEXE SCOLAIRE D'ENSEIGNEMENT TECHNIQUE ET PROFESSIONNEL (COSETEP)"/>
    <x v="0"/>
    <s v="DJAGBLE"/>
    <s v="DJAGBLE"/>
    <s v="ZIO"/>
    <x v="1"/>
    <x v="1"/>
    <s v="Techniques Commerciale (G3)"/>
    <x v="2"/>
    <n v="0"/>
    <m/>
  </r>
  <r>
    <n v="2010111"/>
    <x v="0"/>
    <s v="COMPLEXE SCOLAIRE D'ENSEIGNEMENT TECHNIQUE ET PROFESSIONNEL (COSETEP)"/>
    <x v="0"/>
    <s v="DJAGBLE"/>
    <s v="DJAGBLE"/>
    <s v="ZIO"/>
    <x v="1"/>
    <x v="1"/>
    <s v="Techniques Commerciale (G3)"/>
    <x v="3"/>
    <n v="0"/>
    <n v="1"/>
  </r>
  <r>
    <n v="2010111"/>
    <x v="0"/>
    <s v="COMPLEXE SCOLAIRE D'ENSEIGNEMENT TECHNIQUE ET PROFESSIONNEL (COSETEP)"/>
    <x v="0"/>
    <s v="DJAGBLE"/>
    <s v="DJAGBLE"/>
    <s v="ZIO"/>
    <x v="1"/>
    <x v="1"/>
    <s v="Techniques Commerciale (G3)"/>
    <x v="4"/>
    <n v="0"/>
    <n v="1"/>
  </r>
  <r>
    <n v="2010111"/>
    <x v="0"/>
    <s v="COMPLEXE SCOLAIRE D'ENSEIGNEMENT TECHNIQUE ET PROFESSIONNEL (COSETEP)"/>
    <x v="0"/>
    <s v="DJAGBLE"/>
    <s v="DJAGBLE"/>
    <s v="ZIO"/>
    <x v="1"/>
    <x v="1"/>
    <s v="Techniques Quantitatives de Gestion (G2)"/>
    <x v="2"/>
    <n v="1"/>
    <n v="0"/>
  </r>
  <r>
    <n v="2010111"/>
    <x v="0"/>
    <s v="COMPLEXE SCOLAIRE D'ENSEIGNEMENT TECHNIQUE ET PROFESSIONNEL (COSETEP)"/>
    <x v="0"/>
    <s v="DJAGBLE"/>
    <s v="DJAGBLE"/>
    <s v="ZIO"/>
    <x v="1"/>
    <x v="1"/>
    <s v="Techniques Quantitatives de Gestion (G2)"/>
    <x v="3"/>
    <n v="1"/>
    <n v="0"/>
  </r>
  <r>
    <n v="2010111"/>
    <x v="0"/>
    <s v="COMPLEXE SCOLAIRE D'ENSEIGNEMENT TECHNIQUE ET PROFESSIONNEL (COSETEP)"/>
    <x v="0"/>
    <s v="DJAGBLE"/>
    <s v="DJAGBLE"/>
    <s v="ZIO"/>
    <x v="1"/>
    <x v="1"/>
    <s v="Techniques Quantitatives de Gestion (G2)"/>
    <x v="4"/>
    <n v="0"/>
    <n v="1"/>
  </r>
  <r>
    <n v="2010111"/>
    <x v="0"/>
    <s v="COMPLEXE SCOLAIRE D'ENSEIGNEMENT TECHNIQUE ET PROFESSIONNEL (COSETEP)"/>
    <x v="0"/>
    <s v="DJAGBLE"/>
    <s v="DJAGBLE"/>
    <s v="ZIO"/>
    <x v="1"/>
    <x v="3"/>
    <s v="Electrotechnique (F3)"/>
    <x v="0"/>
    <n v="4"/>
    <n v="0"/>
  </r>
  <r>
    <n v="2010111"/>
    <x v="0"/>
    <s v="COMPLEXE SCOLAIRE D'ENSEIGNEMENT TECHNIQUE ET PROFESSIONNEL (COSETEP)"/>
    <x v="0"/>
    <s v="DJAGBLE"/>
    <s v="DJAGBLE"/>
    <s v="ZIO"/>
    <x v="1"/>
    <x v="3"/>
    <s v="Electrotechnique (F3)"/>
    <x v="2"/>
    <n v="1"/>
    <n v="0"/>
  </r>
  <r>
    <n v="2010111"/>
    <x v="0"/>
    <s v="COMPLEXE SCOLAIRE D'ENSEIGNEMENT TECHNIQUE ET PROFESSIONNEL (COSETEP)"/>
    <x v="0"/>
    <s v="DJAGBLE"/>
    <s v="DJAGBLE"/>
    <s v="ZIO"/>
    <x v="1"/>
    <x v="3"/>
    <s v="Electrotechnique (F3)"/>
    <x v="10"/>
    <n v="1"/>
    <n v="0"/>
  </r>
  <r>
    <n v="2010111"/>
    <x v="0"/>
    <s v="COMPLEXE SCOLAIRE D'ENSEIGNEMENT TECHNIQUE ET PROFESSIONNEL (COSETEP)"/>
    <x v="0"/>
    <s v="DJAGBLE"/>
    <s v="DJAGBLE"/>
    <s v="ZIO"/>
    <x v="1"/>
    <x v="3"/>
    <s v="Génie Civil (F4)"/>
    <x v="0"/>
    <n v="4"/>
    <n v="1"/>
  </r>
  <r>
    <n v="2010111"/>
    <x v="0"/>
    <s v="COMPLEXE SCOLAIRE D'ENSEIGNEMENT TECHNIQUE ET PROFESSIONNEL (COSETEP)"/>
    <x v="0"/>
    <s v="DJAGBLE"/>
    <s v="DJAGBLE"/>
    <s v="ZIO"/>
    <x v="1"/>
    <x v="3"/>
    <s v="Génie Civil (F4)"/>
    <x v="2"/>
    <n v="1"/>
    <n v="0"/>
  </r>
  <r>
    <n v="2010111"/>
    <x v="0"/>
    <s v="COMPLEXE SCOLAIRE D'ENSEIGNEMENT TECHNIQUE ET PROFESSIONNEL (COSETEP)"/>
    <x v="0"/>
    <s v="DJAGBLE"/>
    <s v="DJAGBLE"/>
    <s v="ZIO"/>
    <x v="1"/>
    <x v="3"/>
    <s v="Génie Civil (F4)"/>
    <x v="10"/>
    <n v="1"/>
    <n v="0"/>
  </r>
  <r>
    <n v="2010111"/>
    <x v="0"/>
    <s v="COMPLEXE SCOLAIRE D'ENSEIGNEMENT TECHNIQUE ET PROFESSIONNEL (COSETEP)"/>
    <x v="0"/>
    <s v="DJAGBLE"/>
    <s v="DJAGBLE"/>
    <s v="ZIO"/>
    <x v="1"/>
    <x v="3"/>
    <s v="Génie Civil (F4)"/>
    <x v="3"/>
    <n v="1"/>
    <n v="0"/>
  </r>
  <r>
    <n v="2010111"/>
    <x v="0"/>
    <s v="COMPLEXE SCOLAIRE D'ENSEIGNEMENT TECHNIQUE ET PROFESSIONNEL (COSETEP)"/>
    <x v="0"/>
    <s v="DJAGBLE"/>
    <s v="DJAGBLE"/>
    <s v="ZIO"/>
    <x v="1"/>
    <x v="3"/>
    <s v="Techniques Commerciale (G3)"/>
    <x v="2"/>
    <m/>
    <n v="0"/>
  </r>
  <r>
    <n v="2010111"/>
    <x v="0"/>
    <s v="COMPLEXE SCOLAIRE D'ENSEIGNEMENT TECHNIQUE ET PROFESSIONNEL (COSETEP)"/>
    <x v="0"/>
    <s v="DJAGBLE"/>
    <s v="DJAGBLE"/>
    <s v="ZIO"/>
    <x v="1"/>
    <x v="3"/>
    <s v="Techniques Commerciale (G3)"/>
    <x v="10"/>
    <n v="0"/>
    <n v="1"/>
  </r>
  <r>
    <n v="2010111"/>
    <x v="0"/>
    <s v="COMPLEXE SCOLAIRE D'ENSEIGNEMENT TECHNIQUE ET PROFESSIONNEL (COSETEP)"/>
    <x v="0"/>
    <s v="DJAGBLE"/>
    <s v="DJAGBLE"/>
    <s v="ZIO"/>
    <x v="1"/>
    <x v="3"/>
    <s v="Techniques Commerciale (G3)"/>
    <x v="4"/>
    <n v="1"/>
    <n v="0"/>
  </r>
  <r>
    <n v="2010111"/>
    <x v="0"/>
    <s v="COMPLEXE SCOLAIRE D'ENSEIGNEMENT TECHNIQUE ET PROFESSIONNEL (COSETEP)"/>
    <x v="0"/>
    <s v="DJAGBLE"/>
    <s v="DJAGBLE"/>
    <s v="ZIO"/>
    <x v="1"/>
    <x v="3"/>
    <s v="Techniques Quantitatives de Gestion (G2)"/>
    <x v="0"/>
    <n v="0"/>
    <n v="1"/>
  </r>
  <r>
    <n v="2010111"/>
    <x v="0"/>
    <s v="COMPLEXE SCOLAIRE D'ENSEIGNEMENT TECHNIQUE ET PROFESSIONNEL (COSETEP)"/>
    <x v="0"/>
    <s v="DJAGBLE"/>
    <s v="DJAGBLE"/>
    <s v="ZIO"/>
    <x v="1"/>
    <x v="3"/>
    <s v="Techniques Quantitatives de Gestion (G2)"/>
    <x v="2"/>
    <n v="0"/>
    <n v="1"/>
  </r>
  <r>
    <n v="2010111"/>
    <x v="0"/>
    <s v="COMPLEXE SCOLAIRE D'ENSEIGNEMENT TECHNIQUE ET PROFESSIONNEL (COSETEP)"/>
    <x v="0"/>
    <s v="DJAGBLE"/>
    <s v="DJAGBLE"/>
    <s v="ZIO"/>
    <x v="1"/>
    <x v="3"/>
    <s v="Techniques Quantitatives de Gestion (G2)"/>
    <x v="10"/>
    <n v="0"/>
    <n v="2"/>
  </r>
  <r>
    <n v="2010111"/>
    <x v="0"/>
    <s v="COMPLEXE SCOLAIRE D'ENSEIGNEMENT TECHNIQUE ET PROFESSIONNEL (COSETEP)"/>
    <x v="0"/>
    <s v="DJAGBLE"/>
    <s v="DJAGBLE"/>
    <s v="ZIO"/>
    <x v="1"/>
    <x v="3"/>
    <s v="Techniques Quantitatives de Gestion (G2)"/>
    <x v="3"/>
    <n v="0"/>
    <n v="1"/>
  </r>
  <r>
    <n v="2010111"/>
    <x v="0"/>
    <s v="COMPLEXE SCOLAIRE D'ENSEIGNEMENT TECHNIQUE ET PROFESSIONNEL (COSETEP)"/>
    <x v="0"/>
    <s v="DJAGBLE"/>
    <s v="DJAGBLE"/>
    <s v="ZIO"/>
    <x v="1"/>
    <x v="3"/>
    <s v="Techniques Quantitatives de Gestion (G2)"/>
    <x v="4"/>
    <m/>
    <n v="0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 Administratives (G1)"/>
    <x v="2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 Administratives (G1)"/>
    <x v="10"/>
    <n v="0"/>
    <n v="13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 Administratives (G1)"/>
    <x v="3"/>
    <n v="0"/>
    <n v="13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 Administratives (G1)"/>
    <x v="4"/>
    <n v="0"/>
    <n v="8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 Administratives (G1)"/>
    <x v="5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 Administratives (G1)"/>
    <x v="7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Commerciale (G3)"/>
    <x v="0"/>
    <n v="1"/>
    <n v="1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Commerciale (G3)"/>
    <x v="2"/>
    <n v="2"/>
    <n v="6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Commerciale (G3)"/>
    <x v="10"/>
    <n v="4"/>
    <n v="6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Commerciale (G3)"/>
    <x v="3"/>
    <n v="11"/>
    <n v="17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Commerciale (G3)"/>
    <x v="4"/>
    <n v="6"/>
    <n v="6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Commerciale (G3)"/>
    <x v="5"/>
    <n v="5"/>
    <n v="7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Commerciale (G3)"/>
    <x v="6"/>
    <n v="1"/>
    <n v="1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Commerciale (G3)"/>
    <x v="8"/>
    <n v="0"/>
    <n v="2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Quantitatives de Gestion (G2)"/>
    <x v="0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Quantitatives de Gestion (G2)"/>
    <x v="2"/>
    <n v="4"/>
    <n v="7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Quantitatives de Gestion (G2)"/>
    <x v="10"/>
    <n v="3"/>
    <n v="7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Quantitatives de Gestion (G2)"/>
    <x v="3"/>
    <n v="7"/>
    <n v="5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Quantitatives de Gestion (G2)"/>
    <x v="4"/>
    <n v="4"/>
    <n v="7"/>
  </r>
  <r>
    <n v="2010113"/>
    <x v="0"/>
    <s v="INSTITUT TECHNIQUE D'ENSEIGNEMENT COMMERCIAL KOUVAHEY - AGOE (ITEC-K AGOE)"/>
    <x v="0"/>
    <s v="AGOE-ASSIYEYE"/>
    <s v="AGOE-NYIVE"/>
    <s v="AGOE-NYIVE"/>
    <x v="0"/>
    <x v="1"/>
    <s v="Techniques Quantitatives de Gestion (G2)"/>
    <x v="5"/>
    <n v="2"/>
    <n v="2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 Administratives (G1)"/>
    <x v="0"/>
    <n v="0"/>
    <n v="4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 Administratives (G1)"/>
    <x v="2"/>
    <n v="0"/>
    <n v="5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 Administratives (G1)"/>
    <x v="10"/>
    <n v="0"/>
    <n v="7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 Administratives (G1)"/>
    <x v="3"/>
    <n v="0"/>
    <n v="10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 Administratives (G1)"/>
    <x v="4"/>
    <n v="1"/>
    <n v="3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 Administratives (G1)"/>
    <x v="5"/>
    <n v="1"/>
    <n v="2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 Administratives (G1)"/>
    <x v="6"/>
    <n v="2"/>
    <n v="1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 Administratives (G1)"/>
    <x v="7"/>
    <n v="1"/>
    <n v="0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s Commerciale (G3)"/>
    <x v="0"/>
    <n v="0"/>
    <n v="3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s Commerciale (G3)"/>
    <x v="2"/>
    <n v="5"/>
    <n v="5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s Commerciale (G3)"/>
    <x v="10"/>
    <n v="4"/>
    <n v="5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s Commerciale (G3)"/>
    <x v="3"/>
    <n v="3"/>
    <n v="5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s Commerciale (G3)"/>
    <x v="4"/>
    <n v="3"/>
    <n v="3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s Commerciale (G3)"/>
    <x v="5"/>
    <n v="2"/>
    <n v="1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s Quantitatives de Gestion (G2)"/>
    <x v="2"/>
    <n v="7"/>
    <n v="13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s Quantitatives de Gestion (G2)"/>
    <x v="10"/>
    <n v="0"/>
    <n v="4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s Quantitatives de Gestion (G2)"/>
    <x v="3"/>
    <n v="1"/>
    <n v="4"/>
  </r>
  <r>
    <n v="2010113"/>
    <x v="0"/>
    <s v="INSTITUT TECHNIQUE D'ENSEIGNEMENT COMMERCIAL KOUVAHEY - AGOE (ITEC-K AGOE)"/>
    <x v="0"/>
    <s v="AGOE-ASSIYEYE"/>
    <s v="AGOE-NYIVE"/>
    <s v="AGOE-NYIVE"/>
    <x v="0"/>
    <x v="3"/>
    <s v="Techniques Quantitatives de Gestion (G2)"/>
    <x v="4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 Administratives (G1)"/>
    <x v="10"/>
    <n v="0"/>
    <n v="4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 Administratives (G1)"/>
    <x v="3"/>
    <n v="0"/>
    <n v="4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 Administratives (G1)"/>
    <x v="4"/>
    <n v="0"/>
    <n v="6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 Administratives (G1)"/>
    <x v="5"/>
    <n v="0"/>
    <n v="9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 Administratives (G1)"/>
    <x v="6"/>
    <n v="0"/>
    <n v="8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 Administratives (G1)"/>
    <x v="7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Commerciale (G3)"/>
    <x v="1"/>
    <n v="1"/>
    <n v="0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Commerciale (G3)"/>
    <x v="10"/>
    <n v="1"/>
    <n v="4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Commerciale (G3)"/>
    <x v="3"/>
    <n v="4"/>
    <n v="2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Commerciale (G3)"/>
    <x v="4"/>
    <n v="2"/>
    <n v="6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Commerciale (G3)"/>
    <x v="5"/>
    <n v="8"/>
    <n v="8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Commerciale (G3)"/>
    <x v="6"/>
    <n v="1"/>
    <n v="2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Quantitatives de Gestion (G2)"/>
    <x v="1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Quantitatives de Gestion (G2)"/>
    <x v="2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Quantitatives de Gestion (G2)"/>
    <x v="10"/>
    <n v="2"/>
    <n v="1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Quantitatives de Gestion (G2)"/>
    <x v="3"/>
    <n v="12"/>
    <n v="1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Quantitatives de Gestion (G2)"/>
    <x v="4"/>
    <n v="4"/>
    <n v="2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Quantitatives de Gestion (G2)"/>
    <x v="5"/>
    <n v="1"/>
    <n v="8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Quantitatives de Gestion (G2)"/>
    <x v="6"/>
    <n v="2"/>
    <n v="3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Quantitatives de Gestion (G2)"/>
    <x v="7"/>
    <n v="1"/>
    <n v="2"/>
  </r>
  <r>
    <n v="2010113"/>
    <x v="0"/>
    <s v="INSTITUT TECHNIQUE D'ENSEIGNEMENT COMMERCIAL KOUVAHEY - AGOE (ITEC-K AGOE)"/>
    <x v="0"/>
    <s v="AGOE-ASSIYEYE"/>
    <s v="AGOE-NYIVE"/>
    <s v="AGOE-NYIVE"/>
    <x v="0"/>
    <x v="5"/>
    <s v="Techniques Quantitatives de Gestion (G2)"/>
    <x v="8"/>
    <n v="2"/>
    <n v="1"/>
  </r>
  <r>
    <n v="2010114"/>
    <x v="0"/>
    <s v="COLLEGE TECHNIQUE COMMERCIAL ELEPHANTEAUX"/>
    <x v="0"/>
    <s v="AGOE-ASSIYEYE"/>
    <s v="AGOE-NYIVE"/>
    <s v="AGOE-NYIVE"/>
    <x v="0"/>
    <x v="1"/>
    <s v="Technique Administratives (G1)"/>
    <x v="10"/>
    <n v="0"/>
    <n v="6"/>
  </r>
  <r>
    <n v="2010114"/>
    <x v="0"/>
    <s v="COLLEGE TECHNIQUE COMMERCIAL ELEPHANTEAUX"/>
    <x v="0"/>
    <s v="AGOE-ASSIYEYE"/>
    <s v="AGOE-NYIVE"/>
    <s v="AGOE-NYIVE"/>
    <x v="0"/>
    <x v="1"/>
    <s v="Technique Administratives (G1)"/>
    <x v="3"/>
    <n v="1"/>
    <n v="6"/>
  </r>
  <r>
    <n v="2010114"/>
    <x v="0"/>
    <s v="COLLEGE TECHNIQUE COMMERCIAL ELEPHANTEAUX"/>
    <x v="0"/>
    <s v="AGOE-ASSIYEYE"/>
    <s v="AGOE-NYIVE"/>
    <s v="AGOE-NYIVE"/>
    <x v="0"/>
    <x v="1"/>
    <s v="Technique Administratives (G1)"/>
    <x v="4"/>
    <n v="0"/>
    <n v="9"/>
  </r>
  <r>
    <n v="2010114"/>
    <x v="0"/>
    <s v="COLLEGE TECHNIQUE COMMERCIAL ELEPHANTEAUX"/>
    <x v="0"/>
    <s v="AGOE-ASSIYEYE"/>
    <s v="AGOE-NYIVE"/>
    <s v="AGOE-NYIVE"/>
    <x v="0"/>
    <x v="1"/>
    <s v="Technique Administratives (G1)"/>
    <x v="5"/>
    <n v="0"/>
    <n v="5"/>
  </r>
  <r>
    <n v="2010114"/>
    <x v="0"/>
    <s v="COLLEGE TECHNIQUE COMMERCIAL ELEPHANTEAUX"/>
    <x v="0"/>
    <s v="AGOE-ASSIYEYE"/>
    <s v="AGOE-NYIVE"/>
    <s v="AGOE-NYIVE"/>
    <x v="0"/>
    <x v="1"/>
    <s v="Technique Administratives (G1)"/>
    <x v="6"/>
    <n v="0"/>
    <n v="4"/>
  </r>
  <r>
    <n v="2010114"/>
    <x v="0"/>
    <s v="COLLEGE TECHNIQUE COMMERCIAL ELEPHANTEAUX"/>
    <x v="0"/>
    <s v="AGOE-ASSIYEYE"/>
    <s v="AGOE-NYIVE"/>
    <s v="AGOE-NYIVE"/>
    <x v="0"/>
    <x v="1"/>
    <s v="Techniques Commerciale (G3)"/>
    <x v="10"/>
    <n v="2"/>
    <n v="8"/>
  </r>
  <r>
    <n v="2010114"/>
    <x v="0"/>
    <s v="COLLEGE TECHNIQUE COMMERCIAL ELEPHANTEAUX"/>
    <x v="0"/>
    <s v="AGOE-ASSIYEYE"/>
    <s v="AGOE-NYIVE"/>
    <s v="AGOE-NYIVE"/>
    <x v="0"/>
    <x v="1"/>
    <s v="Techniques Commerciale (G3)"/>
    <x v="3"/>
    <n v="3"/>
    <n v="9"/>
  </r>
  <r>
    <n v="2010114"/>
    <x v="0"/>
    <s v="COLLEGE TECHNIQUE COMMERCIAL ELEPHANTEAUX"/>
    <x v="0"/>
    <s v="AGOE-ASSIYEYE"/>
    <s v="AGOE-NYIVE"/>
    <s v="AGOE-NYIVE"/>
    <x v="0"/>
    <x v="1"/>
    <s v="Techniques Commerciale (G3)"/>
    <x v="4"/>
    <n v="6"/>
    <n v="8"/>
  </r>
  <r>
    <n v="2010114"/>
    <x v="0"/>
    <s v="COLLEGE TECHNIQUE COMMERCIAL ELEPHANTEAUX"/>
    <x v="0"/>
    <s v="AGOE-ASSIYEYE"/>
    <s v="AGOE-NYIVE"/>
    <s v="AGOE-NYIVE"/>
    <x v="0"/>
    <x v="1"/>
    <s v="Techniques Commerciale (G3)"/>
    <x v="5"/>
    <n v="3"/>
    <n v="2"/>
  </r>
  <r>
    <n v="2010114"/>
    <x v="0"/>
    <s v="COLLEGE TECHNIQUE COMMERCIAL ELEPHANTEAUX"/>
    <x v="0"/>
    <s v="AGOE-ASSIYEYE"/>
    <s v="AGOE-NYIVE"/>
    <s v="AGOE-NYIVE"/>
    <x v="0"/>
    <x v="1"/>
    <s v="Techniques Commerciale (G3)"/>
    <x v="6"/>
    <n v="2"/>
    <n v="0"/>
  </r>
  <r>
    <n v="2010114"/>
    <x v="0"/>
    <s v="COLLEGE TECHNIQUE COMMERCIAL ELEPHANTEAUX"/>
    <x v="0"/>
    <s v="AGOE-ASSIYEYE"/>
    <s v="AGOE-NYIVE"/>
    <s v="AGOE-NYIVE"/>
    <x v="0"/>
    <x v="1"/>
    <s v="Techniques Quantitatives de Gestion (G2)"/>
    <x v="10"/>
    <n v="0"/>
    <n v="5"/>
  </r>
  <r>
    <n v="2010114"/>
    <x v="0"/>
    <s v="COLLEGE TECHNIQUE COMMERCIAL ELEPHANTEAUX"/>
    <x v="0"/>
    <s v="AGOE-ASSIYEYE"/>
    <s v="AGOE-NYIVE"/>
    <s v="AGOE-NYIVE"/>
    <x v="0"/>
    <x v="1"/>
    <s v="Techniques Quantitatives de Gestion (G2)"/>
    <x v="3"/>
    <n v="2"/>
    <n v="6"/>
  </r>
  <r>
    <n v="2010114"/>
    <x v="0"/>
    <s v="COLLEGE TECHNIQUE COMMERCIAL ELEPHANTEAUX"/>
    <x v="0"/>
    <s v="AGOE-ASSIYEYE"/>
    <s v="AGOE-NYIVE"/>
    <s v="AGOE-NYIVE"/>
    <x v="0"/>
    <x v="1"/>
    <s v="Techniques Quantitatives de Gestion (G2)"/>
    <x v="4"/>
    <n v="3"/>
    <n v="4"/>
  </r>
  <r>
    <n v="2010114"/>
    <x v="0"/>
    <s v="COLLEGE TECHNIQUE COMMERCIAL ELEPHANTEAUX"/>
    <x v="0"/>
    <s v="AGOE-ASSIYEYE"/>
    <s v="AGOE-NYIVE"/>
    <s v="AGOE-NYIVE"/>
    <x v="0"/>
    <x v="1"/>
    <s v="Techniques Quantitatives de Gestion (G2)"/>
    <x v="5"/>
    <n v="4"/>
    <n v="7"/>
  </r>
  <r>
    <n v="2010114"/>
    <x v="0"/>
    <s v="COLLEGE TECHNIQUE COMMERCIAL ELEPHANTEAUX"/>
    <x v="0"/>
    <s v="AGOE-ASSIYEYE"/>
    <s v="AGOE-NYIVE"/>
    <s v="AGOE-NYIVE"/>
    <x v="0"/>
    <x v="1"/>
    <s v="Techniques Quantitatives de Gestion (G2)"/>
    <x v="6"/>
    <n v="2"/>
    <n v="3"/>
  </r>
  <r>
    <n v="2010114"/>
    <x v="0"/>
    <s v="COLLEGE TECHNIQUE COMMERCIAL ELEPHANTEAUX"/>
    <x v="0"/>
    <s v="AGOE-ASSIYEYE"/>
    <s v="AGOE-NYIVE"/>
    <s v="AGOE-NYIVE"/>
    <x v="0"/>
    <x v="3"/>
    <s v="Technique Administratives (G1)"/>
    <x v="2"/>
    <n v="0"/>
    <n v="15"/>
  </r>
  <r>
    <n v="2010114"/>
    <x v="0"/>
    <s v="COLLEGE TECHNIQUE COMMERCIAL ELEPHANTEAUX"/>
    <x v="0"/>
    <s v="AGOE-ASSIYEYE"/>
    <s v="AGOE-NYIVE"/>
    <s v="AGOE-NYIVE"/>
    <x v="0"/>
    <x v="3"/>
    <s v="Technique Administratives (G1)"/>
    <x v="10"/>
    <n v="0"/>
    <n v="18"/>
  </r>
  <r>
    <n v="2010114"/>
    <x v="0"/>
    <s v="COLLEGE TECHNIQUE COMMERCIAL ELEPHANTEAUX"/>
    <x v="0"/>
    <s v="AGOE-ASSIYEYE"/>
    <s v="AGOE-NYIVE"/>
    <s v="AGOE-NYIVE"/>
    <x v="0"/>
    <x v="3"/>
    <s v="Technique Administratives (G1)"/>
    <x v="4"/>
    <n v="0"/>
    <n v="2"/>
  </r>
  <r>
    <n v="2010114"/>
    <x v="0"/>
    <s v="COLLEGE TECHNIQUE COMMERCIAL ELEPHANTEAUX"/>
    <x v="0"/>
    <s v="AGOE-ASSIYEYE"/>
    <s v="AGOE-NYIVE"/>
    <s v="AGOE-NYIVE"/>
    <x v="0"/>
    <x v="3"/>
    <s v="Techniques Commerciale (G3)"/>
    <x v="0"/>
    <n v="0"/>
    <n v="1"/>
  </r>
  <r>
    <n v="2010114"/>
    <x v="0"/>
    <s v="COLLEGE TECHNIQUE COMMERCIAL ELEPHANTEAUX"/>
    <x v="0"/>
    <s v="AGOE-ASSIYEYE"/>
    <s v="AGOE-NYIVE"/>
    <s v="AGOE-NYIVE"/>
    <x v="0"/>
    <x v="3"/>
    <s v="Techniques Commerciale (G3)"/>
    <x v="2"/>
    <n v="1"/>
    <n v="3"/>
  </r>
  <r>
    <n v="2010114"/>
    <x v="0"/>
    <s v="COLLEGE TECHNIQUE COMMERCIAL ELEPHANTEAUX"/>
    <x v="0"/>
    <s v="AGOE-ASSIYEYE"/>
    <s v="AGOE-NYIVE"/>
    <s v="AGOE-NYIVE"/>
    <x v="0"/>
    <x v="3"/>
    <s v="Techniques Commerciale (G3)"/>
    <x v="10"/>
    <n v="5"/>
    <n v="11"/>
  </r>
  <r>
    <n v="2010114"/>
    <x v="0"/>
    <s v="COLLEGE TECHNIQUE COMMERCIAL ELEPHANTEAUX"/>
    <x v="0"/>
    <s v="AGOE-ASSIYEYE"/>
    <s v="AGOE-NYIVE"/>
    <s v="AGOE-NYIVE"/>
    <x v="0"/>
    <x v="3"/>
    <s v="Techniques Commerciale (G3)"/>
    <x v="3"/>
    <n v="9"/>
    <n v="7"/>
  </r>
  <r>
    <n v="2010114"/>
    <x v="0"/>
    <s v="COLLEGE TECHNIQUE COMMERCIAL ELEPHANTEAUX"/>
    <x v="0"/>
    <s v="AGOE-ASSIYEYE"/>
    <s v="AGOE-NYIVE"/>
    <s v="AGOE-NYIVE"/>
    <x v="0"/>
    <x v="3"/>
    <s v="Techniques Commerciale (G3)"/>
    <x v="4"/>
    <n v="2"/>
    <n v="0"/>
  </r>
  <r>
    <n v="2010114"/>
    <x v="0"/>
    <s v="COLLEGE TECHNIQUE COMMERCIAL ELEPHANTEAUX"/>
    <x v="0"/>
    <s v="AGOE-ASSIYEYE"/>
    <s v="AGOE-NYIVE"/>
    <s v="AGOE-NYIVE"/>
    <x v="0"/>
    <x v="3"/>
    <s v="Techniques Quantitatives de Gestion (G2)"/>
    <x v="2"/>
    <n v="3"/>
    <n v="5"/>
  </r>
  <r>
    <n v="2010114"/>
    <x v="0"/>
    <s v="COLLEGE TECHNIQUE COMMERCIAL ELEPHANTEAUX"/>
    <x v="0"/>
    <s v="AGOE-ASSIYEYE"/>
    <s v="AGOE-NYIVE"/>
    <s v="AGOE-NYIVE"/>
    <x v="0"/>
    <x v="3"/>
    <s v="Techniques Quantitatives de Gestion (G2)"/>
    <x v="10"/>
    <n v="8"/>
    <n v="11"/>
  </r>
  <r>
    <n v="2010114"/>
    <x v="0"/>
    <s v="COLLEGE TECHNIQUE COMMERCIAL ELEPHANTEAUX"/>
    <x v="0"/>
    <s v="AGOE-ASSIYEYE"/>
    <s v="AGOE-NYIVE"/>
    <s v="AGOE-NYIVE"/>
    <x v="0"/>
    <x v="3"/>
    <s v="Techniques Quantitatives de Gestion (G2)"/>
    <x v="3"/>
    <n v="3"/>
    <n v="4"/>
  </r>
  <r>
    <n v="2010114"/>
    <x v="0"/>
    <s v="COLLEGE TECHNIQUE COMMERCIAL ELEPHANTEAUX"/>
    <x v="0"/>
    <s v="AGOE-ASSIYEYE"/>
    <s v="AGOE-NYIVE"/>
    <s v="AGOE-NYIVE"/>
    <x v="0"/>
    <x v="3"/>
    <s v="Techniques Quantitatives de Gestion (G2)"/>
    <x v="4"/>
    <n v="2"/>
    <n v="0"/>
  </r>
  <r>
    <n v="2010114"/>
    <x v="0"/>
    <s v="COLLEGE TECHNIQUE COMMERCIAL ELEPHANTEAUX"/>
    <x v="0"/>
    <s v="AGOE-ASSIYEYE"/>
    <s v="AGOE-NYIVE"/>
    <s v="AGOE-NYIVE"/>
    <x v="0"/>
    <x v="5"/>
    <s v="Technique Administratives (G1)"/>
    <x v="3"/>
    <n v="0"/>
    <n v="1"/>
  </r>
  <r>
    <n v="2010114"/>
    <x v="0"/>
    <s v="COLLEGE TECHNIQUE COMMERCIAL ELEPHANTEAUX"/>
    <x v="0"/>
    <s v="AGOE-ASSIYEYE"/>
    <s v="AGOE-NYIVE"/>
    <s v="AGOE-NYIVE"/>
    <x v="0"/>
    <x v="5"/>
    <s v="Technique Administratives (G1)"/>
    <x v="4"/>
    <n v="0"/>
    <n v="2"/>
  </r>
  <r>
    <n v="2010114"/>
    <x v="0"/>
    <s v="COLLEGE TECHNIQUE COMMERCIAL ELEPHANTEAUX"/>
    <x v="0"/>
    <s v="AGOE-ASSIYEYE"/>
    <s v="AGOE-NYIVE"/>
    <s v="AGOE-NYIVE"/>
    <x v="0"/>
    <x v="5"/>
    <s v="Technique Administratives (G1)"/>
    <x v="5"/>
    <n v="0"/>
    <n v="3"/>
  </r>
  <r>
    <n v="2010114"/>
    <x v="0"/>
    <s v="COLLEGE TECHNIQUE COMMERCIAL ELEPHANTEAUX"/>
    <x v="0"/>
    <s v="AGOE-ASSIYEYE"/>
    <s v="AGOE-NYIVE"/>
    <s v="AGOE-NYIVE"/>
    <x v="0"/>
    <x v="5"/>
    <s v="Technique Administratives (G1)"/>
    <x v="6"/>
    <n v="0"/>
    <n v="6"/>
  </r>
  <r>
    <n v="2010114"/>
    <x v="0"/>
    <s v="COLLEGE TECHNIQUE COMMERCIAL ELEPHANTEAUX"/>
    <x v="0"/>
    <s v="AGOE-ASSIYEYE"/>
    <s v="AGOE-NYIVE"/>
    <s v="AGOE-NYIVE"/>
    <x v="0"/>
    <x v="5"/>
    <s v="Technique Administratives (G1)"/>
    <x v="7"/>
    <n v="0"/>
    <n v="8"/>
  </r>
  <r>
    <n v="2010114"/>
    <x v="0"/>
    <s v="COLLEGE TECHNIQUE COMMERCIAL ELEPHANTEAUX"/>
    <x v="0"/>
    <s v="AGOE-ASSIYEYE"/>
    <s v="AGOE-NYIVE"/>
    <s v="AGOE-NYIVE"/>
    <x v="0"/>
    <x v="5"/>
    <s v="Technique Administratives (G1)"/>
    <x v="8"/>
    <n v="0"/>
    <n v="1"/>
  </r>
  <r>
    <n v="2010114"/>
    <x v="0"/>
    <s v="COLLEGE TECHNIQUE COMMERCIAL ELEPHANTEAUX"/>
    <x v="0"/>
    <s v="AGOE-ASSIYEYE"/>
    <s v="AGOE-NYIVE"/>
    <s v="AGOE-NYIVE"/>
    <x v="0"/>
    <x v="5"/>
    <s v="Technique Administratives (G1)"/>
    <x v="9"/>
    <n v="0"/>
    <n v="2"/>
  </r>
  <r>
    <n v="2010114"/>
    <x v="0"/>
    <s v="COLLEGE TECHNIQUE COMMERCIAL ELEPHANTEAUX"/>
    <x v="0"/>
    <s v="AGOE-ASSIYEYE"/>
    <s v="AGOE-NYIVE"/>
    <s v="AGOE-NYIVE"/>
    <x v="0"/>
    <x v="5"/>
    <s v="Techniques Commerciale (G3)"/>
    <x v="10"/>
    <n v="0"/>
    <n v="1"/>
  </r>
  <r>
    <n v="2010114"/>
    <x v="0"/>
    <s v="COLLEGE TECHNIQUE COMMERCIAL ELEPHANTEAUX"/>
    <x v="0"/>
    <s v="AGOE-ASSIYEYE"/>
    <s v="AGOE-NYIVE"/>
    <s v="AGOE-NYIVE"/>
    <x v="0"/>
    <x v="5"/>
    <s v="Techniques Commerciale (G3)"/>
    <x v="3"/>
    <n v="1"/>
    <n v="4"/>
  </r>
  <r>
    <n v="2010114"/>
    <x v="0"/>
    <s v="COLLEGE TECHNIQUE COMMERCIAL ELEPHANTEAUX"/>
    <x v="0"/>
    <s v="AGOE-ASSIYEYE"/>
    <s v="AGOE-NYIVE"/>
    <s v="AGOE-NYIVE"/>
    <x v="0"/>
    <x v="5"/>
    <s v="Techniques Commerciale (G3)"/>
    <x v="4"/>
    <n v="2"/>
    <n v="4"/>
  </r>
  <r>
    <n v="2010114"/>
    <x v="0"/>
    <s v="COLLEGE TECHNIQUE COMMERCIAL ELEPHANTEAUX"/>
    <x v="0"/>
    <s v="AGOE-ASSIYEYE"/>
    <s v="AGOE-NYIVE"/>
    <s v="AGOE-NYIVE"/>
    <x v="0"/>
    <x v="5"/>
    <s v="Techniques Commerciale (G3)"/>
    <x v="5"/>
    <n v="5"/>
    <n v="6"/>
  </r>
  <r>
    <n v="2010114"/>
    <x v="0"/>
    <s v="COLLEGE TECHNIQUE COMMERCIAL ELEPHANTEAUX"/>
    <x v="0"/>
    <s v="AGOE-ASSIYEYE"/>
    <s v="AGOE-NYIVE"/>
    <s v="AGOE-NYIVE"/>
    <x v="0"/>
    <x v="5"/>
    <s v="Techniques Commerciale (G3)"/>
    <x v="6"/>
    <n v="4"/>
    <n v="4"/>
  </r>
  <r>
    <n v="2010114"/>
    <x v="0"/>
    <s v="COLLEGE TECHNIQUE COMMERCIAL ELEPHANTEAUX"/>
    <x v="0"/>
    <s v="AGOE-ASSIYEYE"/>
    <s v="AGOE-NYIVE"/>
    <s v="AGOE-NYIVE"/>
    <x v="0"/>
    <x v="5"/>
    <s v="Techniques Commerciale (G3)"/>
    <x v="7"/>
    <n v="3"/>
    <n v="0"/>
  </r>
  <r>
    <n v="2010114"/>
    <x v="0"/>
    <s v="COLLEGE TECHNIQUE COMMERCIAL ELEPHANTEAUX"/>
    <x v="0"/>
    <s v="AGOE-ASSIYEYE"/>
    <s v="AGOE-NYIVE"/>
    <s v="AGOE-NYIVE"/>
    <x v="0"/>
    <x v="5"/>
    <s v="Techniques Commerciale (G3)"/>
    <x v="8"/>
    <n v="2"/>
    <n v="0"/>
  </r>
  <r>
    <n v="2010114"/>
    <x v="0"/>
    <s v="COLLEGE TECHNIQUE COMMERCIAL ELEPHANTEAUX"/>
    <x v="0"/>
    <s v="AGOE-ASSIYEYE"/>
    <s v="AGOE-NYIVE"/>
    <s v="AGOE-NYIVE"/>
    <x v="0"/>
    <x v="5"/>
    <s v="Techniques Quantitatives de Gestion (G2)"/>
    <x v="10"/>
    <n v="0"/>
    <n v="2"/>
  </r>
  <r>
    <n v="2010114"/>
    <x v="0"/>
    <s v="COLLEGE TECHNIQUE COMMERCIAL ELEPHANTEAUX"/>
    <x v="0"/>
    <s v="AGOE-ASSIYEYE"/>
    <s v="AGOE-NYIVE"/>
    <s v="AGOE-NYIVE"/>
    <x v="0"/>
    <x v="5"/>
    <s v="Techniques Quantitatives de Gestion (G2)"/>
    <x v="3"/>
    <n v="2"/>
    <n v="3"/>
  </r>
  <r>
    <n v="2010114"/>
    <x v="0"/>
    <s v="COLLEGE TECHNIQUE COMMERCIAL ELEPHANTEAUX"/>
    <x v="0"/>
    <s v="AGOE-ASSIYEYE"/>
    <s v="AGOE-NYIVE"/>
    <s v="AGOE-NYIVE"/>
    <x v="0"/>
    <x v="5"/>
    <s v="Techniques Quantitatives de Gestion (G2)"/>
    <x v="4"/>
    <n v="2"/>
    <n v="4"/>
  </r>
  <r>
    <n v="2010114"/>
    <x v="0"/>
    <s v="COLLEGE TECHNIQUE COMMERCIAL ELEPHANTEAUX"/>
    <x v="0"/>
    <s v="AGOE-ASSIYEYE"/>
    <s v="AGOE-NYIVE"/>
    <s v="AGOE-NYIVE"/>
    <x v="0"/>
    <x v="5"/>
    <s v="Techniques Quantitatives de Gestion (G2)"/>
    <x v="5"/>
    <n v="4"/>
    <n v="10"/>
  </r>
  <r>
    <n v="2010114"/>
    <x v="0"/>
    <s v="COLLEGE TECHNIQUE COMMERCIAL ELEPHANTEAUX"/>
    <x v="0"/>
    <s v="AGOE-ASSIYEYE"/>
    <s v="AGOE-NYIVE"/>
    <s v="AGOE-NYIVE"/>
    <x v="0"/>
    <x v="5"/>
    <s v="Techniques Quantitatives de Gestion (G2)"/>
    <x v="6"/>
    <n v="2"/>
    <n v="5"/>
  </r>
  <r>
    <n v="2010114"/>
    <x v="0"/>
    <s v="COLLEGE TECHNIQUE COMMERCIAL ELEPHANTEAUX"/>
    <x v="0"/>
    <s v="AGOE-ASSIYEYE"/>
    <s v="AGOE-NYIVE"/>
    <s v="AGOE-NYIVE"/>
    <x v="0"/>
    <x v="5"/>
    <s v="Techniques Quantitatives de Gestion (G2)"/>
    <x v="7"/>
    <n v="3"/>
    <n v="2"/>
  </r>
  <r>
    <n v="2010114"/>
    <x v="0"/>
    <s v="COLLEGE TECHNIQUE COMMERCIAL ELEPHANTEAUX"/>
    <x v="0"/>
    <s v="AGOE-ASSIYEYE"/>
    <s v="AGOE-NYIVE"/>
    <s v="AGOE-NYIVE"/>
    <x v="0"/>
    <x v="5"/>
    <s v="Techniques Quantitatives de Gestion (G2)"/>
    <x v="8"/>
    <n v="1"/>
    <n v="0"/>
  </r>
  <r>
    <n v="2010115"/>
    <x v="0"/>
    <s v="INSTITUT DE FORMATION TECHNIQUE ET INFORMATION (FORMATEC)"/>
    <x v="0"/>
    <s v="AGOE CACAVELI"/>
    <s v="AGOE-NYIVE"/>
    <s v="AGOE-NYIVE"/>
    <x v="0"/>
    <x v="0"/>
    <s v="BT  - Comptabilité"/>
    <x v="1"/>
    <n v="0"/>
    <n v="1"/>
  </r>
  <r>
    <n v="2010115"/>
    <x v="0"/>
    <s v="INSTITUT DE FORMATION TECHNIQUE ET INFORMATION (FORMATEC)"/>
    <x v="0"/>
    <s v="AGOE CACAVELI"/>
    <s v="AGOE-NYIVE"/>
    <s v="AGOE-NYIVE"/>
    <x v="0"/>
    <x v="0"/>
    <s v="BT  - Comptabilité"/>
    <x v="3"/>
    <n v="1"/>
    <n v="1"/>
  </r>
  <r>
    <n v="2010115"/>
    <x v="0"/>
    <s v="INSTITUT DE FORMATION TECHNIQUE ET INFORMATION (FORMATEC)"/>
    <x v="0"/>
    <s v="AGOE CACAVELI"/>
    <s v="AGOE-NYIVE"/>
    <s v="AGOE-NYIVE"/>
    <x v="0"/>
    <x v="0"/>
    <s v="BT  - Comptabilité"/>
    <x v="4"/>
    <n v="0"/>
    <n v="1"/>
  </r>
  <r>
    <n v="2010115"/>
    <x v="0"/>
    <s v="INSTITUT DE FORMATION TECHNIQUE ET INFORMATION (FORMATEC)"/>
    <x v="0"/>
    <s v="AGOE CACAVELI"/>
    <s v="AGOE-NYIVE"/>
    <s v="AGOE-NYIVE"/>
    <x v="0"/>
    <x v="0"/>
    <s v="BT  - Comptabilité"/>
    <x v="8"/>
    <n v="2"/>
    <n v="0"/>
  </r>
  <r>
    <n v="2010115"/>
    <x v="0"/>
    <s v="INSTITUT DE FORMATION TECHNIQUE ET INFORMATION (FORMATEC)"/>
    <x v="0"/>
    <s v="AGOE CACAVELI"/>
    <s v="AGOE-NYIVE"/>
    <s v="AGOE-NYIVE"/>
    <x v="0"/>
    <x v="0"/>
    <s v="BT  - Electrotechnique"/>
    <x v="0"/>
    <n v="3"/>
    <n v="0"/>
  </r>
  <r>
    <n v="2010115"/>
    <x v="0"/>
    <s v="INSTITUT DE FORMATION TECHNIQUE ET INFORMATION (FORMATEC)"/>
    <x v="0"/>
    <s v="AGOE CACAVELI"/>
    <s v="AGOE-NYIVE"/>
    <s v="AGOE-NYIVE"/>
    <x v="0"/>
    <x v="0"/>
    <s v="BT  - Electrotechnique"/>
    <x v="1"/>
    <n v="5"/>
    <n v="0"/>
  </r>
  <r>
    <n v="2010115"/>
    <x v="0"/>
    <s v="INSTITUT DE FORMATION TECHNIQUE ET INFORMATION (FORMATEC)"/>
    <x v="0"/>
    <s v="AGOE CACAVELI"/>
    <s v="AGOE-NYIVE"/>
    <s v="AGOE-NYIVE"/>
    <x v="0"/>
    <x v="0"/>
    <s v="BT  - Electrotechnique"/>
    <x v="2"/>
    <n v="5"/>
    <n v="0"/>
  </r>
  <r>
    <n v="2010115"/>
    <x v="0"/>
    <s v="INSTITUT DE FORMATION TECHNIQUE ET INFORMATION (FORMATEC)"/>
    <x v="0"/>
    <s v="AGOE CACAVELI"/>
    <s v="AGOE-NYIVE"/>
    <s v="AGOE-NYIVE"/>
    <x v="0"/>
    <x v="0"/>
    <s v="BT  - Electrotechnique"/>
    <x v="10"/>
    <n v="5"/>
    <n v="0"/>
  </r>
  <r>
    <n v="2010115"/>
    <x v="0"/>
    <s v="INSTITUT DE FORMATION TECHNIQUE ET INFORMATION (FORMATEC)"/>
    <x v="0"/>
    <s v="AGOE CACAVELI"/>
    <s v="AGOE-NYIVE"/>
    <s v="AGOE-NYIVE"/>
    <x v="0"/>
    <x v="0"/>
    <s v="BT  - Electrotechnique"/>
    <x v="3"/>
    <n v="7"/>
    <n v="0"/>
  </r>
  <r>
    <n v="2010115"/>
    <x v="0"/>
    <s v="INSTITUT DE FORMATION TECHNIQUE ET INFORMATION (FORMATEC)"/>
    <x v="0"/>
    <s v="AGOE CACAVELI"/>
    <s v="AGOE-NYIVE"/>
    <s v="AGOE-NYIVE"/>
    <x v="0"/>
    <x v="0"/>
    <s v="BT  - Electrotechnique"/>
    <x v="4"/>
    <n v="6"/>
    <n v="0"/>
  </r>
  <r>
    <n v="2010115"/>
    <x v="0"/>
    <s v="INSTITUT DE FORMATION TECHNIQUE ET INFORMATION (FORMATEC)"/>
    <x v="0"/>
    <s v="AGOE CACAVELI"/>
    <s v="AGOE-NYIVE"/>
    <s v="AGOE-NYIVE"/>
    <x v="0"/>
    <x v="0"/>
    <s v="BT  - Electrotechnique"/>
    <x v="5"/>
    <n v="5"/>
    <n v="1"/>
  </r>
  <r>
    <n v="2010115"/>
    <x v="0"/>
    <s v="INSTITUT DE FORMATION TECHNIQUE ET INFORMATION (FORMATEC)"/>
    <x v="0"/>
    <s v="AGOE CACAVELI"/>
    <s v="AGOE-NYIVE"/>
    <s v="AGOE-NYIVE"/>
    <x v="0"/>
    <x v="0"/>
    <s v="BT  - Electrotechnique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0"/>
    <s v="BT  - Electrotechnique"/>
    <x v="7"/>
    <n v="2"/>
    <n v="0"/>
  </r>
  <r>
    <n v="2010115"/>
    <x v="0"/>
    <s v="INSTITUT DE FORMATION TECHNIQUE ET INFORMATION (FORMATEC)"/>
    <x v="0"/>
    <s v="AGOE CACAVELI"/>
    <s v="AGOE-NYIVE"/>
    <s v="AGOE-NYIVE"/>
    <x v="0"/>
    <x v="0"/>
    <s v="BT  - Electrotechnique"/>
    <x v="8"/>
    <n v="2"/>
    <n v="0"/>
  </r>
  <r>
    <n v="2010115"/>
    <x v="0"/>
    <s v="INSTITUT DE FORMATION TECHNIQUE ET INFORMATION (FORMATEC)"/>
    <x v="0"/>
    <s v="AGOE CACAVELI"/>
    <s v="AGOE-NYIVE"/>
    <s v="AGOE-NYIVE"/>
    <x v="0"/>
    <x v="0"/>
    <s v="BT  - Electrotechnique"/>
    <x v="9"/>
    <n v="3"/>
    <n v="0"/>
  </r>
  <r>
    <n v="2010115"/>
    <x v="0"/>
    <s v="INSTITUT DE FORMATION TECHNIQUE ET INFORMATION (FORMATEC)"/>
    <x v="0"/>
    <s v="AGOE CACAVELI"/>
    <s v="AGOE-NYIVE"/>
    <s v="AGOE-NYIVE"/>
    <x v="0"/>
    <x v="0"/>
    <s v="BT  - Froid Climatisation"/>
    <x v="1"/>
    <n v="2"/>
    <n v="0"/>
  </r>
  <r>
    <n v="2010115"/>
    <x v="0"/>
    <s v="INSTITUT DE FORMATION TECHNIQUE ET INFORMATION (FORMATEC)"/>
    <x v="0"/>
    <s v="AGOE CACAVELI"/>
    <s v="AGOE-NYIVE"/>
    <s v="AGOE-NYIVE"/>
    <x v="0"/>
    <x v="0"/>
    <s v="BT  - Génie Civil"/>
    <x v="0"/>
    <n v="4"/>
    <n v="1"/>
  </r>
  <r>
    <n v="2010115"/>
    <x v="0"/>
    <s v="INSTITUT DE FORMATION TECHNIQUE ET INFORMATION (FORMATEC)"/>
    <x v="0"/>
    <s v="AGOE CACAVELI"/>
    <s v="AGOE-NYIVE"/>
    <s v="AGOE-NYIVE"/>
    <x v="0"/>
    <x v="0"/>
    <s v="BT  - Génie Civil"/>
    <x v="2"/>
    <n v="5"/>
    <n v="0"/>
  </r>
  <r>
    <n v="2010115"/>
    <x v="0"/>
    <s v="INSTITUT DE FORMATION TECHNIQUE ET INFORMATION (FORMATEC)"/>
    <x v="0"/>
    <s v="AGOE CACAVELI"/>
    <s v="AGOE-NYIVE"/>
    <s v="AGOE-NYIVE"/>
    <x v="0"/>
    <x v="0"/>
    <s v="BT  - Génie Civil"/>
    <x v="10"/>
    <n v="5"/>
    <n v="0"/>
  </r>
  <r>
    <n v="2010115"/>
    <x v="0"/>
    <s v="INSTITUT DE FORMATION TECHNIQUE ET INFORMATION (FORMATEC)"/>
    <x v="0"/>
    <s v="AGOE CACAVELI"/>
    <s v="AGOE-NYIVE"/>
    <s v="AGOE-NYIVE"/>
    <x v="0"/>
    <x v="0"/>
    <s v="BT  - Génie Civil"/>
    <x v="3"/>
    <n v="2"/>
    <n v="0"/>
  </r>
  <r>
    <n v="2010115"/>
    <x v="0"/>
    <s v="INSTITUT DE FORMATION TECHNIQUE ET INFORMATION (FORMATEC)"/>
    <x v="0"/>
    <s v="AGOE CACAVELI"/>
    <s v="AGOE-NYIVE"/>
    <s v="AGOE-NYIVE"/>
    <x v="0"/>
    <x v="0"/>
    <s v="BT  - Génie Civil"/>
    <x v="4"/>
    <n v="2"/>
    <n v="1"/>
  </r>
  <r>
    <n v="2010115"/>
    <x v="0"/>
    <s v="INSTITUT DE FORMATION TECHNIQUE ET INFORMATION (FORMATEC)"/>
    <x v="0"/>
    <s v="AGOE CACAVELI"/>
    <s v="AGOE-NYIVE"/>
    <s v="AGOE-NYIVE"/>
    <x v="0"/>
    <x v="0"/>
    <s v="BT  - Génie Civil"/>
    <x v="5"/>
    <n v="8"/>
    <n v="0"/>
  </r>
  <r>
    <n v="2010115"/>
    <x v="0"/>
    <s v="INSTITUT DE FORMATION TECHNIQUE ET INFORMATION (FORMATEC)"/>
    <x v="0"/>
    <s v="AGOE CACAVELI"/>
    <s v="AGOE-NYIVE"/>
    <s v="AGOE-NYIVE"/>
    <x v="0"/>
    <x v="0"/>
    <s v="BT  - Génie Civil"/>
    <x v="6"/>
    <n v="8"/>
    <n v="1"/>
  </r>
  <r>
    <n v="2010115"/>
    <x v="0"/>
    <s v="INSTITUT DE FORMATION TECHNIQUE ET INFORMATION (FORMATEC)"/>
    <x v="0"/>
    <s v="AGOE CACAVELI"/>
    <s v="AGOE-NYIVE"/>
    <s v="AGOE-NYIVE"/>
    <x v="0"/>
    <x v="0"/>
    <s v="BT  - Génie Civil"/>
    <x v="7"/>
    <n v="5"/>
    <n v="1"/>
  </r>
  <r>
    <n v="2010115"/>
    <x v="0"/>
    <s v="INSTITUT DE FORMATION TECHNIQUE ET INFORMATION (FORMATEC)"/>
    <x v="0"/>
    <s v="AGOE CACAVELI"/>
    <s v="AGOE-NYIVE"/>
    <s v="AGOE-NYIVE"/>
    <x v="0"/>
    <x v="0"/>
    <s v="BT  - Génie Civil"/>
    <x v="8"/>
    <n v="5"/>
    <n v="0"/>
  </r>
  <r>
    <n v="2010115"/>
    <x v="0"/>
    <s v="INSTITUT DE FORMATION TECHNIQUE ET INFORMATION (FORMATEC)"/>
    <x v="0"/>
    <s v="AGOE CACAVELI"/>
    <s v="AGOE-NYIVE"/>
    <s v="AGOE-NYIVE"/>
    <x v="0"/>
    <x v="0"/>
    <s v="BT  - Génie Civil"/>
    <x v="9"/>
    <n v="6"/>
    <n v="0"/>
  </r>
  <r>
    <n v="2010115"/>
    <x v="0"/>
    <s v="INSTITUT DE FORMATION TECHNIQUE ET INFORMATION (FORMATEC)"/>
    <x v="0"/>
    <s v="AGOE CACAVELI"/>
    <s v="AGOE-NYIVE"/>
    <s v="AGOE-NYIVE"/>
    <x v="0"/>
    <x v="0"/>
    <s v="BT  - Maintenance Informatique Réseau"/>
    <x v="2"/>
    <n v="1"/>
    <n v="0"/>
  </r>
  <r>
    <n v="2010115"/>
    <x v="0"/>
    <s v="INSTITUT DE FORMATION TECHNIQUE ET INFORMATION (FORMATEC)"/>
    <x v="0"/>
    <s v="AGOE CACAVELI"/>
    <s v="AGOE-NYIVE"/>
    <s v="AGOE-NYIVE"/>
    <x v="0"/>
    <x v="0"/>
    <s v="BT  - Maintenance Informatique Réseau"/>
    <x v="10"/>
    <n v="2"/>
    <n v="0"/>
  </r>
  <r>
    <n v="2010115"/>
    <x v="0"/>
    <s v="INSTITUT DE FORMATION TECHNIQUE ET INFORMATION (FORMATEC)"/>
    <x v="0"/>
    <s v="AGOE CACAVELI"/>
    <s v="AGOE-NYIVE"/>
    <s v="AGOE-NYIVE"/>
    <x v="0"/>
    <x v="0"/>
    <s v="BT  - Maintenance Informatique Réseau"/>
    <x v="3"/>
    <n v="2"/>
    <n v="0"/>
  </r>
  <r>
    <n v="2010115"/>
    <x v="0"/>
    <s v="INSTITUT DE FORMATION TECHNIQUE ET INFORMATION (FORMATEC)"/>
    <x v="0"/>
    <s v="AGOE CACAVELI"/>
    <s v="AGOE-NYIVE"/>
    <s v="AGOE-NYIVE"/>
    <x v="0"/>
    <x v="0"/>
    <s v="BT  - Maintenance Informatique Réseau"/>
    <x v="4"/>
    <n v="2"/>
    <n v="1"/>
  </r>
  <r>
    <n v="2010115"/>
    <x v="0"/>
    <s v="INSTITUT DE FORMATION TECHNIQUE ET INFORMATION (FORMATEC)"/>
    <x v="0"/>
    <s v="AGOE CACAVELI"/>
    <s v="AGOE-NYIVE"/>
    <s v="AGOE-NYIVE"/>
    <x v="0"/>
    <x v="0"/>
    <s v="BT  - Maintenance Informatique Réseau"/>
    <x v="5"/>
    <n v="1"/>
    <n v="0"/>
  </r>
  <r>
    <n v="2010115"/>
    <x v="0"/>
    <s v="INSTITUT DE FORMATION TECHNIQUE ET INFORMATION (FORMATEC)"/>
    <x v="0"/>
    <s v="AGOE CACAVELI"/>
    <s v="AGOE-NYIVE"/>
    <s v="AGOE-NYIVE"/>
    <x v="0"/>
    <x v="0"/>
    <s v="BT  - Maintenance Informatique Réseau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0"/>
    <s v="BT  - Transport-Logistique-Transit"/>
    <x v="2"/>
    <n v="1"/>
    <n v="0"/>
  </r>
  <r>
    <n v="2010115"/>
    <x v="0"/>
    <s v="INSTITUT DE FORMATION TECHNIQUE ET INFORMATION (FORMATEC)"/>
    <x v="0"/>
    <s v="AGOE CACAVELI"/>
    <s v="AGOE-NYIVE"/>
    <s v="AGOE-NYIVE"/>
    <x v="0"/>
    <x v="0"/>
    <s v="BT  - Transport-Logistique-Transit"/>
    <x v="10"/>
    <n v="1"/>
    <n v="1"/>
  </r>
  <r>
    <n v="2010115"/>
    <x v="0"/>
    <s v="INSTITUT DE FORMATION TECHNIQUE ET INFORMATION (FORMATEC)"/>
    <x v="0"/>
    <s v="AGOE CACAVELI"/>
    <s v="AGOE-NYIVE"/>
    <s v="AGOE-NYIVE"/>
    <x v="0"/>
    <x v="0"/>
    <s v="BT  - Transport-Logistique-Transit"/>
    <x v="3"/>
    <n v="2"/>
    <n v="0"/>
  </r>
  <r>
    <n v="2010115"/>
    <x v="0"/>
    <s v="INSTITUT DE FORMATION TECHNIQUE ET INFORMATION (FORMATEC)"/>
    <x v="0"/>
    <s v="AGOE CACAVELI"/>
    <s v="AGOE-NYIVE"/>
    <s v="AGOE-NYIVE"/>
    <x v="0"/>
    <x v="0"/>
    <s v="BT  - Transport-Logistique-Transit"/>
    <x v="4"/>
    <n v="1"/>
    <n v="0"/>
  </r>
  <r>
    <n v="2010115"/>
    <x v="0"/>
    <s v="INSTITUT DE FORMATION TECHNIQUE ET INFORMATION (FORMATEC)"/>
    <x v="0"/>
    <s v="AGOE CACAVELI"/>
    <s v="AGOE-NYIVE"/>
    <s v="AGOE-NYIVE"/>
    <x v="0"/>
    <x v="0"/>
    <s v="BT  - Transport-Logistique-Transit"/>
    <x v="5"/>
    <n v="1"/>
    <n v="1"/>
  </r>
  <r>
    <n v="2010115"/>
    <x v="0"/>
    <s v="INSTITUT DE FORMATION TECHNIQUE ET INFORMATION (FORMATEC)"/>
    <x v="0"/>
    <s v="AGOE CACAVELI"/>
    <s v="AGOE-NYIVE"/>
    <s v="AGOE-NYIVE"/>
    <x v="0"/>
    <x v="0"/>
    <s v="BT  - Transport-Logistique-Transit"/>
    <x v="6"/>
    <n v="1"/>
    <n v="1"/>
  </r>
  <r>
    <n v="2010115"/>
    <x v="0"/>
    <s v="INSTITUT DE FORMATION TECHNIQUE ET INFORMATION (FORMATEC)"/>
    <x v="0"/>
    <s v="AGOE CACAVELI"/>
    <s v="AGOE-NYIVE"/>
    <s v="AGOE-NYIVE"/>
    <x v="0"/>
    <x v="0"/>
    <s v="BT  - Transport-Logistique-Transit"/>
    <x v="7"/>
    <n v="1"/>
    <n v="0"/>
  </r>
  <r>
    <n v="2010115"/>
    <x v="0"/>
    <s v="INSTITUT DE FORMATION TECHNIQUE ET INFORMATION (FORMATEC)"/>
    <x v="0"/>
    <s v="AGOE CACAVELI"/>
    <s v="AGOE-NYIVE"/>
    <s v="AGOE-NYIVE"/>
    <x v="0"/>
    <x v="0"/>
    <s v="BT  - Transport-Logistique-Transit"/>
    <x v="8"/>
    <n v="1"/>
    <n v="0"/>
  </r>
  <r>
    <n v="2010115"/>
    <x v="0"/>
    <s v="INSTITUT DE FORMATION TECHNIQUE ET INFORMATION (FORMATEC)"/>
    <x v="0"/>
    <s v="AGOE CACAVELI"/>
    <s v="AGOE-NYIVE"/>
    <s v="AGOE-NYIVE"/>
    <x v="0"/>
    <x v="2"/>
    <s v="BT  - Commerce"/>
    <x v="1"/>
    <n v="0"/>
    <n v="1"/>
  </r>
  <r>
    <n v="2010115"/>
    <x v="0"/>
    <s v="INSTITUT DE FORMATION TECHNIQUE ET INFORMATION (FORMATEC)"/>
    <x v="0"/>
    <s v="AGOE CACAVELI"/>
    <s v="AGOE-NYIVE"/>
    <s v="AGOE-NYIVE"/>
    <x v="0"/>
    <x v="2"/>
    <s v="BT  - Comptabilité"/>
    <x v="1"/>
    <n v="3"/>
    <n v="1"/>
  </r>
  <r>
    <n v="2010115"/>
    <x v="0"/>
    <s v="INSTITUT DE FORMATION TECHNIQUE ET INFORMATION (FORMATEC)"/>
    <x v="0"/>
    <s v="AGOE CACAVELI"/>
    <s v="AGOE-NYIVE"/>
    <s v="AGOE-NYIVE"/>
    <x v="0"/>
    <x v="2"/>
    <s v="BT  - Comptabilité"/>
    <x v="3"/>
    <n v="0"/>
    <n v="1"/>
  </r>
  <r>
    <n v="2010115"/>
    <x v="0"/>
    <s v="INSTITUT DE FORMATION TECHNIQUE ET INFORMATION (FORMATEC)"/>
    <x v="0"/>
    <s v="AGOE CACAVELI"/>
    <s v="AGOE-NYIVE"/>
    <s v="AGOE-NYIVE"/>
    <x v="0"/>
    <x v="2"/>
    <s v="BT  - Comptabilité"/>
    <x v="8"/>
    <n v="0"/>
    <n v="1"/>
  </r>
  <r>
    <n v="2010115"/>
    <x v="0"/>
    <s v="INSTITUT DE FORMATION TECHNIQUE ET INFORMATION (FORMATEC)"/>
    <x v="0"/>
    <s v="AGOE CACAVELI"/>
    <s v="AGOE-NYIVE"/>
    <s v="AGOE-NYIVE"/>
    <x v="0"/>
    <x v="2"/>
    <s v="BT  - Electrotechnique"/>
    <x v="1"/>
    <n v="4"/>
    <n v="0"/>
  </r>
  <r>
    <n v="2010115"/>
    <x v="0"/>
    <s v="INSTITUT DE FORMATION TECHNIQUE ET INFORMATION (FORMATEC)"/>
    <x v="0"/>
    <s v="AGOE CACAVELI"/>
    <s v="AGOE-NYIVE"/>
    <s v="AGOE-NYIVE"/>
    <x v="0"/>
    <x v="2"/>
    <s v="BT  - Electrotechnique"/>
    <x v="2"/>
    <n v="1"/>
    <n v="0"/>
  </r>
  <r>
    <n v="2010115"/>
    <x v="0"/>
    <s v="INSTITUT DE FORMATION TECHNIQUE ET INFORMATION (FORMATEC)"/>
    <x v="0"/>
    <s v="AGOE CACAVELI"/>
    <s v="AGOE-NYIVE"/>
    <s v="AGOE-NYIVE"/>
    <x v="0"/>
    <x v="2"/>
    <s v="BT  - Electrotechnique"/>
    <x v="10"/>
    <n v="1"/>
    <n v="0"/>
  </r>
  <r>
    <n v="2010115"/>
    <x v="0"/>
    <s v="INSTITUT DE FORMATION TECHNIQUE ET INFORMATION (FORMATEC)"/>
    <x v="0"/>
    <s v="AGOE CACAVELI"/>
    <s v="AGOE-NYIVE"/>
    <s v="AGOE-NYIVE"/>
    <x v="0"/>
    <x v="2"/>
    <s v="BT  - Electrotechnique"/>
    <x v="3"/>
    <n v="3"/>
    <n v="0"/>
  </r>
  <r>
    <n v="2010115"/>
    <x v="0"/>
    <s v="INSTITUT DE FORMATION TECHNIQUE ET INFORMATION (FORMATEC)"/>
    <x v="0"/>
    <s v="AGOE CACAVELI"/>
    <s v="AGOE-NYIVE"/>
    <s v="AGOE-NYIVE"/>
    <x v="0"/>
    <x v="2"/>
    <s v="BT  - Electrotechnique"/>
    <x v="4"/>
    <n v="3"/>
    <n v="0"/>
  </r>
  <r>
    <n v="2010115"/>
    <x v="0"/>
    <s v="INSTITUT DE FORMATION TECHNIQUE ET INFORMATION (FORMATEC)"/>
    <x v="0"/>
    <s v="AGOE CACAVELI"/>
    <s v="AGOE-NYIVE"/>
    <s v="AGOE-NYIVE"/>
    <x v="0"/>
    <x v="2"/>
    <s v="BT  - Electrotechnique"/>
    <x v="5"/>
    <n v="2"/>
    <n v="0"/>
  </r>
  <r>
    <n v="2010115"/>
    <x v="0"/>
    <s v="INSTITUT DE FORMATION TECHNIQUE ET INFORMATION (FORMATEC)"/>
    <x v="0"/>
    <s v="AGOE CACAVELI"/>
    <s v="AGOE-NYIVE"/>
    <s v="AGOE-NYIVE"/>
    <x v="0"/>
    <x v="2"/>
    <s v="BT  - Electrotechnique"/>
    <x v="6"/>
    <n v="3"/>
    <n v="0"/>
  </r>
  <r>
    <n v="2010115"/>
    <x v="0"/>
    <s v="INSTITUT DE FORMATION TECHNIQUE ET INFORMATION (FORMATEC)"/>
    <x v="0"/>
    <s v="AGOE CACAVELI"/>
    <s v="AGOE-NYIVE"/>
    <s v="AGOE-NYIVE"/>
    <x v="0"/>
    <x v="2"/>
    <s v="BT  - Electrotechnique"/>
    <x v="7"/>
    <n v="2"/>
    <n v="0"/>
  </r>
  <r>
    <n v="2010115"/>
    <x v="0"/>
    <s v="INSTITUT DE FORMATION TECHNIQUE ET INFORMATION (FORMATEC)"/>
    <x v="0"/>
    <s v="AGOE CACAVELI"/>
    <s v="AGOE-NYIVE"/>
    <s v="AGOE-NYIVE"/>
    <x v="0"/>
    <x v="2"/>
    <s v="BT  - Electrotechnique"/>
    <x v="8"/>
    <n v="2"/>
    <n v="0"/>
  </r>
  <r>
    <n v="2010115"/>
    <x v="0"/>
    <s v="INSTITUT DE FORMATION TECHNIQUE ET INFORMATION (FORMATEC)"/>
    <x v="0"/>
    <s v="AGOE CACAVELI"/>
    <s v="AGOE-NYIVE"/>
    <s v="AGOE-NYIVE"/>
    <x v="0"/>
    <x v="2"/>
    <s v="BT  - Electrotechnique"/>
    <x v="9"/>
    <n v="1"/>
    <n v="0"/>
  </r>
  <r>
    <n v="2010115"/>
    <x v="0"/>
    <s v="INSTITUT DE FORMATION TECHNIQUE ET INFORMATION (FORMATEC)"/>
    <x v="0"/>
    <s v="AGOE CACAVELI"/>
    <s v="AGOE-NYIVE"/>
    <s v="AGOE-NYIVE"/>
    <x v="0"/>
    <x v="2"/>
    <s v="BT  - Froid Climatisation"/>
    <x v="1"/>
    <n v="2"/>
    <n v="0"/>
  </r>
  <r>
    <n v="2010115"/>
    <x v="0"/>
    <s v="INSTITUT DE FORMATION TECHNIQUE ET INFORMATION (FORMATEC)"/>
    <x v="0"/>
    <s v="AGOE CACAVELI"/>
    <s v="AGOE-NYIVE"/>
    <s v="AGOE-NYIVE"/>
    <x v="0"/>
    <x v="2"/>
    <s v="BT  - Génie Civil"/>
    <x v="4"/>
    <n v="8"/>
    <n v="0"/>
  </r>
  <r>
    <n v="2010115"/>
    <x v="0"/>
    <s v="INSTITUT DE FORMATION TECHNIQUE ET INFORMATION (FORMATEC)"/>
    <x v="0"/>
    <s v="AGOE CACAVELI"/>
    <s v="AGOE-NYIVE"/>
    <s v="AGOE-NYIVE"/>
    <x v="0"/>
    <x v="2"/>
    <s v="BT  - Génie Civil"/>
    <x v="5"/>
    <n v="7"/>
    <n v="0"/>
  </r>
  <r>
    <n v="2010115"/>
    <x v="0"/>
    <s v="INSTITUT DE FORMATION TECHNIQUE ET INFORMATION (FORMATEC)"/>
    <x v="0"/>
    <s v="AGOE CACAVELI"/>
    <s v="AGOE-NYIVE"/>
    <s v="AGOE-NYIVE"/>
    <x v="0"/>
    <x v="2"/>
    <s v="BT  - Génie Civil"/>
    <x v="6"/>
    <n v="10"/>
    <n v="1"/>
  </r>
  <r>
    <n v="2010115"/>
    <x v="0"/>
    <s v="INSTITUT DE FORMATION TECHNIQUE ET INFORMATION (FORMATEC)"/>
    <x v="0"/>
    <s v="AGOE CACAVELI"/>
    <s v="AGOE-NYIVE"/>
    <s v="AGOE-NYIVE"/>
    <x v="0"/>
    <x v="2"/>
    <s v="BT  - Génie Civil"/>
    <x v="7"/>
    <n v="2"/>
    <n v="1"/>
  </r>
  <r>
    <n v="2010115"/>
    <x v="0"/>
    <s v="INSTITUT DE FORMATION TECHNIQUE ET INFORMATION (FORMATEC)"/>
    <x v="0"/>
    <s v="AGOE CACAVELI"/>
    <s v="AGOE-NYIVE"/>
    <s v="AGOE-NYIVE"/>
    <x v="0"/>
    <x v="2"/>
    <s v="BT  - Génie Civil"/>
    <x v="8"/>
    <n v="3"/>
    <n v="1"/>
  </r>
  <r>
    <n v="2010115"/>
    <x v="0"/>
    <s v="INSTITUT DE FORMATION TECHNIQUE ET INFORMATION (FORMATEC)"/>
    <x v="0"/>
    <s v="AGOE CACAVELI"/>
    <s v="AGOE-NYIVE"/>
    <s v="AGOE-NYIVE"/>
    <x v="0"/>
    <x v="2"/>
    <s v="BT  - Génie Civil"/>
    <x v="9"/>
    <n v="2"/>
    <n v="0"/>
  </r>
  <r>
    <n v="2010115"/>
    <x v="0"/>
    <s v="INSTITUT DE FORMATION TECHNIQUE ET INFORMATION (FORMATEC)"/>
    <x v="0"/>
    <s v="AGOE CACAVELI"/>
    <s v="AGOE-NYIVE"/>
    <s v="AGOE-NYIVE"/>
    <x v="0"/>
    <x v="2"/>
    <s v="BT  - Maintenance Informatique Réseau"/>
    <x v="10"/>
    <n v="1"/>
    <n v="0"/>
  </r>
  <r>
    <n v="2010115"/>
    <x v="0"/>
    <s v="INSTITUT DE FORMATION TECHNIQUE ET INFORMATION (FORMATEC)"/>
    <x v="0"/>
    <s v="AGOE CACAVELI"/>
    <s v="AGOE-NYIVE"/>
    <s v="AGOE-NYIVE"/>
    <x v="0"/>
    <x v="2"/>
    <s v="BT  - Maintenance Informatique Réseau"/>
    <x v="3"/>
    <n v="2"/>
    <n v="0"/>
  </r>
  <r>
    <n v="2010115"/>
    <x v="0"/>
    <s v="INSTITUT DE FORMATION TECHNIQUE ET INFORMATION (FORMATEC)"/>
    <x v="0"/>
    <s v="AGOE CACAVELI"/>
    <s v="AGOE-NYIVE"/>
    <s v="AGOE-NYIVE"/>
    <x v="0"/>
    <x v="2"/>
    <s v="BT  - Maintenance Informatique Réseau"/>
    <x v="4"/>
    <n v="1"/>
    <n v="1"/>
  </r>
  <r>
    <n v="2010115"/>
    <x v="0"/>
    <s v="INSTITUT DE FORMATION TECHNIQUE ET INFORMATION (FORMATEC)"/>
    <x v="0"/>
    <s v="AGOE CACAVELI"/>
    <s v="AGOE-NYIVE"/>
    <s v="AGOE-NYIVE"/>
    <x v="0"/>
    <x v="2"/>
    <s v="BT  - Maintenance Informatique Réseau"/>
    <x v="5"/>
    <n v="2"/>
    <n v="0"/>
  </r>
  <r>
    <n v="2010115"/>
    <x v="0"/>
    <s v="INSTITUT DE FORMATION TECHNIQUE ET INFORMATION (FORMATEC)"/>
    <x v="0"/>
    <s v="AGOE CACAVELI"/>
    <s v="AGOE-NYIVE"/>
    <s v="AGOE-NYIVE"/>
    <x v="0"/>
    <x v="2"/>
    <s v="BT  - Maintenance Informatique Réseau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2"/>
    <s v="BT  - Secrétariat"/>
    <x v="1"/>
    <n v="0"/>
    <n v="1"/>
  </r>
  <r>
    <n v="2010115"/>
    <x v="0"/>
    <s v="INSTITUT DE FORMATION TECHNIQUE ET INFORMATION (FORMATEC)"/>
    <x v="0"/>
    <s v="AGOE CACAVELI"/>
    <s v="AGOE-NYIVE"/>
    <s v="AGOE-NYIVE"/>
    <x v="0"/>
    <x v="2"/>
    <s v="BT  - Transport-Logistique-Transit"/>
    <x v="4"/>
    <n v="1"/>
    <n v="0"/>
  </r>
  <r>
    <n v="2010115"/>
    <x v="0"/>
    <s v="INSTITUT DE FORMATION TECHNIQUE ET INFORMATION (FORMATEC)"/>
    <x v="0"/>
    <s v="AGOE CACAVELI"/>
    <s v="AGOE-NYIVE"/>
    <s v="AGOE-NYIVE"/>
    <x v="0"/>
    <x v="2"/>
    <s v="BT  - Transport-Logistique-Transit"/>
    <x v="5"/>
    <n v="2"/>
    <n v="0"/>
  </r>
  <r>
    <n v="2010115"/>
    <x v="0"/>
    <s v="INSTITUT DE FORMATION TECHNIQUE ET INFORMATION (FORMATEC)"/>
    <x v="0"/>
    <s v="AGOE CACAVELI"/>
    <s v="AGOE-NYIVE"/>
    <s v="AGOE-NYIVE"/>
    <x v="0"/>
    <x v="2"/>
    <s v="BT  - Transport-Logistique-Transit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2"/>
    <s v="BT  - Transport-Logistique-Transit"/>
    <x v="7"/>
    <n v="2"/>
    <n v="0"/>
  </r>
  <r>
    <n v="2010115"/>
    <x v="0"/>
    <s v="INSTITUT DE FORMATION TECHNIQUE ET INFORMATION (FORMATEC)"/>
    <x v="0"/>
    <s v="AGOE CACAVELI"/>
    <s v="AGOE-NYIVE"/>
    <s v="AGOE-NYIVE"/>
    <x v="0"/>
    <x v="4"/>
    <s v="BT  - Commerce"/>
    <x v="1"/>
    <n v="0"/>
    <n v="1"/>
  </r>
  <r>
    <n v="2010115"/>
    <x v="0"/>
    <s v="INSTITUT DE FORMATION TECHNIQUE ET INFORMATION (FORMATEC)"/>
    <x v="0"/>
    <s v="AGOE CACAVELI"/>
    <s v="AGOE-NYIVE"/>
    <s v="AGOE-NYIVE"/>
    <x v="0"/>
    <x v="4"/>
    <s v="BT  - Commerce"/>
    <x v="8"/>
    <n v="0"/>
    <n v="1"/>
  </r>
  <r>
    <n v="2010115"/>
    <x v="0"/>
    <s v="INSTITUT DE FORMATION TECHNIQUE ET INFORMATION (FORMATEC)"/>
    <x v="0"/>
    <s v="AGOE CACAVELI"/>
    <s v="AGOE-NYIVE"/>
    <s v="AGOE-NYIVE"/>
    <x v="0"/>
    <x v="4"/>
    <s v="BT  - Comptabilité"/>
    <x v="1"/>
    <n v="1"/>
    <n v="1"/>
  </r>
  <r>
    <n v="2010115"/>
    <x v="0"/>
    <s v="INSTITUT DE FORMATION TECHNIQUE ET INFORMATION (FORMATEC)"/>
    <x v="0"/>
    <s v="AGOE CACAVELI"/>
    <s v="AGOE-NYIVE"/>
    <s v="AGOE-NYIVE"/>
    <x v="0"/>
    <x v="4"/>
    <s v="BT  - Electrotechnique"/>
    <x v="1"/>
    <n v="2"/>
    <n v="0"/>
  </r>
  <r>
    <n v="2010115"/>
    <x v="0"/>
    <s v="INSTITUT DE FORMATION TECHNIQUE ET INFORMATION (FORMATEC)"/>
    <x v="0"/>
    <s v="AGOE CACAVELI"/>
    <s v="AGOE-NYIVE"/>
    <s v="AGOE-NYIVE"/>
    <x v="0"/>
    <x v="4"/>
    <s v="BT  - Electrotechnique"/>
    <x v="10"/>
    <n v="1"/>
    <n v="0"/>
  </r>
  <r>
    <n v="2010115"/>
    <x v="0"/>
    <s v="INSTITUT DE FORMATION TECHNIQUE ET INFORMATION (FORMATEC)"/>
    <x v="0"/>
    <s v="AGOE CACAVELI"/>
    <s v="AGOE-NYIVE"/>
    <s v="AGOE-NYIVE"/>
    <x v="0"/>
    <x v="4"/>
    <s v="BT  - Electrotechnique"/>
    <x v="3"/>
    <n v="4"/>
    <n v="0"/>
  </r>
  <r>
    <n v="2010115"/>
    <x v="0"/>
    <s v="INSTITUT DE FORMATION TECHNIQUE ET INFORMATION (FORMATEC)"/>
    <x v="0"/>
    <s v="AGOE CACAVELI"/>
    <s v="AGOE-NYIVE"/>
    <s v="AGOE-NYIVE"/>
    <x v="0"/>
    <x v="4"/>
    <s v="BT  - Electrotechnique"/>
    <x v="4"/>
    <n v="2"/>
    <n v="0"/>
  </r>
  <r>
    <n v="2010115"/>
    <x v="0"/>
    <s v="INSTITUT DE FORMATION TECHNIQUE ET INFORMATION (FORMATEC)"/>
    <x v="0"/>
    <s v="AGOE CACAVELI"/>
    <s v="AGOE-NYIVE"/>
    <s v="AGOE-NYIVE"/>
    <x v="0"/>
    <x v="4"/>
    <s v="BT  - Electrotechnique"/>
    <x v="5"/>
    <n v="1"/>
    <n v="0"/>
  </r>
  <r>
    <n v="2010115"/>
    <x v="0"/>
    <s v="INSTITUT DE FORMATION TECHNIQUE ET INFORMATION (FORMATEC)"/>
    <x v="0"/>
    <s v="AGOE CACAVELI"/>
    <s v="AGOE-NYIVE"/>
    <s v="AGOE-NYIVE"/>
    <x v="0"/>
    <x v="4"/>
    <s v="BT  - Electrotechnique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4"/>
    <s v="BT  - Electrotechnique"/>
    <x v="7"/>
    <n v="1"/>
    <n v="0"/>
  </r>
  <r>
    <n v="2010115"/>
    <x v="0"/>
    <s v="INSTITUT DE FORMATION TECHNIQUE ET INFORMATION (FORMATEC)"/>
    <x v="0"/>
    <s v="AGOE CACAVELI"/>
    <s v="AGOE-NYIVE"/>
    <s v="AGOE-NYIVE"/>
    <x v="0"/>
    <x v="4"/>
    <s v="BT  - Electrotechnique"/>
    <x v="8"/>
    <n v="1"/>
    <n v="0"/>
  </r>
  <r>
    <n v="2010115"/>
    <x v="0"/>
    <s v="INSTITUT DE FORMATION TECHNIQUE ET INFORMATION (FORMATEC)"/>
    <x v="0"/>
    <s v="AGOE CACAVELI"/>
    <s v="AGOE-NYIVE"/>
    <s v="AGOE-NYIVE"/>
    <x v="0"/>
    <x v="4"/>
    <s v="BT  - Electrotechnique"/>
    <x v="9"/>
    <n v="1"/>
    <n v="1"/>
  </r>
  <r>
    <n v="2010115"/>
    <x v="0"/>
    <s v="INSTITUT DE FORMATION TECHNIQUE ET INFORMATION (FORMATEC)"/>
    <x v="0"/>
    <s v="AGOE CACAVELI"/>
    <s v="AGOE-NYIVE"/>
    <s v="AGOE-NYIVE"/>
    <x v="0"/>
    <x v="4"/>
    <s v="BT  - Génie Civil"/>
    <x v="1"/>
    <n v="3"/>
    <n v="0"/>
  </r>
  <r>
    <n v="2010115"/>
    <x v="0"/>
    <s v="INSTITUT DE FORMATION TECHNIQUE ET INFORMATION (FORMATEC)"/>
    <x v="0"/>
    <s v="AGOE CACAVELI"/>
    <s v="AGOE-NYIVE"/>
    <s v="AGOE-NYIVE"/>
    <x v="0"/>
    <x v="4"/>
    <s v="BT  - Génie Civil"/>
    <x v="5"/>
    <n v="0"/>
    <n v="1"/>
  </r>
  <r>
    <n v="2010115"/>
    <x v="0"/>
    <s v="INSTITUT DE FORMATION TECHNIQUE ET INFORMATION (FORMATEC)"/>
    <x v="0"/>
    <s v="AGOE CACAVELI"/>
    <s v="AGOE-NYIVE"/>
    <s v="AGOE-NYIVE"/>
    <x v="0"/>
    <x v="4"/>
    <s v="BT  - Génie Civil"/>
    <x v="6"/>
    <n v="8"/>
    <n v="1"/>
  </r>
  <r>
    <n v="2010115"/>
    <x v="0"/>
    <s v="INSTITUT DE FORMATION TECHNIQUE ET INFORMATION (FORMATEC)"/>
    <x v="0"/>
    <s v="AGOE CACAVELI"/>
    <s v="AGOE-NYIVE"/>
    <s v="AGOE-NYIVE"/>
    <x v="0"/>
    <x v="4"/>
    <s v="BT  - Génie Civil"/>
    <x v="7"/>
    <n v="7"/>
    <n v="1"/>
  </r>
  <r>
    <n v="2010115"/>
    <x v="0"/>
    <s v="INSTITUT DE FORMATION TECHNIQUE ET INFORMATION (FORMATEC)"/>
    <x v="0"/>
    <s v="AGOE CACAVELI"/>
    <s v="AGOE-NYIVE"/>
    <s v="AGOE-NYIVE"/>
    <x v="0"/>
    <x v="4"/>
    <s v="BT  - Génie Civil"/>
    <x v="8"/>
    <n v="2"/>
    <n v="2"/>
  </r>
  <r>
    <n v="2010115"/>
    <x v="0"/>
    <s v="INSTITUT DE FORMATION TECHNIQUE ET INFORMATION (FORMATEC)"/>
    <x v="0"/>
    <s v="AGOE CACAVELI"/>
    <s v="AGOE-NYIVE"/>
    <s v="AGOE-NYIVE"/>
    <x v="0"/>
    <x v="4"/>
    <s v="BT  - Génie Civil"/>
    <x v="9"/>
    <n v="5"/>
    <n v="0"/>
  </r>
  <r>
    <n v="2010115"/>
    <x v="0"/>
    <s v="INSTITUT DE FORMATION TECHNIQUE ET INFORMATION (FORMATEC)"/>
    <x v="0"/>
    <s v="AGOE CACAVELI"/>
    <s v="AGOE-NYIVE"/>
    <s v="AGOE-NYIVE"/>
    <x v="0"/>
    <x v="4"/>
    <s v="BT  - Maintenance Informatique Réseau"/>
    <x v="10"/>
    <n v="1"/>
    <n v="0"/>
  </r>
  <r>
    <n v="2010115"/>
    <x v="0"/>
    <s v="INSTITUT DE FORMATION TECHNIQUE ET INFORMATION (FORMATEC)"/>
    <x v="0"/>
    <s v="AGOE CACAVELI"/>
    <s v="AGOE-NYIVE"/>
    <s v="AGOE-NYIVE"/>
    <x v="0"/>
    <x v="4"/>
    <s v="BT  - Maintenance Informatique Réseau"/>
    <x v="3"/>
    <n v="1"/>
    <n v="0"/>
  </r>
  <r>
    <n v="2010115"/>
    <x v="0"/>
    <s v="INSTITUT DE FORMATION TECHNIQUE ET INFORMATION (FORMATEC)"/>
    <x v="0"/>
    <s v="AGOE CACAVELI"/>
    <s v="AGOE-NYIVE"/>
    <s v="AGOE-NYIVE"/>
    <x v="0"/>
    <x v="4"/>
    <s v="BT  - Maintenance Informatique Réseau"/>
    <x v="4"/>
    <n v="1"/>
    <n v="0"/>
  </r>
  <r>
    <n v="2010115"/>
    <x v="0"/>
    <s v="INSTITUT DE FORMATION TECHNIQUE ET INFORMATION (FORMATEC)"/>
    <x v="0"/>
    <s v="AGOE CACAVELI"/>
    <s v="AGOE-NYIVE"/>
    <s v="AGOE-NYIVE"/>
    <x v="0"/>
    <x v="4"/>
    <s v="BT  - Maintenance Informatique Réseau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4"/>
    <s v="BT  - Secrétariat"/>
    <x v="1"/>
    <n v="0"/>
    <n v="1"/>
  </r>
  <r>
    <n v="2010115"/>
    <x v="0"/>
    <s v="INSTITUT DE FORMATION TECHNIQUE ET INFORMATION (FORMATEC)"/>
    <x v="0"/>
    <s v="AGOE CACAVELI"/>
    <s v="AGOE-NYIVE"/>
    <s v="AGOE-NYIVE"/>
    <x v="0"/>
    <x v="4"/>
    <s v="BT  - Secrétariat"/>
    <x v="4"/>
    <n v="0"/>
    <n v="1"/>
  </r>
  <r>
    <n v="2010115"/>
    <x v="0"/>
    <s v="INSTITUT DE FORMATION TECHNIQUE ET INFORMATION (FORMATEC)"/>
    <x v="0"/>
    <s v="AGOE CACAVELI"/>
    <s v="AGOE-NYIVE"/>
    <s v="AGOE-NYIVE"/>
    <x v="0"/>
    <x v="4"/>
    <s v="BT  - Secrétariat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4"/>
    <s v="BT  - Transport-Logistique-Transit"/>
    <x v="7"/>
    <n v="0"/>
    <n v="1"/>
  </r>
  <r>
    <n v="2010116"/>
    <x v="0"/>
    <s v="INSTITUT TECHNIQUE EL ROHI"/>
    <x v="0"/>
    <s v="AGOE CACAVELI"/>
    <s v="AGOE-NYIVE"/>
    <s v="AGOE-NYIVE"/>
    <x v="0"/>
    <x v="1"/>
    <s v="Technique Administratives (G1)"/>
    <x v="3"/>
    <n v="0"/>
    <n v="2"/>
  </r>
  <r>
    <n v="2010116"/>
    <x v="0"/>
    <s v="INSTITUT TECHNIQUE EL ROHI"/>
    <x v="0"/>
    <s v="AGOE CACAVELI"/>
    <s v="AGOE-NYIVE"/>
    <s v="AGOE-NYIVE"/>
    <x v="0"/>
    <x v="1"/>
    <s v="Technique Administratives (G1)"/>
    <x v="4"/>
    <n v="0"/>
    <n v="1"/>
  </r>
  <r>
    <n v="2010116"/>
    <x v="0"/>
    <s v="INSTITUT TECHNIQUE EL ROHI"/>
    <x v="0"/>
    <s v="AGOE CACAVELI"/>
    <s v="AGOE-NYIVE"/>
    <s v="AGOE-NYIVE"/>
    <x v="0"/>
    <x v="1"/>
    <s v="Techniques Commerciale (G3)"/>
    <x v="10"/>
    <n v="0"/>
    <n v="1"/>
  </r>
  <r>
    <n v="2010116"/>
    <x v="0"/>
    <s v="INSTITUT TECHNIQUE EL ROHI"/>
    <x v="0"/>
    <s v="AGOE CACAVELI"/>
    <s v="AGOE-NYIVE"/>
    <s v="AGOE-NYIVE"/>
    <x v="0"/>
    <x v="1"/>
    <s v="Techniques Commerciale (G3)"/>
    <x v="3"/>
    <n v="2"/>
    <n v="2"/>
  </r>
  <r>
    <n v="2010116"/>
    <x v="0"/>
    <s v="INSTITUT TECHNIQUE EL ROHI"/>
    <x v="0"/>
    <s v="AGOE CACAVELI"/>
    <s v="AGOE-NYIVE"/>
    <s v="AGOE-NYIVE"/>
    <x v="0"/>
    <x v="1"/>
    <s v="Techniques Commerciale (G3)"/>
    <x v="4"/>
    <n v="2"/>
    <n v="1"/>
  </r>
  <r>
    <n v="2010116"/>
    <x v="0"/>
    <s v="INSTITUT TECHNIQUE EL ROHI"/>
    <x v="0"/>
    <s v="AGOE CACAVELI"/>
    <s v="AGOE-NYIVE"/>
    <s v="AGOE-NYIVE"/>
    <x v="0"/>
    <x v="1"/>
    <s v="Techniques Commerciale (G3)"/>
    <x v="5"/>
    <n v="2"/>
    <n v="1"/>
  </r>
  <r>
    <n v="2010116"/>
    <x v="0"/>
    <s v="INSTITUT TECHNIQUE EL ROHI"/>
    <x v="0"/>
    <s v="AGOE CACAVELI"/>
    <s v="AGOE-NYIVE"/>
    <s v="AGOE-NYIVE"/>
    <x v="0"/>
    <x v="1"/>
    <s v="Techniques Quantitatives de Gestion (G2)"/>
    <x v="10"/>
    <n v="2"/>
    <n v="0"/>
  </r>
  <r>
    <n v="2010116"/>
    <x v="0"/>
    <s v="INSTITUT TECHNIQUE EL ROHI"/>
    <x v="0"/>
    <s v="AGOE CACAVELI"/>
    <s v="AGOE-NYIVE"/>
    <s v="AGOE-NYIVE"/>
    <x v="0"/>
    <x v="1"/>
    <s v="Techniques Quantitatives de Gestion (G2)"/>
    <x v="3"/>
    <n v="2"/>
    <n v="1"/>
  </r>
  <r>
    <n v="2010116"/>
    <x v="0"/>
    <s v="INSTITUT TECHNIQUE EL ROHI"/>
    <x v="0"/>
    <s v="AGOE CACAVELI"/>
    <s v="AGOE-NYIVE"/>
    <s v="AGOE-NYIVE"/>
    <x v="0"/>
    <x v="1"/>
    <s v="Techniques Quantitatives de Gestion (G2)"/>
    <x v="4"/>
    <n v="0"/>
    <n v="1"/>
  </r>
  <r>
    <n v="2010116"/>
    <x v="0"/>
    <s v="INSTITUT TECHNIQUE EL ROHI"/>
    <x v="0"/>
    <s v="AGOE CACAVELI"/>
    <s v="AGOE-NYIVE"/>
    <s v="AGOE-NYIVE"/>
    <x v="0"/>
    <x v="3"/>
    <s v="Technique Administratives (G1)"/>
    <x v="10"/>
    <n v="0"/>
    <n v="1"/>
  </r>
  <r>
    <n v="2010116"/>
    <x v="0"/>
    <s v="INSTITUT TECHNIQUE EL ROHI"/>
    <x v="0"/>
    <s v="AGOE CACAVELI"/>
    <s v="AGOE-NYIVE"/>
    <s v="AGOE-NYIVE"/>
    <x v="0"/>
    <x v="3"/>
    <s v="Technique Administratives (G1)"/>
    <x v="3"/>
    <n v="0"/>
    <n v="1"/>
  </r>
  <r>
    <n v="2010116"/>
    <x v="0"/>
    <s v="INSTITUT TECHNIQUE EL ROHI"/>
    <x v="0"/>
    <s v="AGOE CACAVELI"/>
    <s v="AGOE-NYIVE"/>
    <s v="AGOE-NYIVE"/>
    <x v="0"/>
    <x v="3"/>
    <s v="Technique Administratives (G1)"/>
    <x v="4"/>
    <n v="0"/>
    <n v="1"/>
  </r>
  <r>
    <n v="2010116"/>
    <x v="0"/>
    <s v="INSTITUT TECHNIQUE EL ROHI"/>
    <x v="0"/>
    <s v="AGOE CACAVELI"/>
    <s v="AGOE-NYIVE"/>
    <s v="AGOE-NYIVE"/>
    <x v="0"/>
    <x v="3"/>
    <s v="Techniques Commerciale (G3)"/>
    <x v="2"/>
    <n v="1"/>
    <n v="1"/>
  </r>
  <r>
    <n v="2010116"/>
    <x v="0"/>
    <s v="INSTITUT TECHNIQUE EL ROHI"/>
    <x v="0"/>
    <s v="AGOE CACAVELI"/>
    <s v="AGOE-NYIVE"/>
    <s v="AGOE-NYIVE"/>
    <x v="0"/>
    <x v="3"/>
    <s v="Techniques Commerciale (G3)"/>
    <x v="10"/>
    <n v="1"/>
    <n v="1"/>
  </r>
  <r>
    <n v="2010116"/>
    <x v="0"/>
    <s v="INSTITUT TECHNIQUE EL ROHI"/>
    <x v="0"/>
    <s v="AGOE CACAVELI"/>
    <s v="AGOE-NYIVE"/>
    <s v="AGOE-NYIVE"/>
    <x v="0"/>
    <x v="3"/>
    <s v="Techniques Quantitatives de Gestion (G2)"/>
    <x v="0"/>
    <n v="1"/>
    <n v="0"/>
  </r>
  <r>
    <n v="2010118"/>
    <x v="0"/>
    <s v="INSTITUT POLYTECHNIQUE LA PAIX (IPP)"/>
    <x v="0"/>
    <s v="AGOE CACAVELI"/>
    <s v="AGOE-NYIVE"/>
    <s v="AGOE-NYIVE"/>
    <x v="0"/>
    <x v="0"/>
    <s v="CAP - Electricité d'équipement"/>
    <x v="0"/>
    <n v="3"/>
    <n v="0"/>
  </r>
  <r>
    <n v="2010118"/>
    <x v="0"/>
    <s v="INSTITUT POLYTECHNIQUE LA PAIX (IPP)"/>
    <x v="0"/>
    <s v="AGOE CACAVELI"/>
    <s v="AGOE-NYIVE"/>
    <s v="AGOE-NYIVE"/>
    <x v="0"/>
    <x v="0"/>
    <s v="CAP - Electricité d'équipement"/>
    <x v="2"/>
    <n v="10"/>
    <n v="0"/>
  </r>
  <r>
    <n v="2010118"/>
    <x v="0"/>
    <s v="INSTITUT POLYTECHNIQUE LA PAIX (IPP)"/>
    <x v="0"/>
    <s v="AGOE CACAVELI"/>
    <s v="AGOE-NYIVE"/>
    <s v="AGOE-NYIVE"/>
    <x v="0"/>
    <x v="0"/>
    <s v="CAP - Electricité d'équipement"/>
    <x v="10"/>
    <n v="12"/>
    <n v="0"/>
  </r>
  <r>
    <n v="2010118"/>
    <x v="0"/>
    <s v="INSTITUT POLYTECHNIQUE LA PAIX (IPP)"/>
    <x v="0"/>
    <s v="AGOE CACAVELI"/>
    <s v="AGOE-NYIVE"/>
    <s v="AGOE-NYIVE"/>
    <x v="0"/>
    <x v="0"/>
    <s v="CAP - Electricité d'équipement"/>
    <x v="3"/>
    <n v="25"/>
    <n v="1"/>
  </r>
  <r>
    <n v="2010118"/>
    <x v="0"/>
    <s v="INSTITUT POLYTECHNIQUE LA PAIX (IPP)"/>
    <x v="0"/>
    <s v="AGOE CACAVELI"/>
    <s v="AGOE-NYIVE"/>
    <s v="AGOE-NYIVE"/>
    <x v="0"/>
    <x v="0"/>
    <s v="CAP - Electricité d'équipement"/>
    <x v="4"/>
    <n v="6"/>
    <n v="0"/>
  </r>
  <r>
    <n v="2010118"/>
    <x v="0"/>
    <s v="INSTITUT POLYTECHNIQUE LA PAIX (IPP)"/>
    <x v="0"/>
    <s v="AGOE CACAVELI"/>
    <s v="AGOE-NYIVE"/>
    <s v="AGOE-NYIVE"/>
    <x v="0"/>
    <x v="0"/>
    <s v="CAP - Electricité d'équipement"/>
    <x v="5"/>
    <n v="4"/>
    <n v="0"/>
  </r>
  <r>
    <n v="2010118"/>
    <x v="0"/>
    <s v="INSTITUT POLYTECHNIQUE LA PAIX (IPP)"/>
    <x v="0"/>
    <s v="AGOE CACAVELI"/>
    <s v="AGOE-NYIVE"/>
    <s v="AGOE-NYIVE"/>
    <x v="0"/>
    <x v="0"/>
    <s v="CAP - Electricité d'équipement"/>
    <x v="6"/>
    <n v="1"/>
    <n v="0"/>
  </r>
  <r>
    <n v="2010118"/>
    <x v="0"/>
    <s v="INSTITUT POLYTECHNIQUE LA PAIX (IPP)"/>
    <x v="0"/>
    <s v="AGOE CACAVELI"/>
    <s v="AGOE-NYIVE"/>
    <s v="AGOE-NYIVE"/>
    <x v="0"/>
    <x v="0"/>
    <s v="CAP - Electricité d'équipement"/>
    <x v="7"/>
    <n v="1"/>
    <n v="0"/>
  </r>
  <r>
    <n v="2010118"/>
    <x v="0"/>
    <s v="INSTITUT POLYTECHNIQUE LA PAIX (IPP)"/>
    <x v="0"/>
    <s v="AGOE CACAVELI"/>
    <s v="AGOE-NYIVE"/>
    <s v="AGOE-NYIVE"/>
    <x v="0"/>
    <x v="1"/>
    <s v="Electronique (F2)"/>
    <x v="0"/>
    <n v="2"/>
    <n v="0"/>
  </r>
  <r>
    <n v="2010118"/>
    <x v="0"/>
    <s v="INSTITUT POLYTECHNIQUE LA PAIX (IPP)"/>
    <x v="0"/>
    <s v="AGOE CACAVELI"/>
    <s v="AGOE-NYIVE"/>
    <s v="AGOE-NYIVE"/>
    <x v="0"/>
    <x v="1"/>
    <s v="Electronique (F2)"/>
    <x v="2"/>
    <n v="4"/>
    <n v="0"/>
  </r>
  <r>
    <n v="2010118"/>
    <x v="0"/>
    <s v="INSTITUT POLYTECHNIQUE LA PAIX (IPP)"/>
    <x v="0"/>
    <s v="AGOE CACAVELI"/>
    <s v="AGOE-NYIVE"/>
    <s v="AGOE-NYIVE"/>
    <x v="0"/>
    <x v="1"/>
    <s v="Electronique (F2)"/>
    <x v="10"/>
    <n v="10"/>
    <n v="0"/>
  </r>
  <r>
    <n v="2010118"/>
    <x v="0"/>
    <s v="INSTITUT POLYTECHNIQUE LA PAIX (IPP)"/>
    <x v="0"/>
    <s v="AGOE CACAVELI"/>
    <s v="AGOE-NYIVE"/>
    <s v="AGOE-NYIVE"/>
    <x v="0"/>
    <x v="1"/>
    <s v="Electronique (F2)"/>
    <x v="3"/>
    <n v="2"/>
    <n v="0"/>
  </r>
  <r>
    <n v="2010118"/>
    <x v="0"/>
    <s v="INSTITUT POLYTECHNIQUE LA PAIX (IPP)"/>
    <x v="0"/>
    <s v="AGOE CACAVELI"/>
    <s v="AGOE-NYIVE"/>
    <s v="AGOE-NYIVE"/>
    <x v="0"/>
    <x v="1"/>
    <s v="Electronique (F2)"/>
    <x v="4"/>
    <n v="3"/>
    <n v="0"/>
  </r>
  <r>
    <n v="2010118"/>
    <x v="0"/>
    <s v="INSTITUT POLYTECHNIQUE LA PAIX (IPP)"/>
    <x v="0"/>
    <s v="AGOE CACAVELI"/>
    <s v="AGOE-NYIVE"/>
    <s v="AGOE-NYIVE"/>
    <x v="0"/>
    <x v="1"/>
    <s v="Electronique (F2)"/>
    <x v="5"/>
    <n v="1"/>
    <n v="0"/>
  </r>
  <r>
    <n v="2010118"/>
    <x v="0"/>
    <s v="INSTITUT POLYTECHNIQUE LA PAIX (IPP)"/>
    <x v="0"/>
    <s v="AGOE CACAVELI"/>
    <s v="AGOE-NYIVE"/>
    <s v="AGOE-NYIVE"/>
    <x v="0"/>
    <x v="1"/>
    <s v="Electrotechnique (F3)"/>
    <x v="0"/>
    <n v="8"/>
    <n v="1"/>
  </r>
  <r>
    <n v="2010118"/>
    <x v="0"/>
    <s v="INSTITUT POLYTECHNIQUE LA PAIX (IPP)"/>
    <x v="0"/>
    <s v="AGOE CACAVELI"/>
    <s v="AGOE-NYIVE"/>
    <s v="AGOE-NYIVE"/>
    <x v="0"/>
    <x v="1"/>
    <s v="Electrotechnique (F3)"/>
    <x v="2"/>
    <n v="24"/>
    <n v="1"/>
  </r>
  <r>
    <n v="2010118"/>
    <x v="0"/>
    <s v="INSTITUT POLYTECHNIQUE LA PAIX (IPP)"/>
    <x v="0"/>
    <s v="AGOE CACAVELI"/>
    <s v="AGOE-NYIVE"/>
    <s v="AGOE-NYIVE"/>
    <x v="0"/>
    <x v="1"/>
    <s v="Electrotechnique (F3)"/>
    <x v="10"/>
    <n v="27"/>
    <n v="3"/>
  </r>
  <r>
    <n v="2010118"/>
    <x v="0"/>
    <s v="INSTITUT POLYTECHNIQUE LA PAIX (IPP)"/>
    <x v="0"/>
    <s v="AGOE CACAVELI"/>
    <s v="AGOE-NYIVE"/>
    <s v="AGOE-NYIVE"/>
    <x v="0"/>
    <x v="1"/>
    <s v="Electrotechnique (F3)"/>
    <x v="3"/>
    <n v="29"/>
    <m/>
  </r>
  <r>
    <n v="2010118"/>
    <x v="0"/>
    <s v="INSTITUT POLYTECHNIQUE LA PAIX (IPP)"/>
    <x v="0"/>
    <s v="AGOE CACAVELI"/>
    <s v="AGOE-NYIVE"/>
    <s v="AGOE-NYIVE"/>
    <x v="0"/>
    <x v="1"/>
    <s v="Electrotechnique (F3)"/>
    <x v="4"/>
    <n v="6"/>
    <n v="0"/>
  </r>
  <r>
    <n v="2010118"/>
    <x v="0"/>
    <s v="INSTITUT POLYTECHNIQUE LA PAIX (IPP)"/>
    <x v="0"/>
    <s v="AGOE CACAVELI"/>
    <s v="AGOE-NYIVE"/>
    <s v="AGOE-NYIVE"/>
    <x v="0"/>
    <x v="1"/>
    <s v="Electrotechnique (F3)"/>
    <x v="5"/>
    <n v="12"/>
    <n v="1"/>
  </r>
  <r>
    <n v="2010118"/>
    <x v="0"/>
    <s v="INSTITUT POLYTECHNIQUE LA PAIX (IPP)"/>
    <x v="0"/>
    <s v="AGOE CACAVELI"/>
    <s v="AGOE-NYIVE"/>
    <s v="AGOE-NYIVE"/>
    <x v="0"/>
    <x v="1"/>
    <s v="Electrotechnique (F3)"/>
    <x v="6"/>
    <n v="15"/>
    <n v="0"/>
  </r>
  <r>
    <n v="2010118"/>
    <x v="0"/>
    <s v="INSTITUT POLYTECHNIQUE LA PAIX (IPP)"/>
    <x v="0"/>
    <s v="AGOE CACAVELI"/>
    <s v="AGOE-NYIVE"/>
    <s v="AGOE-NYIVE"/>
    <x v="0"/>
    <x v="1"/>
    <s v="Génie Civil (F4)"/>
    <x v="0"/>
    <n v="8"/>
    <n v="1"/>
  </r>
  <r>
    <n v="2010118"/>
    <x v="0"/>
    <s v="INSTITUT POLYTECHNIQUE LA PAIX (IPP)"/>
    <x v="0"/>
    <s v="AGOE CACAVELI"/>
    <s v="AGOE-NYIVE"/>
    <s v="AGOE-NYIVE"/>
    <x v="0"/>
    <x v="1"/>
    <s v="Génie Civil (F4)"/>
    <x v="2"/>
    <n v="10"/>
    <n v="2"/>
  </r>
  <r>
    <n v="2010118"/>
    <x v="0"/>
    <s v="INSTITUT POLYTECHNIQUE LA PAIX (IPP)"/>
    <x v="0"/>
    <s v="AGOE CACAVELI"/>
    <s v="AGOE-NYIVE"/>
    <s v="AGOE-NYIVE"/>
    <x v="0"/>
    <x v="1"/>
    <s v="Génie Civil (F4)"/>
    <x v="10"/>
    <n v="10"/>
    <n v="4"/>
  </r>
  <r>
    <n v="2010118"/>
    <x v="0"/>
    <s v="INSTITUT POLYTECHNIQUE LA PAIX (IPP)"/>
    <x v="0"/>
    <s v="AGOE CACAVELI"/>
    <s v="AGOE-NYIVE"/>
    <s v="AGOE-NYIVE"/>
    <x v="0"/>
    <x v="1"/>
    <s v="Génie Civil (F4)"/>
    <x v="3"/>
    <n v="23"/>
    <n v="0"/>
  </r>
  <r>
    <n v="2010118"/>
    <x v="0"/>
    <s v="INSTITUT POLYTECHNIQUE LA PAIX (IPP)"/>
    <x v="0"/>
    <s v="AGOE CACAVELI"/>
    <s v="AGOE-NYIVE"/>
    <s v="AGOE-NYIVE"/>
    <x v="0"/>
    <x v="1"/>
    <s v="Génie Civil (F4)"/>
    <x v="4"/>
    <n v="9"/>
    <n v="0"/>
  </r>
  <r>
    <n v="2010118"/>
    <x v="0"/>
    <s v="INSTITUT POLYTECHNIQUE LA PAIX (IPP)"/>
    <x v="0"/>
    <s v="AGOE CACAVELI"/>
    <s v="AGOE-NYIVE"/>
    <s v="AGOE-NYIVE"/>
    <x v="0"/>
    <x v="1"/>
    <s v="Génie Civil (F4)"/>
    <x v="5"/>
    <n v="2"/>
    <n v="0"/>
  </r>
  <r>
    <n v="2010118"/>
    <x v="0"/>
    <s v="INSTITUT POLYTECHNIQUE LA PAIX (IPP)"/>
    <x v="0"/>
    <s v="AGOE CACAVELI"/>
    <s v="AGOE-NYIVE"/>
    <s v="AGOE-NYIVE"/>
    <x v="0"/>
    <x v="1"/>
    <s v="Génie Civil (F4)"/>
    <x v="6"/>
    <n v="2"/>
    <n v="0"/>
  </r>
  <r>
    <n v="2010118"/>
    <x v="0"/>
    <s v="INSTITUT POLYTECHNIQUE LA PAIX (IPP)"/>
    <x v="0"/>
    <s v="AGOE CACAVELI"/>
    <s v="AGOE-NYIVE"/>
    <s v="AGOE-NYIVE"/>
    <x v="0"/>
    <x v="1"/>
    <s v="Génie Civil (F4)"/>
    <x v="7"/>
    <n v="2"/>
    <n v="2"/>
  </r>
  <r>
    <n v="2010118"/>
    <x v="0"/>
    <s v="INSTITUT POLYTECHNIQUE LA PAIX (IPP)"/>
    <x v="0"/>
    <s v="AGOE CACAVELI"/>
    <s v="AGOE-NYIVE"/>
    <s v="AGOE-NYIVE"/>
    <x v="0"/>
    <x v="1"/>
    <s v="Technique Administratives (G1)"/>
    <x v="2"/>
    <n v="0"/>
    <n v="6"/>
  </r>
  <r>
    <n v="2010118"/>
    <x v="0"/>
    <s v="INSTITUT POLYTECHNIQUE LA PAIX (IPP)"/>
    <x v="0"/>
    <s v="AGOE CACAVELI"/>
    <s v="AGOE-NYIVE"/>
    <s v="AGOE-NYIVE"/>
    <x v="0"/>
    <x v="1"/>
    <s v="Technique Administratives (G1)"/>
    <x v="10"/>
    <n v="0"/>
    <n v="9"/>
  </r>
  <r>
    <n v="2010118"/>
    <x v="0"/>
    <s v="INSTITUT POLYTECHNIQUE LA PAIX (IPP)"/>
    <x v="0"/>
    <s v="AGOE CACAVELI"/>
    <s v="AGOE-NYIVE"/>
    <s v="AGOE-NYIVE"/>
    <x v="0"/>
    <x v="1"/>
    <s v="Technique Administratives (G1)"/>
    <x v="3"/>
    <n v="0"/>
    <n v="2"/>
  </r>
  <r>
    <n v="2010118"/>
    <x v="0"/>
    <s v="INSTITUT POLYTECHNIQUE LA PAIX (IPP)"/>
    <x v="0"/>
    <s v="AGOE CACAVELI"/>
    <s v="AGOE-NYIVE"/>
    <s v="AGOE-NYIVE"/>
    <x v="0"/>
    <x v="1"/>
    <s v="Technique Administratives (G1)"/>
    <x v="4"/>
    <n v="0"/>
    <n v="2"/>
  </r>
  <r>
    <n v="2010118"/>
    <x v="0"/>
    <s v="INSTITUT POLYTECHNIQUE LA PAIX (IPP)"/>
    <x v="0"/>
    <s v="AGOE CACAVELI"/>
    <s v="AGOE-NYIVE"/>
    <s v="AGOE-NYIVE"/>
    <x v="0"/>
    <x v="1"/>
    <s v="Technique Administratives (G1)"/>
    <x v="5"/>
    <n v="0"/>
    <n v="6"/>
  </r>
  <r>
    <n v="2010118"/>
    <x v="0"/>
    <s v="INSTITUT POLYTECHNIQUE LA PAIX (IPP)"/>
    <x v="0"/>
    <s v="AGOE CACAVELI"/>
    <s v="AGOE-NYIVE"/>
    <s v="AGOE-NYIVE"/>
    <x v="0"/>
    <x v="1"/>
    <s v="Technique Administratives (G1)"/>
    <x v="6"/>
    <n v="0"/>
    <n v="1"/>
  </r>
  <r>
    <n v="2010118"/>
    <x v="0"/>
    <s v="INSTITUT POLYTECHNIQUE LA PAIX (IPP)"/>
    <x v="0"/>
    <s v="AGOE CACAVELI"/>
    <s v="AGOE-NYIVE"/>
    <s v="AGOE-NYIVE"/>
    <x v="0"/>
    <x v="1"/>
    <s v="Techniques Commerciale (G3)"/>
    <x v="0"/>
    <n v="0"/>
    <n v="1"/>
  </r>
  <r>
    <n v="2010118"/>
    <x v="0"/>
    <s v="INSTITUT POLYTECHNIQUE LA PAIX (IPP)"/>
    <x v="0"/>
    <s v="AGOE CACAVELI"/>
    <s v="AGOE-NYIVE"/>
    <s v="AGOE-NYIVE"/>
    <x v="0"/>
    <x v="1"/>
    <s v="Techniques Commerciale (G3)"/>
    <x v="2"/>
    <n v="0"/>
    <n v="4"/>
  </r>
  <r>
    <n v="2010118"/>
    <x v="0"/>
    <s v="INSTITUT POLYTECHNIQUE LA PAIX (IPP)"/>
    <x v="0"/>
    <s v="AGOE CACAVELI"/>
    <s v="AGOE-NYIVE"/>
    <s v="AGOE-NYIVE"/>
    <x v="0"/>
    <x v="1"/>
    <s v="Techniques Commerciale (G3)"/>
    <x v="10"/>
    <n v="2"/>
    <n v="11"/>
  </r>
  <r>
    <n v="2010118"/>
    <x v="0"/>
    <s v="INSTITUT POLYTECHNIQUE LA PAIX (IPP)"/>
    <x v="0"/>
    <s v="AGOE CACAVELI"/>
    <s v="AGOE-NYIVE"/>
    <s v="AGOE-NYIVE"/>
    <x v="0"/>
    <x v="1"/>
    <s v="Techniques Commerciale (G3)"/>
    <x v="3"/>
    <n v="3"/>
    <n v="1"/>
  </r>
  <r>
    <n v="2010118"/>
    <x v="0"/>
    <s v="INSTITUT POLYTECHNIQUE LA PAIX (IPP)"/>
    <x v="0"/>
    <s v="AGOE CACAVELI"/>
    <s v="AGOE-NYIVE"/>
    <s v="AGOE-NYIVE"/>
    <x v="0"/>
    <x v="1"/>
    <s v="Techniques Commerciale (G3)"/>
    <x v="4"/>
    <n v="7"/>
    <n v="4"/>
  </r>
  <r>
    <n v="2010118"/>
    <x v="0"/>
    <s v="INSTITUT POLYTECHNIQUE LA PAIX (IPP)"/>
    <x v="0"/>
    <s v="AGOE CACAVELI"/>
    <s v="AGOE-NYIVE"/>
    <s v="AGOE-NYIVE"/>
    <x v="0"/>
    <x v="1"/>
    <s v="Techniques Commerciale (G3)"/>
    <x v="5"/>
    <n v="1"/>
    <n v="2"/>
  </r>
  <r>
    <n v="2010118"/>
    <x v="0"/>
    <s v="INSTITUT POLYTECHNIQUE LA PAIX (IPP)"/>
    <x v="0"/>
    <s v="AGOE CACAVELI"/>
    <s v="AGOE-NYIVE"/>
    <s v="AGOE-NYIVE"/>
    <x v="0"/>
    <x v="1"/>
    <s v="Techniques Commerciale (G3)"/>
    <x v="6"/>
    <n v="2"/>
    <n v="0"/>
  </r>
  <r>
    <n v="2010118"/>
    <x v="0"/>
    <s v="INSTITUT POLYTECHNIQUE LA PAIX (IPP)"/>
    <x v="0"/>
    <s v="AGOE CACAVELI"/>
    <s v="AGOE-NYIVE"/>
    <s v="AGOE-NYIVE"/>
    <x v="0"/>
    <x v="1"/>
    <s v="Techniques Quantitatives de Gestion (G2)"/>
    <x v="0"/>
    <n v="1"/>
    <n v="2"/>
  </r>
  <r>
    <n v="2010118"/>
    <x v="0"/>
    <s v="INSTITUT POLYTECHNIQUE LA PAIX (IPP)"/>
    <x v="0"/>
    <s v="AGOE CACAVELI"/>
    <s v="AGOE-NYIVE"/>
    <s v="AGOE-NYIVE"/>
    <x v="0"/>
    <x v="1"/>
    <s v="Techniques Quantitatives de Gestion (G2)"/>
    <x v="2"/>
    <n v="3"/>
    <n v="4"/>
  </r>
  <r>
    <n v="2010118"/>
    <x v="0"/>
    <s v="INSTITUT POLYTECHNIQUE LA PAIX (IPP)"/>
    <x v="0"/>
    <s v="AGOE CACAVELI"/>
    <s v="AGOE-NYIVE"/>
    <s v="AGOE-NYIVE"/>
    <x v="0"/>
    <x v="1"/>
    <s v="Techniques Quantitatives de Gestion (G2)"/>
    <x v="10"/>
    <n v="3"/>
    <n v="6"/>
  </r>
  <r>
    <n v="2010118"/>
    <x v="0"/>
    <s v="INSTITUT POLYTECHNIQUE LA PAIX (IPP)"/>
    <x v="0"/>
    <s v="AGOE CACAVELI"/>
    <s v="AGOE-NYIVE"/>
    <s v="AGOE-NYIVE"/>
    <x v="0"/>
    <x v="1"/>
    <s v="Techniques Quantitatives de Gestion (G2)"/>
    <x v="3"/>
    <n v="2"/>
    <n v="3"/>
  </r>
  <r>
    <n v="2010118"/>
    <x v="0"/>
    <s v="INSTITUT POLYTECHNIQUE LA PAIX (IPP)"/>
    <x v="0"/>
    <s v="AGOE CACAVELI"/>
    <s v="AGOE-NYIVE"/>
    <s v="AGOE-NYIVE"/>
    <x v="0"/>
    <x v="1"/>
    <s v="Techniques Quantitatives de Gestion (G2)"/>
    <x v="4"/>
    <n v="2"/>
    <n v="1"/>
  </r>
  <r>
    <n v="2010118"/>
    <x v="0"/>
    <s v="INSTITUT POLYTECHNIQUE LA PAIX (IPP)"/>
    <x v="0"/>
    <s v="AGOE CACAVELI"/>
    <s v="AGOE-NYIVE"/>
    <s v="AGOE-NYIVE"/>
    <x v="0"/>
    <x v="1"/>
    <s v="Techniques Quantitatives de Gestion (G2)"/>
    <x v="5"/>
    <n v="0"/>
    <n v="3"/>
  </r>
  <r>
    <n v="2010118"/>
    <x v="0"/>
    <s v="INSTITUT POLYTECHNIQUE LA PAIX (IPP)"/>
    <x v="0"/>
    <s v="AGOE CACAVELI"/>
    <s v="AGOE-NYIVE"/>
    <s v="AGOE-NYIVE"/>
    <x v="0"/>
    <x v="2"/>
    <s v="CAP - Electricité d'équipement"/>
    <x v="2"/>
    <n v="1"/>
    <n v="0"/>
  </r>
  <r>
    <n v="2010118"/>
    <x v="0"/>
    <s v="INSTITUT POLYTECHNIQUE LA PAIX (IPP)"/>
    <x v="0"/>
    <s v="AGOE CACAVELI"/>
    <s v="AGOE-NYIVE"/>
    <s v="AGOE-NYIVE"/>
    <x v="0"/>
    <x v="2"/>
    <s v="CAP - Electricité d'équipement"/>
    <x v="10"/>
    <n v="4"/>
    <n v="1"/>
  </r>
  <r>
    <n v="2010118"/>
    <x v="0"/>
    <s v="INSTITUT POLYTECHNIQUE LA PAIX (IPP)"/>
    <x v="0"/>
    <s v="AGOE CACAVELI"/>
    <s v="AGOE-NYIVE"/>
    <s v="AGOE-NYIVE"/>
    <x v="0"/>
    <x v="2"/>
    <s v="CAP - Electricité d'équipement"/>
    <x v="3"/>
    <n v="9"/>
    <n v="0"/>
  </r>
  <r>
    <n v="2010118"/>
    <x v="0"/>
    <s v="INSTITUT POLYTECHNIQUE LA PAIX (IPP)"/>
    <x v="0"/>
    <s v="AGOE CACAVELI"/>
    <s v="AGOE-NYIVE"/>
    <s v="AGOE-NYIVE"/>
    <x v="0"/>
    <x v="2"/>
    <s v="CAP - Electricité d'équipement"/>
    <x v="4"/>
    <n v="6"/>
    <n v="0"/>
  </r>
  <r>
    <n v="2010118"/>
    <x v="0"/>
    <s v="INSTITUT POLYTECHNIQUE LA PAIX (IPP)"/>
    <x v="0"/>
    <s v="AGOE CACAVELI"/>
    <s v="AGOE-NYIVE"/>
    <s v="AGOE-NYIVE"/>
    <x v="0"/>
    <x v="2"/>
    <s v="CAP - Electricité d'équipement"/>
    <x v="5"/>
    <n v="5"/>
    <n v="0"/>
  </r>
  <r>
    <n v="2010118"/>
    <x v="0"/>
    <s v="INSTITUT POLYTECHNIQUE LA PAIX (IPP)"/>
    <x v="0"/>
    <s v="AGOE CACAVELI"/>
    <s v="AGOE-NYIVE"/>
    <s v="AGOE-NYIVE"/>
    <x v="0"/>
    <x v="2"/>
    <s v="CAP - Electricité d'équipement"/>
    <x v="6"/>
    <n v="1"/>
    <n v="0"/>
  </r>
  <r>
    <n v="2010118"/>
    <x v="0"/>
    <s v="INSTITUT POLYTECHNIQUE LA PAIX (IPP)"/>
    <x v="0"/>
    <s v="AGOE CACAVELI"/>
    <s v="AGOE-NYIVE"/>
    <s v="AGOE-NYIVE"/>
    <x v="0"/>
    <x v="2"/>
    <s v="CAP - Maçonnerie"/>
    <x v="2"/>
    <n v="1"/>
    <n v="0"/>
  </r>
  <r>
    <n v="2010118"/>
    <x v="0"/>
    <s v="INSTITUT POLYTECHNIQUE LA PAIX (IPP)"/>
    <x v="0"/>
    <s v="AGOE CACAVELI"/>
    <s v="AGOE-NYIVE"/>
    <s v="AGOE-NYIVE"/>
    <x v="0"/>
    <x v="2"/>
    <s v="CAP - Maçonnerie"/>
    <x v="10"/>
    <n v="1"/>
    <n v="0"/>
  </r>
  <r>
    <n v="2010118"/>
    <x v="0"/>
    <s v="INSTITUT POLYTECHNIQUE LA PAIX (IPP)"/>
    <x v="0"/>
    <s v="AGOE CACAVELI"/>
    <s v="AGOE-NYIVE"/>
    <s v="AGOE-NYIVE"/>
    <x v="0"/>
    <x v="2"/>
    <s v="CAP - Maçonnerie"/>
    <x v="4"/>
    <n v="2"/>
    <n v="0"/>
  </r>
  <r>
    <n v="2010118"/>
    <x v="0"/>
    <s v="INSTITUT POLYTECHNIQUE LA PAIX (IPP)"/>
    <x v="0"/>
    <s v="AGOE CACAVELI"/>
    <s v="AGOE-NYIVE"/>
    <s v="AGOE-NYIVE"/>
    <x v="0"/>
    <x v="3"/>
    <s v="Electronique (F2)"/>
    <x v="0"/>
    <n v="10"/>
    <n v="1"/>
  </r>
  <r>
    <n v="2010118"/>
    <x v="0"/>
    <s v="INSTITUT POLYTECHNIQUE LA PAIX (IPP)"/>
    <x v="0"/>
    <s v="AGOE CACAVELI"/>
    <s v="AGOE-NYIVE"/>
    <s v="AGOE-NYIVE"/>
    <x v="0"/>
    <x v="3"/>
    <s v="Electronique (F2)"/>
    <x v="2"/>
    <n v="4"/>
    <n v="0"/>
  </r>
  <r>
    <n v="2010118"/>
    <x v="0"/>
    <s v="INSTITUT POLYTECHNIQUE LA PAIX (IPP)"/>
    <x v="0"/>
    <s v="AGOE CACAVELI"/>
    <s v="AGOE-NYIVE"/>
    <s v="AGOE-NYIVE"/>
    <x v="0"/>
    <x v="3"/>
    <s v="Electronique (F2)"/>
    <x v="10"/>
    <n v="5"/>
    <n v="0"/>
  </r>
  <r>
    <n v="2010118"/>
    <x v="0"/>
    <s v="INSTITUT POLYTECHNIQUE LA PAIX (IPP)"/>
    <x v="0"/>
    <s v="AGOE CACAVELI"/>
    <s v="AGOE-NYIVE"/>
    <s v="AGOE-NYIVE"/>
    <x v="0"/>
    <x v="3"/>
    <s v="Electronique (F2)"/>
    <x v="3"/>
    <n v="2"/>
    <n v="0"/>
  </r>
  <r>
    <n v="2010118"/>
    <x v="0"/>
    <s v="INSTITUT POLYTECHNIQUE LA PAIX (IPP)"/>
    <x v="0"/>
    <s v="AGOE CACAVELI"/>
    <s v="AGOE-NYIVE"/>
    <s v="AGOE-NYIVE"/>
    <x v="0"/>
    <x v="3"/>
    <s v="Electronique (F2)"/>
    <x v="5"/>
    <n v="1"/>
    <n v="0"/>
  </r>
  <r>
    <n v="2010118"/>
    <x v="0"/>
    <s v="INSTITUT POLYTECHNIQUE LA PAIX (IPP)"/>
    <x v="0"/>
    <s v="AGOE CACAVELI"/>
    <s v="AGOE-NYIVE"/>
    <s v="AGOE-NYIVE"/>
    <x v="0"/>
    <x v="3"/>
    <s v="Electrotechnique (F3)"/>
    <x v="0"/>
    <n v="32"/>
    <n v="1"/>
  </r>
  <r>
    <n v="2010118"/>
    <x v="0"/>
    <s v="INSTITUT POLYTECHNIQUE LA PAIX (IPP)"/>
    <x v="0"/>
    <s v="AGOE CACAVELI"/>
    <s v="AGOE-NYIVE"/>
    <s v="AGOE-NYIVE"/>
    <x v="0"/>
    <x v="3"/>
    <s v="Electrotechnique (F3)"/>
    <x v="2"/>
    <n v="23"/>
    <n v="3"/>
  </r>
  <r>
    <n v="2010118"/>
    <x v="0"/>
    <s v="INSTITUT POLYTECHNIQUE LA PAIX (IPP)"/>
    <x v="0"/>
    <s v="AGOE CACAVELI"/>
    <s v="AGOE-NYIVE"/>
    <s v="AGOE-NYIVE"/>
    <x v="0"/>
    <x v="3"/>
    <s v="Electrotechnique (F3)"/>
    <x v="10"/>
    <n v="29"/>
    <n v="0"/>
  </r>
  <r>
    <n v="2010118"/>
    <x v="0"/>
    <s v="INSTITUT POLYTECHNIQUE LA PAIX (IPP)"/>
    <x v="0"/>
    <s v="AGOE CACAVELI"/>
    <s v="AGOE-NYIVE"/>
    <s v="AGOE-NYIVE"/>
    <x v="0"/>
    <x v="3"/>
    <s v="Electrotechnique (F3)"/>
    <x v="3"/>
    <n v="18"/>
    <n v="0"/>
  </r>
  <r>
    <n v="2010118"/>
    <x v="0"/>
    <s v="INSTITUT POLYTECHNIQUE LA PAIX (IPP)"/>
    <x v="0"/>
    <s v="AGOE CACAVELI"/>
    <s v="AGOE-NYIVE"/>
    <s v="AGOE-NYIVE"/>
    <x v="0"/>
    <x v="3"/>
    <s v="Electrotechnique (F3)"/>
    <x v="4"/>
    <n v="30"/>
    <n v="3"/>
  </r>
  <r>
    <n v="2010118"/>
    <x v="0"/>
    <s v="INSTITUT POLYTECHNIQUE LA PAIX (IPP)"/>
    <x v="0"/>
    <s v="AGOE CACAVELI"/>
    <s v="AGOE-NYIVE"/>
    <s v="AGOE-NYIVE"/>
    <x v="0"/>
    <x v="3"/>
    <s v="Electrotechnique (F3)"/>
    <x v="5"/>
    <n v="5"/>
    <n v="0"/>
  </r>
  <r>
    <n v="2010118"/>
    <x v="0"/>
    <s v="INSTITUT POLYTECHNIQUE LA PAIX (IPP)"/>
    <x v="0"/>
    <s v="AGOE CACAVELI"/>
    <s v="AGOE-NYIVE"/>
    <s v="AGOE-NYIVE"/>
    <x v="0"/>
    <x v="3"/>
    <s v="Génie Civil (F4)"/>
    <x v="0"/>
    <n v="24"/>
    <n v="1"/>
  </r>
  <r>
    <n v="2010118"/>
    <x v="0"/>
    <s v="INSTITUT POLYTECHNIQUE LA PAIX (IPP)"/>
    <x v="0"/>
    <s v="AGOE CACAVELI"/>
    <s v="AGOE-NYIVE"/>
    <s v="AGOE-NYIVE"/>
    <x v="0"/>
    <x v="3"/>
    <s v="Génie Civil (F4)"/>
    <x v="2"/>
    <n v="14"/>
    <n v="0"/>
  </r>
  <r>
    <n v="2010118"/>
    <x v="0"/>
    <s v="INSTITUT POLYTECHNIQUE LA PAIX (IPP)"/>
    <x v="0"/>
    <s v="AGOE CACAVELI"/>
    <s v="AGOE-NYIVE"/>
    <s v="AGOE-NYIVE"/>
    <x v="0"/>
    <x v="3"/>
    <s v="Génie Civil (F4)"/>
    <x v="10"/>
    <n v="5"/>
    <n v="0"/>
  </r>
  <r>
    <n v="2010118"/>
    <x v="0"/>
    <s v="INSTITUT POLYTECHNIQUE LA PAIX (IPP)"/>
    <x v="0"/>
    <s v="AGOE CACAVELI"/>
    <s v="AGOE-NYIVE"/>
    <s v="AGOE-NYIVE"/>
    <x v="0"/>
    <x v="3"/>
    <s v="Génie Civil (F4)"/>
    <x v="3"/>
    <n v="5"/>
    <n v="0"/>
  </r>
  <r>
    <n v="2010118"/>
    <x v="0"/>
    <s v="INSTITUT POLYTECHNIQUE LA PAIX (IPP)"/>
    <x v="0"/>
    <s v="AGOE CACAVELI"/>
    <s v="AGOE-NYIVE"/>
    <s v="AGOE-NYIVE"/>
    <x v="0"/>
    <x v="3"/>
    <s v="Génie Civil (F4)"/>
    <x v="5"/>
    <n v="1"/>
    <n v="0"/>
  </r>
  <r>
    <n v="2010118"/>
    <x v="0"/>
    <s v="INSTITUT POLYTECHNIQUE LA PAIX (IPP)"/>
    <x v="0"/>
    <s v="AGOE CACAVELI"/>
    <s v="AGOE-NYIVE"/>
    <s v="AGOE-NYIVE"/>
    <x v="0"/>
    <x v="3"/>
    <s v="Technique Administratives (G1)"/>
    <x v="0"/>
    <n v="0"/>
    <n v="6"/>
  </r>
  <r>
    <n v="2010118"/>
    <x v="0"/>
    <s v="INSTITUT POLYTECHNIQUE LA PAIX (IPP)"/>
    <x v="0"/>
    <s v="AGOE CACAVELI"/>
    <s v="AGOE-NYIVE"/>
    <s v="AGOE-NYIVE"/>
    <x v="0"/>
    <x v="3"/>
    <s v="Technique Administratives (G1)"/>
    <x v="2"/>
    <n v="0"/>
    <n v="5"/>
  </r>
  <r>
    <n v="2010118"/>
    <x v="0"/>
    <s v="INSTITUT POLYTECHNIQUE LA PAIX (IPP)"/>
    <x v="0"/>
    <s v="AGOE CACAVELI"/>
    <s v="AGOE-NYIVE"/>
    <s v="AGOE-NYIVE"/>
    <x v="0"/>
    <x v="3"/>
    <s v="Technique Administratives (G1)"/>
    <x v="10"/>
    <n v="0"/>
    <n v="2"/>
  </r>
  <r>
    <n v="2010118"/>
    <x v="0"/>
    <s v="INSTITUT POLYTECHNIQUE LA PAIX (IPP)"/>
    <x v="0"/>
    <s v="AGOE CACAVELI"/>
    <s v="AGOE-NYIVE"/>
    <s v="AGOE-NYIVE"/>
    <x v="0"/>
    <x v="3"/>
    <s v="Technique Administratives (G1)"/>
    <x v="4"/>
    <n v="0"/>
    <n v="1"/>
  </r>
  <r>
    <n v="2010118"/>
    <x v="0"/>
    <s v="INSTITUT POLYTECHNIQUE LA PAIX (IPP)"/>
    <x v="0"/>
    <s v="AGOE CACAVELI"/>
    <s v="AGOE-NYIVE"/>
    <s v="AGOE-NYIVE"/>
    <x v="0"/>
    <x v="3"/>
    <s v="Technique Administratives (G1)"/>
    <x v="5"/>
    <n v="0"/>
    <n v="1"/>
  </r>
  <r>
    <n v="2010118"/>
    <x v="0"/>
    <s v="INSTITUT POLYTECHNIQUE LA PAIX (IPP)"/>
    <x v="0"/>
    <s v="AGOE CACAVELI"/>
    <s v="AGOE-NYIVE"/>
    <s v="AGOE-NYIVE"/>
    <x v="0"/>
    <x v="3"/>
    <s v="Techniques Commerciale (G3)"/>
    <x v="0"/>
    <n v="4"/>
    <n v="3"/>
  </r>
  <r>
    <n v="2010118"/>
    <x v="0"/>
    <s v="INSTITUT POLYTECHNIQUE LA PAIX (IPP)"/>
    <x v="0"/>
    <s v="AGOE CACAVELI"/>
    <s v="AGOE-NYIVE"/>
    <s v="AGOE-NYIVE"/>
    <x v="0"/>
    <x v="3"/>
    <s v="Techniques Commerciale (G3)"/>
    <x v="2"/>
    <n v="4"/>
    <n v="14"/>
  </r>
  <r>
    <n v="2010118"/>
    <x v="0"/>
    <s v="INSTITUT POLYTECHNIQUE LA PAIX (IPP)"/>
    <x v="0"/>
    <s v="AGOE CACAVELI"/>
    <s v="AGOE-NYIVE"/>
    <s v="AGOE-NYIVE"/>
    <x v="0"/>
    <x v="3"/>
    <s v="Techniques Commerciale (G3)"/>
    <x v="10"/>
    <n v="4"/>
    <n v="4"/>
  </r>
  <r>
    <n v="2010118"/>
    <x v="0"/>
    <s v="INSTITUT POLYTECHNIQUE LA PAIX (IPP)"/>
    <x v="0"/>
    <s v="AGOE CACAVELI"/>
    <s v="AGOE-NYIVE"/>
    <s v="AGOE-NYIVE"/>
    <x v="0"/>
    <x v="3"/>
    <s v="Techniques Commerciale (G3)"/>
    <x v="3"/>
    <n v="1"/>
    <n v="1"/>
  </r>
  <r>
    <n v="2010118"/>
    <x v="0"/>
    <s v="INSTITUT POLYTECHNIQUE LA PAIX (IPP)"/>
    <x v="0"/>
    <s v="AGOE CACAVELI"/>
    <s v="AGOE-NYIVE"/>
    <s v="AGOE-NYIVE"/>
    <x v="0"/>
    <x v="3"/>
    <s v="Techniques Quantitatives de Gestion (G2)"/>
    <x v="0"/>
    <n v="1"/>
    <n v="2"/>
  </r>
  <r>
    <n v="2010118"/>
    <x v="0"/>
    <s v="INSTITUT POLYTECHNIQUE LA PAIX (IPP)"/>
    <x v="0"/>
    <s v="AGOE CACAVELI"/>
    <s v="AGOE-NYIVE"/>
    <s v="AGOE-NYIVE"/>
    <x v="0"/>
    <x v="3"/>
    <s v="Techniques Quantitatives de Gestion (G2)"/>
    <x v="2"/>
    <n v="4"/>
    <n v="5"/>
  </r>
  <r>
    <n v="2010118"/>
    <x v="0"/>
    <s v="INSTITUT POLYTECHNIQUE LA PAIX (IPP)"/>
    <x v="0"/>
    <s v="AGOE CACAVELI"/>
    <s v="AGOE-NYIVE"/>
    <s v="AGOE-NYIVE"/>
    <x v="0"/>
    <x v="3"/>
    <s v="Techniques Quantitatives de Gestion (G2)"/>
    <x v="10"/>
    <n v="0"/>
    <n v="3"/>
  </r>
  <r>
    <n v="2010118"/>
    <x v="0"/>
    <s v="INSTITUT POLYTECHNIQUE LA PAIX (IPP)"/>
    <x v="0"/>
    <s v="AGOE CACAVELI"/>
    <s v="AGOE-NYIVE"/>
    <s v="AGOE-NYIVE"/>
    <x v="0"/>
    <x v="3"/>
    <s v="Techniques Quantitatives de Gestion (G2)"/>
    <x v="3"/>
    <n v="0"/>
    <n v="9"/>
  </r>
  <r>
    <n v="2010118"/>
    <x v="0"/>
    <s v="INSTITUT POLYTECHNIQUE LA PAIX (IPP)"/>
    <x v="0"/>
    <s v="AGOE CACAVELI"/>
    <s v="AGOE-NYIVE"/>
    <s v="AGOE-NYIVE"/>
    <x v="0"/>
    <x v="4"/>
    <s v="CAP - Electricité d'équipement"/>
    <x v="10"/>
    <n v="1"/>
    <n v="0"/>
  </r>
  <r>
    <n v="2010118"/>
    <x v="0"/>
    <s v="INSTITUT POLYTECHNIQUE LA PAIX (IPP)"/>
    <x v="0"/>
    <s v="AGOE CACAVELI"/>
    <s v="AGOE-NYIVE"/>
    <s v="AGOE-NYIVE"/>
    <x v="0"/>
    <x v="4"/>
    <s v="CAP - Electricité d'équipement"/>
    <x v="3"/>
    <n v="7"/>
    <n v="0"/>
  </r>
  <r>
    <n v="2010118"/>
    <x v="0"/>
    <s v="INSTITUT POLYTECHNIQUE LA PAIX (IPP)"/>
    <x v="0"/>
    <s v="AGOE CACAVELI"/>
    <s v="AGOE-NYIVE"/>
    <s v="AGOE-NYIVE"/>
    <x v="0"/>
    <x v="4"/>
    <s v="CAP - Electricité d'équipement"/>
    <x v="4"/>
    <n v="10"/>
    <n v="1"/>
  </r>
  <r>
    <n v="2010118"/>
    <x v="0"/>
    <s v="INSTITUT POLYTECHNIQUE LA PAIX (IPP)"/>
    <x v="0"/>
    <s v="AGOE CACAVELI"/>
    <s v="AGOE-NYIVE"/>
    <s v="AGOE-NYIVE"/>
    <x v="0"/>
    <x v="4"/>
    <s v="CAP - Electricité d'équipement"/>
    <x v="5"/>
    <n v="13"/>
    <n v="0"/>
  </r>
  <r>
    <n v="2010118"/>
    <x v="0"/>
    <s v="INSTITUT POLYTECHNIQUE LA PAIX (IPP)"/>
    <x v="0"/>
    <s v="AGOE CACAVELI"/>
    <s v="AGOE-NYIVE"/>
    <s v="AGOE-NYIVE"/>
    <x v="0"/>
    <x v="4"/>
    <s v="CAP - Electricité d'équipement"/>
    <x v="6"/>
    <n v="3"/>
    <n v="0"/>
  </r>
  <r>
    <n v="2010118"/>
    <x v="0"/>
    <s v="INSTITUT POLYTECHNIQUE LA PAIX (IPP)"/>
    <x v="0"/>
    <s v="AGOE CACAVELI"/>
    <s v="AGOE-NYIVE"/>
    <s v="AGOE-NYIVE"/>
    <x v="0"/>
    <x v="4"/>
    <s v="CAP - Electricité d'équipement"/>
    <x v="7"/>
    <n v="5"/>
    <n v="1"/>
  </r>
  <r>
    <n v="2010118"/>
    <x v="0"/>
    <s v="INSTITUT POLYTECHNIQUE LA PAIX (IPP)"/>
    <x v="0"/>
    <s v="AGOE CACAVELI"/>
    <s v="AGOE-NYIVE"/>
    <s v="AGOE-NYIVE"/>
    <x v="0"/>
    <x v="4"/>
    <s v="CAP - Electricité d'équipement"/>
    <x v="8"/>
    <n v="1"/>
    <n v="0"/>
  </r>
  <r>
    <n v="2010118"/>
    <x v="0"/>
    <s v="INSTITUT POLYTECHNIQUE LA PAIX (IPP)"/>
    <x v="0"/>
    <s v="AGOE CACAVELI"/>
    <s v="AGOE-NYIVE"/>
    <s v="AGOE-NYIVE"/>
    <x v="0"/>
    <x v="4"/>
    <s v="CAP - Electricité d'équipement"/>
    <x v="9"/>
    <n v="4"/>
    <n v="0"/>
  </r>
  <r>
    <n v="2010118"/>
    <x v="0"/>
    <s v="INSTITUT POLYTECHNIQUE LA PAIX (IPP)"/>
    <x v="0"/>
    <s v="AGOE CACAVELI"/>
    <s v="AGOE-NYIVE"/>
    <s v="AGOE-NYIVE"/>
    <x v="0"/>
    <x v="5"/>
    <s v="Electronique (F2)"/>
    <x v="1"/>
    <n v="1"/>
    <n v="0"/>
  </r>
  <r>
    <n v="2010118"/>
    <x v="0"/>
    <s v="INSTITUT POLYTECHNIQUE LA PAIX (IPP)"/>
    <x v="0"/>
    <s v="AGOE CACAVELI"/>
    <s v="AGOE-NYIVE"/>
    <s v="AGOE-NYIVE"/>
    <x v="0"/>
    <x v="5"/>
    <s v="Electronique (F2)"/>
    <x v="10"/>
    <n v="1"/>
    <n v="0"/>
  </r>
  <r>
    <n v="2010118"/>
    <x v="0"/>
    <s v="INSTITUT POLYTECHNIQUE LA PAIX (IPP)"/>
    <x v="0"/>
    <s v="AGOE CACAVELI"/>
    <s v="AGOE-NYIVE"/>
    <s v="AGOE-NYIVE"/>
    <x v="0"/>
    <x v="5"/>
    <s v="Electronique (F2)"/>
    <x v="3"/>
    <n v="2"/>
    <n v="0"/>
  </r>
  <r>
    <n v="2010118"/>
    <x v="0"/>
    <s v="INSTITUT POLYTECHNIQUE LA PAIX (IPP)"/>
    <x v="0"/>
    <s v="AGOE CACAVELI"/>
    <s v="AGOE-NYIVE"/>
    <s v="AGOE-NYIVE"/>
    <x v="0"/>
    <x v="5"/>
    <s v="Electronique (F2)"/>
    <x v="4"/>
    <n v="3"/>
    <n v="0"/>
  </r>
  <r>
    <n v="2010118"/>
    <x v="0"/>
    <s v="INSTITUT POLYTECHNIQUE LA PAIX (IPP)"/>
    <x v="0"/>
    <s v="AGOE CACAVELI"/>
    <s v="AGOE-NYIVE"/>
    <s v="AGOE-NYIVE"/>
    <x v="0"/>
    <x v="5"/>
    <s v="Electrotechnique (F3)"/>
    <x v="2"/>
    <n v="3"/>
    <n v="0"/>
  </r>
  <r>
    <n v="2010118"/>
    <x v="0"/>
    <s v="INSTITUT POLYTECHNIQUE LA PAIX (IPP)"/>
    <x v="0"/>
    <s v="AGOE CACAVELI"/>
    <s v="AGOE-NYIVE"/>
    <s v="AGOE-NYIVE"/>
    <x v="0"/>
    <x v="5"/>
    <s v="Electrotechnique (F3)"/>
    <x v="10"/>
    <n v="9"/>
    <n v="0"/>
  </r>
  <r>
    <n v="2010118"/>
    <x v="0"/>
    <s v="INSTITUT POLYTECHNIQUE LA PAIX (IPP)"/>
    <x v="0"/>
    <s v="AGOE CACAVELI"/>
    <s v="AGOE-NYIVE"/>
    <s v="AGOE-NYIVE"/>
    <x v="0"/>
    <x v="5"/>
    <s v="Electrotechnique (F3)"/>
    <x v="3"/>
    <n v="9"/>
    <n v="0"/>
  </r>
  <r>
    <n v="2010118"/>
    <x v="0"/>
    <s v="INSTITUT POLYTECHNIQUE LA PAIX (IPP)"/>
    <x v="0"/>
    <s v="AGOE CACAVELI"/>
    <s v="AGOE-NYIVE"/>
    <s v="AGOE-NYIVE"/>
    <x v="0"/>
    <x v="5"/>
    <s v="Electrotechnique (F3)"/>
    <x v="4"/>
    <n v="12"/>
    <n v="1"/>
  </r>
  <r>
    <n v="2010118"/>
    <x v="0"/>
    <s v="INSTITUT POLYTECHNIQUE LA PAIX (IPP)"/>
    <x v="0"/>
    <s v="AGOE CACAVELI"/>
    <s v="AGOE-NYIVE"/>
    <s v="AGOE-NYIVE"/>
    <x v="0"/>
    <x v="5"/>
    <s v="Electrotechnique (F3)"/>
    <x v="5"/>
    <n v="7"/>
    <n v="0"/>
  </r>
  <r>
    <n v="2010118"/>
    <x v="0"/>
    <s v="INSTITUT POLYTECHNIQUE LA PAIX (IPP)"/>
    <x v="0"/>
    <s v="AGOE CACAVELI"/>
    <s v="AGOE-NYIVE"/>
    <s v="AGOE-NYIVE"/>
    <x v="0"/>
    <x v="5"/>
    <s v="Electrotechnique (F3)"/>
    <x v="6"/>
    <n v="13"/>
    <n v="0"/>
  </r>
  <r>
    <n v="2010118"/>
    <x v="0"/>
    <s v="INSTITUT POLYTECHNIQUE LA PAIX (IPP)"/>
    <x v="0"/>
    <s v="AGOE CACAVELI"/>
    <s v="AGOE-NYIVE"/>
    <s v="AGOE-NYIVE"/>
    <x v="0"/>
    <x v="5"/>
    <s v="Electrotechnique (F3)"/>
    <x v="7"/>
    <n v="2"/>
    <n v="0"/>
  </r>
  <r>
    <n v="2010118"/>
    <x v="0"/>
    <s v="INSTITUT POLYTECHNIQUE LA PAIX (IPP)"/>
    <x v="0"/>
    <s v="AGOE CACAVELI"/>
    <s v="AGOE-NYIVE"/>
    <s v="AGOE-NYIVE"/>
    <x v="0"/>
    <x v="5"/>
    <s v="Génie Civil (F4)"/>
    <x v="10"/>
    <n v="2"/>
    <n v="0"/>
  </r>
  <r>
    <n v="2010118"/>
    <x v="0"/>
    <s v="INSTITUT POLYTECHNIQUE LA PAIX (IPP)"/>
    <x v="0"/>
    <s v="AGOE CACAVELI"/>
    <s v="AGOE-NYIVE"/>
    <s v="AGOE-NYIVE"/>
    <x v="0"/>
    <x v="5"/>
    <s v="Génie Civil (F4)"/>
    <x v="3"/>
    <n v="7"/>
    <n v="0"/>
  </r>
  <r>
    <n v="2010118"/>
    <x v="0"/>
    <s v="INSTITUT POLYTECHNIQUE LA PAIX (IPP)"/>
    <x v="0"/>
    <s v="AGOE CACAVELI"/>
    <s v="AGOE-NYIVE"/>
    <s v="AGOE-NYIVE"/>
    <x v="0"/>
    <x v="5"/>
    <s v="Génie Civil (F4)"/>
    <x v="4"/>
    <n v="4"/>
    <n v="0"/>
  </r>
  <r>
    <n v="2010118"/>
    <x v="0"/>
    <s v="INSTITUT POLYTECHNIQUE LA PAIX (IPP)"/>
    <x v="0"/>
    <s v="AGOE CACAVELI"/>
    <s v="AGOE-NYIVE"/>
    <s v="AGOE-NYIVE"/>
    <x v="0"/>
    <x v="5"/>
    <s v="Génie Civil (F4)"/>
    <x v="5"/>
    <n v="2"/>
    <n v="0"/>
  </r>
  <r>
    <n v="2010118"/>
    <x v="0"/>
    <s v="INSTITUT POLYTECHNIQUE LA PAIX (IPP)"/>
    <x v="0"/>
    <s v="AGOE CACAVELI"/>
    <s v="AGOE-NYIVE"/>
    <s v="AGOE-NYIVE"/>
    <x v="0"/>
    <x v="5"/>
    <s v="Génie Civil (F4)"/>
    <x v="6"/>
    <n v="2"/>
    <n v="0"/>
  </r>
  <r>
    <n v="2010118"/>
    <x v="0"/>
    <s v="INSTITUT POLYTECHNIQUE LA PAIX (IPP)"/>
    <x v="0"/>
    <s v="AGOE CACAVELI"/>
    <s v="AGOE-NYIVE"/>
    <s v="AGOE-NYIVE"/>
    <x v="0"/>
    <x v="5"/>
    <s v="Génie Civil (F4)"/>
    <x v="7"/>
    <n v="3"/>
    <n v="0"/>
  </r>
  <r>
    <n v="2010118"/>
    <x v="0"/>
    <s v="INSTITUT POLYTECHNIQUE LA PAIX (IPP)"/>
    <x v="0"/>
    <s v="AGOE CACAVELI"/>
    <s v="AGOE-NYIVE"/>
    <s v="AGOE-NYIVE"/>
    <x v="0"/>
    <x v="5"/>
    <s v="Génie Civil (F4)"/>
    <x v="8"/>
    <n v="2"/>
    <n v="0"/>
  </r>
  <r>
    <n v="2010118"/>
    <x v="0"/>
    <s v="INSTITUT POLYTECHNIQUE LA PAIX (IPP)"/>
    <x v="0"/>
    <s v="AGOE CACAVELI"/>
    <s v="AGOE-NYIVE"/>
    <s v="AGOE-NYIVE"/>
    <x v="0"/>
    <x v="5"/>
    <s v="Technique Administratives (G1)"/>
    <x v="3"/>
    <n v="0"/>
    <n v="3"/>
  </r>
  <r>
    <n v="2010118"/>
    <x v="0"/>
    <s v="INSTITUT POLYTECHNIQUE LA PAIX (IPP)"/>
    <x v="0"/>
    <s v="AGOE CACAVELI"/>
    <s v="AGOE-NYIVE"/>
    <s v="AGOE-NYIVE"/>
    <x v="0"/>
    <x v="5"/>
    <s v="Technique Administratives (G1)"/>
    <x v="4"/>
    <n v="0"/>
    <n v="3"/>
  </r>
  <r>
    <n v="2010118"/>
    <x v="0"/>
    <s v="INSTITUT POLYTECHNIQUE LA PAIX (IPP)"/>
    <x v="0"/>
    <s v="AGOE CACAVELI"/>
    <s v="AGOE-NYIVE"/>
    <s v="AGOE-NYIVE"/>
    <x v="0"/>
    <x v="5"/>
    <s v="Technique Administratives (G1)"/>
    <x v="5"/>
    <n v="0"/>
    <n v="5"/>
  </r>
  <r>
    <n v="2010118"/>
    <x v="0"/>
    <s v="INSTITUT POLYTECHNIQUE LA PAIX (IPP)"/>
    <x v="0"/>
    <s v="AGOE CACAVELI"/>
    <s v="AGOE-NYIVE"/>
    <s v="AGOE-NYIVE"/>
    <x v="0"/>
    <x v="5"/>
    <s v="Technique Administratives (G1)"/>
    <x v="6"/>
    <n v="0"/>
    <n v="3"/>
  </r>
  <r>
    <n v="2010118"/>
    <x v="0"/>
    <s v="INSTITUT POLYTECHNIQUE LA PAIX (IPP)"/>
    <x v="0"/>
    <s v="AGOE CACAVELI"/>
    <s v="AGOE-NYIVE"/>
    <s v="AGOE-NYIVE"/>
    <x v="0"/>
    <x v="5"/>
    <s v="Technique Administratives (G1)"/>
    <x v="7"/>
    <n v="0"/>
    <n v="2"/>
  </r>
  <r>
    <n v="2010118"/>
    <x v="0"/>
    <s v="INSTITUT POLYTECHNIQUE LA PAIX (IPP)"/>
    <x v="0"/>
    <s v="AGOE CACAVELI"/>
    <s v="AGOE-NYIVE"/>
    <s v="AGOE-NYIVE"/>
    <x v="0"/>
    <x v="5"/>
    <s v="Techniques Commerciale (G3)"/>
    <x v="1"/>
    <n v="1"/>
    <n v="0"/>
  </r>
  <r>
    <n v="2010118"/>
    <x v="0"/>
    <s v="INSTITUT POLYTECHNIQUE LA PAIX (IPP)"/>
    <x v="0"/>
    <s v="AGOE CACAVELI"/>
    <s v="AGOE-NYIVE"/>
    <s v="AGOE-NYIVE"/>
    <x v="0"/>
    <x v="5"/>
    <s v="Techniques Commerciale (G3)"/>
    <x v="2"/>
    <n v="0"/>
    <n v="3"/>
  </r>
  <r>
    <n v="2010118"/>
    <x v="0"/>
    <s v="INSTITUT POLYTECHNIQUE LA PAIX (IPP)"/>
    <x v="0"/>
    <s v="AGOE CACAVELI"/>
    <s v="AGOE-NYIVE"/>
    <s v="AGOE-NYIVE"/>
    <x v="0"/>
    <x v="5"/>
    <s v="Techniques Commerciale (G3)"/>
    <x v="10"/>
    <n v="2"/>
    <n v="3"/>
  </r>
  <r>
    <n v="2010118"/>
    <x v="0"/>
    <s v="INSTITUT POLYTECHNIQUE LA PAIX (IPP)"/>
    <x v="0"/>
    <s v="AGOE CACAVELI"/>
    <s v="AGOE-NYIVE"/>
    <s v="AGOE-NYIVE"/>
    <x v="0"/>
    <x v="5"/>
    <s v="Techniques Commerciale (G3)"/>
    <x v="3"/>
    <n v="2"/>
    <n v="5"/>
  </r>
  <r>
    <n v="2010118"/>
    <x v="0"/>
    <s v="INSTITUT POLYTECHNIQUE LA PAIX (IPP)"/>
    <x v="0"/>
    <s v="AGOE CACAVELI"/>
    <s v="AGOE-NYIVE"/>
    <s v="AGOE-NYIVE"/>
    <x v="0"/>
    <x v="5"/>
    <s v="Techniques Commerciale (G3)"/>
    <x v="4"/>
    <n v="4"/>
    <n v="3"/>
  </r>
  <r>
    <n v="2010118"/>
    <x v="0"/>
    <s v="INSTITUT POLYTECHNIQUE LA PAIX (IPP)"/>
    <x v="0"/>
    <s v="AGOE CACAVELI"/>
    <s v="AGOE-NYIVE"/>
    <s v="AGOE-NYIVE"/>
    <x v="0"/>
    <x v="5"/>
    <s v="Techniques Commerciale (G3)"/>
    <x v="5"/>
    <n v="1"/>
    <n v="1"/>
  </r>
  <r>
    <n v="2010118"/>
    <x v="0"/>
    <s v="INSTITUT POLYTECHNIQUE LA PAIX (IPP)"/>
    <x v="0"/>
    <s v="AGOE CACAVELI"/>
    <s v="AGOE-NYIVE"/>
    <s v="AGOE-NYIVE"/>
    <x v="0"/>
    <x v="5"/>
    <s v="Techniques Commerciale (G3)"/>
    <x v="6"/>
    <n v="2"/>
    <n v="0"/>
  </r>
  <r>
    <n v="2010118"/>
    <x v="0"/>
    <s v="INSTITUT POLYTECHNIQUE LA PAIX (IPP)"/>
    <x v="0"/>
    <s v="AGOE CACAVELI"/>
    <s v="AGOE-NYIVE"/>
    <s v="AGOE-NYIVE"/>
    <x v="0"/>
    <x v="5"/>
    <s v="Techniques Quantitatives de Gestion (G2)"/>
    <x v="2"/>
    <n v="0"/>
    <n v="4"/>
  </r>
  <r>
    <n v="2010118"/>
    <x v="0"/>
    <s v="INSTITUT POLYTECHNIQUE LA PAIX (IPP)"/>
    <x v="0"/>
    <s v="AGOE CACAVELI"/>
    <s v="AGOE-NYIVE"/>
    <s v="AGOE-NYIVE"/>
    <x v="0"/>
    <x v="5"/>
    <s v="Techniques Quantitatives de Gestion (G2)"/>
    <x v="3"/>
    <n v="0"/>
    <n v="4"/>
  </r>
  <r>
    <n v="2010118"/>
    <x v="0"/>
    <s v="INSTITUT POLYTECHNIQUE LA PAIX (IPP)"/>
    <x v="0"/>
    <s v="AGOE CACAVELI"/>
    <s v="AGOE-NYIVE"/>
    <s v="AGOE-NYIVE"/>
    <x v="0"/>
    <x v="5"/>
    <s v="Techniques Quantitatives de Gestion (G2)"/>
    <x v="4"/>
    <n v="0"/>
    <n v="8"/>
  </r>
  <r>
    <n v="2010118"/>
    <x v="0"/>
    <s v="INSTITUT POLYTECHNIQUE LA PAIX (IPP)"/>
    <x v="0"/>
    <s v="AGOE CACAVELI"/>
    <s v="AGOE-NYIVE"/>
    <s v="AGOE-NYIVE"/>
    <x v="0"/>
    <x v="5"/>
    <s v="Techniques Quantitatives de Gestion (G2)"/>
    <x v="5"/>
    <n v="0"/>
    <n v="3"/>
  </r>
  <r>
    <n v="2010118"/>
    <x v="0"/>
    <s v="INSTITUT POLYTECHNIQUE LA PAIX (IPP)"/>
    <x v="0"/>
    <s v="AGOE CACAVELI"/>
    <s v="AGOE-NYIVE"/>
    <s v="AGOE-NYIVE"/>
    <x v="0"/>
    <x v="5"/>
    <s v="Techniques Quantitatives de Gestion (G2)"/>
    <x v="6"/>
    <n v="1"/>
    <n v="1"/>
  </r>
  <r>
    <n v="2010118"/>
    <x v="0"/>
    <s v="INSTITUT POLYTECHNIQUE LA PAIX (IPP)"/>
    <x v="0"/>
    <s v="AGOE CACAVELI"/>
    <s v="AGOE-NYIVE"/>
    <s v="AGOE-NYIVE"/>
    <x v="0"/>
    <x v="5"/>
    <s v="Techniques Quantitatives de Gestion (G2)"/>
    <x v="7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s v="Technique Administratives (G1)"/>
    <x v="2"/>
    <n v="0"/>
    <n v="4"/>
  </r>
  <r>
    <n v="2010119"/>
    <x v="0"/>
    <s v="CENTRE D'ENSEIGNEMENT TECHNIQUE ET INFORMATIQUE LES TALENTS "/>
    <x v="0"/>
    <s v="AGOE NYIVEME"/>
    <s v="AGOE-NYIVE"/>
    <s v="AGOE-NYIVE"/>
    <x v="0"/>
    <x v="1"/>
    <s v="Technique Administratives (G1)"/>
    <x v="10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s v="Technique Administratives (G1)"/>
    <x v="3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s v="Technique Administratives (G1)"/>
    <x v="4"/>
    <n v="0"/>
    <n v="3"/>
  </r>
  <r>
    <n v="2010119"/>
    <x v="0"/>
    <s v="CENTRE D'ENSEIGNEMENT TECHNIQUE ET INFORMATIQUE LES TALENTS "/>
    <x v="0"/>
    <s v="AGOE NYIVEME"/>
    <s v="AGOE-NYIVE"/>
    <s v="AGOE-NYIVE"/>
    <x v="0"/>
    <x v="1"/>
    <s v="Technique Administratives (G1)"/>
    <x v="5"/>
    <n v="0"/>
    <n v="2"/>
  </r>
  <r>
    <n v="2010119"/>
    <x v="0"/>
    <s v="CENTRE D'ENSEIGNEMENT TECHNIQUE ET INFORMATIQUE LES TALENTS "/>
    <x v="0"/>
    <s v="AGOE NYIVEME"/>
    <s v="AGOE-NYIVE"/>
    <s v="AGOE-NYIVE"/>
    <x v="0"/>
    <x v="1"/>
    <s v="Technique Administratives (G1)"/>
    <x v="6"/>
    <n v="0"/>
    <n v="2"/>
  </r>
  <r>
    <n v="2010119"/>
    <x v="0"/>
    <s v="CENTRE D'ENSEIGNEMENT TECHNIQUE ET INFORMATIQUE LES TALENTS "/>
    <x v="0"/>
    <s v="AGOE NYIVEME"/>
    <s v="AGOE-NYIVE"/>
    <s v="AGOE-NYIVE"/>
    <x v="0"/>
    <x v="1"/>
    <s v="Technique Administratives (G1)"/>
    <x v="7"/>
    <n v="0"/>
    <n v="3"/>
  </r>
  <r>
    <n v="2010119"/>
    <x v="0"/>
    <s v="CENTRE D'ENSEIGNEMENT TECHNIQUE ET INFORMATIQUE LES TALENTS "/>
    <x v="0"/>
    <s v="AGOE NYIVEME"/>
    <s v="AGOE-NYIVE"/>
    <s v="AGOE-NYIVE"/>
    <x v="0"/>
    <x v="1"/>
    <s v="Techniques Commerciale (G3)"/>
    <x v="1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s v="Techniques Commerciale (G3)"/>
    <x v="2"/>
    <n v="1"/>
    <n v="0"/>
  </r>
  <r>
    <n v="2010119"/>
    <x v="0"/>
    <s v="CENTRE D'ENSEIGNEMENT TECHNIQUE ET INFORMATIQUE LES TALENTS "/>
    <x v="0"/>
    <s v="AGOE NYIVEME"/>
    <s v="AGOE-NYIVE"/>
    <s v="AGOE-NYIVE"/>
    <x v="0"/>
    <x v="1"/>
    <s v="Techniques Commerciale (G3)"/>
    <x v="10"/>
    <n v="0"/>
    <n v="2"/>
  </r>
  <r>
    <n v="2010119"/>
    <x v="0"/>
    <s v="CENTRE D'ENSEIGNEMENT TECHNIQUE ET INFORMATIQUE LES TALENTS "/>
    <x v="0"/>
    <s v="AGOE NYIVEME"/>
    <s v="AGOE-NYIVE"/>
    <s v="AGOE-NYIVE"/>
    <x v="0"/>
    <x v="1"/>
    <s v="Techniques Commerciale (G3)"/>
    <x v="5"/>
    <n v="1"/>
    <n v="2"/>
  </r>
  <r>
    <n v="2010119"/>
    <x v="0"/>
    <s v="CENTRE D'ENSEIGNEMENT TECHNIQUE ET INFORMATIQUE LES TALENTS "/>
    <x v="0"/>
    <s v="AGOE NYIVEME"/>
    <s v="AGOE-NYIVE"/>
    <s v="AGOE-NYIVE"/>
    <x v="0"/>
    <x v="1"/>
    <s v="Techniques Commerciale (G3)"/>
    <x v="6"/>
    <n v="1"/>
    <n v="1"/>
  </r>
  <r>
    <n v="2010119"/>
    <x v="0"/>
    <s v="CENTRE D'ENSEIGNEMENT TECHNIQUE ET INFORMATIQUE LES TALENTS "/>
    <x v="0"/>
    <s v="AGOE NYIVEME"/>
    <s v="AGOE-NYIVE"/>
    <s v="AGOE-NYIVE"/>
    <x v="0"/>
    <x v="1"/>
    <s v="Techniques Commerciale (G3)"/>
    <x v="7"/>
    <n v="1"/>
    <n v="0"/>
  </r>
  <r>
    <n v="2010119"/>
    <x v="0"/>
    <s v="CENTRE D'ENSEIGNEMENT TECHNIQUE ET INFORMATIQUE LES TALENTS "/>
    <x v="0"/>
    <s v="AGOE NYIVEME"/>
    <s v="AGOE-NYIVE"/>
    <s v="AGOE-NYIVE"/>
    <x v="0"/>
    <x v="1"/>
    <s v="Techniques Commerciale (G3)"/>
    <x v="8"/>
    <n v="1"/>
    <n v="0"/>
  </r>
  <r>
    <n v="2010119"/>
    <x v="0"/>
    <s v="CENTRE D'ENSEIGNEMENT TECHNIQUE ET INFORMATIQUE LES TALENTS "/>
    <x v="0"/>
    <s v="AGOE NYIVEME"/>
    <s v="AGOE-NYIVE"/>
    <s v="AGOE-NYIVE"/>
    <x v="0"/>
    <x v="1"/>
    <s v="Techniques Commerciale (G3)"/>
    <x v="9"/>
    <n v="1"/>
    <n v="0"/>
  </r>
  <r>
    <n v="2010119"/>
    <x v="0"/>
    <s v="CENTRE D'ENSEIGNEMENT TECHNIQUE ET INFORMATIQUE LES TALENTS "/>
    <x v="0"/>
    <s v="AGOE NYIVEME"/>
    <s v="AGOE-NYIVE"/>
    <s v="AGOE-NYIVE"/>
    <x v="0"/>
    <x v="1"/>
    <s v="Techniques Quantitatives de Gestion (G2)"/>
    <x v="2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s v="Techniques Quantitatives de Gestion (G2)"/>
    <x v="10"/>
    <n v="0"/>
    <n v="5"/>
  </r>
  <r>
    <n v="2010119"/>
    <x v="0"/>
    <s v="CENTRE D'ENSEIGNEMENT TECHNIQUE ET INFORMATIQUE LES TALENTS "/>
    <x v="0"/>
    <s v="AGOE NYIVEME"/>
    <s v="AGOE-NYIVE"/>
    <s v="AGOE-NYIVE"/>
    <x v="0"/>
    <x v="1"/>
    <s v="Techniques Quantitatives de Gestion (G2)"/>
    <x v="3"/>
    <n v="0"/>
    <n v="4"/>
  </r>
  <r>
    <n v="2010119"/>
    <x v="0"/>
    <s v="CENTRE D'ENSEIGNEMENT TECHNIQUE ET INFORMATIQUE LES TALENTS "/>
    <x v="0"/>
    <s v="AGOE NYIVEME"/>
    <s v="AGOE-NYIVE"/>
    <s v="AGOE-NYIVE"/>
    <x v="0"/>
    <x v="1"/>
    <s v="Techniques Quantitatives de Gestion (G2)"/>
    <x v="4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s v="Techniques Quantitatives de Gestion (G2)"/>
    <x v="5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s v="Techniques Quantitatives de Gestion (G2)"/>
    <x v="6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s v="Technique Administratives (G1)"/>
    <x v="0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s v="Technique Administratives (G1)"/>
    <x v="10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s v="Technique Administratives (G1)"/>
    <x v="3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s v="Technique Administratives (G1)"/>
    <x v="5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s v="Technique Administratives (G1)"/>
    <x v="7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s v="Techniques Commerciale (G3)"/>
    <x v="2"/>
    <n v="0"/>
    <n v="1"/>
  </r>
  <r>
    <n v="2010119"/>
    <x v="0"/>
    <s v="CENTRE D'ENSEIGNEMENT TECHNIQUE ET INFORMATIQUE LES TALENTS "/>
    <x v="0"/>
    <s v="AGOE NYIVEME"/>
    <s v="AGOE-NYIVE"/>
    <s v="AGOE-NYIVE"/>
    <x v="0"/>
    <x v="3"/>
    <s v="Techniques Commerciale (G3)"/>
    <x v="10"/>
    <n v="0"/>
    <n v="3"/>
  </r>
  <r>
    <n v="2010119"/>
    <x v="0"/>
    <s v="CENTRE D'ENSEIGNEMENT TECHNIQUE ET INFORMATIQUE LES TALENTS "/>
    <x v="0"/>
    <s v="AGOE NYIVEME"/>
    <s v="AGOE-NYIVE"/>
    <s v="AGOE-NYIVE"/>
    <x v="0"/>
    <x v="3"/>
    <s v="Techniques Commerciale (G3)"/>
    <x v="3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s v="Techniques Commerciale (G3)"/>
    <x v="4"/>
    <n v="1"/>
    <n v="0"/>
  </r>
  <r>
    <n v="2010119"/>
    <x v="0"/>
    <s v="CENTRE D'ENSEIGNEMENT TECHNIQUE ET INFORMATIQUE LES TALENTS "/>
    <x v="0"/>
    <s v="AGOE NYIVEME"/>
    <s v="AGOE-NYIVE"/>
    <s v="AGOE-NYIVE"/>
    <x v="0"/>
    <x v="3"/>
    <s v="Techniques Quantitatives de Gestion (G2)"/>
    <x v="0"/>
    <n v="1"/>
    <n v="3"/>
  </r>
  <r>
    <n v="2010119"/>
    <x v="0"/>
    <s v="CENTRE D'ENSEIGNEMENT TECHNIQUE ET INFORMATIQUE LES TALENTS "/>
    <x v="0"/>
    <s v="AGOE NYIVEME"/>
    <s v="AGOE-NYIVE"/>
    <s v="AGOE-NYIVE"/>
    <x v="0"/>
    <x v="3"/>
    <s v="Techniques Quantitatives de Gestion (G2)"/>
    <x v="2"/>
    <n v="2"/>
    <n v="3"/>
  </r>
  <r>
    <n v="2010119"/>
    <x v="0"/>
    <s v="CENTRE D'ENSEIGNEMENT TECHNIQUE ET INFORMATIQUE LES TALENTS "/>
    <x v="0"/>
    <s v="AGOE NYIVEME"/>
    <s v="AGOE-NYIVE"/>
    <s v="AGOE-NYIVE"/>
    <x v="0"/>
    <x v="3"/>
    <s v="Techniques Quantitatives de Gestion (G2)"/>
    <x v="10"/>
    <n v="2"/>
    <n v="1"/>
  </r>
  <r>
    <n v="2010119"/>
    <x v="0"/>
    <s v="CENTRE D'ENSEIGNEMENT TECHNIQUE ET INFORMATIQUE LES TALENTS "/>
    <x v="0"/>
    <s v="AGOE NYIVEME"/>
    <s v="AGOE-NYIVE"/>
    <s v="AGOE-NYIVE"/>
    <x v="0"/>
    <x v="3"/>
    <s v="Techniques Quantitatives de Gestion (G2)"/>
    <x v="4"/>
    <n v="1"/>
    <n v="0"/>
  </r>
  <r>
    <n v="2010119"/>
    <x v="0"/>
    <s v="CENTRE D'ENSEIGNEMENT TECHNIQUE ET INFORMATIQUE LES TALENTS "/>
    <x v="0"/>
    <s v="AGOE NYIVEME"/>
    <s v="AGOE-NYIVE"/>
    <s v="AGOE-NYIVE"/>
    <x v="0"/>
    <x v="3"/>
    <s v="Techniques Quantitatives de Gestion (G2)"/>
    <x v="5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s v="Technique Administratives (G1)"/>
    <x v="10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s v="Technique Administratives (G1)"/>
    <x v="3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s v="Technique Administratives (G1)"/>
    <x v="4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s v="Technique Administratives (G1)"/>
    <x v="5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s v="Technique Administratives (G1)"/>
    <x v="6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s v="Technique Administratives (G1)"/>
    <x v="7"/>
    <n v="0"/>
    <n v="3"/>
  </r>
  <r>
    <n v="2010119"/>
    <x v="0"/>
    <s v="CENTRE D'ENSEIGNEMENT TECHNIQUE ET INFORMATIQUE LES TALENTS "/>
    <x v="0"/>
    <s v="AGOE NYIVEME"/>
    <s v="AGOE-NYIVE"/>
    <s v="AGOE-NYIVE"/>
    <x v="0"/>
    <x v="5"/>
    <s v="Technique Administratives (G1)"/>
    <x v="8"/>
    <n v="0"/>
    <n v="1"/>
  </r>
  <r>
    <n v="2010119"/>
    <x v="0"/>
    <s v="CENTRE D'ENSEIGNEMENT TECHNIQUE ET INFORMATIQUE LES TALENTS "/>
    <x v="0"/>
    <s v="AGOE NYIVEME"/>
    <s v="AGOE-NYIVE"/>
    <s v="AGOE-NYIVE"/>
    <x v="0"/>
    <x v="5"/>
    <s v="Techniques Commerciale (G3)"/>
    <x v="10"/>
    <n v="1"/>
    <n v="0"/>
  </r>
  <r>
    <n v="2010119"/>
    <x v="0"/>
    <s v="CENTRE D'ENSEIGNEMENT TECHNIQUE ET INFORMATIQUE LES TALENTS "/>
    <x v="0"/>
    <s v="AGOE NYIVEME"/>
    <s v="AGOE-NYIVE"/>
    <s v="AGOE-NYIVE"/>
    <x v="0"/>
    <x v="5"/>
    <s v="Techniques Commerciale (G3)"/>
    <x v="3"/>
    <n v="1"/>
    <n v="0"/>
  </r>
  <r>
    <n v="2010119"/>
    <x v="0"/>
    <s v="CENTRE D'ENSEIGNEMENT TECHNIQUE ET INFORMATIQUE LES TALENTS "/>
    <x v="0"/>
    <s v="AGOE NYIVEME"/>
    <s v="AGOE-NYIVE"/>
    <s v="AGOE-NYIVE"/>
    <x v="0"/>
    <x v="5"/>
    <s v="Techniques Commerciale (G3)"/>
    <x v="5"/>
    <n v="1"/>
    <n v="2"/>
  </r>
  <r>
    <n v="2010119"/>
    <x v="0"/>
    <s v="CENTRE D'ENSEIGNEMENT TECHNIQUE ET INFORMATIQUE LES TALENTS "/>
    <x v="0"/>
    <s v="AGOE NYIVEME"/>
    <s v="AGOE-NYIVE"/>
    <s v="AGOE-NYIVE"/>
    <x v="0"/>
    <x v="5"/>
    <s v="Techniques Commerciale (G3)"/>
    <x v="6"/>
    <n v="1"/>
    <n v="2"/>
  </r>
  <r>
    <n v="2010119"/>
    <x v="0"/>
    <s v="CENTRE D'ENSEIGNEMENT TECHNIQUE ET INFORMATIQUE LES TALENTS "/>
    <x v="0"/>
    <s v="AGOE NYIVEME"/>
    <s v="AGOE-NYIVE"/>
    <s v="AGOE-NYIVE"/>
    <x v="0"/>
    <x v="5"/>
    <s v="Techniques Commerciale (G3)"/>
    <x v="7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s v="Techniques Commerciale (G3)"/>
    <x v="8"/>
    <n v="0"/>
    <n v="3"/>
  </r>
  <r>
    <n v="2010119"/>
    <x v="0"/>
    <s v="CENTRE D'ENSEIGNEMENT TECHNIQUE ET INFORMATIQUE LES TALENTS "/>
    <x v="0"/>
    <s v="AGOE NYIVEME"/>
    <s v="AGOE-NYIVE"/>
    <s v="AGOE-NYIVE"/>
    <x v="0"/>
    <x v="5"/>
    <s v="Techniques Quantitatives de Gestion (G2)"/>
    <x v="2"/>
    <n v="2"/>
    <n v="0"/>
  </r>
  <r>
    <n v="2010119"/>
    <x v="0"/>
    <s v="CENTRE D'ENSEIGNEMENT TECHNIQUE ET INFORMATIQUE LES TALENTS "/>
    <x v="0"/>
    <s v="AGOE NYIVEME"/>
    <s v="AGOE-NYIVE"/>
    <s v="AGOE-NYIVE"/>
    <x v="0"/>
    <x v="5"/>
    <s v="Techniques Quantitatives de Gestion (G2)"/>
    <x v="10"/>
    <n v="3"/>
    <n v="0"/>
  </r>
  <r>
    <n v="2010119"/>
    <x v="0"/>
    <s v="CENTRE D'ENSEIGNEMENT TECHNIQUE ET INFORMATIQUE LES TALENTS "/>
    <x v="0"/>
    <s v="AGOE NYIVEME"/>
    <s v="AGOE-NYIVE"/>
    <s v="AGOE-NYIVE"/>
    <x v="0"/>
    <x v="5"/>
    <s v="Techniques Quantitatives de Gestion (G2)"/>
    <x v="3"/>
    <n v="1"/>
    <n v="2"/>
  </r>
  <r>
    <n v="2010119"/>
    <x v="0"/>
    <s v="CENTRE D'ENSEIGNEMENT TECHNIQUE ET INFORMATIQUE LES TALENTS "/>
    <x v="0"/>
    <s v="AGOE NYIVEME"/>
    <s v="AGOE-NYIVE"/>
    <s v="AGOE-NYIVE"/>
    <x v="0"/>
    <x v="5"/>
    <s v="Techniques Quantitatives de Gestion (G2)"/>
    <x v="4"/>
    <n v="2"/>
    <n v="2"/>
  </r>
  <r>
    <n v="2010119"/>
    <x v="0"/>
    <s v="CENTRE D'ENSEIGNEMENT TECHNIQUE ET INFORMATIQUE LES TALENTS "/>
    <x v="0"/>
    <s v="AGOE NYIVEME"/>
    <s v="AGOE-NYIVE"/>
    <s v="AGOE-NYIVE"/>
    <x v="0"/>
    <x v="5"/>
    <s v="Techniques Quantitatives de Gestion (G2)"/>
    <x v="5"/>
    <n v="2"/>
    <n v="1"/>
  </r>
  <r>
    <n v="2010119"/>
    <x v="0"/>
    <s v="CENTRE D'ENSEIGNEMENT TECHNIQUE ET INFORMATIQUE LES TALENTS "/>
    <x v="0"/>
    <s v="AGOE NYIVEME"/>
    <s v="AGOE-NYIVE"/>
    <s v="AGOE-NYIVE"/>
    <x v="0"/>
    <x v="5"/>
    <s v="Techniques Quantitatives de Gestion (G2)"/>
    <x v="6"/>
    <n v="0"/>
    <n v="2"/>
  </r>
  <r>
    <n v="2010121"/>
    <x v="0"/>
    <s v="CENTRE D'ETUDES TECHNIQUES ET COMMERCIALES (CETEC)"/>
    <x v="0"/>
    <s v="AFLAO SAGBADO"/>
    <s v="AFLAO SAGBADO"/>
    <s v="GOLFE"/>
    <x v="0"/>
    <x v="1"/>
    <s v="Technique Administratives (G1)"/>
    <x v="0"/>
    <n v="0"/>
    <n v="1"/>
  </r>
  <r>
    <n v="2010121"/>
    <x v="0"/>
    <s v="CENTRE D'ETUDES TECHNIQUES ET COMMERCIALES (CETEC)"/>
    <x v="0"/>
    <s v="AFLAO SAGBADO"/>
    <s v="AFLAO SAGBADO"/>
    <s v="GOLFE"/>
    <x v="0"/>
    <x v="1"/>
    <s v="Technique Administratives (G1)"/>
    <x v="2"/>
    <n v="0"/>
    <n v="4"/>
  </r>
  <r>
    <n v="2010121"/>
    <x v="0"/>
    <s v="CENTRE D'ETUDES TECHNIQUES ET COMMERCIALES (CETEC)"/>
    <x v="0"/>
    <s v="AFLAO SAGBADO"/>
    <s v="AFLAO SAGBADO"/>
    <s v="GOLFE"/>
    <x v="0"/>
    <x v="1"/>
    <s v="Technique Administratives (G1)"/>
    <x v="10"/>
    <n v="0"/>
    <n v="4"/>
  </r>
  <r>
    <n v="2010121"/>
    <x v="0"/>
    <s v="CENTRE D'ETUDES TECHNIQUES ET COMMERCIALES (CETEC)"/>
    <x v="0"/>
    <s v="AFLAO SAGBADO"/>
    <s v="AFLAO SAGBADO"/>
    <s v="GOLFE"/>
    <x v="0"/>
    <x v="1"/>
    <s v="Technique Administratives (G1)"/>
    <x v="3"/>
    <n v="0"/>
    <n v="10"/>
  </r>
  <r>
    <n v="2010121"/>
    <x v="0"/>
    <s v="CENTRE D'ETUDES TECHNIQUES ET COMMERCIALES (CETEC)"/>
    <x v="0"/>
    <s v="AFLAO SAGBADO"/>
    <s v="AFLAO SAGBADO"/>
    <s v="GOLFE"/>
    <x v="0"/>
    <x v="1"/>
    <s v="Technique Administratives (G1)"/>
    <x v="4"/>
    <n v="0"/>
    <n v="3"/>
  </r>
  <r>
    <n v="2010121"/>
    <x v="0"/>
    <s v="CENTRE D'ETUDES TECHNIQUES ET COMMERCIALES (CETEC)"/>
    <x v="0"/>
    <s v="AFLAO SAGBADO"/>
    <s v="AFLAO SAGBADO"/>
    <s v="GOLFE"/>
    <x v="0"/>
    <x v="1"/>
    <s v="Technique Administratives (G1)"/>
    <x v="5"/>
    <n v="0"/>
    <n v="1"/>
  </r>
  <r>
    <n v="2010121"/>
    <x v="0"/>
    <s v="CENTRE D'ETUDES TECHNIQUES ET COMMERCIALES (CETEC)"/>
    <x v="0"/>
    <s v="AFLAO SAGBADO"/>
    <s v="AFLAO SAGBADO"/>
    <s v="GOLFE"/>
    <x v="0"/>
    <x v="1"/>
    <s v="Technique Administratives (G1)"/>
    <x v="6"/>
    <n v="0"/>
    <n v="2"/>
  </r>
  <r>
    <n v="2010121"/>
    <x v="0"/>
    <s v="CENTRE D'ETUDES TECHNIQUES ET COMMERCIALES (CETEC)"/>
    <x v="0"/>
    <s v="AFLAO SAGBADO"/>
    <s v="AFLAO SAGBADO"/>
    <s v="GOLFE"/>
    <x v="0"/>
    <x v="1"/>
    <s v="Technique Administratives (G1)"/>
    <x v="7"/>
    <n v="0"/>
    <n v="2"/>
  </r>
  <r>
    <n v="2010121"/>
    <x v="0"/>
    <s v="CENTRE D'ETUDES TECHNIQUES ET COMMERCIALES (CETEC)"/>
    <x v="0"/>
    <s v="AFLAO SAGBADO"/>
    <s v="AFLAO SAGBADO"/>
    <s v="GOLFE"/>
    <x v="0"/>
    <x v="1"/>
    <s v="Technique Administratives (G1)"/>
    <x v="8"/>
    <n v="0"/>
    <n v="1"/>
  </r>
  <r>
    <n v="2010121"/>
    <x v="0"/>
    <s v="CENTRE D'ETUDES TECHNIQUES ET COMMERCIALES (CETEC)"/>
    <x v="0"/>
    <s v="AFLAO SAGBADO"/>
    <s v="AFLAO SAGBADO"/>
    <s v="GOLFE"/>
    <x v="0"/>
    <x v="1"/>
    <s v="Techniques Commerciale (G3)"/>
    <x v="2"/>
    <n v="2"/>
    <n v="3"/>
  </r>
  <r>
    <n v="2010121"/>
    <x v="0"/>
    <s v="CENTRE D'ETUDES TECHNIQUES ET COMMERCIALES (CETEC)"/>
    <x v="0"/>
    <s v="AFLAO SAGBADO"/>
    <s v="AFLAO SAGBADO"/>
    <s v="GOLFE"/>
    <x v="0"/>
    <x v="1"/>
    <s v="Techniques Commerciale (G3)"/>
    <x v="10"/>
    <n v="4"/>
    <n v="1"/>
  </r>
  <r>
    <n v="2010121"/>
    <x v="0"/>
    <s v="CENTRE D'ETUDES TECHNIQUES ET COMMERCIALES (CETEC)"/>
    <x v="0"/>
    <s v="AFLAO SAGBADO"/>
    <s v="AFLAO SAGBADO"/>
    <s v="GOLFE"/>
    <x v="0"/>
    <x v="1"/>
    <s v="Techniques Commerciale (G3)"/>
    <x v="3"/>
    <n v="6"/>
    <n v="1"/>
  </r>
  <r>
    <n v="2010121"/>
    <x v="0"/>
    <s v="CENTRE D'ETUDES TECHNIQUES ET COMMERCIALES (CETEC)"/>
    <x v="0"/>
    <s v="AFLAO SAGBADO"/>
    <s v="AFLAO SAGBADO"/>
    <s v="GOLFE"/>
    <x v="0"/>
    <x v="1"/>
    <s v="Techniques Commerciale (G3)"/>
    <x v="4"/>
    <n v="4"/>
    <n v="1"/>
  </r>
  <r>
    <n v="2010121"/>
    <x v="0"/>
    <s v="CENTRE D'ETUDES TECHNIQUES ET COMMERCIALES (CETEC)"/>
    <x v="0"/>
    <s v="AFLAO SAGBADO"/>
    <s v="AFLAO SAGBADO"/>
    <s v="GOLFE"/>
    <x v="0"/>
    <x v="1"/>
    <s v="Techniques Commerciale (G3)"/>
    <x v="5"/>
    <n v="3"/>
    <n v="2"/>
  </r>
  <r>
    <n v="2010121"/>
    <x v="0"/>
    <s v="CENTRE D'ETUDES TECHNIQUES ET COMMERCIALES (CETEC)"/>
    <x v="0"/>
    <s v="AFLAO SAGBADO"/>
    <s v="AFLAO SAGBADO"/>
    <s v="GOLFE"/>
    <x v="0"/>
    <x v="1"/>
    <s v="Techniques Commerciale (G3)"/>
    <x v="6"/>
    <n v="4"/>
    <n v="4"/>
  </r>
  <r>
    <n v="2010121"/>
    <x v="0"/>
    <s v="CENTRE D'ETUDES TECHNIQUES ET COMMERCIALES (CETEC)"/>
    <x v="0"/>
    <s v="AFLAO SAGBADO"/>
    <s v="AFLAO SAGBADO"/>
    <s v="GOLFE"/>
    <x v="0"/>
    <x v="1"/>
    <s v="Techniques Quantitatives de Gestion (G2)"/>
    <x v="2"/>
    <n v="0"/>
    <n v="1"/>
  </r>
  <r>
    <n v="2010121"/>
    <x v="0"/>
    <s v="CENTRE D'ETUDES TECHNIQUES ET COMMERCIALES (CETEC)"/>
    <x v="0"/>
    <s v="AFLAO SAGBADO"/>
    <s v="AFLAO SAGBADO"/>
    <s v="GOLFE"/>
    <x v="0"/>
    <x v="1"/>
    <s v="Techniques Quantitatives de Gestion (G2)"/>
    <x v="10"/>
    <n v="3"/>
    <n v="8"/>
  </r>
  <r>
    <n v="2010121"/>
    <x v="0"/>
    <s v="CENTRE D'ETUDES TECHNIQUES ET COMMERCIALES (CETEC)"/>
    <x v="0"/>
    <s v="AFLAO SAGBADO"/>
    <s v="AFLAO SAGBADO"/>
    <s v="GOLFE"/>
    <x v="0"/>
    <x v="1"/>
    <s v="Techniques Quantitatives de Gestion (G2)"/>
    <x v="3"/>
    <n v="7"/>
    <n v="4"/>
  </r>
  <r>
    <n v="2010121"/>
    <x v="0"/>
    <s v="CENTRE D'ETUDES TECHNIQUES ET COMMERCIALES (CETEC)"/>
    <x v="0"/>
    <s v="AFLAO SAGBADO"/>
    <s v="AFLAO SAGBADO"/>
    <s v="GOLFE"/>
    <x v="0"/>
    <x v="1"/>
    <s v="Techniques Quantitatives de Gestion (G2)"/>
    <x v="4"/>
    <n v="1"/>
    <n v="0"/>
  </r>
  <r>
    <n v="2010121"/>
    <x v="0"/>
    <s v="CENTRE D'ETUDES TECHNIQUES ET COMMERCIALES (CETEC)"/>
    <x v="0"/>
    <s v="AFLAO SAGBADO"/>
    <s v="AFLAO SAGBADO"/>
    <s v="GOLFE"/>
    <x v="0"/>
    <x v="1"/>
    <s v="Techniques Quantitatives de Gestion (G2)"/>
    <x v="5"/>
    <n v="2"/>
    <n v="3"/>
  </r>
  <r>
    <n v="2010121"/>
    <x v="0"/>
    <s v="CENTRE D'ETUDES TECHNIQUES ET COMMERCIALES (CETEC)"/>
    <x v="0"/>
    <s v="AFLAO SAGBADO"/>
    <s v="AFLAO SAGBADO"/>
    <s v="GOLFE"/>
    <x v="0"/>
    <x v="1"/>
    <s v="Techniques Quantitatives de Gestion (G2)"/>
    <x v="8"/>
    <n v="0"/>
    <n v="1"/>
  </r>
  <r>
    <n v="2010121"/>
    <x v="0"/>
    <s v="CENTRE D'ETUDES TECHNIQUES ET COMMERCIALES (CETEC)"/>
    <x v="0"/>
    <s v="AFLAO SAGBADO"/>
    <s v="AFLAO SAGBADO"/>
    <s v="GOLFE"/>
    <x v="0"/>
    <x v="3"/>
    <s v="Technique Administratives (G1)"/>
    <x v="0"/>
    <n v="0"/>
    <n v="1"/>
  </r>
  <r>
    <n v="2010121"/>
    <x v="0"/>
    <s v="CENTRE D'ETUDES TECHNIQUES ET COMMERCIALES (CETEC)"/>
    <x v="0"/>
    <s v="AFLAO SAGBADO"/>
    <s v="AFLAO SAGBADO"/>
    <s v="GOLFE"/>
    <x v="0"/>
    <x v="3"/>
    <s v="Technique Administratives (G1)"/>
    <x v="2"/>
    <n v="0"/>
    <n v="6"/>
  </r>
  <r>
    <n v="2010121"/>
    <x v="0"/>
    <s v="CENTRE D'ETUDES TECHNIQUES ET COMMERCIALES (CETEC)"/>
    <x v="0"/>
    <s v="AFLAO SAGBADO"/>
    <s v="AFLAO SAGBADO"/>
    <s v="GOLFE"/>
    <x v="0"/>
    <x v="3"/>
    <s v="Technique Administratives (G1)"/>
    <x v="10"/>
    <n v="0"/>
    <n v="8"/>
  </r>
  <r>
    <n v="2010121"/>
    <x v="0"/>
    <s v="CENTRE D'ETUDES TECHNIQUES ET COMMERCIALES (CETEC)"/>
    <x v="0"/>
    <s v="AFLAO SAGBADO"/>
    <s v="AFLAO SAGBADO"/>
    <s v="GOLFE"/>
    <x v="0"/>
    <x v="3"/>
    <s v="Technique Administratives (G1)"/>
    <x v="3"/>
    <n v="0"/>
    <n v="6"/>
  </r>
  <r>
    <n v="2010121"/>
    <x v="0"/>
    <s v="CENTRE D'ETUDES TECHNIQUES ET COMMERCIALES (CETEC)"/>
    <x v="0"/>
    <s v="AFLAO SAGBADO"/>
    <s v="AFLAO SAGBADO"/>
    <s v="GOLFE"/>
    <x v="0"/>
    <x v="3"/>
    <s v="Technique Administratives (G1)"/>
    <x v="4"/>
    <n v="0"/>
    <n v="2"/>
  </r>
  <r>
    <n v="2010121"/>
    <x v="0"/>
    <s v="CENTRE D'ETUDES TECHNIQUES ET COMMERCIALES (CETEC)"/>
    <x v="0"/>
    <s v="AFLAO SAGBADO"/>
    <s v="AFLAO SAGBADO"/>
    <s v="GOLFE"/>
    <x v="0"/>
    <x v="3"/>
    <s v="Techniques Commerciale (G3)"/>
    <x v="0"/>
    <n v="4"/>
    <n v="1"/>
  </r>
  <r>
    <n v="2010121"/>
    <x v="0"/>
    <s v="CENTRE D'ETUDES TECHNIQUES ET COMMERCIALES (CETEC)"/>
    <x v="0"/>
    <s v="AFLAO SAGBADO"/>
    <s v="AFLAO SAGBADO"/>
    <s v="GOLFE"/>
    <x v="0"/>
    <x v="3"/>
    <s v="Techniques Commerciale (G3)"/>
    <x v="2"/>
    <n v="1"/>
    <n v="3"/>
  </r>
  <r>
    <n v="2010121"/>
    <x v="0"/>
    <s v="CENTRE D'ETUDES TECHNIQUES ET COMMERCIALES (CETEC)"/>
    <x v="0"/>
    <s v="AFLAO SAGBADO"/>
    <s v="AFLAO SAGBADO"/>
    <s v="GOLFE"/>
    <x v="0"/>
    <x v="3"/>
    <s v="Techniques Commerciale (G3)"/>
    <x v="10"/>
    <n v="4"/>
    <n v="6"/>
  </r>
  <r>
    <n v="2010121"/>
    <x v="0"/>
    <s v="CENTRE D'ETUDES TECHNIQUES ET COMMERCIALES (CETEC)"/>
    <x v="0"/>
    <s v="AFLAO SAGBADO"/>
    <s v="AFLAO SAGBADO"/>
    <s v="GOLFE"/>
    <x v="0"/>
    <x v="3"/>
    <s v="Techniques Commerciale (G3)"/>
    <x v="3"/>
    <n v="2"/>
    <n v="0"/>
  </r>
  <r>
    <n v="2010121"/>
    <x v="0"/>
    <s v="CENTRE D'ETUDES TECHNIQUES ET COMMERCIALES (CETEC)"/>
    <x v="0"/>
    <s v="AFLAO SAGBADO"/>
    <s v="AFLAO SAGBADO"/>
    <s v="GOLFE"/>
    <x v="0"/>
    <x v="3"/>
    <s v="Techniques Commerciale (G3)"/>
    <x v="4"/>
    <n v="3"/>
    <n v="3"/>
  </r>
  <r>
    <n v="2010121"/>
    <x v="0"/>
    <s v="CENTRE D'ETUDES TECHNIQUES ET COMMERCIALES (CETEC)"/>
    <x v="0"/>
    <s v="AFLAO SAGBADO"/>
    <s v="AFLAO SAGBADO"/>
    <s v="GOLFE"/>
    <x v="0"/>
    <x v="3"/>
    <s v="Techniques Commerciale (G3)"/>
    <x v="5"/>
    <n v="0"/>
    <n v="2"/>
  </r>
  <r>
    <n v="2010121"/>
    <x v="0"/>
    <s v="CENTRE D'ETUDES TECHNIQUES ET COMMERCIALES (CETEC)"/>
    <x v="0"/>
    <s v="AFLAO SAGBADO"/>
    <s v="AFLAO SAGBADO"/>
    <s v="GOLFE"/>
    <x v="0"/>
    <x v="3"/>
    <s v="Techniques Commerciale (G3)"/>
    <x v="6"/>
    <n v="0"/>
    <n v="1"/>
  </r>
  <r>
    <n v="2010121"/>
    <x v="0"/>
    <s v="CENTRE D'ETUDES TECHNIQUES ET COMMERCIALES (CETEC)"/>
    <x v="0"/>
    <s v="AFLAO SAGBADO"/>
    <s v="AFLAO SAGBADO"/>
    <s v="GOLFE"/>
    <x v="0"/>
    <x v="3"/>
    <s v="Techniques Quantitatives de Gestion (G2)"/>
    <x v="0"/>
    <n v="5"/>
    <n v="1"/>
  </r>
  <r>
    <n v="2010121"/>
    <x v="0"/>
    <s v="CENTRE D'ETUDES TECHNIQUES ET COMMERCIALES (CETEC)"/>
    <x v="0"/>
    <s v="AFLAO SAGBADO"/>
    <s v="AFLAO SAGBADO"/>
    <s v="GOLFE"/>
    <x v="0"/>
    <x v="3"/>
    <s v="Techniques Quantitatives de Gestion (G2)"/>
    <x v="2"/>
    <n v="1"/>
    <n v="2"/>
  </r>
  <r>
    <n v="2010121"/>
    <x v="0"/>
    <s v="CENTRE D'ETUDES TECHNIQUES ET COMMERCIALES (CETEC)"/>
    <x v="0"/>
    <s v="AFLAO SAGBADO"/>
    <s v="AFLAO SAGBADO"/>
    <s v="GOLFE"/>
    <x v="0"/>
    <x v="3"/>
    <s v="Techniques Quantitatives de Gestion (G2)"/>
    <x v="10"/>
    <n v="1"/>
    <n v="5"/>
  </r>
  <r>
    <n v="2010121"/>
    <x v="0"/>
    <s v="CENTRE D'ETUDES TECHNIQUES ET COMMERCIALES (CETEC)"/>
    <x v="0"/>
    <s v="AFLAO SAGBADO"/>
    <s v="AFLAO SAGBADO"/>
    <s v="GOLFE"/>
    <x v="0"/>
    <x v="3"/>
    <s v="Techniques Quantitatives de Gestion (G2)"/>
    <x v="3"/>
    <n v="1"/>
    <n v="4"/>
  </r>
  <r>
    <n v="2010121"/>
    <x v="0"/>
    <s v="CENTRE D'ETUDES TECHNIQUES ET COMMERCIALES (CETEC)"/>
    <x v="0"/>
    <s v="AFLAO SAGBADO"/>
    <s v="AFLAO SAGBADO"/>
    <s v="GOLFE"/>
    <x v="0"/>
    <x v="3"/>
    <s v="Techniques Quantitatives de Gestion (G2)"/>
    <x v="5"/>
    <n v="0"/>
    <n v="2"/>
  </r>
  <r>
    <n v="2010121"/>
    <x v="0"/>
    <s v="CENTRE D'ETUDES TECHNIQUES ET COMMERCIALES (CETEC)"/>
    <x v="0"/>
    <s v="AFLAO SAGBADO"/>
    <s v="AFLAO SAGBADO"/>
    <s v="GOLFE"/>
    <x v="0"/>
    <x v="5"/>
    <s v="Technique Administratives (G1)"/>
    <x v="0"/>
    <n v="0"/>
    <n v="1"/>
  </r>
  <r>
    <n v="2010121"/>
    <x v="0"/>
    <s v="CENTRE D'ETUDES TECHNIQUES ET COMMERCIALES (CETEC)"/>
    <x v="0"/>
    <s v="AFLAO SAGBADO"/>
    <s v="AFLAO SAGBADO"/>
    <s v="GOLFE"/>
    <x v="0"/>
    <x v="5"/>
    <s v="Technique Administratives (G1)"/>
    <x v="10"/>
    <n v="0"/>
    <n v="1"/>
  </r>
  <r>
    <n v="2010121"/>
    <x v="0"/>
    <s v="CENTRE D'ETUDES TECHNIQUES ET COMMERCIALES (CETEC)"/>
    <x v="0"/>
    <s v="AFLAO SAGBADO"/>
    <s v="AFLAO SAGBADO"/>
    <s v="GOLFE"/>
    <x v="0"/>
    <x v="5"/>
    <s v="Technique Administratives (G1)"/>
    <x v="3"/>
    <n v="0"/>
    <n v="6"/>
  </r>
  <r>
    <n v="2010121"/>
    <x v="0"/>
    <s v="CENTRE D'ETUDES TECHNIQUES ET COMMERCIALES (CETEC)"/>
    <x v="0"/>
    <s v="AFLAO SAGBADO"/>
    <s v="AFLAO SAGBADO"/>
    <s v="GOLFE"/>
    <x v="0"/>
    <x v="5"/>
    <s v="Technique Administratives (G1)"/>
    <x v="4"/>
    <n v="0"/>
    <n v="5"/>
  </r>
  <r>
    <n v="2010121"/>
    <x v="0"/>
    <s v="CENTRE D'ETUDES TECHNIQUES ET COMMERCIALES (CETEC)"/>
    <x v="0"/>
    <s v="AFLAO SAGBADO"/>
    <s v="AFLAO SAGBADO"/>
    <s v="GOLFE"/>
    <x v="0"/>
    <x v="5"/>
    <s v="Technique Administratives (G1)"/>
    <x v="5"/>
    <n v="0"/>
    <n v="1"/>
  </r>
  <r>
    <n v="2010121"/>
    <x v="0"/>
    <s v="CENTRE D'ETUDES TECHNIQUES ET COMMERCIALES (CETEC)"/>
    <x v="0"/>
    <s v="AFLAO SAGBADO"/>
    <s v="AFLAO SAGBADO"/>
    <s v="GOLFE"/>
    <x v="0"/>
    <x v="5"/>
    <s v="Technique Administratives (G1)"/>
    <x v="6"/>
    <n v="0"/>
    <n v="9"/>
  </r>
  <r>
    <n v="2010121"/>
    <x v="0"/>
    <s v="CENTRE D'ETUDES TECHNIQUES ET COMMERCIALES (CETEC)"/>
    <x v="0"/>
    <s v="AFLAO SAGBADO"/>
    <s v="AFLAO SAGBADO"/>
    <s v="GOLFE"/>
    <x v="0"/>
    <x v="5"/>
    <s v="Technique Administratives (G1)"/>
    <x v="8"/>
    <n v="0"/>
    <n v="2"/>
  </r>
  <r>
    <n v="2010121"/>
    <x v="0"/>
    <s v="CENTRE D'ETUDES TECHNIQUES ET COMMERCIALES (CETEC)"/>
    <x v="0"/>
    <s v="AFLAO SAGBADO"/>
    <s v="AFLAO SAGBADO"/>
    <s v="GOLFE"/>
    <x v="0"/>
    <x v="5"/>
    <s v="Technique Administratives (G1)"/>
    <x v="9"/>
    <n v="0"/>
    <n v="2"/>
  </r>
  <r>
    <n v="2010121"/>
    <x v="0"/>
    <s v="CENTRE D'ETUDES TECHNIQUES ET COMMERCIALES (CETEC)"/>
    <x v="0"/>
    <s v="AFLAO SAGBADO"/>
    <s v="AFLAO SAGBADO"/>
    <s v="GOLFE"/>
    <x v="0"/>
    <x v="5"/>
    <s v="Techniques Commerciale (G3)"/>
    <x v="10"/>
    <n v="1"/>
    <n v="3"/>
  </r>
  <r>
    <n v="2010121"/>
    <x v="0"/>
    <s v="CENTRE D'ETUDES TECHNIQUES ET COMMERCIALES (CETEC)"/>
    <x v="0"/>
    <s v="AFLAO SAGBADO"/>
    <s v="AFLAO SAGBADO"/>
    <s v="GOLFE"/>
    <x v="0"/>
    <x v="5"/>
    <s v="Techniques Commerciale (G3)"/>
    <x v="3"/>
    <n v="3"/>
    <n v="2"/>
  </r>
  <r>
    <n v="2010121"/>
    <x v="0"/>
    <s v="CENTRE D'ETUDES TECHNIQUES ET COMMERCIALES (CETEC)"/>
    <x v="0"/>
    <s v="AFLAO SAGBADO"/>
    <s v="AFLAO SAGBADO"/>
    <s v="GOLFE"/>
    <x v="0"/>
    <x v="5"/>
    <s v="Techniques Commerciale (G3)"/>
    <x v="4"/>
    <n v="4"/>
    <n v="2"/>
  </r>
  <r>
    <n v="2010121"/>
    <x v="0"/>
    <s v="CENTRE D'ETUDES TECHNIQUES ET COMMERCIALES (CETEC)"/>
    <x v="0"/>
    <s v="AFLAO SAGBADO"/>
    <s v="AFLAO SAGBADO"/>
    <s v="GOLFE"/>
    <x v="0"/>
    <x v="5"/>
    <s v="Techniques Commerciale (G3)"/>
    <x v="5"/>
    <n v="3"/>
    <n v="2"/>
  </r>
  <r>
    <n v="2010121"/>
    <x v="0"/>
    <s v="CENTRE D'ETUDES TECHNIQUES ET COMMERCIALES (CETEC)"/>
    <x v="0"/>
    <s v="AFLAO SAGBADO"/>
    <s v="AFLAO SAGBADO"/>
    <s v="GOLFE"/>
    <x v="0"/>
    <x v="5"/>
    <s v="Techniques Commerciale (G3)"/>
    <x v="6"/>
    <n v="1"/>
    <n v="2"/>
  </r>
  <r>
    <n v="2010121"/>
    <x v="0"/>
    <s v="CENTRE D'ETUDES TECHNIQUES ET COMMERCIALES (CETEC)"/>
    <x v="0"/>
    <s v="AFLAO SAGBADO"/>
    <s v="AFLAO SAGBADO"/>
    <s v="GOLFE"/>
    <x v="0"/>
    <x v="5"/>
    <s v="Techniques Quantitatives de Gestion (G2)"/>
    <x v="2"/>
    <n v="1"/>
    <n v="0"/>
  </r>
  <r>
    <n v="2010121"/>
    <x v="0"/>
    <s v="CENTRE D'ETUDES TECHNIQUES ET COMMERCIALES (CETEC)"/>
    <x v="0"/>
    <s v="AFLAO SAGBADO"/>
    <s v="AFLAO SAGBADO"/>
    <s v="GOLFE"/>
    <x v="0"/>
    <x v="5"/>
    <s v="Techniques Quantitatives de Gestion (G2)"/>
    <x v="10"/>
    <n v="2"/>
    <n v="5"/>
  </r>
  <r>
    <n v="2010121"/>
    <x v="0"/>
    <s v="CENTRE D'ETUDES TECHNIQUES ET COMMERCIALES (CETEC)"/>
    <x v="0"/>
    <s v="AFLAO SAGBADO"/>
    <s v="AFLAO SAGBADO"/>
    <s v="GOLFE"/>
    <x v="0"/>
    <x v="5"/>
    <s v="Techniques Quantitatives de Gestion (G2)"/>
    <x v="3"/>
    <n v="3"/>
    <n v="5"/>
  </r>
  <r>
    <n v="2010121"/>
    <x v="0"/>
    <s v="CENTRE D'ETUDES TECHNIQUES ET COMMERCIALES (CETEC)"/>
    <x v="0"/>
    <s v="AFLAO SAGBADO"/>
    <s v="AFLAO SAGBADO"/>
    <s v="GOLFE"/>
    <x v="0"/>
    <x v="5"/>
    <s v="Techniques Quantitatives de Gestion (G2)"/>
    <x v="4"/>
    <n v="2"/>
    <n v="5"/>
  </r>
  <r>
    <n v="2010121"/>
    <x v="0"/>
    <s v="CENTRE D'ETUDES TECHNIQUES ET COMMERCIALES (CETEC)"/>
    <x v="0"/>
    <s v="AFLAO SAGBADO"/>
    <s v="AFLAO SAGBADO"/>
    <s v="GOLFE"/>
    <x v="0"/>
    <x v="5"/>
    <s v="Techniques Quantitatives de Gestion (G2)"/>
    <x v="5"/>
    <n v="3"/>
    <n v="3"/>
  </r>
  <r>
    <n v="2010121"/>
    <x v="0"/>
    <s v="CENTRE D'ETUDES TECHNIQUES ET COMMERCIALES (CETEC)"/>
    <x v="0"/>
    <s v="AFLAO SAGBADO"/>
    <s v="AFLAO SAGBADO"/>
    <s v="GOLFE"/>
    <x v="0"/>
    <x v="5"/>
    <s v="Techniques Quantitatives de Gestion (G2)"/>
    <x v="7"/>
    <n v="0"/>
    <n v="2"/>
  </r>
  <r>
    <n v="2010121"/>
    <x v="0"/>
    <s v="CENTRE D'ETUDES TECHNIQUES ET COMMERCIALES (CETEC)"/>
    <x v="0"/>
    <s v="AFLAO SAGBADO"/>
    <s v="AFLAO SAGBADO"/>
    <s v="GOLFE"/>
    <x v="0"/>
    <x v="5"/>
    <s v="Techniques Quantitatives de Gestion (G2)"/>
    <x v="8"/>
    <n v="1"/>
    <n v="0"/>
  </r>
  <r>
    <n v="2010121"/>
    <x v="0"/>
    <s v="CENTRE D'ETUDES TECHNIQUES ET COMMERCIALES (CETEC)"/>
    <x v="0"/>
    <s v="AFLAO SAGBADO"/>
    <s v="AFLAO SAGBADO"/>
    <s v="GOLFE"/>
    <x v="0"/>
    <x v="5"/>
    <s v="Techniques Quantitatives de Gestion (G2)"/>
    <x v="9"/>
    <n v="1"/>
    <n v="1"/>
  </r>
  <r>
    <n v="2010124"/>
    <x v="0"/>
    <s v="INSTITUT TECHNIQUE ET COMMERCIAL LE REVEIL DOR"/>
    <x v="0"/>
    <s v="AFLAO SAGBADO"/>
    <s v="AFLAO SAGBADO"/>
    <s v="GOLFE"/>
    <x v="0"/>
    <x v="1"/>
    <s v="Techniques Commerciale (G3)"/>
    <x v="2"/>
    <n v="0"/>
    <n v="1"/>
  </r>
  <r>
    <n v="2010124"/>
    <x v="0"/>
    <s v="INSTITUT TECHNIQUE ET COMMERCIAL LE REVEIL DOR"/>
    <x v="0"/>
    <s v="AFLAO SAGBADO"/>
    <s v="AFLAO SAGBADO"/>
    <s v="GOLFE"/>
    <x v="0"/>
    <x v="1"/>
    <s v="Techniques Commerciale (G3)"/>
    <x v="10"/>
    <n v="0"/>
    <n v="1"/>
  </r>
  <r>
    <n v="2010124"/>
    <x v="0"/>
    <s v="INSTITUT TECHNIQUE ET COMMERCIAL LE REVEIL DOR"/>
    <x v="0"/>
    <s v="AFLAO SAGBADO"/>
    <s v="AFLAO SAGBADO"/>
    <s v="GOLFE"/>
    <x v="0"/>
    <x v="1"/>
    <s v="Techniques Commerciale (G3)"/>
    <x v="3"/>
    <n v="1"/>
    <n v="9"/>
  </r>
  <r>
    <n v="2010124"/>
    <x v="0"/>
    <s v="INSTITUT TECHNIQUE ET COMMERCIAL LE REVEIL DOR"/>
    <x v="0"/>
    <s v="AFLAO SAGBADO"/>
    <s v="AFLAO SAGBADO"/>
    <s v="GOLFE"/>
    <x v="0"/>
    <x v="1"/>
    <s v="Techniques Commerciale (G3)"/>
    <x v="4"/>
    <n v="3"/>
    <n v="1"/>
  </r>
  <r>
    <n v="2010124"/>
    <x v="0"/>
    <s v="INSTITUT TECHNIQUE ET COMMERCIAL LE REVEIL DOR"/>
    <x v="0"/>
    <s v="AFLAO SAGBADO"/>
    <s v="AFLAO SAGBADO"/>
    <s v="GOLFE"/>
    <x v="0"/>
    <x v="1"/>
    <s v="Techniques Commerciale (G3)"/>
    <x v="5"/>
    <n v="2"/>
    <n v="3"/>
  </r>
  <r>
    <n v="2010124"/>
    <x v="0"/>
    <s v="INSTITUT TECHNIQUE ET COMMERCIAL LE REVEIL DOR"/>
    <x v="0"/>
    <s v="AFLAO SAGBADO"/>
    <s v="AFLAO SAGBADO"/>
    <s v="GOLFE"/>
    <x v="0"/>
    <x v="1"/>
    <s v="Techniques Commerciale (G3)"/>
    <x v="6"/>
    <n v="1"/>
    <n v="0"/>
  </r>
  <r>
    <n v="2010124"/>
    <x v="0"/>
    <s v="INSTITUT TECHNIQUE ET COMMERCIAL LE REVEIL DOR"/>
    <x v="0"/>
    <s v="AFLAO SAGBADO"/>
    <s v="AFLAO SAGBADO"/>
    <s v="GOLFE"/>
    <x v="0"/>
    <x v="1"/>
    <s v="Techniques Commerciale (G3)"/>
    <x v="7"/>
    <n v="2"/>
    <n v="0"/>
  </r>
  <r>
    <n v="2010124"/>
    <x v="0"/>
    <s v="INSTITUT TECHNIQUE ET COMMERCIAL LE REVEIL DOR"/>
    <x v="0"/>
    <s v="AFLAO SAGBADO"/>
    <s v="AFLAO SAGBADO"/>
    <s v="GOLFE"/>
    <x v="0"/>
    <x v="1"/>
    <s v="Techniques Quantitatives de Gestion (G2)"/>
    <x v="10"/>
    <n v="1"/>
    <n v="1"/>
  </r>
  <r>
    <n v="2010124"/>
    <x v="0"/>
    <s v="INSTITUT TECHNIQUE ET COMMERCIAL LE REVEIL DOR"/>
    <x v="0"/>
    <s v="AFLAO SAGBADO"/>
    <s v="AFLAO SAGBADO"/>
    <s v="GOLFE"/>
    <x v="0"/>
    <x v="1"/>
    <s v="Techniques Quantitatives de Gestion (G2)"/>
    <x v="3"/>
    <n v="5"/>
    <n v="1"/>
  </r>
  <r>
    <n v="2010124"/>
    <x v="0"/>
    <s v="INSTITUT TECHNIQUE ET COMMERCIAL LE REVEIL DOR"/>
    <x v="0"/>
    <s v="AFLAO SAGBADO"/>
    <s v="AFLAO SAGBADO"/>
    <s v="GOLFE"/>
    <x v="0"/>
    <x v="1"/>
    <s v="Techniques Quantitatives de Gestion (G2)"/>
    <x v="4"/>
    <n v="4"/>
    <n v="3"/>
  </r>
  <r>
    <n v="2010124"/>
    <x v="0"/>
    <s v="INSTITUT TECHNIQUE ET COMMERCIAL LE REVEIL DOR"/>
    <x v="0"/>
    <s v="AFLAO SAGBADO"/>
    <s v="AFLAO SAGBADO"/>
    <s v="GOLFE"/>
    <x v="0"/>
    <x v="1"/>
    <s v="Techniques Quantitatives de Gestion (G2)"/>
    <x v="5"/>
    <n v="2"/>
    <n v="0"/>
  </r>
  <r>
    <n v="2010124"/>
    <x v="0"/>
    <s v="INSTITUT TECHNIQUE ET COMMERCIAL LE REVEIL DOR"/>
    <x v="0"/>
    <s v="AFLAO SAGBADO"/>
    <s v="AFLAO SAGBADO"/>
    <s v="GOLFE"/>
    <x v="0"/>
    <x v="1"/>
    <s v="Techniques Quantitatives de Gestion (G2)"/>
    <x v="6"/>
    <n v="1"/>
    <n v="0"/>
  </r>
  <r>
    <n v="2010124"/>
    <x v="0"/>
    <s v="INSTITUT TECHNIQUE ET COMMERCIAL LE REVEIL DOR"/>
    <x v="0"/>
    <s v="AFLAO SAGBADO"/>
    <s v="AFLAO SAGBADO"/>
    <s v="GOLFE"/>
    <x v="0"/>
    <x v="1"/>
    <s v="Techniques Quantitatives de Gestion (G2)"/>
    <x v="7"/>
    <n v="0"/>
    <n v="1"/>
  </r>
  <r>
    <n v="2010124"/>
    <x v="0"/>
    <s v="INSTITUT TECHNIQUE ET COMMERCIAL LE REVEIL DOR"/>
    <x v="0"/>
    <s v="AFLAO SAGBADO"/>
    <s v="AFLAO SAGBADO"/>
    <s v="GOLFE"/>
    <x v="0"/>
    <x v="3"/>
    <s v="Techniques Commerciale (G3)"/>
    <x v="0"/>
    <n v="2"/>
    <n v="4"/>
  </r>
  <r>
    <n v="2010124"/>
    <x v="0"/>
    <s v="INSTITUT TECHNIQUE ET COMMERCIAL LE REVEIL DOR"/>
    <x v="0"/>
    <s v="AFLAO SAGBADO"/>
    <s v="AFLAO SAGBADO"/>
    <s v="GOLFE"/>
    <x v="0"/>
    <x v="3"/>
    <s v="Techniques Commerciale (G3)"/>
    <x v="2"/>
    <n v="5"/>
    <n v="4"/>
  </r>
  <r>
    <n v="2010124"/>
    <x v="0"/>
    <s v="INSTITUT TECHNIQUE ET COMMERCIAL LE REVEIL DOR"/>
    <x v="0"/>
    <s v="AFLAO SAGBADO"/>
    <s v="AFLAO SAGBADO"/>
    <s v="GOLFE"/>
    <x v="0"/>
    <x v="3"/>
    <s v="Techniques Commerciale (G3)"/>
    <x v="10"/>
    <n v="5"/>
    <n v="4"/>
  </r>
  <r>
    <n v="2010124"/>
    <x v="0"/>
    <s v="INSTITUT TECHNIQUE ET COMMERCIAL LE REVEIL DOR"/>
    <x v="0"/>
    <s v="AFLAO SAGBADO"/>
    <s v="AFLAO SAGBADO"/>
    <s v="GOLFE"/>
    <x v="0"/>
    <x v="3"/>
    <s v="Techniques Commerciale (G3)"/>
    <x v="3"/>
    <n v="6"/>
    <n v="1"/>
  </r>
  <r>
    <n v="2010124"/>
    <x v="0"/>
    <s v="INSTITUT TECHNIQUE ET COMMERCIAL LE REVEIL DOR"/>
    <x v="0"/>
    <s v="AFLAO SAGBADO"/>
    <s v="AFLAO SAGBADO"/>
    <s v="GOLFE"/>
    <x v="0"/>
    <x v="3"/>
    <s v="Techniques Commerciale (G3)"/>
    <x v="4"/>
    <n v="1"/>
    <n v="1"/>
  </r>
  <r>
    <n v="2010124"/>
    <x v="0"/>
    <s v="INSTITUT TECHNIQUE ET COMMERCIAL LE REVEIL DOR"/>
    <x v="0"/>
    <s v="AFLAO SAGBADO"/>
    <s v="AFLAO SAGBADO"/>
    <s v="GOLFE"/>
    <x v="0"/>
    <x v="3"/>
    <s v="Techniques Commerciale (G3)"/>
    <x v="5"/>
    <n v="1"/>
    <n v="1"/>
  </r>
  <r>
    <n v="2010124"/>
    <x v="0"/>
    <s v="INSTITUT TECHNIQUE ET COMMERCIAL LE REVEIL DOR"/>
    <x v="0"/>
    <s v="AFLAO SAGBADO"/>
    <s v="AFLAO SAGBADO"/>
    <s v="GOLFE"/>
    <x v="0"/>
    <x v="3"/>
    <s v="Techniques Quantitatives de Gestion (G2)"/>
    <x v="0"/>
    <n v="0"/>
    <n v="1"/>
  </r>
  <r>
    <n v="2010124"/>
    <x v="0"/>
    <s v="INSTITUT TECHNIQUE ET COMMERCIAL LE REVEIL DOR"/>
    <x v="0"/>
    <s v="AFLAO SAGBADO"/>
    <s v="AFLAO SAGBADO"/>
    <s v="GOLFE"/>
    <x v="0"/>
    <x v="3"/>
    <s v="Techniques Quantitatives de Gestion (G2)"/>
    <x v="2"/>
    <n v="0"/>
    <n v="1"/>
  </r>
  <r>
    <n v="2010124"/>
    <x v="0"/>
    <s v="INSTITUT TECHNIQUE ET COMMERCIAL LE REVEIL DOR"/>
    <x v="0"/>
    <s v="AFLAO SAGBADO"/>
    <s v="AFLAO SAGBADO"/>
    <s v="GOLFE"/>
    <x v="0"/>
    <x v="3"/>
    <s v="Techniques Quantitatives de Gestion (G2)"/>
    <x v="10"/>
    <n v="3"/>
    <n v="1"/>
  </r>
  <r>
    <n v="2010124"/>
    <x v="0"/>
    <s v="INSTITUT TECHNIQUE ET COMMERCIAL LE REVEIL DOR"/>
    <x v="0"/>
    <s v="AFLAO SAGBADO"/>
    <s v="AFLAO SAGBADO"/>
    <s v="GOLFE"/>
    <x v="0"/>
    <x v="3"/>
    <s v="Techniques Quantitatives de Gestion (G2)"/>
    <x v="3"/>
    <n v="1"/>
    <n v="2"/>
  </r>
  <r>
    <n v="2010124"/>
    <x v="0"/>
    <s v="INSTITUT TECHNIQUE ET COMMERCIAL LE REVEIL DOR"/>
    <x v="0"/>
    <s v="AFLAO SAGBADO"/>
    <s v="AFLAO SAGBADO"/>
    <s v="GOLFE"/>
    <x v="0"/>
    <x v="5"/>
    <s v="Techniques Commerciale (G3)"/>
    <x v="10"/>
    <n v="0"/>
    <n v="2"/>
  </r>
  <r>
    <n v="2010124"/>
    <x v="0"/>
    <s v="INSTITUT TECHNIQUE ET COMMERCIAL LE REVEIL DOR"/>
    <x v="0"/>
    <s v="AFLAO SAGBADO"/>
    <s v="AFLAO SAGBADO"/>
    <s v="GOLFE"/>
    <x v="0"/>
    <x v="5"/>
    <s v="Techniques Commerciale (G3)"/>
    <x v="3"/>
    <n v="1"/>
    <n v="1"/>
  </r>
  <r>
    <n v="2010124"/>
    <x v="0"/>
    <s v="INSTITUT TECHNIQUE ET COMMERCIAL LE REVEIL DOR"/>
    <x v="0"/>
    <s v="AFLAO SAGBADO"/>
    <s v="AFLAO SAGBADO"/>
    <s v="GOLFE"/>
    <x v="0"/>
    <x v="5"/>
    <s v="Techniques Commerciale (G3)"/>
    <x v="4"/>
    <n v="0"/>
    <n v="2"/>
  </r>
  <r>
    <n v="2010124"/>
    <x v="0"/>
    <s v="INSTITUT TECHNIQUE ET COMMERCIAL LE REVEIL DOR"/>
    <x v="0"/>
    <s v="AFLAO SAGBADO"/>
    <s v="AFLAO SAGBADO"/>
    <s v="GOLFE"/>
    <x v="0"/>
    <x v="5"/>
    <s v="Techniques Commerciale (G3)"/>
    <x v="6"/>
    <n v="2"/>
    <n v="0"/>
  </r>
  <r>
    <n v="2010124"/>
    <x v="0"/>
    <s v="INSTITUT TECHNIQUE ET COMMERCIAL LE REVEIL DOR"/>
    <x v="0"/>
    <s v="AFLAO SAGBADO"/>
    <s v="AFLAO SAGBADO"/>
    <s v="GOLFE"/>
    <x v="0"/>
    <x v="5"/>
    <s v="Techniques Commerciale (G3)"/>
    <x v="9"/>
    <n v="0"/>
    <n v="1"/>
  </r>
  <r>
    <n v="2010124"/>
    <x v="0"/>
    <s v="INSTITUT TECHNIQUE ET COMMERCIAL LE REVEIL DOR"/>
    <x v="0"/>
    <s v="AFLAO SAGBADO"/>
    <s v="AFLAO SAGBADO"/>
    <s v="GOLFE"/>
    <x v="0"/>
    <x v="5"/>
    <s v="Techniques Quantitatives de Gestion (G2)"/>
    <x v="1"/>
    <n v="1"/>
    <n v="0"/>
  </r>
  <r>
    <n v="2010124"/>
    <x v="0"/>
    <s v="INSTITUT TECHNIQUE ET COMMERCIAL LE REVEIL DOR"/>
    <x v="0"/>
    <s v="AFLAO SAGBADO"/>
    <s v="AFLAO SAGBADO"/>
    <s v="GOLFE"/>
    <x v="0"/>
    <x v="5"/>
    <s v="Techniques Quantitatives de Gestion (G2)"/>
    <x v="10"/>
    <n v="1"/>
    <n v="1"/>
  </r>
  <r>
    <n v="2010124"/>
    <x v="0"/>
    <s v="INSTITUT TECHNIQUE ET COMMERCIAL LE REVEIL DOR"/>
    <x v="0"/>
    <s v="AFLAO SAGBADO"/>
    <s v="AFLAO SAGBADO"/>
    <s v="GOLFE"/>
    <x v="0"/>
    <x v="5"/>
    <s v="Techniques Quantitatives de Gestion (G2)"/>
    <x v="4"/>
    <n v="1"/>
    <n v="0"/>
  </r>
  <r>
    <n v="2010124"/>
    <x v="0"/>
    <s v="INSTITUT TECHNIQUE ET COMMERCIAL LE REVEIL DOR"/>
    <x v="0"/>
    <s v="AFLAO SAGBADO"/>
    <s v="AFLAO SAGBADO"/>
    <s v="GOLFE"/>
    <x v="0"/>
    <x v="5"/>
    <s v="Techniques Quantitatives de Gestion (G2)"/>
    <x v="5"/>
    <n v="3"/>
    <n v="0"/>
  </r>
  <r>
    <n v="2010126"/>
    <x v="0"/>
    <s v="NOUVELLE INSTITUTION DE COMPTABILITE APPLIQUEE (NICA)"/>
    <x v="0"/>
    <s v="AFLAO SAGBADO"/>
    <s v="AFLAO SAGBADO"/>
    <s v="GOLFE"/>
    <x v="0"/>
    <x v="1"/>
    <s v="Technique Administratives (G1)"/>
    <x v="0"/>
    <n v="0"/>
    <n v="1"/>
  </r>
  <r>
    <n v="2010126"/>
    <x v="0"/>
    <s v="NOUVELLE INSTITUTION DE COMPTABILITE APPLIQUEE (NICA)"/>
    <x v="0"/>
    <s v="AFLAO SAGBADO"/>
    <s v="AFLAO SAGBADO"/>
    <s v="GOLFE"/>
    <x v="0"/>
    <x v="1"/>
    <s v="Technique Administratives (G1)"/>
    <x v="2"/>
    <n v="0"/>
    <n v="2"/>
  </r>
  <r>
    <n v="2010126"/>
    <x v="0"/>
    <s v="NOUVELLE INSTITUTION DE COMPTABILITE APPLIQUEE (NICA)"/>
    <x v="0"/>
    <s v="AFLAO SAGBADO"/>
    <s v="AFLAO SAGBADO"/>
    <s v="GOLFE"/>
    <x v="0"/>
    <x v="1"/>
    <s v="Technique Administratives (G1)"/>
    <x v="10"/>
    <n v="0"/>
    <n v="2"/>
  </r>
  <r>
    <n v="2010126"/>
    <x v="0"/>
    <s v="NOUVELLE INSTITUTION DE COMPTABILITE APPLIQUEE (NICA)"/>
    <x v="0"/>
    <s v="AFLAO SAGBADO"/>
    <s v="AFLAO SAGBADO"/>
    <s v="GOLFE"/>
    <x v="0"/>
    <x v="1"/>
    <s v="Technique Administratives (G1)"/>
    <x v="3"/>
    <n v="1"/>
    <n v="2"/>
  </r>
  <r>
    <n v="2010126"/>
    <x v="0"/>
    <s v="NOUVELLE INSTITUTION DE COMPTABILITE APPLIQUEE (NICA)"/>
    <x v="0"/>
    <s v="AFLAO SAGBADO"/>
    <s v="AFLAO SAGBADO"/>
    <s v="GOLFE"/>
    <x v="0"/>
    <x v="1"/>
    <s v="Technique Administratives (G1)"/>
    <x v="4"/>
    <n v="0"/>
    <n v="2"/>
  </r>
  <r>
    <n v="2010126"/>
    <x v="0"/>
    <s v="NOUVELLE INSTITUTION DE COMPTABILITE APPLIQUEE (NICA)"/>
    <x v="0"/>
    <s v="AFLAO SAGBADO"/>
    <s v="AFLAO SAGBADO"/>
    <s v="GOLFE"/>
    <x v="0"/>
    <x v="1"/>
    <s v="Technique Administratives (G1)"/>
    <x v="5"/>
    <n v="1"/>
    <n v="0"/>
  </r>
  <r>
    <n v="2010126"/>
    <x v="0"/>
    <s v="NOUVELLE INSTITUTION DE COMPTABILITE APPLIQUEE (NICA)"/>
    <x v="0"/>
    <s v="AFLAO SAGBADO"/>
    <s v="AFLAO SAGBADO"/>
    <s v="GOLFE"/>
    <x v="0"/>
    <x v="1"/>
    <s v="Technique Administratives (G1)"/>
    <x v="7"/>
    <n v="0"/>
    <n v="1"/>
  </r>
  <r>
    <n v="2010126"/>
    <x v="0"/>
    <s v="NOUVELLE INSTITUTION DE COMPTABILITE APPLIQUEE (NICA)"/>
    <x v="0"/>
    <s v="AFLAO SAGBADO"/>
    <s v="AFLAO SAGBADO"/>
    <s v="GOLFE"/>
    <x v="0"/>
    <x v="1"/>
    <s v="Technique Administratives (G1)"/>
    <x v="8"/>
    <n v="0"/>
    <n v="1"/>
  </r>
  <r>
    <n v="2010126"/>
    <x v="0"/>
    <s v="NOUVELLE INSTITUTION DE COMPTABILITE APPLIQUEE (NICA)"/>
    <x v="0"/>
    <s v="AFLAO SAGBADO"/>
    <s v="AFLAO SAGBADO"/>
    <s v="GOLFE"/>
    <x v="0"/>
    <x v="1"/>
    <s v="Techniques Commerciale (G3)"/>
    <x v="1"/>
    <n v="0"/>
    <n v="1"/>
  </r>
  <r>
    <n v="2010126"/>
    <x v="0"/>
    <s v="NOUVELLE INSTITUTION DE COMPTABILITE APPLIQUEE (NICA)"/>
    <x v="0"/>
    <s v="AFLAO SAGBADO"/>
    <s v="AFLAO SAGBADO"/>
    <s v="GOLFE"/>
    <x v="0"/>
    <x v="1"/>
    <s v="Techniques Commerciale (G3)"/>
    <x v="2"/>
    <n v="1"/>
    <n v="2"/>
  </r>
  <r>
    <n v="2010126"/>
    <x v="0"/>
    <s v="NOUVELLE INSTITUTION DE COMPTABILITE APPLIQUEE (NICA)"/>
    <x v="0"/>
    <s v="AFLAO SAGBADO"/>
    <s v="AFLAO SAGBADO"/>
    <s v="GOLFE"/>
    <x v="0"/>
    <x v="1"/>
    <s v="Techniques Commerciale (G3)"/>
    <x v="10"/>
    <n v="2"/>
    <n v="3"/>
  </r>
  <r>
    <n v="2010126"/>
    <x v="0"/>
    <s v="NOUVELLE INSTITUTION DE COMPTABILITE APPLIQUEE (NICA)"/>
    <x v="0"/>
    <s v="AFLAO SAGBADO"/>
    <s v="AFLAO SAGBADO"/>
    <s v="GOLFE"/>
    <x v="0"/>
    <x v="1"/>
    <s v="Techniques Commerciale (G3)"/>
    <x v="3"/>
    <n v="5"/>
    <n v="5"/>
  </r>
  <r>
    <n v="2010126"/>
    <x v="0"/>
    <s v="NOUVELLE INSTITUTION DE COMPTABILITE APPLIQUEE (NICA)"/>
    <x v="0"/>
    <s v="AFLAO SAGBADO"/>
    <s v="AFLAO SAGBADO"/>
    <s v="GOLFE"/>
    <x v="0"/>
    <x v="1"/>
    <s v="Techniques Commerciale (G3)"/>
    <x v="4"/>
    <n v="2"/>
    <n v="2"/>
  </r>
  <r>
    <n v="2010126"/>
    <x v="0"/>
    <s v="NOUVELLE INSTITUTION DE COMPTABILITE APPLIQUEE (NICA)"/>
    <x v="0"/>
    <s v="AFLAO SAGBADO"/>
    <s v="AFLAO SAGBADO"/>
    <s v="GOLFE"/>
    <x v="0"/>
    <x v="1"/>
    <s v="Techniques Commerciale (G3)"/>
    <x v="5"/>
    <n v="2"/>
    <n v="3"/>
  </r>
  <r>
    <n v="2010126"/>
    <x v="0"/>
    <s v="NOUVELLE INSTITUTION DE COMPTABILITE APPLIQUEE (NICA)"/>
    <x v="0"/>
    <s v="AFLAO SAGBADO"/>
    <s v="AFLAO SAGBADO"/>
    <s v="GOLFE"/>
    <x v="0"/>
    <x v="1"/>
    <s v="Techniques Commerciale (G3)"/>
    <x v="6"/>
    <n v="0"/>
    <n v="1"/>
  </r>
  <r>
    <n v="2010126"/>
    <x v="0"/>
    <s v="NOUVELLE INSTITUTION DE COMPTABILITE APPLIQUEE (NICA)"/>
    <x v="0"/>
    <s v="AFLAO SAGBADO"/>
    <s v="AFLAO SAGBADO"/>
    <s v="GOLFE"/>
    <x v="0"/>
    <x v="1"/>
    <s v="Techniques Commerciale (G3)"/>
    <x v="7"/>
    <n v="2"/>
    <n v="0"/>
  </r>
  <r>
    <n v="2010126"/>
    <x v="0"/>
    <s v="NOUVELLE INSTITUTION DE COMPTABILITE APPLIQUEE (NICA)"/>
    <x v="0"/>
    <s v="AFLAO SAGBADO"/>
    <s v="AFLAO SAGBADO"/>
    <s v="GOLFE"/>
    <x v="0"/>
    <x v="1"/>
    <s v="Techniques Quantitatives de Gestion (G2)"/>
    <x v="0"/>
    <n v="1"/>
    <n v="1"/>
  </r>
  <r>
    <n v="2010126"/>
    <x v="0"/>
    <s v="NOUVELLE INSTITUTION DE COMPTABILITE APPLIQUEE (NICA)"/>
    <x v="0"/>
    <s v="AFLAO SAGBADO"/>
    <s v="AFLAO SAGBADO"/>
    <s v="GOLFE"/>
    <x v="0"/>
    <x v="1"/>
    <s v="Techniques Quantitatives de Gestion (G2)"/>
    <x v="2"/>
    <n v="1"/>
    <n v="1"/>
  </r>
  <r>
    <n v="2010126"/>
    <x v="0"/>
    <s v="NOUVELLE INSTITUTION DE COMPTABILITE APPLIQUEE (NICA)"/>
    <x v="0"/>
    <s v="AFLAO SAGBADO"/>
    <s v="AFLAO SAGBADO"/>
    <s v="GOLFE"/>
    <x v="0"/>
    <x v="1"/>
    <s v="Techniques Quantitatives de Gestion (G2)"/>
    <x v="10"/>
    <n v="0"/>
    <n v="1"/>
  </r>
  <r>
    <n v="2010126"/>
    <x v="0"/>
    <s v="NOUVELLE INSTITUTION DE COMPTABILITE APPLIQUEE (NICA)"/>
    <x v="0"/>
    <s v="AFLAO SAGBADO"/>
    <s v="AFLAO SAGBADO"/>
    <s v="GOLFE"/>
    <x v="0"/>
    <x v="1"/>
    <s v="Techniques Quantitatives de Gestion (G2)"/>
    <x v="3"/>
    <n v="1"/>
    <n v="2"/>
  </r>
  <r>
    <n v="2010126"/>
    <x v="0"/>
    <s v="NOUVELLE INSTITUTION DE COMPTABILITE APPLIQUEE (NICA)"/>
    <x v="0"/>
    <s v="AFLAO SAGBADO"/>
    <s v="AFLAO SAGBADO"/>
    <s v="GOLFE"/>
    <x v="0"/>
    <x v="1"/>
    <s v="Techniques Quantitatives de Gestion (G2)"/>
    <x v="4"/>
    <n v="10"/>
    <n v="0"/>
  </r>
  <r>
    <n v="2010126"/>
    <x v="0"/>
    <s v="NOUVELLE INSTITUTION DE COMPTABILITE APPLIQUEE (NICA)"/>
    <x v="0"/>
    <s v="AFLAO SAGBADO"/>
    <s v="AFLAO SAGBADO"/>
    <s v="GOLFE"/>
    <x v="0"/>
    <x v="1"/>
    <s v="Techniques Quantitatives de Gestion (G2)"/>
    <x v="5"/>
    <n v="1"/>
    <n v="0"/>
  </r>
  <r>
    <n v="2010126"/>
    <x v="0"/>
    <s v="NOUVELLE INSTITUTION DE COMPTABILITE APPLIQUEE (NICA)"/>
    <x v="0"/>
    <s v="AFLAO SAGBADO"/>
    <s v="AFLAO SAGBADO"/>
    <s v="GOLFE"/>
    <x v="0"/>
    <x v="3"/>
    <s v="Technique Administratives (G1)"/>
    <x v="0"/>
    <n v="0"/>
    <n v="1"/>
  </r>
  <r>
    <n v="2010126"/>
    <x v="0"/>
    <s v="NOUVELLE INSTITUTION DE COMPTABILITE APPLIQUEE (NICA)"/>
    <x v="0"/>
    <s v="AFLAO SAGBADO"/>
    <s v="AFLAO SAGBADO"/>
    <s v="GOLFE"/>
    <x v="0"/>
    <x v="3"/>
    <s v="Technique Administratives (G1)"/>
    <x v="2"/>
    <n v="0"/>
    <n v="2"/>
  </r>
  <r>
    <n v="2010126"/>
    <x v="0"/>
    <s v="NOUVELLE INSTITUTION DE COMPTABILITE APPLIQUEE (NICA)"/>
    <x v="0"/>
    <s v="AFLAO SAGBADO"/>
    <s v="AFLAO SAGBADO"/>
    <s v="GOLFE"/>
    <x v="0"/>
    <x v="3"/>
    <s v="Technique Administratives (G1)"/>
    <x v="10"/>
    <n v="0"/>
    <n v="1"/>
  </r>
  <r>
    <n v="2010126"/>
    <x v="0"/>
    <s v="NOUVELLE INSTITUTION DE COMPTABILITE APPLIQUEE (NICA)"/>
    <x v="0"/>
    <s v="AFLAO SAGBADO"/>
    <s v="AFLAO SAGBADO"/>
    <s v="GOLFE"/>
    <x v="0"/>
    <x v="3"/>
    <s v="Technique Administratives (G1)"/>
    <x v="3"/>
    <n v="0"/>
    <n v="1"/>
  </r>
  <r>
    <n v="2010126"/>
    <x v="0"/>
    <s v="NOUVELLE INSTITUTION DE COMPTABILITE APPLIQUEE (NICA)"/>
    <x v="0"/>
    <s v="AFLAO SAGBADO"/>
    <s v="AFLAO SAGBADO"/>
    <s v="GOLFE"/>
    <x v="0"/>
    <x v="3"/>
    <s v="Technique Administratives (G1)"/>
    <x v="4"/>
    <n v="0"/>
    <n v="2"/>
  </r>
  <r>
    <n v="2010126"/>
    <x v="0"/>
    <s v="NOUVELLE INSTITUTION DE COMPTABILITE APPLIQUEE (NICA)"/>
    <x v="0"/>
    <s v="AFLAO SAGBADO"/>
    <s v="AFLAO SAGBADO"/>
    <s v="GOLFE"/>
    <x v="0"/>
    <x v="3"/>
    <s v="Technique Administratives (G1)"/>
    <x v="5"/>
    <n v="0"/>
    <n v="3"/>
  </r>
  <r>
    <n v="2010126"/>
    <x v="0"/>
    <s v="NOUVELLE INSTITUTION DE COMPTABILITE APPLIQUEE (NICA)"/>
    <x v="0"/>
    <s v="AFLAO SAGBADO"/>
    <s v="AFLAO SAGBADO"/>
    <s v="GOLFE"/>
    <x v="0"/>
    <x v="3"/>
    <s v="Technique Administratives (G1)"/>
    <x v="6"/>
    <n v="0"/>
    <n v="2"/>
  </r>
  <r>
    <n v="2010126"/>
    <x v="0"/>
    <s v="NOUVELLE INSTITUTION DE COMPTABILITE APPLIQUEE (NICA)"/>
    <x v="0"/>
    <s v="AFLAO SAGBADO"/>
    <s v="AFLAO SAGBADO"/>
    <s v="GOLFE"/>
    <x v="0"/>
    <x v="3"/>
    <s v="Techniques Commerciale (G3)"/>
    <x v="0"/>
    <n v="1"/>
    <n v="4"/>
  </r>
  <r>
    <n v="2010126"/>
    <x v="0"/>
    <s v="NOUVELLE INSTITUTION DE COMPTABILITE APPLIQUEE (NICA)"/>
    <x v="0"/>
    <s v="AFLAO SAGBADO"/>
    <s v="AFLAO SAGBADO"/>
    <s v="GOLFE"/>
    <x v="0"/>
    <x v="3"/>
    <s v="Techniques Commerciale (G3)"/>
    <x v="2"/>
    <n v="2"/>
    <n v="0"/>
  </r>
  <r>
    <n v="2010126"/>
    <x v="0"/>
    <s v="NOUVELLE INSTITUTION DE COMPTABILITE APPLIQUEE (NICA)"/>
    <x v="0"/>
    <s v="AFLAO SAGBADO"/>
    <s v="AFLAO SAGBADO"/>
    <s v="GOLFE"/>
    <x v="0"/>
    <x v="3"/>
    <s v="Techniques Commerciale (G3)"/>
    <x v="10"/>
    <n v="2"/>
    <n v="1"/>
  </r>
  <r>
    <n v="2010126"/>
    <x v="0"/>
    <s v="NOUVELLE INSTITUTION DE COMPTABILITE APPLIQUEE (NICA)"/>
    <x v="0"/>
    <s v="AFLAO SAGBADO"/>
    <s v="AFLAO SAGBADO"/>
    <s v="GOLFE"/>
    <x v="0"/>
    <x v="3"/>
    <s v="Techniques Commerciale (G3)"/>
    <x v="3"/>
    <n v="4"/>
    <n v="2"/>
  </r>
  <r>
    <n v="2010126"/>
    <x v="0"/>
    <s v="NOUVELLE INSTITUTION DE COMPTABILITE APPLIQUEE (NICA)"/>
    <x v="0"/>
    <s v="AFLAO SAGBADO"/>
    <s v="AFLAO SAGBADO"/>
    <s v="GOLFE"/>
    <x v="0"/>
    <x v="3"/>
    <s v="Techniques Commerciale (G3)"/>
    <x v="4"/>
    <n v="1"/>
    <n v="1"/>
  </r>
  <r>
    <n v="2010126"/>
    <x v="0"/>
    <s v="NOUVELLE INSTITUTION DE COMPTABILITE APPLIQUEE (NICA)"/>
    <x v="0"/>
    <s v="AFLAO SAGBADO"/>
    <s v="AFLAO SAGBADO"/>
    <s v="GOLFE"/>
    <x v="0"/>
    <x v="3"/>
    <s v="Techniques Quantitatives de Gestion (G2)"/>
    <x v="0"/>
    <n v="1"/>
    <n v="3"/>
  </r>
  <r>
    <n v="2010126"/>
    <x v="0"/>
    <s v="NOUVELLE INSTITUTION DE COMPTABILITE APPLIQUEE (NICA)"/>
    <x v="0"/>
    <s v="AFLAO SAGBADO"/>
    <s v="AFLAO SAGBADO"/>
    <s v="GOLFE"/>
    <x v="0"/>
    <x v="3"/>
    <s v="Techniques Quantitatives de Gestion (G2)"/>
    <x v="2"/>
    <n v="2"/>
    <n v="0"/>
  </r>
  <r>
    <n v="2010126"/>
    <x v="0"/>
    <s v="NOUVELLE INSTITUTION DE COMPTABILITE APPLIQUEE (NICA)"/>
    <x v="0"/>
    <s v="AFLAO SAGBADO"/>
    <s v="AFLAO SAGBADO"/>
    <s v="GOLFE"/>
    <x v="0"/>
    <x v="3"/>
    <s v="Techniques Quantitatives de Gestion (G2)"/>
    <x v="10"/>
    <n v="1"/>
    <n v="2"/>
  </r>
  <r>
    <n v="2010126"/>
    <x v="0"/>
    <s v="NOUVELLE INSTITUTION DE COMPTABILITE APPLIQUEE (NICA)"/>
    <x v="0"/>
    <s v="AFLAO SAGBADO"/>
    <s v="AFLAO SAGBADO"/>
    <s v="GOLFE"/>
    <x v="0"/>
    <x v="3"/>
    <s v="Techniques Quantitatives de Gestion (G2)"/>
    <x v="3"/>
    <n v="11"/>
    <n v="0"/>
  </r>
  <r>
    <n v="2010126"/>
    <x v="0"/>
    <s v="NOUVELLE INSTITUTION DE COMPTABILITE APPLIQUEE (NICA)"/>
    <x v="0"/>
    <s v="AFLAO SAGBADO"/>
    <s v="AFLAO SAGBADO"/>
    <s v="GOLFE"/>
    <x v="0"/>
    <x v="3"/>
    <s v="Techniques Quantitatives de Gestion (G2)"/>
    <x v="6"/>
    <n v="1"/>
    <n v="0"/>
  </r>
  <r>
    <n v="2010126"/>
    <x v="0"/>
    <s v="NOUVELLE INSTITUTION DE COMPTABILITE APPLIQUEE (NICA)"/>
    <x v="0"/>
    <s v="AFLAO SAGBADO"/>
    <s v="AFLAO SAGBADO"/>
    <s v="GOLFE"/>
    <x v="0"/>
    <x v="5"/>
    <s v="Technique Administratives (G1)"/>
    <x v="10"/>
    <n v="0"/>
    <n v="3"/>
  </r>
  <r>
    <n v="2010126"/>
    <x v="0"/>
    <s v="NOUVELLE INSTITUTION DE COMPTABILITE APPLIQUEE (NICA)"/>
    <x v="0"/>
    <s v="AFLAO SAGBADO"/>
    <s v="AFLAO SAGBADO"/>
    <s v="GOLFE"/>
    <x v="0"/>
    <x v="5"/>
    <s v="Technique Administratives (G1)"/>
    <x v="3"/>
    <n v="0"/>
    <n v="1"/>
  </r>
  <r>
    <n v="2010126"/>
    <x v="0"/>
    <s v="NOUVELLE INSTITUTION DE COMPTABILITE APPLIQUEE (NICA)"/>
    <x v="0"/>
    <s v="AFLAO SAGBADO"/>
    <s v="AFLAO SAGBADO"/>
    <s v="GOLFE"/>
    <x v="0"/>
    <x v="5"/>
    <s v="Technique Administratives (G1)"/>
    <x v="4"/>
    <n v="0"/>
    <n v="2"/>
  </r>
  <r>
    <n v="2010126"/>
    <x v="0"/>
    <s v="NOUVELLE INSTITUTION DE COMPTABILITE APPLIQUEE (NICA)"/>
    <x v="0"/>
    <s v="AFLAO SAGBADO"/>
    <s v="AFLAO SAGBADO"/>
    <s v="GOLFE"/>
    <x v="0"/>
    <x v="5"/>
    <s v="Technique Administratives (G1)"/>
    <x v="5"/>
    <n v="0"/>
    <n v="1"/>
  </r>
  <r>
    <n v="2010126"/>
    <x v="0"/>
    <s v="NOUVELLE INSTITUTION DE COMPTABILITE APPLIQUEE (NICA)"/>
    <x v="0"/>
    <s v="AFLAO SAGBADO"/>
    <s v="AFLAO SAGBADO"/>
    <s v="GOLFE"/>
    <x v="0"/>
    <x v="5"/>
    <s v="Technique Administratives (G1)"/>
    <x v="7"/>
    <n v="0"/>
    <n v="1"/>
  </r>
  <r>
    <n v="2010126"/>
    <x v="0"/>
    <s v="NOUVELLE INSTITUTION DE COMPTABILITE APPLIQUEE (NICA)"/>
    <x v="0"/>
    <s v="AFLAO SAGBADO"/>
    <s v="AFLAO SAGBADO"/>
    <s v="GOLFE"/>
    <x v="0"/>
    <x v="5"/>
    <s v="Techniques Commerciale (G3)"/>
    <x v="1"/>
    <n v="1"/>
    <n v="0"/>
  </r>
  <r>
    <n v="2010126"/>
    <x v="0"/>
    <s v="NOUVELLE INSTITUTION DE COMPTABILITE APPLIQUEE (NICA)"/>
    <x v="0"/>
    <s v="AFLAO SAGBADO"/>
    <s v="AFLAO SAGBADO"/>
    <s v="GOLFE"/>
    <x v="0"/>
    <x v="5"/>
    <s v="Techniques Commerciale (G3)"/>
    <x v="2"/>
    <n v="1"/>
    <n v="1"/>
  </r>
  <r>
    <n v="2010126"/>
    <x v="0"/>
    <s v="NOUVELLE INSTITUTION DE COMPTABILITE APPLIQUEE (NICA)"/>
    <x v="0"/>
    <s v="AFLAO SAGBADO"/>
    <s v="AFLAO SAGBADO"/>
    <s v="GOLFE"/>
    <x v="0"/>
    <x v="5"/>
    <s v="Techniques Commerciale (G3)"/>
    <x v="10"/>
    <n v="1"/>
    <n v="3"/>
  </r>
  <r>
    <n v="2010126"/>
    <x v="0"/>
    <s v="NOUVELLE INSTITUTION DE COMPTABILITE APPLIQUEE (NICA)"/>
    <x v="0"/>
    <s v="AFLAO SAGBADO"/>
    <s v="AFLAO SAGBADO"/>
    <s v="GOLFE"/>
    <x v="0"/>
    <x v="5"/>
    <s v="Techniques Commerciale (G3)"/>
    <x v="3"/>
    <n v="1"/>
    <n v="1"/>
  </r>
  <r>
    <n v="2010126"/>
    <x v="0"/>
    <s v="NOUVELLE INSTITUTION DE COMPTABILITE APPLIQUEE (NICA)"/>
    <x v="0"/>
    <s v="AFLAO SAGBADO"/>
    <s v="AFLAO SAGBADO"/>
    <s v="GOLFE"/>
    <x v="0"/>
    <x v="5"/>
    <s v="Techniques Commerciale (G3)"/>
    <x v="4"/>
    <n v="3"/>
    <n v="6"/>
  </r>
  <r>
    <n v="2010126"/>
    <x v="0"/>
    <s v="NOUVELLE INSTITUTION DE COMPTABILITE APPLIQUEE (NICA)"/>
    <x v="0"/>
    <s v="AFLAO SAGBADO"/>
    <s v="AFLAO SAGBADO"/>
    <s v="GOLFE"/>
    <x v="0"/>
    <x v="5"/>
    <s v="Techniques Commerciale (G3)"/>
    <x v="5"/>
    <n v="4"/>
    <n v="0"/>
  </r>
  <r>
    <n v="2010126"/>
    <x v="0"/>
    <s v="NOUVELLE INSTITUTION DE COMPTABILITE APPLIQUEE (NICA)"/>
    <x v="0"/>
    <s v="AFLAO SAGBADO"/>
    <s v="AFLAO SAGBADO"/>
    <s v="GOLFE"/>
    <x v="0"/>
    <x v="5"/>
    <s v="Techniques Commerciale (G3)"/>
    <x v="6"/>
    <n v="1"/>
    <n v="0"/>
  </r>
  <r>
    <n v="2010126"/>
    <x v="0"/>
    <s v="NOUVELLE INSTITUTION DE COMPTABILITE APPLIQUEE (NICA)"/>
    <x v="0"/>
    <s v="AFLAO SAGBADO"/>
    <s v="AFLAO SAGBADO"/>
    <s v="GOLFE"/>
    <x v="0"/>
    <x v="5"/>
    <s v="Techniques Commerciale (G3)"/>
    <x v="7"/>
    <n v="0"/>
    <n v="1"/>
  </r>
  <r>
    <n v="2010126"/>
    <x v="0"/>
    <s v="NOUVELLE INSTITUTION DE COMPTABILITE APPLIQUEE (NICA)"/>
    <x v="0"/>
    <s v="AFLAO SAGBADO"/>
    <s v="AFLAO SAGBADO"/>
    <s v="GOLFE"/>
    <x v="0"/>
    <x v="5"/>
    <s v="Techniques Quantitatives de Gestion (G2)"/>
    <x v="2"/>
    <n v="0"/>
    <n v="2"/>
  </r>
  <r>
    <n v="2010126"/>
    <x v="0"/>
    <s v="NOUVELLE INSTITUTION DE COMPTABILITE APPLIQUEE (NICA)"/>
    <x v="0"/>
    <s v="AFLAO SAGBADO"/>
    <s v="AFLAO SAGBADO"/>
    <s v="GOLFE"/>
    <x v="0"/>
    <x v="5"/>
    <s v="Techniques Quantitatives de Gestion (G2)"/>
    <x v="10"/>
    <n v="0"/>
    <n v="1"/>
  </r>
  <r>
    <n v="2010126"/>
    <x v="0"/>
    <s v="NOUVELLE INSTITUTION DE COMPTABILITE APPLIQUEE (NICA)"/>
    <x v="0"/>
    <s v="AFLAO SAGBADO"/>
    <s v="AFLAO SAGBADO"/>
    <s v="GOLFE"/>
    <x v="0"/>
    <x v="5"/>
    <s v="Techniques Quantitatives de Gestion (G2)"/>
    <x v="3"/>
    <n v="1"/>
    <n v="0"/>
  </r>
  <r>
    <n v="2010126"/>
    <x v="0"/>
    <s v="NOUVELLE INSTITUTION DE COMPTABILITE APPLIQUEE (NICA)"/>
    <x v="0"/>
    <s v="AFLAO SAGBADO"/>
    <s v="AFLAO SAGBADO"/>
    <s v="GOLFE"/>
    <x v="0"/>
    <x v="5"/>
    <s v="Techniques Quantitatives de Gestion (G2)"/>
    <x v="9"/>
    <n v="0"/>
    <n v="1"/>
  </r>
  <r>
    <n v="2010129"/>
    <x v="0"/>
    <s v="LYCEE D'ENSEIGNEMENT TECHNIQUE ET PROFESSIONNEL D'ATTIEGOU (LETP-ATTIEGOU)"/>
    <x v="2"/>
    <s v="ADETIKOPE"/>
    <s v="AGOE-NYIVE"/>
    <s v="AGOE-NYIVE"/>
    <x v="0"/>
    <x v="0"/>
    <s v="BT  - Electrotechnique"/>
    <x v="0"/>
    <n v="3"/>
    <n v="0"/>
  </r>
  <r>
    <n v="2010129"/>
    <x v="0"/>
    <s v="LYCEE D'ENSEIGNEMENT TECHNIQUE ET PROFESSIONNEL D'ATTIEGOU (LETP-ATTIEGOU)"/>
    <x v="2"/>
    <s v="ADETIKOPE"/>
    <s v="AGOE-NYIVE"/>
    <s v="AGOE-NYIVE"/>
    <x v="0"/>
    <x v="0"/>
    <s v="BT  - Electrotechnique"/>
    <x v="2"/>
    <n v="7"/>
    <n v="0"/>
  </r>
  <r>
    <n v="2010129"/>
    <x v="0"/>
    <s v="LYCEE D'ENSEIGNEMENT TECHNIQUE ET PROFESSIONNEL D'ATTIEGOU (LETP-ATTIEGOU)"/>
    <x v="2"/>
    <s v="ADETIKOPE"/>
    <s v="AGOE-NYIVE"/>
    <s v="AGOE-NYIVE"/>
    <x v="0"/>
    <x v="0"/>
    <s v="BT  - Electrotechnique"/>
    <x v="10"/>
    <n v="8"/>
    <n v="0"/>
  </r>
  <r>
    <n v="2010129"/>
    <x v="0"/>
    <s v="LYCEE D'ENSEIGNEMENT TECHNIQUE ET PROFESSIONNEL D'ATTIEGOU (LETP-ATTIEGOU)"/>
    <x v="2"/>
    <s v="ADETIKOPE"/>
    <s v="AGOE-NYIVE"/>
    <s v="AGOE-NYIVE"/>
    <x v="0"/>
    <x v="0"/>
    <s v="BT  - Electrotechnique"/>
    <x v="3"/>
    <n v="5"/>
    <n v="0"/>
  </r>
  <r>
    <n v="2010129"/>
    <x v="0"/>
    <s v="LYCEE D'ENSEIGNEMENT TECHNIQUE ET PROFESSIONNEL D'ATTIEGOU (LETP-ATTIEGOU)"/>
    <x v="2"/>
    <s v="ADETIKOPE"/>
    <s v="AGOE-NYIVE"/>
    <s v="AGOE-NYIVE"/>
    <x v="0"/>
    <x v="0"/>
    <s v="BT  - Electrotechnique"/>
    <x v="4"/>
    <n v="3"/>
    <n v="0"/>
  </r>
  <r>
    <n v="2010129"/>
    <x v="0"/>
    <s v="LYCEE D'ENSEIGNEMENT TECHNIQUE ET PROFESSIONNEL D'ATTIEGOU (LETP-ATTIEGOU)"/>
    <x v="2"/>
    <s v="ADETIKOPE"/>
    <s v="AGOE-NYIVE"/>
    <s v="AGOE-NYIVE"/>
    <x v="0"/>
    <x v="0"/>
    <s v="BT  - Electrotechnique"/>
    <x v="5"/>
    <n v="4"/>
    <n v="0"/>
  </r>
  <r>
    <n v="2010129"/>
    <x v="0"/>
    <s v="LYCEE D'ENSEIGNEMENT TECHNIQUE ET PROFESSIONNEL D'ATTIEGOU (LETP-ATTIEGOU)"/>
    <x v="2"/>
    <s v="ADETIKOPE"/>
    <s v="AGOE-NYIVE"/>
    <s v="AGOE-NYIVE"/>
    <x v="0"/>
    <x v="0"/>
    <s v="BT  - Electrotechnique"/>
    <x v="6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0"/>
    <s v="BT  - Electrotechnique"/>
    <x v="8"/>
    <n v="1"/>
    <n v="0"/>
  </r>
  <r>
    <n v="2010129"/>
    <x v="0"/>
    <s v="LYCEE D'ENSEIGNEMENT TECHNIQUE ET PROFESSIONNEL D'ATTIEGOU (LETP-ATTIEGOU)"/>
    <x v="2"/>
    <s v="ADETIKOPE"/>
    <s v="AGOE-NYIVE"/>
    <s v="AGOE-NYIVE"/>
    <x v="0"/>
    <x v="1"/>
    <s v="Génie Civil (F4)"/>
    <x v="0"/>
    <n v="5"/>
    <m/>
  </r>
  <r>
    <n v="2010129"/>
    <x v="0"/>
    <s v="LYCEE D'ENSEIGNEMENT TECHNIQUE ET PROFESSIONNEL D'ATTIEGOU (LETP-ATTIEGOU)"/>
    <x v="2"/>
    <s v="ADETIKOPE"/>
    <s v="AGOE-NYIVE"/>
    <s v="AGOE-NYIVE"/>
    <x v="0"/>
    <x v="1"/>
    <s v="Génie Civil (F4)"/>
    <x v="2"/>
    <n v="17"/>
    <m/>
  </r>
  <r>
    <n v="2010129"/>
    <x v="0"/>
    <s v="LYCEE D'ENSEIGNEMENT TECHNIQUE ET PROFESSIONNEL D'ATTIEGOU (LETP-ATTIEGOU)"/>
    <x v="2"/>
    <s v="ADETIKOPE"/>
    <s v="AGOE-NYIVE"/>
    <s v="AGOE-NYIVE"/>
    <x v="0"/>
    <x v="1"/>
    <s v="Génie Civil (F4)"/>
    <x v="10"/>
    <n v="13"/>
    <n v="2"/>
  </r>
  <r>
    <n v="2010129"/>
    <x v="0"/>
    <s v="LYCEE D'ENSEIGNEMENT TECHNIQUE ET PROFESSIONNEL D'ATTIEGOU (LETP-ATTIEGOU)"/>
    <x v="2"/>
    <s v="ADETIKOPE"/>
    <s v="AGOE-NYIVE"/>
    <s v="AGOE-NYIVE"/>
    <x v="0"/>
    <x v="1"/>
    <s v="Génie Civil (F4)"/>
    <x v="3"/>
    <n v="15"/>
    <n v="1"/>
  </r>
  <r>
    <n v="2010129"/>
    <x v="0"/>
    <s v="LYCEE D'ENSEIGNEMENT TECHNIQUE ET PROFESSIONNEL D'ATTIEGOU (LETP-ATTIEGOU)"/>
    <x v="2"/>
    <s v="ADETIKOPE"/>
    <s v="AGOE-NYIVE"/>
    <s v="AGOE-NYIVE"/>
    <x v="0"/>
    <x v="1"/>
    <s v="Génie Civil (F4)"/>
    <x v="4"/>
    <n v="7"/>
    <n v="1"/>
  </r>
  <r>
    <n v="2010129"/>
    <x v="0"/>
    <s v="LYCEE D'ENSEIGNEMENT TECHNIQUE ET PROFESSIONNEL D'ATTIEGOU (LETP-ATTIEGOU)"/>
    <x v="2"/>
    <s v="ADETIKOPE"/>
    <s v="AGOE-NYIVE"/>
    <s v="AGOE-NYIVE"/>
    <x v="0"/>
    <x v="1"/>
    <s v="Génie Civil (F4)"/>
    <x v="5"/>
    <n v="12"/>
    <m/>
  </r>
  <r>
    <n v="2010129"/>
    <x v="0"/>
    <s v="LYCEE D'ENSEIGNEMENT TECHNIQUE ET PROFESSIONNEL D'ATTIEGOU (LETP-ATTIEGOU)"/>
    <x v="2"/>
    <s v="ADETIKOPE"/>
    <s v="AGOE-NYIVE"/>
    <s v="AGOE-NYIVE"/>
    <x v="0"/>
    <x v="1"/>
    <s v="Génie Civil (F4)"/>
    <x v="6"/>
    <n v="8"/>
    <n v="1"/>
  </r>
  <r>
    <n v="2010129"/>
    <x v="0"/>
    <s v="LYCEE D'ENSEIGNEMENT TECHNIQUE ET PROFESSIONNEL D'ATTIEGOU (LETP-ATTIEGOU)"/>
    <x v="2"/>
    <s v="ADETIKOPE"/>
    <s v="AGOE-NYIVE"/>
    <s v="AGOE-NYIVE"/>
    <x v="0"/>
    <x v="1"/>
    <s v="Génie Civil (F4)"/>
    <x v="7"/>
    <n v="1"/>
    <m/>
  </r>
  <r>
    <n v="2010129"/>
    <x v="0"/>
    <s v="LYCEE D'ENSEIGNEMENT TECHNIQUE ET PROFESSIONNEL D'ATTIEGOU (LETP-ATTIEGOU)"/>
    <x v="2"/>
    <s v="ADETIKOPE"/>
    <s v="AGOE-NYIVE"/>
    <s v="AGOE-NYIVE"/>
    <x v="0"/>
    <x v="1"/>
    <s v="Technique Administratives (G1)"/>
    <x v="10"/>
    <m/>
    <n v="25"/>
  </r>
  <r>
    <n v="2010129"/>
    <x v="0"/>
    <s v="LYCEE D'ENSEIGNEMENT TECHNIQUE ET PROFESSIONNEL D'ATTIEGOU (LETP-ATTIEGOU)"/>
    <x v="2"/>
    <s v="ADETIKOPE"/>
    <s v="AGOE-NYIVE"/>
    <s v="AGOE-NYIVE"/>
    <x v="0"/>
    <x v="1"/>
    <s v="Technique Administratives (G1)"/>
    <x v="3"/>
    <m/>
    <n v="29"/>
  </r>
  <r>
    <n v="2010129"/>
    <x v="0"/>
    <s v="LYCEE D'ENSEIGNEMENT TECHNIQUE ET PROFESSIONNEL D'ATTIEGOU (LETP-ATTIEGOU)"/>
    <x v="2"/>
    <s v="ADETIKOPE"/>
    <s v="AGOE-NYIVE"/>
    <s v="AGOE-NYIVE"/>
    <x v="0"/>
    <x v="1"/>
    <s v="Technique Administratives (G1)"/>
    <x v="4"/>
    <m/>
    <n v="14"/>
  </r>
  <r>
    <n v="2010129"/>
    <x v="0"/>
    <s v="LYCEE D'ENSEIGNEMENT TECHNIQUE ET PROFESSIONNEL D'ATTIEGOU (LETP-ATTIEGOU)"/>
    <x v="2"/>
    <s v="ADETIKOPE"/>
    <s v="AGOE-NYIVE"/>
    <s v="AGOE-NYIVE"/>
    <x v="0"/>
    <x v="1"/>
    <s v="Technique Administratives (G1)"/>
    <x v="5"/>
    <m/>
    <n v="16"/>
  </r>
  <r>
    <n v="2010129"/>
    <x v="0"/>
    <s v="LYCEE D'ENSEIGNEMENT TECHNIQUE ET PROFESSIONNEL D'ATTIEGOU (LETP-ATTIEGOU)"/>
    <x v="2"/>
    <s v="ADETIKOPE"/>
    <s v="AGOE-NYIVE"/>
    <s v="AGOE-NYIVE"/>
    <x v="0"/>
    <x v="1"/>
    <s v="Techniques Commerciale (G3)"/>
    <x v="0"/>
    <n v="3"/>
    <n v="2"/>
  </r>
  <r>
    <n v="2010129"/>
    <x v="0"/>
    <s v="LYCEE D'ENSEIGNEMENT TECHNIQUE ET PROFESSIONNEL D'ATTIEGOU (LETP-ATTIEGOU)"/>
    <x v="2"/>
    <s v="ADETIKOPE"/>
    <s v="AGOE-NYIVE"/>
    <s v="AGOE-NYIVE"/>
    <x v="0"/>
    <x v="1"/>
    <s v="Techniques Commerciale (G3)"/>
    <x v="2"/>
    <n v="13"/>
    <n v="21"/>
  </r>
  <r>
    <n v="2010129"/>
    <x v="0"/>
    <s v="LYCEE D'ENSEIGNEMENT TECHNIQUE ET PROFESSIONNEL D'ATTIEGOU (LETP-ATTIEGOU)"/>
    <x v="2"/>
    <s v="ADETIKOPE"/>
    <s v="AGOE-NYIVE"/>
    <s v="AGOE-NYIVE"/>
    <x v="0"/>
    <x v="1"/>
    <s v="Techniques Commerciale (G3)"/>
    <x v="10"/>
    <n v="23"/>
    <n v="29"/>
  </r>
  <r>
    <n v="2010129"/>
    <x v="0"/>
    <s v="LYCEE D'ENSEIGNEMENT TECHNIQUE ET PROFESSIONNEL D'ATTIEGOU (LETP-ATTIEGOU)"/>
    <x v="2"/>
    <s v="ADETIKOPE"/>
    <s v="AGOE-NYIVE"/>
    <s v="AGOE-NYIVE"/>
    <x v="0"/>
    <x v="1"/>
    <s v="Techniques Commerciale (G3)"/>
    <x v="3"/>
    <n v="24"/>
    <n v="14"/>
  </r>
  <r>
    <n v="2010129"/>
    <x v="0"/>
    <s v="LYCEE D'ENSEIGNEMENT TECHNIQUE ET PROFESSIONNEL D'ATTIEGOU (LETP-ATTIEGOU)"/>
    <x v="2"/>
    <s v="ADETIKOPE"/>
    <s v="AGOE-NYIVE"/>
    <s v="AGOE-NYIVE"/>
    <x v="0"/>
    <x v="1"/>
    <s v="Techniques Commerciale (G3)"/>
    <x v="4"/>
    <n v="21"/>
    <n v="5"/>
  </r>
  <r>
    <n v="2010129"/>
    <x v="0"/>
    <s v="LYCEE D'ENSEIGNEMENT TECHNIQUE ET PROFESSIONNEL D'ATTIEGOU (LETP-ATTIEGOU)"/>
    <x v="2"/>
    <s v="ADETIKOPE"/>
    <s v="AGOE-NYIVE"/>
    <s v="AGOE-NYIVE"/>
    <x v="0"/>
    <x v="1"/>
    <s v="Techniques Commerciale (G3)"/>
    <x v="5"/>
    <n v="5"/>
    <n v="3"/>
  </r>
  <r>
    <n v="2010129"/>
    <x v="0"/>
    <s v="LYCEE D'ENSEIGNEMENT TECHNIQUE ET PROFESSIONNEL D'ATTIEGOU (LETP-ATTIEGOU)"/>
    <x v="2"/>
    <s v="ADETIKOPE"/>
    <s v="AGOE-NYIVE"/>
    <s v="AGOE-NYIVE"/>
    <x v="0"/>
    <x v="1"/>
    <s v="Techniques Commerciale (G3)"/>
    <x v="6"/>
    <n v="1"/>
    <n v="7"/>
  </r>
  <r>
    <n v="2010129"/>
    <x v="0"/>
    <s v="LYCEE D'ENSEIGNEMENT TECHNIQUE ET PROFESSIONNEL D'ATTIEGOU (LETP-ATTIEGOU)"/>
    <x v="2"/>
    <s v="ADETIKOPE"/>
    <s v="AGOE-NYIVE"/>
    <s v="AGOE-NYIVE"/>
    <x v="0"/>
    <x v="1"/>
    <s v="Techniques Commerciale (G3)"/>
    <x v="7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1"/>
    <s v="Techniques Quantitatives de Gestion (G2)"/>
    <x v="10"/>
    <m/>
    <n v="11"/>
  </r>
  <r>
    <n v="2010129"/>
    <x v="0"/>
    <s v="LYCEE D'ENSEIGNEMENT TECHNIQUE ET PROFESSIONNEL D'ATTIEGOU (LETP-ATTIEGOU)"/>
    <x v="2"/>
    <s v="ADETIKOPE"/>
    <s v="AGOE-NYIVE"/>
    <s v="AGOE-NYIVE"/>
    <x v="0"/>
    <x v="1"/>
    <s v="Techniques Quantitatives de Gestion (G2)"/>
    <x v="3"/>
    <n v="26"/>
    <n v="16"/>
  </r>
  <r>
    <n v="2010129"/>
    <x v="0"/>
    <s v="LYCEE D'ENSEIGNEMENT TECHNIQUE ET PROFESSIONNEL D'ATTIEGOU (LETP-ATTIEGOU)"/>
    <x v="2"/>
    <s v="ADETIKOPE"/>
    <s v="AGOE-NYIVE"/>
    <s v="AGOE-NYIVE"/>
    <x v="0"/>
    <x v="1"/>
    <s v="Techniques Quantitatives de Gestion (G2)"/>
    <x v="4"/>
    <n v="25"/>
    <n v="25"/>
  </r>
  <r>
    <n v="2010129"/>
    <x v="0"/>
    <s v="LYCEE D'ENSEIGNEMENT TECHNIQUE ET PROFESSIONNEL D'ATTIEGOU (LETP-ATTIEGOU)"/>
    <x v="2"/>
    <s v="ADETIKOPE"/>
    <s v="AGOE-NYIVE"/>
    <s v="AGOE-NYIVE"/>
    <x v="0"/>
    <x v="1"/>
    <s v="Techniques Quantitatives de Gestion (G2)"/>
    <x v="5"/>
    <n v="19"/>
    <n v="19"/>
  </r>
  <r>
    <n v="2010129"/>
    <x v="0"/>
    <s v="LYCEE D'ENSEIGNEMENT TECHNIQUE ET PROFESSIONNEL D'ATTIEGOU (LETP-ATTIEGOU)"/>
    <x v="2"/>
    <s v="ADETIKOPE"/>
    <s v="AGOE-NYIVE"/>
    <s v="AGOE-NYIVE"/>
    <x v="0"/>
    <x v="1"/>
    <s v="Techniques Quantitatives de Gestion (G2)"/>
    <x v="6"/>
    <n v="6"/>
    <n v="3"/>
  </r>
  <r>
    <n v="2010129"/>
    <x v="0"/>
    <s v="LYCEE D'ENSEIGNEMENT TECHNIQUE ET PROFESSIONNEL D'ATTIEGOU (LETP-ATTIEGOU)"/>
    <x v="2"/>
    <s v="ADETIKOPE"/>
    <s v="AGOE-NYIVE"/>
    <s v="AGOE-NYIVE"/>
    <x v="0"/>
    <x v="1"/>
    <s v="Techniques Quantitatives de Gestion (G2)"/>
    <x v="7"/>
    <n v="6"/>
    <n v="3"/>
  </r>
  <r>
    <n v="2010129"/>
    <x v="0"/>
    <s v="LYCEE D'ENSEIGNEMENT TECHNIQUE ET PROFESSIONNEL D'ATTIEGOU (LETP-ATTIEGOU)"/>
    <x v="2"/>
    <s v="ADETIKOPE"/>
    <s v="AGOE-NYIVE"/>
    <s v="AGOE-NYIVE"/>
    <x v="0"/>
    <x v="2"/>
    <s v="BT  - Electrotechnique"/>
    <x v="2"/>
    <n v="8"/>
    <n v="0"/>
  </r>
  <r>
    <n v="2010129"/>
    <x v="0"/>
    <s v="LYCEE D'ENSEIGNEMENT TECHNIQUE ET PROFESSIONNEL D'ATTIEGOU (LETP-ATTIEGOU)"/>
    <x v="2"/>
    <s v="ADETIKOPE"/>
    <s v="AGOE-NYIVE"/>
    <s v="AGOE-NYIVE"/>
    <x v="0"/>
    <x v="2"/>
    <s v="BT  - Electrotechnique"/>
    <x v="10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2"/>
    <s v="BT  - Electrotechnique"/>
    <x v="3"/>
    <n v="5"/>
    <n v="0"/>
  </r>
  <r>
    <n v="2010129"/>
    <x v="0"/>
    <s v="LYCEE D'ENSEIGNEMENT TECHNIQUE ET PROFESSIONNEL D'ATTIEGOU (LETP-ATTIEGOU)"/>
    <x v="2"/>
    <s v="ADETIKOPE"/>
    <s v="AGOE-NYIVE"/>
    <s v="AGOE-NYIVE"/>
    <x v="0"/>
    <x v="2"/>
    <s v="BT  - Electrotechnique"/>
    <x v="4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2"/>
    <s v="BT  - Electrotechnique"/>
    <x v="5"/>
    <n v="9"/>
    <n v="0"/>
  </r>
  <r>
    <n v="2010129"/>
    <x v="0"/>
    <s v="LYCEE D'ENSEIGNEMENT TECHNIQUE ET PROFESSIONNEL D'ATTIEGOU (LETP-ATTIEGOU)"/>
    <x v="2"/>
    <s v="ADETIKOPE"/>
    <s v="AGOE-NYIVE"/>
    <s v="AGOE-NYIVE"/>
    <x v="0"/>
    <x v="2"/>
    <s v="BT  - Electrotechnique"/>
    <x v="6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2"/>
    <s v="BT  - Electrotechnique"/>
    <x v="7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2"/>
    <s v="BT  - Electrotechnique"/>
    <x v="8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3"/>
    <s v="Génie Civil (F4)"/>
    <x v="2"/>
    <n v="35"/>
    <n v="4"/>
  </r>
  <r>
    <n v="2010129"/>
    <x v="0"/>
    <s v="LYCEE D'ENSEIGNEMENT TECHNIQUE ET PROFESSIONNEL D'ATTIEGOU (LETP-ATTIEGOU)"/>
    <x v="2"/>
    <s v="ADETIKOPE"/>
    <s v="AGOE-NYIVE"/>
    <s v="AGOE-NYIVE"/>
    <x v="0"/>
    <x v="3"/>
    <s v="Génie Civil (F4)"/>
    <x v="10"/>
    <n v="24"/>
    <n v="2"/>
  </r>
  <r>
    <n v="2010129"/>
    <x v="0"/>
    <s v="LYCEE D'ENSEIGNEMENT TECHNIQUE ET PROFESSIONNEL D'ATTIEGOU (LETP-ATTIEGOU)"/>
    <x v="2"/>
    <s v="ADETIKOPE"/>
    <s v="AGOE-NYIVE"/>
    <s v="AGOE-NYIVE"/>
    <x v="0"/>
    <x v="3"/>
    <s v="Génie Civil (F4)"/>
    <x v="3"/>
    <n v="26"/>
    <n v="0"/>
  </r>
  <r>
    <n v="2010129"/>
    <x v="0"/>
    <s v="LYCEE D'ENSEIGNEMENT TECHNIQUE ET PROFESSIONNEL D'ATTIEGOU (LETP-ATTIEGOU)"/>
    <x v="2"/>
    <s v="ADETIKOPE"/>
    <s v="AGOE-NYIVE"/>
    <s v="AGOE-NYIVE"/>
    <x v="0"/>
    <x v="3"/>
    <s v="Génie Civil (F4)"/>
    <x v="4"/>
    <n v="17"/>
    <n v="0"/>
  </r>
  <r>
    <n v="2010129"/>
    <x v="0"/>
    <s v="LYCEE D'ENSEIGNEMENT TECHNIQUE ET PROFESSIONNEL D'ATTIEGOU (LETP-ATTIEGOU)"/>
    <x v="2"/>
    <s v="ADETIKOPE"/>
    <s v="AGOE-NYIVE"/>
    <s v="AGOE-NYIVE"/>
    <x v="0"/>
    <x v="3"/>
    <s v="Génie Civil (F4)"/>
    <x v="5"/>
    <n v="4"/>
    <n v="0"/>
  </r>
  <r>
    <n v="2010129"/>
    <x v="0"/>
    <s v="LYCEE D'ENSEIGNEMENT TECHNIQUE ET PROFESSIONNEL D'ATTIEGOU (LETP-ATTIEGOU)"/>
    <x v="2"/>
    <s v="ADETIKOPE"/>
    <s v="AGOE-NYIVE"/>
    <s v="AGOE-NYIVE"/>
    <x v="0"/>
    <x v="3"/>
    <s v="Technique Administratives (G1)"/>
    <x v="0"/>
    <m/>
    <n v="32"/>
  </r>
  <r>
    <n v="2010129"/>
    <x v="0"/>
    <s v="LYCEE D'ENSEIGNEMENT TECHNIQUE ET PROFESSIONNEL D'ATTIEGOU (LETP-ATTIEGOU)"/>
    <x v="2"/>
    <s v="ADETIKOPE"/>
    <s v="AGOE-NYIVE"/>
    <s v="AGOE-NYIVE"/>
    <x v="0"/>
    <x v="3"/>
    <s v="Technique Administratives (G1)"/>
    <x v="2"/>
    <m/>
    <n v="12"/>
  </r>
  <r>
    <n v="2010129"/>
    <x v="0"/>
    <s v="LYCEE D'ENSEIGNEMENT TECHNIQUE ET PROFESSIONNEL D'ATTIEGOU (LETP-ATTIEGOU)"/>
    <x v="2"/>
    <s v="ADETIKOPE"/>
    <s v="AGOE-NYIVE"/>
    <s v="AGOE-NYIVE"/>
    <x v="0"/>
    <x v="3"/>
    <s v="Technique Administratives (G1)"/>
    <x v="10"/>
    <n v="1"/>
    <n v="15"/>
  </r>
  <r>
    <n v="2010129"/>
    <x v="0"/>
    <s v="LYCEE D'ENSEIGNEMENT TECHNIQUE ET PROFESSIONNEL D'ATTIEGOU (LETP-ATTIEGOU)"/>
    <x v="2"/>
    <s v="ADETIKOPE"/>
    <s v="AGOE-NYIVE"/>
    <s v="AGOE-NYIVE"/>
    <x v="0"/>
    <x v="3"/>
    <s v="Technique Administratives (G1)"/>
    <x v="3"/>
    <n v="1"/>
    <n v="6"/>
  </r>
  <r>
    <n v="2010129"/>
    <x v="0"/>
    <s v="LYCEE D'ENSEIGNEMENT TECHNIQUE ET PROFESSIONNEL D'ATTIEGOU (LETP-ATTIEGOU)"/>
    <x v="2"/>
    <s v="ADETIKOPE"/>
    <s v="AGOE-NYIVE"/>
    <s v="AGOE-NYIVE"/>
    <x v="0"/>
    <x v="3"/>
    <s v="Technique Administratives (G1)"/>
    <x v="4"/>
    <m/>
    <n v="4"/>
  </r>
  <r>
    <n v="2010129"/>
    <x v="0"/>
    <s v="LYCEE D'ENSEIGNEMENT TECHNIQUE ET PROFESSIONNEL D'ATTIEGOU (LETP-ATTIEGOU)"/>
    <x v="2"/>
    <s v="ADETIKOPE"/>
    <s v="AGOE-NYIVE"/>
    <s v="AGOE-NYIVE"/>
    <x v="0"/>
    <x v="3"/>
    <s v="Technique Administratives (G1)"/>
    <x v="5"/>
    <m/>
    <n v="1"/>
  </r>
  <r>
    <n v="2010129"/>
    <x v="0"/>
    <s v="LYCEE D'ENSEIGNEMENT TECHNIQUE ET PROFESSIONNEL D'ATTIEGOU (LETP-ATTIEGOU)"/>
    <x v="2"/>
    <s v="ADETIKOPE"/>
    <s v="AGOE-NYIVE"/>
    <s v="AGOE-NYIVE"/>
    <x v="0"/>
    <x v="3"/>
    <s v="Techniques Commerciale (G3)"/>
    <x v="0"/>
    <n v="25"/>
    <n v="17"/>
  </r>
  <r>
    <n v="2010129"/>
    <x v="0"/>
    <s v="LYCEE D'ENSEIGNEMENT TECHNIQUE ET PROFESSIONNEL D'ATTIEGOU (LETP-ATTIEGOU)"/>
    <x v="2"/>
    <s v="ADETIKOPE"/>
    <s v="AGOE-NYIVE"/>
    <s v="AGOE-NYIVE"/>
    <x v="0"/>
    <x v="3"/>
    <s v="Techniques Commerciale (G3)"/>
    <x v="2"/>
    <n v="25"/>
    <n v="24"/>
  </r>
  <r>
    <n v="2010129"/>
    <x v="0"/>
    <s v="LYCEE D'ENSEIGNEMENT TECHNIQUE ET PROFESSIONNEL D'ATTIEGOU (LETP-ATTIEGOU)"/>
    <x v="2"/>
    <s v="ADETIKOPE"/>
    <s v="AGOE-NYIVE"/>
    <s v="AGOE-NYIVE"/>
    <x v="0"/>
    <x v="3"/>
    <s v="Techniques Commerciale (G3)"/>
    <x v="10"/>
    <n v="18"/>
    <n v="19"/>
  </r>
  <r>
    <n v="2010129"/>
    <x v="0"/>
    <s v="LYCEE D'ENSEIGNEMENT TECHNIQUE ET PROFESSIONNEL D'ATTIEGOU (LETP-ATTIEGOU)"/>
    <x v="2"/>
    <s v="ADETIKOPE"/>
    <s v="AGOE-NYIVE"/>
    <s v="AGOE-NYIVE"/>
    <x v="0"/>
    <x v="3"/>
    <s v="Techniques Commerciale (G3)"/>
    <x v="3"/>
    <n v="16"/>
    <n v="7"/>
  </r>
  <r>
    <n v="2010129"/>
    <x v="0"/>
    <s v="LYCEE D'ENSEIGNEMENT TECHNIQUE ET PROFESSIONNEL D'ATTIEGOU (LETP-ATTIEGOU)"/>
    <x v="2"/>
    <s v="ADETIKOPE"/>
    <s v="AGOE-NYIVE"/>
    <s v="AGOE-NYIVE"/>
    <x v="0"/>
    <x v="3"/>
    <s v="Techniques Commerciale (G3)"/>
    <x v="4"/>
    <n v="10"/>
    <n v="5"/>
  </r>
  <r>
    <n v="2010129"/>
    <x v="0"/>
    <s v="LYCEE D'ENSEIGNEMENT TECHNIQUE ET PROFESSIONNEL D'ATTIEGOU (LETP-ATTIEGOU)"/>
    <x v="2"/>
    <s v="ADETIKOPE"/>
    <s v="AGOE-NYIVE"/>
    <s v="AGOE-NYIVE"/>
    <x v="0"/>
    <x v="3"/>
    <s v="Techniques Commerciale (G3)"/>
    <x v="5"/>
    <n v="8"/>
    <n v="4"/>
  </r>
  <r>
    <n v="2010129"/>
    <x v="0"/>
    <s v="LYCEE D'ENSEIGNEMENT TECHNIQUE ET PROFESSIONNEL D'ATTIEGOU (LETP-ATTIEGOU)"/>
    <x v="2"/>
    <s v="ADETIKOPE"/>
    <s v="AGOE-NYIVE"/>
    <s v="AGOE-NYIVE"/>
    <x v="0"/>
    <x v="3"/>
    <s v="Techniques Commerciale (G3)"/>
    <x v="6"/>
    <n v="1"/>
    <n v="0"/>
  </r>
  <r>
    <n v="2010129"/>
    <x v="0"/>
    <s v="LYCEE D'ENSEIGNEMENT TECHNIQUE ET PROFESSIONNEL D'ATTIEGOU (LETP-ATTIEGOU)"/>
    <x v="2"/>
    <s v="ADETIKOPE"/>
    <s v="AGOE-NYIVE"/>
    <s v="AGOE-NYIVE"/>
    <x v="0"/>
    <x v="3"/>
    <s v="Techniques Quantitatives de Gestion (G2)"/>
    <x v="0"/>
    <n v="22"/>
    <n v="30"/>
  </r>
  <r>
    <n v="2010129"/>
    <x v="0"/>
    <s v="LYCEE D'ENSEIGNEMENT TECHNIQUE ET PROFESSIONNEL D'ATTIEGOU (LETP-ATTIEGOU)"/>
    <x v="2"/>
    <s v="ADETIKOPE"/>
    <s v="AGOE-NYIVE"/>
    <s v="AGOE-NYIVE"/>
    <x v="0"/>
    <x v="3"/>
    <s v="Techniques Quantitatives de Gestion (G2)"/>
    <x v="2"/>
    <n v="23"/>
    <n v="13"/>
  </r>
  <r>
    <n v="2010129"/>
    <x v="0"/>
    <s v="LYCEE D'ENSEIGNEMENT TECHNIQUE ET PROFESSIONNEL D'ATTIEGOU (LETP-ATTIEGOU)"/>
    <x v="2"/>
    <s v="ADETIKOPE"/>
    <s v="AGOE-NYIVE"/>
    <s v="AGOE-NYIVE"/>
    <x v="0"/>
    <x v="3"/>
    <s v="Techniques Quantitatives de Gestion (G2)"/>
    <x v="10"/>
    <n v="18"/>
    <n v="17"/>
  </r>
  <r>
    <n v="2010129"/>
    <x v="0"/>
    <s v="LYCEE D'ENSEIGNEMENT TECHNIQUE ET PROFESSIONNEL D'ATTIEGOU (LETP-ATTIEGOU)"/>
    <x v="2"/>
    <s v="ADETIKOPE"/>
    <s v="AGOE-NYIVE"/>
    <s v="AGOE-NYIVE"/>
    <x v="0"/>
    <x v="3"/>
    <s v="Techniques Quantitatives de Gestion (G2)"/>
    <x v="3"/>
    <n v="10"/>
    <n v="2"/>
  </r>
  <r>
    <n v="2010129"/>
    <x v="0"/>
    <s v="LYCEE D'ENSEIGNEMENT TECHNIQUE ET PROFESSIONNEL D'ATTIEGOU (LETP-ATTIEGOU)"/>
    <x v="2"/>
    <s v="ADETIKOPE"/>
    <s v="AGOE-NYIVE"/>
    <s v="AGOE-NYIVE"/>
    <x v="0"/>
    <x v="3"/>
    <s v="Techniques Quantitatives de Gestion (G2)"/>
    <x v="4"/>
    <n v="9"/>
    <n v="3"/>
  </r>
  <r>
    <n v="2010129"/>
    <x v="0"/>
    <s v="LYCEE D'ENSEIGNEMENT TECHNIQUE ET PROFESSIONNEL D'ATTIEGOU (LETP-ATTIEGOU)"/>
    <x v="2"/>
    <s v="ADETIKOPE"/>
    <s v="AGOE-NYIVE"/>
    <s v="AGOE-NYIVE"/>
    <x v="0"/>
    <x v="4"/>
    <s v="BT  - Electrotechnique"/>
    <x v="1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4"/>
    <s v="BT  - Electrotechnique"/>
    <x v="10"/>
    <n v="1"/>
    <n v="0"/>
  </r>
  <r>
    <n v="2010129"/>
    <x v="0"/>
    <s v="LYCEE D'ENSEIGNEMENT TECHNIQUE ET PROFESSIONNEL D'ATTIEGOU (LETP-ATTIEGOU)"/>
    <x v="2"/>
    <s v="ADETIKOPE"/>
    <s v="AGOE-NYIVE"/>
    <s v="AGOE-NYIVE"/>
    <x v="0"/>
    <x v="4"/>
    <s v="BT  - Electrotechnique"/>
    <x v="3"/>
    <n v="5"/>
    <n v="0"/>
  </r>
  <r>
    <n v="2010129"/>
    <x v="0"/>
    <s v="LYCEE D'ENSEIGNEMENT TECHNIQUE ET PROFESSIONNEL D'ATTIEGOU (LETP-ATTIEGOU)"/>
    <x v="2"/>
    <s v="ADETIKOPE"/>
    <s v="AGOE-NYIVE"/>
    <s v="AGOE-NYIVE"/>
    <x v="0"/>
    <x v="4"/>
    <s v="BT  - Electrotechnique"/>
    <x v="4"/>
    <n v="3"/>
    <n v="0"/>
  </r>
  <r>
    <n v="2010129"/>
    <x v="0"/>
    <s v="LYCEE D'ENSEIGNEMENT TECHNIQUE ET PROFESSIONNEL D'ATTIEGOU (LETP-ATTIEGOU)"/>
    <x v="2"/>
    <s v="ADETIKOPE"/>
    <s v="AGOE-NYIVE"/>
    <s v="AGOE-NYIVE"/>
    <x v="0"/>
    <x v="4"/>
    <s v="BT  - Electrotechnique"/>
    <x v="5"/>
    <n v="7"/>
    <n v="0"/>
  </r>
  <r>
    <n v="2010129"/>
    <x v="0"/>
    <s v="LYCEE D'ENSEIGNEMENT TECHNIQUE ET PROFESSIONNEL D'ATTIEGOU (LETP-ATTIEGOU)"/>
    <x v="2"/>
    <s v="ADETIKOPE"/>
    <s v="AGOE-NYIVE"/>
    <s v="AGOE-NYIVE"/>
    <x v="0"/>
    <x v="4"/>
    <s v="BT  - Electrotechnique"/>
    <x v="6"/>
    <n v="6"/>
    <n v="0"/>
  </r>
  <r>
    <n v="2010129"/>
    <x v="0"/>
    <s v="LYCEE D'ENSEIGNEMENT TECHNIQUE ET PROFESSIONNEL D'ATTIEGOU (LETP-ATTIEGOU)"/>
    <x v="2"/>
    <s v="ADETIKOPE"/>
    <s v="AGOE-NYIVE"/>
    <s v="AGOE-NYIVE"/>
    <x v="0"/>
    <x v="4"/>
    <s v="BT  - Electrotechnique"/>
    <x v="7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4"/>
    <s v="BT  - Electrotechnique"/>
    <x v="8"/>
    <n v="1"/>
    <n v="0"/>
  </r>
  <r>
    <n v="2010129"/>
    <x v="0"/>
    <s v="LYCEE D'ENSEIGNEMENT TECHNIQUE ET PROFESSIONNEL D'ATTIEGOU (LETP-ATTIEGOU)"/>
    <x v="2"/>
    <s v="ADETIKOPE"/>
    <s v="AGOE-NYIVE"/>
    <s v="AGOE-NYIVE"/>
    <x v="0"/>
    <x v="4"/>
    <s v="BT  - Electrotechnique"/>
    <x v="9"/>
    <n v="3"/>
    <n v="0"/>
  </r>
  <r>
    <n v="2010129"/>
    <x v="0"/>
    <s v="LYCEE D'ENSEIGNEMENT TECHNIQUE ET PROFESSIONNEL D'ATTIEGOU (LETP-ATTIEGOU)"/>
    <x v="2"/>
    <s v="ADETIKOPE"/>
    <s v="AGOE-NYIVE"/>
    <s v="AGOE-NYIVE"/>
    <x v="0"/>
    <x v="5"/>
    <s v="Génie Civil (F4)"/>
    <x v="2"/>
    <n v="1"/>
    <m/>
  </r>
  <r>
    <n v="2010129"/>
    <x v="0"/>
    <s v="LYCEE D'ENSEIGNEMENT TECHNIQUE ET PROFESSIONNEL D'ATTIEGOU (LETP-ATTIEGOU)"/>
    <x v="2"/>
    <s v="ADETIKOPE"/>
    <s v="AGOE-NYIVE"/>
    <s v="AGOE-NYIVE"/>
    <x v="0"/>
    <x v="5"/>
    <s v="Génie Civil (F4)"/>
    <x v="10"/>
    <n v="8"/>
    <m/>
  </r>
  <r>
    <n v="2010129"/>
    <x v="0"/>
    <s v="LYCEE D'ENSEIGNEMENT TECHNIQUE ET PROFESSIONNEL D'ATTIEGOU (LETP-ATTIEGOU)"/>
    <x v="2"/>
    <s v="ADETIKOPE"/>
    <s v="AGOE-NYIVE"/>
    <s v="AGOE-NYIVE"/>
    <x v="0"/>
    <x v="5"/>
    <s v="Génie Civil (F4)"/>
    <x v="3"/>
    <n v="9"/>
    <m/>
  </r>
  <r>
    <n v="2010129"/>
    <x v="0"/>
    <s v="LYCEE D'ENSEIGNEMENT TECHNIQUE ET PROFESSIONNEL D'ATTIEGOU (LETP-ATTIEGOU)"/>
    <x v="2"/>
    <s v="ADETIKOPE"/>
    <s v="AGOE-NYIVE"/>
    <s v="AGOE-NYIVE"/>
    <x v="0"/>
    <x v="5"/>
    <s v="Génie Civil (F4)"/>
    <x v="4"/>
    <n v="14"/>
    <m/>
  </r>
  <r>
    <n v="2010129"/>
    <x v="0"/>
    <s v="LYCEE D'ENSEIGNEMENT TECHNIQUE ET PROFESSIONNEL D'ATTIEGOU (LETP-ATTIEGOU)"/>
    <x v="2"/>
    <s v="ADETIKOPE"/>
    <s v="AGOE-NYIVE"/>
    <s v="AGOE-NYIVE"/>
    <x v="0"/>
    <x v="5"/>
    <s v="Génie Civil (F4)"/>
    <x v="5"/>
    <n v="8"/>
    <n v="1"/>
  </r>
  <r>
    <n v="2010129"/>
    <x v="0"/>
    <s v="LYCEE D'ENSEIGNEMENT TECHNIQUE ET PROFESSIONNEL D'ATTIEGOU (LETP-ATTIEGOU)"/>
    <x v="2"/>
    <s v="ADETIKOPE"/>
    <s v="AGOE-NYIVE"/>
    <s v="AGOE-NYIVE"/>
    <x v="0"/>
    <x v="5"/>
    <s v="Génie Civil (F4)"/>
    <x v="6"/>
    <n v="4"/>
    <m/>
  </r>
  <r>
    <n v="2010129"/>
    <x v="0"/>
    <s v="LYCEE D'ENSEIGNEMENT TECHNIQUE ET PROFESSIONNEL D'ATTIEGOU (LETP-ATTIEGOU)"/>
    <x v="2"/>
    <s v="ADETIKOPE"/>
    <s v="AGOE-NYIVE"/>
    <s v="AGOE-NYIVE"/>
    <x v="0"/>
    <x v="5"/>
    <s v="Génie Civil (F4)"/>
    <x v="7"/>
    <n v="4"/>
    <n v="1"/>
  </r>
  <r>
    <n v="2010129"/>
    <x v="0"/>
    <s v="LYCEE D'ENSEIGNEMENT TECHNIQUE ET PROFESSIONNEL D'ATTIEGOU (LETP-ATTIEGOU)"/>
    <x v="2"/>
    <s v="ADETIKOPE"/>
    <s v="AGOE-NYIVE"/>
    <s v="AGOE-NYIVE"/>
    <x v="0"/>
    <x v="5"/>
    <s v="Génie Civil (F4)"/>
    <x v="8"/>
    <n v="1"/>
    <m/>
  </r>
  <r>
    <n v="2010129"/>
    <x v="0"/>
    <s v="LYCEE D'ENSEIGNEMENT TECHNIQUE ET PROFESSIONNEL D'ATTIEGOU (LETP-ATTIEGOU)"/>
    <x v="2"/>
    <s v="ADETIKOPE"/>
    <s v="AGOE-NYIVE"/>
    <s v="AGOE-NYIVE"/>
    <x v="0"/>
    <x v="5"/>
    <s v="Technique Administratives (G1)"/>
    <x v="3"/>
    <m/>
    <n v="25"/>
  </r>
  <r>
    <n v="2010129"/>
    <x v="0"/>
    <s v="LYCEE D'ENSEIGNEMENT TECHNIQUE ET PROFESSIONNEL D'ATTIEGOU (LETP-ATTIEGOU)"/>
    <x v="2"/>
    <s v="ADETIKOPE"/>
    <s v="AGOE-NYIVE"/>
    <s v="AGOE-NYIVE"/>
    <x v="0"/>
    <x v="5"/>
    <s v="Technique Administratives (G1)"/>
    <x v="4"/>
    <m/>
    <n v="12"/>
  </r>
  <r>
    <n v="2010129"/>
    <x v="0"/>
    <s v="LYCEE D'ENSEIGNEMENT TECHNIQUE ET PROFESSIONNEL D'ATTIEGOU (LETP-ATTIEGOU)"/>
    <x v="2"/>
    <s v="ADETIKOPE"/>
    <s v="AGOE-NYIVE"/>
    <s v="AGOE-NYIVE"/>
    <x v="0"/>
    <x v="5"/>
    <s v="Technique Administratives (G1)"/>
    <x v="5"/>
    <m/>
    <n v="18"/>
  </r>
  <r>
    <n v="2010129"/>
    <x v="0"/>
    <s v="LYCEE D'ENSEIGNEMENT TECHNIQUE ET PROFESSIONNEL D'ATTIEGOU (LETP-ATTIEGOU)"/>
    <x v="2"/>
    <s v="ADETIKOPE"/>
    <s v="AGOE-NYIVE"/>
    <s v="AGOE-NYIVE"/>
    <x v="0"/>
    <x v="5"/>
    <s v="Technique Administratives (G1)"/>
    <x v="6"/>
    <m/>
    <n v="19"/>
  </r>
  <r>
    <n v="2010129"/>
    <x v="0"/>
    <s v="LYCEE D'ENSEIGNEMENT TECHNIQUE ET PROFESSIONNEL D'ATTIEGOU (LETP-ATTIEGOU)"/>
    <x v="2"/>
    <s v="ADETIKOPE"/>
    <s v="AGOE-NYIVE"/>
    <s v="AGOE-NYIVE"/>
    <x v="0"/>
    <x v="5"/>
    <s v="Technique Administratives (G1)"/>
    <x v="7"/>
    <n v="1"/>
    <n v="5"/>
  </r>
  <r>
    <n v="2010129"/>
    <x v="0"/>
    <s v="LYCEE D'ENSEIGNEMENT TECHNIQUE ET PROFESSIONNEL D'ATTIEGOU (LETP-ATTIEGOU)"/>
    <x v="2"/>
    <s v="ADETIKOPE"/>
    <s v="AGOE-NYIVE"/>
    <s v="AGOE-NYIVE"/>
    <x v="0"/>
    <x v="5"/>
    <s v="Techniques Commerciale (G3)"/>
    <x v="10"/>
    <n v="10"/>
    <n v="11"/>
  </r>
  <r>
    <n v="2010129"/>
    <x v="0"/>
    <s v="LYCEE D'ENSEIGNEMENT TECHNIQUE ET PROFESSIONNEL D'ATTIEGOU (LETP-ATTIEGOU)"/>
    <x v="2"/>
    <s v="ADETIKOPE"/>
    <s v="AGOE-NYIVE"/>
    <s v="AGOE-NYIVE"/>
    <x v="0"/>
    <x v="5"/>
    <s v="Techniques Commerciale (G3)"/>
    <x v="3"/>
    <n v="16"/>
    <n v="17"/>
  </r>
  <r>
    <n v="2010129"/>
    <x v="0"/>
    <s v="LYCEE D'ENSEIGNEMENT TECHNIQUE ET PROFESSIONNEL D'ATTIEGOU (LETP-ATTIEGOU)"/>
    <x v="2"/>
    <s v="ADETIKOPE"/>
    <s v="AGOE-NYIVE"/>
    <s v="AGOE-NYIVE"/>
    <x v="0"/>
    <x v="5"/>
    <s v="Techniques Commerciale (G3)"/>
    <x v="4"/>
    <n v="13"/>
    <n v="16"/>
  </r>
  <r>
    <n v="2010129"/>
    <x v="0"/>
    <s v="LYCEE D'ENSEIGNEMENT TECHNIQUE ET PROFESSIONNEL D'ATTIEGOU (LETP-ATTIEGOU)"/>
    <x v="2"/>
    <s v="ADETIKOPE"/>
    <s v="AGOE-NYIVE"/>
    <s v="AGOE-NYIVE"/>
    <x v="0"/>
    <x v="5"/>
    <s v="Techniques Commerciale (G3)"/>
    <x v="5"/>
    <n v="21"/>
    <n v="5"/>
  </r>
  <r>
    <n v="2010129"/>
    <x v="0"/>
    <s v="LYCEE D'ENSEIGNEMENT TECHNIQUE ET PROFESSIONNEL D'ATTIEGOU (LETP-ATTIEGOU)"/>
    <x v="2"/>
    <s v="ADETIKOPE"/>
    <s v="AGOE-NYIVE"/>
    <s v="AGOE-NYIVE"/>
    <x v="0"/>
    <x v="5"/>
    <s v="Techniques Commerciale (G3)"/>
    <x v="6"/>
    <n v="0"/>
    <n v="7"/>
  </r>
  <r>
    <n v="2010129"/>
    <x v="0"/>
    <s v="LYCEE D'ENSEIGNEMENT TECHNIQUE ET PROFESSIONNEL D'ATTIEGOU (LETP-ATTIEGOU)"/>
    <x v="2"/>
    <s v="ADETIKOPE"/>
    <s v="AGOE-NYIVE"/>
    <s v="AGOE-NYIVE"/>
    <x v="0"/>
    <x v="5"/>
    <s v="Techniques Commerciale (G3)"/>
    <x v="7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5"/>
    <s v="Techniques Commerciale (G3)"/>
    <x v="8"/>
    <n v="1"/>
    <n v="0"/>
  </r>
  <r>
    <n v="2010129"/>
    <x v="0"/>
    <s v="LYCEE D'ENSEIGNEMENT TECHNIQUE ET PROFESSIONNEL D'ATTIEGOU (LETP-ATTIEGOU)"/>
    <x v="2"/>
    <s v="ADETIKOPE"/>
    <s v="AGOE-NYIVE"/>
    <s v="AGOE-NYIVE"/>
    <x v="0"/>
    <x v="5"/>
    <s v="Techniques Commerciale (G3)"/>
    <x v="9"/>
    <n v="7"/>
    <n v="0"/>
  </r>
  <r>
    <n v="2010129"/>
    <x v="0"/>
    <s v="LYCEE D'ENSEIGNEMENT TECHNIQUE ET PROFESSIONNEL D'ATTIEGOU (LETP-ATTIEGOU)"/>
    <x v="2"/>
    <s v="ADETIKOPE"/>
    <s v="AGOE-NYIVE"/>
    <s v="AGOE-NYIVE"/>
    <x v="0"/>
    <x v="5"/>
    <s v="Techniques Quantitatives de Gestion (G2)"/>
    <x v="10"/>
    <n v="1"/>
    <n v="16"/>
  </r>
  <r>
    <n v="2010129"/>
    <x v="0"/>
    <s v="LYCEE D'ENSEIGNEMENT TECHNIQUE ET PROFESSIONNEL D'ATTIEGOU (LETP-ATTIEGOU)"/>
    <x v="2"/>
    <s v="ADETIKOPE"/>
    <s v="AGOE-NYIVE"/>
    <s v="AGOE-NYIVE"/>
    <x v="0"/>
    <x v="5"/>
    <s v="Techniques Quantitatives de Gestion (G2)"/>
    <x v="3"/>
    <n v="10"/>
    <n v="12"/>
  </r>
  <r>
    <n v="2010129"/>
    <x v="0"/>
    <s v="LYCEE D'ENSEIGNEMENT TECHNIQUE ET PROFESSIONNEL D'ATTIEGOU (LETP-ATTIEGOU)"/>
    <x v="2"/>
    <s v="ADETIKOPE"/>
    <s v="AGOE-NYIVE"/>
    <s v="AGOE-NYIVE"/>
    <x v="0"/>
    <x v="5"/>
    <s v="Techniques Quantitatives de Gestion (G2)"/>
    <x v="4"/>
    <n v="15"/>
    <n v="17"/>
  </r>
  <r>
    <n v="2010129"/>
    <x v="0"/>
    <s v="LYCEE D'ENSEIGNEMENT TECHNIQUE ET PROFESSIONNEL D'ATTIEGOU (LETP-ATTIEGOU)"/>
    <x v="2"/>
    <s v="ADETIKOPE"/>
    <s v="AGOE-NYIVE"/>
    <s v="AGOE-NYIVE"/>
    <x v="0"/>
    <x v="5"/>
    <s v="Techniques Quantitatives de Gestion (G2)"/>
    <x v="5"/>
    <n v="13"/>
    <n v="16"/>
  </r>
  <r>
    <n v="2010129"/>
    <x v="0"/>
    <s v="LYCEE D'ENSEIGNEMENT TECHNIQUE ET PROFESSIONNEL D'ATTIEGOU (LETP-ATTIEGOU)"/>
    <x v="2"/>
    <s v="ADETIKOPE"/>
    <s v="AGOE-NYIVE"/>
    <s v="AGOE-NYIVE"/>
    <x v="0"/>
    <x v="5"/>
    <s v="Techniques Quantitatives de Gestion (G2)"/>
    <x v="6"/>
    <n v="15"/>
    <n v="5"/>
  </r>
  <r>
    <n v="2010129"/>
    <x v="0"/>
    <s v="LYCEE D'ENSEIGNEMENT TECHNIQUE ET PROFESSIONNEL D'ATTIEGOU (LETP-ATTIEGOU)"/>
    <x v="2"/>
    <s v="ADETIKOPE"/>
    <s v="AGOE-NYIVE"/>
    <s v="AGOE-NYIVE"/>
    <x v="0"/>
    <x v="5"/>
    <s v="Techniques Quantitatives de Gestion (G2)"/>
    <x v="7"/>
    <n v="8"/>
    <n v="5"/>
  </r>
  <r>
    <n v="2010129"/>
    <x v="0"/>
    <s v="LYCEE D'ENSEIGNEMENT TECHNIQUE ET PROFESSIONNEL D'ATTIEGOU (LETP-ATTIEGOU)"/>
    <x v="2"/>
    <s v="ADETIKOPE"/>
    <s v="AGOE-NYIVE"/>
    <s v="AGOE-NYIVE"/>
    <x v="0"/>
    <x v="5"/>
    <s v="Techniques Quantitatives de Gestion (G2)"/>
    <x v="8"/>
    <n v="11"/>
    <n v="0"/>
  </r>
  <r>
    <n v="2010130"/>
    <x v="0"/>
    <s v="COLLEGE TECHNIQUE LA REVELATION"/>
    <x v="0"/>
    <s v="AFLAO SAGBADO"/>
    <s v="AFLAO SAGBADO"/>
    <s v="GOLFE"/>
    <x v="0"/>
    <x v="1"/>
    <s v="Technique Administratives (G1)"/>
    <x v="2"/>
    <n v="0"/>
    <n v="2"/>
  </r>
  <r>
    <n v="2010130"/>
    <x v="0"/>
    <s v="COLLEGE TECHNIQUE LA REVELATION"/>
    <x v="0"/>
    <s v="AFLAO SAGBADO"/>
    <s v="AFLAO SAGBADO"/>
    <s v="GOLFE"/>
    <x v="0"/>
    <x v="1"/>
    <s v="Technique Administratives (G1)"/>
    <x v="3"/>
    <n v="0"/>
    <n v="1"/>
  </r>
  <r>
    <n v="2010130"/>
    <x v="0"/>
    <s v="COLLEGE TECHNIQUE LA REVELATION"/>
    <x v="0"/>
    <s v="AFLAO SAGBADO"/>
    <s v="AFLAO SAGBADO"/>
    <s v="GOLFE"/>
    <x v="0"/>
    <x v="1"/>
    <s v="Technique Administratives (G1)"/>
    <x v="4"/>
    <n v="0"/>
    <n v="2"/>
  </r>
  <r>
    <n v="2010130"/>
    <x v="0"/>
    <s v="COLLEGE TECHNIQUE LA REVELATION"/>
    <x v="0"/>
    <s v="AFLAO SAGBADO"/>
    <s v="AFLAO SAGBADO"/>
    <s v="GOLFE"/>
    <x v="0"/>
    <x v="1"/>
    <s v="Techniques Commerciale (G3)"/>
    <x v="0"/>
    <n v="0"/>
    <n v="2"/>
  </r>
  <r>
    <n v="2010130"/>
    <x v="0"/>
    <s v="COLLEGE TECHNIQUE LA REVELATION"/>
    <x v="0"/>
    <s v="AFLAO SAGBADO"/>
    <s v="AFLAO SAGBADO"/>
    <s v="GOLFE"/>
    <x v="0"/>
    <x v="1"/>
    <s v="Techniques Commerciale (G3)"/>
    <x v="2"/>
    <n v="3"/>
    <n v="8"/>
  </r>
  <r>
    <n v="2010130"/>
    <x v="0"/>
    <s v="COLLEGE TECHNIQUE LA REVELATION"/>
    <x v="0"/>
    <s v="AFLAO SAGBADO"/>
    <s v="AFLAO SAGBADO"/>
    <s v="GOLFE"/>
    <x v="0"/>
    <x v="1"/>
    <s v="Techniques Commerciale (G3)"/>
    <x v="10"/>
    <n v="5"/>
    <n v="7"/>
  </r>
  <r>
    <n v="2010130"/>
    <x v="0"/>
    <s v="COLLEGE TECHNIQUE LA REVELATION"/>
    <x v="0"/>
    <s v="AFLAO SAGBADO"/>
    <s v="AFLAO SAGBADO"/>
    <s v="GOLFE"/>
    <x v="0"/>
    <x v="1"/>
    <s v="Techniques Commerciale (G3)"/>
    <x v="3"/>
    <n v="4"/>
    <n v="5"/>
  </r>
  <r>
    <n v="2010130"/>
    <x v="0"/>
    <s v="COLLEGE TECHNIQUE LA REVELATION"/>
    <x v="0"/>
    <s v="AFLAO SAGBADO"/>
    <s v="AFLAO SAGBADO"/>
    <s v="GOLFE"/>
    <x v="0"/>
    <x v="1"/>
    <s v="Techniques Commerciale (G3)"/>
    <x v="5"/>
    <n v="1"/>
    <n v="0"/>
  </r>
  <r>
    <n v="2010130"/>
    <x v="0"/>
    <s v="COLLEGE TECHNIQUE LA REVELATION"/>
    <x v="0"/>
    <s v="AFLAO SAGBADO"/>
    <s v="AFLAO SAGBADO"/>
    <s v="GOLFE"/>
    <x v="0"/>
    <x v="1"/>
    <s v="Techniques Commerciale (G3)"/>
    <x v="6"/>
    <n v="0"/>
    <n v="1"/>
  </r>
  <r>
    <n v="2010130"/>
    <x v="0"/>
    <s v="COLLEGE TECHNIQUE LA REVELATION"/>
    <x v="0"/>
    <s v="AFLAO SAGBADO"/>
    <s v="AFLAO SAGBADO"/>
    <s v="GOLFE"/>
    <x v="0"/>
    <x v="1"/>
    <s v="Techniques Quantitatives de Gestion (G2)"/>
    <x v="0"/>
    <n v="4"/>
    <n v="6"/>
  </r>
  <r>
    <n v="2010130"/>
    <x v="0"/>
    <s v="COLLEGE TECHNIQUE LA REVELATION"/>
    <x v="0"/>
    <s v="AFLAO SAGBADO"/>
    <s v="AFLAO SAGBADO"/>
    <s v="GOLFE"/>
    <x v="0"/>
    <x v="1"/>
    <s v="Techniques Quantitatives de Gestion (G2)"/>
    <x v="2"/>
    <n v="13"/>
    <n v="9"/>
  </r>
  <r>
    <n v="2010130"/>
    <x v="0"/>
    <s v="COLLEGE TECHNIQUE LA REVELATION"/>
    <x v="0"/>
    <s v="AFLAO SAGBADO"/>
    <s v="AFLAO SAGBADO"/>
    <s v="GOLFE"/>
    <x v="0"/>
    <x v="1"/>
    <s v="Techniques Quantitatives de Gestion (G2)"/>
    <x v="10"/>
    <n v="10"/>
    <n v="7"/>
  </r>
  <r>
    <n v="2010130"/>
    <x v="0"/>
    <s v="COLLEGE TECHNIQUE LA REVELATION"/>
    <x v="0"/>
    <s v="AFLAO SAGBADO"/>
    <s v="AFLAO SAGBADO"/>
    <s v="GOLFE"/>
    <x v="0"/>
    <x v="1"/>
    <s v="Techniques Quantitatives de Gestion (G2)"/>
    <x v="3"/>
    <n v="0"/>
    <n v="4"/>
  </r>
  <r>
    <n v="2010130"/>
    <x v="0"/>
    <s v="COLLEGE TECHNIQUE LA REVELATION"/>
    <x v="0"/>
    <s v="AFLAO SAGBADO"/>
    <s v="AFLAO SAGBADO"/>
    <s v="GOLFE"/>
    <x v="0"/>
    <x v="1"/>
    <s v="Techniques Quantitatives de Gestion (G2)"/>
    <x v="4"/>
    <n v="1"/>
    <n v="0"/>
  </r>
  <r>
    <n v="2010130"/>
    <x v="0"/>
    <s v="COLLEGE TECHNIQUE LA REVELATION"/>
    <x v="0"/>
    <s v="AFLAO SAGBADO"/>
    <s v="AFLAO SAGBADO"/>
    <s v="GOLFE"/>
    <x v="0"/>
    <x v="1"/>
    <s v="Techniques Quantitatives de Gestion (G2)"/>
    <x v="6"/>
    <n v="0"/>
    <n v="1"/>
  </r>
  <r>
    <n v="2010130"/>
    <x v="0"/>
    <s v="COLLEGE TECHNIQUE LA REVELATION"/>
    <x v="0"/>
    <s v="AFLAO SAGBADO"/>
    <s v="AFLAO SAGBADO"/>
    <s v="GOLFE"/>
    <x v="0"/>
    <x v="3"/>
    <s v="Technique Administratives (G1)"/>
    <x v="0"/>
    <n v="0"/>
    <n v="4"/>
  </r>
  <r>
    <n v="2010130"/>
    <x v="0"/>
    <s v="COLLEGE TECHNIQUE LA REVELATION"/>
    <x v="0"/>
    <s v="AFLAO SAGBADO"/>
    <s v="AFLAO SAGBADO"/>
    <s v="GOLFE"/>
    <x v="0"/>
    <x v="3"/>
    <s v="Technique Administratives (G1)"/>
    <x v="2"/>
    <n v="0"/>
    <n v="2"/>
  </r>
  <r>
    <n v="2010130"/>
    <x v="0"/>
    <s v="COLLEGE TECHNIQUE LA REVELATION"/>
    <x v="0"/>
    <s v="AFLAO SAGBADO"/>
    <s v="AFLAO SAGBADO"/>
    <s v="GOLFE"/>
    <x v="0"/>
    <x v="3"/>
    <s v="Technique Administratives (G1)"/>
    <x v="4"/>
    <n v="0"/>
    <n v="3"/>
  </r>
  <r>
    <n v="2010130"/>
    <x v="0"/>
    <s v="COLLEGE TECHNIQUE LA REVELATION"/>
    <x v="0"/>
    <s v="AFLAO SAGBADO"/>
    <s v="AFLAO SAGBADO"/>
    <s v="GOLFE"/>
    <x v="0"/>
    <x v="3"/>
    <s v="Techniques Commerciale (G3)"/>
    <x v="0"/>
    <n v="12"/>
    <n v="13"/>
  </r>
  <r>
    <n v="2010130"/>
    <x v="0"/>
    <s v="COLLEGE TECHNIQUE LA REVELATION"/>
    <x v="0"/>
    <s v="AFLAO SAGBADO"/>
    <s v="AFLAO SAGBADO"/>
    <s v="GOLFE"/>
    <x v="0"/>
    <x v="3"/>
    <s v="Techniques Commerciale (G3)"/>
    <x v="2"/>
    <n v="8"/>
    <n v="7"/>
  </r>
  <r>
    <n v="2010130"/>
    <x v="0"/>
    <s v="COLLEGE TECHNIQUE LA REVELATION"/>
    <x v="0"/>
    <s v="AFLAO SAGBADO"/>
    <s v="AFLAO SAGBADO"/>
    <s v="GOLFE"/>
    <x v="0"/>
    <x v="3"/>
    <s v="Techniques Commerciale (G3)"/>
    <x v="10"/>
    <n v="10"/>
    <n v="4"/>
  </r>
  <r>
    <n v="2010130"/>
    <x v="0"/>
    <s v="COLLEGE TECHNIQUE LA REVELATION"/>
    <x v="0"/>
    <s v="AFLAO SAGBADO"/>
    <s v="AFLAO SAGBADO"/>
    <s v="GOLFE"/>
    <x v="0"/>
    <x v="3"/>
    <s v="Techniques Commerciale (G3)"/>
    <x v="3"/>
    <n v="1"/>
    <n v="1"/>
  </r>
  <r>
    <n v="2010130"/>
    <x v="0"/>
    <s v="COLLEGE TECHNIQUE LA REVELATION"/>
    <x v="0"/>
    <s v="AFLAO SAGBADO"/>
    <s v="AFLAO SAGBADO"/>
    <s v="GOLFE"/>
    <x v="0"/>
    <x v="3"/>
    <s v="Techniques Commerciale (G3)"/>
    <x v="4"/>
    <n v="2"/>
    <n v="0"/>
  </r>
  <r>
    <n v="2010130"/>
    <x v="0"/>
    <s v="COLLEGE TECHNIQUE LA REVELATION"/>
    <x v="0"/>
    <s v="AFLAO SAGBADO"/>
    <s v="AFLAO SAGBADO"/>
    <s v="GOLFE"/>
    <x v="0"/>
    <x v="3"/>
    <s v="Techniques Commerciale (G3)"/>
    <x v="5"/>
    <n v="1"/>
    <n v="0"/>
  </r>
  <r>
    <n v="2010130"/>
    <x v="0"/>
    <s v="COLLEGE TECHNIQUE LA REVELATION"/>
    <x v="0"/>
    <s v="AFLAO SAGBADO"/>
    <s v="AFLAO SAGBADO"/>
    <s v="GOLFE"/>
    <x v="0"/>
    <x v="3"/>
    <s v="Techniques Quantitatives de Gestion (G2)"/>
    <x v="0"/>
    <n v="18"/>
    <n v="20"/>
  </r>
  <r>
    <n v="2010130"/>
    <x v="0"/>
    <s v="COLLEGE TECHNIQUE LA REVELATION"/>
    <x v="0"/>
    <s v="AFLAO SAGBADO"/>
    <s v="AFLAO SAGBADO"/>
    <s v="GOLFE"/>
    <x v="0"/>
    <x v="3"/>
    <s v="Techniques Quantitatives de Gestion (G2)"/>
    <x v="2"/>
    <n v="12"/>
    <n v="7"/>
  </r>
  <r>
    <n v="2010130"/>
    <x v="0"/>
    <s v="COLLEGE TECHNIQUE LA REVELATION"/>
    <x v="0"/>
    <s v="AFLAO SAGBADO"/>
    <s v="AFLAO SAGBADO"/>
    <s v="GOLFE"/>
    <x v="0"/>
    <x v="3"/>
    <s v="Techniques Quantitatives de Gestion (G2)"/>
    <x v="10"/>
    <n v="4"/>
    <n v="2"/>
  </r>
  <r>
    <n v="2010130"/>
    <x v="0"/>
    <s v="COLLEGE TECHNIQUE LA REVELATION"/>
    <x v="0"/>
    <s v="AFLAO SAGBADO"/>
    <s v="AFLAO SAGBADO"/>
    <s v="GOLFE"/>
    <x v="0"/>
    <x v="3"/>
    <s v="Techniques Quantitatives de Gestion (G2)"/>
    <x v="3"/>
    <n v="1"/>
    <n v="4"/>
  </r>
  <r>
    <n v="2010130"/>
    <x v="0"/>
    <s v="COLLEGE TECHNIQUE LA REVELATION"/>
    <x v="0"/>
    <s v="AFLAO SAGBADO"/>
    <s v="AFLAO SAGBADO"/>
    <s v="GOLFE"/>
    <x v="0"/>
    <x v="3"/>
    <s v="Techniques Quantitatives de Gestion (G2)"/>
    <x v="4"/>
    <n v="1"/>
    <n v="0"/>
  </r>
  <r>
    <n v="2010130"/>
    <x v="0"/>
    <s v="COLLEGE TECHNIQUE LA REVELATION"/>
    <x v="0"/>
    <s v="AFLAO SAGBADO"/>
    <s v="AFLAO SAGBADO"/>
    <s v="GOLFE"/>
    <x v="0"/>
    <x v="5"/>
    <s v="Technique Administratives (G1)"/>
    <x v="10"/>
    <n v="0"/>
    <n v="1"/>
  </r>
  <r>
    <n v="2010130"/>
    <x v="0"/>
    <s v="COLLEGE TECHNIQUE LA REVELATION"/>
    <x v="0"/>
    <s v="AFLAO SAGBADO"/>
    <s v="AFLAO SAGBADO"/>
    <s v="GOLFE"/>
    <x v="0"/>
    <x v="5"/>
    <s v="Technique Administratives (G1)"/>
    <x v="3"/>
    <n v="0"/>
    <n v="4"/>
  </r>
  <r>
    <n v="2010130"/>
    <x v="0"/>
    <s v="COLLEGE TECHNIQUE LA REVELATION"/>
    <x v="0"/>
    <s v="AFLAO SAGBADO"/>
    <s v="AFLAO SAGBADO"/>
    <s v="GOLFE"/>
    <x v="0"/>
    <x v="5"/>
    <s v="Technique Administratives (G1)"/>
    <x v="4"/>
    <n v="0"/>
    <n v="6"/>
  </r>
  <r>
    <n v="2010130"/>
    <x v="0"/>
    <s v="COLLEGE TECHNIQUE LA REVELATION"/>
    <x v="0"/>
    <s v="AFLAO SAGBADO"/>
    <s v="AFLAO SAGBADO"/>
    <s v="GOLFE"/>
    <x v="0"/>
    <x v="5"/>
    <s v="Technique Administratives (G1)"/>
    <x v="5"/>
    <n v="0"/>
    <n v="2"/>
  </r>
  <r>
    <n v="2010130"/>
    <x v="0"/>
    <s v="COLLEGE TECHNIQUE LA REVELATION"/>
    <x v="0"/>
    <s v="AFLAO SAGBADO"/>
    <s v="AFLAO SAGBADO"/>
    <s v="GOLFE"/>
    <x v="0"/>
    <x v="5"/>
    <s v="Techniques Commerciale (G3)"/>
    <x v="1"/>
    <n v="1"/>
    <n v="1"/>
  </r>
  <r>
    <n v="2010130"/>
    <x v="0"/>
    <s v="COLLEGE TECHNIQUE LA REVELATION"/>
    <x v="0"/>
    <s v="AFLAO SAGBADO"/>
    <s v="AFLAO SAGBADO"/>
    <s v="GOLFE"/>
    <x v="0"/>
    <x v="5"/>
    <s v="Techniques Commerciale (G3)"/>
    <x v="2"/>
    <n v="2"/>
    <n v="1"/>
  </r>
  <r>
    <n v="2010130"/>
    <x v="0"/>
    <s v="COLLEGE TECHNIQUE LA REVELATION"/>
    <x v="0"/>
    <s v="AFLAO SAGBADO"/>
    <s v="AFLAO SAGBADO"/>
    <s v="GOLFE"/>
    <x v="0"/>
    <x v="5"/>
    <s v="Techniques Commerciale (G3)"/>
    <x v="10"/>
    <n v="3"/>
    <n v="7"/>
  </r>
  <r>
    <n v="2010130"/>
    <x v="0"/>
    <s v="COLLEGE TECHNIQUE LA REVELATION"/>
    <x v="0"/>
    <s v="AFLAO SAGBADO"/>
    <s v="AFLAO SAGBADO"/>
    <s v="GOLFE"/>
    <x v="0"/>
    <x v="5"/>
    <s v="Techniques Commerciale (G3)"/>
    <x v="3"/>
    <n v="5"/>
    <n v="3"/>
  </r>
  <r>
    <n v="2010130"/>
    <x v="0"/>
    <s v="COLLEGE TECHNIQUE LA REVELATION"/>
    <x v="0"/>
    <s v="AFLAO SAGBADO"/>
    <s v="AFLAO SAGBADO"/>
    <s v="GOLFE"/>
    <x v="0"/>
    <x v="5"/>
    <s v="Techniques Commerciale (G3)"/>
    <x v="4"/>
    <n v="4"/>
    <n v="0"/>
  </r>
  <r>
    <n v="2010130"/>
    <x v="0"/>
    <s v="COLLEGE TECHNIQUE LA REVELATION"/>
    <x v="0"/>
    <s v="AFLAO SAGBADO"/>
    <s v="AFLAO SAGBADO"/>
    <s v="GOLFE"/>
    <x v="0"/>
    <x v="5"/>
    <s v="Techniques Commerciale (G3)"/>
    <x v="5"/>
    <n v="4"/>
    <n v="0"/>
  </r>
  <r>
    <n v="2010130"/>
    <x v="0"/>
    <s v="COLLEGE TECHNIQUE LA REVELATION"/>
    <x v="0"/>
    <s v="AFLAO SAGBADO"/>
    <s v="AFLAO SAGBADO"/>
    <s v="GOLFE"/>
    <x v="0"/>
    <x v="5"/>
    <s v="Techniques Commerciale (G3)"/>
    <x v="6"/>
    <n v="0"/>
    <n v="1"/>
  </r>
  <r>
    <n v="2010130"/>
    <x v="0"/>
    <s v="COLLEGE TECHNIQUE LA REVELATION"/>
    <x v="0"/>
    <s v="AFLAO SAGBADO"/>
    <s v="AFLAO SAGBADO"/>
    <s v="GOLFE"/>
    <x v="0"/>
    <x v="5"/>
    <s v="Techniques Quantitatives de Gestion (G2)"/>
    <x v="1"/>
    <n v="1"/>
    <n v="0"/>
  </r>
  <r>
    <n v="2010130"/>
    <x v="0"/>
    <s v="COLLEGE TECHNIQUE LA REVELATION"/>
    <x v="0"/>
    <s v="AFLAO SAGBADO"/>
    <s v="AFLAO SAGBADO"/>
    <s v="GOLFE"/>
    <x v="0"/>
    <x v="5"/>
    <s v="Techniques Quantitatives de Gestion (G2)"/>
    <x v="2"/>
    <n v="1"/>
    <n v="5"/>
  </r>
  <r>
    <n v="2010130"/>
    <x v="0"/>
    <s v="COLLEGE TECHNIQUE LA REVELATION"/>
    <x v="0"/>
    <s v="AFLAO SAGBADO"/>
    <s v="AFLAO SAGBADO"/>
    <s v="GOLFE"/>
    <x v="0"/>
    <x v="5"/>
    <s v="Techniques Quantitatives de Gestion (G2)"/>
    <x v="10"/>
    <n v="8"/>
    <n v="13"/>
  </r>
  <r>
    <n v="2010130"/>
    <x v="0"/>
    <s v="COLLEGE TECHNIQUE LA REVELATION"/>
    <x v="0"/>
    <s v="AFLAO SAGBADO"/>
    <s v="AFLAO SAGBADO"/>
    <s v="GOLFE"/>
    <x v="0"/>
    <x v="5"/>
    <s v="Techniques Quantitatives de Gestion (G2)"/>
    <x v="3"/>
    <n v="7"/>
    <n v="12"/>
  </r>
  <r>
    <n v="2010130"/>
    <x v="0"/>
    <s v="COLLEGE TECHNIQUE LA REVELATION"/>
    <x v="0"/>
    <s v="AFLAO SAGBADO"/>
    <s v="AFLAO SAGBADO"/>
    <s v="GOLFE"/>
    <x v="0"/>
    <x v="5"/>
    <s v="Techniques Quantitatives de Gestion (G2)"/>
    <x v="4"/>
    <n v="2"/>
    <n v="5"/>
  </r>
  <r>
    <n v="2010130"/>
    <x v="0"/>
    <s v="COLLEGE TECHNIQUE LA REVELATION"/>
    <x v="0"/>
    <s v="AFLAO SAGBADO"/>
    <s v="AFLAO SAGBADO"/>
    <s v="GOLFE"/>
    <x v="0"/>
    <x v="5"/>
    <s v="Techniques Quantitatives de Gestion (G2)"/>
    <x v="5"/>
    <n v="4"/>
    <n v="1"/>
  </r>
  <r>
    <n v="2010130"/>
    <x v="0"/>
    <s v="COLLEGE TECHNIQUE LA REVELATION"/>
    <x v="0"/>
    <s v="AFLAO SAGBADO"/>
    <s v="AFLAO SAGBADO"/>
    <s v="GOLFE"/>
    <x v="0"/>
    <x v="5"/>
    <s v="Techniques Quantitatives de Gestion (G2)"/>
    <x v="6"/>
    <n v="0"/>
    <n v="1"/>
  </r>
  <r>
    <n v="2010130"/>
    <x v="0"/>
    <s v="COLLEGE TECHNIQUE LA REVELATION"/>
    <x v="0"/>
    <s v="AFLAO SAGBADO"/>
    <s v="AFLAO SAGBADO"/>
    <s v="GOLFE"/>
    <x v="0"/>
    <x v="5"/>
    <s v="Techniques Quantitatives de Gestion (G2)"/>
    <x v="8"/>
    <n v="1"/>
    <n v="0"/>
  </r>
  <r>
    <n v="2010130"/>
    <x v="0"/>
    <s v="COLLEGE TECHNIQUE LA REVELATION"/>
    <x v="0"/>
    <s v="AFLAO SAGBADO"/>
    <s v="AFLAO SAGBADO"/>
    <s v="GOLFE"/>
    <x v="0"/>
    <x v="5"/>
    <s v="Techniques Quantitatives de Gestion (G2)"/>
    <x v="9"/>
    <n v="1"/>
    <n v="0"/>
  </r>
  <r>
    <n v="2010131"/>
    <x v="0"/>
    <s v="CENTRE DE FORMATION PROFESSIONNELLE HOTELIERE ANCILIA"/>
    <x v="1"/>
    <s v="LOGOTE"/>
    <s v="BAGUIDA"/>
    <s v="GOLFE"/>
    <x v="0"/>
    <x v="0"/>
    <s v="BEP - Hôtellerie"/>
    <x v="4"/>
    <n v="0"/>
    <n v="2"/>
  </r>
  <r>
    <n v="2010131"/>
    <x v="0"/>
    <s v="CENTRE DE FORMATION PROFESSIONNELLE HOTELIERE ANCILIA"/>
    <x v="1"/>
    <s v="LOGOTE"/>
    <s v="BAGUIDA"/>
    <s v="GOLFE"/>
    <x v="0"/>
    <x v="0"/>
    <s v="BEP - Hôtellerie"/>
    <x v="5"/>
    <n v="0"/>
    <n v="3"/>
  </r>
  <r>
    <n v="2010131"/>
    <x v="0"/>
    <s v="CENTRE DE FORMATION PROFESSIONNELLE HOTELIERE ANCILIA"/>
    <x v="1"/>
    <s v="LOGOTE"/>
    <s v="BAGUIDA"/>
    <s v="GOLFE"/>
    <x v="0"/>
    <x v="0"/>
    <s v="BEP - Hôtellerie"/>
    <x v="6"/>
    <n v="0"/>
    <n v="3"/>
  </r>
  <r>
    <n v="2010131"/>
    <x v="0"/>
    <s v="CENTRE DE FORMATION PROFESSIONNELLE HOTELIERE ANCILIA"/>
    <x v="1"/>
    <s v="LOGOTE"/>
    <s v="BAGUIDA"/>
    <s v="GOLFE"/>
    <x v="0"/>
    <x v="0"/>
    <s v="BEP - Hôtellerie"/>
    <x v="7"/>
    <n v="0"/>
    <n v="4"/>
  </r>
  <r>
    <n v="2010131"/>
    <x v="0"/>
    <s v="CENTRE DE FORMATION PROFESSIONNELLE HOTELIERE ANCILIA"/>
    <x v="1"/>
    <s v="LOGOTE"/>
    <s v="BAGUIDA"/>
    <s v="GOLFE"/>
    <x v="0"/>
    <x v="0"/>
    <s v="BEP - Hôtellerie"/>
    <x v="8"/>
    <n v="2"/>
    <n v="0"/>
  </r>
  <r>
    <n v="2010131"/>
    <x v="0"/>
    <s v="CENTRE DE FORMATION PROFESSIONNELLE HOTELIERE ANCILIA"/>
    <x v="1"/>
    <s v="LOGOTE"/>
    <s v="BAGUIDA"/>
    <s v="GOLFE"/>
    <x v="0"/>
    <x v="0"/>
    <s v="BEP - Hôtellerie"/>
    <x v="9"/>
    <n v="0"/>
    <n v="1"/>
  </r>
  <r>
    <n v="2010131"/>
    <x v="0"/>
    <s v="CENTRE DE FORMATION PROFESSIONNELLE HOTELIERE ANCILIA"/>
    <x v="1"/>
    <s v="LOGOTE"/>
    <s v="BAGUIDA"/>
    <s v="GOLFE"/>
    <x v="0"/>
    <x v="0"/>
    <s v="BT   - Hôtellerie "/>
    <x v="10"/>
    <n v="0"/>
    <n v="1"/>
  </r>
  <r>
    <n v="2010131"/>
    <x v="0"/>
    <s v="CENTRE DE FORMATION PROFESSIONNELLE HOTELIERE ANCILIA"/>
    <x v="1"/>
    <s v="LOGOTE"/>
    <s v="BAGUIDA"/>
    <s v="GOLFE"/>
    <x v="0"/>
    <x v="0"/>
    <s v="BT   - Hôtellerie "/>
    <x v="3"/>
    <n v="1"/>
    <n v="2"/>
  </r>
  <r>
    <n v="2010131"/>
    <x v="0"/>
    <s v="CENTRE DE FORMATION PROFESSIONNELLE HOTELIERE ANCILIA"/>
    <x v="1"/>
    <s v="LOGOTE"/>
    <s v="BAGUIDA"/>
    <s v="GOLFE"/>
    <x v="0"/>
    <x v="0"/>
    <s v="BT   - Hôtellerie "/>
    <x v="4"/>
    <n v="3"/>
    <n v="5"/>
  </r>
  <r>
    <n v="2010131"/>
    <x v="0"/>
    <s v="CENTRE DE FORMATION PROFESSIONNELLE HOTELIERE ANCILIA"/>
    <x v="1"/>
    <s v="LOGOTE"/>
    <s v="BAGUIDA"/>
    <s v="GOLFE"/>
    <x v="0"/>
    <x v="0"/>
    <s v="BT   - Hôtellerie "/>
    <x v="5"/>
    <n v="0"/>
    <n v="2"/>
  </r>
  <r>
    <n v="2010131"/>
    <x v="0"/>
    <s v="CENTRE DE FORMATION PROFESSIONNELLE HOTELIERE ANCILIA"/>
    <x v="1"/>
    <s v="LOGOTE"/>
    <s v="BAGUIDA"/>
    <s v="GOLFE"/>
    <x v="0"/>
    <x v="0"/>
    <s v="BT   - Hôtellerie "/>
    <x v="6"/>
    <n v="2"/>
    <n v="4"/>
  </r>
  <r>
    <n v="2010131"/>
    <x v="0"/>
    <s v="CENTRE DE FORMATION PROFESSIONNELLE HOTELIERE ANCILIA"/>
    <x v="1"/>
    <s v="LOGOTE"/>
    <s v="BAGUIDA"/>
    <s v="GOLFE"/>
    <x v="0"/>
    <x v="0"/>
    <s v="CAP - Hôtellerie"/>
    <x v="3"/>
    <n v="2"/>
    <n v="2"/>
  </r>
  <r>
    <n v="2010131"/>
    <x v="0"/>
    <s v="CENTRE DE FORMATION PROFESSIONNELLE HOTELIERE ANCILIA"/>
    <x v="1"/>
    <s v="LOGOTE"/>
    <s v="BAGUIDA"/>
    <s v="GOLFE"/>
    <x v="0"/>
    <x v="0"/>
    <s v="CAP - Hôtellerie"/>
    <x v="4"/>
    <n v="1"/>
    <n v="4"/>
  </r>
  <r>
    <n v="2010131"/>
    <x v="0"/>
    <s v="CENTRE DE FORMATION PROFESSIONNELLE HOTELIERE ANCILIA"/>
    <x v="1"/>
    <s v="LOGOTE"/>
    <s v="BAGUIDA"/>
    <s v="GOLFE"/>
    <x v="0"/>
    <x v="0"/>
    <s v="CAP - Hôtellerie"/>
    <x v="5"/>
    <n v="0"/>
    <n v="4"/>
  </r>
  <r>
    <n v="2010131"/>
    <x v="0"/>
    <s v="CENTRE DE FORMATION PROFESSIONNELLE HOTELIERE ANCILIA"/>
    <x v="1"/>
    <s v="LOGOTE"/>
    <s v="BAGUIDA"/>
    <s v="GOLFE"/>
    <x v="0"/>
    <x v="0"/>
    <s v="CAP - Hôtellerie"/>
    <x v="6"/>
    <n v="2"/>
    <n v="2"/>
  </r>
  <r>
    <n v="2010131"/>
    <x v="0"/>
    <s v="CENTRE DE FORMATION PROFESSIONNELLE HOTELIERE ANCILIA"/>
    <x v="1"/>
    <s v="LOGOTE"/>
    <s v="BAGUIDA"/>
    <s v="GOLFE"/>
    <x v="0"/>
    <x v="0"/>
    <s v="CAP - Hôtellerie"/>
    <x v="8"/>
    <n v="0"/>
    <n v="1"/>
  </r>
  <r>
    <n v="2010131"/>
    <x v="0"/>
    <s v="CENTRE DE FORMATION PROFESSIONNELLE HOTELIERE ANCILIA"/>
    <x v="1"/>
    <s v="LOGOTE"/>
    <s v="BAGUIDA"/>
    <s v="GOLFE"/>
    <x v="0"/>
    <x v="0"/>
    <s v="CAP - Hôtellerie"/>
    <x v="9"/>
    <n v="0"/>
    <n v="1"/>
  </r>
  <r>
    <n v="2010131"/>
    <x v="0"/>
    <s v="CENTRE DE FORMATION PROFESSIONNELLE HOTELIERE ANCILIA"/>
    <x v="1"/>
    <s v="LOGOTE"/>
    <s v="BAGUIDA"/>
    <s v="GOLFE"/>
    <x v="0"/>
    <x v="2"/>
    <s v="BEP - Hôtellerie"/>
    <x v="4"/>
    <n v="0"/>
    <n v="1"/>
  </r>
  <r>
    <n v="2010131"/>
    <x v="0"/>
    <s v="CENTRE DE FORMATION PROFESSIONNELLE HOTELIERE ANCILIA"/>
    <x v="1"/>
    <s v="LOGOTE"/>
    <s v="BAGUIDA"/>
    <s v="GOLFE"/>
    <x v="0"/>
    <x v="2"/>
    <s v="BEP - Hôtellerie"/>
    <x v="5"/>
    <n v="0"/>
    <n v="1"/>
  </r>
  <r>
    <n v="2010131"/>
    <x v="0"/>
    <s v="CENTRE DE FORMATION PROFESSIONNELLE HOTELIERE ANCILIA"/>
    <x v="1"/>
    <s v="LOGOTE"/>
    <s v="BAGUIDA"/>
    <s v="GOLFE"/>
    <x v="0"/>
    <x v="2"/>
    <s v="BEP - Hôtellerie"/>
    <x v="6"/>
    <n v="0"/>
    <n v="1"/>
  </r>
  <r>
    <n v="2010131"/>
    <x v="0"/>
    <s v="CENTRE DE FORMATION PROFESSIONNELLE HOTELIERE ANCILIA"/>
    <x v="1"/>
    <s v="LOGOTE"/>
    <s v="BAGUIDA"/>
    <s v="GOLFE"/>
    <x v="0"/>
    <x v="2"/>
    <s v="BEP - Hôtellerie"/>
    <x v="7"/>
    <n v="0"/>
    <n v="1"/>
  </r>
  <r>
    <n v="2010131"/>
    <x v="0"/>
    <s v="CENTRE DE FORMATION PROFESSIONNELLE HOTELIERE ANCILIA"/>
    <x v="1"/>
    <s v="LOGOTE"/>
    <s v="BAGUIDA"/>
    <s v="GOLFE"/>
    <x v="0"/>
    <x v="2"/>
    <s v="BEP - Hôtellerie"/>
    <x v="8"/>
    <n v="1"/>
    <n v="2"/>
  </r>
  <r>
    <n v="2010131"/>
    <x v="0"/>
    <s v="CENTRE DE FORMATION PROFESSIONNELLE HOTELIERE ANCILIA"/>
    <x v="1"/>
    <s v="LOGOTE"/>
    <s v="BAGUIDA"/>
    <s v="GOLFE"/>
    <x v="0"/>
    <x v="2"/>
    <s v="BEP - Hôtellerie"/>
    <x v="9"/>
    <n v="0"/>
    <n v="1"/>
  </r>
  <r>
    <n v="2010131"/>
    <x v="0"/>
    <s v="CENTRE DE FORMATION PROFESSIONNELLE HOTELIERE ANCILIA"/>
    <x v="1"/>
    <s v="LOGOTE"/>
    <s v="BAGUIDA"/>
    <s v="GOLFE"/>
    <x v="0"/>
    <x v="2"/>
    <s v="BT   - Hôtellerie "/>
    <x v="5"/>
    <n v="0"/>
    <n v="1"/>
  </r>
  <r>
    <n v="2010131"/>
    <x v="0"/>
    <s v="CENTRE DE FORMATION PROFESSIONNELLE HOTELIERE ANCILIA"/>
    <x v="1"/>
    <s v="LOGOTE"/>
    <s v="BAGUIDA"/>
    <s v="GOLFE"/>
    <x v="0"/>
    <x v="2"/>
    <s v="BT   - Hôtellerie "/>
    <x v="6"/>
    <n v="0"/>
    <n v="2"/>
  </r>
  <r>
    <n v="2010131"/>
    <x v="0"/>
    <s v="CENTRE DE FORMATION PROFESSIONNELLE HOTELIERE ANCILIA"/>
    <x v="1"/>
    <s v="LOGOTE"/>
    <s v="BAGUIDA"/>
    <s v="GOLFE"/>
    <x v="0"/>
    <x v="2"/>
    <s v="BT   - Hôtellerie "/>
    <x v="7"/>
    <n v="1"/>
    <n v="0"/>
  </r>
  <r>
    <n v="2010131"/>
    <x v="0"/>
    <s v="CENTRE DE FORMATION PROFESSIONNELLE HOTELIERE ANCILIA"/>
    <x v="1"/>
    <s v="LOGOTE"/>
    <s v="BAGUIDA"/>
    <s v="GOLFE"/>
    <x v="0"/>
    <x v="2"/>
    <s v="BT   - Hôtellerie "/>
    <x v="8"/>
    <n v="1"/>
    <n v="2"/>
  </r>
  <r>
    <n v="2010131"/>
    <x v="0"/>
    <s v="CENTRE DE FORMATION PROFESSIONNELLE HOTELIERE ANCILIA"/>
    <x v="1"/>
    <s v="LOGOTE"/>
    <s v="BAGUIDA"/>
    <s v="GOLFE"/>
    <x v="0"/>
    <x v="2"/>
    <s v="BT   - Hôtellerie "/>
    <x v="9"/>
    <n v="2"/>
    <n v="2"/>
  </r>
  <r>
    <n v="2010131"/>
    <x v="0"/>
    <s v="CENTRE DE FORMATION PROFESSIONNELLE HOTELIERE ANCILIA"/>
    <x v="1"/>
    <s v="LOGOTE"/>
    <s v="BAGUIDA"/>
    <s v="GOLFE"/>
    <x v="0"/>
    <x v="2"/>
    <s v="CAP - Hôtellerie"/>
    <x v="1"/>
    <n v="0"/>
    <n v="2"/>
  </r>
  <r>
    <n v="2010131"/>
    <x v="0"/>
    <s v="CENTRE DE FORMATION PROFESSIONNELLE HOTELIERE ANCILIA"/>
    <x v="1"/>
    <s v="LOGOTE"/>
    <s v="BAGUIDA"/>
    <s v="GOLFE"/>
    <x v="0"/>
    <x v="2"/>
    <s v="CAP - Hôtellerie"/>
    <x v="6"/>
    <n v="0"/>
    <n v="1"/>
  </r>
  <r>
    <n v="2010131"/>
    <x v="0"/>
    <s v="CENTRE DE FORMATION PROFESSIONNELLE HOTELIERE ANCILIA"/>
    <x v="1"/>
    <s v="LOGOTE"/>
    <s v="BAGUIDA"/>
    <s v="GOLFE"/>
    <x v="0"/>
    <x v="2"/>
    <s v="CAP - Hôtellerie"/>
    <x v="7"/>
    <n v="0"/>
    <n v="3"/>
  </r>
  <r>
    <n v="2010131"/>
    <x v="0"/>
    <s v="CENTRE DE FORMATION PROFESSIONNELLE HOTELIERE ANCILIA"/>
    <x v="1"/>
    <s v="LOGOTE"/>
    <s v="BAGUIDA"/>
    <s v="GOLFE"/>
    <x v="0"/>
    <x v="2"/>
    <s v="CAP - Hôtellerie"/>
    <x v="8"/>
    <n v="0"/>
    <n v="3"/>
  </r>
  <r>
    <n v="2010131"/>
    <x v="0"/>
    <s v="CENTRE DE FORMATION PROFESSIONNELLE HOTELIERE ANCILIA"/>
    <x v="1"/>
    <s v="LOGOTE"/>
    <s v="BAGUIDA"/>
    <s v="GOLFE"/>
    <x v="0"/>
    <x v="2"/>
    <s v="CAP - Hôtellerie"/>
    <x v="9"/>
    <n v="2"/>
    <n v="2"/>
  </r>
  <r>
    <n v="2010131"/>
    <x v="0"/>
    <s v="CENTRE DE FORMATION PROFESSIONNELLE HOTELIERE ANCILIA"/>
    <x v="1"/>
    <s v="LOGOTE"/>
    <s v="BAGUIDA"/>
    <s v="GOLFE"/>
    <x v="0"/>
    <x v="4"/>
    <s v="BT   - Hôtellerie "/>
    <x v="1"/>
    <n v="0"/>
    <n v="1"/>
  </r>
  <r>
    <n v="2010131"/>
    <x v="0"/>
    <s v="CENTRE DE FORMATION PROFESSIONNELLE HOTELIERE ANCILIA"/>
    <x v="1"/>
    <s v="LOGOTE"/>
    <s v="BAGUIDA"/>
    <s v="GOLFE"/>
    <x v="0"/>
    <x v="4"/>
    <s v="BT   - Hôtellerie "/>
    <x v="8"/>
    <n v="0"/>
    <n v="1"/>
  </r>
  <r>
    <n v="2010132"/>
    <x v="0"/>
    <s v="INSTITUT TECHNIQUE NOUVELLE GENERATION"/>
    <x v="0"/>
    <s v="ADETIKOPE"/>
    <s v="AGOE-NYIVE"/>
    <s v="AGOE-NYIVE"/>
    <x v="0"/>
    <x v="1"/>
    <s v="Technique Administratives (G1)"/>
    <x v="2"/>
    <n v="0"/>
    <n v="1"/>
  </r>
  <r>
    <n v="2010132"/>
    <x v="0"/>
    <s v="INSTITUT TECHNIQUE NOUVELLE GENERATION"/>
    <x v="0"/>
    <s v="ADETIKOPE"/>
    <s v="AGOE-NYIVE"/>
    <s v="AGOE-NYIVE"/>
    <x v="0"/>
    <x v="1"/>
    <s v="Technique Administratives (G1)"/>
    <x v="10"/>
    <n v="0"/>
    <n v="5"/>
  </r>
  <r>
    <n v="2010132"/>
    <x v="0"/>
    <s v="INSTITUT TECHNIQUE NOUVELLE GENERATION"/>
    <x v="0"/>
    <s v="ADETIKOPE"/>
    <s v="AGOE-NYIVE"/>
    <s v="AGOE-NYIVE"/>
    <x v="0"/>
    <x v="1"/>
    <s v="Technique Administratives (G1)"/>
    <x v="3"/>
    <n v="0"/>
    <n v="1"/>
  </r>
  <r>
    <n v="2010132"/>
    <x v="0"/>
    <s v="INSTITUT TECHNIQUE NOUVELLE GENERATION"/>
    <x v="0"/>
    <s v="ADETIKOPE"/>
    <s v="AGOE-NYIVE"/>
    <s v="AGOE-NYIVE"/>
    <x v="0"/>
    <x v="1"/>
    <s v="Technique Administratives (G1)"/>
    <x v="4"/>
    <n v="0"/>
    <n v="2"/>
  </r>
  <r>
    <n v="2010132"/>
    <x v="0"/>
    <s v="INSTITUT TECHNIQUE NOUVELLE GENERATION"/>
    <x v="0"/>
    <s v="ADETIKOPE"/>
    <s v="AGOE-NYIVE"/>
    <s v="AGOE-NYIVE"/>
    <x v="0"/>
    <x v="1"/>
    <s v="Technique Administratives (G1)"/>
    <x v="5"/>
    <n v="0"/>
    <n v="1"/>
  </r>
  <r>
    <n v="2010132"/>
    <x v="0"/>
    <s v="INSTITUT TECHNIQUE NOUVELLE GENERATION"/>
    <x v="0"/>
    <s v="ADETIKOPE"/>
    <s v="AGOE-NYIVE"/>
    <s v="AGOE-NYIVE"/>
    <x v="0"/>
    <x v="1"/>
    <s v="Technique Administratives (G1)"/>
    <x v="6"/>
    <n v="1"/>
    <n v="2"/>
  </r>
  <r>
    <n v="2010132"/>
    <x v="0"/>
    <s v="INSTITUT TECHNIQUE NOUVELLE GENERATION"/>
    <x v="0"/>
    <s v="ADETIKOPE"/>
    <s v="AGOE-NYIVE"/>
    <s v="AGOE-NYIVE"/>
    <x v="0"/>
    <x v="1"/>
    <s v="Techniques Commerciale (G3)"/>
    <x v="0"/>
    <n v="0"/>
    <n v="6"/>
  </r>
  <r>
    <n v="2010132"/>
    <x v="0"/>
    <s v="INSTITUT TECHNIQUE NOUVELLE GENERATION"/>
    <x v="0"/>
    <s v="ADETIKOPE"/>
    <s v="AGOE-NYIVE"/>
    <s v="AGOE-NYIVE"/>
    <x v="0"/>
    <x v="1"/>
    <s v="Techniques Commerciale (G3)"/>
    <x v="2"/>
    <n v="1"/>
    <n v="5"/>
  </r>
  <r>
    <n v="2010132"/>
    <x v="0"/>
    <s v="INSTITUT TECHNIQUE NOUVELLE GENERATION"/>
    <x v="0"/>
    <s v="ADETIKOPE"/>
    <s v="AGOE-NYIVE"/>
    <s v="AGOE-NYIVE"/>
    <x v="0"/>
    <x v="1"/>
    <s v="Techniques Commerciale (G3)"/>
    <x v="10"/>
    <n v="2"/>
    <n v="6"/>
  </r>
  <r>
    <n v="2010132"/>
    <x v="0"/>
    <s v="INSTITUT TECHNIQUE NOUVELLE GENERATION"/>
    <x v="0"/>
    <s v="ADETIKOPE"/>
    <s v="AGOE-NYIVE"/>
    <s v="AGOE-NYIVE"/>
    <x v="0"/>
    <x v="1"/>
    <s v="Techniques Commerciale (G3)"/>
    <x v="3"/>
    <n v="6"/>
    <n v="5"/>
  </r>
  <r>
    <n v="2010132"/>
    <x v="0"/>
    <s v="INSTITUT TECHNIQUE NOUVELLE GENERATION"/>
    <x v="0"/>
    <s v="ADETIKOPE"/>
    <s v="AGOE-NYIVE"/>
    <s v="AGOE-NYIVE"/>
    <x v="0"/>
    <x v="1"/>
    <s v="Techniques Commerciale (G3)"/>
    <x v="4"/>
    <n v="1"/>
    <n v="1"/>
  </r>
  <r>
    <n v="2010132"/>
    <x v="0"/>
    <s v="INSTITUT TECHNIQUE NOUVELLE GENERATION"/>
    <x v="0"/>
    <s v="ADETIKOPE"/>
    <s v="AGOE-NYIVE"/>
    <s v="AGOE-NYIVE"/>
    <x v="0"/>
    <x v="1"/>
    <s v="Techniques Commerciale (G3)"/>
    <x v="5"/>
    <n v="0"/>
    <n v="2"/>
  </r>
  <r>
    <n v="2010132"/>
    <x v="0"/>
    <s v="INSTITUT TECHNIQUE NOUVELLE GENERATION"/>
    <x v="0"/>
    <s v="ADETIKOPE"/>
    <s v="AGOE-NYIVE"/>
    <s v="AGOE-NYIVE"/>
    <x v="0"/>
    <x v="1"/>
    <s v="Techniques Commerciale (G3)"/>
    <x v="6"/>
    <n v="1"/>
    <n v="4"/>
  </r>
  <r>
    <n v="2010132"/>
    <x v="0"/>
    <s v="INSTITUT TECHNIQUE NOUVELLE GENERATION"/>
    <x v="0"/>
    <s v="ADETIKOPE"/>
    <s v="AGOE-NYIVE"/>
    <s v="AGOE-NYIVE"/>
    <x v="0"/>
    <x v="1"/>
    <s v="Techniques Quantitatives de Gestion (G2)"/>
    <x v="2"/>
    <n v="2"/>
    <n v="3"/>
  </r>
  <r>
    <n v="2010132"/>
    <x v="0"/>
    <s v="INSTITUT TECHNIQUE NOUVELLE GENERATION"/>
    <x v="0"/>
    <s v="ADETIKOPE"/>
    <s v="AGOE-NYIVE"/>
    <s v="AGOE-NYIVE"/>
    <x v="0"/>
    <x v="1"/>
    <s v="Techniques Quantitatives de Gestion (G2)"/>
    <x v="10"/>
    <n v="0"/>
    <n v="1"/>
  </r>
  <r>
    <n v="2010132"/>
    <x v="0"/>
    <s v="INSTITUT TECHNIQUE NOUVELLE GENERATION"/>
    <x v="0"/>
    <s v="ADETIKOPE"/>
    <s v="AGOE-NYIVE"/>
    <s v="AGOE-NYIVE"/>
    <x v="0"/>
    <x v="3"/>
    <s v="Technique Administratives (G1)"/>
    <x v="0"/>
    <n v="0"/>
    <n v="5"/>
  </r>
  <r>
    <n v="2010132"/>
    <x v="0"/>
    <s v="INSTITUT TECHNIQUE NOUVELLE GENERATION"/>
    <x v="0"/>
    <s v="ADETIKOPE"/>
    <s v="AGOE-NYIVE"/>
    <s v="AGOE-NYIVE"/>
    <x v="0"/>
    <x v="3"/>
    <s v="Technique Administratives (G1)"/>
    <x v="2"/>
    <n v="0"/>
    <n v="5"/>
  </r>
  <r>
    <n v="2010132"/>
    <x v="0"/>
    <s v="INSTITUT TECHNIQUE NOUVELLE GENERATION"/>
    <x v="0"/>
    <s v="ADETIKOPE"/>
    <s v="AGOE-NYIVE"/>
    <s v="AGOE-NYIVE"/>
    <x v="0"/>
    <x v="3"/>
    <s v="Technique Administratives (G1)"/>
    <x v="10"/>
    <n v="0"/>
    <n v="2"/>
  </r>
  <r>
    <n v="2010132"/>
    <x v="0"/>
    <s v="INSTITUT TECHNIQUE NOUVELLE GENERATION"/>
    <x v="0"/>
    <s v="ADETIKOPE"/>
    <s v="AGOE-NYIVE"/>
    <s v="AGOE-NYIVE"/>
    <x v="0"/>
    <x v="3"/>
    <s v="Technique Administratives (G1)"/>
    <x v="3"/>
    <n v="0"/>
    <n v="3"/>
  </r>
  <r>
    <n v="2010132"/>
    <x v="0"/>
    <s v="INSTITUT TECHNIQUE NOUVELLE GENERATION"/>
    <x v="0"/>
    <s v="ADETIKOPE"/>
    <s v="AGOE-NYIVE"/>
    <s v="AGOE-NYIVE"/>
    <x v="0"/>
    <x v="3"/>
    <s v="Technique Administratives (G1)"/>
    <x v="6"/>
    <n v="0"/>
    <n v="1"/>
  </r>
  <r>
    <n v="2010132"/>
    <x v="0"/>
    <s v="INSTITUT TECHNIQUE NOUVELLE GENERATION"/>
    <x v="0"/>
    <s v="ADETIKOPE"/>
    <s v="AGOE-NYIVE"/>
    <s v="AGOE-NYIVE"/>
    <x v="0"/>
    <x v="3"/>
    <s v="Techniques Commerciale (G3)"/>
    <x v="0"/>
    <n v="2"/>
    <n v="5"/>
  </r>
  <r>
    <n v="2010132"/>
    <x v="0"/>
    <s v="INSTITUT TECHNIQUE NOUVELLE GENERATION"/>
    <x v="0"/>
    <s v="ADETIKOPE"/>
    <s v="AGOE-NYIVE"/>
    <s v="AGOE-NYIVE"/>
    <x v="0"/>
    <x v="3"/>
    <s v="Techniques Commerciale (G3)"/>
    <x v="2"/>
    <n v="2"/>
    <n v="7"/>
  </r>
  <r>
    <n v="2010132"/>
    <x v="0"/>
    <s v="INSTITUT TECHNIQUE NOUVELLE GENERATION"/>
    <x v="0"/>
    <s v="ADETIKOPE"/>
    <s v="AGOE-NYIVE"/>
    <s v="AGOE-NYIVE"/>
    <x v="0"/>
    <x v="3"/>
    <s v="Techniques Commerciale (G3)"/>
    <x v="10"/>
    <n v="2"/>
    <n v="3"/>
  </r>
  <r>
    <n v="2010132"/>
    <x v="0"/>
    <s v="INSTITUT TECHNIQUE NOUVELLE GENERATION"/>
    <x v="0"/>
    <s v="ADETIKOPE"/>
    <s v="AGOE-NYIVE"/>
    <s v="AGOE-NYIVE"/>
    <x v="0"/>
    <x v="3"/>
    <s v="Techniques Commerciale (G3)"/>
    <x v="3"/>
    <n v="3"/>
    <n v="1"/>
  </r>
  <r>
    <n v="2010132"/>
    <x v="0"/>
    <s v="INSTITUT TECHNIQUE NOUVELLE GENERATION"/>
    <x v="0"/>
    <s v="ADETIKOPE"/>
    <s v="AGOE-NYIVE"/>
    <s v="AGOE-NYIVE"/>
    <x v="0"/>
    <x v="3"/>
    <s v="Techniques Commerciale (G3)"/>
    <x v="4"/>
    <n v="3"/>
    <n v="0"/>
  </r>
  <r>
    <n v="2010132"/>
    <x v="0"/>
    <s v="INSTITUT TECHNIQUE NOUVELLE GENERATION"/>
    <x v="0"/>
    <s v="ADETIKOPE"/>
    <s v="AGOE-NYIVE"/>
    <s v="AGOE-NYIVE"/>
    <x v="0"/>
    <x v="3"/>
    <s v="Techniques Quantitatives de Gestion (G2)"/>
    <x v="0"/>
    <n v="3"/>
    <n v="1"/>
  </r>
  <r>
    <n v="2010132"/>
    <x v="0"/>
    <s v="INSTITUT TECHNIQUE NOUVELLE GENERATION"/>
    <x v="0"/>
    <s v="ADETIKOPE"/>
    <s v="AGOE-NYIVE"/>
    <s v="AGOE-NYIVE"/>
    <x v="0"/>
    <x v="3"/>
    <s v="Techniques Quantitatives de Gestion (G2)"/>
    <x v="2"/>
    <n v="1"/>
    <n v="2"/>
  </r>
  <r>
    <n v="2010132"/>
    <x v="0"/>
    <s v="INSTITUT TECHNIQUE NOUVELLE GENERATION"/>
    <x v="0"/>
    <s v="ADETIKOPE"/>
    <s v="AGOE-NYIVE"/>
    <s v="AGOE-NYIVE"/>
    <x v="0"/>
    <x v="3"/>
    <s v="Techniques Quantitatives de Gestion (G2)"/>
    <x v="10"/>
    <n v="1"/>
    <n v="3"/>
  </r>
  <r>
    <n v="2010132"/>
    <x v="0"/>
    <s v="INSTITUT TECHNIQUE NOUVELLE GENERATION"/>
    <x v="0"/>
    <s v="ADETIKOPE"/>
    <s v="AGOE-NYIVE"/>
    <s v="AGOE-NYIVE"/>
    <x v="0"/>
    <x v="5"/>
    <s v="Technique Administratives (G1)"/>
    <x v="10"/>
    <n v="0"/>
    <n v="1"/>
  </r>
  <r>
    <n v="2010132"/>
    <x v="0"/>
    <s v="INSTITUT TECHNIQUE NOUVELLE GENERATION"/>
    <x v="0"/>
    <s v="ADETIKOPE"/>
    <s v="AGOE-NYIVE"/>
    <s v="AGOE-NYIVE"/>
    <x v="0"/>
    <x v="5"/>
    <s v="Technique Administratives (G1)"/>
    <x v="3"/>
    <n v="0"/>
    <n v="6"/>
  </r>
  <r>
    <n v="2010132"/>
    <x v="0"/>
    <s v="INSTITUT TECHNIQUE NOUVELLE GENERATION"/>
    <x v="0"/>
    <s v="ADETIKOPE"/>
    <s v="AGOE-NYIVE"/>
    <s v="AGOE-NYIVE"/>
    <x v="0"/>
    <x v="5"/>
    <s v="Technique Administratives (G1)"/>
    <x v="4"/>
    <n v="0"/>
    <n v="2"/>
  </r>
  <r>
    <n v="2010132"/>
    <x v="0"/>
    <s v="INSTITUT TECHNIQUE NOUVELLE GENERATION"/>
    <x v="0"/>
    <s v="ADETIKOPE"/>
    <s v="AGOE-NYIVE"/>
    <s v="AGOE-NYIVE"/>
    <x v="0"/>
    <x v="5"/>
    <s v="Technique Administratives (G1)"/>
    <x v="5"/>
    <n v="0"/>
    <n v="1"/>
  </r>
  <r>
    <n v="2010132"/>
    <x v="0"/>
    <s v="INSTITUT TECHNIQUE NOUVELLE GENERATION"/>
    <x v="0"/>
    <s v="ADETIKOPE"/>
    <s v="AGOE-NYIVE"/>
    <s v="AGOE-NYIVE"/>
    <x v="0"/>
    <x v="5"/>
    <s v="Technique Administratives (G1)"/>
    <x v="6"/>
    <n v="1"/>
    <n v="4"/>
  </r>
  <r>
    <n v="2010132"/>
    <x v="0"/>
    <s v="INSTITUT TECHNIQUE NOUVELLE GENERATION"/>
    <x v="0"/>
    <s v="ADETIKOPE"/>
    <s v="AGOE-NYIVE"/>
    <s v="AGOE-NYIVE"/>
    <x v="0"/>
    <x v="5"/>
    <s v="Technique Administratives (G1)"/>
    <x v="9"/>
    <n v="0"/>
    <n v="1"/>
  </r>
  <r>
    <n v="2010132"/>
    <x v="0"/>
    <s v="INSTITUT TECHNIQUE NOUVELLE GENERATION"/>
    <x v="0"/>
    <s v="ADETIKOPE"/>
    <s v="AGOE-NYIVE"/>
    <s v="AGOE-NYIVE"/>
    <x v="0"/>
    <x v="5"/>
    <s v="Techniques Commerciale (G3)"/>
    <x v="2"/>
    <n v="1"/>
    <n v="0"/>
  </r>
  <r>
    <n v="2010132"/>
    <x v="0"/>
    <s v="INSTITUT TECHNIQUE NOUVELLE GENERATION"/>
    <x v="0"/>
    <s v="ADETIKOPE"/>
    <s v="AGOE-NYIVE"/>
    <s v="AGOE-NYIVE"/>
    <x v="0"/>
    <x v="5"/>
    <s v="Techniques Commerciale (G3)"/>
    <x v="10"/>
    <n v="5"/>
    <n v="3"/>
  </r>
  <r>
    <n v="2010132"/>
    <x v="0"/>
    <s v="INSTITUT TECHNIQUE NOUVELLE GENERATION"/>
    <x v="0"/>
    <s v="ADETIKOPE"/>
    <s v="AGOE-NYIVE"/>
    <s v="AGOE-NYIVE"/>
    <x v="0"/>
    <x v="5"/>
    <s v="Techniques Commerciale (G3)"/>
    <x v="3"/>
    <n v="3"/>
    <n v="2"/>
  </r>
  <r>
    <n v="2010132"/>
    <x v="0"/>
    <s v="INSTITUT TECHNIQUE NOUVELLE GENERATION"/>
    <x v="0"/>
    <s v="ADETIKOPE"/>
    <s v="AGOE-NYIVE"/>
    <s v="AGOE-NYIVE"/>
    <x v="0"/>
    <x v="5"/>
    <s v="Techniques Commerciale (G3)"/>
    <x v="4"/>
    <n v="5"/>
    <n v="3"/>
  </r>
  <r>
    <n v="2010132"/>
    <x v="0"/>
    <s v="INSTITUT TECHNIQUE NOUVELLE GENERATION"/>
    <x v="0"/>
    <s v="ADETIKOPE"/>
    <s v="AGOE-NYIVE"/>
    <s v="AGOE-NYIVE"/>
    <x v="0"/>
    <x v="5"/>
    <s v="Techniques Commerciale (G3)"/>
    <x v="5"/>
    <m/>
    <n v="4"/>
  </r>
  <r>
    <n v="2010132"/>
    <x v="0"/>
    <s v="INSTITUT TECHNIQUE NOUVELLE GENERATION"/>
    <x v="0"/>
    <s v="ADETIKOPE"/>
    <s v="AGOE-NYIVE"/>
    <s v="AGOE-NYIVE"/>
    <x v="0"/>
    <x v="5"/>
    <s v="Techniques Commerciale (G3)"/>
    <x v="6"/>
    <n v="0"/>
    <n v="4"/>
  </r>
  <r>
    <n v="2010132"/>
    <x v="0"/>
    <s v="INSTITUT TECHNIQUE NOUVELLE GENERATION"/>
    <x v="0"/>
    <s v="ADETIKOPE"/>
    <s v="AGOE-NYIVE"/>
    <s v="AGOE-NYIVE"/>
    <x v="0"/>
    <x v="5"/>
    <s v="Techniques Commerciale (G3)"/>
    <x v="7"/>
    <n v="4"/>
    <n v="3"/>
  </r>
  <r>
    <n v="2010132"/>
    <x v="0"/>
    <s v="INSTITUT TECHNIQUE NOUVELLE GENERATION"/>
    <x v="0"/>
    <s v="ADETIKOPE"/>
    <s v="AGOE-NYIVE"/>
    <s v="AGOE-NYIVE"/>
    <x v="0"/>
    <x v="5"/>
    <s v="Techniques Quantitatives de Gestion (G2)"/>
    <x v="10"/>
    <n v="1"/>
    <n v="1"/>
  </r>
  <r>
    <n v="2010132"/>
    <x v="0"/>
    <s v="INSTITUT TECHNIQUE NOUVELLE GENERATION"/>
    <x v="0"/>
    <s v="ADETIKOPE"/>
    <s v="AGOE-NYIVE"/>
    <s v="AGOE-NYIVE"/>
    <x v="0"/>
    <x v="5"/>
    <s v="Techniques Quantitatives de Gestion (G2)"/>
    <x v="3"/>
    <n v="1"/>
    <n v="1"/>
  </r>
  <r>
    <n v="2010132"/>
    <x v="0"/>
    <s v="INSTITUT TECHNIQUE NOUVELLE GENERATION"/>
    <x v="0"/>
    <s v="ADETIKOPE"/>
    <s v="AGOE-NYIVE"/>
    <s v="AGOE-NYIVE"/>
    <x v="0"/>
    <x v="5"/>
    <s v="Techniques Quantitatives de Gestion (G2)"/>
    <x v="4"/>
    <n v="0"/>
    <n v="1"/>
  </r>
  <r>
    <n v="2010136"/>
    <x v="0"/>
    <s v="HOTEL ECOLE AVENIDA"/>
    <x v="0"/>
    <s v="AFLAO SAGBADO"/>
    <s v="AFLAO SAGBADO"/>
    <s v="GOLFE"/>
    <x v="0"/>
    <x v="0"/>
    <s v="BEP - Cuisine Patisserie"/>
    <x v="5"/>
    <n v="1"/>
    <n v="1"/>
  </r>
  <r>
    <n v="2010136"/>
    <x v="0"/>
    <s v="HOTEL ECOLE AVENIDA"/>
    <x v="0"/>
    <s v="AFLAO SAGBADO"/>
    <s v="AFLAO SAGBADO"/>
    <s v="GOLFE"/>
    <x v="0"/>
    <x v="0"/>
    <s v="BEP - Cuisine Patisserie"/>
    <x v="6"/>
    <n v="1"/>
    <n v="2"/>
  </r>
  <r>
    <n v="2010136"/>
    <x v="0"/>
    <s v="HOTEL ECOLE AVENIDA"/>
    <x v="0"/>
    <s v="AFLAO SAGBADO"/>
    <s v="AFLAO SAGBADO"/>
    <s v="GOLFE"/>
    <x v="0"/>
    <x v="0"/>
    <s v="BEP - Cuisine Patisserie"/>
    <x v="7"/>
    <n v="0"/>
    <n v="1"/>
  </r>
  <r>
    <n v="2010136"/>
    <x v="0"/>
    <s v="HOTEL ECOLE AVENIDA"/>
    <x v="0"/>
    <s v="AFLAO SAGBADO"/>
    <s v="AFLAO SAGBADO"/>
    <s v="GOLFE"/>
    <x v="0"/>
    <x v="0"/>
    <s v="BT  - Restauration"/>
    <x v="3"/>
    <n v="2"/>
    <n v="5"/>
  </r>
  <r>
    <n v="2010136"/>
    <x v="0"/>
    <s v="HOTEL ECOLE AVENIDA"/>
    <x v="0"/>
    <s v="AFLAO SAGBADO"/>
    <s v="AFLAO SAGBADO"/>
    <s v="GOLFE"/>
    <x v="0"/>
    <x v="0"/>
    <s v="BT  - Restauration"/>
    <x v="4"/>
    <n v="5"/>
    <n v="5"/>
  </r>
  <r>
    <n v="2010136"/>
    <x v="0"/>
    <s v="HOTEL ECOLE AVENIDA"/>
    <x v="0"/>
    <s v="AFLAO SAGBADO"/>
    <s v="AFLAO SAGBADO"/>
    <s v="GOLFE"/>
    <x v="0"/>
    <x v="0"/>
    <s v="BT  - Restauration"/>
    <x v="5"/>
    <n v="2"/>
    <n v="6"/>
  </r>
  <r>
    <n v="2010136"/>
    <x v="0"/>
    <s v="HOTEL ECOLE AVENIDA"/>
    <x v="0"/>
    <s v="AFLAO SAGBADO"/>
    <s v="AFLAO SAGBADO"/>
    <s v="GOLFE"/>
    <x v="0"/>
    <x v="0"/>
    <s v="BT  - Restauration"/>
    <x v="6"/>
    <n v="2"/>
    <n v="0"/>
  </r>
  <r>
    <n v="2010136"/>
    <x v="0"/>
    <s v="HOTEL ECOLE AVENIDA"/>
    <x v="0"/>
    <s v="AFLAO SAGBADO"/>
    <s v="AFLAO SAGBADO"/>
    <s v="GOLFE"/>
    <x v="0"/>
    <x v="0"/>
    <s v="BT  - Restauration"/>
    <x v="7"/>
    <n v="2"/>
    <n v="0"/>
  </r>
  <r>
    <n v="2010136"/>
    <x v="0"/>
    <s v="HOTEL ECOLE AVENIDA"/>
    <x v="0"/>
    <s v="AFLAO SAGBADO"/>
    <s v="AFLAO SAGBADO"/>
    <s v="GOLFE"/>
    <x v="0"/>
    <x v="0"/>
    <s v="CAP - Cuisine Patisserie"/>
    <x v="4"/>
    <n v="3"/>
    <n v="2"/>
  </r>
  <r>
    <n v="2010136"/>
    <x v="0"/>
    <s v="HOTEL ECOLE AVENIDA"/>
    <x v="0"/>
    <s v="AFLAO SAGBADO"/>
    <s v="AFLAO SAGBADO"/>
    <s v="GOLFE"/>
    <x v="0"/>
    <x v="0"/>
    <s v="CAP - Cuisine Patisserie"/>
    <x v="5"/>
    <n v="1"/>
    <n v="4"/>
  </r>
  <r>
    <n v="2010136"/>
    <x v="0"/>
    <s v="HOTEL ECOLE AVENIDA"/>
    <x v="0"/>
    <s v="AFLAO SAGBADO"/>
    <s v="AFLAO SAGBADO"/>
    <s v="GOLFE"/>
    <x v="0"/>
    <x v="0"/>
    <s v="CAP - Cuisine Patisserie"/>
    <x v="6"/>
    <n v="3"/>
    <n v="3"/>
  </r>
  <r>
    <n v="2010136"/>
    <x v="0"/>
    <s v="HOTEL ECOLE AVENIDA"/>
    <x v="0"/>
    <s v="AFLAO SAGBADO"/>
    <s v="AFLAO SAGBADO"/>
    <s v="GOLFE"/>
    <x v="0"/>
    <x v="0"/>
    <s v="CAP - Cuisine Patisserie"/>
    <x v="7"/>
    <n v="1"/>
    <n v="1"/>
  </r>
  <r>
    <n v="2010136"/>
    <x v="0"/>
    <s v="HOTEL ECOLE AVENIDA"/>
    <x v="0"/>
    <s v="AFLAO SAGBADO"/>
    <s v="AFLAO SAGBADO"/>
    <s v="GOLFE"/>
    <x v="0"/>
    <x v="2"/>
    <s v="BEP - Cuisine Patisserie"/>
    <x v="7"/>
    <n v="1"/>
    <n v="0"/>
  </r>
  <r>
    <n v="2010136"/>
    <x v="0"/>
    <s v="HOTEL ECOLE AVENIDA"/>
    <x v="0"/>
    <s v="AFLAO SAGBADO"/>
    <s v="AFLAO SAGBADO"/>
    <s v="GOLFE"/>
    <x v="0"/>
    <x v="2"/>
    <s v="BEP - Cuisine Patisserie"/>
    <x v="8"/>
    <n v="0"/>
    <n v="1"/>
  </r>
  <r>
    <n v="2010136"/>
    <x v="0"/>
    <s v="HOTEL ECOLE AVENIDA"/>
    <x v="0"/>
    <s v="AFLAO SAGBADO"/>
    <s v="AFLAO SAGBADO"/>
    <s v="GOLFE"/>
    <x v="0"/>
    <x v="2"/>
    <s v="BT  - Restauration"/>
    <x v="5"/>
    <n v="2"/>
    <n v="3"/>
  </r>
  <r>
    <n v="2010136"/>
    <x v="0"/>
    <s v="HOTEL ECOLE AVENIDA"/>
    <x v="0"/>
    <s v="AFLAO SAGBADO"/>
    <s v="AFLAO SAGBADO"/>
    <s v="GOLFE"/>
    <x v="0"/>
    <x v="2"/>
    <s v="BT  - Restauration"/>
    <x v="6"/>
    <n v="4"/>
    <n v="6"/>
  </r>
  <r>
    <n v="2010136"/>
    <x v="0"/>
    <s v="HOTEL ECOLE AVENIDA"/>
    <x v="0"/>
    <s v="AFLAO SAGBADO"/>
    <s v="AFLAO SAGBADO"/>
    <s v="GOLFE"/>
    <x v="0"/>
    <x v="2"/>
    <s v="BT  - Restauration"/>
    <x v="7"/>
    <n v="7"/>
    <n v="5"/>
  </r>
  <r>
    <n v="2010136"/>
    <x v="0"/>
    <s v="HOTEL ECOLE AVENIDA"/>
    <x v="0"/>
    <s v="AFLAO SAGBADO"/>
    <s v="AFLAO SAGBADO"/>
    <s v="GOLFE"/>
    <x v="0"/>
    <x v="2"/>
    <s v="BT  - Restauration"/>
    <x v="8"/>
    <n v="0"/>
    <n v="6"/>
  </r>
  <r>
    <n v="2010136"/>
    <x v="0"/>
    <s v="HOTEL ECOLE AVENIDA"/>
    <x v="0"/>
    <s v="AFLAO SAGBADO"/>
    <s v="AFLAO SAGBADO"/>
    <s v="GOLFE"/>
    <x v="0"/>
    <x v="2"/>
    <s v="CAP - Cuisine Patisserie"/>
    <x v="5"/>
    <n v="0"/>
    <n v="3"/>
  </r>
  <r>
    <n v="2010136"/>
    <x v="0"/>
    <s v="HOTEL ECOLE AVENIDA"/>
    <x v="0"/>
    <s v="AFLAO SAGBADO"/>
    <s v="AFLAO SAGBADO"/>
    <s v="GOLFE"/>
    <x v="0"/>
    <x v="2"/>
    <s v="CAP - Cuisine Patisserie"/>
    <x v="6"/>
    <n v="3"/>
    <n v="3"/>
  </r>
  <r>
    <n v="2010136"/>
    <x v="0"/>
    <s v="HOTEL ECOLE AVENIDA"/>
    <x v="0"/>
    <s v="AFLAO SAGBADO"/>
    <s v="AFLAO SAGBADO"/>
    <s v="GOLFE"/>
    <x v="0"/>
    <x v="2"/>
    <s v="CAP - Cuisine Patisserie"/>
    <x v="7"/>
    <n v="3"/>
    <n v="5"/>
  </r>
  <r>
    <n v="2010136"/>
    <x v="0"/>
    <s v="HOTEL ECOLE AVENIDA"/>
    <x v="0"/>
    <s v="AFLAO SAGBADO"/>
    <s v="AFLAO SAGBADO"/>
    <s v="GOLFE"/>
    <x v="0"/>
    <x v="2"/>
    <s v="CAP - Cuisine Patisserie"/>
    <x v="8"/>
    <n v="0"/>
    <n v="5"/>
  </r>
  <r>
    <n v="2010136"/>
    <x v="0"/>
    <s v="HOTEL ECOLE AVENIDA"/>
    <x v="0"/>
    <s v="AFLAO SAGBADO"/>
    <s v="AFLAO SAGBADO"/>
    <s v="GOLFE"/>
    <x v="0"/>
    <x v="4"/>
    <s v="BT  - Restauration"/>
    <x v="1"/>
    <n v="0"/>
    <n v="1"/>
  </r>
  <r>
    <n v="2010136"/>
    <x v="0"/>
    <s v="HOTEL ECOLE AVENIDA"/>
    <x v="0"/>
    <s v="AFLAO SAGBADO"/>
    <s v="AFLAO SAGBADO"/>
    <s v="GOLFE"/>
    <x v="0"/>
    <x v="4"/>
    <s v="BT  - Restauration"/>
    <x v="7"/>
    <n v="4"/>
    <n v="2"/>
  </r>
  <r>
    <n v="2010136"/>
    <x v="0"/>
    <s v="HOTEL ECOLE AVENIDA"/>
    <x v="0"/>
    <s v="AFLAO SAGBADO"/>
    <s v="AFLAO SAGBADO"/>
    <s v="GOLFE"/>
    <x v="0"/>
    <x v="4"/>
    <s v="BT  - Restauration"/>
    <x v="8"/>
    <n v="3"/>
    <n v="2"/>
  </r>
  <r>
    <n v="2010136"/>
    <x v="0"/>
    <s v="HOTEL ECOLE AVENIDA"/>
    <x v="0"/>
    <s v="AFLAO SAGBADO"/>
    <s v="AFLAO SAGBADO"/>
    <s v="GOLFE"/>
    <x v="0"/>
    <x v="4"/>
    <s v="BT  - Restauration"/>
    <x v="9"/>
    <n v="1"/>
    <n v="4"/>
  </r>
  <r>
    <n v="2010137"/>
    <x v="0"/>
    <s v="COMPLEXE POLYTHECHNIQUE ORA ET LABORA"/>
    <x v="0"/>
    <s v="AFLAO SAGBADO"/>
    <s v="AFLAO SAGBADO"/>
    <s v="GOLFE"/>
    <x v="0"/>
    <x v="1"/>
    <s v="Technique Administratives (G1)"/>
    <x v="10"/>
    <n v="0"/>
    <n v="5"/>
  </r>
  <r>
    <n v="2010137"/>
    <x v="0"/>
    <s v="COMPLEXE POLYTHECHNIQUE ORA ET LABORA"/>
    <x v="0"/>
    <s v="AFLAO SAGBADO"/>
    <s v="AFLAO SAGBADO"/>
    <s v="GOLFE"/>
    <x v="0"/>
    <x v="1"/>
    <s v="Technique Administratives (G1)"/>
    <x v="3"/>
    <n v="0"/>
    <n v="8"/>
  </r>
  <r>
    <n v="2010137"/>
    <x v="0"/>
    <s v="COMPLEXE POLYTHECHNIQUE ORA ET LABORA"/>
    <x v="0"/>
    <s v="AFLAO SAGBADO"/>
    <s v="AFLAO SAGBADO"/>
    <s v="GOLFE"/>
    <x v="0"/>
    <x v="1"/>
    <s v="Technique Administratives (G1)"/>
    <x v="4"/>
    <n v="0"/>
    <n v="10"/>
  </r>
  <r>
    <n v="2010137"/>
    <x v="0"/>
    <s v="COMPLEXE POLYTHECHNIQUE ORA ET LABORA"/>
    <x v="0"/>
    <s v="AFLAO SAGBADO"/>
    <s v="AFLAO SAGBADO"/>
    <s v="GOLFE"/>
    <x v="0"/>
    <x v="1"/>
    <s v="Technique Administratives (G1)"/>
    <x v="5"/>
    <n v="0"/>
    <n v="1"/>
  </r>
  <r>
    <n v="2010137"/>
    <x v="0"/>
    <s v="COMPLEXE POLYTHECHNIQUE ORA ET LABORA"/>
    <x v="0"/>
    <s v="AFLAO SAGBADO"/>
    <s v="AFLAO SAGBADO"/>
    <s v="GOLFE"/>
    <x v="0"/>
    <x v="1"/>
    <s v="Technique Administratives (G1)"/>
    <x v="6"/>
    <n v="0"/>
    <n v="1"/>
  </r>
  <r>
    <n v="2010137"/>
    <x v="0"/>
    <s v="COMPLEXE POLYTHECHNIQUE ORA ET LABORA"/>
    <x v="0"/>
    <s v="AFLAO SAGBADO"/>
    <s v="AFLAO SAGBADO"/>
    <s v="GOLFE"/>
    <x v="0"/>
    <x v="1"/>
    <s v="Techniques Commerciale (G3)"/>
    <x v="1"/>
    <n v="1"/>
    <n v="2"/>
  </r>
  <r>
    <n v="2010137"/>
    <x v="0"/>
    <s v="COMPLEXE POLYTHECHNIQUE ORA ET LABORA"/>
    <x v="0"/>
    <s v="AFLAO SAGBADO"/>
    <s v="AFLAO SAGBADO"/>
    <s v="GOLFE"/>
    <x v="0"/>
    <x v="1"/>
    <s v="Techniques Commerciale (G3)"/>
    <x v="10"/>
    <n v="5"/>
    <n v="5"/>
  </r>
  <r>
    <n v="2010137"/>
    <x v="0"/>
    <s v="COMPLEXE POLYTHECHNIQUE ORA ET LABORA"/>
    <x v="0"/>
    <s v="AFLAO SAGBADO"/>
    <s v="AFLAO SAGBADO"/>
    <s v="GOLFE"/>
    <x v="0"/>
    <x v="1"/>
    <s v="Techniques Commerciale (G3)"/>
    <x v="3"/>
    <n v="8"/>
    <n v="5"/>
  </r>
  <r>
    <n v="2010137"/>
    <x v="0"/>
    <s v="COMPLEXE POLYTHECHNIQUE ORA ET LABORA"/>
    <x v="0"/>
    <s v="AFLAO SAGBADO"/>
    <s v="AFLAO SAGBADO"/>
    <s v="GOLFE"/>
    <x v="0"/>
    <x v="1"/>
    <s v="Techniques Commerciale (G3)"/>
    <x v="4"/>
    <n v="15"/>
    <n v="5"/>
  </r>
  <r>
    <n v="2010137"/>
    <x v="0"/>
    <s v="COMPLEXE POLYTHECHNIQUE ORA ET LABORA"/>
    <x v="0"/>
    <s v="AFLAO SAGBADO"/>
    <s v="AFLAO SAGBADO"/>
    <s v="GOLFE"/>
    <x v="0"/>
    <x v="1"/>
    <s v="Techniques Commerciale (G3)"/>
    <x v="5"/>
    <n v="11"/>
    <n v="5"/>
  </r>
  <r>
    <n v="2010137"/>
    <x v="0"/>
    <s v="COMPLEXE POLYTHECHNIQUE ORA ET LABORA"/>
    <x v="0"/>
    <s v="AFLAO SAGBADO"/>
    <s v="AFLAO SAGBADO"/>
    <s v="GOLFE"/>
    <x v="0"/>
    <x v="1"/>
    <s v="Techniques Commerciale (G3)"/>
    <x v="6"/>
    <n v="4"/>
    <n v="8"/>
  </r>
  <r>
    <n v="2010137"/>
    <x v="0"/>
    <s v="COMPLEXE POLYTHECHNIQUE ORA ET LABORA"/>
    <x v="0"/>
    <s v="AFLAO SAGBADO"/>
    <s v="AFLAO SAGBADO"/>
    <s v="GOLFE"/>
    <x v="0"/>
    <x v="1"/>
    <s v="Techniques Commerciale (G3)"/>
    <x v="7"/>
    <n v="1"/>
    <n v="1"/>
  </r>
  <r>
    <n v="2010137"/>
    <x v="0"/>
    <s v="COMPLEXE POLYTHECHNIQUE ORA ET LABORA"/>
    <x v="0"/>
    <s v="AFLAO SAGBADO"/>
    <s v="AFLAO SAGBADO"/>
    <s v="GOLFE"/>
    <x v="0"/>
    <x v="1"/>
    <s v="Techniques Commerciale (G3)"/>
    <x v="8"/>
    <n v="1"/>
    <n v="1"/>
  </r>
  <r>
    <n v="2010137"/>
    <x v="0"/>
    <s v="COMPLEXE POLYTHECHNIQUE ORA ET LABORA"/>
    <x v="0"/>
    <s v="AFLAO SAGBADO"/>
    <s v="AFLAO SAGBADO"/>
    <s v="GOLFE"/>
    <x v="0"/>
    <x v="1"/>
    <s v="Techniques Commerciale (G3)"/>
    <x v="9"/>
    <n v="1"/>
    <n v="2"/>
  </r>
  <r>
    <n v="2010137"/>
    <x v="0"/>
    <s v="COMPLEXE POLYTHECHNIQUE ORA ET LABORA"/>
    <x v="0"/>
    <s v="AFLAO SAGBADO"/>
    <s v="AFLAO SAGBADO"/>
    <s v="GOLFE"/>
    <x v="0"/>
    <x v="1"/>
    <s v="Techniques Quantitatives de Gestion (G2)"/>
    <x v="10"/>
    <n v="3"/>
    <n v="4"/>
  </r>
  <r>
    <n v="2010137"/>
    <x v="0"/>
    <s v="COMPLEXE POLYTHECHNIQUE ORA ET LABORA"/>
    <x v="0"/>
    <s v="AFLAO SAGBADO"/>
    <s v="AFLAO SAGBADO"/>
    <s v="GOLFE"/>
    <x v="0"/>
    <x v="1"/>
    <s v="Techniques Quantitatives de Gestion (G2)"/>
    <x v="3"/>
    <n v="6"/>
    <n v="5"/>
  </r>
  <r>
    <n v="2010137"/>
    <x v="0"/>
    <s v="COMPLEXE POLYTHECHNIQUE ORA ET LABORA"/>
    <x v="0"/>
    <s v="AFLAO SAGBADO"/>
    <s v="AFLAO SAGBADO"/>
    <s v="GOLFE"/>
    <x v="0"/>
    <x v="1"/>
    <s v="Techniques Quantitatives de Gestion (G2)"/>
    <x v="4"/>
    <n v="5"/>
    <n v="6"/>
  </r>
  <r>
    <n v="2010137"/>
    <x v="0"/>
    <s v="COMPLEXE POLYTHECHNIQUE ORA ET LABORA"/>
    <x v="0"/>
    <s v="AFLAO SAGBADO"/>
    <s v="AFLAO SAGBADO"/>
    <s v="GOLFE"/>
    <x v="0"/>
    <x v="1"/>
    <s v="Techniques Quantitatives de Gestion (G2)"/>
    <x v="5"/>
    <n v="10"/>
    <n v="5"/>
  </r>
  <r>
    <n v="2010137"/>
    <x v="0"/>
    <s v="COMPLEXE POLYTHECHNIQUE ORA ET LABORA"/>
    <x v="0"/>
    <s v="AFLAO SAGBADO"/>
    <s v="AFLAO SAGBADO"/>
    <s v="GOLFE"/>
    <x v="0"/>
    <x v="1"/>
    <s v="Techniques Quantitatives de Gestion (G2)"/>
    <x v="6"/>
    <n v="4"/>
    <n v="3"/>
  </r>
  <r>
    <n v="2010137"/>
    <x v="0"/>
    <s v="COMPLEXE POLYTHECHNIQUE ORA ET LABORA"/>
    <x v="0"/>
    <s v="AFLAO SAGBADO"/>
    <s v="AFLAO SAGBADO"/>
    <s v="GOLFE"/>
    <x v="0"/>
    <x v="1"/>
    <s v="Techniques Quantitatives de Gestion (G2)"/>
    <x v="7"/>
    <n v="1"/>
    <n v="1"/>
  </r>
  <r>
    <n v="2010137"/>
    <x v="0"/>
    <s v="COMPLEXE POLYTHECHNIQUE ORA ET LABORA"/>
    <x v="0"/>
    <s v="AFLAO SAGBADO"/>
    <s v="AFLAO SAGBADO"/>
    <s v="GOLFE"/>
    <x v="0"/>
    <x v="1"/>
    <s v="Techniques Quantitatives de Gestion (G2)"/>
    <x v="8"/>
    <n v="1"/>
    <n v="1"/>
  </r>
  <r>
    <n v="2010137"/>
    <x v="0"/>
    <s v="COMPLEXE POLYTHECHNIQUE ORA ET LABORA"/>
    <x v="0"/>
    <s v="AFLAO SAGBADO"/>
    <s v="AFLAO SAGBADO"/>
    <s v="GOLFE"/>
    <x v="0"/>
    <x v="3"/>
    <s v="Technique Administratives (G1)"/>
    <x v="0"/>
    <n v="0"/>
    <n v="4"/>
  </r>
  <r>
    <n v="2010137"/>
    <x v="0"/>
    <s v="COMPLEXE POLYTHECHNIQUE ORA ET LABORA"/>
    <x v="0"/>
    <s v="AFLAO SAGBADO"/>
    <s v="AFLAO SAGBADO"/>
    <s v="GOLFE"/>
    <x v="0"/>
    <x v="3"/>
    <s v="Technique Administratives (G1)"/>
    <x v="2"/>
    <n v="0"/>
    <n v="6"/>
  </r>
  <r>
    <n v="2010137"/>
    <x v="0"/>
    <s v="COMPLEXE POLYTHECHNIQUE ORA ET LABORA"/>
    <x v="0"/>
    <s v="AFLAO SAGBADO"/>
    <s v="AFLAO SAGBADO"/>
    <s v="GOLFE"/>
    <x v="0"/>
    <x v="3"/>
    <s v="Technique Administratives (G1)"/>
    <x v="10"/>
    <n v="0"/>
    <n v="5"/>
  </r>
  <r>
    <n v="2010137"/>
    <x v="0"/>
    <s v="COMPLEXE POLYTHECHNIQUE ORA ET LABORA"/>
    <x v="0"/>
    <s v="AFLAO SAGBADO"/>
    <s v="AFLAO SAGBADO"/>
    <s v="GOLFE"/>
    <x v="0"/>
    <x v="3"/>
    <s v="Technique Administratives (G1)"/>
    <x v="3"/>
    <n v="0"/>
    <n v="2"/>
  </r>
  <r>
    <n v="2010137"/>
    <x v="0"/>
    <s v="COMPLEXE POLYTHECHNIQUE ORA ET LABORA"/>
    <x v="0"/>
    <s v="AFLAO SAGBADO"/>
    <s v="AFLAO SAGBADO"/>
    <s v="GOLFE"/>
    <x v="0"/>
    <x v="3"/>
    <s v="Technique Administratives (G1)"/>
    <x v="4"/>
    <n v="0"/>
    <n v="2"/>
  </r>
  <r>
    <n v="2010137"/>
    <x v="0"/>
    <s v="COMPLEXE POLYTHECHNIQUE ORA ET LABORA"/>
    <x v="0"/>
    <s v="AFLAO SAGBADO"/>
    <s v="AFLAO SAGBADO"/>
    <s v="GOLFE"/>
    <x v="0"/>
    <x v="3"/>
    <s v="Techniques Commerciale (G3)"/>
    <x v="0"/>
    <n v="2"/>
    <n v="9"/>
  </r>
  <r>
    <n v="2010137"/>
    <x v="0"/>
    <s v="COMPLEXE POLYTHECHNIQUE ORA ET LABORA"/>
    <x v="0"/>
    <s v="AFLAO SAGBADO"/>
    <s v="AFLAO SAGBADO"/>
    <s v="GOLFE"/>
    <x v="0"/>
    <x v="3"/>
    <s v="Techniques Commerciale (G3)"/>
    <x v="2"/>
    <n v="15"/>
    <n v="5"/>
  </r>
  <r>
    <n v="2010137"/>
    <x v="0"/>
    <s v="COMPLEXE POLYTHECHNIQUE ORA ET LABORA"/>
    <x v="0"/>
    <s v="AFLAO SAGBADO"/>
    <s v="AFLAO SAGBADO"/>
    <s v="GOLFE"/>
    <x v="0"/>
    <x v="3"/>
    <s v="Techniques Commerciale (G3)"/>
    <x v="10"/>
    <n v="11"/>
    <m/>
  </r>
  <r>
    <n v="2010137"/>
    <x v="0"/>
    <s v="COMPLEXE POLYTHECHNIQUE ORA ET LABORA"/>
    <x v="0"/>
    <s v="AFLAO SAGBADO"/>
    <s v="AFLAO SAGBADO"/>
    <s v="GOLFE"/>
    <x v="0"/>
    <x v="3"/>
    <s v="Techniques Commerciale (G3)"/>
    <x v="3"/>
    <n v="2"/>
    <n v="5"/>
  </r>
  <r>
    <n v="2010137"/>
    <x v="0"/>
    <s v="COMPLEXE POLYTHECHNIQUE ORA ET LABORA"/>
    <x v="0"/>
    <s v="AFLAO SAGBADO"/>
    <s v="AFLAO SAGBADO"/>
    <s v="GOLFE"/>
    <x v="0"/>
    <x v="3"/>
    <s v="Techniques Quantitatives de Gestion (G2)"/>
    <x v="0"/>
    <n v="5"/>
    <n v="3"/>
  </r>
  <r>
    <n v="2010137"/>
    <x v="0"/>
    <s v="COMPLEXE POLYTHECHNIQUE ORA ET LABORA"/>
    <x v="0"/>
    <s v="AFLAO SAGBADO"/>
    <s v="AFLAO SAGBADO"/>
    <s v="GOLFE"/>
    <x v="0"/>
    <x v="3"/>
    <s v="Techniques Quantitatives de Gestion (G2)"/>
    <x v="2"/>
    <n v="4"/>
    <n v="2"/>
  </r>
  <r>
    <n v="2010137"/>
    <x v="0"/>
    <s v="COMPLEXE POLYTHECHNIQUE ORA ET LABORA"/>
    <x v="0"/>
    <s v="AFLAO SAGBADO"/>
    <s v="AFLAO SAGBADO"/>
    <s v="GOLFE"/>
    <x v="0"/>
    <x v="3"/>
    <s v="Techniques Quantitatives de Gestion (G2)"/>
    <x v="10"/>
    <n v="2"/>
    <n v="5"/>
  </r>
  <r>
    <n v="2010137"/>
    <x v="0"/>
    <s v="COMPLEXE POLYTHECHNIQUE ORA ET LABORA"/>
    <x v="0"/>
    <s v="AFLAO SAGBADO"/>
    <s v="AFLAO SAGBADO"/>
    <s v="GOLFE"/>
    <x v="0"/>
    <x v="3"/>
    <s v="Techniques Quantitatives de Gestion (G2)"/>
    <x v="3"/>
    <n v="3"/>
    <n v="2"/>
  </r>
  <r>
    <n v="2010137"/>
    <x v="0"/>
    <s v="COMPLEXE POLYTHECHNIQUE ORA ET LABORA"/>
    <x v="0"/>
    <s v="AFLAO SAGBADO"/>
    <s v="AFLAO SAGBADO"/>
    <s v="GOLFE"/>
    <x v="0"/>
    <x v="3"/>
    <s v="Techniques Quantitatives de Gestion (G2)"/>
    <x v="4"/>
    <n v="1"/>
    <n v="1"/>
  </r>
  <r>
    <n v="2010137"/>
    <x v="0"/>
    <s v="COMPLEXE POLYTHECHNIQUE ORA ET LABORA"/>
    <x v="0"/>
    <s v="AFLAO SAGBADO"/>
    <s v="AFLAO SAGBADO"/>
    <s v="GOLFE"/>
    <x v="0"/>
    <x v="5"/>
    <s v="Technique Administratives (G1)"/>
    <x v="3"/>
    <n v="0"/>
    <n v="6"/>
  </r>
  <r>
    <n v="2010137"/>
    <x v="0"/>
    <s v="COMPLEXE POLYTHECHNIQUE ORA ET LABORA"/>
    <x v="0"/>
    <s v="AFLAO SAGBADO"/>
    <s v="AFLAO SAGBADO"/>
    <s v="GOLFE"/>
    <x v="0"/>
    <x v="5"/>
    <s v="Technique Administratives (G1)"/>
    <x v="4"/>
    <n v="0"/>
    <n v="3"/>
  </r>
  <r>
    <n v="2010137"/>
    <x v="0"/>
    <s v="COMPLEXE POLYTHECHNIQUE ORA ET LABORA"/>
    <x v="0"/>
    <s v="AFLAO SAGBADO"/>
    <s v="AFLAO SAGBADO"/>
    <s v="GOLFE"/>
    <x v="0"/>
    <x v="5"/>
    <s v="Technique Administratives (G1)"/>
    <x v="5"/>
    <n v="0"/>
    <n v="4"/>
  </r>
  <r>
    <n v="2010137"/>
    <x v="0"/>
    <s v="COMPLEXE POLYTHECHNIQUE ORA ET LABORA"/>
    <x v="0"/>
    <s v="AFLAO SAGBADO"/>
    <s v="AFLAO SAGBADO"/>
    <s v="GOLFE"/>
    <x v="0"/>
    <x v="5"/>
    <s v="Technique Administratives (G1)"/>
    <x v="6"/>
    <n v="0"/>
    <n v="1"/>
  </r>
  <r>
    <n v="2010137"/>
    <x v="0"/>
    <s v="COMPLEXE POLYTHECHNIQUE ORA ET LABORA"/>
    <x v="0"/>
    <s v="AFLAO SAGBADO"/>
    <s v="AFLAO SAGBADO"/>
    <s v="GOLFE"/>
    <x v="0"/>
    <x v="5"/>
    <s v="Technique Administratives (G1)"/>
    <x v="7"/>
    <n v="0"/>
    <n v="1"/>
  </r>
  <r>
    <n v="2010137"/>
    <x v="0"/>
    <s v="COMPLEXE POLYTHECHNIQUE ORA ET LABORA"/>
    <x v="0"/>
    <s v="AFLAO SAGBADO"/>
    <s v="AFLAO SAGBADO"/>
    <s v="GOLFE"/>
    <x v="0"/>
    <x v="5"/>
    <s v="Technique Administratives (G1)"/>
    <x v="8"/>
    <n v="1"/>
    <n v="2"/>
  </r>
  <r>
    <n v="2010137"/>
    <x v="0"/>
    <s v="COMPLEXE POLYTHECHNIQUE ORA ET LABORA"/>
    <x v="0"/>
    <s v="AFLAO SAGBADO"/>
    <s v="AFLAO SAGBADO"/>
    <s v="GOLFE"/>
    <x v="0"/>
    <x v="5"/>
    <s v="Techniques Commerciale (G3)"/>
    <x v="4"/>
    <n v="2"/>
    <n v="2"/>
  </r>
  <r>
    <n v="2010137"/>
    <x v="0"/>
    <s v="COMPLEXE POLYTHECHNIQUE ORA ET LABORA"/>
    <x v="0"/>
    <s v="AFLAO SAGBADO"/>
    <s v="AFLAO SAGBADO"/>
    <s v="GOLFE"/>
    <x v="0"/>
    <x v="5"/>
    <s v="Techniques Commerciale (G3)"/>
    <x v="5"/>
    <n v="7"/>
    <n v="2"/>
  </r>
  <r>
    <n v="2010137"/>
    <x v="0"/>
    <s v="COMPLEXE POLYTHECHNIQUE ORA ET LABORA"/>
    <x v="0"/>
    <s v="AFLAO SAGBADO"/>
    <s v="AFLAO SAGBADO"/>
    <s v="GOLFE"/>
    <x v="0"/>
    <x v="5"/>
    <s v="Techniques Commerciale (G3)"/>
    <x v="6"/>
    <n v="1"/>
    <n v="2"/>
  </r>
  <r>
    <n v="2010137"/>
    <x v="0"/>
    <s v="COMPLEXE POLYTHECHNIQUE ORA ET LABORA"/>
    <x v="0"/>
    <s v="AFLAO SAGBADO"/>
    <s v="AFLAO SAGBADO"/>
    <s v="GOLFE"/>
    <x v="0"/>
    <x v="5"/>
    <s v="Techniques Commerciale (G3)"/>
    <x v="7"/>
    <n v="11"/>
    <n v="0"/>
  </r>
  <r>
    <n v="2010137"/>
    <x v="0"/>
    <s v="COMPLEXE POLYTHECHNIQUE ORA ET LABORA"/>
    <x v="0"/>
    <s v="AFLAO SAGBADO"/>
    <s v="AFLAO SAGBADO"/>
    <s v="GOLFE"/>
    <x v="0"/>
    <x v="5"/>
    <s v="Techniques Commerciale (G3)"/>
    <x v="8"/>
    <n v="0"/>
    <n v="3"/>
  </r>
  <r>
    <n v="2010137"/>
    <x v="0"/>
    <s v="COMPLEXE POLYTHECHNIQUE ORA ET LABORA"/>
    <x v="0"/>
    <s v="AFLAO SAGBADO"/>
    <s v="AFLAO SAGBADO"/>
    <s v="GOLFE"/>
    <x v="0"/>
    <x v="5"/>
    <s v="Techniques Commerciale (G3)"/>
    <x v="9"/>
    <n v="0"/>
    <n v="2"/>
  </r>
  <r>
    <n v="2010137"/>
    <x v="0"/>
    <s v="COMPLEXE POLYTHECHNIQUE ORA ET LABORA"/>
    <x v="0"/>
    <s v="AFLAO SAGBADO"/>
    <s v="AFLAO SAGBADO"/>
    <s v="GOLFE"/>
    <x v="0"/>
    <x v="5"/>
    <s v="Techniques Quantitatives de Gestion (G2)"/>
    <x v="10"/>
    <n v="0"/>
    <n v="2"/>
  </r>
  <r>
    <n v="2010137"/>
    <x v="0"/>
    <s v="COMPLEXE POLYTHECHNIQUE ORA ET LABORA"/>
    <x v="0"/>
    <s v="AFLAO SAGBADO"/>
    <s v="AFLAO SAGBADO"/>
    <s v="GOLFE"/>
    <x v="0"/>
    <x v="5"/>
    <s v="Techniques Quantitatives de Gestion (G2)"/>
    <x v="3"/>
    <n v="3"/>
    <n v="7"/>
  </r>
  <r>
    <n v="2010137"/>
    <x v="0"/>
    <s v="COMPLEXE POLYTHECHNIQUE ORA ET LABORA"/>
    <x v="0"/>
    <s v="AFLAO SAGBADO"/>
    <s v="AFLAO SAGBADO"/>
    <s v="GOLFE"/>
    <x v="0"/>
    <x v="5"/>
    <s v="Techniques Quantitatives de Gestion (G2)"/>
    <x v="4"/>
    <n v="4"/>
    <n v="6"/>
  </r>
  <r>
    <n v="2010137"/>
    <x v="0"/>
    <s v="COMPLEXE POLYTHECHNIQUE ORA ET LABORA"/>
    <x v="0"/>
    <s v="AFLAO SAGBADO"/>
    <s v="AFLAO SAGBADO"/>
    <s v="GOLFE"/>
    <x v="0"/>
    <x v="5"/>
    <s v="Techniques Quantitatives de Gestion (G2)"/>
    <x v="5"/>
    <n v="4"/>
    <n v="9"/>
  </r>
  <r>
    <n v="2010137"/>
    <x v="0"/>
    <s v="COMPLEXE POLYTHECHNIQUE ORA ET LABORA"/>
    <x v="0"/>
    <s v="AFLAO SAGBADO"/>
    <s v="AFLAO SAGBADO"/>
    <s v="GOLFE"/>
    <x v="0"/>
    <x v="5"/>
    <s v="Techniques Quantitatives de Gestion (G2)"/>
    <x v="6"/>
    <n v="1"/>
    <n v="1"/>
  </r>
  <r>
    <n v="2010137"/>
    <x v="0"/>
    <s v="COMPLEXE POLYTHECHNIQUE ORA ET LABORA"/>
    <x v="0"/>
    <s v="AFLAO SAGBADO"/>
    <s v="AFLAO SAGBADO"/>
    <s v="GOLFE"/>
    <x v="0"/>
    <x v="5"/>
    <s v="Techniques Quantitatives de Gestion (G2)"/>
    <x v="7"/>
    <n v="0"/>
    <n v="1"/>
  </r>
  <r>
    <n v="2010137"/>
    <x v="0"/>
    <s v="COMPLEXE POLYTHECHNIQUE ORA ET LABORA"/>
    <x v="0"/>
    <s v="AFLAO SAGBADO"/>
    <s v="AFLAO SAGBADO"/>
    <s v="GOLFE"/>
    <x v="0"/>
    <x v="5"/>
    <s v="Techniques Quantitatives de Gestion (G2)"/>
    <x v="8"/>
    <n v="1"/>
    <n v="1"/>
  </r>
  <r>
    <n v="2010137"/>
    <x v="0"/>
    <s v="COMPLEXE POLYTHECHNIQUE ORA ET LABORA"/>
    <x v="0"/>
    <s v="AFLAO SAGBADO"/>
    <s v="AFLAO SAGBADO"/>
    <s v="GOLFE"/>
    <x v="0"/>
    <x v="5"/>
    <s v="Techniques Quantitatives de Gestion (G2)"/>
    <x v="9"/>
    <n v="0"/>
    <n v="1"/>
  </r>
  <r>
    <n v="2010142"/>
    <x v="0"/>
    <s v="INSTITUT TECHNIQUE D'ELECTRONIQUE ET DE MICRO-INFORMATIQUE (ITEM-GBENYEDZI)"/>
    <x v="0"/>
    <s v="AFLAO SAGBADO"/>
    <s v="AFLAO SAGBADO"/>
    <s v="GOLFE"/>
    <x v="0"/>
    <x v="1"/>
    <s v="Electronique (F2)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s v="Electronique (F2)"/>
    <x v="2"/>
    <n v="3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s v="Electronique (F2)"/>
    <x v="10"/>
    <n v="3"/>
    <n v="1"/>
  </r>
  <r>
    <n v="2010142"/>
    <x v="0"/>
    <s v="INSTITUT TECHNIQUE D'ELECTRONIQUE ET DE MICRO-INFORMATIQUE (ITEM-GBENYEDZI)"/>
    <x v="0"/>
    <s v="AFLAO SAGBADO"/>
    <s v="AFLAO SAGBADO"/>
    <s v="GOLFE"/>
    <x v="0"/>
    <x v="1"/>
    <s v="Electronique (F2)"/>
    <x v="3"/>
    <n v="8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s v="Electronique (F2)"/>
    <x v="4"/>
    <n v="4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s v="Electronique (F2)"/>
    <x v="5"/>
    <n v="1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s v="Technique Administratives (G1)"/>
    <x v="4"/>
    <m/>
    <n v="15"/>
  </r>
  <r>
    <n v="2010142"/>
    <x v="0"/>
    <s v="INSTITUT TECHNIQUE D'ELECTRONIQUE ET DE MICRO-INFORMATIQUE (ITEM-GBENYEDZI)"/>
    <x v="0"/>
    <s v="AFLAO SAGBADO"/>
    <s v="AFLAO SAGBADO"/>
    <s v="GOLFE"/>
    <x v="0"/>
    <x v="1"/>
    <s v="Technique Administratives (G1)"/>
    <x v="5"/>
    <n v="0"/>
    <n v="6"/>
  </r>
  <r>
    <n v="2010142"/>
    <x v="0"/>
    <s v="INSTITUT TECHNIQUE D'ELECTRONIQUE ET DE MICRO-INFORMATIQUE (ITEM-GBENYEDZI)"/>
    <x v="0"/>
    <s v="AFLAO SAGBADO"/>
    <s v="AFLAO SAGBADO"/>
    <s v="GOLFE"/>
    <x v="0"/>
    <x v="1"/>
    <s v="Technique Administratives (G1)"/>
    <x v="6"/>
    <n v="0"/>
    <n v="2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Commerciale (G3)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Commerciale (G3)"/>
    <x v="2"/>
    <n v="1"/>
    <n v="1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Commerciale (G3)"/>
    <x v="10"/>
    <n v="3"/>
    <n v="4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Commerciale (G3)"/>
    <x v="3"/>
    <n v="5"/>
    <n v="10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Commerciale (G3)"/>
    <x v="4"/>
    <n v="16"/>
    <n v="30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Commerciale (G3)"/>
    <x v="5"/>
    <n v="20"/>
    <n v="15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Commerciale (G3)"/>
    <x v="6"/>
    <n v="2"/>
    <n v="1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Commerciale (G3)"/>
    <x v="7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Commerciale (G3)"/>
    <x v="8"/>
    <n v="0"/>
    <n v="1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Quantitatives de Gestion (G2)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Quantitatives de Gestion (G2)"/>
    <x v="2"/>
    <n v="5"/>
    <n v="2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Quantitatives de Gestion (G2)"/>
    <x v="10"/>
    <n v="8"/>
    <n v="9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Quantitatives de Gestion (G2)"/>
    <x v="3"/>
    <n v="10"/>
    <n v="15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Quantitatives de Gestion (G2)"/>
    <x v="4"/>
    <n v="10"/>
    <n v="12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Quantitatives de Gestion (G2)"/>
    <x v="5"/>
    <n v="3"/>
    <n v="2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Quantitatives de Gestion (G2)"/>
    <x v="6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Quantitatives de Gestion (G2)"/>
    <x v="7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s v="Techniques Quantitatives de Gestion (G2)"/>
    <x v="8"/>
    <n v="0"/>
    <n v="1"/>
  </r>
  <r>
    <n v="2010142"/>
    <x v="0"/>
    <s v="INSTITUT TECHNIQUE D'ELECTRONIQUE ET DE MICRO-INFORMATIQUE (ITEM-GBENYEDZI)"/>
    <x v="0"/>
    <s v="AFLAO SAGBADO"/>
    <s v="AFLAO SAGBADO"/>
    <s v="GOLFE"/>
    <x v="0"/>
    <x v="3"/>
    <s v="Electronique (F2)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3"/>
    <s v="Electronique (F2)"/>
    <x v="2"/>
    <n v="1"/>
    <m/>
  </r>
  <r>
    <n v="2010142"/>
    <x v="0"/>
    <s v="INSTITUT TECHNIQUE D'ELECTRONIQUE ET DE MICRO-INFORMATIQUE (ITEM-GBENYEDZI)"/>
    <x v="0"/>
    <s v="AFLAO SAGBADO"/>
    <s v="AFLAO SAGBADO"/>
    <s v="GOLFE"/>
    <x v="0"/>
    <x v="3"/>
    <s v="Electronique (F2)"/>
    <x v="10"/>
    <n v="11"/>
    <n v="1"/>
  </r>
  <r>
    <n v="2010142"/>
    <x v="0"/>
    <s v="INSTITUT TECHNIQUE D'ELECTRONIQUE ET DE MICRO-INFORMATIQUE (ITEM-GBENYEDZI)"/>
    <x v="0"/>
    <s v="AFLAO SAGBADO"/>
    <s v="AFLAO SAGBADO"/>
    <s v="GOLFE"/>
    <x v="0"/>
    <x v="3"/>
    <s v="Electronique (F2)"/>
    <x v="3"/>
    <n v="8"/>
    <n v="0"/>
  </r>
  <r>
    <n v="2010142"/>
    <x v="0"/>
    <s v="INSTITUT TECHNIQUE D'ELECTRONIQUE ET DE MICRO-INFORMATIQUE (ITEM-GBENYEDZI)"/>
    <x v="0"/>
    <s v="AFLAO SAGBADO"/>
    <s v="AFLAO SAGBADO"/>
    <s v="GOLFE"/>
    <x v="0"/>
    <x v="3"/>
    <s v="Electronique (F2)"/>
    <x v="4"/>
    <n v="10"/>
    <n v="0"/>
  </r>
  <r>
    <n v="2010142"/>
    <x v="0"/>
    <s v="INSTITUT TECHNIQUE D'ELECTRONIQUE ET DE MICRO-INFORMATIQUE (ITEM-GBENYEDZI)"/>
    <x v="0"/>
    <s v="AFLAO SAGBADO"/>
    <s v="AFLAO SAGBADO"/>
    <s v="GOLFE"/>
    <x v="0"/>
    <x v="3"/>
    <s v="Technique Administratives (G1)"/>
    <x v="0"/>
    <n v="0"/>
    <n v="8"/>
  </r>
  <r>
    <n v="2010142"/>
    <x v="0"/>
    <s v="INSTITUT TECHNIQUE D'ELECTRONIQUE ET DE MICRO-INFORMATIQUE (ITEM-GBENYEDZI)"/>
    <x v="0"/>
    <s v="AFLAO SAGBADO"/>
    <s v="AFLAO SAGBADO"/>
    <s v="GOLFE"/>
    <x v="0"/>
    <x v="3"/>
    <s v="Technique Administratives (G1)"/>
    <x v="2"/>
    <n v="0"/>
    <n v="4"/>
  </r>
  <r>
    <n v="2010142"/>
    <x v="0"/>
    <s v="INSTITUT TECHNIQUE D'ELECTRONIQUE ET DE MICRO-INFORMATIQUE (ITEM-GBENYEDZI)"/>
    <x v="0"/>
    <s v="AFLAO SAGBADO"/>
    <s v="AFLAO SAGBADO"/>
    <s v="GOLFE"/>
    <x v="0"/>
    <x v="3"/>
    <s v="Technique Administratives (G1)"/>
    <x v="10"/>
    <n v="0"/>
    <n v="13"/>
  </r>
  <r>
    <n v="2010142"/>
    <x v="0"/>
    <s v="INSTITUT TECHNIQUE D'ELECTRONIQUE ET DE MICRO-INFORMATIQUE (ITEM-GBENYEDZI)"/>
    <x v="0"/>
    <s v="AFLAO SAGBADO"/>
    <s v="AFLAO SAGBADO"/>
    <s v="GOLFE"/>
    <x v="0"/>
    <x v="3"/>
    <s v="Techniques Commerciale (G3)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3"/>
    <s v="Techniques Commerciale (G3)"/>
    <x v="2"/>
    <n v="10"/>
    <n v="17"/>
  </r>
  <r>
    <n v="2010142"/>
    <x v="0"/>
    <s v="INSTITUT TECHNIQUE D'ELECTRONIQUE ET DE MICRO-INFORMATIQUE (ITEM-GBENYEDZI)"/>
    <x v="0"/>
    <s v="AFLAO SAGBADO"/>
    <s v="AFLAO SAGBADO"/>
    <s v="GOLFE"/>
    <x v="0"/>
    <x v="3"/>
    <s v="Techniques Commerciale (G3)"/>
    <x v="10"/>
    <n v="18"/>
    <n v="15"/>
  </r>
  <r>
    <n v="2010142"/>
    <x v="0"/>
    <s v="INSTITUT TECHNIQUE D'ELECTRONIQUE ET DE MICRO-INFORMATIQUE (ITEM-GBENYEDZI)"/>
    <x v="0"/>
    <s v="AFLAO SAGBADO"/>
    <s v="AFLAO SAGBADO"/>
    <s v="GOLFE"/>
    <x v="0"/>
    <x v="3"/>
    <s v="Techniques Commerciale (G3)"/>
    <x v="3"/>
    <n v="14"/>
    <n v="8"/>
  </r>
  <r>
    <n v="2010142"/>
    <x v="0"/>
    <s v="INSTITUT TECHNIQUE D'ELECTRONIQUE ET DE MICRO-INFORMATIQUE (ITEM-GBENYEDZI)"/>
    <x v="0"/>
    <s v="AFLAO SAGBADO"/>
    <s v="AFLAO SAGBADO"/>
    <s v="GOLFE"/>
    <x v="0"/>
    <x v="3"/>
    <s v="Techniques Commerciale (G3)"/>
    <x v="4"/>
    <n v="2"/>
    <m/>
  </r>
  <r>
    <n v="2010142"/>
    <x v="0"/>
    <s v="INSTITUT TECHNIQUE D'ELECTRONIQUE ET DE MICRO-INFORMATIQUE (ITEM-GBENYEDZI)"/>
    <x v="0"/>
    <s v="AFLAO SAGBADO"/>
    <s v="AFLAO SAGBADO"/>
    <s v="GOLFE"/>
    <x v="0"/>
    <x v="3"/>
    <s v="Techniques Quantitatives de Gestion (G2)"/>
    <x v="0"/>
    <n v="7"/>
    <m/>
  </r>
  <r>
    <n v="2010142"/>
    <x v="0"/>
    <s v="INSTITUT TECHNIQUE D'ELECTRONIQUE ET DE MICRO-INFORMATIQUE (ITEM-GBENYEDZI)"/>
    <x v="0"/>
    <s v="AFLAO SAGBADO"/>
    <s v="AFLAO SAGBADO"/>
    <s v="GOLFE"/>
    <x v="0"/>
    <x v="3"/>
    <s v="Techniques Quantitatives de Gestion (G2)"/>
    <x v="2"/>
    <n v="5"/>
    <n v="8"/>
  </r>
  <r>
    <n v="2010142"/>
    <x v="0"/>
    <s v="INSTITUT TECHNIQUE D'ELECTRONIQUE ET DE MICRO-INFORMATIQUE (ITEM-GBENYEDZI)"/>
    <x v="0"/>
    <s v="AFLAO SAGBADO"/>
    <s v="AFLAO SAGBADO"/>
    <s v="GOLFE"/>
    <x v="0"/>
    <x v="3"/>
    <s v="Techniques Quantitatives de Gestion (G2)"/>
    <x v="10"/>
    <n v="13"/>
    <n v="11"/>
  </r>
  <r>
    <n v="2010142"/>
    <x v="0"/>
    <s v="INSTITUT TECHNIQUE D'ELECTRONIQUE ET DE MICRO-INFORMATIQUE (ITEM-GBENYEDZI)"/>
    <x v="0"/>
    <s v="AFLAO SAGBADO"/>
    <s v="AFLAO SAGBADO"/>
    <s v="GOLFE"/>
    <x v="0"/>
    <x v="3"/>
    <s v="Techniques Quantitatives de Gestion (G2)"/>
    <x v="3"/>
    <n v="9"/>
    <n v="8"/>
  </r>
  <r>
    <n v="2010142"/>
    <x v="0"/>
    <s v="INSTITUT TECHNIQUE D'ELECTRONIQUE ET DE MICRO-INFORMATIQUE (ITEM-GBENYEDZI)"/>
    <x v="0"/>
    <s v="AFLAO SAGBADO"/>
    <s v="AFLAO SAGBADO"/>
    <s v="GOLFE"/>
    <x v="0"/>
    <x v="3"/>
    <s v="Techniques Quantitatives de Gestion (G2)"/>
    <x v="4"/>
    <n v="1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s v="Electronique (F2)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s v="Electronique (F2)"/>
    <x v="2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s v="Electronique (F2)"/>
    <x v="10"/>
    <n v="3"/>
    <n v="1"/>
  </r>
  <r>
    <n v="2010142"/>
    <x v="0"/>
    <s v="INSTITUT TECHNIQUE D'ELECTRONIQUE ET DE MICRO-INFORMATIQUE (ITEM-GBENYEDZI)"/>
    <x v="0"/>
    <s v="AFLAO SAGBADO"/>
    <s v="AFLAO SAGBADO"/>
    <s v="GOLFE"/>
    <x v="0"/>
    <x v="5"/>
    <s v="Electronique (F2)"/>
    <x v="3"/>
    <n v="5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s v="Electronique (F2)"/>
    <x v="4"/>
    <n v="3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s v="Electronique (F2)"/>
    <x v="5"/>
    <n v="1"/>
    <m/>
  </r>
  <r>
    <n v="2010142"/>
    <x v="0"/>
    <s v="INSTITUT TECHNIQUE D'ELECTRONIQUE ET DE MICRO-INFORMATIQUE (ITEM-GBENYEDZI)"/>
    <x v="0"/>
    <s v="AFLAO SAGBADO"/>
    <s v="AFLAO SAGBADO"/>
    <s v="GOLFE"/>
    <x v="0"/>
    <x v="5"/>
    <s v="Electronique (F2)"/>
    <x v="6"/>
    <n v="5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s v="Technique Administratives (G1)"/>
    <x v="4"/>
    <m/>
    <n v="3"/>
  </r>
  <r>
    <n v="2010142"/>
    <x v="0"/>
    <s v="INSTITUT TECHNIQUE D'ELECTRONIQUE ET DE MICRO-INFORMATIQUE (ITEM-GBENYEDZI)"/>
    <x v="0"/>
    <s v="AFLAO SAGBADO"/>
    <s v="AFLAO SAGBADO"/>
    <s v="GOLFE"/>
    <x v="0"/>
    <x v="5"/>
    <s v="Technique Administratives (G1)"/>
    <x v="5"/>
    <m/>
    <n v="8"/>
  </r>
  <r>
    <n v="2010142"/>
    <x v="0"/>
    <s v="INSTITUT TECHNIQUE D'ELECTRONIQUE ET DE MICRO-INFORMATIQUE (ITEM-GBENYEDZI)"/>
    <x v="0"/>
    <s v="AFLAO SAGBADO"/>
    <s v="AFLAO SAGBADO"/>
    <s v="GOLFE"/>
    <x v="0"/>
    <x v="5"/>
    <s v="Technique Administratives (G1)"/>
    <x v="6"/>
    <m/>
    <n v="9"/>
  </r>
  <r>
    <n v="2010142"/>
    <x v="0"/>
    <s v="INSTITUT TECHNIQUE D'ELECTRONIQUE ET DE MICRO-INFORMATIQUE (ITEM-GBENYEDZI)"/>
    <x v="0"/>
    <s v="AFLAO SAGBADO"/>
    <s v="AFLAO SAGBADO"/>
    <s v="GOLFE"/>
    <x v="0"/>
    <x v="5"/>
    <s v="Technique Administratives (G1)"/>
    <x v="7"/>
    <m/>
    <n v="8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Commerciale (G3)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Commerciale (G3)"/>
    <x v="2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Commerciale (G3)"/>
    <x v="10"/>
    <n v="1"/>
    <n v="1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Commerciale (G3)"/>
    <x v="3"/>
    <n v="6"/>
    <n v="15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Commerciale (G3)"/>
    <x v="4"/>
    <n v="5"/>
    <n v="10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Commerciale (G3)"/>
    <x v="5"/>
    <n v="8"/>
    <n v="6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Commerciale (G3)"/>
    <x v="6"/>
    <n v="3"/>
    <n v="2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Commerciale (G3)"/>
    <x v="7"/>
    <n v="0"/>
    <n v="1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Commerciale (G3)"/>
    <x v="8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Commerciale (G3)"/>
    <x v="9"/>
    <n v="1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Quantitatives de Gestion (G2)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Quantitatives de Gestion (G2)"/>
    <x v="2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Quantitatives de Gestion (G2)"/>
    <x v="10"/>
    <n v="10"/>
    <n v="11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Quantitatives de Gestion (G2)"/>
    <x v="3"/>
    <n v="5"/>
    <n v="5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Quantitatives de Gestion (G2)"/>
    <x v="4"/>
    <n v="5"/>
    <n v="10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Quantitatives de Gestion (G2)"/>
    <x v="5"/>
    <n v="3"/>
    <n v="5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Quantitatives de Gestion (G2)"/>
    <x v="6"/>
    <n v="1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s v="Techniques Quantitatives de Gestion (G2)"/>
    <x v="7"/>
    <n v="1"/>
    <n v="1"/>
  </r>
  <r>
    <n v="2010143"/>
    <x v="0"/>
    <s v="INSTITUT DE FORMATION DES GENIS INDUSTRIELS IFGI"/>
    <x v="0"/>
    <s v="AFLAO SAGBADO"/>
    <s v="AFLAO SAGBADO"/>
    <s v="GOLFE"/>
    <x v="0"/>
    <x v="1"/>
    <s v="Construction mécanique (F1)"/>
    <x v="1"/>
    <n v="1"/>
    <n v="0"/>
  </r>
  <r>
    <n v="2010143"/>
    <x v="0"/>
    <s v="INSTITUT DE FORMATION DES GENIS INDUSTRIELS IFGI"/>
    <x v="0"/>
    <s v="AFLAO SAGBADO"/>
    <s v="AFLAO SAGBADO"/>
    <s v="GOLFE"/>
    <x v="0"/>
    <x v="1"/>
    <s v="Construction mécanique (F1)"/>
    <x v="2"/>
    <n v="7"/>
    <n v="0"/>
  </r>
  <r>
    <n v="2010143"/>
    <x v="0"/>
    <s v="INSTITUT DE FORMATION DES GENIS INDUSTRIELS IFGI"/>
    <x v="0"/>
    <s v="AFLAO SAGBADO"/>
    <s v="AFLAO SAGBADO"/>
    <s v="GOLFE"/>
    <x v="0"/>
    <x v="1"/>
    <s v="Construction mécanique (F1)"/>
    <x v="10"/>
    <n v="6"/>
    <n v="0"/>
  </r>
  <r>
    <n v="2010143"/>
    <x v="0"/>
    <s v="INSTITUT DE FORMATION DES GENIS INDUSTRIELS IFGI"/>
    <x v="0"/>
    <s v="AFLAO SAGBADO"/>
    <s v="AFLAO SAGBADO"/>
    <s v="GOLFE"/>
    <x v="0"/>
    <x v="1"/>
    <s v="Construction mécanique (F1)"/>
    <x v="3"/>
    <n v="4"/>
    <n v="0"/>
  </r>
  <r>
    <n v="2010143"/>
    <x v="0"/>
    <s v="INSTITUT DE FORMATION DES GENIS INDUSTRIELS IFGI"/>
    <x v="0"/>
    <s v="AFLAO SAGBADO"/>
    <s v="AFLAO SAGBADO"/>
    <s v="GOLFE"/>
    <x v="0"/>
    <x v="1"/>
    <s v="Construction mécanique (F1)"/>
    <x v="4"/>
    <n v="4"/>
    <n v="0"/>
  </r>
  <r>
    <n v="2010143"/>
    <x v="0"/>
    <s v="INSTITUT DE FORMATION DES GENIS INDUSTRIELS IFGI"/>
    <x v="0"/>
    <s v="AFLAO SAGBADO"/>
    <s v="AFLAO SAGBADO"/>
    <s v="GOLFE"/>
    <x v="0"/>
    <x v="1"/>
    <s v="Construction mécanique (F1)"/>
    <x v="7"/>
    <n v="1"/>
    <n v="0"/>
  </r>
  <r>
    <n v="2010143"/>
    <x v="0"/>
    <s v="INSTITUT DE FORMATION DES GENIS INDUSTRIELS IFGI"/>
    <x v="0"/>
    <s v="AFLAO SAGBADO"/>
    <s v="AFLAO SAGBADO"/>
    <s v="GOLFE"/>
    <x v="0"/>
    <x v="1"/>
    <s v="Construction mécanique (F1)"/>
    <x v="9"/>
    <n v="1"/>
    <n v="0"/>
  </r>
  <r>
    <n v="2010143"/>
    <x v="0"/>
    <s v="INSTITUT DE FORMATION DES GENIS INDUSTRIELS IFGI"/>
    <x v="0"/>
    <s v="AFLAO SAGBADO"/>
    <s v="AFLAO SAGBADO"/>
    <s v="GOLFE"/>
    <x v="0"/>
    <x v="1"/>
    <s v="Electronique (F2)"/>
    <x v="2"/>
    <n v="4"/>
    <n v="0"/>
  </r>
  <r>
    <n v="2010143"/>
    <x v="0"/>
    <s v="INSTITUT DE FORMATION DES GENIS INDUSTRIELS IFGI"/>
    <x v="0"/>
    <s v="AFLAO SAGBADO"/>
    <s v="AFLAO SAGBADO"/>
    <s v="GOLFE"/>
    <x v="0"/>
    <x v="1"/>
    <s v="Electronique (F2)"/>
    <x v="10"/>
    <n v="7"/>
    <n v="0"/>
  </r>
  <r>
    <n v="2010143"/>
    <x v="0"/>
    <s v="INSTITUT DE FORMATION DES GENIS INDUSTRIELS IFGI"/>
    <x v="0"/>
    <s v="AFLAO SAGBADO"/>
    <s v="AFLAO SAGBADO"/>
    <s v="GOLFE"/>
    <x v="0"/>
    <x v="1"/>
    <s v="Electronique (F2)"/>
    <x v="3"/>
    <n v="2"/>
    <n v="0"/>
  </r>
  <r>
    <n v="2010143"/>
    <x v="0"/>
    <s v="INSTITUT DE FORMATION DES GENIS INDUSTRIELS IFGI"/>
    <x v="0"/>
    <s v="AFLAO SAGBADO"/>
    <s v="AFLAO SAGBADO"/>
    <s v="GOLFE"/>
    <x v="0"/>
    <x v="1"/>
    <s v="Electronique (F2)"/>
    <x v="5"/>
    <n v="1"/>
    <n v="0"/>
  </r>
  <r>
    <n v="2010143"/>
    <x v="0"/>
    <s v="INSTITUT DE FORMATION DES GENIS INDUSTRIELS IFGI"/>
    <x v="0"/>
    <s v="AFLAO SAGBADO"/>
    <s v="AFLAO SAGBADO"/>
    <s v="GOLFE"/>
    <x v="0"/>
    <x v="1"/>
    <s v="Electrotechnique (F3)"/>
    <x v="2"/>
    <n v="8"/>
    <n v="0"/>
  </r>
  <r>
    <n v="2010143"/>
    <x v="0"/>
    <s v="INSTITUT DE FORMATION DES GENIS INDUSTRIELS IFGI"/>
    <x v="0"/>
    <s v="AFLAO SAGBADO"/>
    <s v="AFLAO SAGBADO"/>
    <s v="GOLFE"/>
    <x v="0"/>
    <x v="1"/>
    <s v="Electrotechnique (F3)"/>
    <x v="10"/>
    <n v="12"/>
    <n v="1"/>
  </r>
  <r>
    <n v="2010143"/>
    <x v="0"/>
    <s v="INSTITUT DE FORMATION DES GENIS INDUSTRIELS IFGI"/>
    <x v="0"/>
    <s v="AFLAO SAGBADO"/>
    <s v="AFLAO SAGBADO"/>
    <s v="GOLFE"/>
    <x v="0"/>
    <x v="1"/>
    <s v="Electrotechnique (F3)"/>
    <x v="3"/>
    <n v="7"/>
    <n v="0"/>
  </r>
  <r>
    <n v="2010143"/>
    <x v="0"/>
    <s v="INSTITUT DE FORMATION DES GENIS INDUSTRIELS IFGI"/>
    <x v="0"/>
    <s v="AFLAO SAGBADO"/>
    <s v="AFLAO SAGBADO"/>
    <s v="GOLFE"/>
    <x v="0"/>
    <x v="1"/>
    <s v="Electrotechnique (F3)"/>
    <x v="4"/>
    <n v="5"/>
    <n v="0"/>
  </r>
  <r>
    <n v="2010143"/>
    <x v="0"/>
    <s v="INSTITUT DE FORMATION DES GENIS INDUSTRIELS IFGI"/>
    <x v="0"/>
    <s v="AFLAO SAGBADO"/>
    <s v="AFLAO SAGBADO"/>
    <s v="GOLFE"/>
    <x v="0"/>
    <x v="1"/>
    <s v="Electrotechnique (F3)"/>
    <x v="5"/>
    <n v="3"/>
    <n v="0"/>
  </r>
  <r>
    <n v="2010143"/>
    <x v="0"/>
    <s v="INSTITUT DE FORMATION DES GENIS INDUSTRIELS IFGI"/>
    <x v="0"/>
    <s v="AFLAO SAGBADO"/>
    <s v="AFLAO SAGBADO"/>
    <s v="GOLFE"/>
    <x v="0"/>
    <x v="1"/>
    <s v="Electrotechnique (F3)"/>
    <x v="6"/>
    <n v="2"/>
    <n v="0"/>
  </r>
  <r>
    <n v="2010143"/>
    <x v="0"/>
    <s v="INSTITUT DE FORMATION DES GENIS INDUSTRIELS IFGI"/>
    <x v="0"/>
    <s v="AFLAO SAGBADO"/>
    <s v="AFLAO SAGBADO"/>
    <s v="GOLFE"/>
    <x v="0"/>
    <x v="1"/>
    <s v="Electrotechnique (F3)"/>
    <x v="7"/>
    <n v="1"/>
    <n v="0"/>
  </r>
  <r>
    <n v="2010143"/>
    <x v="0"/>
    <s v="INSTITUT DE FORMATION DES GENIS INDUSTRIELS IFGI"/>
    <x v="0"/>
    <s v="AFLAO SAGBADO"/>
    <s v="AFLAO SAGBADO"/>
    <s v="GOLFE"/>
    <x v="0"/>
    <x v="1"/>
    <s v="Electrotechnique (F3)"/>
    <x v="8"/>
    <n v="1"/>
    <n v="0"/>
  </r>
  <r>
    <n v="2010143"/>
    <x v="0"/>
    <s v="INSTITUT DE FORMATION DES GENIS INDUSTRIELS IFGI"/>
    <x v="0"/>
    <s v="AFLAO SAGBADO"/>
    <s v="AFLAO SAGBADO"/>
    <s v="GOLFE"/>
    <x v="0"/>
    <x v="1"/>
    <s v="Génie Civil (F4)"/>
    <x v="2"/>
    <n v="2"/>
    <n v="1"/>
  </r>
  <r>
    <n v="2010143"/>
    <x v="0"/>
    <s v="INSTITUT DE FORMATION DES GENIS INDUSTRIELS IFGI"/>
    <x v="0"/>
    <s v="AFLAO SAGBADO"/>
    <s v="AFLAO SAGBADO"/>
    <s v="GOLFE"/>
    <x v="0"/>
    <x v="1"/>
    <s v="Génie Civil (F4)"/>
    <x v="10"/>
    <n v="3"/>
    <n v="1"/>
  </r>
  <r>
    <n v="2010143"/>
    <x v="0"/>
    <s v="INSTITUT DE FORMATION DES GENIS INDUSTRIELS IFGI"/>
    <x v="0"/>
    <s v="AFLAO SAGBADO"/>
    <s v="AFLAO SAGBADO"/>
    <s v="GOLFE"/>
    <x v="0"/>
    <x v="1"/>
    <s v="Génie Civil (F4)"/>
    <x v="3"/>
    <n v="1"/>
    <n v="0"/>
  </r>
  <r>
    <n v="2010143"/>
    <x v="0"/>
    <s v="INSTITUT DE FORMATION DES GENIS INDUSTRIELS IFGI"/>
    <x v="0"/>
    <s v="AFLAO SAGBADO"/>
    <s v="AFLAO SAGBADO"/>
    <s v="GOLFE"/>
    <x v="0"/>
    <x v="1"/>
    <s v="Génie Civil (F4)"/>
    <x v="4"/>
    <n v="2"/>
    <n v="0"/>
  </r>
  <r>
    <n v="2010143"/>
    <x v="0"/>
    <s v="INSTITUT DE FORMATION DES GENIS INDUSTRIELS IFGI"/>
    <x v="0"/>
    <s v="AFLAO SAGBADO"/>
    <s v="AFLAO SAGBADO"/>
    <s v="GOLFE"/>
    <x v="0"/>
    <x v="1"/>
    <s v="Génie Civil (F4)"/>
    <x v="5"/>
    <n v="2"/>
    <n v="0"/>
  </r>
  <r>
    <n v="2010143"/>
    <x v="0"/>
    <s v="INSTITUT DE FORMATION DES GENIS INDUSTRIELS IFGI"/>
    <x v="0"/>
    <s v="AFLAO SAGBADO"/>
    <s v="AFLAO SAGBADO"/>
    <s v="GOLFE"/>
    <x v="0"/>
    <x v="1"/>
    <s v="Génie Civil (F4)"/>
    <x v="7"/>
    <n v="0"/>
    <n v="1"/>
  </r>
  <r>
    <n v="2010143"/>
    <x v="0"/>
    <s v="INSTITUT DE FORMATION DES GENIS INDUSTRIELS IFGI"/>
    <x v="0"/>
    <s v="AFLAO SAGBADO"/>
    <s v="AFLAO SAGBADO"/>
    <s v="GOLFE"/>
    <x v="0"/>
    <x v="3"/>
    <s v="Construction mécanique (F1)"/>
    <x v="0"/>
    <n v="11"/>
    <n v="2"/>
  </r>
  <r>
    <n v="2010143"/>
    <x v="0"/>
    <s v="INSTITUT DE FORMATION DES GENIS INDUSTRIELS IFGI"/>
    <x v="0"/>
    <s v="AFLAO SAGBADO"/>
    <s v="AFLAO SAGBADO"/>
    <s v="GOLFE"/>
    <x v="0"/>
    <x v="3"/>
    <s v="Construction mécanique (F1)"/>
    <x v="2"/>
    <n v="7"/>
    <n v="0"/>
  </r>
  <r>
    <n v="2010143"/>
    <x v="0"/>
    <s v="INSTITUT DE FORMATION DES GENIS INDUSTRIELS IFGI"/>
    <x v="0"/>
    <s v="AFLAO SAGBADO"/>
    <s v="AFLAO SAGBADO"/>
    <s v="GOLFE"/>
    <x v="0"/>
    <x v="3"/>
    <s v="Construction mécanique (F1)"/>
    <x v="10"/>
    <n v="2"/>
    <n v="0"/>
  </r>
  <r>
    <n v="2010143"/>
    <x v="0"/>
    <s v="INSTITUT DE FORMATION DES GENIS INDUSTRIELS IFGI"/>
    <x v="0"/>
    <s v="AFLAO SAGBADO"/>
    <s v="AFLAO SAGBADO"/>
    <s v="GOLFE"/>
    <x v="0"/>
    <x v="3"/>
    <s v="Construction mécanique (F1)"/>
    <x v="3"/>
    <n v="7"/>
    <n v="0"/>
  </r>
  <r>
    <n v="2010143"/>
    <x v="0"/>
    <s v="INSTITUT DE FORMATION DES GENIS INDUSTRIELS IFGI"/>
    <x v="0"/>
    <s v="AFLAO SAGBADO"/>
    <s v="AFLAO SAGBADO"/>
    <s v="GOLFE"/>
    <x v="0"/>
    <x v="3"/>
    <s v="Construction mécanique (F1)"/>
    <x v="4"/>
    <n v="1"/>
    <n v="0"/>
  </r>
  <r>
    <n v="2010143"/>
    <x v="0"/>
    <s v="INSTITUT DE FORMATION DES GENIS INDUSTRIELS IFGI"/>
    <x v="0"/>
    <s v="AFLAO SAGBADO"/>
    <s v="AFLAO SAGBADO"/>
    <s v="GOLFE"/>
    <x v="0"/>
    <x v="3"/>
    <s v="Construction mécanique (F1)"/>
    <x v="7"/>
    <n v="1"/>
    <n v="0"/>
  </r>
  <r>
    <n v="2010143"/>
    <x v="0"/>
    <s v="INSTITUT DE FORMATION DES GENIS INDUSTRIELS IFGI"/>
    <x v="0"/>
    <s v="AFLAO SAGBADO"/>
    <s v="AFLAO SAGBADO"/>
    <s v="GOLFE"/>
    <x v="0"/>
    <x v="3"/>
    <s v="Electronique (F2)"/>
    <x v="0"/>
    <n v="3"/>
    <n v="0"/>
  </r>
  <r>
    <n v="2010143"/>
    <x v="0"/>
    <s v="INSTITUT DE FORMATION DES GENIS INDUSTRIELS IFGI"/>
    <x v="0"/>
    <s v="AFLAO SAGBADO"/>
    <s v="AFLAO SAGBADO"/>
    <s v="GOLFE"/>
    <x v="0"/>
    <x v="3"/>
    <s v="Electronique (F2)"/>
    <x v="2"/>
    <n v="1"/>
    <n v="0"/>
  </r>
  <r>
    <n v="2010143"/>
    <x v="0"/>
    <s v="INSTITUT DE FORMATION DES GENIS INDUSTRIELS IFGI"/>
    <x v="0"/>
    <s v="AFLAO SAGBADO"/>
    <s v="AFLAO SAGBADO"/>
    <s v="GOLFE"/>
    <x v="0"/>
    <x v="3"/>
    <s v="Electronique (F2)"/>
    <x v="4"/>
    <n v="1"/>
    <n v="0"/>
  </r>
  <r>
    <n v="2010143"/>
    <x v="0"/>
    <s v="INSTITUT DE FORMATION DES GENIS INDUSTRIELS IFGI"/>
    <x v="0"/>
    <s v="AFLAO SAGBADO"/>
    <s v="AFLAO SAGBADO"/>
    <s v="GOLFE"/>
    <x v="0"/>
    <x v="3"/>
    <s v="Electrotechnique (F3)"/>
    <x v="0"/>
    <n v="18"/>
    <n v="0"/>
  </r>
  <r>
    <n v="2010143"/>
    <x v="0"/>
    <s v="INSTITUT DE FORMATION DES GENIS INDUSTRIELS IFGI"/>
    <x v="0"/>
    <s v="AFLAO SAGBADO"/>
    <s v="AFLAO SAGBADO"/>
    <s v="GOLFE"/>
    <x v="0"/>
    <x v="3"/>
    <s v="Electrotechnique (F3)"/>
    <x v="2"/>
    <n v="8"/>
    <n v="0"/>
  </r>
  <r>
    <n v="2010143"/>
    <x v="0"/>
    <s v="INSTITUT DE FORMATION DES GENIS INDUSTRIELS IFGI"/>
    <x v="0"/>
    <s v="AFLAO SAGBADO"/>
    <s v="AFLAO SAGBADO"/>
    <s v="GOLFE"/>
    <x v="0"/>
    <x v="3"/>
    <s v="Electrotechnique (F3)"/>
    <x v="10"/>
    <n v="6"/>
    <n v="0"/>
  </r>
  <r>
    <n v="2010143"/>
    <x v="0"/>
    <s v="INSTITUT DE FORMATION DES GENIS INDUSTRIELS IFGI"/>
    <x v="0"/>
    <s v="AFLAO SAGBADO"/>
    <s v="AFLAO SAGBADO"/>
    <s v="GOLFE"/>
    <x v="0"/>
    <x v="3"/>
    <s v="Electrotechnique (F3)"/>
    <x v="3"/>
    <n v="4"/>
    <n v="0"/>
  </r>
  <r>
    <n v="2010143"/>
    <x v="0"/>
    <s v="INSTITUT DE FORMATION DES GENIS INDUSTRIELS IFGI"/>
    <x v="0"/>
    <s v="AFLAO SAGBADO"/>
    <s v="AFLAO SAGBADO"/>
    <s v="GOLFE"/>
    <x v="0"/>
    <x v="3"/>
    <s v="Electrotechnique (F3)"/>
    <x v="4"/>
    <n v="1"/>
    <n v="0"/>
  </r>
  <r>
    <n v="2010143"/>
    <x v="0"/>
    <s v="INSTITUT DE FORMATION DES GENIS INDUSTRIELS IFGI"/>
    <x v="0"/>
    <s v="AFLAO SAGBADO"/>
    <s v="AFLAO SAGBADO"/>
    <s v="GOLFE"/>
    <x v="0"/>
    <x v="3"/>
    <s v="Génie Civil (F4)"/>
    <x v="0"/>
    <n v="8"/>
    <n v="2"/>
  </r>
  <r>
    <n v="2010143"/>
    <x v="0"/>
    <s v="INSTITUT DE FORMATION DES GENIS INDUSTRIELS IFGI"/>
    <x v="0"/>
    <s v="AFLAO SAGBADO"/>
    <s v="AFLAO SAGBADO"/>
    <s v="GOLFE"/>
    <x v="0"/>
    <x v="3"/>
    <s v="Génie Civil (F4)"/>
    <x v="2"/>
    <n v="2"/>
    <n v="0"/>
  </r>
  <r>
    <n v="2010143"/>
    <x v="0"/>
    <s v="INSTITUT DE FORMATION DES GENIS INDUSTRIELS IFGI"/>
    <x v="0"/>
    <s v="AFLAO SAGBADO"/>
    <s v="AFLAO SAGBADO"/>
    <s v="GOLFE"/>
    <x v="0"/>
    <x v="3"/>
    <s v="Génie Civil (F4)"/>
    <x v="10"/>
    <n v="2"/>
    <n v="0"/>
  </r>
  <r>
    <n v="2010143"/>
    <x v="0"/>
    <s v="INSTITUT DE FORMATION DES GENIS INDUSTRIELS IFGI"/>
    <x v="0"/>
    <s v="AFLAO SAGBADO"/>
    <s v="AFLAO SAGBADO"/>
    <s v="GOLFE"/>
    <x v="0"/>
    <x v="5"/>
    <s v="Construction mécanique (F1)"/>
    <x v="1"/>
    <n v="1"/>
    <n v="0"/>
  </r>
  <r>
    <n v="2010143"/>
    <x v="0"/>
    <s v="INSTITUT DE FORMATION DES GENIS INDUSTRIELS IFGI"/>
    <x v="0"/>
    <s v="AFLAO SAGBADO"/>
    <s v="AFLAO SAGBADO"/>
    <s v="GOLFE"/>
    <x v="0"/>
    <x v="5"/>
    <s v="Construction mécanique (F1)"/>
    <x v="10"/>
    <n v="2"/>
    <n v="0"/>
  </r>
  <r>
    <n v="2010143"/>
    <x v="0"/>
    <s v="INSTITUT DE FORMATION DES GENIS INDUSTRIELS IFGI"/>
    <x v="0"/>
    <s v="AFLAO SAGBADO"/>
    <s v="AFLAO SAGBADO"/>
    <s v="GOLFE"/>
    <x v="0"/>
    <x v="5"/>
    <s v="Construction mécanique (F1)"/>
    <x v="3"/>
    <n v="7"/>
    <n v="0"/>
  </r>
  <r>
    <n v="2010143"/>
    <x v="0"/>
    <s v="INSTITUT DE FORMATION DES GENIS INDUSTRIELS IFGI"/>
    <x v="0"/>
    <s v="AFLAO SAGBADO"/>
    <s v="AFLAO SAGBADO"/>
    <s v="GOLFE"/>
    <x v="0"/>
    <x v="5"/>
    <s v="Construction mécanique (F1)"/>
    <x v="4"/>
    <n v="2"/>
    <n v="0"/>
  </r>
  <r>
    <n v="2010143"/>
    <x v="0"/>
    <s v="INSTITUT DE FORMATION DES GENIS INDUSTRIELS IFGI"/>
    <x v="0"/>
    <s v="AFLAO SAGBADO"/>
    <s v="AFLAO SAGBADO"/>
    <s v="GOLFE"/>
    <x v="0"/>
    <x v="5"/>
    <s v="Construction mécanique (F1)"/>
    <x v="5"/>
    <n v="1"/>
    <n v="0"/>
  </r>
  <r>
    <n v="2010143"/>
    <x v="0"/>
    <s v="INSTITUT DE FORMATION DES GENIS INDUSTRIELS IFGI"/>
    <x v="0"/>
    <s v="AFLAO SAGBADO"/>
    <s v="AFLAO SAGBADO"/>
    <s v="GOLFE"/>
    <x v="0"/>
    <x v="5"/>
    <s v="Construction mécanique (F1)"/>
    <x v="6"/>
    <n v="1"/>
    <n v="0"/>
  </r>
  <r>
    <n v="2010143"/>
    <x v="0"/>
    <s v="INSTITUT DE FORMATION DES GENIS INDUSTRIELS IFGI"/>
    <x v="0"/>
    <s v="AFLAO SAGBADO"/>
    <s v="AFLAO SAGBADO"/>
    <s v="GOLFE"/>
    <x v="0"/>
    <x v="5"/>
    <s v="Construction mécanique (F1)"/>
    <x v="8"/>
    <n v="1"/>
    <n v="0"/>
  </r>
  <r>
    <n v="2010143"/>
    <x v="0"/>
    <s v="INSTITUT DE FORMATION DES GENIS INDUSTRIELS IFGI"/>
    <x v="0"/>
    <s v="AFLAO SAGBADO"/>
    <s v="AFLAO SAGBADO"/>
    <s v="GOLFE"/>
    <x v="0"/>
    <x v="5"/>
    <s v="Electronique (F2)"/>
    <x v="10"/>
    <n v="3"/>
    <n v="0"/>
  </r>
  <r>
    <n v="2010143"/>
    <x v="0"/>
    <s v="INSTITUT DE FORMATION DES GENIS INDUSTRIELS IFGI"/>
    <x v="0"/>
    <s v="AFLAO SAGBADO"/>
    <s v="AFLAO SAGBADO"/>
    <s v="GOLFE"/>
    <x v="0"/>
    <x v="5"/>
    <s v="Electronique (F2)"/>
    <x v="3"/>
    <n v="6"/>
    <n v="0"/>
  </r>
  <r>
    <n v="2010143"/>
    <x v="0"/>
    <s v="INSTITUT DE FORMATION DES GENIS INDUSTRIELS IFGI"/>
    <x v="0"/>
    <s v="AFLAO SAGBADO"/>
    <s v="AFLAO SAGBADO"/>
    <s v="GOLFE"/>
    <x v="0"/>
    <x v="5"/>
    <s v="Electronique (F2)"/>
    <x v="4"/>
    <n v="2"/>
    <n v="0"/>
  </r>
  <r>
    <n v="2010143"/>
    <x v="0"/>
    <s v="INSTITUT DE FORMATION DES GENIS INDUSTRIELS IFGI"/>
    <x v="0"/>
    <s v="AFLAO SAGBADO"/>
    <s v="AFLAO SAGBADO"/>
    <s v="GOLFE"/>
    <x v="0"/>
    <x v="5"/>
    <s v="Electronique (F2)"/>
    <x v="5"/>
    <n v="2"/>
    <n v="0"/>
  </r>
  <r>
    <n v="2010143"/>
    <x v="0"/>
    <s v="INSTITUT DE FORMATION DES GENIS INDUSTRIELS IFGI"/>
    <x v="0"/>
    <s v="AFLAO SAGBADO"/>
    <s v="AFLAO SAGBADO"/>
    <s v="GOLFE"/>
    <x v="0"/>
    <x v="5"/>
    <s v="Electronique (F2)"/>
    <x v="6"/>
    <n v="1"/>
    <n v="0"/>
  </r>
  <r>
    <n v="2010143"/>
    <x v="0"/>
    <s v="INSTITUT DE FORMATION DES GENIS INDUSTRIELS IFGI"/>
    <x v="0"/>
    <s v="AFLAO SAGBADO"/>
    <s v="AFLAO SAGBADO"/>
    <s v="GOLFE"/>
    <x v="0"/>
    <x v="5"/>
    <s v="Electrotechnique (F3)"/>
    <x v="2"/>
    <n v="1"/>
    <n v="0"/>
  </r>
  <r>
    <n v="2010143"/>
    <x v="0"/>
    <s v="INSTITUT DE FORMATION DES GENIS INDUSTRIELS IFGI"/>
    <x v="0"/>
    <s v="AFLAO SAGBADO"/>
    <s v="AFLAO SAGBADO"/>
    <s v="GOLFE"/>
    <x v="0"/>
    <x v="5"/>
    <s v="Electrotechnique (F3)"/>
    <x v="10"/>
    <n v="6"/>
    <n v="1"/>
  </r>
  <r>
    <n v="2010143"/>
    <x v="0"/>
    <s v="INSTITUT DE FORMATION DES GENIS INDUSTRIELS IFGI"/>
    <x v="0"/>
    <s v="AFLAO SAGBADO"/>
    <s v="AFLAO SAGBADO"/>
    <s v="GOLFE"/>
    <x v="0"/>
    <x v="5"/>
    <s v="Electrotechnique (F3)"/>
    <x v="3"/>
    <n v="1"/>
    <n v="0"/>
  </r>
  <r>
    <n v="2010143"/>
    <x v="0"/>
    <s v="INSTITUT DE FORMATION DES GENIS INDUSTRIELS IFGI"/>
    <x v="0"/>
    <s v="AFLAO SAGBADO"/>
    <s v="AFLAO SAGBADO"/>
    <s v="GOLFE"/>
    <x v="0"/>
    <x v="5"/>
    <s v="Electrotechnique (F3)"/>
    <x v="4"/>
    <n v="3"/>
    <n v="0"/>
  </r>
  <r>
    <n v="2010143"/>
    <x v="0"/>
    <s v="INSTITUT DE FORMATION DES GENIS INDUSTRIELS IFGI"/>
    <x v="0"/>
    <s v="AFLAO SAGBADO"/>
    <s v="AFLAO SAGBADO"/>
    <s v="GOLFE"/>
    <x v="0"/>
    <x v="5"/>
    <s v="Electrotechnique (F3)"/>
    <x v="5"/>
    <n v="6"/>
    <n v="0"/>
  </r>
  <r>
    <n v="2010143"/>
    <x v="0"/>
    <s v="INSTITUT DE FORMATION DES GENIS INDUSTRIELS IFGI"/>
    <x v="0"/>
    <s v="AFLAO SAGBADO"/>
    <s v="AFLAO SAGBADO"/>
    <s v="GOLFE"/>
    <x v="0"/>
    <x v="5"/>
    <s v="Electrotechnique (F3)"/>
    <x v="6"/>
    <n v="1"/>
    <n v="0"/>
  </r>
  <r>
    <n v="2010143"/>
    <x v="0"/>
    <s v="INSTITUT DE FORMATION DES GENIS INDUSTRIELS IFGI"/>
    <x v="0"/>
    <s v="AFLAO SAGBADO"/>
    <s v="AFLAO SAGBADO"/>
    <s v="GOLFE"/>
    <x v="0"/>
    <x v="5"/>
    <s v="Génie Civil (F4)"/>
    <x v="1"/>
    <n v="1"/>
    <n v="0"/>
  </r>
  <r>
    <n v="2010143"/>
    <x v="0"/>
    <s v="INSTITUT DE FORMATION DES GENIS INDUSTRIELS IFGI"/>
    <x v="0"/>
    <s v="AFLAO SAGBADO"/>
    <s v="AFLAO SAGBADO"/>
    <s v="GOLFE"/>
    <x v="0"/>
    <x v="5"/>
    <s v="Génie Civil (F4)"/>
    <x v="5"/>
    <n v="1"/>
    <n v="1"/>
  </r>
  <r>
    <n v="2010143"/>
    <x v="0"/>
    <s v="INSTITUT DE FORMATION DES GENIS INDUSTRIELS IFGI"/>
    <x v="0"/>
    <s v="AFLAO SAGBADO"/>
    <s v="AFLAO SAGBADO"/>
    <s v="GOLFE"/>
    <x v="0"/>
    <x v="5"/>
    <s v="Génie Civil (F4)"/>
    <x v="6"/>
    <n v="3"/>
    <n v="0"/>
  </r>
  <r>
    <n v="2010144"/>
    <x v="0"/>
    <s v="INSTITUT BEBELLA"/>
    <x v="0"/>
    <s v="AFLAO SAGBADO"/>
    <s v="AFLAO SAGBADO"/>
    <s v="GOLFE"/>
    <x v="0"/>
    <x v="0"/>
    <s v="CAP - Coiffure"/>
    <x v="3"/>
    <n v="0"/>
    <n v="1"/>
  </r>
  <r>
    <n v="2010144"/>
    <x v="0"/>
    <s v="INSTITUT BEBELLA"/>
    <x v="0"/>
    <s v="AFLAO SAGBADO"/>
    <s v="AFLAO SAGBADO"/>
    <s v="GOLFE"/>
    <x v="0"/>
    <x v="0"/>
    <s v="CAP - Coiffure"/>
    <x v="7"/>
    <n v="0"/>
    <n v="1"/>
  </r>
  <r>
    <n v="2010144"/>
    <x v="0"/>
    <s v="INSTITUT BEBELLA"/>
    <x v="0"/>
    <s v="AFLAO SAGBADO"/>
    <s v="AFLAO SAGBADO"/>
    <s v="GOLFE"/>
    <x v="0"/>
    <x v="2"/>
    <s v="CAP - Coiffure"/>
    <x v="1"/>
    <n v="0"/>
    <n v="1"/>
  </r>
  <r>
    <n v="2010144"/>
    <x v="0"/>
    <s v="INSTITUT BEBELLA"/>
    <x v="0"/>
    <s v="AFLAO SAGBADO"/>
    <s v="AFLAO SAGBADO"/>
    <s v="GOLFE"/>
    <x v="0"/>
    <x v="2"/>
    <s v="CAP - Coiffure"/>
    <x v="10"/>
    <n v="0"/>
    <m/>
  </r>
  <r>
    <n v="2010144"/>
    <x v="0"/>
    <s v="INSTITUT BEBELLA"/>
    <x v="0"/>
    <s v="AFLAO SAGBADO"/>
    <s v="AFLAO SAGBADO"/>
    <s v="GOLFE"/>
    <x v="0"/>
    <x v="2"/>
    <s v="CAP - Coiffure"/>
    <x v="5"/>
    <n v="0"/>
    <m/>
  </r>
  <r>
    <n v="2010144"/>
    <x v="0"/>
    <s v="INSTITUT BEBELLA"/>
    <x v="0"/>
    <s v="AFLAO SAGBADO"/>
    <s v="AFLAO SAGBADO"/>
    <s v="GOLFE"/>
    <x v="0"/>
    <x v="2"/>
    <s v="CAP - Coiffure"/>
    <x v="7"/>
    <n v="0"/>
    <m/>
  </r>
  <r>
    <n v="2010144"/>
    <x v="0"/>
    <s v="INSTITUT BEBELLA"/>
    <x v="0"/>
    <s v="AFLAO SAGBADO"/>
    <s v="AFLAO SAGBADO"/>
    <s v="GOLFE"/>
    <x v="0"/>
    <x v="2"/>
    <s v="CAP - Esthétique"/>
    <x v="1"/>
    <n v="0"/>
    <n v="1"/>
  </r>
  <r>
    <n v="2010144"/>
    <x v="0"/>
    <s v="INSTITUT BEBELLA"/>
    <x v="0"/>
    <s v="AFLAO SAGBADO"/>
    <s v="AFLAO SAGBADO"/>
    <s v="GOLFE"/>
    <x v="0"/>
    <x v="2"/>
    <s v="CAP - Esthétique"/>
    <x v="6"/>
    <n v="0"/>
    <n v="1"/>
  </r>
  <r>
    <n v="2010144"/>
    <x v="0"/>
    <s v="INSTITUT BEBELLA"/>
    <x v="0"/>
    <s v="AFLAO SAGBADO"/>
    <s v="AFLAO SAGBADO"/>
    <s v="GOLFE"/>
    <x v="0"/>
    <x v="2"/>
    <s v="CAP - Esthétique"/>
    <x v="7"/>
    <n v="0"/>
    <n v="1"/>
  </r>
  <r>
    <n v="2010145"/>
    <x v="0"/>
    <s v="INSTITUT TECHNIQUE DES ETUDES PROFESSIONNELLES "/>
    <x v="0"/>
    <s v="AFLAO SAGBADO"/>
    <s v="AFLAO SAGBADO"/>
    <s v="GOLFE"/>
    <x v="0"/>
    <x v="1"/>
    <s v="Technique Administratives (G1)"/>
    <x v="2"/>
    <n v="0"/>
    <n v="1"/>
  </r>
  <r>
    <n v="2010145"/>
    <x v="0"/>
    <s v="INSTITUT TECHNIQUE DES ETUDES PROFESSIONNELLES "/>
    <x v="0"/>
    <s v="AFLAO SAGBADO"/>
    <s v="AFLAO SAGBADO"/>
    <s v="GOLFE"/>
    <x v="0"/>
    <x v="1"/>
    <s v="Technique Administratives (G1)"/>
    <x v="3"/>
    <n v="0"/>
    <n v="1"/>
  </r>
  <r>
    <n v="2010145"/>
    <x v="0"/>
    <s v="INSTITUT TECHNIQUE DES ETUDES PROFESSIONNELLES "/>
    <x v="0"/>
    <s v="AFLAO SAGBADO"/>
    <s v="AFLAO SAGBADO"/>
    <s v="GOLFE"/>
    <x v="0"/>
    <x v="1"/>
    <s v="Technique Administratives (G1)"/>
    <x v="4"/>
    <n v="0"/>
    <n v="1"/>
  </r>
  <r>
    <n v="2010145"/>
    <x v="0"/>
    <s v="INSTITUT TECHNIQUE DES ETUDES PROFESSIONNELLES "/>
    <x v="0"/>
    <s v="AFLAO SAGBADO"/>
    <s v="AFLAO SAGBADO"/>
    <s v="GOLFE"/>
    <x v="0"/>
    <x v="1"/>
    <s v="Technique Administratives (G1)"/>
    <x v="6"/>
    <n v="0"/>
    <n v="1"/>
  </r>
  <r>
    <n v="2010145"/>
    <x v="0"/>
    <s v="INSTITUT TECHNIQUE DES ETUDES PROFESSIONNELLES "/>
    <x v="0"/>
    <s v="AFLAO SAGBADO"/>
    <s v="AFLAO SAGBADO"/>
    <s v="GOLFE"/>
    <x v="0"/>
    <x v="1"/>
    <s v="Techniques Commerciale (G3)"/>
    <x v="1"/>
    <n v="0"/>
    <n v="1"/>
  </r>
  <r>
    <n v="2010145"/>
    <x v="0"/>
    <s v="INSTITUT TECHNIQUE DES ETUDES PROFESSIONNELLES "/>
    <x v="0"/>
    <s v="AFLAO SAGBADO"/>
    <s v="AFLAO SAGBADO"/>
    <s v="GOLFE"/>
    <x v="0"/>
    <x v="1"/>
    <s v="Techniques Commerciale (G3)"/>
    <x v="2"/>
    <n v="0"/>
    <n v="1"/>
  </r>
  <r>
    <n v="2010145"/>
    <x v="0"/>
    <s v="INSTITUT TECHNIQUE DES ETUDES PROFESSIONNELLES "/>
    <x v="0"/>
    <s v="AFLAO SAGBADO"/>
    <s v="AFLAO SAGBADO"/>
    <s v="GOLFE"/>
    <x v="0"/>
    <x v="1"/>
    <s v="Techniques Commerciale (G3)"/>
    <x v="10"/>
    <n v="1"/>
    <n v="1"/>
  </r>
  <r>
    <n v="2010145"/>
    <x v="0"/>
    <s v="INSTITUT TECHNIQUE DES ETUDES PROFESSIONNELLES "/>
    <x v="0"/>
    <s v="AFLAO SAGBADO"/>
    <s v="AFLAO SAGBADO"/>
    <s v="GOLFE"/>
    <x v="0"/>
    <x v="1"/>
    <s v="Techniques Commerciale (G3)"/>
    <x v="3"/>
    <n v="3"/>
    <n v="3"/>
  </r>
  <r>
    <n v="2010145"/>
    <x v="0"/>
    <s v="INSTITUT TECHNIQUE DES ETUDES PROFESSIONNELLES "/>
    <x v="0"/>
    <s v="AFLAO SAGBADO"/>
    <s v="AFLAO SAGBADO"/>
    <s v="GOLFE"/>
    <x v="0"/>
    <x v="1"/>
    <s v="Techniques Commerciale (G3)"/>
    <x v="4"/>
    <n v="1"/>
    <n v="1"/>
  </r>
  <r>
    <n v="2010145"/>
    <x v="0"/>
    <s v="INSTITUT TECHNIQUE DES ETUDES PROFESSIONNELLES "/>
    <x v="0"/>
    <s v="AFLAO SAGBADO"/>
    <s v="AFLAO SAGBADO"/>
    <s v="GOLFE"/>
    <x v="0"/>
    <x v="1"/>
    <s v="Techniques Commerciale (G3)"/>
    <x v="5"/>
    <n v="1"/>
    <n v="2"/>
  </r>
  <r>
    <n v="2010145"/>
    <x v="0"/>
    <s v="INSTITUT TECHNIQUE DES ETUDES PROFESSIONNELLES "/>
    <x v="0"/>
    <s v="AFLAO SAGBADO"/>
    <s v="AFLAO SAGBADO"/>
    <s v="GOLFE"/>
    <x v="0"/>
    <x v="1"/>
    <s v="Techniques Commerciale (G3)"/>
    <x v="6"/>
    <n v="3"/>
    <n v="0"/>
  </r>
  <r>
    <n v="2010145"/>
    <x v="0"/>
    <s v="INSTITUT TECHNIQUE DES ETUDES PROFESSIONNELLES "/>
    <x v="0"/>
    <s v="AFLAO SAGBADO"/>
    <s v="AFLAO SAGBADO"/>
    <s v="GOLFE"/>
    <x v="0"/>
    <x v="1"/>
    <s v="Techniques Commerciale (G3)"/>
    <x v="7"/>
    <n v="0"/>
    <n v="2"/>
  </r>
  <r>
    <n v="2010145"/>
    <x v="0"/>
    <s v="INSTITUT TECHNIQUE DES ETUDES PROFESSIONNELLES "/>
    <x v="0"/>
    <s v="AFLAO SAGBADO"/>
    <s v="AFLAO SAGBADO"/>
    <s v="GOLFE"/>
    <x v="0"/>
    <x v="1"/>
    <s v="Techniques Commerciale (G3)"/>
    <x v="8"/>
    <n v="1"/>
    <n v="0"/>
  </r>
  <r>
    <n v="2010145"/>
    <x v="0"/>
    <s v="INSTITUT TECHNIQUE DES ETUDES PROFESSIONNELLES "/>
    <x v="0"/>
    <s v="AFLAO SAGBADO"/>
    <s v="AFLAO SAGBADO"/>
    <s v="GOLFE"/>
    <x v="0"/>
    <x v="1"/>
    <s v="Techniques Quantitatives de Gestion (G2)"/>
    <x v="2"/>
    <n v="0"/>
    <n v="2"/>
  </r>
  <r>
    <n v="2010145"/>
    <x v="0"/>
    <s v="INSTITUT TECHNIQUE DES ETUDES PROFESSIONNELLES "/>
    <x v="0"/>
    <s v="AFLAO SAGBADO"/>
    <s v="AFLAO SAGBADO"/>
    <s v="GOLFE"/>
    <x v="0"/>
    <x v="1"/>
    <s v="Techniques Quantitatives de Gestion (G2)"/>
    <x v="10"/>
    <n v="1"/>
    <n v="1"/>
  </r>
  <r>
    <n v="2010145"/>
    <x v="0"/>
    <s v="INSTITUT TECHNIQUE DES ETUDES PROFESSIONNELLES "/>
    <x v="0"/>
    <s v="AFLAO SAGBADO"/>
    <s v="AFLAO SAGBADO"/>
    <s v="GOLFE"/>
    <x v="0"/>
    <x v="1"/>
    <s v="Techniques Quantitatives de Gestion (G2)"/>
    <x v="3"/>
    <n v="0"/>
    <n v="1"/>
  </r>
  <r>
    <n v="2010145"/>
    <x v="0"/>
    <s v="INSTITUT TECHNIQUE DES ETUDES PROFESSIONNELLES "/>
    <x v="0"/>
    <s v="AFLAO SAGBADO"/>
    <s v="AFLAO SAGBADO"/>
    <s v="GOLFE"/>
    <x v="0"/>
    <x v="1"/>
    <s v="Techniques Quantitatives de Gestion (G2)"/>
    <x v="6"/>
    <n v="1"/>
    <n v="0"/>
  </r>
  <r>
    <n v="2010145"/>
    <x v="0"/>
    <s v="INSTITUT TECHNIQUE DES ETUDES PROFESSIONNELLES "/>
    <x v="0"/>
    <s v="AFLAO SAGBADO"/>
    <s v="AFLAO SAGBADO"/>
    <s v="GOLFE"/>
    <x v="0"/>
    <x v="2"/>
    <s v="BT  - Maintenance Informatique Réseau"/>
    <x v="9"/>
    <n v="1"/>
    <n v="0"/>
  </r>
  <r>
    <n v="2010145"/>
    <x v="0"/>
    <s v="INSTITUT TECHNIQUE DES ETUDES PROFESSIONNELLES "/>
    <x v="0"/>
    <s v="AFLAO SAGBADO"/>
    <s v="AFLAO SAGBADO"/>
    <s v="GOLFE"/>
    <x v="0"/>
    <x v="3"/>
    <s v="Technique Administratives (G1)"/>
    <x v="0"/>
    <n v="0"/>
    <n v="3"/>
  </r>
  <r>
    <n v="2010145"/>
    <x v="0"/>
    <s v="INSTITUT TECHNIQUE DES ETUDES PROFESSIONNELLES "/>
    <x v="0"/>
    <s v="AFLAO SAGBADO"/>
    <s v="AFLAO SAGBADO"/>
    <s v="GOLFE"/>
    <x v="0"/>
    <x v="3"/>
    <s v="Technique Administratives (G1)"/>
    <x v="10"/>
    <n v="0"/>
    <n v="1"/>
  </r>
  <r>
    <n v="2010145"/>
    <x v="0"/>
    <s v="INSTITUT TECHNIQUE DES ETUDES PROFESSIONNELLES "/>
    <x v="0"/>
    <s v="AFLAO SAGBADO"/>
    <s v="AFLAO SAGBADO"/>
    <s v="GOLFE"/>
    <x v="0"/>
    <x v="3"/>
    <s v="Technique Administratives (G1)"/>
    <x v="3"/>
    <n v="0"/>
    <n v="1"/>
  </r>
  <r>
    <n v="2010145"/>
    <x v="0"/>
    <s v="INSTITUT TECHNIQUE DES ETUDES PROFESSIONNELLES "/>
    <x v="0"/>
    <s v="AFLAO SAGBADO"/>
    <s v="AFLAO SAGBADO"/>
    <s v="GOLFE"/>
    <x v="0"/>
    <x v="3"/>
    <s v="Technique Administratives (G1)"/>
    <x v="4"/>
    <n v="0"/>
    <n v="2"/>
  </r>
  <r>
    <n v="2010145"/>
    <x v="0"/>
    <s v="INSTITUT TECHNIQUE DES ETUDES PROFESSIONNELLES "/>
    <x v="0"/>
    <s v="AFLAO SAGBADO"/>
    <s v="AFLAO SAGBADO"/>
    <s v="GOLFE"/>
    <x v="0"/>
    <x v="3"/>
    <s v="Techniques Commerciale (G3)"/>
    <x v="0"/>
    <n v="0"/>
    <n v="1"/>
  </r>
  <r>
    <n v="2010145"/>
    <x v="0"/>
    <s v="INSTITUT TECHNIQUE DES ETUDES PROFESSIONNELLES "/>
    <x v="0"/>
    <s v="AFLAO SAGBADO"/>
    <s v="AFLAO SAGBADO"/>
    <s v="GOLFE"/>
    <x v="0"/>
    <x v="3"/>
    <s v="Techniques Commerciale (G3)"/>
    <x v="2"/>
    <n v="1"/>
    <n v="0"/>
  </r>
  <r>
    <n v="2010145"/>
    <x v="0"/>
    <s v="INSTITUT TECHNIQUE DES ETUDES PROFESSIONNELLES "/>
    <x v="0"/>
    <s v="AFLAO SAGBADO"/>
    <s v="AFLAO SAGBADO"/>
    <s v="GOLFE"/>
    <x v="0"/>
    <x v="3"/>
    <s v="Techniques Commerciale (G3)"/>
    <x v="10"/>
    <n v="1"/>
    <n v="1"/>
  </r>
  <r>
    <n v="2010145"/>
    <x v="0"/>
    <s v="INSTITUT TECHNIQUE DES ETUDES PROFESSIONNELLES "/>
    <x v="0"/>
    <s v="AFLAO SAGBADO"/>
    <s v="AFLAO SAGBADO"/>
    <s v="GOLFE"/>
    <x v="0"/>
    <x v="3"/>
    <s v="Techniques Commerciale (G3)"/>
    <x v="4"/>
    <n v="2"/>
    <n v="0"/>
  </r>
  <r>
    <n v="2010145"/>
    <x v="0"/>
    <s v="INSTITUT TECHNIQUE DES ETUDES PROFESSIONNELLES "/>
    <x v="0"/>
    <s v="AFLAO SAGBADO"/>
    <s v="AFLAO SAGBADO"/>
    <s v="GOLFE"/>
    <x v="0"/>
    <x v="3"/>
    <s v="Techniques Quantitatives de Gestion (G2)"/>
    <x v="0"/>
    <n v="0"/>
    <n v="4"/>
  </r>
  <r>
    <n v="2010145"/>
    <x v="0"/>
    <s v="INSTITUT TECHNIQUE DES ETUDES PROFESSIONNELLES "/>
    <x v="0"/>
    <s v="AFLAO SAGBADO"/>
    <s v="AFLAO SAGBADO"/>
    <s v="GOLFE"/>
    <x v="0"/>
    <x v="3"/>
    <s v="Techniques Quantitatives de Gestion (G2)"/>
    <x v="2"/>
    <n v="0"/>
    <n v="1"/>
  </r>
  <r>
    <n v="2010145"/>
    <x v="0"/>
    <s v="INSTITUT TECHNIQUE DES ETUDES PROFESSIONNELLES "/>
    <x v="0"/>
    <s v="AFLAO SAGBADO"/>
    <s v="AFLAO SAGBADO"/>
    <s v="GOLFE"/>
    <x v="0"/>
    <x v="3"/>
    <s v="Techniques Quantitatives de Gestion (G2)"/>
    <x v="10"/>
    <n v="1"/>
    <n v="1"/>
  </r>
  <r>
    <n v="2010145"/>
    <x v="0"/>
    <s v="INSTITUT TECHNIQUE DES ETUDES PROFESSIONNELLES "/>
    <x v="0"/>
    <s v="AFLAO SAGBADO"/>
    <s v="AFLAO SAGBADO"/>
    <s v="GOLFE"/>
    <x v="0"/>
    <x v="4"/>
    <s v="BT  - Maintenance Informatique Réseau"/>
    <x v="1"/>
    <n v="1"/>
    <n v="0"/>
  </r>
  <r>
    <n v="2010145"/>
    <x v="0"/>
    <s v="INSTITUT TECHNIQUE DES ETUDES PROFESSIONNELLES "/>
    <x v="0"/>
    <s v="AFLAO SAGBADO"/>
    <s v="AFLAO SAGBADO"/>
    <s v="GOLFE"/>
    <x v="0"/>
    <x v="5"/>
    <s v="Technique Administratives (G1)"/>
    <x v="1"/>
    <n v="0"/>
    <n v="1"/>
  </r>
  <r>
    <n v="2010145"/>
    <x v="0"/>
    <s v="INSTITUT TECHNIQUE DES ETUDES PROFESSIONNELLES "/>
    <x v="0"/>
    <s v="AFLAO SAGBADO"/>
    <s v="AFLAO SAGBADO"/>
    <s v="GOLFE"/>
    <x v="0"/>
    <x v="5"/>
    <s v="Technique Administratives (G1)"/>
    <x v="10"/>
    <n v="0"/>
    <n v="1"/>
  </r>
  <r>
    <n v="2010145"/>
    <x v="0"/>
    <s v="INSTITUT TECHNIQUE DES ETUDES PROFESSIONNELLES "/>
    <x v="0"/>
    <s v="AFLAO SAGBADO"/>
    <s v="AFLAO SAGBADO"/>
    <s v="GOLFE"/>
    <x v="0"/>
    <x v="5"/>
    <s v="Technique Administratives (G1)"/>
    <x v="3"/>
    <n v="0"/>
    <n v="1"/>
  </r>
  <r>
    <n v="2010145"/>
    <x v="0"/>
    <s v="INSTITUT TECHNIQUE DES ETUDES PROFESSIONNELLES "/>
    <x v="0"/>
    <s v="AFLAO SAGBADO"/>
    <s v="AFLAO SAGBADO"/>
    <s v="GOLFE"/>
    <x v="0"/>
    <x v="5"/>
    <s v="Technique Administratives (G1)"/>
    <x v="4"/>
    <n v="0"/>
    <n v="1"/>
  </r>
  <r>
    <n v="2010145"/>
    <x v="0"/>
    <s v="INSTITUT TECHNIQUE DES ETUDES PROFESSIONNELLES "/>
    <x v="0"/>
    <s v="AFLAO SAGBADO"/>
    <s v="AFLAO SAGBADO"/>
    <s v="GOLFE"/>
    <x v="0"/>
    <x v="5"/>
    <s v="Technique Administratives (G1)"/>
    <x v="6"/>
    <n v="0"/>
    <n v="1"/>
  </r>
  <r>
    <n v="2010145"/>
    <x v="0"/>
    <s v="INSTITUT TECHNIQUE DES ETUDES PROFESSIONNELLES "/>
    <x v="0"/>
    <s v="AFLAO SAGBADO"/>
    <s v="AFLAO SAGBADO"/>
    <s v="GOLFE"/>
    <x v="0"/>
    <x v="5"/>
    <s v="Techniques Commerciale (G3)"/>
    <x v="10"/>
    <n v="0"/>
    <n v="1"/>
  </r>
  <r>
    <n v="2010145"/>
    <x v="0"/>
    <s v="INSTITUT TECHNIQUE DES ETUDES PROFESSIONNELLES "/>
    <x v="0"/>
    <s v="AFLAO SAGBADO"/>
    <s v="AFLAO SAGBADO"/>
    <s v="GOLFE"/>
    <x v="0"/>
    <x v="5"/>
    <s v="Techniques Commerciale (G3)"/>
    <x v="3"/>
    <n v="0"/>
    <n v="3"/>
  </r>
  <r>
    <n v="2010145"/>
    <x v="0"/>
    <s v="INSTITUT TECHNIQUE DES ETUDES PROFESSIONNELLES "/>
    <x v="0"/>
    <s v="AFLAO SAGBADO"/>
    <s v="AFLAO SAGBADO"/>
    <s v="GOLFE"/>
    <x v="0"/>
    <x v="5"/>
    <s v="Techniques Commerciale (G3)"/>
    <x v="4"/>
    <n v="2"/>
    <n v="0"/>
  </r>
  <r>
    <n v="2010145"/>
    <x v="0"/>
    <s v="INSTITUT TECHNIQUE DES ETUDES PROFESSIONNELLES "/>
    <x v="0"/>
    <s v="AFLAO SAGBADO"/>
    <s v="AFLAO SAGBADO"/>
    <s v="GOLFE"/>
    <x v="0"/>
    <x v="5"/>
    <s v="Techniques Commerciale (G3)"/>
    <x v="5"/>
    <n v="0"/>
    <n v="1"/>
  </r>
  <r>
    <n v="2010145"/>
    <x v="0"/>
    <s v="INSTITUT TECHNIQUE DES ETUDES PROFESSIONNELLES "/>
    <x v="0"/>
    <s v="AFLAO SAGBADO"/>
    <s v="AFLAO SAGBADO"/>
    <s v="GOLFE"/>
    <x v="0"/>
    <x v="5"/>
    <s v="Techniques Commerciale (G3)"/>
    <x v="6"/>
    <n v="1"/>
    <n v="1"/>
  </r>
  <r>
    <n v="2010145"/>
    <x v="0"/>
    <s v="INSTITUT TECHNIQUE DES ETUDES PROFESSIONNELLES "/>
    <x v="0"/>
    <s v="AFLAO SAGBADO"/>
    <s v="AFLAO SAGBADO"/>
    <s v="GOLFE"/>
    <x v="0"/>
    <x v="5"/>
    <s v="Techniques Commerciale (G3)"/>
    <x v="8"/>
    <n v="1"/>
    <n v="0"/>
  </r>
  <r>
    <n v="2010145"/>
    <x v="0"/>
    <s v="INSTITUT TECHNIQUE DES ETUDES PROFESSIONNELLES "/>
    <x v="0"/>
    <s v="AFLAO SAGBADO"/>
    <s v="AFLAO SAGBADO"/>
    <s v="GOLFE"/>
    <x v="0"/>
    <x v="5"/>
    <s v="Techniques Quantitatives de Gestion (G2)"/>
    <x v="10"/>
    <n v="1"/>
    <n v="0"/>
  </r>
  <r>
    <n v="2010145"/>
    <x v="0"/>
    <s v="INSTITUT TECHNIQUE DES ETUDES PROFESSIONNELLES "/>
    <x v="0"/>
    <s v="AFLAO SAGBADO"/>
    <s v="AFLAO SAGBADO"/>
    <s v="GOLFE"/>
    <x v="0"/>
    <x v="5"/>
    <s v="Techniques Quantitatives de Gestion (G2)"/>
    <x v="3"/>
    <n v="1"/>
    <n v="0"/>
  </r>
  <r>
    <n v="2010145"/>
    <x v="0"/>
    <s v="INSTITUT TECHNIQUE DES ETUDES PROFESSIONNELLES "/>
    <x v="0"/>
    <s v="AFLAO SAGBADO"/>
    <s v="AFLAO SAGBADO"/>
    <s v="GOLFE"/>
    <x v="0"/>
    <x v="5"/>
    <s v="Techniques Quantitatives de Gestion (G2)"/>
    <x v="4"/>
    <n v="1"/>
    <n v="0"/>
  </r>
  <r>
    <n v="2010145"/>
    <x v="0"/>
    <s v="INSTITUT TECHNIQUE DES ETUDES PROFESSIONNELLES "/>
    <x v="0"/>
    <s v="AFLAO SAGBADO"/>
    <s v="AFLAO SAGBADO"/>
    <s v="GOLFE"/>
    <x v="0"/>
    <x v="5"/>
    <s v="Techniques Quantitatives de Gestion (G2)"/>
    <x v="5"/>
    <n v="1"/>
    <n v="0"/>
  </r>
  <r>
    <n v="2010148"/>
    <x v="0"/>
    <s v="INSTITUT TECHNIQUE NOTRE DAME DE L'EGLISE (ITNDE)"/>
    <x v="1"/>
    <s v="AFLAO SAGBADO"/>
    <s v="AFLAO SAGBADO"/>
    <s v="GOLFE"/>
    <x v="0"/>
    <x v="1"/>
    <s v="Technique Administratives (G1)"/>
    <x v="0"/>
    <n v="0"/>
    <n v="4"/>
  </r>
  <r>
    <n v="2010148"/>
    <x v="0"/>
    <s v="INSTITUT TECHNIQUE NOTRE DAME DE L'EGLISE (ITNDE)"/>
    <x v="1"/>
    <s v="AFLAO SAGBADO"/>
    <s v="AFLAO SAGBADO"/>
    <s v="GOLFE"/>
    <x v="0"/>
    <x v="1"/>
    <s v="Technique Administratives (G1)"/>
    <x v="2"/>
    <n v="0"/>
    <n v="4"/>
  </r>
  <r>
    <n v="2010148"/>
    <x v="0"/>
    <s v="INSTITUT TECHNIQUE NOTRE DAME DE L'EGLISE (ITNDE)"/>
    <x v="1"/>
    <s v="AFLAO SAGBADO"/>
    <s v="AFLAO SAGBADO"/>
    <s v="GOLFE"/>
    <x v="0"/>
    <x v="1"/>
    <s v="Technique Administratives (G1)"/>
    <x v="10"/>
    <n v="0"/>
    <n v="6"/>
  </r>
  <r>
    <n v="2010148"/>
    <x v="0"/>
    <s v="INSTITUT TECHNIQUE NOTRE DAME DE L'EGLISE (ITNDE)"/>
    <x v="1"/>
    <s v="AFLAO SAGBADO"/>
    <s v="AFLAO SAGBADO"/>
    <s v="GOLFE"/>
    <x v="0"/>
    <x v="1"/>
    <s v="Technique Administratives (G1)"/>
    <x v="3"/>
    <n v="0"/>
    <n v="7"/>
  </r>
  <r>
    <n v="2010148"/>
    <x v="0"/>
    <s v="INSTITUT TECHNIQUE NOTRE DAME DE L'EGLISE (ITNDE)"/>
    <x v="1"/>
    <s v="AFLAO SAGBADO"/>
    <s v="AFLAO SAGBADO"/>
    <s v="GOLFE"/>
    <x v="0"/>
    <x v="1"/>
    <s v="Technique Administratives (G1)"/>
    <x v="4"/>
    <n v="0"/>
    <n v="4"/>
  </r>
  <r>
    <n v="2010148"/>
    <x v="0"/>
    <s v="INSTITUT TECHNIQUE NOTRE DAME DE L'EGLISE (ITNDE)"/>
    <x v="1"/>
    <s v="AFLAO SAGBADO"/>
    <s v="AFLAO SAGBADO"/>
    <s v="GOLFE"/>
    <x v="0"/>
    <x v="1"/>
    <s v="Technique Administratives (G1)"/>
    <x v="5"/>
    <n v="0"/>
    <n v="3"/>
  </r>
  <r>
    <n v="2010148"/>
    <x v="0"/>
    <s v="INSTITUT TECHNIQUE NOTRE DAME DE L'EGLISE (ITNDE)"/>
    <x v="1"/>
    <s v="AFLAO SAGBADO"/>
    <s v="AFLAO SAGBADO"/>
    <s v="GOLFE"/>
    <x v="0"/>
    <x v="1"/>
    <s v="Technique Administratives (G1)"/>
    <x v="6"/>
    <n v="0"/>
    <n v="1"/>
  </r>
  <r>
    <n v="2010148"/>
    <x v="0"/>
    <s v="INSTITUT TECHNIQUE NOTRE DAME DE L'EGLISE (ITNDE)"/>
    <x v="1"/>
    <s v="AFLAO SAGBADO"/>
    <s v="AFLAO SAGBADO"/>
    <s v="GOLFE"/>
    <x v="0"/>
    <x v="1"/>
    <s v="Techniques Commerciale (G3)"/>
    <x v="0"/>
    <n v="0"/>
    <n v="4"/>
  </r>
  <r>
    <n v="2010148"/>
    <x v="0"/>
    <s v="INSTITUT TECHNIQUE NOTRE DAME DE L'EGLISE (ITNDE)"/>
    <x v="1"/>
    <s v="AFLAO SAGBADO"/>
    <s v="AFLAO SAGBADO"/>
    <s v="GOLFE"/>
    <x v="0"/>
    <x v="1"/>
    <s v="Techniques Commerciale (G3)"/>
    <x v="2"/>
    <n v="5"/>
    <n v="11"/>
  </r>
  <r>
    <n v="2010148"/>
    <x v="0"/>
    <s v="INSTITUT TECHNIQUE NOTRE DAME DE L'EGLISE (ITNDE)"/>
    <x v="1"/>
    <s v="AFLAO SAGBADO"/>
    <s v="AFLAO SAGBADO"/>
    <s v="GOLFE"/>
    <x v="0"/>
    <x v="1"/>
    <s v="Techniques Commerciale (G3)"/>
    <x v="10"/>
    <n v="5"/>
    <n v="7"/>
  </r>
  <r>
    <n v="2010148"/>
    <x v="0"/>
    <s v="INSTITUT TECHNIQUE NOTRE DAME DE L'EGLISE (ITNDE)"/>
    <x v="1"/>
    <s v="AFLAO SAGBADO"/>
    <s v="AFLAO SAGBADO"/>
    <s v="GOLFE"/>
    <x v="0"/>
    <x v="1"/>
    <s v="Techniques Commerciale (G3)"/>
    <x v="3"/>
    <n v="10"/>
    <n v="9"/>
  </r>
  <r>
    <n v="2010148"/>
    <x v="0"/>
    <s v="INSTITUT TECHNIQUE NOTRE DAME DE L'EGLISE (ITNDE)"/>
    <x v="1"/>
    <s v="AFLAO SAGBADO"/>
    <s v="AFLAO SAGBADO"/>
    <s v="GOLFE"/>
    <x v="0"/>
    <x v="1"/>
    <s v="Techniques Commerciale (G3)"/>
    <x v="4"/>
    <n v="8"/>
    <n v="6"/>
  </r>
  <r>
    <n v="2010148"/>
    <x v="0"/>
    <s v="INSTITUT TECHNIQUE NOTRE DAME DE L'EGLISE (ITNDE)"/>
    <x v="1"/>
    <s v="AFLAO SAGBADO"/>
    <s v="AFLAO SAGBADO"/>
    <s v="GOLFE"/>
    <x v="0"/>
    <x v="1"/>
    <s v="Techniques Commerciale (G3)"/>
    <x v="5"/>
    <n v="2"/>
    <n v="0"/>
  </r>
  <r>
    <n v="2010148"/>
    <x v="0"/>
    <s v="INSTITUT TECHNIQUE NOTRE DAME DE L'EGLISE (ITNDE)"/>
    <x v="1"/>
    <s v="AFLAO SAGBADO"/>
    <s v="AFLAO SAGBADO"/>
    <s v="GOLFE"/>
    <x v="0"/>
    <x v="1"/>
    <s v="Techniques Commerciale (G3)"/>
    <x v="6"/>
    <n v="0"/>
    <n v="1"/>
  </r>
  <r>
    <n v="2010148"/>
    <x v="0"/>
    <s v="INSTITUT TECHNIQUE NOTRE DAME DE L'EGLISE (ITNDE)"/>
    <x v="1"/>
    <s v="AFLAO SAGBADO"/>
    <s v="AFLAO SAGBADO"/>
    <s v="GOLFE"/>
    <x v="0"/>
    <x v="1"/>
    <s v="Techniques Commerciale (G3)"/>
    <x v="7"/>
    <n v="0"/>
    <n v="1"/>
  </r>
  <r>
    <n v="2010148"/>
    <x v="0"/>
    <s v="INSTITUT TECHNIQUE NOTRE DAME DE L'EGLISE (ITNDE)"/>
    <x v="1"/>
    <s v="AFLAO SAGBADO"/>
    <s v="AFLAO SAGBADO"/>
    <s v="GOLFE"/>
    <x v="0"/>
    <x v="1"/>
    <s v="Techniques Quantitatives de Gestion (G2)"/>
    <x v="0"/>
    <n v="0"/>
    <n v="7"/>
  </r>
  <r>
    <n v="2010148"/>
    <x v="0"/>
    <s v="INSTITUT TECHNIQUE NOTRE DAME DE L'EGLISE (ITNDE)"/>
    <x v="1"/>
    <s v="AFLAO SAGBADO"/>
    <s v="AFLAO SAGBADO"/>
    <s v="GOLFE"/>
    <x v="0"/>
    <x v="1"/>
    <s v="Techniques Quantitatives de Gestion (G2)"/>
    <x v="1"/>
    <n v="1"/>
    <n v="0"/>
  </r>
  <r>
    <n v="2010148"/>
    <x v="0"/>
    <s v="INSTITUT TECHNIQUE NOTRE DAME DE L'EGLISE (ITNDE)"/>
    <x v="1"/>
    <s v="AFLAO SAGBADO"/>
    <s v="AFLAO SAGBADO"/>
    <s v="GOLFE"/>
    <x v="0"/>
    <x v="1"/>
    <s v="Techniques Quantitatives de Gestion (G2)"/>
    <x v="2"/>
    <n v="6"/>
    <n v="19"/>
  </r>
  <r>
    <n v="2010148"/>
    <x v="0"/>
    <s v="INSTITUT TECHNIQUE NOTRE DAME DE L'EGLISE (ITNDE)"/>
    <x v="1"/>
    <s v="AFLAO SAGBADO"/>
    <s v="AFLAO SAGBADO"/>
    <s v="GOLFE"/>
    <x v="0"/>
    <x v="1"/>
    <s v="Techniques Quantitatives de Gestion (G2)"/>
    <x v="10"/>
    <n v="6"/>
    <n v="14"/>
  </r>
  <r>
    <n v="2010148"/>
    <x v="0"/>
    <s v="INSTITUT TECHNIQUE NOTRE DAME DE L'EGLISE (ITNDE)"/>
    <x v="1"/>
    <s v="AFLAO SAGBADO"/>
    <s v="AFLAO SAGBADO"/>
    <s v="GOLFE"/>
    <x v="0"/>
    <x v="1"/>
    <s v="Techniques Quantitatives de Gestion (G2)"/>
    <x v="3"/>
    <n v="5"/>
    <n v="12"/>
  </r>
  <r>
    <n v="2010148"/>
    <x v="0"/>
    <s v="INSTITUT TECHNIQUE NOTRE DAME DE L'EGLISE (ITNDE)"/>
    <x v="1"/>
    <s v="AFLAO SAGBADO"/>
    <s v="AFLAO SAGBADO"/>
    <s v="GOLFE"/>
    <x v="0"/>
    <x v="1"/>
    <s v="Techniques Quantitatives de Gestion (G2)"/>
    <x v="4"/>
    <n v="8"/>
    <n v="4"/>
  </r>
  <r>
    <n v="2010148"/>
    <x v="0"/>
    <s v="INSTITUT TECHNIQUE NOTRE DAME DE L'EGLISE (ITNDE)"/>
    <x v="1"/>
    <s v="AFLAO SAGBADO"/>
    <s v="AFLAO SAGBADO"/>
    <s v="GOLFE"/>
    <x v="0"/>
    <x v="1"/>
    <s v="Techniques Quantitatives de Gestion (G2)"/>
    <x v="5"/>
    <n v="4"/>
    <n v="0"/>
  </r>
  <r>
    <n v="2010148"/>
    <x v="0"/>
    <s v="INSTITUT TECHNIQUE NOTRE DAME DE L'EGLISE (ITNDE)"/>
    <x v="1"/>
    <s v="AFLAO SAGBADO"/>
    <s v="AFLAO SAGBADO"/>
    <s v="GOLFE"/>
    <x v="0"/>
    <x v="3"/>
    <s v="Technique Administratives (G1)"/>
    <x v="0"/>
    <n v="0"/>
    <n v="5"/>
  </r>
  <r>
    <n v="2010148"/>
    <x v="0"/>
    <s v="INSTITUT TECHNIQUE NOTRE DAME DE L'EGLISE (ITNDE)"/>
    <x v="1"/>
    <s v="AFLAO SAGBADO"/>
    <s v="AFLAO SAGBADO"/>
    <s v="GOLFE"/>
    <x v="0"/>
    <x v="3"/>
    <s v="Technique Administratives (G1)"/>
    <x v="2"/>
    <n v="0"/>
    <n v="5"/>
  </r>
  <r>
    <n v="2010148"/>
    <x v="0"/>
    <s v="INSTITUT TECHNIQUE NOTRE DAME DE L'EGLISE (ITNDE)"/>
    <x v="1"/>
    <s v="AFLAO SAGBADO"/>
    <s v="AFLAO SAGBADO"/>
    <s v="GOLFE"/>
    <x v="0"/>
    <x v="3"/>
    <s v="Technique Administratives (G1)"/>
    <x v="10"/>
    <n v="0"/>
    <n v="6"/>
  </r>
  <r>
    <n v="2010148"/>
    <x v="0"/>
    <s v="INSTITUT TECHNIQUE NOTRE DAME DE L'EGLISE (ITNDE)"/>
    <x v="1"/>
    <s v="AFLAO SAGBADO"/>
    <s v="AFLAO SAGBADO"/>
    <s v="GOLFE"/>
    <x v="0"/>
    <x v="3"/>
    <s v="Technique Administratives (G1)"/>
    <x v="3"/>
    <n v="0"/>
    <n v="2"/>
  </r>
  <r>
    <n v="2010148"/>
    <x v="0"/>
    <s v="INSTITUT TECHNIQUE NOTRE DAME DE L'EGLISE (ITNDE)"/>
    <x v="1"/>
    <s v="AFLAO SAGBADO"/>
    <s v="AFLAO SAGBADO"/>
    <s v="GOLFE"/>
    <x v="0"/>
    <x v="3"/>
    <s v="Technique Administratives (G1)"/>
    <x v="4"/>
    <n v="0"/>
    <n v="1"/>
  </r>
  <r>
    <n v="2010148"/>
    <x v="0"/>
    <s v="INSTITUT TECHNIQUE NOTRE DAME DE L'EGLISE (ITNDE)"/>
    <x v="1"/>
    <s v="AFLAO SAGBADO"/>
    <s v="AFLAO SAGBADO"/>
    <s v="GOLFE"/>
    <x v="0"/>
    <x v="3"/>
    <s v="Technique Administratives (G1)"/>
    <x v="5"/>
    <n v="0"/>
    <n v="1"/>
  </r>
  <r>
    <n v="2010148"/>
    <x v="0"/>
    <s v="INSTITUT TECHNIQUE NOTRE DAME DE L'EGLISE (ITNDE)"/>
    <x v="1"/>
    <s v="AFLAO SAGBADO"/>
    <s v="AFLAO SAGBADO"/>
    <s v="GOLFE"/>
    <x v="0"/>
    <x v="3"/>
    <s v="Techniques Commerciale (G3)"/>
    <x v="0"/>
    <n v="10"/>
    <n v="16"/>
  </r>
  <r>
    <n v="2010148"/>
    <x v="0"/>
    <s v="INSTITUT TECHNIQUE NOTRE DAME DE L'EGLISE (ITNDE)"/>
    <x v="1"/>
    <s v="AFLAO SAGBADO"/>
    <s v="AFLAO SAGBADO"/>
    <s v="GOLFE"/>
    <x v="0"/>
    <x v="3"/>
    <s v="Techniques Commerciale (G3)"/>
    <x v="2"/>
    <n v="4"/>
    <n v="5"/>
  </r>
  <r>
    <n v="2010148"/>
    <x v="0"/>
    <s v="INSTITUT TECHNIQUE NOTRE DAME DE L'EGLISE (ITNDE)"/>
    <x v="1"/>
    <s v="AFLAO SAGBADO"/>
    <s v="AFLAO SAGBADO"/>
    <s v="GOLFE"/>
    <x v="0"/>
    <x v="3"/>
    <s v="Techniques Commerciale (G3)"/>
    <x v="10"/>
    <n v="8"/>
    <n v="3"/>
  </r>
  <r>
    <n v="2010148"/>
    <x v="0"/>
    <s v="INSTITUT TECHNIQUE NOTRE DAME DE L'EGLISE (ITNDE)"/>
    <x v="1"/>
    <s v="AFLAO SAGBADO"/>
    <s v="AFLAO SAGBADO"/>
    <s v="GOLFE"/>
    <x v="0"/>
    <x v="3"/>
    <s v="Techniques Commerciale (G3)"/>
    <x v="3"/>
    <n v="6"/>
    <n v="0"/>
  </r>
  <r>
    <n v="2010148"/>
    <x v="0"/>
    <s v="INSTITUT TECHNIQUE NOTRE DAME DE L'EGLISE (ITNDE)"/>
    <x v="1"/>
    <s v="AFLAO SAGBADO"/>
    <s v="AFLAO SAGBADO"/>
    <s v="GOLFE"/>
    <x v="0"/>
    <x v="3"/>
    <s v="Techniques Commerciale (G3)"/>
    <x v="4"/>
    <n v="2"/>
    <n v="1"/>
  </r>
  <r>
    <n v="2010148"/>
    <x v="0"/>
    <s v="INSTITUT TECHNIQUE NOTRE DAME DE L'EGLISE (ITNDE)"/>
    <x v="1"/>
    <s v="AFLAO SAGBADO"/>
    <s v="AFLAO SAGBADO"/>
    <s v="GOLFE"/>
    <x v="0"/>
    <x v="3"/>
    <s v="Techniques Commerciale (G3)"/>
    <x v="5"/>
    <n v="0"/>
    <n v="1"/>
  </r>
  <r>
    <n v="2010148"/>
    <x v="0"/>
    <s v="INSTITUT TECHNIQUE NOTRE DAME DE L'EGLISE (ITNDE)"/>
    <x v="1"/>
    <s v="AFLAO SAGBADO"/>
    <s v="AFLAO SAGBADO"/>
    <s v="GOLFE"/>
    <x v="0"/>
    <x v="3"/>
    <s v="Techniques Quantitatives de Gestion (G2)"/>
    <x v="0"/>
    <n v="12"/>
    <n v="10"/>
  </r>
  <r>
    <n v="2010148"/>
    <x v="0"/>
    <s v="INSTITUT TECHNIQUE NOTRE DAME DE L'EGLISE (ITNDE)"/>
    <x v="1"/>
    <s v="AFLAO SAGBADO"/>
    <s v="AFLAO SAGBADO"/>
    <s v="GOLFE"/>
    <x v="0"/>
    <x v="3"/>
    <s v="Techniques Quantitatives de Gestion (G2)"/>
    <x v="2"/>
    <n v="7"/>
    <n v="8"/>
  </r>
  <r>
    <n v="2010148"/>
    <x v="0"/>
    <s v="INSTITUT TECHNIQUE NOTRE DAME DE L'EGLISE (ITNDE)"/>
    <x v="1"/>
    <s v="AFLAO SAGBADO"/>
    <s v="AFLAO SAGBADO"/>
    <s v="GOLFE"/>
    <x v="0"/>
    <x v="3"/>
    <s v="Techniques Quantitatives de Gestion (G2)"/>
    <x v="10"/>
    <n v="9"/>
    <n v="6"/>
  </r>
  <r>
    <n v="2010148"/>
    <x v="0"/>
    <s v="INSTITUT TECHNIQUE NOTRE DAME DE L'EGLISE (ITNDE)"/>
    <x v="1"/>
    <s v="AFLAO SAGBADO"/>
    <s v="AFLAO SAGBADO"/>
    <s v="GOLFE"/>
    <x v="0"/>
    <x v="3"/>
    <s v="Techniques Quantitatives de Gestion (G2)"/>
    <x v="3"/>
    <n v="4"/>
    <n v="4"/>
  </r>
  <r>
    <n v="2010148"/>
    <x v="0"/>
    <s v="INSTITUT TECHNIQUE NOTRE DAME DE L'EGLISE (ITNDE)"/>
    <x v="1"/>
    <s v="AFLAO SAGBADO"/>
    <s v="AFLAO SAGBADO"/>
    <s v="GOLFE"/>
    <x v="0"/>
    <x v="3"/>
    <s v="Techniques Quantitatives de Gestion (G2)"/>
    <x v="5"/>
    <n v="1"/>
    <n v="0"/>
  </r>
  <r>
    <n v="2010148"/>
    <x v="0"/>
    <s v="INSTITUT TECHNIQUE NOTRE DAME DE L'EGLISE (ITNDE)"/>
    <x v="1"/>
    <s v="AFLAO SAGBADO"/>
    <s v="AFLAO SAGBADO"/>
    <s v="GOLFE"/>
    <x v="0"/>
    <x v="5"/>
    <s v="Technique Administratives (G1)"/>
    <x v="2"/>
    <n v="0"/>
    <n v="1"/>
  </r>
  <r>
    <n v="2010148"/>
    <x v="0"/>
    <s v="INSTITUT TECHNIQUE NOTRE DAME DE L'EGLISE (ITNDE)"/>
    <x v="1"/>
    <s v="AFLAO SAGBADO"/>
    <s v="AFLAO SAGBADO"/>
    <s v="GOLFE"/>
    <x v="0"/>
    <x v="5"/>
    <s v="Technique Administratives (G1)"/>
    <x v="10"/>
    <n v="0"/>
    <n v="12"/>
  </r>
  <r>
    <n v="2010148"/>
    <x v="0"/>
    <s v="INSTITUT TECHNIQUE NOTRE DAME DE L'EGLISE (ITNDE)"/>
    <x v="1"/>
    <s v="AFLAO SAGBADO"/>
    <s v="AFLAO SAGBADO"/>
    <s v="GOLFE"/>
    <x v="0"/>
    <x v="5"/>
    <s v="Technique Administratives (G1)"/>
    <x v="3"/>
    <n v="0"/>
    <n v="3"/>
  </r>
  <r>
    <n v="2010148"/>
    <x v="0"/>
    <s v="INSTITUT TECHNIQUE NOTRE DAME DE L'EGLISE (ITNDE)"/>
    <x v="1"/>
    <s v="AFLAO SAGBADO"/>
    <s v="AFLAO SAGBADO"/>
    <s v="GOLFE"/>
    <x v="0"/>
    <x v="5"/>
    <s v="Technique Administratives (G1)"/>
    <x v="4"/>
    <n v="0"/>
    <n v="8"/>
  </r>
  <r>
    <n v="2010148"/>
    <x v="0"/>
    <s v="INSTITUT TECHNIQUE NOTRE DAME DE L'EGLISE (ITNDE)"/>
    <x v="1"/>
    <s v="AFLAO SAGBADO"/>
    <s v="AFLAO SAGBADO"/>
    <s v="GOLFE"/>
    <x v="0"/>
    <x v="5"/>
    <s v="Technique Administratives (G1)"/>
    <x v="5"/>
    <n v="0"/>
    <n v="5"/>
  </r>
  <r>
    <n v="2010148"/>
    <x v="0"/>
    <s v="INSTITUT TECHNIQUE NOTRE DAME DE L'EGLISE (ITNDE)"/>
    <x v="1"/>
    <s v="AFLAO SAGBADO"/>
    <s v="AFLAO SAGBADO"/>
    <s v="GOLFE"/>
    <x v="0"/>
    <x v="5"/>
    <s v="Technique Administratives (G1)"/>
    <x v="6"/>
    <n v="0"/>
    <n v="1"/>
  </r>
  <r>
    <n v="2010148"/>
    <x v="0"/>
    <s v="INSTITUT TECHNIQUE NOTRE DAME DE L'EGLISE (ITNDE)"/>
    <x v="1"/>
    <s v="AFLAO SAGBADO"/>
    <s v="AFLAO SAGBADO"/>
    <s v="GOLFE"/>
    <x v="0"/>
    <x v="5"/>
    <s v="Technique Administratives (G1)"/>
    <x v="7"/>
    <n v="0"/>
    <n v="1"/>
  </r>
  <r>
    <n v="2010148"/>
    <x v="0"/>
    <s v="INSTITUT TECHNIQUE NOTRE DAME DE L'EGLISE (ITNDE)"/>
    <x v="1"/>
    <s v="AFLAO SAGBADO"/>
    <s v="AFLAO SAGBADO"/>
    <s v="GOLFE"/>
    <x v="0"/>
    <x v="5"/>
    <s v="Techniques Commerciale (G3)"/>
    <x v="2"/>
    <n v="0"/>
    <n v="2"/>
  </r>
  <r>
    <n v="2010148"/>
    <x v="0"/>
    <s v="INSTITUT TECHNIQUE NOTRE DAME DE L'EGLISE (ITNDE)"/>
    <x v="1"/>
    <s v="AFLAO SAGBADO"/>
    <s v="AFLAO SAGBADO"/>
    <s v="GOLFE"/>
    <x v="0"/>
    <x v="5"/>
    <s v="Techniques Commerciale (G3)"/>
    <x v="10"/>
    <n v="5"/>
    <n v="6"/>
  </r>
  <r>
    <n v="2010148"/>
    <x v="0"/>
    <s v="INSTITUT TECHNIQUE NOTRE DAME DE L'EGLISE (ITNDE)"/>
    <x v="1"/>
    <s v="AFLAO SAGBADO"/>
    <s v="AFLAO SAGBADO"/>
    <s v="GOLFE"/>
    <x v="0"/>
    <x v="5"/>
    <s v="Techniques Commerciale (G3)"/>
    <x v="3"/>
    <n v="1"/>
    <n v="2"/>
  </r>
  <r>
    <n v="2010148"/>
    <x v="0"/>
    <s v="INSTITUT TECHNIQUE NOTRE DAME DE L'EGLISE (ITNDE)"/>
    <x v="1"/>
    <s v="AFLAO SAGBADO"/>
    <s v="AFLAO SAGBADO"/>
    <s v="GOLFE"/>
    <x v="0"/>
    <x v="5"/>
    <s v="Techniques Commerciale (G3)"/>
    <x v="4"/>
    <n v="4"/>
    <n v="3"/>
  </r>
  <r>
    <n v="2010148"/>
    <x v="0"/>
    <s v="INSTITUT TECHNIQUE NOTRE DAME DE L'EGLISE (ITNDE)"/>
    <x v="1"/>
    <s v="AFLAO SAGBADO"/>
    <s v="AFLAO SAGBADO"/>
    <s v="GOLFE"/>
    <x v="0"/>
    <x v="5"/>
    <s v="Techniques Commerciale (G3)"/>
    <x v="5"/>
    <n v="0"/>
    <n v="3"/>
  </r>
  <r>
    <n v="2010148"/>
    <x v="0"/>
    <s v="INSTITUT TECHNIQUE NOTRE DAME DE L'EGLISE (ITNDE)"/>
    <x v="1"/>
    <s v="AFLAO SAGBADO"/>
    <s v="AFLAO SAGBADO"/>
    <s v="GOLFE"/>
    <x v="0"/>
    <x v="5"/>
    <s v="Techniques Commerciale (G3)"/>
    <x v="6"/>
    <n v="1"/>
    <n v="1"/>
  </r>
  <r>
    <n v="2010148"/>
    <x v="0"/>
    <s v="INSTITUT TECHNIQUE NOTRE DAME DE L'EGLISE (ITNDE)"/>
    <x v="1"/>
    <s v="AFLAO SAGBADO"/>
    <s v="AFLAO SAGBADO"/>
    <s v="GOLFE"/>
    <x v="0"/>
    <x v="5"/>
    <s v="Techniques Commerciale (G3)"/>
    <x v="7"/>
    <n v="1"/>
    <n v="0"/>
  </r>
  <r>
    <n v="2010148"/>
    <x v="0"/>
    <s v="INSTITUT TECHNIQUE NOTRE DAME DE L'EGLISE (ITNDE)"/>
    <x v="1"/>
    <s v="AFLAO SAGBADO"/>
    <s v="AFLAO SAGBADO"/>
    <s v="GOLFE"/>
    <x v="0"/>
    <x v="5"/>
    <s v="Techniques Quantitatives de Gestion (G2)"/>
    <x v="0"/>
    <n v="0"/>
    <n v="1"/>
  </r>
  <r>
    <n v="2010148"/>
    <x v="0"/>
    <s v="INSTITUT TECHNIQUE NOTRE DAME DE L'EGLISE (ITNDE)"/>
    <x v="1"/>
    <s v="AFLAO SAGBADO"/>
    <s v="AFLAO SAGBADO"/>
    <s v="GOLFE"/>
    <x v="0"/>
    <x v="5"/>
    <s v="Techniques Quantitatives de Gestion (G2)"/>
    <x v="2"/>
    <n v="1"/>
    <n v="4"/>
  </r>
  <r>
    <n v="2010148"/>
    <x v="0"/>
    <s v="INSTITUT TECHNIQUE NOTRE DAME DE L'EGLISE (ITNDE)"/>
    <x v="1"/>
    <s v="AFLAO SAGBADO"/>
    <s v="AFLAO SAGBADO"/>
    <s v="GOLFE"/>
    <x v="0"/>
    <x v="5"/>
    <s v="Techniques Quantitatives de Gestion (G2)"/>
    <x v="10"/>
    <n v="13"/>
    <n v="13"/>
  </r>
  <r>
    <n v="2010148"/>
    <x v="0"/>
    <s v="INSTITUT TECHNIQUE NOTRE DAME DE L'EGLISE (ITNDE)"/>
    <x v="1"/>
    <s v="AFLAO SAGBADO"/>
    <s v="AFLAO SAGBADO"/>
    <s v="GOLFE"/>
    <x v="0"/>
    <x v="5"/>
    <s v="Techniques Quantitatives de Gestion (G2)"/>
    <x v="3"/>
    <n v="4"/>
    <n v="12"/>
  </r>
  <r>
    <n v="2010148"/>
    <x v="0"/>
    <s v="INSTITUT TECHNIQUE NOTRE DAME DE L'EGLISE (ITNDE)"/>
    <x v="1"/>
    <s v="AFLAO SAGBADO"/>
    <s v="AFLAO SAGBADO"/>
    <s v="GOLFE"/>
    <x v="0"/>
    <x v="5"/>
    <s v="Techniques Quantitatives de Gestion (G2)"/>
    <x v="4"/>
    <n v="2"/>
    <n v="6"/>
  </r>
  <r>
    <n v="2010148"/>
    <x v="0"/>
    <s v="INSTITUT TECHNIQUE NOTRE DAME DE L'EGLISE (ITNDE)"/>
    <x v="1"/>
    <s v="AFLAO SAGBADO"/>
    <s v="AFLAO SAGBADO"/>
    <s v="GOLFE"/>
    <x v="0"/>
    <x v="5"/>
    <s v="Techniques Quantitatives de Gestion (G2)"/>
    <x v="5"/>
    <n v="1"/>
    <n v="2"/>
  </r>
  <r>
    <n v="2010148"/>
    <x v="0"/>
    <s v="INSTITUT TECHNIQUE NOTRE DAME DE L'EGLISE (ITNDE)"/>
    <x v="1"/>
    <s v="AFLAO SAGBADO"/>
    <s v="AFLAO SAGBADO"/>
    <s v="GOLFE"/>
    <x v="0"/>
    <x v="5"/>
    <s v="Techniques Quantitatives de Gestion (G2)"/>
    <x v="7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s v="BT  - Electrotechnique"/>
    <x v="1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s v="BT  - Electrotechnique"/>
    <x v="9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s v="BT  - Génie Civil"/>
    <x v="7"/>
    <n v="2"/>
    <n v="0"/>
  </r>
  <r>
    <n v="2010149"/>
    <x v="0"/>
    <s v="INSTITUT POLYTECHNIQUE DE BATIMENT ET DES TRAVAUX-PUBLICS (IPBTP)"/>
    <x v="0"/>
    <s v="AFLAO SAGBADO"/>
    <s v="AFLAO SAGBADO"/>
    <s v="GOLFE"/>
    <x v="0"/>
    <x v="0"/>
    <s v="BT  - Génie Civil"/>
    <x v="8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s v="BT  - Génie Civil"/>
    <x v="9"/>
    <n v="2"/>
    <n v="0"/>
  </r>
  <r>
    <n v="2010149"/>
    <x v="0"/>
    <s v="INSTITUT POLYTECHNIQUE DE BATIMENT ET DES TRAVAUX-PUBLICS (IPBTP)"/>
    <x v="0"/>
    <s v="AFLAO SAGBADO"/>
    <s v="AFLAO SAGBADO"/>
    <s v="GOLFE"/>
    <x v="0"/>
    <x v="0"/>
    <s v="CAP - Electricité d'équipement"/>
    <x v="1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s v="CAP - Electricité d'équipement"/>
    <x v="5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s v="CAP - Electricité d'équipement"/>
    <x v="6"/>
    <n v="2"/>
    <n v="0"/>
  </r>
  <r>
    <n v="2010149"/>
    <x v="0"/>
    <s v="INSTITUT POLYTECHNIQUE DE BATIMENT ET DES TRAVAUX-PUBLICS (IPBTP)"/>
    <x v="0"/>
    <s v="AFLAO SAGBADO"/>
    <s v="AFLAO SAGBADO"/>
    <s v="GOLFE"/>
    <x v="0"/>
    <x v="0"/>
    <s v="CAP - Electricité d'équipement"/>
    <x v="9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s v="CAP - Plomberie Sanitaire"/>
    <x v="8"/>
    <n v="0"/>
    <n v="1"/>
  </r>
  <r>
    <n v="2010149"/>
    <x v="0"/>
    <s v="INSTITUT POLYTECHNIQUE DE BATIMENT ET DES TRAVAUX-PUBLICS (IPBTP)"/>
    <x v="0"/>
    <s v="AFLAO SAGBADO"/>
    <s v="AFLAO SAGBADO"/>
    <s v="GOLFE"/>
    <x v="0"/>
    <x v="2"/>
    <s v="CAP - Plomberie Sanitaire"/>
    <x v="1"/>
    <n v="4"/>
    <n v="0"/>
  </r>
  <r>
    <n v="2010149"/>
    <x v="0"/>
    <s v="INSTITUT POLYTECHNIQUE DE BATIMENT ET DES TRAVAUX-PUBLICS (IPBTP)"/>
    <x v="0"/>
    <s v="AFLAO SAGBADO"/>
    <s v="AFLAO SAGBADO"/>
    <s v="GOLFE"/>
    <x v="0"/>
    <x v="2"/>
    <s v="CAP - Plomberie Sanitaire"/>
    <x v="8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s v="BT  - Electrotechnique"/>
    <x v="1"/>
    <n v="3"/>
    <n v="0"/>
  </r>
  <r>
    <n v="2010149"/>
    <x v="0"/>
    <s v="INSTITUT POLYTECHNIQUE DE BATIMENT ET DES TRAVAUX-PUBLICS (IPBTP)"/>
    <x v="0"/>
    <s v="AFLAO SAGBADO"/>
    <s v="AFLAO SAGBADO"/>
    <s v="GOLFE"/>
    <x v="0"/>
    <x v="4"/>
    <s v="BT  - Electrotechnique"/>
    <x v="6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s v="BT  - Electrotechnique"/>
    <x v="7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s v="BT  - Electrotechnique"/>
    <x v="9"/>
    <n v="2"/>
    <n v="0"/>
  </r>
  <r>
    <n v="2010149"/>
    <x v="0"/>
    <s v="INSTITUT POLYTECHNIQUE DE BATIMENT ET DES TRAVAUX-PUBLICS (IPBTP)"/>
    <x v="0"/>
    <s v="AFLAO SAGBADO"/>
    <s v="AFLAO SAGBADO"/>
    <s v="GOLFE"/>
    <x v="0"/>
    <x v="4"/>
    <s v="BT  - Génie Civil"/>
    <x v="1"/>
    <n v="2"/>
    <n v="0"/>
  </r>
  <r>
    <n v="2010149"/>
    <x v="0"/>
    <s v="INSTITUT POLYTECHNIQUE DE BATIMENT ET DES TRAVAUX-PUBLICS (IPBTP)"/>
    <x v="0"/>
    <s v="AFLAO SAGBADO"/>
    <s v="AFLAO SAGBADO"/>
    <s v="GOLFE"/>
    <x v="0"/>
    <x v="4"/>
    <s v="BT  - Génie Civil"/>
    <x v="6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s v="BT  - Génie Civil"/>
    <x v="7"/>
    <n v="0"/>
    <n v="1"/>
  </r>
  <r>
    <n v="2010149"/>
    <x v="0"/>
    <s v="INSTITUT POLYTECHNIQUE DE BATIMENT ET DES TRAVAUX-PUBLICS (IPBTP)"/>
    <x v="0"/>
    <s v="AFLAO SAGBADO"/>
    <s v="AFLAO SAGBADO"/>
    <s v="GOLFE"/>
    <x v="0"/>
    <x v="4"/>
    <s v="BT  - Génie Civil"/>
    <x v="8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s v="BT  - Génie Civil"/>
    <x v="9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s v="CAP - Electricité d'équipement"/>
    <x v="1"/>
    <n v="3"/>
    <n v="0"/>
  </r>
  <r>
    <n v="2010149"/>
    <x v="0"/>
    <s v="INSTITUT POLYTECHNIQUE DE BATIMENT ET DES TRAVAUX-PUBLICS (IPBTP)"/>
    <x v="0"/>
    <s v="AFLAO SAGBADO"/>
    <s v="AFLAO SAGBADO"/>
    <s v="GOLFE"/>
    <x v="0"/>
    <x v="4"/>
    <s v="CAP - Electricité d'équipement"/>
    <x v="9"/>
    <n v="3"/>
    <n v="0"/>
  </r>
  <r>
    <n v="2010149"/>
    <x v="0"/>
    <s v="INSTITUT POLYTECHNIQUE DE BATIMENT ET DES TRAVAUX-PUBLICS (IPBTP)"/>
    <x v="0"/>
    <s v="AFLAO SAGBADO"/>
    <s v="AFLAO SAGBADO"/>
    <s v="GOLFE"/>
    <x v="0"/>
    <x v="4"/>
    <s v="CAP - Plomberie Sanitaire"/>
    <x v="5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s v="CAP - Plomberie Sanitaire"/>
    <x v="9"/>
    <n v="1"/>
    <n v="0"/>
  </r>
  <r>
    <n v="2010154"/>
    <x v="0"/>
    <s v="INSTITUT DE FORMATION BANCAIRE CREDO"/>
    <x v="0"/>
    <s v="AFLAO SAGBADO"/>
    <s v="AFLAO SAGBADO"/>
    <s v="GOLFE"/>
    <x v="0"/>
    <x v="4"/>
    <s v="CAP - Employe de Banque"/>
    <x v="8"/>
    <n v="0"/>
    <n v="1"/>
  </r>
  <r>
    <n v="2010156"/>
    <x v="0"/>
    <s v="INSTITUT AFRICAN LEADERSHIP"/>
    <x v="0"/>
    <s v="ADIDOGOME"/>
    <s v="AGOE-NYIVE"/>
    <s v="AGOE-NYIVE"/>
    <x v="0"/>
    <x v="1"/>
    <s v="Techniques Commerciale (G3)"/>
    <x v="2"/>
    <n v="0"/>
    <n v="1"/>
  </r>
  <r>
    <n v="2010156"/>
    <x v="0"/>
    <s v="INSTITUT AFRICAN LEADERSHIP"/>
    <x v="0"/>
    <s v="ADIDOGOME"/>
    <s v="AGOE-NYIVE"/>
    <s v="AGOE-NYIVE"/>
    <x v="0"/>
    <x v="1"/>
    <s v="Techniques Commerciale (G3)"/>
    <x v="3"/>
    <n v="0"/>
    <n v="1"/>
  </r>
  <r>
    <n v="2010156"/>
    <x v="0"/>
    <s v="INSTITUT AFRICAN LEADERSHIP"/>
    <x v="0"/>
    <s v="ADIDOGOME"/>
    <s v="AGOE-NYIVE"/>
    <s v="AGOE-NYIVE"/>
    <x v="0"/>
    <x v="1"/>
    <s v="Techniques Commerciale (G3)"/>
    <x v="4"/>
    <n v="3"/>
    <n v="0"/>
  </r>
  <r>
    <n v="2010156"/>
    <x v="0"/>
    <s v="INSTITUT AFRICAN LEADERSHIP"/>
    <x v="0"/>
    <s v="ADIDOGOME"/>
    <s v="AGOE-NYIVE"/>
    <s v="AGOE-NYIVE"/>
    <x v="0"/>
    <x v="1"/>
    <s v="Techniques Commerciale (G3)"/>
    <x v="5"/>
    <n v="1"/>
    <n v="0"/>
  </r>
  <r>
    <n v="2010156"/>
    <x v="0"/>
    <s v="INSTITUT AFRICAN LEADERSHIP"/>
    <x v="0"/>
    <s v="ADIDOGOME"/>
    <s v="AGOE-NYIVE"/>
    <s v="AGOE-NYIVE"/>
    <x v="0"/>
    <x v="1"/>
    <s v="Techniques Commerciale (G3)"/>
    <x v="9"/>
    <n v="1"/>
    <n v="1"/>
  </r>
  <r>
    <n v="2010156"/>
    <x v="0"/>
    <s v="INSTITUT AFRICAN LEADERSHIP"/>
    <x v="0"/>
    <s v="ADIDOGOME"/>
    <s v="AGOE-NYIVE"/>
    <s v="AGOE-NYIVE"/>
    <x v="0"/>
    <x v="1"/>
    <s v="Techniques Quantitatives de Gestion (G2)"/>
    <x v="2"/>
    <n v="1"/>
    <n v="0"/>
  </r>
  <r>
    <n v="2010156"/>
    <x v="0"/>
    <s v="INSTITUT AFRICAN LEADERSHIP"/>
    <x v="0"/>
    <s v="ADIDOGOME"/>
    <s v="AGOE-NYIVE"/>
    <s v="AGOE-NYIVE"/>
    <x v="0"/>
    <x v="1"/>
    <s v="Techniques Quantitatives de Gestion (G2)"/>
    <x v="10"/>
    <n v="1"/>
    <n v="0"/>
  </r>
  <r>
    <n v="2010156"/>
    <x v="0"/>
    <s v="INSTITUT AFRICAN LEADERSHIP"/>
    <x v="0"/>
    <s v="ADIDOGOME"/>
    <s v="AGOE-NYIVE"/>
    <s v="AGOE-NYIVE"/>
    <x v="0"/>
    <x v="1"/>
    <s v="Techniques Quantitatives de Gestion (G2)"/>
    <x v="5"/>
    <n v="0"/>
    <n v="1"/>
  </r>
  <r>
    <n v="2010156"/>
    <x v="0"/>
    <s v="INSTITUT AFRICAN LEADERSHIP"/>
    <x v="0"/>
    <s v="ADIDOGOME"/>
    <s v="AGOE-NYIVE"/>
    <s v="AGOE-NYIVE"/>
    <x v="0"/>
    <x v="3"/>
    <s v="Techniques Commerciale (G3)"/>
    <x v="0"/>
    <n v="0"/>
    <n v="1"/>
  </r>
  <r>
    <n v="2010156"/>
    <x v="0"/>
    <s v="INSTITUT AFRICAN LEADERSHIP"/>
    <x v="0"/>
    <s v="ADIDOGOME"/>
    <s v="AGOE-NYIVE"/>
    <s v="AGOE-NYIVE"/>
    <x v="0"/>
    <x v="3"/>
    <s v="Techniques Quantitatives de Gestion (G2)"/>
    <x v="2"/>
    <n v="1"/>
    <n v="0"/>
  </r>
  <r>
    <n v="2010156"/>
    <x v="0"/>
    <s v="INSTITUT AFRICAN LEADERSHIP"/>
    <x v="0"/>
    <s v="ADIDOGOME"/>
    <s v="AGOE-NYIVE"/>
    <s v="AGOE-NYIVE"/>
    <x v="0"/>
    <x v="3"/>
    <s v="Techniques Quantitatives de Gestion (G2)"/>
    <x v="10"/>
    <n v="1"/>
    <n v="0"/>
  </r>
  <r>
    <n v="2010156"/>
    <x v="0"/>
    <s v="INSTITUT AFRICAN LEADERSHIP"/>
    <x v="0"/>
    <s v="ADIDOGOME"/>
    <s v="AGOE-NYIVE"/>
    <s v="AGOE-NYIVE"/>
    <x v="0"/>
    <x v="5"/>
    <s v="Technique Administratives (G1)"/>
    <x v="3"/>
    <n v="0"/>
    <n v="1"/>
  </r>
  <r>
    <n v="2010156"/>
    <x v="0"/>
    <s v="INSTITUT AFRICAN LEADERSHIP"/>
    <x v="0"/>
    <s v="ADIDOGOME"/>
    <s v="AGOE-NYIVE"/>
    <s v="AGOE-NYIVE"/>
    <x v="0"/>
    <x v="5"/>
    <s v="Technique Administratives (G1)"/>
    <x v="5"/>
    <n v="0"/>
    <n v="2"/>
  </r>
  <r>
    <n v="2010156"/>
    <x v="0"/>
    <s v="INSTITUT AFRICAN LEADERSHIP"/>
    <x v="0"/>
    <s v="ADIDOGOME"/>
    <s v="AGOE-NYIVE"/>
    <s v="AGOE-NYIVE"/>
    <x v="0"/>
    <x v="5"/>
    <s v="Techniques Commerciale (G3)"/>
    <x v="6"/>
    <n v="2"/>
    <n v="0"/>
  </r>
  <r>
    <n v="2010156"/>
    <x v="0"/>
    <s v="INSTITUT AFRICAN LEADERSHIP"/>
    <x v="0"/>
    <s v="ADIDOGOME"/>
    <s v="AGOE-NYIVE"/>
    <s v="AGOE-NYIVE"/>
    <x v="0"/>
    <x v="5"/>
    <s v="Techniques Commerciale (G3)"/>
    <x v="7"/>
    <n v="0"/>
    <n v="2"/>
  </r>
  <r>
    <n v="2010156"/>
    <x v="0"/>
    <s v="INSTITUT AFRICAN LEADERSHIP"/>
    <x v="0"/>
    <s v="ADIDOGOME"/>
    <s v="AGOE-NYIVE"/>
    <s v="AGOE-NYIVE"/>
    <x v="0"/>
    <x v="5"/>
    <s v="Techniques Commerciale (G3)"/>
    <x v="8"/>
    <n v="1"/>
    <n v="0"/>
  </r>
  <r>
    <n v="2010156"/>
    <x v="0"/>
    <s v="INSTITUT AFRICAN LEADERSHIP"/>
    <x v="0"/>
    <s v="ADIDOGOME"/>
    <s v="AGOE-NYIVE"/>
    <s v="AGOE-NYIVE"/>
    <x v="0"/>
    <x v="5"/>
    <s v="Techniques Quantitatives de Gestion (G2)"/>
    <x v="1"/>
    <n v="1"/>
    <n v="0"/>
  </r>
  <r>
    <n v="2010156"/>
    <x v="0"/>
    <s v="INSTITUT AFRICAN LEADERSHIP"/>
    <x v="0"/>
    <s v="ADIDOGOME"/>
    <s v="AGOE-NYIVE"/>
    <s v="AGOE-NYIVE"/>
    <x v="0"/>
    <x v="5"/>
    <s v="Techniques Quantitatives de Gestion (G2)"/>
    <x v="5"/>
    <n v="1"/>
    <n v="0"/>
  </r>
  <r>
    <n v="2010156"/>
    <x v="0"/>
    <s v="INSTITUT AFRICAN LEADERSHIP"/>
    <x v="0"/>
    <s v="ADIDOGOME"/>
    <s v="AGOE-NYIVE"/>
    <s v="AGOE-NYIVE"/>
    <x v="0"/>
    <x v="5"/>
    <s v="Techniques Quantitatives de Gestion (G2)"/>
    <x v="6"/>
    <n v="1"/>
    <n v="0"/>
  </r>
  <r>
    <n v="2010157"/>
    <x v="0"/>
    <s v="INSTITUT POLYTECHNIQUE DU GOLFE "/>
    <x v="0"/>
    <s v="ADIDOGOME"/>
    <s v="AGOE-NYIVE"/>
    <s v="AGOE-NYIVE"/>
    <x v="0"/>
    <x v="1"/>
    <s v="Electrotechnique (F3)"/>
    <x v="10"/>
    <n v="34"/>
    <n v="0"/>
  </r>
  <r>
    <n v="2010157"/>
    <x v="0"/>
    <s v="INSTITUT POLYTECHNIQUE DU GOLFE "/>
    <x v="0"/>
    <s v="ADIDOGOME"/>
    <s v="AGOE-NYIVE"/>
    <s v="AGOE-NYIVE"/>
    <x v="0"/>
    <x v="1"/>
    <s v="Electrotechnique (F3)"/>
    <x v="3"/>
    <n v="13"/>
    <n v="0"/>
  </r>
  <r>
    <n v="2010157"/>
    <x v="0"/>
    <s v="INSTITUT POLYTECHNIQUE DU GOLFE "/>
    <x v="0"/>
    <s v="ADIDOGOME"/>
    <s v="AGOE-NYIVE"/>
    <s v="AGOE-NYIVE"/>
    <x v="0"/>
    <x v="1"/>
    <s v="Génie Civil (F4)"/>
    <x v="10"/>
    <n v="27"/>
    <n v="1"/>
  </r>
  <r>
    <n v="2010157"/>
    <x v="0"/>
    <s v="INSTITUT POLYTECHNIQUE DU GOLFE "/>
    <x v="0"/>
    <s v="ADIDOGOME"/>
    <s v="AGOE-NYIVE"/>
    <s v="AGOE-NYIVE"/>
    <x v="0"/>
    <x v="1"/>
    <s v="Technique Administratives (G1)"/>
    <x v="10"/>
    <n v="1"/>
    <n v="36"/>
  </r>
  <r>
    <n v="2010157"/>
    <x v="0"/>
    <s v="INSTITUT POLYTECHNIQUE DU GOLFE "/>
    <x v="0"/>
    <s v="ADIDOGOME"/>
    <s v="AGOE-NYIVE"/>
    <s v="AGOE-NYIVE"/>
    <x v="0"/>
    <x v="1"/>
    <s v="Technique Administratives (G1)"/>
    <x v="3"/>
    <n v="0"/>
    <n v="31"/>
  </r>
  <r>
    <n v="2010157"/>
    <x v="0"/>
    <s v="INSTITUT POLYTECHNIQUE DU GOLFE "/>
    <x v="0"/>
    <s v="ADIDOGOME"/>
    <s v="AGOE-NYIVE"/>
    <s v="AGOE-NYIVE"/>
    <x v="0"/>
    <x v="1"/>
    <s v="Techniques Commerciale (G3)"/>
    <x v="10"/>
    <n v="23"/>
    <n v="10"/>
  </r>
  <r>
    <n v="2010157"/>
    <x v="0"/>
    <s v="INSTITUT POLYTECHNIQUE DU GOLFE "/>
    <x v="0"/>
    <s v="ADIDOGOME"/>
    <s v="AGOE-NYIVE"/>
    <s v="AGOE-NYIVE"/>
    <x v="0"/>
    <x v="1"/>
    <s v="Techniques Commerciale (G3)"/>
    <x v="3"/>
    <n v="19"/>
    <n v="25"/>
  </r>
  <r>
    <n v="2010157"/>
    <x v="0"/>
    <s v="INSTITUT POLYTECHNIQUE DU GOLFE "/>
    <x v="0"/>
    <s v="ADIDOGOME"/>
    <s v="AGOE-NYIVE"/>
    <s v="AGOE-NYIVE"/>
    <x v="0"/>
    <x v="1"/>
    <s v="Techniques Commerciale (G3)"/>
    <x v="4"/>
    <n v="18"/>
    <n v="15"/>
  </r>
  <r>
    <n v="2010157"/>
    <x v="0"/>
    <s v="INSTITUT POLYTECHNIQUE DU GOLFE "/>
    <x v="0"/>
    <s v="ADIDOGOME"/>
    <s v="AGOE-NYIVE"/>
    <s v="AGOE-NYIVE"/>
    <x v="0"/>
    <x v="1"/>
    <s v="Techniques Quantitatives de Gestion (G2)"/>
    <x v="10"/>
    <n v="17"/>
    <n v="11"/>
  </r>
  <r>
    <n v="2010157"/>
    <x v="0"/>
    <s v="INSTITUT POLYTECHNIQUE DU GOLFE "/>
    <x v="0"/>
    <s v="ADIDOGOME"/>
    <s v="AGOE-NYIVE"/>
    <s v="AGOE-NYIVE"/>
    <x v="0"/>
    <x v="1"/>
    <s v="Techniques Quantitatives de Gestion (G2)"/>
    <x v="3"/>
    <n v="35"/>
    <n v="35"/>
  </r>
  <r>
    <n v="2010157"/>
    <x v="0"/>
    <s v="INSTITUT POLYTECHNIQUE DU GOLFE "/>
    <x v="0"/>
    <s v="ADIDOGOME"/>
    <s v="AGOE-NYIVE"/>
    <s v="AGOE-NYIVE"/>
    <x v="0"/>
    <x v="1"/>
    <s v="Techniques Quantitatives de Gestion (G2)"/>
    <x v="4"/>
    <n v="17"/>
    <n v="24"/>
  </r>
  <r>
    <n v="2010157"/>
    <x v="0"/>
    <s v="INSTITUT POLYTECHNIQUE DU GOLFE "/>
    <x v="0"/>
    <s v="ADIDOGOME"/>
    <s v="AGOE-NYIVE"/>
    <s v="AGOE-NYIVE"/>
    <x v="0"/>
    <x v="3"/>
    <s v="Electrotechnique (F3)"/>
    <x v="10"/>
    <n v="19"/>
    <n v="1"/>
  </r>
  <r>
    <n v="2010157"/>
    <x v="0"/>
    <s v="INSTITUT POLYTECHNIQUE DU GOLFE "/>
    <x v="0"/>
    <s v="ADIDOGOME"/>
    <s v="AGOE-NYIVE"/>
    <s v="AGOE-NYIVE"/>
    <x v="0"/>
    <x v="3"/>
    <s v="Electrotechnique (F3)"/>
    <x v="3"/>
    <n v="7"/>
    <n v="0"/>
  </r>
  <r>
    <n v="2010157"/>
    <x v="0"/>
    <s v="INSTITUT POLYTECHNIQUE DU GOLFE "/>
    <x v="0"/>
    <s v="ADIDOGOME"/>
    <s v="AGOE-NYIVE"/>
    <s v="AGOE-NYIVE"/>
    <x v="0"/>
    <x v="3"/>
    <s v="Electrotechnique (F3)"/>
    <x v="4"/>
    <n v="3"/>
    <n v="0"/>
  </r>
  <r>
    <n v="2010157"/>
    <x v="0"/>
    <s v="INSTITUT POLYTECHNIQUE DU GOLFE "/>
    <x v="0"/>
    <s v="ADIDOGOME"/>
    <s v="AGOE-NYIVE"/>
    <s v="AGOE-NYIVE"/>
    <x v="0"/>
    <x v="3"/>
    <s v="Génie Civil (F4)"/>
    <x v="10"/>
    <n v="11"/>
    <n v="4"/>
  </r>
  <r>
    <n v="2010157"/>
    <x v="0"/>
    <s v="INSTITUT POLYTECHNIQUE DU GOLFE "/>
    <x v="0"/>
    <s v="ADIDOGOME"/>
    <s v="AGOE-NYIVE"/>
    <s v="AGOE-NYIVE"/>
    <x v="0"/>
    <x v="3"/>
    <s v="Génie Civil (F4)"/>
    <x v="3"/>
    <n v="11"/>
    <n v="0"/>
  </r>
  <r>
    <n v="2010157"/>
    <x v="0"/>
    <s v="INSTITUT POLYTECHNIQUE DU GOLFE "/>
    <x v="0"/>
    <s v="ADIDOGOME"/>
    <s v="AGOE-NYIVE"/>
    <s v="AGOE-NYIVE"/>
    <x v="0"/>
    <x v="3"/>
    <s v="Technique Administratives (G1)"/>
    <x v="2"/>
    <n v="1"/>
    <n v="32"/>
  </r>
  <r>
    <n v="2010157"/>
    <x v="0"/>
    <s v="INSTITUT POLYTECHNIQUE DU GOLFE "/>
    <x v="0"/>
    <s v="ADIDOGOME"/>
    <s v="AGOE-NYIVE"/>
    <s v="AGOE-NYIVE"/>
    <x v="0"/>
    <x v="3"/>
    <s v="Technique Administratives (G1)"/>
    <x v="10"/>
    <n v="1"/>
    <n v="17"/>
  </r>
  <r>
    <n v="2010157"/>
    <x v="0"/>
    <s v="INSTITUT POLYTECHNIQUE DU GOLFE "/>
    <x v="0"/>
    <s v="ADIDOGOME"/>
    <s v="AGOE-NYIVE"/>
    <s v="AGOE-NYIVE"/>
    <x v="0"/>
    <x v="3"/>
    <s v="Techniques Commerciale (G3)"/>
    <x v="10"/>
    <n v="26"/>
    <n v="28"/>
  </r>
  <r>
    <n v="2010157"/>
    <x v="0"/>
    <s v="INSTITUT POLYTECHNIQUE DU GOLFE "/>
    <x v="0"/>
    <s v="ADIDOGOME"/>
    <s v="AGOE-NYIVE"/>
    <s v="AGOE-NYIVE"/>
    <x v="0"/>
    <x v="3"/>
    <s v="Techniques Commerciale (G3)"/>
    <x v="3"/>
    <n v="18"/>
    <n v="17"/>
  </r>
  <r>
    <n v="2010157"/>
    <x v="0"/>
    <s v="INSTITUT POLYTECHNIQUE DU GOLFE "/>
    <x v="0"/>
    <s v="ADIDOGOME"/>
    <s v="AGOE-NYIVE"/>
    <s v="AGOE-NYIVE"/>
    <x v="0"/>
    <x v="3"/>
    <s v="Techniques Commerciale (G3)"/>
    <x v="4"/>
    <n v="4"/>
    <n v="0"/>
  </r>
  <r>
    <n v="2010157"/>
    <x v="0"/>
    <s v="INSTITUT POLYTECHNIQUE DU GOLFE "/>
    <x v="0"/>
    <s v="ADIDOGOME"/>
    <s v="AGOE-NYIVE"/>
    <s v="AGOE-NYIVE"/>
    <x v="0"/>
    <x v="3"/>
    <s v="Techniques Quantitatives de Gestion (G2)"/>
    <x v="10"/>
    <n v="21"/>
    <n v="17"/>
  </r>
  <r>
    <n v="2010157"/>
    <x v="0"/>
    <s v="INSTITUT POLYTECHNIQUE DU GOLFE "/>
    <x v="0"/>
    <s v="ADIDOGOME"/>
    <s v="AGOE-NYIVE"/>
    <s v="AGOE-NYIVE"/>
    <x v="0"/>
    <x v="3"/>
    <s v="Techniques Quantitatives de Gestion (G2)"/>
    <x v="3"/>
    <n v="16"/>
    <n v="16"/>
  </r>
  <r>
    <n v="2010157"/>
    <x v="0"/>
    <s v="INSTITUT POLYTECHNIQUE DU GOLFE "/>
    <x v="0"/>
    <s v="ADIDOGOME"/>
    <s v="AGOE-NYIVE"/>
    <s v="AGOE-NYIVE"/>
    <x v="0"/>
    <x v="3"/>
    <s v="Techniques Quantitatives de Gestion (G2)"/>
    <x v="4"/>
    <n v="3"/>
    <n v="0"/>
  </r>
  <r>
    <n v="2010157"/>
    <x v="0"/>
    <s v="INSTITUT POLYTECHNIQUE DU GOLFE "/>
    <x v="0"/>
    <s v="ADIDOGOME"/>
    <s v="AGOE-NYIVE"/>
    <s v="AGOE-NYIVE"/>
    <x v="0"/>
    <x v="5"/>
    <s v="Electrotechnique (F3)"/>
    <x v="10"/>
    <n v="2"/>
    <n v="0"/>
  </r>
  <r>
    <n v="2010157"/>
    <x v="0"/>
    <s v="INSTITUT POLYTECHNIQUE DU GOLFE "/>
    <x v="0"/>
    <s v="ADIDOGOME"/>
    <s v="AGOE-NYIVE"/>
    <s v="AGOE-NYIVE"/>
    <x v="0"/>
    <x v="5"/>
    <s v="Electrotechnique (F3)"/>
    <x v="3"/>
    <n v="25"/>
    <n v="1"/>
  </r>
  <r>
    <n v="2010157"/>
    <x v="0"/>
    <s v="INSTITUT POLYTECHNIQUE DU GOLFE "/>
    <x v="0"/>
    <s v="ADIDOGOME"/>
    <s v="AGOE-NYIVE"/>
    <s v="AGOE-NYIVE"/>
    <x v="0"/>
    <x v="5"/>
    <s v="Electrotechnique (F3)"/>
    <x v="4"/>
    <n v="1"/>
    <n v="0"/>
  </r>
  <r>
    <n v="2010157"/>
    <x v="0"/>
    <s v="INSTITUT POLYTECHNIQUE DU GOLFE "/>
    <x v="0"/>
    <s v="ADIDOGOME"/>
    <s v="AGOE-NYIVE"/>
    <s v="AGOE-NYIVE"/>
    <x v="0"/>
    <x v="5"/>
    <s v="Génie Civil (F4)"/>
    <x v="10"/>
    <n v="4"/>
    <n v="0"/>
  </r>
  <r>
    <n v="2010157"/>
    <x v="0"/>
    <s v="INSTITUT POLYTECHNIQUE DU GOLFE "/>
    <x v="0"/>
    <s v="ADIDOGOME"/>
    <s v="AGOE-NYIVE"/>
    <s v="AGOE-NYIVE"/>
    <x v="0"/>
    <x v="5"/>
    <s v="Génie Civil (F4)"/>
    <x v="3"/>
    <n v="9"/>
    <n v="2"/>
  </r>
  <r>
    <n v="2010157"/>
    <x v="0"/>
    <s v="INSTITUT POLYTECHNIQUE DU GOLFE "/>
    <x v="0"/>
    <s v="ADIDOGOME"/>
    <s v="AGOE-NYIVE"/>
    <s v="AGOE-NYIVE"/>
    <x v="0"/>
    <x v="5"/>
    <s v="Technique Administratives (G1)"/>
    <x v="3"/>
    <n v="0"/>
    <n v="45"/>
  </r>
  <r>
    <n v="2010157"/>
    <x v="0"/>
    <s v="INSTITUT POLYTECHNIQUE DU GOLFE "/>
    <x v="0"/>
    <s v="ADIDOGOME"/>
    <s v="AGOE-NYIVE"/>
    <s v="AGOE-NYIVE"/>
    <x v="0"/>
    <x v="5"/>
    <s v="Techniques Commerciale (G3)"/>
    <x v="3"/>
    <n v="18"/>
    <n v="33"/>
  </r>
  <r>
    <n v="2010157"/>
    <x v="0"/>
    <s v="INSTITUT POLYTECHNIQUE DU GOLFE "/>
    <x v="0"/>
    <s v="ADIDOGOME"/>
    <s v="AGOE-NYIVE"/>
    <s v="AGOE-NYIVE"/>
    <x v="0"/>
    <x v="5"/>
    <s v="Techniques Commerciale (G3)"/>
    <x v="4"/>
    <n v="1"/>
    <n v="0"/>
  </r>
  <r>
    <n v="2010157"/>
    <x v="0"/>
    <s v="INSTITUT POLYTECHNIQUE DU GOLFE "/>
    <x v="0"/>
    <s v="ADIDOGOME"/>
    <s v="AGOE-NYIVE"/>
    <s v="AGOE-NYIVE"/>
    <x v="0"/>
    <x v="5"/>
    <s v="Techniques Quantitatives de Gestion (G2)"/>
    <x v="10"/>
    <n v="15"/>
    <n v="3"/>
  </r>
  <r>
    <n v="2010157"/>
    <x v="0"/>
    <s v="INSTITUT POLYTECHNIQUE DU GOLFE "/>
    <x v="0"/>
    <s v="ADIDOGOME"/>
    <s v="AGOE-NYIVE"/>
    <s v="AGOE-NYIVE"/>
    <x v="0"/>
    <x v="5"/>
    <s v="Techniques Quantitatives de Gestion (G2)"/>
    <x v="3"/>
    <n v="45"/>
    <n v="61"/>
  </r>
  <r>
    <n v="2010157"/>
    <x v="0"/>
    <s v="INSTITUT POLYTECHNIQUE DU GOLFE "/>
    <x v="0"/>
    <s v="ADIDOGOME"/>
    <s v="AGOE-NYIVE"/>
    <s v="AGOE-NYIVE"/>
    <x v="0"/>
    <x v="5"/>
    <s v="Techniques Quantitatives de Gestion (G2)"/>
    <x v="4"/>
    <n v="9"/>
    <n v="6"/>
  </r>
  <r>
    <n v="2010158"/>
    <x v="0"/>
    <s v="COLLEGE TECHNIQUE LA MAITRISE"/>
    <x v="0"/>
    <s v="ADIDOGOME"/>
    <s v="AGOE-NYIVE"/>
    <s v="AGOE-NYIVE"/>
    <x v="0"/>
    <x v="1"/>
    <s v="Technique Administratives (G1)"/>
    <x v="0"/>
    <n v="0"/>
    <n v="1"/>
  </r>
  <r>
    <n v="2010158"/>
    <x v="0"/>
    <s v="COLLEGE TECHNIQUE LA MAITRISE"/>
    <x v="0"/>
    <s v="ADIDOGOME"/>
    <s v="AGOE-NYIVE"/>
    <s v="AGOE-NYIVE"/>
    <x v="0"/>
    <x v="1"/>
    <s v="Technique Administratives (G1)"/>
    <x v="2"/>
    <n v="0"/>
    <n v="7"/>
  </r>
  <r>
    <n v="2010158"/>
    <x v="0"/>
    <s v="COLLEGE TECHNIQUE LA MAITRISE"/>
    <x v="0"/>
    <s v="ADIDOGOME"/>
    <s v="AGOE-NYIVE"/>
    <s v="AGOE-NYIVE"/>
    <x v="0"/>
    <x v="1"/>
    <s v="Technique Administratives (G1)"/>
    <x v="10"/>
    <n v="0"/>
    <n v="5"/>
  </r>
  <r>
    <n v="2010158"/>
    <x v="0"/>
    <s v="COLLEGE TECHNIQUE LA MAITRISE"/>
    <x v="0"/>
    <s v="ADIDOGOME"/>
    <s v="AGOE-NYIVE"/>
    <s v="AGOE-NYIVE"/>
    <x v="0"/>
    <x v="1"/>
    <s v="Technique Administratives (G1)"/>
    <x v="3"/>
    <n v="0"/>
    <n v="3"/>
  </r>
  <r>
    <n v="2010158"/>
    <x v="0"/>
    <s v="COLLEGE TECHNIQUE LA MAITRISE"/>
    <x v="0"/>
    <s v="ADIDOGOME"/>
    <s v="AGOE-NYIVE"/>
    <s v="AGOE-NYIVE"/>
    <x v="0"/>
    <x v="1"/>
    <s v="Technique Administratives (G1)"/>
    <x v="4"/>
    <n v="0"/>
    <n v="5"/>
  </r>
  <r>
    <n v="2010158"/>
    <x v="0"/>
    <s v="COLLEGE TECHNIQUE LA MAITRISE"/>
    <x v="0"/>
    <s v="ADIDOGOME"/>
    <s v="AGOE-NYIVE"/>
    <s v="AGOE-NYIVE"/>
    <x v="0"/>
    <x v="1"/>
    <s v="Technique Administratives (G1)"/>
    <x v="5"/>
    <n v="0"/>
    <n v="3"/>
  </r>
  <r>
    <n v="2010158"/>
    <x v="0"/>
    <s v="COLLEGE TECHNIQUE LA MAITRISE"/>
    <x v="0"/>
    <s v="ADIDOGOME"/>
    <s v="AGOE-NYIVE"/>
    <s v="AGOE-NYIVE"/>
    <x v="0"/>
    <x v="1"/>
    <s v="Technique Administratives (G1)"/>
    <x v="6"/>
    <n v="0"/>
    <n v="2"/>
  </r>
  <r>
    <n v="2010158"/>
    <x v="0"/>
    <s v="COLLEGE TECHNIQUE LA MAITRISE"/>
    <x v="0"/>
    <s v="ADIDOGOME"/>
    <s v="AGOE-NYIVE"/>
    <s v="AGOE-NYIVE"/>
    <x v="0"/>
    <x v="1"/>
    <s v="Technique Administratives (G1)"/>
    <x v="7"/>
    <n v="0"/>
    <n v="2"/>
  </r>
  <r>
    <n v="2010158"/>
    <x v="0"/>
    <s v="COLLEGE TECHNIQUE LA MAITRISE"/>
    <x v="0"/>
    <s v="ADIDOGOME"/>
    <s v="AGOE-NYIVE"/>
    <s v="AGOE-NYIVE"/>
    <x v="0"/>
    <x v="1"/>
    <s v="Techniques Commerciale (G3)"/>
    <x v="0"/>
    <n v="3"/>
    <n v="3"/>
  </r>
  <r>
    <n v="2010158"/>
    <x v="0"/>
    <s v="COLLEGE TECHNIQUE LA MAITRISE"/>
    <x v="0"/>
    <s v="ADIDOGOME"/>
    <s v="AGOE-NYIVE"/>
    <s v="AGOE-NYIVE"/>
    <x v="0"/>
    <x v="1"/>
    <s v="Techniques Commerciale (G3)"/>
    <x v="2"/>
    <n v="8"/>
    <n v="4"/>
  </r>
  <r>
    <n v="2010158"/>
    <x v="0"/>
    <s v="COLLEGE TECHNIQUE LA MAITRISE"/>
    <x v="0"/>
    <s v="ADIDOGOME"/>
    <s v="AGOE-NYIVE"/>
    <s v="AGOE-NYIVE"/>
    <x v="0"/>
    <x v="1"/>
    <s v="Techniques Commerciale (G3)"/>
    <x v="10"/>
    <n v="0"/>
    <n v="9"/>
  </r>
  <r>
    <n v="2010158"/>
    <x v="0"/>
    <s v="COLLEGE TECHNIQUE LA MAITRISE"/>
    <x v="0"/>
    <s v="ADIDOGOME"/>
    <s v="AGOE-NYIVE"/>
    <s v="AGOE-NYIVE"/>
    <x v="0"/>
    <x v="1"/>
    <s v="Techniques Commerciale (G3)"/>
    <x v="3"/>
    <n v="9"/>
    <n v="6"/>
  </r>
  <r>
    <n v="2010158"/>
    <x v="0"/>
    <s v="COLLEGE TECHNIQUE LA MAITRISE"/>
    <x v="0"/>
    <s v="ADIDOGOME"/>
    <s v="AGOE-NYIVE"/>
    <s v="AGOE-NYIVE"/>
    <x v="0"/>
    <x v="1"/>
    <s v="Techniques Commerciale (G3)"/>
    <x v="4"/>
    <n v="12"/>
    <n v="6"/>
  </r>
  <r>
    <n v="2010158"/>
    <x v="0"/>
    <s v="COLLEGE TECHNIQUE LA MAITRISE"/>
    <x v="0"/>
    <s v="ADIDOGOME"/>
    <s v="AGOE-NYIVE"/>
    <s v="AGOE-NYIVE"/>
    <x v="0"/>
    <x v="1"/>
    <s v="Techniques Commerciale (G3)"/>
    <x v="5"/>
    <n v="4"/>
    <n v="11"/>
  </r>
  <r>
    <n v="2010158"/>
    <x v="0"/>
    <s v="COLLEGE TECHNIQUE LA MAITRISE"/>
    <x v="0"/>
    <s v="ADIDOGOME"/>
    <s v="AGOE-NYIVE"/>
    <s v="AGOE-NYIVE"/>
    <x v="0"/>
    <x v="1"/>
    <s v="Techniques Commerciale (G3)"/>
    <x v="6"/>
    <n v="3"/>
    <n v="0"/>
  </r>
  <r>
    <n v="2010158"/>
    <x v="0"/>
    <s v="COLLEGE TECHNIQUE LA MAITRISE"/>
    <x v="0"/>
    <s v="ADIDOGOME"/>
    <s v="AGOE-NYIVE"/>
    <s v="AGOE-NYIVE"/>
    <x v="0"/>
    <x v="1"/>
    <s v="Techniques Commerciale (G3)"/>
    <x v="8"/>
    <n v="2"/>
    <n v="0"/>
  </r>
  <r>
    <n v="2010158"/>
    <x v="0"/>
    <s v="COLLEGE TECHNIQUE LA MAITRISE"/>
    <x v="0"/>
    <s v="ADIDOGOME"/>
    <s v="AGOE-NYIVE"/>
    <s v="AGOE-NYIVE"/>
    <x v="0"/>
    <x v="1"/>
    <s v="Techniques Quantitatives de Gestion (G2)"/>
    <x v="2"/>
    <n v="4"/>
    <n v="8"/>
  </r>
  <r>
    <n v="2010158"/>
    <x v="0"/>
    <s v="COLLEGE TECHNIQUE LA MAITRISE"/>
    <x v="0"/>
    <s v="ADIDOGOME"/>
    <s v="AGOE-NYIVE"/>
    <s v="AGOE-NYIVE"/>
    <x v="0"/>
    <x v="1"/>
    <s v="Techniques Quantitatives de Gestion (G2)"/>
    <x v="10"/>
    <n v="6"/>
    <n v="6"/>
  </r>
  <r>
    <n v="2010158"/>
    <x v="0"/>
    <s v="COLLEGE TECHNIQUE LA MAITRISE"/>
    <x v="0"/>
    <s v="ADIDOGOME"/>
    <s v="AGOE-NYIVE"/>
    <s v="AGOE-NYIVE"/>
    <x v="0"/>
    <x v="1"/>
    <s v="Techniques Quantitatives de Gestion (G2)"/>
    <x v="3"/>
    <n v="2"/>
    <n v="5"/>
  </r>
  <r>
    <n v="2010158"/>
    <x v="0"/>
    <s v="COLLEGE TECHNIQUE LA MAITRISE"/>
    <x v="0"/>
    <s v="ADIDOGOME"/>
    <s v="AGOE-NYIVE"/>
    <s v="AGOE-NYIVE"/>
    <x v="0"/>
    <x v="1"/>
    <s v="Techniques Quantitatives de Gestion (G2)"/>
    <x v="4"/>
    <n v="12"/>
    <n v="2"/>
  </r>
  <r>
    <n v="2010158"/>
    <x v="0"/>
    <s v="COLLEGE TECHNIQUE LA MAITRISE"/>
    <x v="0"/>
    <s v="ADIDOGOME"/>
    <s v="AGOE-NYIVE"/>
    <s v="AGOE-NYIVE"/>
    <x v="0"/>
    <x v="1"/>
    <s v="Techniques Quantitatives de Gestion (G2)"/>
    <x v="5"/>
    <n v="1"/>
    <n v="2"/>
  </r>
  <r>
    <n v="2010158"/>
    <x v="0"/>
    <s v="COLLEGE TECHNIQUE LA MAITRISE"/>
    <x v="0"/>
    <s v="ADIDOGOME"/>
    <s v="AGOE-NYIVE"/>
    <s v="AGOE-NYIVE"/>
    <x v="0"/>
    <x v="1"/>
    <s v="Techniques Quantitatives de Gestion (G2)"/>
    <x v="6"/>
    <n v="2"/>
    <n v="2"/>
  </r>
  <r>
    <n v="2010158"/>
    <x v="0"/>
    <s v="COLLEGE TECHNIQUE LA MAITRISE"/>
    <x v="0"/>
    <s v="ADIDOGOME"/>
    <s v="AGOE-NYIVE"/>
    <s v="AGOE-NYIVE"/>
    <x v="0"/>
    <x v="1"/>
    <s v="Techniques Quantitatives de Gestion (G2)"/>
    <x v="7"/>
    <n v="1"/>
    <n v="2"/>
  </r>
  <r>
    <n v="2010158"/>
    <x v="0"/>
    <s v="COLLEGE TECHNIQUE LA MAITRISE"/>
    <x v="0"/>
    <s v="ADIDOGOME"/>
    <s v="AGOE-NYIVE"/>
    <s v="AGOE-NYIVE"/>
    <x v="0"/>
    <x v="3"/>
    <s v="Technique Administratives (G1)"/>
    <x v="0"/>
    <n v="0"/>
    <n v="4"/>
  </r>
  <r>
    <n v="2010158"/>
    <x v="0"/>
    <s v="COLLEGE TECHNIQUE LA MAITRISE"/>
    <x v="0"/>
    <s v="ADIDOGOME"/>
    <s v="AGOE-NYIVE"/>
    <s v="AGOE-NYIVE"/>
    <x v="0"/>
    <x v="3"/>
    <s v="Technique Administratives (G1)"/>
    <x v="2"/>
    <n v="0"/>
    <n v="7"/>
  </r>
  <r>
    <n v="2010158"/>
    <x v="0"/>
    <s v="COLLEGE TECHNIQUE LA MAITRISE"/>
    <x v="0"/>
    <s v="ADIDOGOME"/>
    <s v="AGOE-NYIVE"/>
    <s v="AGOE-NYIVE"/>
    <x v="0"/>
    <x v="3"/>
    <s v="Technique Administratives (G1)"/>
    <x v="10"/>
    <n v="0"/>
    <n v="4"/>
  </r>
  <r>
    <n v="2010158"/>
    <x v="0"/>
    <s v="COLLEGE TECHNIQUE LA MAITRISE"/>
    <x v="0"/>
    <s v="ADIDOGOME"/>
    <s v="AGOE-NYIVE"/>
    <s v="AGOE-NYIVE"/>
    <x v="0"/>
    <x v="3"/>
    <s v="Technique Administratives (G1)"/>
    <x v="3"/>
    <n v="0"/>
    <n v="6"/>
  </r>
  <r>
    <n v="2010158"/>
    <x v="0"/>
    <s v="COLLEGE TECHNIQUE LA MAITRISE"/>
    <x v="0"/>
    <s v="ADIDOGOME"/>
    <s v="AGOE-NYIVE"/>
    <s v="AGOE-NYIVE"/>
    <x v="0"/>
    <x v="3"/>
    <s v="Technique Administratives (G1)"/>
    <x v="4"/>
    <n v="0"/>
    <n v="3"/>
  </r>
  <r>
    <n v="2010158"/>
    <x v="0"/>
    <s v="COLLEGE TECHNIQUE LA MAITRISE"/>
    <x v="0"/>
    <s v="ADIDOGOME"/>
    <s v="AGOE-NYIVE"/>
    <s v="AGOE-NYIVE"/>
    <x v="0"/>
    <x v="3"/>
    <s v="Technique Administratives (G1)"/>
    <x v="6"/>
    <n v="0"/>
    <n v="3"/>
  </r>
  <r>
    <n v="2010158"/>
    <x v="0"/>
    <s v="COLLEGE TECHNIQUE LA MAITRISE"/>
    <x v="0"/>
    <s v="ADIDOGOME"/>
    <s v="AGOE-NYIVE"/>
    <s v="AGOE-NYIVE"/>
    <x v="0"/>
    <x v="3"/>
    <s v="Techniques Commerciale (G3)"/>
    <x v="0"/>
    <n v="2"/>
    <n v="8"/>
  </r>
  <r>
    <n v="2010158"/>
    <x v="0"/>
    <s v="COLLEGE TECHNIQUE LA MAITRISE"/>
    <x v="0"/>
    <s v="ADIDOGOME"/>
    <s v="AGOE-NYIVE"/>
    <s v="AGOE-NYIVE"/>
    <x v="0"/>
    <x v="3"/>
    <s v="Techniques Commerciale (G3)"/>
    <x v="2"/>
    <n v="8"/>
    <n v="4"/>
  </r>
  <r>
    <n v="2010158"/>
    <x v="0"/>
    <s v="COLLEGE TECHNIQUE LA MAITRISE"/>
    <x v="0"/>
    <s v="ADIDOGOME"/>
    <s v="AGOE-NYIVE"/>
    <s v="AGOE-NYIVE"/>
    <x v="0"/>
    <x v="3"/>
    <s v="Techniques Commerciale (G3)"/>
    <x v="10"/>
    <n v="7"/>
    <n v="2"/>
  </r>
  <r>
    <n v="2010158"/>
    <x v="0"/>
    <s v="COLLEGE TECHNIQUE LA MAITRISE"/>
    <x v="0"/>
    <s v="ADIDOGOME"/>
    <s v="AGOE-NYIVE"/>
    <s v="AGOE-NYIVE"/>
    <x v="0"/>
    <x v="3"/>
    <s v="Techniques Commerciale (G3)"/>
    <x v="3"/>
    <n v="2"/>
    <n v="3"/>
  </r>
  <r>
    <n v="2010158"/>
    <x v="0"/>
    <s v="COLLEGE TECHNIQUE LA MAITRISE"/>
    <x v="0"/>
    <s v="ADIDOGOME"/>
    <s v="AGOE-NYIVE"/>
    <s v="AGOE-NYIVE"/>
    <x v="0"/>
    <x v="3"/>
    <s v="Techniques Commerciale (G3)"/>
    <x v="4"/>
    <n v="3"/>
    <n v="0"/>
  </r>
  <r>
    <n v="2010158"/>
    <x v="0"/>
    <s v="COLLEGE TECHNIQUE LA MAITRISE"/>
    <x v="0"/>
    <s v="ADIDOGOME"/>
    <s v="AGOE-NYIVE"/>
    <s v="AGOE-NYIVE"/>
    <x v="0"/>
    <x v="3"/>
    <s v="Techniques Commerciale (G3)"/>
    <x v="5"/>
    <n v="1"/>
    <n v="0"/>
  </r>
  <r>
    <n v="2010158"/>
    <x v="0"/>
    <s v="COLLEGE TECHNIQUE LA MAITRISE"/>
    <x v="0"/>
    <s v="ADIDOGOME"/>
    <s v="AGOE-NYIVE"/>
    <s v="AGOE-NYIVE"/>
    <x v="0"/>
    <x v="3"/>
    <s v="Techniques Quantitatives de Gestion (G2)"/>
    <x v="0"/>
    <n v="7"/>
    <n v="6"/>
  </r>
  <r>
    <n v="2010158"/>
    <x v="0"/>
    <s v="COLLEGE TECHNIQUE LA MAITRISE"/>
    <x v="0"/>
    <s v="ADIDOGOME"/>
    <s v="AGOE-NYIVE"/>
    <s v="AGOE-NYIVE"/>
    <x v="0"/>
    <x v="3"/>
    <s v="Techniques Quantitatives de Gestion (G2)"/>
    <x v="2"/>
    <n v="2"/>
    <n v="7"/>
  </r>
  <r>
    <n v="2010158"/>
    <x v="0"/>
    <s v="COLLEGE TECHNIQUE LA MAITRISE"/>
    <x v="0"/>
    <s v="ADIDOGOME"/>
    <s v="AGOE-NYIVE"/>
    <s v="AGOE-NYIVE"/>
    <x v="0"/>
    <x v="3"/>
    <s v="Techniques Quantitatives de Gestion (G2)"/>
    <x v="10"/>
    <n v="1"/>
    <n v="0"/>
  </r>
  <r>
    <n v="2010158"/>
    <x v="0"/>
    <s v="COLLEGE TECHNIQUE LA MAITRISE"/>
    <x v="0"/>
    <s v="ADIDOGOME"/>
    <s v="AGOE-NYIVE"/>
    <s v="AGOE-NYIVE"/>
    <x v="0"/>
    <x v="3"/>
    <s v="Techniques Quantitatives de Gestion (G2)"/>
    <x v="3"/>
    <n v="4"/>
    <n v="1"/>
  </r>
  <r>
    <n v="2010158"/>
    <x v="0"/>
    <s v="COLLEGE TECHNIQUE LA MAITRISE"/>
    <x v="0"/>
    <s v="ADIDOGOME"/>
    <s v="AGOE-NYIVE"/>
    <s v="AGOE-NYIVE"/>
    <x v="0"/>
    <x v="5"/>
    <s v="Technique Administratives (G1)"/>
    <x v="1"/>
    <n v="0"/>
    <n v="1"/>
  </r>
  <r>
    <n v="2010158"/>
    <x v="0"/>
    <s v="COLLEGE TECHNIQUE LA MAITRISE"/>
    <x v="0"/>
    <s v="ADIDOGOME"/>
    <s v="AGOE-NYIVE"/>
    <s v="AGOE-NYIVE"/>
    <x v="0"/>
    <x v="5"/>
    <s v="Technique Administratives (G1)"/>
    <x v="2"/>
    <n v="0"/>
    <n v="5"/>
  </r>
  <r>
    <n v="2010158"/>
    <x v="0"/>
    <s v="COLLEGE TECHNIQUE LA MAITRISE"/>
    <x v="0"/>
    <s v="ADIDOGOME"/>
    <s v="AGOE-NYIVE"/>
    <s v="AGOE-NYIVE"/>
    <x v="0"/>
    <x v="5"/>
    <s v="Technique Administratives (G1)"/>
    <x v="10"/>
    <n v="2"/>
    <n v="5"/>
  </r>
  <r>
    <n v="2010158"/>
    <x v="0"/>
    <s v="COLLEGE TECHNIQUE LA MAITRISE"/>
    <x v="0"/>
    <s v="ADIDOGOME"/>
    <s v="AGOE-NYIVE"/>
    <s v="AGOE-NYIVE"/>
    <x v="0"/>
    <x v="5"/>
    <s v="Technique Administratives (G1)"/>
    <x v="3"/>
    <n v="0"/>
    <n v="3"/>
  </r>
  <r>
    <n v="2010158"/>
    <x v="0"/>
    <s v="COLLEGE TECHNIQUE LA MAITRISE"/>
    <x v="0"/>
    <s v="ADIDOGOME"/>
    <s v="AGOE-NYIVE"/>
    <s v="AGOE-NYIVE"/>
    <x v="0"/>
    <x v="5"/>
    <s v="Technique Administratives (G1)"/>
    <x v="4"/>
    <n v="0"/>
    <n v="2"/>
  </r>
  <r>
    <n v="2010158"/>
    <x v="0"/>
    <s v="COLLEGE TECHNIQUE LA MAITRISE"/>
    <x v="0"/>
    <s v="ADIDOGOME"/>
    <s v="AGOE-NYIVE"/>
    <s v="AGOE-NYIVE"/>
    <x v="0"/>
    <x v="5"/>
    <s v="Technique Administratives (G1)"/>
    <x v="5"/>
    <n v="0"/>
    <n v="4"/>
  </r>
  <r>
    <n v="2010158"/>
    <x v="0"/>
    <s v="COLLEGE TECHNIQUE LA MAITRISE"/>
    <x v="0"/>
    <s v="ADIDOGOME"/>
    <s v="AGOE-NYIVE"/>
    <s v="AGOE-NYIVE"/>
    <x v="0"/>
    <x v="5"/>
    <s v="Technique Administratives (G1)"/>
    <x v="6"/>
    <n v="0"/>
    <n v="5"/>
  </r>
  <r>
    <n v="2010158"/>
    <x v="0"/>
    <s v="COLLEGE TECHNIQUE LA MAITRISE"/>
    <x v="0"/>
    <s v="ADIDOGOME"/>
    <s v="AGOE-NYIVE"/>
    <s v="AGOE-NYIVE"/>
    <x v="0"/>
    <x v="5"/>
    <s v="Technique Administratives (G1)"/>
    <x v="7"/>
    <n v="0"/>
    <n v="6"/>
  </r>
  <r>
    <n v="2010158"/>
    <x v="0"/>
    <s v="COLLEGE TECHNIQUE LA MAITRISE"/>
    <x v="0"/>
    <s v="ADIDOGOME"/>
    <s v="AGOE-NYIVE"/>
    <s v="AGOE-NYIVE"/>
    <x v="0"/>
    <x v="5"/>
    <s v="Technique Administratives (G1)"/>
    <x v="8"/>
    <n v="0"/>
    <n v="2"/>
  </r>
  <r>
    <n v="2010158"/>
    <x v="0"/>
    <s v="COLLEGE TECHNIQUE LA MAITRISE"/>
    <x v="0"/>
    <s v="ADIDOGOME"/>
    <s v="AGOE-NYIVE"/>
    <s v="AGOE-NYIVE"/>
    <x v="0"/>
    <x v="5"/>
    <s v="Technique Administratives (G1)"/>
    <x v="9"/>
    <n v="0"/>
    <n v="2"/>
  </r>
  <r>
    <n v="2010158"/>
    <x v="0"/>
    <s v="COLLEGE TECHNIQUE LA MAITRISE"/>
    <x v="0"/>
    <s v="ADIDOGOME"/>
    <s v="AGOE-NYIVE"/>
    <s v="AGOE-NYIVE"/>
    <x v="0"/>
    <x v="5"/>
    <s v="Techniques Commerciale (G3)"/>
    <x v="2"/>
    <n v="0"/>
    <n v="2"/>
  </r>
  <r>
    <n v="2010158"/>
    <x v="0"/>
    <s v="COLLEGE TECHNIQUE LA MAITRISE"/>
    <x v="0"/>
    <s v="ADIDOGOME"/>
    <s v="AGOE-NYIVE"/>
    <s v="AGOE-NYIVE"/>
    <x v="0"/>
    <x v="5"/>
    <s v="Techniques Commerciale (G3)"/>
    <x v="10"/>
    <n v="3"/>
    <n v="3"/>
  </r>
  <r>
    <n v="2010158"/>
    <x v="0"/>
    <s v="COLLEGE TECHNIQUE LA MAITRISE"/>
    <x v="0"/>
    <s v="ADIDOGOME"/>
    <s v="AGOE-NYIVE"/>
    <s v="AGOE-NYIVE"/>
    <x v="0"/>
    <x v="5"/>
    <s v="Techniques Commerciale (G3)"/>
    <x v="3"/>
    <n v="7"/>
    <n v="0"/>
  </r>
  <r>
    <n v="2010158"/>
    <x v="0"/>
    <s v="COLLEGE TECHNIQUE LA MAITRISE"/>
    <x v="0"/>
    <s v="ADIDOGOME"/>
    <s v="AGOE-NYIVE"/>
    <s v="AGOE-NYIVE"/>
    <x v="0"/>
    <x v="5"/>
    <s v="Techniques Commerciale (G3)"/>
    <x v="4"/>
    <n v="4"/>
    <n v="7"/>
  </r>
  <r>
    <n v="2010158"/>
    <x v="0"/>
    <s v="COLLEGE TECHNIQUE LA MAITRISE"/>
    <x v="0"/>
    <s v="ADIDOGOME"/>
    <s v="AGOE-NYIVE"/>
    <s v="AGOE-NYIVE"/>
    <x v="0"/>
    <x v="5"/>
    <s v="Techniques Commerciale (G3)"/>
    <x v="5"/>
    <n v="5"/>
    <n v="5"/>
  </r>
  <r>
    <n v="2010158"/>
    <x v="0"/>
    <s v="COLLEGE TECHNIQUE LA MAITRISE"/>
    <x v="0"/>
    <s v="ADIDOGOME"/>
    <s v="AGOE-NYIVE"/>
    <s v="AGOE-NYIVE"/>
    <x v="0"/>
    <x v="5"/>
    <s v="Techniques Commerciale (G3)"/>
    <x v="6"/>
    <n v="3"/>
    <n v="1"/>
  </r>
  <r>
    <n v="2010158"/>
    <x v="0"/>
    <s v="COLLEGE TECHNIQUE LA MAITRISE"/>
    <x v="0"/>
    <s v="ADIDOGOME"/>
    <s v="AGOE-NYIVE"/>
    <s v="AGOE-NYIVE"/>
    <x v="0"/>
    <x v="5"/>
    <s v="Techniques Commerciale (G3)"/>
    <x v="8"/>
    <n v="0"/>
    <n v="1"/>
  </r>
  <r>
    <n v="2010158"/>
    <x v="0"/>
    <s v="COLLEGE TECHNIQUE LA MAITRISE"/>
    <x v="0"/>
    <s v="ADIDOGOME"/>
    <s v="AGOE-NYIVE"/>
    <s v="AGOE-NYIVE"/>
    <x v="0"/>
    <x v="5"/>
    <s v="Techniques Commerciale (G3)"/>
    <x v="9"/>
    <n v="1"/>
    <n v="0"/>
  </r>
  <r>
    <n v="2010158"/>
    <x v="0"/>
    <s v="COLLEGE TECHNIQUE LA MAITRISE"/>
    <x v="0"/>
    <s v="ADIDOGOME"/>
    <s v="AGOE-NYIVE"/>
    <s v="AGOE-NYIVE"/>
    <x v="0"/>
    <x v="5"/>
    <s v="Techniques Quantitatives de Gestion (G2)"/>
    <x v="2"/>
    <n v="1"/>
    <n v="4"/>
  </r>
  <r>
    <n v="2010158"/>
    <x v="0"/>
    <s v="COLLEGE TECHNIQUE LA MAITRISE"/>
    <x v="0"/>
    <s v="ADIDOGOME"/>
    <s v="AGOE-NYIVE"/>
    <s v="AGOE-NYIVE"/>
    <x v="0"/>
    <x v="5"/>
    <s v="Techniques Quantitatives de Gestion (G2)"/>
    <x v="10"/>
    <n v="5"/>
    <n v="5"/>
  </r>
  <r>
    <n v="2010158"/>
    <x v="0"/>
    <s v="COLLEGE TECHNIQUE LA MAITRISE"/>
    <x v="0"/>
    <s v="ADIDOGOME"/>
    <s v="AGOE-NYIVE"/>
    <s v="AGOE-NYIVE"/>
    <x v="0"/>
    <x v="5"/>
    <s v="Techniques Quantitatives de Gestion (G2)"/>
    <x v="3"/>
    <n v="2"/>
    <n v="1"/>
  </r>
  <r>
    <n v="2010158"/>
    <x v="0"/>
    <s v="COLLEGE TECHNIQUE LA MAITRISE"/>
    <x v="0"/>
    <s v="ADIDOGOME"/>
    <s v="AGOE-NYIVE"/>
    <s v="AGOE-NYIVE"/>
    <x v="0"/>
    <x v="5"/>
    <s v="Techniques Quantitatives de Gestion (G2)"/>
    <x v="4"/>
    <n v="3"/>
    <n v="2"/>
  </r>
  <r>
    <n v="2010158"/>
    <x v="0"/>
    <s v="COLLEGE TECHNIQUE LA MAITRISE"/>
    <x v="0"/>
    <s v="ADIDOGOME"/>
    <s v="AGOE-NYIVE"/>
    <s v="AGOE-NYIVE"/>
    <x v="0"/>
    <x v="5"/>
    <s v="Techniques Quantitatives de Gestion (G2)"/>
    <x v="5"/>
    <n v="4"/>
    <n v="3"/>
  </r>
  <r>
    <n v="2010158"/>
    <x v="0"/>
    <s v="COLLEGE TECHNIQUE LA MAITRISE"/>
    <x v="0"/>
    <s v="ADIDOGOME"/>
    <s v="AGOE-NYIVE"/>
    <s v="AGOE-NYIVE"/>
    <x v="0"/>
    <x v="5"/>
    <s v="Techniques Quantitatives de Gestion (G2)"/>
    <x v="6"/>
    <n v="1"/>
    <n v="2"/>
  </r>
  <r>
    <n v="2010158"/>
    <x v="0"/>
    <s v="COLLEGE TECHNIQUE LA MAITRISE"/>
    <x v="0"/>
    <s v="ADIDOGOME"/>
    <s v="AGOE-NYIVE"/>
    <s v="AGOE-NYIVE"/>
    <x v="0"/>
    <x v="5"/>
    <s v="Techniques Quantitatives de Gestion (G2)"/>
    <x v="7"/>
    <n v="2"/>
    <n v="0"/>
  </r>
  <r>
    <n v="2010160"/>
    <x v="0"/>
    <s v="HOTEL ECOLE CARRINGTON HEC"/>
    <x v="0"/>
    <s v="ADIDOGOME"/>
    <s v="AGOE-NYIVE"/>
    <s v="AGOE-NYIVE"/>
    <x v="0"/>
    <x v="0"/>
    <s v="BEP - Cuisine Patisserie"/>
    <x v="1"/>
    <n v="1"/>
    <n v="0"/>
  </r>
  <r>
    <n v="2010160"/>
    <x v="0"/>
    <s v="HOTEL ECOLE CARRINGTON HEC"/>
    <x v="0"/>
    <s v="ADIDOGOME"/>
    <s v="AGOE-NYIVE"/>
    <s v="AGOE-NYIVE"/>
    <x v="0"/>
    <x v="0"/>
    <s v="BEP - Cuisine Patisserie"/>
    <x v="4"/>
    <n v="0"/>
    <n v="1"/>
  </r>
  <r>
    <n v="2010160"/>
    <x v="0"/>
    <s v="HOTEL ECOLE CARRINGTON HEC"/>
    <x v="0"/>
    <s v="ADIDOGOME"/>
    <s v="AGOE-NYIVE"/>
    <s v="AGOE-NYIVE"/>
    <x v="0"/>
    <x v="0"/>
    <s v="BEP - Cuisine Patisserie"/>
    <x v="5"/>
    <n v="1"/>
    <n v="1"/>
  </r>
  <r>
    <n v="2010160"/>
    <x v="0"/>
    <s v="HOTEL ECOLE CARRINGTON HEC"/>
    <x v="0"/>
    <s v="ADIDOGOME"/>
    <s v="AGOE-NYIVE"/>
    <s v="AGOE-NYIVE"/>
    <x v="0"/>
    <x v="0"/>
    <s v="BEP - Cuisine Patisserie"/>
    <x v="7"/>
    <n v="0"/>
    <n v="1"/>
  </r>
  <r>
    <n v="2010160"/>
    <x v="0"/>
    <s v="HOTEL ECOLE CARRINGTON HEC"/>
    <x v="0"/>
    <s v="ADIDOGOME"/>
    <s v="AGOE-NYIVE"/>
    <s v="AGOE-NYIVE"/>
    <x v="0"/>
    <x v="0"/>
    <s v="BEP - Cuisine Patisserie"/>
    <x v="8"/>
    <n v="0"/>
    <n v="2"/>
  </r>
  <r>
    <n v="2010160"/>
    <x v="0"/>
    <s v="HOTEL ECOLE CARRINGTON HEC"/>
    <x v="0"/>
    <s v="ADIDOGOME"/>
    <s v="AGOE-NYIVE"/>
    <s v="AGOE-NYIVE"/>
    <x v="0"/>
    <x v="0"/>
    <s v="BEP - Cuisine Patisserie"/>
    <x v="9"/>
    <n v="1"/>
    <n v="0"/>
  </r>
  <r>
    <n v="2010160"/>
    <x v="0"/>
    <s v="HOTEL ECOLE CARRINGTON HEC"/>
    <x v="0"/>
    <s v="ADIDOGOME"/>
    <s v="AGOE-NYIVE"/>
    <s v="AGOE-NYIVE"/>
    <x v="0"/>
    <x v="0"/>
    <s v="BT  - Restauration"/>
    <x v="1"/>
    <n v="0"/>
    <n v="3"/>
  </r>
  <r>
    <n v="2010160"/>
    <x v="0"/>
    <s v="HOTEL ECOLE CARRINGTON HEC"/>
    <x v="0"/>
    <s v="ADIDOGOME"/>
    <s v="AGOE-NYIVE"/>
    <s v="AGOE-NYIVE"/>
    <x v="0"/>
    <x v="0"/>
    <s v="BT  - Restauration"/>
    <x v="3"/>
    <n v="1"/>
    <n v="0"/>
  </r>
  <r>
    <n v="2010160"/>
    <x v="0"/>
    <s v="HOTEL ECOLE CARRINGTON HEC"/>
    <x v="0"/>
    <s v="ADIDOGOME"/>
    <s v="AGOE-NYIVE"/>
    <s v="AGOE-NYIVE"/>
    <x v="0"/>
    <x v="0"/>
    <s v="BT  - Restauration"/>
    <x v="4"/>
    <n v="0"/>
    <n v="2"/>
  </r>
  <r>
    <n v="2010160"/>
    <x v="0"/>
    <s v="HOTEL ECOLE CARRINGTON HEC"/>
    <x v="0"/>
    <s v="ADIDOGOME"/>
    <s v="AGOE-NYIVE"/>
    <s v="AGOE-NYIVE"/>
    <x v="0"/>
    <x v="0"/>
    <s v="BT  - Restauration"/>
    <x v="5"/>
    <n v="0"/>
    <n v="1"/>
  </r>
  <r>
    <n v="2010160"/>
    <x v="0"/>
    <s v="HOTEL ECOLE CARRINGTON HEC"/>
    <x v="0"/>
    <s v="ADIDOGOME"/>
    <s v="AGOE-NYIVE"/>
    <s v="AGOE-NYIVE"/>
    <x v="0"/>
    <x v="0"/>
    <s v="BT  - Restauration"/>
    <x v="6"/>
    <n v="0"/>
    <n v="2"/>
  </r>
  <r>
    <n v="2010160"/>
    <x v="0"/>
    <s v="HOTEL ECOLE CARRINGTON HEC"/>
    <x v="0"/>
    <s v="ADIDOGOME"/>
    <s v="AGOE-NYIVE"/>
    <s v="AGOE-NYIVE"/>
    <x v="0"/>
    <x v="0"/>
    <s v="CAP - Cuisine Patisserie"/>
    <x v="7"/>
    <n v="0"/>
    <n v="1"/>
  </r>
  <r>
    <n v="2010160"/>
    <x v="0"/>
    <s v="HOTEL ECOLE CARRINGTON HEC"/>
    <x v="0"/>
    <s v="ADIDOGOME"/>
    <s v="AGOE-NYIVE"/>
    <s v="AGOE-NYIVE"/>
    <x v="0"/>
    <x v="2"/>
    <s v="BEP - Restaurant Bar"/>
    <x v="1"/>
    <n v="4"/>
    <n v="1"/>
  </r>
  <r>
    <n v="2010160"/>
    <x v="0"/>
    <s v="HOTEL ECOLE CARRINGTON HEC"/>
    <x v="0"/>
    <s v="ADIDOGOME"/>
    <s v="AGOE-NYIVE"/>
    <s v="AGOE-NYIVE"/>
    <x v="0"/>
    <x v="2"/>
    <s v="BEP - Restaurant Bar"/>
    <x v="5"/>
    <n v="1"/>
    <n v="1"/>
  </r>
  <r>
    <n v="2010160"/>
    <x v="0"/>
    <s v="HOTEL ECOLE CARRINGTON HEC"/>
    <x v="0"/>
    <s v="ADIDOGOME"/>
    <s v="AGOE-NYIVE"/>
    <s v="AGOE-NYIVE"/>
    <x v="0"/>
    <x v="2"/>
    <s v="BEP - Restaurant Bar"/>
    <x v="7"/>
    <n v="0"/>
    <n v="2"/>
  </r>
  <r>
    <n v="2010160"/>
    <x v="0"/>
    <s v="HOTEL ECOLE CARRINGTON HEC"/>
    <x v="0"/>
    <s v="ADIDOGOME"/>
    <s v="AGOE-NYIVE"/>
    <s v="AGOE-NYIVE"/>
    <x v="0"/>
    <x v="2"/>
    <s v="BEP - Restaurant Bar"/>
    <x v="8"/>
    <n v="0"/>
    <n v="1"/>
  </r>
  <r>
    <n v="2010160"/>
    <x v="0"/>
    <s v="HOTEL ECOLE CARRINGTON HEC"/>
    <x v="0"/>
    <s v="ADIDOGOME"/>
    <s v="AGOE-NYIVE"/>
    <s v="AGOE-NYIVE"/>
    <x v="0"/>
    <x v="2"/>
    <s v="BEP - Restaurant Bar"/>
    <x v="9"/>
    <n v="0"/>
    <n v="3"/>
  </r>
  <r>
    <n v="2010160"/>
    <x v="0"/>
    <s v="HOTEL ECOLE CARRINGTON HEC"/>
    <x v="0"/>
    <s v="ADIDOGOME"/>
    <s v="AGOE-NYIVE"/>
    <s v="AGOE-NYIVE"/>
    <x v="0"/>
    <x v="2"/>
    <s v="BT  - Restauration"/>
    <x v="1"/>
    <n v="1"/>
    <n v="0"/>
  </r>
  <r>
    <n v="2010160"/>
    <x v="0"/>
    <s v="HOTEL ECOLE CARRINGTON HEC"/>
    <x v="0"/>
    <s v="ADIDOGOME"/>
    <s v="AGOE-NYIVE"/>
    <s v="AGOE-NYIVE"/>
    <x v="0"/>
    <x v="2"/>
    <s v="BT  - Restauration"/>
    <x v="7"/>
    <n v="1"/>
    <n v="0"/>
  </r>
  <r>
    <n v="2010160"/>
    <x v="0"/>
    <s v="HOTEL ECOLE CARRINGTON HEC"/>
    <x v="0"/>
    <s v="ADIDOGOME"/>
    <s v="AGOE-NYIVE"/>
    <s v="AGOE-NYIVE"/>
    <x v="0"/>
    <x v="2"/>
    <s v="BT  - Restauration"/>
    <x v="8"/>
    <n v="0"/>
    <n v="1"/>
  </r>
  <r>
    <n v="2010160"/>
    <x v="0"/>
    <s v="HOTEL ECOLE CARRINGTON HEC"/>
    <x v="0"/>
    <s v="ADIDOGOME"/>
    <s v="AGOE-NYIVE"/>
    <s v="AGOE-NYIVE"/>
    <x v="0"/>
    <x v="2"/>
    <s v="CAP - Restaurant Bar"/>
    <x v="4"/>
    <n v="0"/>
    <n v="1"/>
  </r>
  <r>
    <n v="2010160"/>
    <x v="0"/>
    <s v="HOTEL ECOLE CARRINGTON HEC"/>
    <x v="0"/>
    <s v="ADIDOGOME"/>
    <s v="AGOE-NYIVE"/>
    <s v="AGOE-NYIVE"/>
    <x v="0"/>
    <x v="2"/>
    <s v="CAP - Restaurant Bar"/>
    <x v="5"/>
    <n v="0"/>
    <n v="2"/>
  </r>
  <r>
    <n v="2010160"/>
    <x v="0"/>
    <s v="HOTEL ECOLE CARRINGTON HEC"/>
    <x v="0"/>
    <s v="ADIDOGOME"/>
    <s v="AGOE-NYIVE"/>
    <s v="AGOE-NYIVE"/>
    <x v="0"/>
    <x v="2"/>
    <s v="CAP - Restaurant Bar"/>
    <x v="7"/>
    <n v="0"/>
    <n v="2"/>
  </r>
  <r>
    <n v="2010160"/>
    <x v="0"/>
    <s v="HOTEL ECOLE CARRINGTON HEC"/>
    <x v="0"/>
    <s v="ADIDOGOME"/>
    <s v="AGOE-NYIVE"/>
    <s v="AGOE-NYIVE"/>
    <x v="0"/>
    <x v="4"/>
    <s v="CAP - Restaurant Bar"/>
    <x v="4"/>
    <n v="0"/>
    <n v="1"/>
  </r>
  <r>
    <n v="2010160"/>
    <x v="0"/>
    <s v="HOTEL ECOLE CARRINGTON HEC"/>
    <x v="0"/>
    <s v="ADIDOGOME"/>
    <s v="AGOE-NYIVE"/>
    <s v="AGOE-NYIVE"/>
    <x v="0"/>
    <x v="4"/>
    <s v="CAP - Restaurant Bar"/>
    <x v="7"/>
    <n v="0"/>
    <n v="2"/>
  </r>
  <r>
    <n v="2010160"/>
    <x v="0"/>
    <s v="HOTEL ECOLE CARRINGTON HEC"/>
    <x v="0"/>
    <s v="ADIDOGOME"/>
    <s v="AGOE-NYIVE"/>
    <s v="AGOE-NYIVE"/>
    <x v="0"/>
    <x v="4"/>
    <s v="CAP - Restaurant Bar"/>
    <x v="9"/>
    <n v="1"/>
    <n v="0"/>
  </r>
  <r>
    <n v="2010161"/>
    <x v="0"/>
    <s v="INSTITUT PRINCE BEDY (IPB)"/>
    <x v="0"/>
    <s v="ADIDOGOME"/>
    <s v="AGOE-NYIVE"/>
    <s v="AGOE-NYIVE"/>
    <x v="0"/>
    <x v="1"/>
    <s v="Techniques Commerciale (G3)"/>
    <x v="3"/>
    <n v="1"/>
    <n v="3"/>
  </r>
  <r>
    <n v="2010161"/>
    <x v="0"/>
    <s v="INSTITUT PRINCE BEDY (IPB)"/>
    <x v="0"/>
    <s v="ADIDOGOME"/>
    <s v="AGOE-NYIVE"/>
    <s v="AGOE-NYIVE"/>
    <x v="0"/>
    <x v="3"/>
    <s v="Techniques Commerciale (G3)"/>
    <x v="0"/>
    <n v="4"/>
    <n v="2"/>
  </r>
  <r>
    <n v="2010161"/>
    <x v="0"/>
    <s v="INSTITUT PRINCE BEDY (IPB)"/>
    <x v="0"/>
    <s v="ADIDOGOME"/>
    <s v="AGOE-NYIVE"/>
    <s v="AGOE-NYIVE"/>
    <x v="0"/>
    <x v="3"/>
    <s v="Techniques Commerciale (G3)"/>
    <x v="2"/>
    <n v="4"/>
    <n v="2"/>
  </r>
  <r>
    <n v="2010161"/>
    <x v="0"/>
    <s v="INSTITUT PRINCE BEDY (IPB)"/>
    <x v="0"/>
    <s v="ADIDOGOME"/>
    <s v="AGOE-NYIVE"/>
    <s v="AGOE-NYIVE"/>
    <x v="0"/>
    <x v="3"/>
    <s v="Techniques Commerciale (G3)"/>
    <x v="10"/>
    <n v="8"/>
    <n v="2"/>
  </r>
  <r>
    <n v="2010161"/>
    <x v="0"/>
    <s v="INSTITUT PRINCE BEDY (IPB)"/>
    <x v="0"/>
    <s v="ADIDOGOME"/>
    <s v="AGOE-NYIVE"/>
    <s v="AGOE-NYIVE"/>
    <x v="0"/>
    <x v="3"/>
    <s v="Techniques Commerciale (G3)"/>
    <x v="3"/>
    <n v="2"/>
    <n v="2"/>
  </r>
  <r>
    <n v="2010161"/>
    <x v="0"/>
    <s v="INSTITUT PRINCE BEDY (IPB)"/>
    <x v="0"/>
    <s v="ADIDOGOME"/>
    <s v="AGOE-NYIVE"/>
    <s v="AGOE-NYIVE"/>
    <x v="0"/>
    <x v="3"/>
    <s v="Techniques Commerciale (G3)"/>
    <x v="4"/>
    <n v="2"/>
    <n v="2"/>
  </r>
  <r>
    <n v="2010161"/>
    <x v="0"/>
    <s v="INSTITUT PRINCE BEDY (IPB)"/>
    <x v="0"/>
    <s v="ADIDOGOME"/>
    <s v="AGOE-NYIVE"/>
    <s v="AGOE-NYIVE"/>
    <x v="0"/>
    <x v="3"/>
    <s v="Techniques Quantitatives de Gestion (G2)"/>
    <x v="0"/>
    <n v="2"/>
    <n v="4"/>
  </r>
  <r>
    <n v="2010161"/>
    <x v="0"/>
    <s v="INSTITUT PRINCE BEDY (IPB)"/>
    <x v="0"/>
    <s v="ADIDOGOME"/>
    <s v="AGOE-NYIVE"/>
    <s v="AGOE-NYIVE"/>
    <x v="0"/>
    <x v="3"/>
    <s v="Techniques Quantitatives de Gestion (G2)"/>
    <x v="2"/>
    <n v="5"/>
    <n v="3"/>
  </r>
  <r>
    <n v="2010161"/>
    <x v="0"/>
    <s v="INSTITUT PRINCE BEDY (IPB)"/>
    <x v="0"/>
    <s v="ADIDOGOME"/>
    <s v="AGOE-NYIVE"/>
    <s v="AGOE-NYIVE"/>
    <x v="0"/>
    <x v="3"/>
    <s v="Techniques Quantitatives de Gestion (G2)"/>
    <x v="10"/>
    <n v="5"/>
    <n v="2"/>
  </r>
  <r>
    <n v="2010161"/>
    <x v="0"/>
    <s v="INSTITUT PRINCE BEDY (IPB)"/>
    <x v="0"/>
    <s v="ADIDOGOME"/>
    <s v="AGOE-NYIVE"/>
    <s v="AGOE-NYIVE"/>
    <x v="0"/>
    <x v="3"/>
    <s v="Techniques Quantitatives de Gestion (G2)"/>
    <x v="3"/>
    <n v="3"/>
    <n v="1"/>
  </r>
  <r>
    <n v="2010161"/>
    <x v="0"/>
    <s v="INSTITUT PRINCE BEDY (IPB)"/>
    <x v="0"/>
    <s v="ADIDOGOME"/>
    <s v="AGOE-NYIVE"/>
    <s v="AGOE-NYIVE"/>
    <x v="0"/>
    <x v="3"/>
    <s v="Techniques Quantitatives de Gestion (G2)"/>
    <x v="4"/>
    <n v="4"/>
    <n v="0"/>
  </r>
  <r>
    <n v="2010164"/>
    <x v="0"/>
    <s v="CENTRE DE FORMATION POUR L'INSERTION PROFESSIONNELLE DES JEUNES (TSEVIE CEFORIP-TS)"/>
    <x v="0"/>
    <s v="DAVIEMODJI"/>
    <s v="TSEVIE"/>
    <s v="ZIO"/>
    <x v="1"/>
    <x v="1"/>
    <s v="Technique Administratives (G1)"/>
    <x v="10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1"/>
    <s v="Technique Administratives (G1)"/>
    <x v="4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1"/>
    <s v="Technique Administratives (G1)"/>
    <x v="6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1"/>
    <s v="Techniques Commerciale (G3)"/>
    <x v="2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1"/>
    <s v="Techniques Commerciale (G3)"/>
    <x v="10"/>
    <n v="2"/>
    <n v="0"/>
  </r>
  <r>
    <n v="2010164"/>
    <x v="0"/>
    <s v="CENTRE DE FORMATION POUR L'INSERTION PROFESSIONNELLE DES JEUNES (TSEVIE CEFORIP-TS)"/>
    <x v="0"/>
    <s v="DAVIEMODJI"/>
    <s v="TSEVIE"/>
    <s v="ZIO"/>
    <x v="1"/>
    <x v="1"/>
    <s v="Techniques Commerciale (G3)"/>
    <x v="3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1"/>
    <s v="Techniques Commerciale (G3)"/>
    <x v="4"/>
    <n v="1"/>
    <n v="1"/>
  </r>
  <r>
    <n v="2010164"/>
    <x v="0"/>
    <s v="CENTRE DE FORMATION POUR L'INSERTION PROFESSIONNELLE DES JEUNES (TSEVIE CEFORIP-TS)"/>
    <x v="0"/>
    <s v="DAVIEMODJI"/>
    <s v="TSEVIE"/>
    <s v="ZIO"/>
    <x v="1"/>
    <x v="1"/>
    <s v="Techniques Commerciale (G3)"/>
    <x v="5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1"/>
    <s v="Techniques Quantitatives de Gestion (G2)"/>
    <x v="10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1"/>
    <s v="Techniques Quantitatives de Gestion (G2)"/>
    <x v="3"/>
    <n v="1"/>
    <n v="1"/>
  </r>
  <r>
    <n v="2010164"/>
    <x v="0"/>
    <s v="CENTRE DE FORMATION POUR L'INSERTION PROFESSIONNELLE DES JEUNES (TSEVIE CEFORIP-TS)"/>
    <x v="0"/>
    <s v="DAVIEMODJI"/>
    <s v="TSEVIE"/>
    <s v="ZIO"/>
    <x v="1"/>
    <x v="1"/>
    <s v="Techniques Quantitatives de Gestion (G2)"/>
    <x v="4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1"/>
    <s v="Techniques Quantitatives de Gestion (G2)"/>
    <x v="5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1"/>
    <s v="Techniques Quantitatives de Gestion (G2)"/>
    <x v="6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3"/>
    <s v="Techniques Commerciale (G3)"/>
    <x v="2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3"/>
    <s v="Techniques Commerciale (G3)"/>
    <x v="3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3"/>
    <s v="Techniques Quantitatives de Gestion (G2)"/>
    <x v="0"/>
    <n v="1"/>
    <n v="1"/>
  </r>
  <r>
    <n v="2010164"/>
    <x v="0"/>
    <s v="CENTRE DE FORMATION POUR L'INSERTION PROFESSIONNELLE DES JEUNES (TSEVIE CEFORIP-TS)"/>
    <x v="0"/>
    <s v="DAVIEMODJI"/>
    <s v="TSEVIE"/>
    <s v="ZIO"/>
    <x v="1"/>
    <x v="3"/>
    <s v="Techniques Quantitatives de Gestion (G2)"/>
    <x v="10"/>
    <n v="1"/>
    <n v="1"/>
  </r>
  <r>
    <n v="2010164"/>
    <x v="0"/>
    <s v="CENTRE DE FORMATION POUR L'INSERTION PROFESSIONNELLE DES JEUNES (TSEVIE CEFORIP-TS)"/>
    <x v="0"/>
    <s v="DAVIEMODJI"/>
    <s v="TSEVIE"/>
    <s v="ZIO"/>
    <x v="1"/>
    <x v="3"/>
    <s v="Techniques Quantitatives de Gestion (G2)"/>
    <x v="5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5"/>
    <s v="Technique Administratives (G1)"/>
    <x v="10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5"/>
    <s v="Technique Administratives (G1)"/>
    <x v="4"/>
    <n v="0"/>
    <n v="2"/>
  </r>
  <r>
    <n v="2010164"/>
    <x v="0"/>
    <s v="CENTRE DE FORMATION POUR L'INSERTION PROFESSIONNELLE DES JEUNES (TSEVIE CEFORIP-TS)"/>
    <x v="0"/>
    <s v="DAVIEMODJI"/>
    <s v="TSEVIE"/>
    <s v="ZIO"/>
    <x v="1"/>
    <x v="5"/>
    <s v="Technique Administratives (G1)"/>
    <x v="6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5"/>
    <s v="Technique Administratives (G1)"/>
    <x v="8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5"/>
    <s v="Techniques Commerciale (G3)"/>
    <x v="10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5"/>
    <s v="Techniques Commerciale (G3)"/>
    <x v="4"/>
    <n v="2"/>
    <n v="1"/>
  </r>
  <r>
    <n v="2010164"/>
    <x v="0"/>
    <s v="CENTRE DE FORMATION POUR L'INSERTION PROFESSIONNELLE DES JEUNES (TSEVIE CEFORIP-TS)"/>
    <x v="0"/>
    <s v="DAVIEMODJI"/>
    <s v="TSEVIE"/>
    <s v="ZIO"/>
    <x v="1"/>
    <x v="5"/>
    <s v="Techniques Commerciale (G3)"/>
    <x v="7"/>
    <n v="2"/>
    <n v="0"/>
  </r>
  <r>
    <n v="2010164"/>
    <x v="0"/>
    <s v="CENTRE DE FORMATION POUR L'INSERTION PROFESSIONNELLE DES JEUNES (TSEVIE CEFORIP-TS)"/>
    <x v="0"/>
    <s v="DAVIEMODJI"/>
    <s v="TSEVIE"/>
    <s v="ZIO"/>
    <x v="1"/>
    <x v="5"/>
    <s v="Techniques Quantitatives de Gestion (G2)"/>
    <x v="3"/>
    <n v="1"/>
    <n v="1"/>
  </r>
  <r>
    <n v="2010164"/>
    <x v="0"/>
    <s v="CENTRE DE FORMATION POUR L'INSERTION PROFESSIONNELLE DES JEUNES (TSEVIE CEFORIP-TS)"/>
    <x v="0"/>
    <s v="DAVIEMODJI"/>
    <s v="TSEVIE"/>
    <s v="ZIO"/>
    <x v="1"/>
    <x v="5"/>
    <s v="Techniques Quantitatives de Gestion (G2)"/>
    <x v="4"/>
    <n v="2"/>
    <n v="1"/>
  </r>
  <r>
    <n v="2010164"/>
    <x v="0"/>
    <s v="CENTRE DE FORMATION POUR L'INSERTION PROFESSIONNELLE DES JEUNES (TSEVIE CEFORIP-TS)"/>
    <x v="0"/>
    <s v="DAVIEMODJI"/>
    <s v="TSEVIE"/>
    <s v="ZIO"/>
    <x v="1"/>
    <x v="5"/>
    <s v="Techniques Quantitatives de Gestion (G2)"/>
    <x v="5"/>
    <n v="2"/>
    <n v="0"/>
  </r>
  <r>
    <n v="2010164"/>
    <x v="0"/>
    <s v="CENTRE DE FORMATION POUR L'INSERTION PROFESSIONNELLE DES JEUNES (TSEVIE CEFORIP-TS)"/>
    <x v="0"/>
    <s v="DAVIEMODJI"/>
    <s v="TSEVIE"/>
    <s v="ZIO"/>
    <x v="1"/>
    <x v="5"/>
    <s v="Techniques Quantitatives de Gestion (G2)"/>
    <x v="6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5"/>
    <s v="Techniques Quantitatives de Gestion (G2)"/>
    <x v="7"/>
    <n v="1"/>
    <n v="0"/>
  </r>
  <r>
    <n v="2010167"/>
    <x v="0"/>
    <s v="INSTITUT TECHNIQUE AMITIE CONCORDE"/>
    <x v="0"/>
    <s v="AFLAO SAGBADO"/>
    <s v="AFLAO SAGBADO"/>
    <s v="GOLFE"/>
    <x v="0"/>
    <x v="1"/>
    <s v="Techniques Commerciale (G3)"/>
    <x v="10"/>
    <n v="1"/>
    <n v="1"/>
  </r>
  <r>
    <n v="2010167"/>
    <x v="0"/>
    <s v="INSTITUT TECHNIQUE AMITIE CONCORDE"/>
    <x v="0"/>
    <s v="AFLAO SAGBADO"/>
    <s v="AFLAO SAGBADO"/>
    <s v="GOLFE"/>
    <x v="0"/>
    <x v="1"/>
    <s v="Techniques Commerciale (G3)"/>
    <x v="3"/>
    <n v="1"/>
    <n v="2"/>
  </r>
  <r>
    <n v="2010167"/>
    <x v="0"/>
    <s v="INSTITUT TECHNIQUE AMITIE CONCORDE"/>
    <x v="0"/>
    <s v="AFLAO SAGBADO"/>
    <s v="AFLAO SAGBADO"/>
    <s v="GOLFE"/>
    <x v="0"/>
    <x v="1"/>
    <s v="Techniques Commerciale (G3)"/>
    <x v="4"/>
    <n v="2"/>
    <n v="1"/>
  </r>
  <r>
    <n v="2010167"/>
    <x v="0"/>
    <s v="INSTITUT TECHNIQUE AMITIE CONCORDE"/>
    <x v="0"/>
    <s v="AFLAO SAGBADO"/>
    <s v="AFLAO SAGBADO"/>
    <s v="GOLFE"/>
    <x v="0"/>
    <x v="1"/>
    <s v="Techniques Commerciale (G3)"/>
    <x v="5"/>
    <n v="2"/>
    <n v="2"/>
  </r>
  <r>
    <n v="2010167"/>
    <x v="0"/>
    <s v="INSTITUT TECHNIQUE AMITIE CONCORDE"/>
    <x v="0"/>
    <s v="AFLAO SAGBADO"/>
    <s v="AFLAO SAGBADO"/>
    <s v="GOLFE"/>
    <x v="0"/>
    <x v="1"/>
    <s v="Techniques Quantitatives de Gestion (G2)"/>
    <x v="10"/>
    <n v="1"/>
    <n v="2"/>
  </r>
  <r>
    <n v="2010167"/>
    <x v="0"/>
    <s v="INSTITUT TECHNIQUE AMITIE CONCORDE"/>
    <x v="0"/>
    <s v="AFLAO SAGBADO"/>
    <s v="AFLAO SAGBADO"/>
    <s v="GOLFE"/>
    <x v="0"/>
    <x v="1"/>
    <s v="Techniques Quantitatives de Gestion (G2)"/>
    <x v="3"/>
    <n v="2"/>
    <n v="2"/>
  </r>
  <r>
    <n v="2010167"/>
    <x v="0"/>
    <s v="INSTITUT TECHNIQUE AMITIE CONCORDE"/>
    <x v="0"/>
    <s v="AFLAO SAGBADO"/>
    <s v="AFLAO SAGBADO"/>
    <s v="GOLFE"/>
    <x v="0"/>
    <x v="1"/>
    <s v="Techniques Quantitatives de Gestion (G2)"/>
    <x v="4"/>
    <n v="2"/>
    <n v="3"/>
  </r>
  <r>
    <n v="2010167"/>
    <x v="0"/>
    <s v="INSTITUT TECHNIQUE AMITIE CONCORDE"/>
    <x v="0"/>
    <s v="AFLAO SAGBADO"/>
    <s v="AFLAO SAGBADO"/>
    <s v="GOLFE"/>
    <x v="0"/>
    <x v="3"/>
    <s v="Techniques Commerciale (G3)"/>
    <x v="2"/>
    <n v="0"/>
    <n v="1"/>
  </r>
  <r>
    <n v="2010167"/>
    <x v="0"/>
    <s v="INSTITUT TECHNIQUE AMITIE CONCORDE"/>
    <x v="0"/>
    <s v="AFLAO SAGBADO"/>
    <s v="AFLAO SAGBADO"/>
    <s v="GOLFE"/>
    <x v="0"/>
    <x v="3"/>
    <s v="Techniques Commerciale (G3)"/>
    <x v="10"/>
    <n v="2"/>
    <n v="2"/>
  </r>
  <r>
    <n v="2010167"/>
    <x v="0"/>
    <s v="INSTITUT TECHNIQUE AMITIE CONCORDE"/>
    <x v="0"/>
    <s v="AFLAO SAGBADO"/>
    <s v="AFLAO SAGBADO"/>
    <s v="GOLFE"/>
    <x v="0"/>
    <x v="3"/>
    <s v="Techniques Quantitatives de Gestion (G2)"/>
    <x v="2"/>
    <n v="1"/>
    <n v="1"/>
  </r>
  <r>
    <n v="2010167"/>
    <x v="0"/>
    <s v="INSTITUT TECHNIQUE AMITIE CONCORDE"/>
    <x v="0"/>
    <s v="AFLAO SAGBADO"/>
    <s v="AFLAO SAGBADO"/>
    <s v="GOLFE"/>
    <x v="0"/>
    <x v="3"/>
    <s v="Techniques Quantitatives de Gestion (G2)"/>
    <x v="10"/>
    <n v="0"/>
    <n v="2"/>
  </r>
  <r>
    <n v="2010167"/>
    <x v="0"/>
    <s v="INSTITUT TECHNIQUE AMITIE CONCORDE"/>
    <x v="0"/>
    <s v="AFLAO SAGBADO"/>
    <s v="AFLAO SAGBADO"/>
    <s v="GOLFE"/>
    <x v="0"/>
    <x v="5"/>
    <s v="Techniques Commerciale (G3)"/>
    <x v="10"/>
    <n v="0"/>
    <n v="1"/>
  </r>
  <r>
    <n v="2010167"/>
    <x v="0"/>
    <s v="INSTITUT TECHNIQUE AMITIE CONCORDE"/>
    <x v="0"/>
    <s v="AFLAO SAGBADO"/>
    <s v="AFLAO SAGBADO"/>
    <s v="GOLFE"/>
    <x v="0"/>
    <x v="5"/>
    <s v="Techniques Commerciale (G3)"/>
    <x v="3"/>
    <n v="1"/>
    <n v="1"/>
  </r>
  <r>
    <n v="2010167"/>
    <x v="0"/>
    <s v="INSTITUT TECHNIQUE AMITIE CONCORDE"/>
    <x v="0"/>
    <s v="AFLAO SAGBADO"/>
    <s v="AFLAO SAGBADO"/>
    <s v="GOLFE"/>
    <x v="0"/>
    <x v="5"/>
    <s v="Techniques Quantitatives de Gestion (G2)"/>
    <x v="10"/>
    <n v="0"/>
    <n v="1"/>
  </r>
  <r>
    <n v="2010167"/>
    <x v="0"/>
    <s v="INSTITUT TECHNIQUE AMITIE CONCORDE"/>
    <x v="0"/>
    <s v="AFLAO SAGBADO"/>
    <s v="AFLAO SAGBADO"/>
    <s v="GOLFE"/>
    <x v="0"/>
    <x v="5"/>
    <s v="Techniques Quantitatives de Gestion (G2)"/>
    <x v="3"/>
    <n v="1"/>
    <n v="0"/>
  </r>
  <r>
    <n v="2010167"/>
    <x v="0"/>
    <s v="INSTITUT TECHNIQUE AMITIE CONCORDE"/>
    <x v="0"/>
    <s v="AFLAO SAGBADO"/>
    <s v="AFLAO SAGBADO"/>
    <s v="GOLFE"/>
    <x v="0"/>
    <x v="5"/>
    <s v="Techniques Quantitatives de Gestion (G2)"/>
    <x v="4"/>
    <n v="1"/>
    <n v="0"/>
  </r>
  <r>
    <n v="2010167"/>
    <x v="0"/>
    <s v="INSTITUT TECHNIQUE AMITIE CONCORDE"/>
    <x v="0"/>
    <s v="AFLAO SAGBADO"/>
    <s v="AFLAO SAGBADO"/>
    <s v="GOLFE"/>
    <x v="0"/>
    <x v="5"/>
    <s v="Techniques Quantitatives de Gestion (G2)"/>
    <x v="5"/>
    <n v="1"/>
    <n v="0"/>
  </r>
  <r>
    <n v="2010168"/>
    <x v="0"/>
    <s v="INSTITUT SUPERIEUR LE TECHNOCRATE"/>
    <x v="0"/>
    <s v="ADIDOGOME"/>
    <s v="AGOE-NYIVE"/>
    <s v="AGOE-NYIVE"/>
    <x v="0"/>
    <x v="1"/>
    <s v="Technique Administratives (G1)"/>
    <x v="0"/>
    <n v="0"/>
    <n v="2"/>
  </r>
  <r>
    <n v="2010168"/>
    <x v="0"/>
    <s v="INSTITUT SUPERIEUR LE TECHNOCRATE"/>
    <x v="0"/>
    <s v="ADIDOGOME"/>
    <s v="AGOE-NYIVE"/>
    <s v="AGOE-NYIVE"/>
    <x v="0"/>
    <x v="1"/>
    <s v="Technique Administratives (G1)"/>
    <x v="2"/>
    <n v="0"/>
    <n v="10"/>
  </r>
  <r>
    <n v="2010168"/>
    <x v="0"/>
    <s v="INSTITUT SUPERIEUR LE TECHNOCRATE"/>
    <x v="0"/>
    <s v="ADIDOGOME"/>
    <s v="AGOE-NYIVE"/>
    <s v="AGOE-NYIVE"/>
    <x v="0"/>
    <x v="1"/>
    <s v="Technique Administratives (G1)"/>
    <x v="10"/>
    <n v="0"/>
    <n v="12"/>
  </r>
  <r>
    <n v="2010168"/>
    <x v="0"/>
    <s v="INSTITUT SUPERIEUR LE TECHNOCRATE"/>
    <x v="0"/>
    <s v="ADIDOGOME"/>
    <s v="AGOE-NYIVE"/>
    <s v="AGOE-NYIVE"/>
    <x v="0"/>
    <x v="1"/>
    <s v="Technique Administratives (G1)"/>
    <x v="3"/>
    <n v="0"/>
    <n v="7"/>
  </r>
  <r>
    <n v="2010168"/>
    <x v="0"/>
    <s v="INSTITUT SUPERIEUR LE TECHNOCRATE"/>
    <x v="0"/>
    <s v="ADIDOGOME"/>
    <s v="AGOE-NYIVE"/>
    <s v="AGOE-NYIVE"/>
    <x v="0"/>
    <x v="1"/>
    <s v="Technique Administratives (G1)"/>
    <x v="4"/>
    <n v="0"/>
    <n v="3"/>
  </r>
  <r>
    <n v="2010168"/>
    <x v="0"/>
    <s v="INSTITUT SUPERIEUR LE TECHNOCRATE"/>
    <x v="0"/>
    <s v="ADIDOGOME"/>
    <s v="AGOE-NYIVE"/>
    <s v="AGOE-NYIVE"/>
    <x v="0"/>
    <x v="1"/>
    <s v="Technique Administratives (G1)"/>
    <x v="5"/>
    <n v="0"/>
    <n v="4"/>
  </r>
  <r>
    <n v="2010168"/>
    <x v="0"/>
    <s v="INSTITUT SUPERIEUR LE TECHNOCRATE"/>
    <x v="0"/>
    <s v="ADIDOGOME"/>
    <s v="AGOE-NYIVE"/>
    <s v="AGOE-NYIVE"/>
    <x v="0"/>
    <x v="1"/>
    <s v="Techniques Commerciale (G3)"/>
    <x v="2"/>
    <n v="17"/>
    <n v="12"/>
  </r>
  <r>
    <n v="2010168"/>
    <x v="0"/>
    <s v="INSTITUT SUPERIEUR LE TECHNOCRATE"/>
    <x v="0"/>
    <s v="ADIDOGOME"/>
    <s v="AGOE-NYIVE"/>
    <s v="AGOE-NYIVE"/>
    <x v="0"/>
    <x v="1"/>
    <s v="Techniques Commerciale (G3)"/>
    <x v="10"/>
    <n v="22"/>
    <n v="24"/>
  </r>
  <r>
    <n v="2010168"/>
    <x v="0"/>
    <s v="INSTITUT SUPERIEUR LE TECHNOCRATE"/>
    <x v="0"/>
    <s v="ADIDOGOME"/>
    <s v="AGOE-NYIVE"/>
    <s v="AGOE-NYIVE"/>
    <x v="0"/>
    <x v="1"/>
    <s v="Techniques Commerciale (G3)"/>
    <x v="3"/>
    <n v="15"/>
    <n v="10"/>
  </r>
  <r>
    <n v="2010168"/>
    <x v="0"/>
    <s v="INSTITUT SUPERIEUR LE TECHNOCRATE"/>
    <x v="0"/>
    <s v="ADIDOGOME"/>
    <s v="AGOE-NYIVE"/>
    <s v="AGOE-NYIVE"/>
    <x v="0"/>
    <x v="1"/>
    <s v="Techniques Commerciale (G3)"/>
    <x v="4"/>
    <n v="6"/>
    <n v="5"/>
  </r>
  <r>
    <n v="2010168"/>
    <x v="0"/>
    <s v="INSTITUT SUPERIEUR LE TECHNOCRATE"/>
    <x v="0"/>
    <s v="ADIDOGOME"/>
    <s v="AGOE-NYIVE"/>
    <s v="AGOE-NYIVE"/>
    <x v="0"/>
    <x v="1"/>
    <s v="Techniques Commerciale (G3)"/>
    <x v="5"/>
    <n v="3"/>
    <n v="2"/>
  </r>
  <r>
    <n v="2010168"/>
    <x v="0"/>
    <s v="INSTITUT SUPERIEUR LE TECHNOCRATE"/>
    <x v="0"/>
    <s v="ADIDOGOME"/>
    <s v="AGOE-NYIVE"/>
    <s v="AGOE-NYIVE"/>
    <x v="0"/>
    <x v="1"/>
    <s v="Techniques Commerciale (G3)"/>
    <x v="6"/>
    <n v="2"/>
    <n v="2"/>
  </r>
  <r>
    <n v="2010168"/>
    <x v="0"/>
    <s v="INSTITUT SUPERIEUR LE TECHNOCRATE"/>
    <x v="0"/>
    <s v="ADIDOGOME"/>
    <s v="AGOE-NYIVE"/>
    <s v="AGOE-NYIVE"/>
    <x v="0"/>
    <x v="1"/>
    <s v="Techniques Quantitatives de Gestion (G2)"/>
    <x v="2"/>
    <n v="5"/>
    <n v="7"/>
  </r>
  <r>
    <n v="2010168"/>
    <x v="0"/>
    <s v="INSTITUT SUPERIEUR LE TECHNOCRATE"/>
    <x v="0"/>
    <s v="ADIDOGOME"/>
    <s v="AGOE-NYIVE"/>
    <s v="AGOE-NYIVE"/>
    <x v="0"/>
    <x v="1"/>
    <s v="Techniques Quantitatives de Gestion (G2)"/>
    <x v="10"/>
    <n v="10"/>
    <n v="12"/>
  </r>
  <r>
    <n v="2010168"/>
    <x v="0"/>
    <s v="INSTITUT SUPERIEUR LE TECHNOCRATE"/>
    <x v="0"/>
    <s v="ADIDOGOME"/>
    <s v="AGOE-NYIVE"/>
    <s v="AGOE-NYIVE"/>
    <x v="0"/>
    <x v="1"/>
    <s v="Techniques Quantitatives de Gestion (G2)"/>
    <x v="3"/>
    <n v="7"/>
    <n v="8"/>
  </r>
  <r>
    <n v="2010168"/>
    <x v="0"/>
    <s v="INSTITUT SUPERIEUR LE TECHNOCRATE"/>
    <x v="0"/>
    <s v="ADIDOGOME"/>
    <s v="AGOE-NYIVE"/>
    <s v="AGOE-NYIVE"/>
    <x v="0"/>
    <x v="1"/>
    <s v="Techniques Quantitatives de Gestion (G2)"/>
    <x v="4"/>
    <n v="4"/>
    <n v="5"/>
  </r>
  <r>
    <n v="2010168"/>
    <x v="0"/>
    <s v="INSTITUT SUPERIEUR LE TECHNOCRATE"/>
    <x v="0"/>
    <s v="ADIDOGOME"/>
    <s v="AGOE-NYIVE"/>
    <s v="AGOE-NYIVE"/>
    <x v="0"/>
    <x v="1"/>
    <s v="Techniques Quantitatives de Gestion (G2)"/>
    <x v="5"/>
    <n v="2"/>
    <n v="3"/>
  </r>
  <r>
    <n v="2010168"/>
    <x v="0"/>
    <s v="INSTITUT SUPERIEUR LE TECHNOCRATE"/>
    <x v="0"/>
    <s v="ADIDOGOME"/>
    <s v="AGOE-NYIVE"/>
    <s v="AGOE-NYIVE"/>
    <x v="0"/>
    <x v="1"/>
    <s v="Techniques Quantitatives de Gestion (G2)"/>
    <x v="6"/>
    <n v="0"/>
    <n v="2"/>
  </r>
  <r>
    <n v="2010168"/>
    <x v="0"/>
    <s v="INSTITUT SUPERIEUR LE TECHNOCRATE"/>
    <x v="0"/>
    <s v="ADIDOGOME"/>
    <s v="AGOE-NYIVE"/>
    <s v="AGOE-NYIVE"/>
    <x v="0"/>
    <x v="3"/>
    <s v="Technique Administratives (G1)"/>
    <x v="0"/>
    <n v="0"/>
    <n v="4"/>
  </r>
  <r>
    <n v="2010168"/>
    <x v="0"/>
    <s v="INSTITUT SUPERIEUR LE TECHNOCRATE"/>
    <x v="0"/>
    <s v="ADIDOGOME"/>
    <s v="AGOE-NYIVE"/>
    <s v="AGOE-NYIVE"/>
    <x v="0"/>
    <x v="3"/>
    <s v="Technique Administratives (G1)"/>
    <x v="2"/>
    <n v="1"/>
    <n v="12"/>
  </r>
  <r>
    <n v="2010168"/>
    <x v="0"/>
    <s v="INSTITUT SUPERIEUR LE TECHNOCRATE"/>
    <x v="0"/>
    <s v="ADIDOGOME"/>
    <s v="AGOE-NYIVE"/>
    <s v="AGOE-NYIVE"/>
    <x v="0"/>
    <x v="3"/>
    <s v="Technique Administratives (G1)"/>
    <x v="10"/>
    <n v="0"/>
    <n v="16"/>
  </r>
  <r>
    <n v="2010168"/>
    <x v="0"/>
    <s v="INSTITUT SUPERIEUR LE TECHNOCRATE"/>
    <x v="0"/>
    <s v="ADIDOGOME"/>
    <s v="AGOE-NYIVE"/>
    <s v="AGOE-NYIVE"/>
    <x v="0"/>
    <x v="3"/>
    <s v="Techniques Commerciale (G3)"/>
    <x v="0"/>
    <n v="5"/>
    <n v="8"/>
  </r>
  <r>
    <n v="2010168"/>
    <x v="0"/>
    <s v="INSTITUT SUPERIEUR LE TECHNOCRATE"/>
    <x v="0"/>
    <s v="ADIDOGOME"/>
    <s v="AGOE-NYIVE"/>
    <s v="AGOE-NYIVE"/>
    <x v="0"/>
    <x v="3"/>
    <s v="Techniques Commerciale (G3)"/>
    <x v="2"/>
    <n v="16"/>
    <n v="15"/>
  </r>
  <r>
    <n v="2010168"/>
    <x v="0"/>
    <s v="INSTITUT SUPERIEUR LE TECHNOCRATE"/>
    <x v="0"/>
    <s v="ADIDOGOME"/>
    <s v="AGOE-NYIVE"/>
    <s v="AGOE-NYIVE"/>
    <x v="0"/>
    <x v="3"/>
    <s v="Techniques Commerciale (G3)"/>
    <x v="10"/>
    <n v="6"/>
    <n v="7"/>
  </r>
  <r>
    <n v="2010168"/>
    <x v="0"/>
    <s v="INSTITUT SUPERIEUR LE TECHNOCRATE"/>
    <x v="0"/>
    <s v="ADIDOGOME"/>
    <s v="AGOE-NYIVE"/>
    <s v="AGOE-NYIVE"/>
    <x v="0"/>
    <x v="3"/>
    <s v="Techniques Commerciale (G3)"/>
    <x v="3"/>
    <n v="4"/>
    <n v="4"/>
  </r>
  <r>
    <n v="2010168"/>
    <x v="0"/>
    <s v="INSTITUT SUPERIEUR LE TECHNOCRATE"/>
    <x v="0"/>
    <s v="ADIDOGOME"/>
    <s v="AGOE-NYIVE"/>
    <s v="AGOE-NYIVE"/>
    <x v="0"/>
    <x v="3"/>
    <s v="Techniques Commerciale (G3)"/>
    <x v="4"/>
    <n v="1"/>
    <n v="3"/>
  </r>
  <r>
    <n v="2010168"/>
    <x v="0"/>
    <s v="INSTITUT SUPERIEUR LE TECHNOCRATE"/>
    <x v="0"/>
    <s v="ADIDOGOME"/>
    <s v="AGOE-NYIVE"/>
    <s v="AGOE-NYIVE"/>
    <x v="0"/>
    <x v="3"/>
    <s v="Techniques Quantitatives de Gestion (G2)"/>
    <x v="0"/>
    <n v="3"/>
    <n v="5"/>
  </r>
  <r>
    <n v="2010168"/>
    <x v="0"/>
    <s v="INSTITUT SUPERIEUR LE TECHNOCRATE"/>
    <x v="0"/>
    <s v="ADIDOGOME"/>
    <s v="AGOE-NYIVE"/>
    <s v="AGOE-NYIVE"/>
    <x v="0"/>
    <x v="3"/>
    <s v="Techniques Quantitatives de Gestion (G2)"/>
    <x v="2"/>
    <n v="4"/>
    <n v="9"/>
  </r>
  <r>
    <n v="2010168"/>
    <x v="0"/>
    <s v="INSTITUT SUPERIEUR LE TECHNOCRATE"/>
    <x v="0"/>
    <s v="ADIDOGOME"/>
    <s v="AGOE-NYIVE"/>
    <s v="AGOE-NYIVE"/>
    <x v="0"/>
    <x v="3"/>
    <s v="Techniques Quantitatives de Gestion (G2)"/>
    <x v="10"/>
    <n v="5"/>
    <n v="5"/>
  </r>
  <r>
    <n v="2010168"/>
    <x v="0"/>
    <s v="INSTITUT SUPERIEUR LE TECHNOCRATE"/>
    <x v="0"/>
    <s v="ADIDOGOME"/>
    <s v="AGOE-NYIVE"/>
    <s v="AGOE-NYIVE"/>
    <x v="0"/>
    <x v="3"/>
    <s v="Techniques Quantitatives de Gestion (G2)"/>
    <x v="3"/>
    <n v="2"/>
    <n v="3"/>
  </r>
  <r>
    <n v="2010168"/>
    <x v="0"/>
    <s v="INSTITUT SUPERIEUR LE TECHNOCRATE"/>
    <x v="0"/>
    <s v="ADIDOGOME"/>
    <s v="AGOE-NYIVE"/>
    <s v="AGOE-NYIVE"/>
    <x v="0"/>
    <x v="5"/>
    <s v="Technique Administratives (G1)"/>
    <x v="10"/>
    <n v="0"/>
    <n v="9"/>
  </r>
  <r>
    <n v="2010168"/>
    <x v="0"/>
    <s v="INSTITUT SUPERIEUR LE TECHNOCRATE"/>
    <x v="0"/>
    <s v="ADIDOGOME"/>
    <s v="AGOE-NYIVE"/>
    <s v="AGOE-NYIVE"/>
    <x v="0"/>
    <x v="5"/>
    <s v="Technique Administratives (G1)"/>
    <x v="3"/>
    <n v="0"/>
    <n v="13"/>
  </r>
  <r>
    <n v="2010168"/>
    <x v="0"/>
    <s v="INSTITUT SUPERIEUR LE TECHNOCRATE"/>
    <x v="0"/>
    <s v="ADIDOGOME"/>
    <s v="AGOE-NYIVE"/>
    <s v="AGOE-NYIVE"/>
    <x v="0"/>
    <x v="5"/>
    <s v="Technique Administratives (G1)"/>
    <x v="4"/>
    <n v="0"/>
    <n v="10"/>
  </r>
  <r>
    <n v="2010168"/>
    <x v="0"/>
    <s v="INSTITUT SUPERIEUR LE TECHNOCRATE"/>
    <x v="0"/>
    <s v="ADIDOGOME"/>
    <s v="AGOE-NYIVE"/>
    <s v="AGOE-NYIVE"/>
    <x v="0"/>
    <x v="5"/>
    <s v="Technique Administratives (G1)"/>
    <x v="5"/>
    <n v="0"/>
    <n v="7"/>
  </r>
  <r>
    <n v="2010168"/>
    <x v="0"/>
    <s v="INSTITUT SUPERIEUR LE TECHNOCRATE"/>
    <x v="0"/>
    <s v="ADIDOGOME"/>
    <s v="AGOE-NYIVE"/>
    <s v="AGOE-NYIVE"/>
    <x v="0"/>
    <x v="5"/>
    <s v="Technique Administratives (G1)"/>
    <x v="6"/>
    <n v="0"/>
    <n v="5"/>
  </r>
  <r>
    <n v="2010168"/>
    <x v="0"/>
    <s v="INSTITUT SUPERIEUR LE TECHNOCRATE"/>
    <x v="0"/>
    <s v="ADIDOGOME"/>
    <s v="AGOE-NYIVE"/>
    <s v="AGOE-NYIVE"/>
    <x v="0"/>
    <x v="5"/>
    <s v="Technique Administratives (G1)"/>
    <x v="7"/>
    <n v="0"/>
    <n v="3"/>
  </r>
  <r>
    <n v="2010168"/>
    <x v="0"/>
    <s v="INSTITUT SUPERIEUR LE TECHNOCRATE"/>
    <x v="0"/>
    <s v="ADIDOGOME"/>
    <s v="AGOE-NYIVE"/>
    <s v="AGOE-NYIVE"/>
    <x v="0"/>
    <x v="5"/>
    <s v="Techniques Commerciale (G3)"/>
    <x v="3"/>
    <n v="7"/>
    <n v="5"/>
  </r>
  <r>
    <n v="2010168"/>
    <x v="0"/>
    <s v="INSTITUT SUPERIEUR LE TECHNOCRATE"/>
    <x v="0"/>
    <s v="ADIDOGOME"/>
    <s v="AGOE-NYIVE"/>
    <s v="AGOE-NYIVE"/>
    <x v="0"/>
    <x v="5"/>
    <s v="Techniques Commerciale (G3)"/>
    <x v="4"/>
    <n v="11"/>
    <n v="7"/>
  </r>
  <r>
    <n v="2010168"/>
    <x v="0"/>
    <s v="INSTITUT SUPERIEUR LE TECHNOCRATE"/>
    <x v="0"/>
    <s v="ADIDOGOME"/>
    <s v="AGOE-NYIVE"/>
    <s v="AGOE-NYIVE"/>
    <x v="0"/>
    <x v="5"/>
    <s v="Techniques Commerciale (G3)"/>
    <x v="5"/>
    <n v="4"/>
    <n v="3"/>
  </r>
  <r>
    <n v="2010168"/>
    <x v="0"/>
    <s v="INSTITUT SUPERIEUR LE TECHNOCRATE"/>
    <x v="0"/>
    <s v="ADIDOGOME"/>
    <s v="AGOE-NYIVE"/>
    <s v="AGOE-NYIVE"/>
    <x v="0"/>
    <x v="5"/>
    <s v="Techniques Commerciale (G3)"/>
    <x v="6"/>
    <n v="2"/>
    <n v="3"/>
  </r>
  <r>
    <n v="2010168"/>
    <x v="0"/>
    <s v="INSTITUT SUPERIEUR LE TECHNOCRATE"/>
    <x v="0"/>
    <s v="ADIDOGOME"/>
    <s v="AGOE-NYIVE"/>
    <s v="AGOE-NYIVE"/>
    <x v="0"/>
    <x v="5"/>
    <s v="Techniques Commerciale (G3)"/>
    <x v="7"/>
    <n v="2"/>
    <n v="2"/>
  </r>
  <r>
    <n v="2010168"/>
    <x v="0"/>
    <s v="INSTITUT SUPERIEUR LE TECHNOCRATE"/>
    <x v="0"/>
    <s v="ADIDOGOME"/>
    <s v="AGOE-NYIVE"/>
    <s v="AGOE-NYIVE"/>
    <x v="0"/>
    <x v="5"/>
    <s v="Techniques Commerciale (G3)"/>
    <x v="8"/>
    <n v="2"/>
    <n v="2"/>
  </r>
  <r>
    <n v="2010168"/>
    <x v="0"/>
    <s v="INSTITUT SUPERIEUR LE TECHNOCRATE"/>
    <x v="0"/>
    <s v="ADIDOGOME"/>
    <s v="AGOE-NYIVE"/>
    <s v="AGOE-NYIVE"/>
    <x v="0"/>
    <x v="5"/>
    <s v="Techniques Quantitatives de Gestion (G2)"/>
    <x v="3"/>
    <n v="7"/>
    <n v="4"/>
  </r>
  <r>
    <n v="2010168"/>
    <x v="0"/>
    <s v="INSTITUT SUPERIEUR LE TECHNOCRATE"/>
    <x v="0"/>
    <s v="ADIDOGOME"/>
    <s v="AGOE-NYIVE"/>
    <s v="AGOE-NYIVE"/>
    <x v="0"/>
    <x v="5"/>
    <s v="Techniques Quantitatives de Gestion (G2)"/>
    <x v="4"/>
    <n v="8"/>
    <n v="5"/>
  </r>
  <r>
    <n v="2010168"/>
    <x v="0"/>
    <s v="INSTITUT SUPERIEUR LE TECHNOCRATE"/>
    <x v="0"/>
    <s v="ADIDOGOME"/>
    <s v="AGOE-NYIVE"/>
    <s v="AGOE-NYIVE"/>
    <x v="0"/>
    <x v="5"/>
    <s v="Techniques Quantitatives de Gestion (G2)"/>
    <x v="5"/>
    <n v="4"/>
    <n v="3"/>
  </r>
  <r>
    <n v="2010168"/>
    <x v="0"/>
    <s v="INSTITUT SUPERIEUR LE TECHNOCRATE"/>
    <x v="0"/>
    <s v="ADIDOGOME"/>
    <s v="AGOE-NYIVE"/>
    <s v="AGOE-NYIVE"/>
    <x v="0"/>
    <x v="5"/>
    <s v="Techniques Quantitatives de Gestion (G2)"/>
    <x v="6"/>
    <n v="4"/>
    <n v="2"/>
  </r>
  <r>
    <n v="2010168"/>
    <x v="0"/>
    <s v="INSTITUT SUPERIEUR LE TECHNOCRATE"/>
    <x v="0"/>
    <s v="ADIDOGOME"/>
    <s v="AGOE-NYIVE"/>
    <s v="AGOE-NYIVE"/>
    <x v="0"/>
    <x v="5"/>
    <s v="Techniques Quantitatives de Gestion (G2)"/>
    <x v="7"/>
    <n v="2"/>
    <n v="2"/>
  </r>
  <r>
    <n v="2010168"/>
    <x v="0"/>
    <s v="INSTITUT SUPERIEUR LE TECHNOCRATE"/>
    <x v="0"/>
    <s v="ADIDOGOME"/>
    <s v="AGOE-NYIVE"/>
    <s v="AGOE-NYIVE"/>
    <x v="0"/>
    <x v="5"/>
    <s v="Techniques Quantitatives de Gestion (G2)"/>
    <x v="8"/>
    <n v="1"/>
    <n v="1"/>
  </r>
  <r>
    <n v="2010170"/>
    <x v="0"/>
    <s v="CENTRE D'ETUDES ET DE FORMATION PROFESSIONNELLES CEFOP ASA"/>
    <x v="0"/>
    <s v="ADIDOGOME"/>
    <s v="AGOE-NYIVE"/>
    <s v="AGOE-NYIVE"/>
    <x v="0"/>
    <x v="1"/>
    <s v="Electronique (F2)"/>
    <x v="3"/>
    <n v="15"/>
    <n v="0"/>
  </r>
  <r>
    <n v="2010170"/>
    <x v="0"/>
    <s v="CENTRE D'ETUDES ET DE FORMATION PROFESSIONNELLES CEFOP ASA"/>
    <x v="0"/>
    <s v="ADIDOGOME"/>
    <s v="AGOE-NYIVE"/>
    <s v="AGOE-NYIVE"/>
    <x v="0"/>
    <x v="1"/>
    <s v="Electronique (F2)"/>
    <x v="4"/>
    <n v="15"/>
    <n v="0"/>
  </r>
  <r>
    <n v="2010170"/>
    <x v="0"/>
    <s v="CENTRE D'ETUDES ET DE FORMATION PROFESSIONNELLES CEFOP ASA"/>
    <x v="0"/>
    <s v="ADIDOGOME"/>
    <s v="AGOE-NYIVE"/>
    <s v="AGOE-NYIVE"/>
    <x v="0"/>
    <x v="1"/>
    <s v="Electrotechnique (F3)"/>
    <x v="3"/>
    <n v="15"/>
    <n v="0"/>
  </r>
  <r>
    <n v="2010170"/>
    <x v="0"/>
    <s v="CENTRE D'ETUDES ET DE FORMATION PROFESSIONNELLES CEFOP ASA"/>
    <x v="0"/>
    <s v="ADIDOGOME"/>
    <s v="AGOE-NYIVE"/>
    <s v="AGOE-NYIVE"/>
    <x v="0"/>
    <x v="1"/>
    <s v="Electrotechnique (F3)"/>
    <x v="4"/>
    <n v="15"/>
    <n v="0"/>
  </r>
  <r>
    <n v="2010170"/>
    <x v="0"/>
    <s v="CENTRE D'ETUDES ET DE FORMATION PROFESSIONNELLES CEFOP ASA"/>
    <x v="0"/>
    <s v="ADIDOGOME"/>
    <s v="AGOE-NYIVE"/>
    <s v="AGOE-NYIVE"/>
    <x v="0"/>
    <x v="1"/>
    <s v="Electrotechnique (F3)"/>
    <x v="5"/>
    <n v="1"/>
    <n v="1"/>
  </r>
  <r>
    <n v="2010170"/>
    <x v="0"/>
    <s v="CENTRE D'ETUDES ET DE FORMATION PROFESSIONNELLES CEFOP ASA"/>
    <x v="0"/>
    <s v="ADIDOGOME"/>
    <s v="AGOE-NYIVE"/>
    <s v="AGOE-NYIVE"/>
    <x v="0"/>
    <x v="1"/>
    <s v="Génie Civil (F4)"/>
    <x v="10"/>
    <n v="4"/>
    <n v="3"/>
  </r>
  <r>
    <n v="2010170"/>
    <x v="0"/>
    <s v="CENTRE D'ETUDES ET DE FORMATION PROFESSIONNELLES CEFOP ASA"/>
    <x v="0"/>
    <s v="ADIDOGOME"/>
    <s v="AGOE-NYIVE"/>
    <s v="AGOE-NYIVE"/>
    <x v="0"/>
    <x v="1"/>
    <s v="Génie Civil (F4)"/>
    <x v="3"/>
    <n v="10"/>
    <n v="2"/>
  </r>
  <r>
    <n v="2010170"/>
    <x v="0"/>
    <s v="CENTRE D'ETUDES ET DE FORMATION PROFESSIONNELLES CEFOP ASA"/>
    <x v="0"/>
    <s v="ADIDOGOME"/>
    <s v="AGOE-NYIVE"/>
    <s v="AGOE-NYIVE"/>
    <x v="0"/>
    <x v="1"/>
    <s v="Génie Civil (F4)"/>
    <x v="4"/>
    <n v="14"/>
    <n v="0"/>
  </r>
  <r>
    <n v="2010170"/>
    <x v="0"/>
    <s v="CENTRE D'ETUDES ET DE FORMATION PROFESSIONNELLES CEFOP ASA"/>
    <x v="0"/>
    <s v="ADIDOGOME"/>
    <s v="AGOE-NYIVE"/>
    <s v="AGOE-NYIVE"/>
    <x v="0"/>
    <x v="1"/>
    <s v="Génie Civil (F4)"/>
    <x v="5"/>
    <n v="4"/>
    <n v="0"/>
  </r>
  <r>
    <n v="2010170"/>
    <x v="0"/>
    <s v="CENTRE D'ETUDES ET DE FORMATION PROFESSIONNELLES CEFOP ASA"/>
    <x v="0"/>
    <s v="ADIDOGOME"/>
    <s v="AGOE-NYIVE"/>
    <s v="AGOE-NYIVE"/>
    <x v="0"/>
    <x v="1"/>
    <s v="Génie Civil (F4)"/>
    <x v="6"/>
    <n v="1"/>
    <n v="0"/>
  </r>
  <r>
    <n v="2010170"/>
    <x v="0"/>
    <s v="CENTRE D'ETUDES ET DE FORMATION PROFESSIONNELLES CEFOP ASA"/>
    <x v="0"/>
    <s v="ADIDOGOME"/>
    <s v="AGOE-NYIVE"/>
    <s v="AGOE-NYIVE"/>
    <x v="0"/>
    <x v="1"/>
    <s v="Génie Civil (F4)"/>
    <x v="7"/>
    <n v="12"/>
    <n v="1"/>
  </r>
  <r>
    <n v="2010170"/>
    <x v="0"/>
    <s v="CENTRE D'ETUDES ET DE FORMATION PROFESSIONNELLES CEFOP ASA"/>
    <x v="0"/>
    <s v="ADIDOGOME"/>
    <s v="AGOE-NYIVE"/>
    <s v="AGOE-NYIVE"/>
    <x v="0"/>
    <x v="1"/>
    <s v="Génie Civil (F4)"/>
    <x v="8"/>
    <n v="4"/>
    <n v="0"/>
  </r>
  <r>
    <n v="2010170"/>
    <x v="0"/>
    <s v="CENTRE D'ETUDES ET DE FORMATION PROFESSIONNELLES CEFOP ASA"/>
    <x v="0"/>
    <s v="ADIDOGOME"/>
    <s v="AGOE-NYIVE"/>
    <s v="AGOE-NYIVE"/>
    <x v="0"/>
    <x v="1"/>
    <s v="Technique Administratives (G1)"/>
    <x v="0"/>
    <n v="0"/>
    <n v="2"/>
  </r>
  <r>
    <n v="2010170"/>
    <x v="0"/>
    <s v="CENTRE D'ETUDES ET DE FORMATION PROFESSIONNELLES CEFOP ASA"/>
    <x v="0"/>
    <s v="ADIDOGOME"/>
    <s v="AGOE-NYIVE"/>
    <s v="AGOE-NYIVE"/>
    <x v="0"/>
    <x v="1"/>
    <s v="Technique Administratives (G1)"/>
    <x v="2"/>
    <n v="0"/>
    <n v="1"/>
  </r>
  <r>
    <n v="2010170"/>
    <x v="0"/>
    <s v="CENTRE D'ETUDES ET DE FORMATION PROFESSIONNELLES CEFOP ASA"/>
    <x v="0"/>
    <s v="ADIDOGOME"/>
    <s v="AGOE-NYIVE"/>
    <s v="AGOE-NYIVE"/>
    <x v="0"/>
    <x v="1"/>
    <s v="Technique Administratives (G1)"/>
    <x v="10"/>
    <n v="0"/>
    <n v="3"/>
  </r>
  <r>
    <n v="2010170"/>
    <x v="0"/>
    <s v="CENTRE D'ETUDES ET DE FORMATION PROFESSIONNELLES CEFOP ASA"/>
    <x v="0"/>
    <s v="ADIDOGOME"/>
    <s v="AGOE-NYIVE"/>
    <s v="AGOE-NYIVE"/>
    <x v="0"/>
    <x v="1"/>
    <s v="Technique Administratives (G1)"/>
    <x v="3"/>
    <n v="0"/>
    <n v="6"/>
  </r>
  <r>
    <n v="2010170"/>
    <x v="0"/>
    <s v="CENTRE D'ETUDES ET DE FORMATION PROFESSIONNELLES CEFOP ASA"/>
    <x v="0"/>
    <s v="ADIDOGOME"/>
    <s v="AGOE-NYIVE"/>
    <s v="AGOE-NYIVE"/>
    <x v="0"/>
    <x v="1"/>
    <s v="Techniques Commerciale (G3)"/>
    <x v="0"/>
    <n v="0"/>
    <n v="1"/>
  </r>
  <r>
    <n v="2010170"/>
    <x v="0"/>
    <s v="CENTRE D'ETUDES ET DE FORMATION PROFESSIONNELLES CEFOP ASA"/>
    <x v="0"/>
    <s v="ADIDOGOME"/>
    <s v="AGOE-NYIVE"/>
    <s v="AGOE-NYIVE"/>
    <x v="0"/>
    <x v="1"/>
    <s v="Techniques Commerciale (G3)"/>
    <x v="2"/>
    <n v="0"/>
    <n v="3"/>
  </r>
  <r>
    <n v="2010170"/>
    <x v="0"/>
    <s v="CENTRE D'ETUDES ET DE FORMATION PROFESSIONNELLES CEFOP ASA"/>
    <x v="0"/>
    <s v="ADIDOGOME"/>
    <s v="AGOE-NYIVE"/>
    <s v="AGOE-NYIVE"/>
    <x v="0"/>
    <x v="1"/>
    <s v="Techniques Commerciale (G3)"/>
    <x v="10"/>
    <n v="5"/>
    <n v="4"/>
  </r>
  <r>
    <n v="2010170"/>
    <x v="0"/>
    <s v="CENTRE D'ETUDES ET DE FORMATION PROFESSIONNELLES CEFOP ASA"/>
    <x v="0"/>
    <s v="ADIDOGOME"/>
    <s v="AGOE-NYIVE"/>
    <s v="AGOE-NYIVE"/>
    <x v="0"/>
    <x v="1"/>
    <s v="Techniques Commerciale (G3)"/>
    <x v="3"/>
    <n v="2"/>
    <n v="1"/>
  </r>
  <r>
    <n v="2010170"/>
    <x v="0"/>
    <s v="CENTRE D'ETUDES ET DE FORMATION PROFESSIONNELLES CEFOP ASA"/>
    <x v="0"/>
    <s v="ADIDOGOME"/>
    <s v="AGOE-NYIVE"/>
    <s v="AGOE-NYIVE"/>
    <x v="0"/>
    <x v="1"/>
    <s v="Techniques Commerciale (G3)"/>
    <x v="4"/>
    <n v="3"/>
    <n v="3"/>
  </r>
  <r>
    <n v="2010170"/>
    <x v="0"/>
    <s v="CENTRE D'ETUDES ET DE FORMATION PROFESSIONNELLES CEFOP ASA"/>
    <x v="0"/>
    <s v="ADIDOGOME"/>
    <s v="AGOE-NYIVE"/>
    <s v="AGOE-NYIVE"/>
    <x v="0"/>
    <x v="1"/>
    <s v="Techniques Commerciale (G3)"/>
    <x v="5"/>
    <n v="3"/>
    <n v="0"/>
  </r>
  <r>
    <n v="2010170"/>
    <x v="0"/>
    <s v="CENTRE D'ETUDES ET DE FORMATION PROFESSIONNELLES CEFOP ASA"/>
    <x v="0"/>
    <s v="ADIDOGOME"/>
    <s v="AGOE-NYIVE"/>
    <s v="AGOE-NYIVE"/>
    <x v="0"/>
    <x v="1"/>
    <s v="Techniques Commerciale (G3)"/>
    <x v="6"/>
    <n v="0"/>
    <n v="1"/>
  </r>
  <r>
    <n v="2010170"/>
    <x v="0"/>
    <s v="CENTRE D'ETUDES ET DE FORMATION PROFESSIONNELLES CEFOP ASA"/>
    <x v="0"/>
    <s v="ADIDOGOME"/>
    <s v="AGOE-NYIVE"/>
    <s v="AGOE-NYIVE"/>
    <x v="0"/>
    <x v="1"/>
    <s v="Techniques Commerciale (G3)"/>
    <x v="8"/>
    <n v="15"/>
    <n v="2"/>
  </r>
  <r>
    <n v="2010170"/>
    <x v="0"/>
    <s v="CENTRE D'ETUDES ET DE FORMATION PROFESSIONNELLES CEFOP ASA"/>
    <x v="0"/>
    <s v="ADIDOGOME"/>
    <s v="AGOE-NYIVE"/>
    <s v="AGOE-NYIVE"/>
    <x v="0"/>
    <x v="1"/>
    <s v="Techniques Quantitatives de Gestion (G2)"/>
    <x v="0"/>
    <n v="1"/>
    <n v="0"/>
  </r>
  <r>
    <n v="2010170"/>
    <x v="0"/>
    <s v="CENTRE D'ETUDES ET DE FORMATION PROFESSIONNELLES CEFOP ASA"/>
    <x v="0"/>
    <s v="ADIDOGOME"/>
    <s v="AGOE-NYIVE"/>
    <s v="AGOE-NYIVE"/>
    <x v="0"/>
    <x v="1"/>
    <s v="Techniques Quantitatives de Gestion (G2)"/>
    <x v="2"/>
    <n v="0"/>
    <n v="4"/>
  </r>
  <r>
    <n v="2010170"/>
    <x v="0"/>
    <s v="CENTRE D'ETUDES ET DE FORMATION PROFESSIONNELLES CEFOP ASA"/>
    <x v="0"/>
    <s v="ADIDOGOME"/>
    <s v="AGOE-NYIVE"/>
    <s v="AGOE-NYIVE"/>
    <x v="0"/>
    <x v="1"/>
    <s v="Techniques Quantitatives de Gestion (G2)"/>
    <x v="10"/>
    <n v="4"/>
    <n v="5"/>
  </r>
  <r>
    <n v="2010170"/>
    <x v="0"/>
    <s v="CENTRE D'ETUDES ET DE FORMATION PROFESSIONNELLES CEFOP ASA"/>
    <x v="0"/>
    <s v="ADIDOGOME"/>
    <s v="AGOE-NYIVE"/>
    <s v="AGOE-NYIVE"/>
    <x v="0"/>
    <x v="1"/>
    <s v="Techniques Quantitatives de Gestion (G2)"/>
    <x v="3"/>
    <n v="2"/>
    <n v="4"/>
  </r>
  <r>
    <n v="2010170"/>
    <x v="0"/>
    <s v="CENTRE D'ETUDES ET DE FORMATION PROFESSIONNELLES CEFOP ASA"/>
    <x v="0"/>
    <s v="ADIDOGOME"/>
    <s v="AGOE-NYIVE"/>
    <s v="AGOE-NYIVE"/>
    <x v="0"/>
    <x v="1"/>
    <s v="Techniques Quantitatives de Gestion (G2)"/>
    <x v="4"/>
    <n v="1"/>
    <n v="2"/>
  </r>
  <r>
    <n v="2010170"/>
    <x v="0"/>
    <s v="CENTRE D'ETUDES ET DE FORMATION PROFESSIONNELLES CEFOP ASA"/>
    <x v="0"/>
    <s v="ADIDOGOME"/>
    <s v="AGOE-NYIVE"/>
    <s v="AGOE-NYIVE"/>
    <x v="0"/>
    <x v="1"/>
    <s v="Techniques Quantitatives de Gestion (G2)"/>
    <x v="5"/>
    <n v="2"/>
    <n v="1"/>
  </r>
  <r>
    <n v="2010170"/>
    <x v="0"/>
    <s v="CENTRE D'ETUDES ET DE FORMATION PROFESSIONNELLES CEFOP ASA"/>
    <x v="0"/>
    <s v="ADIDOGOME"/>
    <s v="AGOE-NYIVE"/>
    <s v="AGOE-NYIVE"/>
    <x v="0"/>
    <x v="1"/>
    <s v="Techniques Quantitatives de Gestion (G2)"/>
    <x v="9"/>
    <n v="6"/>
    <n v="0"/>
  </r>
  <r>
    <n v="2010170"/>
    <x v="0"/>
    <s v="CENTRE D'ETUDES ET DE FORMATION PROFESSIONNELLES CEFOP ASA"/>
    <x v="0"/>
    <s v="ADIDOGOME"/>
    <s v="AGOE-NYIVE"/>
    <s v="AGOE-NYIVE"/>
    <x v="0"/>
    <x v="3"/>
    <s v="Electronique (F2)"/>
    <x v="0"/>
    <n v="3"/>
    <n v="0"/>
  </r>
  <r>
    <n v="2010170"/>
    <x v="0"/>
    <s v="CENTRE D'ETUDES ET DE FORMATION PROFESSIONNELLES CEFOP ASA"/>
    <x v="0"/>
    <s v="ADIDOGOME"/>
    <s v="AGOE-NYIVE"/>
    <s v="AGOE-NYIVE"/>
    <x v="0"/>
    <x v="3"/>
    <s v="Electronique (F2)"/>
    <x v="2"/>
    <n v="11"/>
    <n v="0"/>
  </r>
  <r>
    <n v="2010170"/>
    <x v="0"/>
    <s v="CENTRE D'ETUDES ET DE FORMATION PROFESSIONNELLES CEFOP ASA"/>
    <x v="0"/>
    <s v="ADIDOGOME"/>
    <s v="AGOE-NYIVE"/>
    <s v="AGOE-NYIVE"/>
    <x v="0"/>
    <x v="3"/>
    <s v="Electronique (F2)"/>
    <x v="10"/>
    <n v="8"/>
    <n v="0"/>
  </r>
  <r>
    <n v="2010170"/>
    <x v="0"/>
    <s v="CENTRE D'ETUDES ET DE FORMATION PROFESSIONNELLES CEFOP ASA"/>
    <x v="0"/>
    <s v="ADIDOGOME"/>
    <s v="AGOE-NYIVE"/>
    <s v="AGOE-NYIVE"/>
    <x v="0"/>
    <x v="3"/>
    <s v="Electronique (F2)"/>
    <x v="3"/>
    <n v="4"/>
    <n v="0"/>
  </r>
  <r>
    <n v="2010170"/>
    <x v="0"/>
    <s v="CENTRE D'ETUDES ET DE FORMATION PROFESSIONNELLES CEFOP ASA"/>
    <x v="0"/>
    <s v="ADIDOGOME"/>
    <s v="AGOE-NYIVE"/>
    <s v="AGOE-NYIVE"/>
    <x v="0"/>
    <x v="3"/>
    <s v="Electrotechnique (F3)"/>
    <x v="2"/>
    <n v="22"/>
    <n v="0"/>
  </r>
  <r>
    <n v="2010170"/>
    <x v="0"/>
    <s v="CENTRE D'ETUDES ET DE FORMATION PROFESSIONNELLES CEFOP ASA"/>
    <x v="0"/>
    <s v="ADIDOGOME"/>
    <s v="AGOE-NYIVE"/>
    <s v="AGOE-NYIVE"/>
    <x v="0"/>
    <x v="3"/>
    <s v="Electrotechnique (F3)"/>
    <x v="10"/>
    <n v="26"/>
    <n v="0"/>
  </r>
  <r>
    <n v="2010170"/>
    <x v="0"/>
    <s v="CENTRE D'ETUDES ET DE FORMATION PROFESSIONNELLES CEFOP ASA"/>
    <x v="0"/>
    <s v="ADIDOGOME"/>
    <s v="AGOE-NYIVE"/>
    <s v="AGOE-NYIVE"/>
    <x v="0"/>
    <x v="3"/>
    <s v="Electrotechnique (F3)"/>
    <x v="3"/>
    <n v="12"/>
    <n v="1"/>
  </r>
  <r>
    <n v="2010170"/>
    <x v="0"/>
    <s v="CENTRE D'ETUDES ET DE FORMATION PROFESSIONNELLES CEFOP ASA"/>
    <x v="0"/>
    <s v="ADIDOGOME"/>
    <s v="AGOE-NYIVE"/>
    <s v="AGOE-NYIVE"/>
    <x v="0"/>
    <x v="3"/>
    <s v="Electrotechnique (F3)"/>
    <x v="4"/>
    <n v="13"/>
    <n v="0"/>
  </r>
  <r>
    <n v="2010170"/>
    <x v="0"/>
    <s v="CENTRE D'ETUDES ET DE FORMATION PROFESSIONNELLES CEFOP ASA"/>
    <x v="0"/>
    <s v="ADIDOGOME"/>
    <s v="AGOE-NYIVE"/>
    <s v="AGOE-NYIVE"/>
    <x v="0"/>
    <x v="3"/>
    <s v="Electrotechnique (F3)"/>
    <x v="5"/>
    <n v="10"/>
    <n v="0"/>
  </r>
  <r>
    <n v="2010170"/>
    <x v="0"/>
    <s v="CENTRE D'ETUDES ET DE FORMATION PROFESSIONNELLES CEFOP ASA"/>
    <x v="0"/>
    <s v="ADIDOGOME"/>
    <s v="AGOE-NYIVE"/>
    <s v="AGOE-NYIVE"/>
    <x v="0"/>
    <x v="3"/>
    <s v="Génie Civil (F4)"/>
    <x v="0"/>
    <n v="23"/>
    <n v="0"/>
  </r>
  <r>
    <n v="2010170"/>
    <x v="0"/>
    <s v="CENTRE D'ETUDES ET DE FORMATION PROFESSIONNELLES CEFOP ASA"/>
    <x v="0"/>
    <s v="ADIDOGOME"/>
    <s v="AGOE-NYIVE"/>
    <s v="AGOE-NYIVE"/>
    <x v="0"/>
    <x v="3"/>
    <s v="Génie Civil (F4)"/>
    <x v="2"/>
    <n v="1"/>
    <n v="0"/>
  </r>
  <r>
    <n v="2010170"/>
    <x v="0"/>
    <s v="CENTRE D'ETUDES ET DE FORMATION PROFESSIONNELLES CEFOP ASA"/>
    <x v="0"/>
    <s v="ADIDOGOME"/>
    <s v="AGOE-NYIVE"/>
    <s v="AGOE-NYIVE"/>
    <x v="0"/>
    <x v="3"/>
    <s v="Génie Civil (F4)"/>
    <x v="10"/>
    <n v="9"/>
    <n v="1"/>
  </r>
  <r>
    <n v="2010170"/>
    <x v="0"/>
    <s v="CENTRE D'ETUDES ET DE FORMATION PROFESSIONNELLES CEFOP ASA"/>
    <x v="0"/>
    <s v="ADIDOGOME"/>
    <s v="AGOE-NYIVE"/>
    <s v="AGOE-NYIVE"/>
    <x v="0"/>
    <x v="3"/>
    <s v="Génie Civil (F4)"/>
    <x v="3"/>
    <n v="10"/>
    <n v="1"/>
  </r>
  <r>
    <n v="2010170"/>
    <x v="0"/>
    <s v="CENTRE D'ETUDES ET DE FORMATION PROFESSIONNELLES CEFOP ASA"/>
    <x v="0"/>
    <s v="ADIDOGOME"/>
    <s v="AGOE-NYIVE"/>
    <s v="AGOE-NYIVE"/>
    <x v="0"/>
    <x v="3"/>
    <s v="Génie Civil (F4)"/>
    <x v="4"/>
    <n v="2"/>
    <n v="1"/>
  </r>
  <r>
    <n v="2010170"/>
    <x v="0"/>
    <s v="CENTRE D'ETUDES ET DE FORMATION PROFESSIONNELLES CEFOP ASA"/>
    <x v="0"/>
    <s v="ADIDOGOME"/>
    <s v="AGOE-NYIVE"/>
    <s v="AGOE-NYIVE"/>
    <x v="0"/>
    <x v="3"/>
    <s v="Génie Civil (F4)"/>
    <x v="5"/>
    <n v="0"/>
    <n v="1"/>
  </r>
  <r>
    <n v="2010170"/>
    <x v="0"/>
    <s v="CENTRE D'ETUDES ET DE FORMATION PROFESSIONNELLES CEFOP ASA"/>
    <x v="0"/>
    <s v="ADIDOGOME"/>
    <s v="AGOE-NYIVE"/>
    <s v="AGOE-NYIVE"/>
    <x v="0"/>
    <x v="3"/>
    <s v="Technique Administratives (G1)"/>
    <x v="0"/>
    <n v="0"/>
    <n v="1"/>
  </r>
  <r>
    <n v="2010170"/>
    <x v="0"/>
    <s v="CENTRE D'ETUDES ET DE FORMATION PROFESSIONNELLES CEFOP ASA"/>
    <x v="0"/>
    <s v="ADIDOGOME"/>
    <s v="AGOE-NYIVE"/>
    <s v="AGOE-NYIVE"/>
    <x v="0"/>
    <x v="3"/>
    <s v="Technique Administratives (G1)"/>
    <x v="2"/>
    <n v="0"/>
    <n v="1"/>
  </r>
  <r>
    <n v="2010170"/>
    <x v="0"/>
    <s v="CENTRE D'ETUDES ET DE FORMATION PROFESSIONNELLES CEFOP ASA"/>
    <x v="0"/>
    <s v="ADIDOGOME"/>
    <s v="AGOE-NYIVE"/>
    <s v="AGOE-NYIVE"/>
    <x v="0"/>
    <x v="3"/>
    <s v="Technique Administratives (G1)"/>
    <x v="10"/>
    <n v="0"/>
    <n v="6"/>
  </r>
  <r>
    <n v="2010170"/>
    <x v="0"/>
    <s v="CENTRE D'ETUDES ET DE FORMATION PROFESSIONNELLES CEFOP ASA"/>
    <x v="0"/>
    <s v="ADIDOGOME"/>
    <s v="AGOE-NYIVE"/>
    <s v="AGOE-NYIVE"/>
    <x v="0"/>
    <x v="3"/>
    <s v="Technique Administratives (G1)"/>
    <x v="3"/>
    <n v="0"/>
    <n v="1"/>
  </r>
  <r>
    <n v="2010170"/>
    <x v="0"/>
    <s v="CENTRE D'ETUDES ET DE FORMATION PROFESSIONNELLES CEFOP ASA"/>
    <x v="0"/>
    <s v="ADIDOGOME"/>
    <s v="AGOE-NYIVE"/>
    <s v="AGOE-NYIVE"/>
    <x v="0"/>
    <x v="3"/>
    <s v="Techniques Commerciale (G3)"/>
    <x v="0"/>
    <n v="2"/>
    <n v="3"/>
  </r>
  <r>
    <n v="2010170"/>
    <x v="0"/>
    <s v="CENTRE D'ETUDES ET DE FORMATION PROFESSIONNELLES CEFOP ASA"/>
    <x v="0"/>
    <s v="ADIDOGOME"/>
    <s v="AGOE-NYIVE"/>
    <s v="AGOE-NYIVE"/>
    <x v="0"/>
    <x v="3"/>
    <s v="Techniques Commerciale (G3)"/>
    <x v="2"/>
    <n v="0"/>
    <n v="1"/>
  </r>
  <r>
    <n v="2010170"/>
    <x v="0"/>
    <s v="CENTRE D'ETUDES ET DE FORMATION PROFESSIONNELLES CEFOP ASA"/>
    <x v="0"/>
    <s v="ADIDOGOME"/>
    <s v="AGOE-NYIVE"/>
    <s v="AGOE-NYIVE"/>
    <x v="0"/>
    <x v="3"/>
    <s v="Techniques Commerciale (G3)"/>
    <x v="10"/>
    <n v="3"/>
    <n v="2"/>
  </r>
  <r>
    <n v="2010170"/>
    <x v="0"/>
    <s v="CENTRE D'ETUDES ET DE FORMATION PROFESSIONNELLES CEFOP ASA"/>
    <x v="0"/>
    <s v="ADIDOGOME"/>
    <s v="AGOE-NYIVE"/>
    <s v="AGOE-NYIVE"/>
    <x v="0"/>
    <x v="3"/>
    <s v="Techniques Commerciale (G3)"/>
    <x v="3"/>
    <n v="4"/>
    <n v="2"/>
  </r>
  <r>
    <n v="2010170"/>
    <x v="0"/>
    <s v="CENTRE D'ETUDES ET DE FORMATION PROFESSIONNELLES CEFOP ASA"/>
    <x v="0"/>
    <s v="ADIDOGOME"/>
    <s v="AGOE-NYIVE"/>
    <s v="AGOE-NYIVE"/>
    <x v="0"/>
    <x v="3"/>
    <s v="Techniques Commerciale (G3)"/>
    <x v="4"/>
    <n v="7"/>
    <n v="0"/>
  </r>
  <r>
    <n v="2010170"/>
    <x v="0"/>
    <s v="CENTRE D'ETUDES ET DE FORMATION PROFESSIONNELLES CEFOP ASA"/>
    <x v="0"/>
    <s v="ADIDOGOME"/>
    <s v="AGOE-NYIVE"/>
    <s v="AGOE-NYIVE"/>
    <x v="0"/>
    <x v="3"/>
    <s v="Techniques Commerciale (G3)"/>
    <x v="9"/>
    <n v="3"/>
    <n v="0"/>
  </r>
  <r>
    <n v="2010170"/>
    <x v="0"/>
    <s v="CENTRE D'ETUDES ET DE FORMATION PROFESSIONNELLES CEFOP ASA"/>
    <x v="0"/>
    <s v="ADIDOGOME"/>
    <s v="AGOE-NYIVE"/>
    <s v="AGOE-NYIVE"/>
    <x v="0"/>
    <x v="3"/>
    <s v="Techniques Quantitatives de Gestion (G2)"/>
    <x v="0"/>
    <n v="4"/>
    <n v="1"/>
  </r>
  <r>
    <n v="2010170"/>
    <x v="0"/>
    <s v="CENTRE D'ETUDES ET DE FORMATION PROFESSIONNELLES CEFOP ASA"/>
    <x v="0"/>
    <s v="ADIDOGOME"/>
    <s v="AGOE-NYIVE"/>
    <s v="AGOE-NYIVE"/>
    <x v="0"/>
    <x v="3"/>
    <s v="Techniques Quantitatives de Gestion (G2)"/>
    <x v="2"/>
    <n v="1"/>
    <n v="2"/>
  </r>
  <r>
    <n v="2010170"/>
    <x v="0"/>
    <s v="CENTRE D'ETUDES ET DE FORMATION PROFESSIONNELLES CEFOP ASA"/>
    <x v="0"/>
    <s v="ADIDOGOME"/>
    <s v="AGOE-NYIVE"/>
    <s v="AGOE-NYIVE"/>
    <x v="0"/>
    <x v="3"/>
    <s v="Techniques Quantitatives de Gestion (G2)"/>
    <x v="10"/>
    <n v="2"/>
    <n v="2"/>
  </r>
  <r>
    <n v="2010170"/>
    <x v="0"/>
    <s v="CENTRE D'ETUDES ET DE FORMATION PROFESSIONNELLES CEFOP ASA"/>
    <x v="0"/>
    <s v="ADIDOGOME"/>
    <s v="AGOE-NYIVE"/>
    <s v="AGOE-NYIVE"/>
    <x v="0"/>
    <x v="3"/>
    <s v="Techniques Quantitatives de Gestion (G2)"/>
    <x v="3"/>
    <n v="0"/>
    <n v="1"/>
  </r>
  <r>
    <n v="2010170"/>
    <x v="0"/>
    <s v="CENTRE D'ETUDES ET DE FORMATION PROFESSIONNELLES CEFOP ASA"/>
    <x v="0"/>
    <s v="ADIDOGOME"/>
    <s v="AGOE-NYIVE"/>
    <s v="AGOE-NYIVE"/>
    <x v="0"/>
    <x v="3"/>
    <s v="Techniques Quantitatives de Gestion (G2)"/>
    <x v="4"/>
    <n v="0"/>
    <n v="1"/>
  </r>
  <r>
    <n v="2010170"/>
    <x v="0"/>
    <s v="CENTRE D'ETUDES ET DE FORMATION PROFESSIONNELLES CEFOP ASA"/>
    <x v="0"/>
    <s v="ADIDOGOME"/>
    <s v="AGOE-NYIVE"/>
    <s v="AGOE-NYIVE"/>
    <x v="0"/>
    <x v="3"/>
    <s v="Techniques Quantitatives de Gestion (G2)"/>
    <x v="6"/>
    <n v="1"/>
    <n v="0"/>
  </r>
  <r>
    <n v="2010170"/>
    <x v="0"/>
    <s v="CENTRE D'ETUDES ET DE FORMATION PROFESSIONNELLES CEFOP ASA"/>
    <x v="0"/>
    <s v="ADIDOGOME"/>
    <s v="AGOE-NYIVE"/>
    <s v="AGOE-NYIVE"/>
    <x v="0"/>
    <x v="5"/>
    <s v="Electronique (F2)"/>
    <x v="4"/>
    <n v="6"/>
    <n v="0"/>
  </r>
  <r>
    <n v="2010170"/>
    <x v="0"/>
    <s v="CENTRE D'ETUDES ET DE FORMATION PROFESSIONNELLES CEFOP ASA"/>
    <x v="0"/>
    <s v="ADIDOGOME"/>
    <s v="AGOE-NYIVE"/>
    <s v="AGOE-NYIVE"/>
    <x v="0"/>
    <x v="5"/>
    <s v="Electronique (F2)"/>
    <x v="6"/>
    <n v="6"/>
    <n v="0"/>
  </r>
  <r>
    <n v="2010170"/>
    <x v="0"/>
    <s v="CENTRE D'ETUDES ET DE FORMATION PROFESSIONNELLES CEFOP ASA"/>
    <x v="0"/>
    <s v="ADIDOGOME"/>
    <s v="AGOE-NYIVE"/>
    <s v="AGOE-NYIVE"/>
    <x v="0"/>
    <x v="5"/>
    <s v="Electrotechnique (F3)"/>
    <x v="4"/>
    <n v="12"/>
    <n v="0"/>
  </r>
  <r>
    <n v="2010170"/>
    <x v="0"/>
    <s v="CENTRE D'ETUDES ET DE FORMATION PROFESSIONNELLES CEFOP ASA"/>
    <x v="0"/>
    <s v="ADIDOGOME"/>
    <s v="AGOE-NYIVE"/>
    <s v="AGOE-NYIVE"/>
    <x v="0"/>
    <x v="5"/>
    <s v="Electrotechnique (F3)"/>
    <x v="5"/>
    <n v="9"/>
    <n v="0"/>
  </r>
  <r>
    <n v="2010170"/>
    <x v="0"/>
    <s v="CENTRE D'ETUDES ET DE FORMATION PROFESSIONNELLES CEFOP ASA"/>
    <x v="0"/>
    <s v="ADIDOGOME"/>
    <s v="AGOE-NYIVE"/>
    <s v="AGOE-NYIVE"/>
    <x v="0"/>
    <x v="5"/>
    <s v="Electrotechnique (F3)"/>
    <x v="6"/>
    <n v="5"/>
    <n v="1"/>
  </r>
  <r>
    <n v="2010170"/>
    <x v="0"/>
    <s v="CENTRE D'ETUDES ET DE FORMATION PROFESSIONNELLES CEFOP ASA"/>
    <x v="0"/>
    <s v="ADIDOGOME"/>
    <s v="AGOE-NYIVE"/>
    <s v="AGOE-NYIVE"/>
    <x v="0"/>
    <x v="5"/>
    <s v="Electrotechnique (F3)"/>
    <x v="7"/>
    <n v="6"/>
    <n v="0"/>
  </r>
  <r>
    <n v="2010170"/>
    <x v="0"/>
    <s v="CENTRE D'ETUDES ET DE FORMATION PROFESSIONNELLES CEFOP ASA"/>
    <x v="0"/>
    <s v="ADIDOGOME"/>
    <s v="AGOE-NYIVE"/>
    <s v="AGOE-NYIVE"/>
    <x v="0"/>
    <x v="5"/>
    <s v="Electrotechnique (F3)"/>
    <x v="8"/>
    <n v="2"/>
    <n v="0"/>
  </r>
  <r>
    <n v="2010170"/>
    <x v="0"/>
    <s v="CENTRE D'ETUDES ET DE FORMATION PROFESSIONNELLES CEFOP ASA"/>
    <x v="0"/>
    <s v="ADIDOGOME"/>
    <s v="AGOE-NYIVE"/>
    <s v="AGOE-NYIVE"/>
    <x v="0"/>
    <x v="5"/>
    <s v="Génie Civil (F4)"/>
    <x v="3"/>
    <n v="1"/>
    <n v="0"/>
  </r>
  <r>
    <n v="2010170"/>
    <x v="0"/>
    <s v="CENTRE D'ETUDES ET DE FORMATION PROFESSIONNELLES CEFOP ASA"/>
    <x v="0"/>
    <s v="ADIDOGOME"/>
    <s v="AGOE-NYIVE"/>
    <s v="AGOE-NYIVE"/>
    <x v="0"/>
    <x v="5"/>
    <s v="Génie Civil (F4)"/>
    <x v="4"/>
    <n v="4"/>
    <n v="0"/>
  </r>
  <r>
    <n v="2010170"/>
    <x v="0"/>
    <s v="CENTRE D'ETUDES ET DE FORMATION PROFESSIONNELLES CEFOP ASA"/>
    <x v="0"/>
    <s v="ADIDOGOME"/>
    <s v="AGOE-NYIVE"/>
    <s v="AGOE-NYIVE"/>
    <x v="0"/>
    <x v="5"/>
    <s v="Génie Civil (F4)"/>
    <x v="6"/>
    <n v="2"/>
    <n v="0"/>
  </r>
  <r>
    <n v="2010170"/>
    <x v="0"/>
    <s v="CENTRE D'ETUDES ET DE FORMATION PROFESSIONNELLES CEFOP ASA"/>
    <x v="0"/>
    <s v="ADIDOGOME"/>
    <s v="AGOE-NYIVE"/>
    <s v="AGOE-NYIVE"/>
    <x v="0"/>
    <x v="5"/>
    <s v="Technique Administratives (G1)"/>
    <x v="10"/>
    <n v="0"/>
    <n v="1"/>
  </r>
  <r>
    <n v="2010170"/>
    <x v="0"/>
    <s v="CENTRE D'ETUDES ET DE FORMATION PROFESSIONNELLES CEFOP ASA"/>
    <x v="0"/>
    <s v="ADIDOGOME"/>
    <s v="AGOE-NYIVE"/>
    <s v="AGOE-NYIVE"/>
    <x v="0"/>
    <x v="5"/>
    <s v="Technique Administratives (G1)"/>
    <x v="3"/>
    <n v="0"/>
    <n v="1"/>
  </r>
  <r>
    <n v="2010170"/>
    <x v="0"/>
    <s v="CENTRE D'ETUDES ET DE FORMATION PROFESSIONNELLES CEFOP ASA"/>
    <x v="0"/>
    <s v="ADIDOGOME"/>
    <s v="AGOE-NYIVE"/>
    <s v="AGOE-NYIVE"/>
    <x v="0"/>
    <x v="5"/>
    <s v="Technique Administratives (G1)"/>
    <x v="4"/>
    <n v="0"/>
    <n v="1"/>
  </r>
  <r>
    <n v="2010170"/>
    <x v="0"/>
    <s v="CENTRE D'ETUDES ET DE FORMATION PROFESSIONNELLES CEFOP ASA"/>
    <x v="0"/>
    <s v="ADIDOGOME"/>
    <s v="AGOE-NYIVE"/>
    <s v="AGOE-NYIVE"/>
    <x v="0"/>
    <x v="5"/>
    <s v="Technique Administratives (G1)"/>
    <x v="5"/>
    <n v="0"/>
    <n v="5"/>
  </r>
  <r>
    <n v="2010170"/>
    <x v="0"/>
    <s v="CENTRE D'ETUDES ET DE FORMATION PROFESSIONNELLES CEFOP ASA"/>
    <x v="0"/>
    <s v="ADIDOGOME"/>
    <s v="AGOE-NYIVE"/>
    <s v="AGOE-NYIVE"/>
    <x v="0"/>
    <x v="5"/>
    <s v="Technique Administratives (G1)"/>
    <x v="6"/>
    <n v="0"/>
    <n v="1"/>
  </r>
  <r>
    <n v="2010170"/>
    <x v="0"/>
    <s v="CENTRE D'ETUDES ET DE FORMATION PROFESSIONNELLES CEFOP ASA"/>
    <x v="0"/>
    <s v="ADIDOGOME"/>
    <s v="AGOE-NYIVE"/>
    <s v="AGOE-NYIVE"/>
    <x v="0"/>
    <x v="5"/>
    <s v="Technique Administratives (G1)"/>
    <x v="7"/>
    <n v="0"/>
    <n v="1"/>
  </r>
  <r>
    <n v="2010170"/>
    <x v="0"/>
    <s v="CENTRE D'ETUDES ET DE FORMATION PROFESSIONNELLES CEFOP ASA"/>
    <x v="0"/>
    <s v="ADIDOGOME"/>
    <s v="AGOE-NYIVE"/>
    <s v="AGOE-NYIVE"/>
    <x v="0"/>
    <x v="5"/>
    <s v="Techniques Commerciale (G3)"/>
    <x v="10"/>
    <n v="0"/>
    <n v="3"/>
  </r>
  <r>
    <n v="2010170"/>
    <x v="0"/>
    <s v="CENTRE D'ETUDES ET DE FORMATION PROFESSIONNELLES CEFOP ASA"/>
    <x v="0"/>
    <s v="ADIDOGOME"/>
    <s v="AGOE-NYIVE"/>
    <s v="AGOE-NYIVE"/>
    <x v="0"/>
    <x v="5"/>
    <s v="Techniques Commerciale (G3)"/>
    <x v="3"/>
    <n v="1"/>
    <n v="3"/>
  </r>
  <r>
    <n v="2010170"/>
    <x v="0"/>
    <s v="CENTRE D'ETUDES ET DE FORMATION PROFESSIONNELLES CEFOP ASA"/>
    <x v="0"/>
    <s v="ADIDOGOME"/>
    <s v="AGOE-NYIVE"/>
    <s v="AGOE-NYIVE"/>
    <x v="0"/>
    <x v="5"/>
    <s v="Techniques Commerciale (G3)"/>
    <x v="4"/>
    <n v="3"/>
    <n v="0"/>
  </r>
  <r>
    <n v="2010170"/>
    <x v="0"/>
    <s v="CENTRE D'ETUDES ET DE FORMATION PROFESSIONNELLES CEFOP ASA"/>
    <x v="0"/>
    <s v="ADIDOGOME"/>
    <s v="AGOE-NYIVE"/>
    <s v="AGOE-NYIVE"/>
    <x v="0"/>
    <x v="5"/>
    <s v="Techniques Commerciale (G3)"/>
    <x v="5"/>
    <n v="3"/>
    <n v="2"/>
  </r>
  <r>
    <n v="2010170"/>
    <x v="0"/>
    <s v="CENTRE D'ETUDES ET DE FORMATION PROFESSIONNELLES CEFOP ASA"/>
    <x v="0"/>
    <s v="ADIDOGOME"/>
    <s v="AGOE-NYIVE"/>
    <s v="AGOE-NYIVE"/>
    <x v="0"/>
    <x v="5"/>
    <s v="Techniques Commerciale (G3)"/>
    <x v="6"/>
    <n v="1"/>
    <n v="2"/>
  </r>
  <r>
    <n v="2010170"/>
    <x v="0"/>
    <s v="CENTRE D'ETUDES ET DE FORMATION PROFESSIONNELLES CEFOP ASA"/>
    <x v="0"/>
    <s v="ADIDOGOME"/>
    <s v="AGOE-NYIVE"/>
    <s v="AGOE-NYIVE"/>
    <x v="0"/>
    <x v="5"/>
    <s v="Techniques Commerciale (G3)"/>
    <x v="7"/>
    <n v="2"/>
    <n v="1"/>
  </r>
  <r>
    <n v="2010170"/>
    <x v="0"/>
    <s v="CENTRE D'ETUDES ET DE FORMATION PROFESSIONNELLES CEFOP ASA"/>
    <x v="0"/>
    <s v="ADIDOGOME"/>
    <s v="AGOE-NYIVE"/>
    <s v="AGOE-NYIVE"/>
    <x v="0"/>
    <x v="5"/>
    <s v="Techniques Commerciale (G3)"/>
    <x v="9"/>
    <n v="2"/>
    <n v="0"/>
  </r>
  <r>
    <n v="2010170"/>
    <x v="0"/>
    <s v="CENTRE D'ETUDES ET DE FORMATION PROFESSIONNELLES CEFOP ASA"/>
    <x v="0"/>
    <s v="ADIDOGOME"/>
    <s v="AGOE-NYIVE"/>
    <s v="AGOE-NYIVE"/>
    <x v="0"/>
    <x v="5"/>
    <s v="Techniques Quantitatives de Gestion (G2)"/>
    <x v="1"/>
    <n v="2"/>
    <n v="0"/>
  </r>
  <r>
    <n v="2010170"/>
    <x v="0"/>
    <s v="CENTRE D'ETUDES ET DE FORMATION PROFESSIONNELLES CEFOP ASA"/>
    <x v="0"/>
    <s v="ADIDOGOME"/>
    <s v="AGOE-NYIVE"/>
    <s v="AGOE-NYIVE"/>
    <x v="0"/>
    <x v="5"/>
    <s v="Techniques Quantitatives de Gestion (G2)"/>
    <x v="3"/>
    <n v="2"/>
    <n v="3"/>
  </r>
  <r>
    <n v="2010170"/>
    <x v="0"/>
    <s v="CENTRE D'ETUDES ET DE FORMATION PROFESSIONNELLES CEFOP ASA"/>
    <x v="0"/>
    <s v="ADIDOGOME"/>
    <s v="AGOE-NYIVE"/>
    <s v="AGOE-NYIVE"/>
    <x v="0"/>
    <x v="5"/>
    <s v="Techniques Quantitatives de Gestion (G2)"/>
    <x v="4"/>
    <n v="1"/>
    <n v="3"/>
  </r>
  <r>
    <n v="2010170"/>
    <x v="0"/>
    <s v="CENTRE D'ETUDES ET DE FORMATION PROFESSIONNELLES CEFOP ASA"/>
    <x v="0"/>
    <s v="ADIDOGOME"/>
    <s v="AGOE-NYIVE"/>
    <s v="AGOE-NYIVE"/>
    <x v="0"/>
    <x v="5"/>
    <s v="Techniques Quantitatives de Gestion (G2)"/>
    <x v="5"/>
    <n v="1"/>
    <n v="0"/>
  </r>
  <r>
    <n v="2010170"/>
    <x v="0"/>
    <s v="CENTRE D'ETUDES ET DE FORMATION PROFESSIONNELLES CEFOP ASA"/>
    <x v="0"/>
    <s v="ADIDOGOME"/>
    <s v="AGOE-NYIVE"/>
    <s v="AGOE-NYIVE"/>
    <x v="0"/>
    <x v="5"/>
    <s v="Techniques Quantitatives de Gestion (G2)"/>
    <x v="6"/>
    <n v="3"/>
    <n v="0"/>
  </r>
  <r>
    <n v="2010170"/>
    <x v="0"/>
    <s v="CENTRE D'ETUDES ET DE FORMATION PROFESSIONNELLES CEFOP ASA"/>
    <x v="0"/>
    <s v="ADIDOGOME"/>
    <s v="AGOE-NYIVE"/>
    <s v="AGOE-NYIVE"/>
    <x v="0"/>
    <x v="5"/>
    <s v="Techniques Quantitatives de Gestion (G2)"/>
    <x v="7"/>
    <n v="1"/>
    <n v="3"/>
  </r>
  <r>
    <n v="2010170"/>
    <x v="0"/>
    <s v="CENTRE D'ETUDES ET DE FORMATION PROFESSIONNELLES CEFOP ASA"/>
    <x v="0"/>
    <s v="ADIDOGOME"/>
    <s v="AGOE-NYIVE"/>
    <s v="AGOE-NYIVE"/>
    <x v="0"/>
    <x v="5"/>
    <s v="Techniques Quantitatives de Gestion (G2)"/>
    <x v="8"/>
    <n v="3"/>
    <n v="3"/>
  </r>
  <r>
    <n v="2010171"/>
    <x v="0"/>
    <s v="COMPLEXE SCOLAIRE ANNE ET ALBERT"/>
    <x v="0"/>
    <s v="ADIDOGOME"/>
    <s v="AGOE-NYIVE"/>
    <s v="AGOE-NYIVE"/>
    <x v="0"/>
    <x v="1"/>
    <s v="Technique Administratives (G1)"/>
    <x v="0"/>
    <n v="0"/>
    <n v="1"/>
  </r>
  <r>
    <n v="2010171"/>
    <x v="0"/>
    <s v="COMPLEXE SCOLAIRE ANNE ET ALBERT"/>
    <x v="0"/>
    <s v="ADIDOGOME"/>
    <s v="AGOE-NYIVE"/>
    <s v="AGOE-NYIVE"/>
    <x v="0"/>
    <x v="1"/>
    <s v="Technique Administratives (G1)"/>
    <x v="2"/>
    <n v="0"/>
    <n v="3"/>
  </r>
  <r>
    <n v="2010171"/>
    <x v="0"/>
    <s v="COMPLEXE SCOLAIRE ANNE ET ALBERT"/>
    <x v="0"/>
    <s v="ADIDOGOME"/>
    <s v="AGOE-NYIVE"/>
    <s v="AGOE-NYIVE"/>
    <x v="0"/>
    <x v="1"/>
    <s v="Technique Administratives (G1)"/>
    <x v="10"/>
    <n v="0"/>
    <n v="1"/>
  </r>
  <r>
    <n v="2010171"/>
    <x v="0"/>
    <s v="COMPLEXE SCOLAIRE ANNE ET ALBERT"/>
    <x v="0"/>
    <s v="ADIDOGOME"/>
    <s v="AGOE-NYIVE"/>
    <s v="AGOE-NYIVE"/>
    <x v="0"/>
    <x v="1"/>
    <s v="Technique Administratives (G1)"/>
    <x v="3"/>
    <n v="0"/>
    <n v="4"/>
  </r>
  <r>
    <n v="2010171"/>
    <x v="0"/>
    <s v="COMPLEXE SCOLAIRE ANNE ET ALBERT"/>
    <x v="0"/>
    <s v="ADIDOGOME"/>
    <s v="AGOE-NYIVE"/>
    <s v="AGOE-NYIVE"/>
    <x v="0"/>
    <x v="1"/>
    <s v="Technique Administratives (G1)"/>
    <x v="4"/>
    <n v="0"/>
    <n v="1"/>
  </r>
  <r>
    <n v="2010171"/>
    <x v="0"/>
    <s v="COMPLEXE SCOLAIRE ANNE ET ALBERT"/>
    <x v="0"/>
    <s v="ADIDOGOME"/>
    <s v="AGOE-NYIVE"/>
    <s v="AGOE-NYIVE"/>
    <x v="0"/>
    <x v="1"/>
    <s v="Technique Administratives (G1)"/>
    <x v="6"/>
    <n v="0"/>
    <n v="2"/>
  </r>
  <r>
    <n v="2010171"/>
    <x v="0"/>
    <s v="COMPLEXE SCOLAIRE ANNE ET ALBERT"/>
    <x v="0"/>
    <s v="ADIDOGOME"/>
    <s v="AGOE-NYIVE"/>
    <s v="AGOE-NYIVE"/>
    <x v="0"/>
    <x v="1"/>
    <s v="Techniques Commerciale (G3)"/>
    <x v="0"/>
    <n v="1"/>
    <n v="2"/>
  </r>
  <r>
    <n v="2010171"/>
    <x v="0"/>
    <s v="COMPLEXE SCOLAIRE ANNE ET ALBERT"/>
    <x v="0"/>
    <s v="ADIDOGOME"/>
    <s v="AGOE-NYIVE"/>
    <s v="AGOE-NYIVE"/>
    <x v="0"/>
    <x v="1"/>
    <s v="Techniques Commerciale (G3)"/>
    <x v="2"/>
    <n v="1"/>
    <n v="7"/>
  </r>
  <r>
    <n v="2010171"/>
    <x v="0"/>
    <s v="COMPLEXE SCOLAIRE ANNE ET ALBERT"/>
    <x v="0"/>
    <s v="ADIDOGOME"/>
    <s v="AGOE-NYIVE"/>
    <s v="AGOE-NYIVE"/>
    <x v="0"/>
    <x v="1"/>
    <s v="Techniques Commerciale (G3)"/>
    <x v="10"/>
    <n v="5"/>
    <n v="8"/>
  </r>
  <r>
    <n v="2010171"/>
    <x v="0"/>
    <s v="COMPLEXE SCOLAIRE ANNE ET ALBERT"/>
    <x v="0"/>
    <s v="ADIDOGOME"/>
    <s v="AGOE-NYIVE"/>
    <s v="AGOE-NYIVE"/>
    <x v="0"/>
    <x v="1"/>
    <s v="Techniques Commerciale (G3)"/>
    <x v="3"/>
    <n v="3"/>
    <n v="5"/>
  </r>
  <r>
    <n v="2010171"/>
    <x v="0"/>
    <s v="COMPLEXE SCOLAIRE ANNE ET ALBERT"/>
    <x v="0"/>
    <s v="ADIDOGOME"/>
    <s v="AGOE-NYIVE"/>
    <s v="AGOE-NYIVE"/>
    <x v="0"/>
    <x v="1"/>
    <s v="Techniques Commerciale (G3)"/>
    <x v="4"/>
    <n v="5"/>
    <n v="2"/>
  </r>
  <r>
    <n v="2010171"/>
    <x v="0"/>
    <s v="COMPLEXE SCOLAIRE ANNE ET ALBERT"/>
    <x v="0"/>
    <s v="ADIDOGOME"/>
    <s v="AGOE-NYIVE"/>
    <s v="AGOE-NYIVE"/>
    <x v="0"/>
    <x v="1"/>
    <s v="Techniques Commerciale (G3)"/>
    <x v="5"/>
    <n v="1"/>
    <n v="2"/>
  </r>
  <r>
    <n v="2010171"/>
    <x v="0"/>
    <s v="COMPLEXE SCOLAIRE ANNE ET ALBERT"/>
    <x v="0"/>
    <s v="ADIDOGOME"/>
    <s v="AGOE-NYIVE"/>
    <s v="AGOE-NYIVE"/>
    <x v="0"/>
    <x v="1"/>
    <s v="Techniques Commerciale (G3)"/>
    <x v="6"/>
    <n v="0"/>
    <n v="1"/>
  </r>
  <r>
    <n v="2010171"/>
    <x v="0"/>
    <s v="COMPLEXE SCOLAIRE ANNE ET ALBERT"/>
    <x v="0"/>
    <s v="ADIDOGOME"/>
    <s v="AGOE-NYIVE"/>
    <s v="AGOE-NYIVE"/>
    <x v="0"/>
    <x v="1"/>
    <s v="Techniques Quantitatives de Gestion (G2)"/>
    <x v="0"/>
    <n v="1"/>
    <n v="3"/>
  </r>
  <r>
    <n v="2010171"/>
    <x v="0"/>
    <s v="COMPLEXE SCOLAIRE ANNE ET ALBERT"/>
    <x v="0"/>
    <s v="ADIDOGOME"/>
    <s v="AGOE-NYIVE"/>
    <s v="AGOE-NYIVE"/>
    <x v="0"/>
    <x v="1"/>
    <s v="Techniques Quantitatives de Gestion (G2)"/>
    <x v="2"/>
    <n v="4"/>
    <n v="4"/>
  </r>
  <r>
    <n v="2010171"/>
    <x v="0"/>
    <s v="COMPLEXE SCOLAIRE ANNE ET ALBERT"/>
    <x v="0"/>
    <s v="ADIDOGOME"/>
    <s v="AGOE-NYIVE"/>
    <s v="AGOE-NYIVE"/>
    <x v="0"/>
    <x v="1"/>
    <s v="Techniques Quantitatives de Gestion (G2)"/>
    <x v="10"/>
    <n v="6"/>
    <n v="2"/>
  </r>
  <r>
    <n v="2010171"/>
    <x v="0"/>
    <s v="COMPLEXE SCOLAIRE ANNE ET ALBERT"/>
    <x v="0"/>
    <s v="ADIDOGOME"/>
    <s v="AGOE-NYIVE"/>
    <s v="AGOE-NYIVE"/>
    <x v="0"/>
    <x v="1"/>
    <s v="Techniques Quantitatives de Gestion (G2)"/>
    <x v="3"/>
    <n v="4"/>
    <n v="2"/>
  </r>
  <r>
    <n v="2010171"/>
    <x v="0"/>
    <s v="COMPLEXE SCOLAIRE ANNE ET ALBERT"/>
    <x v="0"/>
    <s v="ADIDOGOME"/>
    <s v="AGOE-NYIVE"/>
    <s v="AGOE-NYIVE"/>
    <x v="0"/>
    <x v="1"/>
    <s v="Techniques Quantitatives de Gestion (G2)"/>
    <x v="4"/>
    <n v="1"/>
    <n v="4"/>
  </r>
  <r>
    <n v="2010171"/>
    <x v="0"/>
    <s v="COMPLEXE SCOLAIRE ANNE ET ALBERT"/>
    <x v="0"/>
    <s v="ADIDOGOME"/>
    <s v="AGOE-NYIVE"/>
    <s v="AGOE-NYIVE"/>
    <x v="0"/>
    <x v="1"/>
    <s v="Techniques Quantitatives de Gestion (G2)"/>
    <x v="5"/>
    <n v="1"/>
    <n v="0"/>
  </r>
  <r>
    <n v="2010171"/>
    <x v="0"/>
    <s v="COMPLEXE SCOLAIRE ANNE ET ALBERT"/>
    <x v="0"/>
    <s v="ADIDOGOME"/>
    <s v="AGOE-NYIVE"/>
    <s v="AGOE-NYIVE"/>
    <x v="0"/>
    <x v="1"/>
    <s v="Techniques Quantitatives de Gestion (G2)"/>
    <x v="6"/>
    <n v="1"/>
    <n v="0"/>
  </r>
  <r>
    <n v="2010171"/>
    <x v="0"/>
    <s v="COMPLEXE SCOLAIRE ANNE ET ALBERT"/>
    <x v="0"/>
    <s v="ADIDOGOME"/>
    <s v="AGOE-NYIVE"/>
    <s v="AGOE-NYIVE"/>
    <x v="0"/>
    <x v="1"/>
    <s v="Techniques Quantitatives de Gestion (G2)"/>
    <x v="7"/>
    <n v="1"/>
    <n v="0"/>
  </r>
  <r>
    <n v="2010171"/>
    <x v="0"/>
    <s v="COMPLEXE SCOLAIRE ANNE ET ALBERT"/>
    <x v="0"/>
    <s v="ADIDOGOME"/>
    <s v="AGOE-NYIVE"/>
    <s v="AGOE-NYIVE"/>
    <x v="0"/>
    <x v="3"/>
    <s v="Technique Administratives (G1)"/>
    <x v="0"/>
    <n v="0"/>
    <n v="4"/>
  </r>
  <r>
    <n v="2010171"/>
    <x v="0"/>
    <s v="COMPLEXE SCOLAIRE ANNE ET ALBERT"/>
    <x v="0"/>
    <s v="ADIDOGOME"/>
    <s v="AGOE-NYIVE"/>
    <s v="AGOE-NYIVE"/>
    <x v="0"/>
    <x v="3"/>
    <s v="Technique Administratives (G1)"/>
    <x v="2"/>
    <n v="0"/>
    <n v="7"/>
  </r>
  <r>
    <n v="2010171"/>
    <x v="0"/>
    <s v="COMPLEXE SCOLAIRE ANNE ET ALBERT"/>
    <x v="0"/>
    <s v="ADIDOGOME"/>
    <s v="AGOE-NYIVE"/>
    <s v="AGOE-NYIVE"/>
    <x v="0"/>
    <x v="3"/>
    <s v="Techniques Commerciale (G3)"/>
    <x v="0"/>
    <n v="4"/>
    <n v="11"/>
  </r>
  <r>
    <n v="2010171"/>
    <x v="0"/>
    <s v="COMPLEXE SCOLAIRE ANNE ET ALBERT"/>
    <x v="0"/>
    <s v="ADIDOGOME"/>
    <s v="AGOE-NYIVE"/>
    <s v="AGOE-NYIVE"/>
    <x v="0"/>
    <x v="3"/>
    <s v="Techniques Commerciale (G3)"/>
    <x v="2"/>
    <n v="1"/>
    <n v="2"/>
  </r>
  <r>
    <n v="2010171"/>
    <x v="0"/>
    <s v="COMPLEXE SCOLAIRE ANNE ET ALBERT"/>
    <x v="0"/>
    <s v="ADIDOGOME"/>
    <s v="AGOE-NYIVE"/>
    <s v="AGOE-NYIVE"/>
    <x v="0"/>
    <x v="3"/>
    <s v="Techniques Commerciale (G3)"/>
    <x v="10"/>
    <n v="1"/>
    <n v="1"/>
  </r>
  <r>
    <n v="2010171"/>
    <x v="0"/>
    <s v="COMPLEXE SCOLAIRE ANNE ET ALBERT"/>
    <x v="0"/>
    <s v="ADIDOGOME"/>
    <s v="AGOE-NYIVE"/>
    <s v="AGOE-NYIVE"/>
    <x v="0"/>
    <x v="3"/>
    <s v="Techniques Commerciale (G3)"/>
    <x v="3"/>
    <n v="2"/>
    <n v="0"/>
  </r>
  <r>
    <n v="2010171"/>
    <x v="0"/>
    <s v="COMPLEXE SCOLAIRE ANNE ET ALBERT"/>
    <x v="0"/>
    <s v="ADIDOGOME"/>
    <s v="AGOE-NYIVE"/>
    <s v="AGOE-NYIVE"/>
    <x v="0"/>
    <x v="3"/>
    <s v="Techniques Quantitatives de Gestion (G2)"/>
    <x v="0"/>
    <n v="5"/>
    <n v="8"/>
  </r>
  <r>
    <n v="2010171"/>
    <x v="0"/>
    <s v="COMPLEXE SCOLAIRE ANNE ET ALBERT"/>
    <x v="0"/>
    <s v="ADIDOGOME"/>
    <s v="AGOE-NYIVE"/>
    <s v="AGOE-NYIVE"/>
    <x v="0"/>
    <x v="3"/>
    <s v="Techniques Quantitatives de Gestion (G2)"/>
    <x v="2"/>
    <n v="3"/>
    <n v="1"/>
  </r>
  <r>
    <n v="2010171"/>
    <x v="0"/>
    <s v="COMPLEXE SCOLAIRE ANNE ET ALBERT"/>
    <x v="0"/>
    <s v="ADIDOGOME"/>
    <s v="AGOE-NYIVE"/>
    <s v="AGOE-NYIVE"/>
    <x v="0"/>
    <x v="3"/>
    <s v="Techniques Quantitatives de Gestion (G2)"/>
    <x v="10"/>
    <n v="0"/>
    <n v="2"/>
  </r>
  <r>
    <n v="2010171"/>
    <x v="0"/>
    <s v="COMPLEXE SCOLAIRE ANNE ET ALBERT"/>
    <x v="0"/>
    <s v="ADIDOGOME"/>
    <s v="AGOE-NYIVE"/>
    <s v="AGOE-NYIVE"/>
    <x v="0"/>
    <x v="5"/>
    <s v="Technique Administratives (G1)"/>
    <x v="10"/>
    <n v="0"/>
    <n v="3"/>
  </r>
  <r>
    <n v="2010171"/>
    <x v="0"/>
    <s v="COMPLEXE SCOLAIRE ANNE ET ALBERT"/>
    <x v="0"/>
    <s v="ADIDOGOME"/>
    <s v="AGOE-NYIVE"/>
    <s v="AGOE-NYIVE"/>
    <x v="0"/>
    <x v="5"/>
    <s v="Technique Administratives (G1)"/>
    <x v="3"/>
    <n v="0"/>
    <n v="3"/>
  </r>
  <r>
    <n v="2010171"/>
    <x v="0"/>
    <s v="COMPLEXE SCOLAIRE ANNE ET ALBERT"/>
    <x v="0"/>
    <s v="ADIDOGOME"/>
    <s v="AGOE-NYIVE"/>
    <s v="AGOE-NYIVE"/>
    <x v="0"/>
    <x v="5"/>
    <s v="Technique Administratives (G1)"/>
    <x v="4"/>
    <n v="0"/>
    <n v="4"/>
  </r>
  <r>
    <n v="2010171"/>
    <x v="0"/>
    <s v="COMPLEXE SCOLAIRE ANNE ET ALBERT"/>
    <x v="0"/>
    <s v="ADIDOGOME"/>
    <s v="AGOE-NYIVE"/>
    <s v="AGOE-NYIVE"/>
    <x v="0"/>
    <x v="5"/>
    <s v="Technique Administratives (G1)"/>
    <x v="5"/>
    <n v="0"/>
    <n v="2"/>
  </r>
  <r>
    <n v="2010171"/>
    <x v="0"/>
    <s v="COMPLEXE SCOLAIRE ANNE ET ALBERT"/>
    <x v="0"/>
    <s v="ADIDOGOME"/>
    <s v="AGOE-NYIVE"/>
    <s v="AGOE-NYIVE"/>
    <x v="0"/>
    <x v="5"/>
    <s v="Technique Administratives (G1)"/>
    <x v="7"/>
    <n v="0"/>
    <n v="1"/>
  </r>
  <r>
    <n v="2010171"/>
    <x v="0"/>
    <s v="COMPLEXE SCOLAIRE ANNE ET ALBERT"/>
    <x v="0"/>
    <s v="ADIDOGOME"/>
    <s v="AGOE-NYIVE"/>
    <s v="AGOE-NYIVE"/>
    <x v="0"/>
    <x v="5"/>
    <s v="Technique Administratives (G1)"/>
    <x v="8"/>
    <n v="0"/>
    <n v="0"/>
  </r>
  <r>
    <n v="2010171"/>
    <x v="0"/>
    <s v="COMPLEXE SCOLAIRE ANNE ET ALBERT"/>
    <x v="0"/>
    <s v="ADIDOGOME"/>
    <s v="AGOE-NYIVE"/>
    <s v="AGOE-NYIVE"/>
    <x v="0"/>
    <x v="5"/>
    <s v="Technique Administratives (G1)"/>
    <x v="9"/>
    <n v="0"/>
    <n v="1"/>
  </r>
  <r>
    <n v="2010171"/>
    <x v="0"/>
    <s v="COMPLEXE SCOLAIRE ANNE ET ALBERT"/>
    <x v="0"/>
    <s v="ADIDOGOME"/>
    <s v="AGOE-NYIVE"/>
    <s v="AGOE-NYIVE"/>
    <x v="0"/>
    <x v="5"/>
    <s v="Techniques Commerciale (G3)"/>
    <x v="2"/>
    <n v="1"/>
    <n v="0"/>
  </r>
  <r>
    <n v="2010171"/>
    <x v="0"/>
    <s v="COMPLEXE SCOLAIRE ANNE ET ALBERT"/>
    <x v="0"/>
    <s v="ADIDOGOME"/>
    <s v="AGOE-NYIVE"/>
    <s v="AGOE-NYIVE"/>
    <x v="0"/>
    <x v="5"/>
    <s v="Techniques Commerciale (G3)"/>
    <x v="3"/>
    <n v="1"/>
    <n v="1"/>
  </r>
  <r>
    <n v="2010171"/>
    <x v="0"/>
    <s v="COMPLEXE SCOLAIRE ANNE ET ALBERT"/>
    <x v="0"/>
    <s v="ADIDOGOME"/>
    <s v="AGOE-NYIVE"/>
    <s v="AGOE-NYIVE"/>
    <x v="0"/>
    <x v="5"/>
    <s v="Techniques Commerciale (G3)"/>
    <x v="4"/>
    <n v="1"/>
    <n v="3"/>
  </r>
  <r>
    <n v="2010171"/>
    <x v="0"/>
    <s v="COMPLEXE SCOLAIRE ANNE ET ALBERT"/>
    <x v="0"/>
    <s v="ADIDOGOME"/>
    <s v="AGOE-NYIVE"/>
    <s v="AGOE-NYIVE"/>
    <x v="0"/>
    <x v="5"/>
    <s v="Techniques Commerciale (G3)"/>
    <x v="5"/>
    <n v="0"/>
    <n v="2"/>
  </r>
  <r>
    <n v="2010171"/>
    <x v="0"/>
    <s v="COMPLEXE SCOLAIRE ANNE ET ALBERT"/>
    <x v="0"/>
    <s v="ADIDOGOME"/>
    <s v="AGOE-NYIVE"/>
    <s v="AGOE-NYIVE"/>
    <x v="0"/>
    <x v="5"/>
    <s v="Techniques Commerciale (G3)"/>
    <x v="6"/>
    <n v="0"/>
    <n v="1"/>
  </r>
  <r>
    <n v="2010171"/>
    <x v="0"/>
    <s v="COMPLEXE SCOLAIRE ANNE ET ALBERT"/>
    <x v="0"/>
    <s v="ADIDOGOME"/>
    <s v="AGOE-NYIVE"/>
    <s v="AGOE-NYIVE"/>
    <x v="0"/>
    <x v="5"/>
    <s v="Techniques Commerciale (G3)"/>
    <x v="7"/>
    <n v="2"/>
    <n v="0"/>
  </r>
  <r>
    <n v="2010171"/>
    <x v="0"/>
    <s v="COMPLEXE SCOLAIRE ANNE ET ALBERT"/>
    <x v="0"/>
    <s v="ADIDOGOME"/>
    <s v="AGOE-NYIVE"/>
    <s v="AGOE-NYIVE"/>
    <x v="0"/>
    <x v="5"/>
    <s v="Techniques Quantitatives de Gestion (G2)"/>
    <x v="2"/>
    <n v="5"/>
    <n v="3"/>
  </r>
  <r>
    <n v="2010171"/>
    <x v="0"/>
    <s v="COMPLEXE SCOLAIRE ANNE ET ALBERT"/>
    <x v="0"/>
    <s v="ADIDOGOME"/>
    <s v="AGOE-NYIVE"/>
    <s v="AGOE-NYIVE"/>
    <x v="0"/>
    <x v="5"/>
    <s v="Techniques Quantitatives de Gestion (G2)"/>
    <x v="10"/>
    <n v="6"/>
    <n v="5"/>
  </r>
  <r>
    <n v="2010171"/>
    <x v="0"/>
    <s v="COMPLEXE SCOLAIRE ANNE ET ALBERT"/>
    <x v="0"/>
    <s v="ADIDOGOME"/>
    <s v="AGOE-NYIVE"/>
    <s v="AGOE-NYIVE"/>
    <x v="0"/>
    <x v="5"/>
    <s v="Techniques Quantitatives de Gestion (G2)"/>
    <x v="3"/>
    <n v="3"/>
    <n v="4"/>
  </r>
  <r>
    <n v="2010171"/>
    <x v="0"/>
    <s v="COMPLEXE SCOLAIRE ANNE ET ALBERT"/>
    <x v="0"/>
    <s v="ADIDOGOME"/>
    <s v="AGOE-NYIVE"/>
    <s v="AGOE-NYIVE"/>
    <x v="0"/>
    <x v="5"/>
    <s v="Techniques Quantitatives de Gestion (G2)"/>
    <x v="4"/>
    <n v="5"/>
    <n v="2"/>
  </r>
  <r>
    <n v="2010171"/>
    <x v="0"/>
    <s v="COMPLEXE SCOLAIRE ANNE ET ALBERT"/>
    <x v="0"/>
    <s v="ADIDOGOME"/>
    <s v="AGOE-NYIVE"/>
    <s v="AGOE-NYIVE"/>
    <x v="0"/>
    <x v="5"/>
    <s v="Techniques Quantitatives de Gestion (G2)"/>
    <x v="5"/>
    <n v="2"/>
    <n v="1"/>
  </r>
  <r>
    <n v="2010171"/>
    <x v="0"/>
    <s v="COMPLEXE SCOLAIRE ANNE ET ALBERT"/>
    <x v="0"/>
    <s v="ADIDOGOME"/>
    <s v="AGOE-NYIVE"/>
    <s v="AGOE-NYIVE"/>
    <x v="0"/>
    <x v="5"/>
    <s v="Techniques Quantitatives de Gestion (G2)"/>
    <x v="6"/>
    <n v="0"/>
    <n v="1"/>
  </r>
  <r>
    <n v="2010173"/>
    <x v="0"/>
    <s v="LYCEE D'ENSEIGNEMENT TECHNIQUE ET PROFESSIONNEL DE LOME (LETP-L)"/>
    <x v="2"/>
    <s v="ADIDOGOME"/>
    <s v="AGOE-NYIVE"/>
    <s v="AGOE-NYIVE"/>
    <x v="0"/>
    <x v="0"/>
    <s v="CAP - Chaudronnerie"/>
    <x v="2"/>
    <n v="5"/>
    <n v="0"/>
  </r>
  <r>
    <n v="2010173"/>
    <x v="0"/>
    <s v="LYCEE D'ENSEIGNEMENT TECHNIQUE ET PROFESSIONNEL DE LOME (LETP-L)"/>
    <x v="2"/>
    <s v="ADIDOGOME"/>
    <s v="AGOE-NYIVE"/>
    <s v="AGOE-NYIVE"/>
    <x v="0"/>
    <x v="0"/>
    <s v="CAP - Chaudronnerie"/>
    <x v="10"/>
    <n v="15"/>
    <n v="0"/>
  </r>
  <r>
    <n v="2010173"/>
    <x v="0"/>
    <s v="LYCEE D'ENSEIGNEMENT TECHNIQUE ET PROFESSIONNEL DE LOME (LETP-L)"/>
    <x v="2"/>
    <s v="ADIDOGOME"/>
    <s v="AGOE-NYIVE"/>
    <s v="AGOE-NYIVE"/>
    <x v="0"/>
    <x v="0"/>
    <s v="CAP - Chaudronnerie"/>
    <x v="3"/>
    <n v="6"/>
    <n v="0"/>
  </r>
  <r>
    <n v="2010173"/>
    <x v="0"/>
    <s v="LYCEE D'ENSEIGNEMENT TECHNIQUE ET PROFESSIONNEL DE LOME (LETP-L)"/>
    <x v="2"/>
    <s v="ADIDOGOME"/>
    <s v="AGOE-NYIVE"/>
    <s v="AGOE-NYIVE"/>
    <x v="0"/>
    <x v="0"/>
    <s v="CAP - Chaudronnerie"/>
    <x v="4"/>
    <n v="5"/>
    <n v="0"/>
  </r>
  <r>
    <n v="2010173"/>
    <x v="0"/>
    <s v="LYCEE D'ENSEIGNEMENT TECHNIQUE ET PROFESSIONNEL DE LOME (LETP-L)"/>
    <x v="2"/>
    <s v="ADIDOGOME"/>
    <s v="AGOE-NYIVE"/>
    <s v="AGOE-NYIVE"/>
    <x v="0"/>
    <x v="0"/>
    <s v="CAP - Electricité d'équipement"/>
    <x v="10"/>
    <n v="15"/>
    <n v="5"/>
  </r>
  <r>
    <n v="2010173"/>
    <x v="0"/>
    <s v="LYCEE D'ENSEIGNEMENT TECHNIQUE ET PROFESSIONNEL DE LOME (LETP-L)"/>
    <x v="2"/>
    <s v="ADIDOGOME"/>
    <s v="AGOE-NYIVE"/>
    <s v="AGOE-NYIVE"/>
    <x v="0"/>
    <x v="0"/>
    <s v="CAP - Electricité d'équipement"/>
    <x v="3"/>
    <n v="18"/>
    <n v="1"/>
  </r>
  <r>
    <n v="2010173"/>
    <x v="0"/>
    <s v="LYCEE D'ENSEIGNEMENT TECHNIQUE ET PROFESSIONNEL DE LOME (LETP-L)"/>
    <x v="2"/>
    <s v="ADIDOGOME"/>
    <s v="AGOE-NYIVE"/>
    <s v="AGOE-NYIVE"/>
    <x v="0"/>
    <x v="0"/>
    <s v="CAP - Electricité d'équipement"/>
    <x v="4"/>
    <n v="10"/>
    <n v="2"/>
  </r>
  <r>
    <n v="2010173"/>
    <x v="0"/>
    <s v="LYCEE D'ENSEIGNEMENT TECHNIQUE ET PROFESSIONNEL DE LOME (LETP-L)"/>
    <x v="2"/>
    <s v="ADIDOGOME"/>
    <s v="AGOE-NYIVE"/>
    <s v="AGOE-NYIVE"/>
    <x v="0"/>
    <x v="0"/>
    <s v="CAP - Electricité d'équipement"/>
    <x v="5"/>
    <n v="8"/>
    <n v="0"/>
  </r>
  <r>
    <n v="2010173"/>
    <x v="0"/>
    <s v="LYCEE D'ENSEIGNEMENT TECHNIQUE ET PROFESSIONNEL DE LOME (LETP-L)"/>
    <x v="2"/>
    <s v="ADIDOGOME"/>
    <s v="AGOE-NYIVE"/>
    <s v="AGOE-NYIVE"/>
    <x v="0"/>
    <x v="0"/>
    <s v="CAP - Electricité d'équipement"/>
    <x v="6"/>
    <n v="5"/>
    <n v="0"/>
  </r>
  <r>
    <n v="2010173"/>
    <x v="0"/>
    <s v="LYCEE D'ENSEIGNEMENT TECHNIQUE ET PROFESSIONNEL DE LOME (LETP-L)"/>
    <x v="2"/>
    <s v="ADIDOGOME"/>
    <s v="AGOE-NYIVE"/>
    <s v="AGOE-NYIVE"/>
    <x v="0"/>
    <x v="0"/>
    <s v="CAP - Maçonnerie"/>
    <x v="2"/>
    <n v="3"/>
    <n v="0"/>
  </r>
  <r>
    <n v="2010173"/>
    <x v="0"/>
    <s v="LYCEE D'ENSEIGNEMENT TECHNIQUE ET PROFESSIONNEL DE LOME (LETP-L)"/>
    <x v="2"/>
    <s v="ADIDOGOME"/>
    <s v="AGOE-NYIVE"/>
    <s v="AGOE-NYIVE"/>
    <x v="0"/>
    <x v="0"/>
    <s v="CAP - Maçonnerie"/>
    <x v="10"/>
    <n v="15"/>
    <n v="0"/>
  </r>
  <r>
    <n v="2010173"/>
    <x v="0"/>
    <s v="LYCEE D'ENSEIGNEMENT TECHNIQUE ET PROFESSIONNEL DE LOME (LETP-L)"/>
    <x v="2"/>
    <s v="ADIDOGOME"/>
    <s v="AGOE-NYIVE"/>
    <s v="AGOE-NYIVE"/>
    <x v="0"/>
    <x v="0"/>
    <s v="CAP - Maçonnerie"/>
    <x v="3"/>
    <n v="14"/>
    <n v="1"/>
  </r>
  <r>
    <n v="2010173"/>
    <x v="0"/>
    <s v="LYCEE D'ENSEIGNEMENT TECHNIQUE ET PROFESSIONNEL DE LOME (LETP-L)"/>
    <x v="2"/>
    <s v="ADIDOGOME"/>
    <s v="AGOE-NYIVE"/>
    <s v="AGOE-NYIVE"/>
    <x v="0"/>
    <x v="0"/>
    <s v="CAP - Maçonnerie"/>
    <x v="4"/>
    <n v="10"/>
    <n v="0"/>
  </r>
  <r>
    <n v="2010173"/>
    <x v="0"/>
    <s v="LYCEE D'ENSEIGNEMENT TECHNIQUE ET PROFESSIONNEL DE LOME (LETP-L)"/>
    <x v="2"/>
    <s v="ADIDOGOME"/>
    <s v="AGOE-NYIVE"/>
    <s v="AGOE-NYIVE"/>
    <x v="0"/>
    <x v="0"/>
    <s v="CAP - Maçonnerie"/>
    <x v="5"/>
    <n v="2"/>
    <n v="0"/>
  </r>
  <r>
    <n v="2010173"/>
    <x v="0"/>
    <s v="LYCEE D'ENSEIGNEMENT TECHNIQUE ET PROFESSIONNEL DE LOME (LETP-L)"/>
    <x v="2"/>
    <s v="ADIDOGOME"/>
    <s v="AGOE-NYIVE"/>
    <s v="AGOE-NYIVE"/>
    <x v="0"/>
    <x v="0"/>
    <s v="CAP - Mécanique d'entretien"/>
    <x v="10"/>
    <n v="11"/>
    <n v="0"/>
  </r>
  <r>
    <n v="2010173"/>
    <x v="0"/>
    <s v="LYCEE D'ENSEIGNEMENT TECHNIQUE ET PROFESSIONNEL DE LOME (LETP-L)"/>
    <x v="2"/>
    <s v="ADIDOGOME"/>
    <s v="AGOE-NYIVE"/>
    <s v="AGOE-NYIVE"/>
    <x v="0"/>
    <x v="0"/>
    <s v="CAP - Mécanique d'entretien"/>
    <x v="3"/>
    <n v="12"/>
    <n v="1"/>
  </r>
  <r>
    <n v="2010173"/>
    <x v="0"/>
    <s v="LYCEE D'ENSEIGNEMENT TECHNIQUE ET PROFESSIONNEL DE LOME (LETP-L)"/>
    <x v="2"/>
    <s v="ADIDOGOME"/>
    <s v="AGOE-NYIVE"/>
    <s v="AGOE-NYIVE"/>
    <x v="0"/>
    <x v="0"/>
    <s v="CAP - Mécanique d'entretien"/>
    <x v="4"/>
    <n v="5"/>
    <n v="0"/>
  </r>
  <r>
    <n v="2010173"/>
    <x v="0"/>
    <s v="LYCEE D'ENSEIGNEMENT TECHNIQUE ET PROFESSIONNEL DE LOME (LETP-L)"/>
    <x v="2"/>
    <s v="ADIDOGOME"/>
    <s v="AGOE-NYIVE"/>
    <s v="AGOE-NYIVE"/>
    <x v="0"/>
    <x v="0"/>
    <s v="CAP - Mécanique d'entretien"/>
    <x v="5"/>
    <n v="2"/>
    <n v="0"/>
  </r>
  <r>
    <n v="2010173"/>
    <x v="0"/>
    <s v="LYCEE D'ENSEIGNEMENT TECHNIQUE ET PROFESSIONNEL DE LOME (LETP-L)"/>
    <x v="2"/>
    <s v="ADIDOGOME"/>
    <s v="AGOE-NYIVE"/>
    <s v="AGOE-NYIVE"/>
    <x v="0"/>
    <x v="1"/>
    <s v="Construction mécanique (F1)"/>
    <x v="10"/>
    <n v="12"/>
    <n v="1"/>
  </r>
  <r>
    <n v="2010173"/>
    <x v="0"/>
    <s v="LYCEE D'ENSEIGNEMENT TECHNIQUE ET PROFESSIONNEL DE LOME (LETP-L)"/>
    <x v="2"/>
    <s v="ADIDOGOME"/>
    <s v="AGOE-NYIVE"/>
    <s v="AGOE-NYIVE"/>
    <x v="0"/>
    <x v="1"/>
    <s v="Construction mécanique (F1)"/>
    <x v="3"/>
    <n v="7"/>
    <n v="1"/>
  </r>
  <r>
    <n v="2010173"/>
    <x v="0"/>
    <s v="LYCEE D'ENSEIGNEMENT TECHNIQUE ET PROFESSIONNEL DE LOME (LETP-L)"/>
    <x v="2"/>
    <s v="ADIDOGOME"/>
    <s v="AGOE-NYIVE"/>
    <s v="AGOE-NYIVE"/>
    <x v="0"/>
    <x v="1"/>
    <s v="Construction mécanique (F1)"/>
    <x v="4"/>
    <n v="6"/>
    <n v="0"/>
  </r>
  <r>
    <n v="2010173"/>
    <x v="0"/>
    <s v="LYCEE D'ENSEIGNEMENT TECHNIQUE ET PROFESSIONNEL DE LOME (LETP-L)"/>
    <x v="2"/>
    <s v="ADIDOGOME"/>
    <s v="AGOE-NYIVE"/>
    <s v="AGOE-NYIVE"/>
    <x v="0"/>
    <x v="1"/>
    <s v="Electronique (F2)"/>
    <x v="2"/>
    <n v="17"/>
    <n v="0"/>
  </r>
  <r>
    <n v="2010173"/>
    <x v="0"/>
    <s v="LYCEE D'ENSEIGNEMENT TECHNIQUE ET PROFESSIONNEL DE LOME (LETP-L)"/>
    <x v="2"/>
    <s v="ADIDOGOME"/>
    <s v="AGOE-NYIVE"/>
    <s v="AGOE-NYIVE"/>
    <x v="0"/>
    <x v="1"/>
    <s v="Electronique (F2)"/>
    <x v="10"/>
    <n v="23"/>
    <n v="0"/>
  </r>
  <r>
    <n v="2010173"/>
    <x v="0"/>
    <s v="LYCEE D'ENSEIGNEMENT TECHNIQUE ET PROFESSIONNEL DE LOME (LETP-L)"/>
    <x v="2"/>
    <s v="ADIDOGOME"/>
    <s v="AGOE-NYIVE"/>
    <s v="AGOE-NYIVE"/>
    <x v="0"/>
    <x v="1"/>
    <s v="Electronique (F2)"/>
    <x v="3"/>
    <n v="6"/>
    <n v="0"/>
  </r>
  <r>
    <n v="2010173"/>
    <x v="0"/>
    <s v="LYCEE D'ENSEIGNEMENT TECHNIQUE ET PROFESSIONNEL DE LOME (LETP-L)"/>
    <x v="2"/>
    <s v="ADIDOGOME"/>
    <s v="AGOE-NYIVE"/>
    <s v="AGOE-NYIVE"/>
    <x v="0"/>
    <x v="1"/>
    <s v="Electronique (F2)"/>
    <x v="4"/>
    <n v="3"/>
    <n v="0"/>
  </r>
  <r>
    <n v="2010173"/>
    <x v="0"/>
    <s v="LYCEE D'ENSEIGNEMENT TECHNIQUE ET PROFESSIONNEL DE LOME (LETP-L)"/>
    <x v="2"/>
    <s v="ADIDOGOME"/>
    <s v="AGOE-NYIVE"/>
    <s v="AGOE-NYIVE"/>
    <x v="0"/>
    <x v="1"/>
    <s v="Electronique (F2)"/>
    <x v="5"/>
    <n v="4"/>
    <n v="0"/>
  </r>
  <r>
    <n v="2010173"/>
    <x v="0"/>
    <s v="LYCEE D'ENSEIGNEMENT TECHNIQUE ET PROFESSIONNEL DE LOME (LETP-L)"/>
    <x v="2"/>
    <s v="ADIDOGOME"/>
    <s v="AGOE-NYIVE"/>
    <s v="AGOE-NYIVE"/>
    <x v="0"/>
    <x v="1"/>
    <s v="Electrotechnique (F3)"/>
    <x v="10"/>
    <n v="50"/>
    <n v="3"/>
  </r>
  <r>
    <n v="2010173"/>
    <x v="0"/>
    <s v="LYCEE D'ENSEIGNEMENT TECHNIQUE ET PROFESSIONNEL DE LOME (LETP-L)"/>
    <x v="2"/>
    <s v="ADIDOGOME"/>
    <s v="AGOE-NYIVE"/>
    <s v="AGOE-NYIVE"/>
    <x v="0"/>
    <x v="1"/>
    <s v="Electrotechnique (F3)"/>
    <x v="3"/>
    <n v="45"/>
    <n v="3"/>
  </r>
  <r>
    <n v="2010173"/>
    <x v="0"/>
    <s v="LYCEE D'ENSEIGNEMENT TECHNIQUE ET PROFESSIONNEL DE LOME (LETP-L)"/>
    <x v="2"/>
    <s v="ADIDOGOME"/>
    <s v="AGOE-NYIVE"/>
    <s v="AGOE-NYIVE"/>
    <x v="0"/>
    <x v="1"/>
    <s v="Electrotechnique (F3)"/>
    <x v="4"/>
    <n v="4"/>
    <n v="0"/>
  </r>
  <r>
    <n v="2010173"/>
    <x v="0"/>
    <s v="LYCEE D'ENSEIGNEMENT TECHNIQUE ET PROFESSIONNEL DE LOME (LETP-L)"/>
    <x v="2"/>
    <s v="ADIDOGOME"/>
    <s v="AGOE-NYIVE"/>
    <s v="AGOE-NYIVE"/>
    <x v="0"/>
    <x v="1"/>
    <s v="Electrotechnique (F3)"/>
    <x v="5"/>
    <n v="6"/>
    <n v="0"/>
  </r>
  <r>
    <n v="2010173"/>
    <x v="0"/>
    <s v="LYCEE D'ENSEIGNEMENT TECHNIQUE ET PROFESSIONNEL DE LOME (LETP-L)"/>
    <x v="2"/>
    <s v="ADIDOGOME"/>
    <s v="AGOE-NYIVE"/>
    <s v="AGOE-NYIVE"/>
    <x v="0"/>
    <x v="1"/>
    <s v="Génie Civil (F4)"/>
    <x v="10"/>
    <n v="20"/>
    <n v="5"/>
  </r>
  <r>
    <n v="2010173"/>
    <x v="0"/>
    <s v="LYCEE D'ENSEIGNEMENT TECHNIQUE ET PROFESSIONNEL DE LOME (LETP-L)"/>
    <x v="2"/>
    <s v="ADIDOGOME"/>
    <s v="AGOE-NYIVE"/>
    <s v="AGOE-NYIVE"/>
    <x v="0"/>
    <x v="1"/>
    <s v="Génie Civil (F4)"/>
    <x v="3"/>
    <n v="45"/>
    <n v="4"/>
  </r>
  <r>
    <n v="2010173"/>
    <x v="0"/>
    <s v="LYCEE D'ENSEIGNEMENT TECHNIQUE ET PROFESSIONNEL DE LOME (LETP-L)"/>
    <x v="2"/>
    <s v="ADIDOGOME"/>
    <s v="AGOE-NYIVE"/>
    <s v="AGOE-NYIVE"/>
    <x v="0"/>
    <x v="1"/>
    <s v="Génie Civil (F4)"/>
    <x v="4"/>
    <n v="2"/>
    <n v="0"/>
  </r>
  <r>
    <n v="2010173"/>
    <x v="0"/>
    <s v="LYCEE D'ENSEIGNEMENT TECHNIQUE ET PROFESSIONNEL DE LOME (LETP-L)"/>
    <x v="2"/>
    <s v="ADIDOGOME"/>
    <s v="AGOE-NYIVE"/>
    <s v="AGOE-NYIVE"/>
    <x v="0"/>
    <x v="1"/>
    <s v="Génie Civil (F4)"/>
    <x v="5"/>
    <n v="2"/>
    <n v="0"/>
  </r>
  <r>
    <n v="2010173"/>
    <x v="0"/>
    <s v="LYCEE D'ENSEIGNEMENT TECHNIQUE ET PROFESSIONNEL DE LOME (LETP-L)"/>
    <x v="2"/>
    <s v="ADIDOGOME"/>
    <s v="AGOE-NYIVE"/>
    <s v="AGOE-NYIVE"/>
    <x v="0"/>
    <x v="1"/>
    <s v="Mathématique et Technique (E)"/>
    <x v="10"/>
    <n v="1"/>
    <n v="0"/>
  </r>
  <r>
    <n v="2010173"/>
    <x v="0"/>
    <s v="LYCEE D'ENSEIGNEMENT TECHNIQUE ET PROFESSIONNEL DE LOME (LETP-L)"/>
    <x v="2"/>
    <s v="ADIDOGOME"/>
    <s v="AGOE-NYIVE"/>
    <s v="AGOE-NYIVE"/>
    <x v="0"/>
    <x v="1"/>
    <s v="Mathématique et Technique (E)"/>
    <x v="3"/>
    <n v="5"/>
    <n v="1"/>
  </r>
  <r>
    <n v="2010173"/>
    <x v="0"/>
    <s v="LYCEE D'ENSEIGNEMENT TECHNIQUE ET PROFESSIONNEL DE LOME (LETP-L)"/>
    <x v="2"/>
    <s v="ADIDOGOME"/>
    <s v="AGOE-NYIVE"/>
    <s v="AGOE-NYIVE"/>
    <x v="0"/>
    <x v="1"/>
    <s v="Mathématique et Technique (E)"/>
    <x v="4"/>
    <n v="3"/>
    <n v="0"/>
  </r>
  <r>
    <n v="2010173"/>
    <x v="0"/>
    <s v="LYCEE D'ENSEIGNEMENT TECHNIQUE ET PROFESSIONNEL DE LOME (LETP-L)"/>
    <x v="2"/>
    <s v="ADIDOGOME"/>
    <s v="AGOE-NYIVE"/>
    <s v="AGOE-NYIVE"/>
    <x v="0"/>
    <x v="1"/>
    <s v="Mathématique et Technique (E)"/>
    <x v="5"/>
    <n v="1"/>
    <n v="0"/>
  </r>
  <r>
    <n v="2010173"/>
    <x v="0"/>
    <s v="LYCEE D'ENSEIGNEMENT TECHNIQUE ET PROFESSIONNEL DE LOME (LETP-L)"/>
    <x v="2"/>
    <s v="ADIDOGOME"/>
    <s v="AGOE-NYIVE"/>
    <s v="AGOE-NYIVE"/>
    <x v="0"/>
    <x v="1"/>
    <s v="Technique Administratives (G1)"/>
    <x v="10"/>
    <n v="0"/>
    <n v="90"/>
  </r>
  <r>
    <n v="2010173"/>
    <x v="0"/>
    <s v="LYCEE D'ENSEIGNEMENT TECHNIQUE ET PROFESSIONNEL DE LOME (LETP-L)"/>
    <x v="2"/>
    <s v="ADIDOGOME"/>
    <s v="AGOE-NYIVE"/>
    <s v="AGOE-NYIVE"/>
    <x v="0"/>
    <x v="1"/>
    <s v="Technique Administratives (G1)"/>
    <x v="3"/>
    <n v="1"/>
    <n v="25"/>
  </r>
  <r>
    <n v="2010173"/>
    <x v="0"/>
    <s v="LYCEE D'ENSEIGNEMENT TECHNIQUE ET PROFESSIONNEL DE LOME (LETP-L)"/>
    <x v="2"/>
    <s v="ADIDOGOME"/>
    <s v="AGOE-NYIVE"/>
    <s v="AGOE-NYIVE"/>
    <x v="0"/>
    <x v="1"/>
    <s v="Technique Administratives (G1)"/>
    <x v="4"/>
    <n v="0"/>
    <n v="33"/>
  </r>
  <r>
    <n v="2010173"/>
    <x v="0"/>
    <s v="LYCEE D'ENSEIGNEMENT TECHNIQUE ET PROFESSIONNEL DE LOME (LETP-L)"/>
    <x v="2"/>
    <s v="ADIDOGOME"/>
    <s v="AGOE-NYIVE"/>
    <s v="AGOE-NYIVE"/>
    <x v="0"/>
    <x v="1"/>
    <s v="Technique Administratives (G1)"/>
    <x v="5"/>
    <n v="0"/>
    <n v="10"/>
  </r>
  <r>
    <n v="2010173"/>
    <x v="0"/>
    <s v="LYCEE D'ENSEIGNEMENT TECHNIQUE ET PROFESSIONNEL DE LOME (LETP-L)"/>
    <x v="2"/>
    <s v="ADIDOGOME"/>
    <s v="AGOE-NYIVE"/>
    <s v="AGOE-NYIVE"/>
    <x v="0"/>
    <x v="1"/>
    <s v="Technique Administratives (G1)"/>
    <x v="6"/>
    <n v="0"/>
    <n v="16"/>
  </r>
  <r>
    <n v="2010173"/>
    <x v="0"/>
    <s v="LYCEE D'ENSEIGNEMENT TECHNIQUE ET PROFESSIONNEL DE LOME (LETP-L)"/>
    <x v="2"/>
    <s v="ADIDOGOME"/>
    <s v="AGOE-NYIVE"/>
    <s v="AGOE-NYIVE"/>
    <x v="0"/>
    <x v="1"/>
    <s v="Techniques Commerciale (G3)"/>
    <x v="2"/>
    <n v="4"/>
    <n v="5"/>
  </r>
  <r>
    <n v="2010173"/>
    <x v="0"/>
    <s v="LYCEE D'ENSEIGNEMENT TECHNIQUE ET PROFESSIONNEL DE LOME (LETP-L)"/>
    <x v="2"/>
    <s v="ADIDOGOME"/>
    <s v="AGOE-NYIVE"/>
    <s v="AGOE-NYIVE"/>
    <x v="0"/>
    <x v="1"/>
    <s v="Techniques Commerciale (G3)"/>
    <x v="10"/>
    <n v="35"/>
    <n v="33"/>
  </r>
  <r>
    <n v="2010173"/>
    <x v="0"/>
    <s v="LYCEE D'ENSEIGNEMENT TECHNIQUE ET PROFESSIONNEL DE LOME (LETP-L)"/>
    <x v="2"/>
    <s v="ADIDOGOME"/>
    <s v="AGOE-NYIVE"/>
    <s v="AGOE-NYIVE"/>
    <x v="0"/>
    <x v="1"/>
    <s v="Techniques Commerciale (G3)"/>
    <x v="3"/>
    <n v="45"/>
    <n v="50"/>
  </r>
  <r>
    <n v="2010173"/>
    <x v="0"/>
    <s v="LYCEE D'ENSEIGNEMENT TECHNIQUE ET PROFESSIONNEL DE LOME (LETP-L)"/>
    <x v="2"/>
    <s v="ADIDOGOME"/>
    <s v="AGOE-NYIVE"/>
    <s v="AGOE-NYIVE"/>
    <x v="0"/>
    <x v="1"/>
    <s v="Techniques Commerciale (G3)"/>
    <x v="4"/>
    <n v="10"/>
    <n v="30"/>
  </r>
  <r>
    <n v="2010173"/>
    <x v="0"/>
    <s v="LYCEE D'ENSEIGNEMENT TECHNIQUE ET PROFESSIONNEL DE LOME (LETP-L)"/>
    <x v="2"/>
    <s v="ADIDOGOME"/>
    <s v="AGOE-NYIVE"/>
    <s v="AGOE-NYIVE"/>
    <x v="0"/>
    <x v="1"/>
    <s v="Techniques Commerciale (G3)"/>
    <x v="5"/>
    <n v="2"/>
    <n v="4"/>
  </r>
  <r>
    <n v="2010173"/>
    <x v="0"/>
    <s v="LYCEE D'ENSEIGNEMENT TECHNIQUE ET PROFESSIONNEL DE LOME (LETP-L)"/>
    <x v="2"/>
    <s v="ADIDOGOME"/>
    <s v="AGOE-NYIVE"/>
    <s v="AGOE-NYIVE"/>
    <x v="0"/>
    <x v="1"/>
    <s v="Techniques Commerciale (G3)"/>
    <x v="6"/>
    <n v="3"/>
    <n v="4"/>
  </r>
  <r>
    <n v="2010173"/>
    <x v="0"/>
    <s v="LYCEE D'ENSEIGNEMENT TECHNIQUE ET PROFESSIONNEL DE LOME (LETP-L)"/>
    <x v="2"/>
    <s v="ADIDOGOME"/>
    <s v="AGOE-NYIVE"/>
    <s v="AGOE-NYIVE"/>
    <x v="0"/>
    <x v="1"/>
    <s v="Techniques Quantitatives de Gestion (G2)"/>
    <x v="2"/>
    <n v="0"/>
    <n v="10"/>
  </r>
  <r>
    <n v="2010173"/>
    <x v="0"/>
    <s v="LYCEE D'ENSEIGNEMENT TECHNIQUE ET PROFESSIONNEL DE LOME (LETP-L)"/>
    <x v="2"/>
    <s v="ADIDOGOME"/>
    <s v="AGOE-NYIVE"/>
    <s v="AGOE-NYIVE"/>
    <x v="0"/>
    <x v="1"/>
    <s v="Techniques Quantitatives de Gestion (G2)"/>
    <x v="10"/>
    <n v="89"/>
    <n v="95"/>
  </r>
  <r>
    <n v="2010173"/>
    <x v="0"/>
    <s v="LYCEE D'ENSEIGNEMENT TECHNIQUE ET PROFESSIONNEL DE LOME (LETP-L)"/>
    <x v="2"/>
    <s v="ADIDOGOME"/>
    <s v="AGOE-NYIVE"/>
    <s v="AGOE-NYIVE"/>
    <x v="0"/>
    <x v="1"/>
    <s v="Techniques Quantitatives de Gestion (G2)"/>
    <x v="3"/>
    <n v="11"/>
    <n v="25"/>
  </r>
  <r>
    <n v="2010173"/>
    <x v="0"/>
    <s v="LYCEE D'ENSEIGNEMENT TECHNIQUE ET PROFESSIONNEL DE LOME (LETP-L)"/>
    <x v="2"/>
    <s v="ADIDOGOME"/>
    <s v="AGOE-NYIVE"/>
    <s v="AGOE-NYIVE"/>
    <x v="0"/>
    <x v="1"/>
    <s v="Techniques Quantitatives de Gestion (G2)"/>
    <x v="4"/>
    <n v="15"/>
    <n v="21"/>
  </r>
  <r>
    <n v="2010173"/>
    <x v="0"/>
    <s v="LYCEE D'ENSEIGNEMENT TECHNIQUE ET PROFESSIONNEL DE LOME (LETP-L)"/>
    <x v="2"/>
    <s v="ADIDOGOME"/>
    <s v="AGOE-NYIVE"/>
    <s v="AGOE-NYIVE"/>
    <x v="0"/>
    <x v="1"/>
    <s v="Techniques Quantitatives de Gestion (G2)"/>
    <x v="5"/>
    <n v="25"/>
    <n v="11"/>
  </r>
  <r>
    <n v="2010173"/>
    <x v="0"/>
    <s v="LYCEE D'ENSEIGNEMENT TECHNIQUE ET PROFESSIONNEL DE LOME (LETP-L)"/>
    <x v="2"/>
    <s v="ADIDOGOME"/>
    <s v="AGOE-NYIVE"/>
    <s v="AGOE-NYIVE"/>
    <x v="0"/>
    <x v="1"/>
    <s v="Techniques Quantitatives de Gestion (G2)"/>
    <x v="6"/>
    <n v="15"/>
    <n v="3"/>
  </r>
  <r>
    <n v="2010173"/>
    <x v="0"/>
    <s v="LYCEE D'ENSEIGNEMENT TECHNIQUE ET PROFESSIONNEL DE LOME (LETP-L)"/>
    <x v="2"/>
    <s v="ADIDOGOME"/>
    <s v="AGOE-NYIVE"/>
    <s v="AGOE-NYIVE"/>
    <x v="0"/>
    <x v="1"/>
    <s v="Techniques Quantitatives de Gestion (G2)"/>
    <x v="7"/>
    <n v="12"/>
    <n v="0"/>
  </r>
  <r>
    <n v="2010173"/>
    <x v="0"/>
    <s v="LYCEE D'ENSEIGNEMENT TECHNIQUE ET PROFESSIONNEL DE LOME (LETP-L)"/>
    <x v="2"/>
    <s v="ADIDOGOME"/>
    <s v="AGOE-NYIVE"/>
    <s v="AGOE-NYIVE"/>
    <x v="0"/>
    <x v="1"/>
    <s v="Tuyauterie industrielle (Ti/1)"/>
    <x v="10"/>
    <n v="5"/>
    <n v="0"/>
  </r>
  <r>
    <n v="2010173"/>
    <x v="0"/>
    <s v="LYCEE D'ENSEIGNEMENT TECHNIQUE ET PROFESSIONNEL DE LOME (LETP-L)"/>
    <x v="2"/>
    <s v="ADIDOGOME"/>
    <s v="AGOE-NYIVE"/>
    <s v="AGOE-NYIVE"/>
    <x v="0"/>
    <x v="1"/>
    <s v="Tuyauterie industrielle (Ti/1)"/>
    <x v="3"/>
    <n v="8"/>
    <n v="0"/>
  </r>
  <r>
    <n v="2010173"/>
    <x v="0"/>
    <s v="LYCEE D'ENSEIGNEMENT TECHNIQUE ET PROFESSIONNEL DE LOME (LETP-L)"/>
    <x v="2"/>
    <s v="ADIDOGOME"/>
    <s v="AGOE-NYIVE"/>
    <s v="AGOE-NYIVE"/>
    <x v="0"/>
    <x v="1"/>
    <s v="Tuyauterie industrielle (Ti/1)"/>
    <x v="4"/>
    <n v="2"/>
    <n v="0"/>
  </r>
  <r>
    <n v="2010173"/>
    <x v="0"/>
    <s v="LYCEE D'ENSEIGNEMENT TECHNIQUE ET PROFESSIONNEL DE LOME (LETP-L)"/>
    <x v="2"/>
    <s v="ADIDOGOME"/>
    <s v="AGOE-NYIVE"/>
    <s v="AGOE-NYIVE"/>
    <x v="0"/>
    <x v="1"/>
    <s v="Tuyauterie industrielle (Ti/1)"/>
    <x v="5"/>
    <n v="1"/>
    <n v="0"/>
  </r>
  <r>
    <n v="2010173"/>
    <x v="0"/>
    <s v="LYCEE D'ENSEIGNEMENT TECHNIQUE ET PROFESSIONNEL DE LOME (LETP-L)"/>
    <x v="2"/>
    <s v="ADIDOGOME"/>
    <s v="AGOE-NYIVE"/>
    <s v="AGOE-NYIVE"/>
    <x v="0"/>
    <x v="1"/>
    <s v="Tuyauterie industrielle (Ti/1)"/>
    <x v="6"/>
    <n v="3"/>
    <n v="0"/>
  </r>
  <r>
    <n v="2010173"/>
    <x v="0"/>
    <s v="LYCEE D'ENSEIGNEMENT TECHNIQUE ET PROFESSIONNEL DE LOME (LETP-L)"/>
    <x v="2"/>
    <s v="ADIDOGOME"/>
    <s v="AGOE-NYIVE"/>
    <s v="AGOE-NYIVE"/>
    <x v="0"/>
    <x v="2"/>
    <s v="CAP - Chaudronnerie"/>
    <x v="3"/>
    <n v="11"/>
    <n v="1"/>
  </r>
  <r>
    <n v="2010173"/>
    <x v="0"/>
    <s v="LYCEE D'ENSEIGNEMENT TECHNIQUE ET PROFESSIONNEL DE LOME (LETP-L)"/>
    <x v="2"/>
    <s v="ADIDOGOME"/>
    <s v="AGOE-NYIVE"/>
    <s v="AGOE-NYIVE"/>
    <x v="0"/>
    <x v="2"/>
    <s v="CAP - Chaudronnerie"/>
    <x v="4"/>
    <n v="9"/>
    <n v="0"/>
  </r>
  <r>
    <n v="2010173"/>
    <x v="0"/>
    <s v="LYCEE D'ENSEIGNEMENT TECHNIQUE ET PROFESSIONNEL DE LOME (LETP-L)"/>
    <x v="2"/>
    <s v="ADIDOGOME"/>
    <s v="AGOE-NYIVE"/>
    <s v="AGOE-NYIVE"/>
    <x v="0"/>
    <x v="2"/>
    <s v="CAP - Chaudronnerie"/>
    <x v="5"/>
    <n v="3"/>
    <n v="0"/>
  </r>
  <r>
    <n v="2010173"/>
    <x v="0"/>
    <s v="LYCEE D'ENSEIGNEMENT TECHNIQUE ET PROFESSIONNEL DE LOME (LETP-L)"/>
    <x v="2"/>
    <s v="ADIDOGOME"/>
    <s v="AGOE-NYIVE"/>
    <s v="AGOE-NYIVE"/>
    <x v="0"/>
    <x v="2"/>
    <s v="CAP - Chaudronnerie"/>
    <x v="6"/>
    <n v="1"/>
    <n v="0"/>
  </r>
  <r>
    <n v="2010173"/>
    <x v="0"/>
    <s v="LYCEE D'ENSEIGNEMENT TECHNIQUE ET PROFESSIONNEL DE LOME (LETP-L)"/>
    <x v="2"/>
    <s v="ADIDOGOME"/>
    <s v="AGOE-NYIVE"/>
    <s v="AGOE-NYIVE"/>
    <x v="0"/>
    <x v="2"/>
    <s v="CAP - Chaudronnerie"/>
    <x v="7"/>
    <n v="2"/>
    <n v="0"/>
  </r>
  <r>
    <n v="2010173"/>
    <x v="0"/>
    <s v="LYCEE D'ENSEIGNEMENT TECHNIQUE ET PROFESSIONNEL DE LOME (LETP-L)"/>
    <x v="2"/>
    <s v="ADIDOGOME"/>
    <s v="AGOE-NYIVE"/>
    <s v="AGOE-NYIVE"/>
    <x v="0"/>
    <x v="2"/>
    <s v="CAP - Electricité d'équipement"/>
    <x v="3"/>
    <n v="0"/>
    <n v="2"/>
  </r>
  <r>
    <n v="2010173"/>
    <x v="0"/>
    <s v="LYCEE D'ENSEIGNEMENT TECHNIQUE ET PROFESSIONNEL DE LOME (LETP-L)"/>
    <x v="2"/>
    <s v="ADIDOGOME"/>
    <s v="AGOE-NYIVE"/>
    <s v="AGOE-NYIVE"/>
    <x v="0"/>
    <x v="2"/>
    <s v="CAP - Electricité d'équipement"/>
    <x v="4"/>
    <n v="2"/>
    <n v="4"/>
  </r>
  <r>
    <n v="2010173"/>
    <x v="0"/>
    <s v="LYCEE D'ENSEIGNEMENT TECHNIQUE ET PROFESSIONNEL DE LOME (LETP-L)"/>
    <x v="2"/>
    <s v="ADIDOGOME"/>
    <s v="AGOE-NYIVE"/>
    <s v="AGOE-NYIVE"/>
    <x v="0"/>
    <x v="2"/>
    <s v="CAP - Electricité d'équipement"/>
    <x v="5"/>
    <n v="0"/>
    <n v="1"/>
  </r>
  <r>
    <n v="2010173"/>
    <x v="0"/>
    <s v="LYCEE D'ENSEIGNEMENT TECHNIQUE ET PROFESSIONNEL DE LOME (LETP-L)"/>
    <x v="2"/>
    <s v="ADIDOGOME"/>
    <s v="AGOE-NYIVE"/>
    <s v="AGOE-NYIVE"/>
    <x v="0"/>
    <x v="2"/>
    <s v="CAP - Maçonnerie"/>
    <x v="3"/>
    <n v="6"/>
    <n v="1"/>
  </r>
  <r>
    <n v="2010173"/>
    <x v="0"/>
    <s v="LYCEE D'ENSEIGNEMENT TECHNIQUE ET PROFESSIONNEL DE LOME (LETP-L)"/>
    <x v="2"/>
    <s v="ADIDOGOME"/>
    <s v="AGOE-NYIVE"/>
    <s v="AGOE-NYIVE"/>
    <x v="0"/>
    <x v="2"/>
    <s v="CAP - Maçonnerie"/>
    <x v="5"/>
    <n v="5"/>
    <n v="0"/>
  </r>
  <r>
    <n v="2010173"/>
    <x v="0"/>
    <s v="LYCEE D'ENSEIGNEMENT TECHNIQUE ET PROFESSIONNEL DE LOME (LETP-L)"/>
    <x v="2"/>
    <s v="ADIDOGOME"/>
    <s v="AGOE-NYIVE"/>
    <s v="AGOE-NYIVE"/>
    <x v="0"/>
    <x v="2"/>
    <s v="CAP - Maçonnerie"/>
    <x v="6"/>
    <n v="3"/>
    <n v="0"/>
  </r>
  <r>
    <n v="2010173"/>
    <x v="0"/>
    <s v="LYCEE D'ENSEIGNEMENT TECHNIQUE ET PROFESSIONNEL DE LOME (LETP-L)"/>
    <x v="2"/>
    <s v="ADIDOGOME"/>
    <s v="AGOE-NYIVE"/>
    <s v="AGOE-NYIVE"/>
    <x v="0"/>
    <x v="2"/>
    <s v="CAP - Maçonnerie"/>
    <x v="7"/>
    <n v="2"/>
    <n v="0"/>
  </r>
  <r>
    <n v="2010173"/>
    <x v="0"/>
    <s v="LYCEE D'ENSEIGNEMENT TECHNIQUE ET PROFESSIONNEL DE LOME (LETP-L)"/>
    <x v="2"/>
    <s v="ADIDOGOME"/>
    <s v="AGOE-NYIVE"/>
    <s v="AGOE-NYIVE"/>
    <x v="0"/>
    <x v="2"/>
    <s v="CAP - Maçonnerie"/>
    <x v="8"/>
    <n v="2"/>
    <n v="0"/>
  </r>
  <r>
    <n v="2010173"/>
    <x v="0"/>
    <s v="LYCEE D'ENSEIGNEMENT TECHNIQUE ET PROFESSIONNEL DE LOME (LETP-L)"/>
    <x v="2"/>
    <s v="ADIDOGOME"/>
    <s v="AGOE-NYIVE"/>
    <s v="AGOE-NYIVE"/>
    <x v="0"/>
    <x v="2"/>
    <s v="CAP - Mécanique d'entretien"/>
    <x v="3"/>
    <n v="13"/>
    <n v="0"/>
  </r>
  <r>
    <n v="2010173"/>
    <x v="0"/>
    <s v="LYCEE D'ENSEIGNEMENT TECHNIQUE ET PROFESSIONNEL DE LOME (LETP-L)"/>
    <x v="2"/>
    <s v="ADIDOGOME"/>
    <s v="AGOE-NYIVE"/>
    <s v="AGOE-NYIVE"/>
    <x v="0"/>
    <x v="2"/>
    <s v="CAP - Mécanique d'entretien"/>
    <x v="4"/>
    <n v="5"/>
    <n v="1"/>
  </r>
  <r>
    <n v="2010173"/>
    <x v="0"/>
    <s v="LYCEE D'ENSEIGNEMENT TECHNIQUE ET PROFESSIONNEL DE LOME (LETP-L)"/>
    <x v="2"/>
    <s v="ADIDOGOME"/>
    <s v="AGOE-NYIVE"/>
    <s v="AGOE-NYIVE"/>
    <x v="0"/>
    <x v="2"/>
    <s v="CAP - Mécanique d'entretien"/>
    <x v="5"/>
    <n v="2"/>
    <n v="0"/>
  </r>
  <r>
    <n v="2010173"/>
    <x v="0"/>
    <s v="LYCEE D'ENSEIGNEMENT TECHNIQUE ET PROFESSIONNEL DE LOME (LETP-L)"/>
    <x v="2"/>
    <s v="ADIDOGOME"/>
    <s v="AGOE-NYIVE"/>
    <s v="AGOE-NYIVE"/>
    <x v="0"/>
    <x v="2"/>
    <s v="CAP - Mécanique d'entretien"/>
    <x v="6"/>
    <n v="3"/>
    <n v="0"/>
  </r>
  <r>
    <n v="2010173"/>
    <x v="0"/>
    <s v="LYCEE D'ENSEIGNEMENT TECHNIQUE ET PROFESSIONNEL DE LOME (LETP-L)"/>
    <x v="2"/>
    <s v="ADIDOGOME"/>
    <s v="AGOE-NYIVE"/>
    <s v="AGOE-NYIVE"/>
    <x v="0"/>
    <x v="2"/>
    <s v="CAP - Mécanique d'entretien"/>
    <x v="7"/>
    <n v="4"/>
    <n v="0"/>
  </r>
  <r>
    <n v="2010173"/>
    <x v="0"/>
    <s v="LYCEE D'ENSEIGNEMENT TECHNIQUE ET PROFESSIONNEL DE LOME (LETP-L)"/>
    <x v="2"/>
    <s v="ADIDOGOME"/>
    <s v="AGOE-NYIVE"/>
    <s v="AGOE-NYIVE"/>
    <x v="0"/>
    <x v="3"/>
    <s v="Construction mécanique (F1)"/>
    <x v="2"/>
    <n v="12"/>
    <n v="2"/>
  </r>
  <r>
    <n v="2010173"/>
    <x v="0"/>
    <s v="LYCEE D'ENSEIGNEMENT TECHNIQUE ET PROFESSIONNEL DE LOME (LETP-L)"/>
    <x v="2"/>
    <s v="ADIDOGOME"/>
    <s v="AGOE-NYIVE"/>
    <s v="AGOE-NYIVE"/>
    <x v="0"/>
    <x v="3"/>
    <s v="Construction mécanique (F1)"/>
    <x v="10"/>
    <n v="20"/>
    <n v="1"/>
  </r>
  <r>
    <n v="2010173"/>
    <x v="0"/>
    <s v="LYCEE D'ENSEIGNEMENT TECHNIQUE ET PROFESSIONNEL DE LOME (LETP-L)"/>
    <x v="2"/>
    <s v="ADIDOGOME"/>
    <s v="AGOE-NYIVE"/>
    <s v="AGOE-NYIVE"/>
    <x v="0"/>
    <x v="3"/>
    <s v="Construction mécanique (F1)"/>
    <x v="3"/>
    <n v="12"/>
    <n v="1"/>
  </r>
  <r>
    <n v="2010173"/>
    <x v="0"/>
    <s v="LYCEE D'ENSEIGNEMENT TECHNIQUE ET PROFESSIONNEL DE LOME (LETP-L)"/>
    <x v="2"/>
    <s v="ADIDOGOME"/>
    <s v="AGOE-NYIVE"/>
    <s v="AGOE-NYIVE"/>
    <x v="0"/>
    <x v="3"/>
    <s v="Construction mécanique (F1)"/>
    <x v="4"/>
    <n v="0"/>
    <n v="1"/>
  </r>
  <r>
    <n v="2010173"/>
    <x v="0"/>
    <s v="LYCEE D'ENSEIGNEMENT TECHNIQUE ET PROFESSIONNEL DE LOME (LETP-L)"/>
    <x v="2"/>
    <s v="ADIDOGOME"/>
    <s v="AGOE-NYIVE"/>
    <s v="AGOE-NYIVE"/>
    <x v="0"/>
    <x v="3"/>
    <s v="Electronique (F2)"/>
    <x v="0"/>
    <n v="9"/>
    <n v="2"/>
  </r>
  <r>
    <n v="2010173"/>
    <x v="0"/>
    <s v="LYCEE D'ENSEIGNEMENT TECHNIQUE ET PROFESSIONNEL DE LOME (LETP-L)"/>
    <x v="2"/>
    <s v="ADIDOGOME"/>
    <s v="AGOE-NYIVE"/>
    <s v="AGOE-NYIVE"/>
    <x v="0"/>
    <x v="3"/>
    <s v="Electronique (F2)"/>
    <x v="2"/>
    <n v="16"/>
    <n v="4"/>
  </r>
  <r>
    <n v="2010173"/>
    <x v="0"/>
    <s v="LYCEE D'ENSEIGNEMENT TECHNIQUE ET PROFESSIONNEL DE LOME (LETP-L)"/>
    <x v="2"/>
    <s v="ADIDOGOME"/>
    <s v="AGOE-NYIVE"/>
    <s v="AGOE-NYIVE"/>
    <x v="0"/>
    <x v="3"/>
    <s v="Electronique (F2)"/>
    <x v="10"/>
    <n v="13"/>
    <n v="2"/>
  </r>
  <r>
    <n v="2010173"/>
    <x v="0"/>
    <s v="LYCEE D'ENSEIGNEMENT TECHNIQUE ET PROFESSIONNEL DE LOME (LETP-L)"/>
    <x v="2"/>
    <s v="ADIDOGOME"/>
    <s v="AGOE-NYIVE"/>
    <s v="AGOE-NYIVE"/>
    <x v="0"/>
    <x v="3"/>
    <s v="Electronique (F2)"/>
    <x v="3"/>
    <n v="12"/>
    <n v="0"/>
  </r>
  <r>
    <n v="2010173"/>
    <x v="0"/>
    <s v="LYCEE D'ENSEIGNEMENT TECHNIQUE ET PROFESSIONNEL DE LOME (LETP-L)"/>
    <x v="2"/>
    <s v="ADIDOGOME"/>
    <s v="AGOE-NYIVE"/>
    <s v="AGOE-NYIVE"/>
    <x v="0"/>
    <x v="3"/>
    <s v="Electrotechnique (F3)"/>
    <x v="0"/>
    <n v="5"/>
    <n v="0"/>
  </r>
  <r>
    <n v="2010173"/>
    <x v="0"/>
    <s v="LYCEE D'ENSEIGNEMENT TECHNIQUE ET PROFESSIONNEL DE LOME (LETP-L)"/>
    <x v="2"/>
    <s v="ADIDOGOME"/>
    <s v="AGOE-NYIVE"/>
    <s v="AGOE-NYIVE"/>
    <x v="0"/>
    <x v="3"/>
    <s v="Electrotechnique (F3)"/>
    <x v="2"/>
    <n v="15"/>
    <n v="2"/>
  </r>
  <r>
    <n v="2010173"/>
    <x v="0"/>
    <s v="LYCEE D'ENSEIGNEMENT TECHNIQUE ET PROFESSIONNEL DE LOME (LETP-L)"/>
    <x v="2"/>
    <s v="ADIDOGOME"/>
    <s v="AGOE-NYIVE"/>
    <s v="AGOE-NYIVE"/>
    <x v="0"/>
    <x v="3"/>
    <s v="Electrotechnique (F3)"/>
    <x v="10"/>
    <n v="30"/>
    <n v="0"/>
  </r>
  <r>
    <n v="2010173"/>
    <x v="0"/>
    <s v="LYCEE D'ENSEIGNEMENT TECHNIQUE ET PROFESSIONNEL DE LOME (LETP-L)"/>
    <x v="2"/>
    <s v="ADIDOGOME"/>
    <s v="AGOE-NYIVE"/>
    <s v="AGOE-NYIVE"/>
    <x v="0"/>
    <x v="3"/>
    <s v="Electrotechnique (F3)"/>
    <x v="3"/>
    <n v="6"/>
    <n v="0"/>
  </r>
  <r>
    <n v="2010173"/>
    <x v="0"/>
    <s v="LYCEE D'ENSEIGNEMENT TECHNIQUE ET PROFESSIONNEL DE LOME (LETP-L)"/>
    <x v="2"/>
    <s v="ADIDOGOME"/>
    <s v="AGOE-NYIVE"/>
    <s v="AGOE-NYIVE"/>
    <x v="0"/>
    <x v="3"/>
    <s v="Génie Civil (F4)"/>
    <x v="0"/>
    <n v="10"/>
    <n v="0"/>
  </r>
  <r>
    <n v="2010173"/>
    <x v="0"/>
    <s v="LYCEE D'ENSEIGNEMENT TECHNIQUE ET PROFESSIONNEL DE LOME (LETP-L)"/>
    <x v="2"/>
    <s v="ADIDOGOME"/>
    <s v="AGOE-NYIVE"/>
    <s v="AGOE-NYIVE"/>
    <x v="0"/>
    <x v="3"/>
    <s v="Génie Civil (F4)"/>
    <x v="2"/>
    <n v="19"/>
    <n v="4"/>
  </r>
  <r>
    <n v="2010173"/>
    <x v="0"/>
    <s v="LYCEE D'ENSEIGNEMENT TECHNIQUE ET PROFESSIONNEL DE LOME (LETP-L)"/>
    <x v="2"/>
    <s v="ADIDOGOME"/>
    <s v="AGOE-NYIVE"/>
    <s v="AGOE-NYIVE"/>
    <x v="0"/>
    <x v="3"/>
    <s v="Génie Civil (F4)"/>
    <x v="10"/>
    <n v="23"/>
    <n v="2"/>
  </r>
  <r>
    <n v="2010173"/>
    <x v="0"/>
    <s v="LYCEE D'ENSEIGNEMENT TECHNIQUE ET PROFESSIONNEL DE LOME (LETP-L)"/>
    <x v="2"/>
    <s v="ADIDOGOME"/>
    <s v="AGOE-NYIVE"/>
    <s v="AGOE-NYIVE"/>
    <x v="0"/>
    <x v="3"/>
    <s v="Mathématique et Technique (E)"/>
    <x v="10"/>
    <n v="1"/>
    <n v="0"/>
  </r>
  <r>
    <n v="2010173"/>
    <x v="0"/>
    <s v="LYCEE D'ENSEIGNEMENT TECHNIQUE ET PROFESSIONNEL DE LOME (LETP-L)"/>
    <x v="2"/>
    <s v="ADIDOGOME"/>
    <s v="AGOE-NYIVE"/>
    <s v="AGOE-NYIVE"/>
    <x v="0"/>
    <x v="3"/>
    <s v="Mathématique et Technique (E)"/>
    <x v="3"/>
    <n v="6"/>
    <n v="0"/>
  </r>
  <r>
    <n v="2010173"/>
    <x v="0"/>
    <s v="LYCEE D'ENSEIGNEMENT TECHNIQUE ET PROFESSIONNEL DE LOME (LETP-L)"/>
    <x v="2"/>
    <s v="ADIDOGOME"/>
    <s v="AGOE-NYIVE"/>
    <s v="AGOE-NYIVE"/>
    <x v="0"/>
    <x v="3"/>
    <s v="Mathématique et Technique (E)"/>
    <x v="4"/>
    <n v="4"/>
    <n v="0"/>
  </r>
  <r>
    <n v="2010173"/>
    <x v="0"/>
    <s v="LYCEE D'ENSEIGNEMENT TECHNIQUE ET PROFESSIONNEL DE LOME (LETP-L)"/>
    <x v="2"/>
    <s v="ADIDOGOME"/>
    <s v="AGOE-NYIVE"/>
    <s v="AGOE-NYIVE"/>
    <x v="0"/>
    <x v="3"/>
    <s v="Mathématique et Technique (E)"/>
    <x v="5"/>
    <n v="1"/>
    <n v="0"/>
  </r>
  <r>
    <n v="2010173"/>
    <x v="0"/>
    <s v="LYCEE D'ENSEIGNEMENT TECHNIQUE ET PROFESSIONNEL DE LOME (LETP-L)"/>
    <x v="2"/>
    <s v="ADIDOGOME"/>
    <s v="AGOE-NYIVE"/>
    <s v="AGOE-NYIVE"/>
    <x v="0"/>
    <x v="3"/>
    <s v="Technique Administratives (G1)"/>
    <x v="0"/>
    <n v="1"/>
    <n v="10"/>
  </r>
  <r>
    <n v="2010173"/>
    <x v="0"/>
    <s v="LYCEE D'ENSEIGNEMENT TECHNIQUE ET PROFESSIONNEL DE LOME (LETP-L)"/>
    <x v="2"/>
    <s v="ADIDOGOME"/>
    <s v="AGOE-NYIVE"/>
    <s v="AGOE-NYIVE"/>
    <x v="0"/>
    <x v="3"/>
    <s v="Technique Administratives (G1)"/>
    <x v="2"/>
    <n v="4"/>
    <n v="80"/>
  </r>
  <r>
    <n v="2010173"/>
    <x v="0"/>
    <s v="LYCEE D'ENSEIGNEMENT TECHNIQUE ET PROFESSIONNEL DE LOME (LETP-L)"/>
    <x v="2"/>
    <s v="ADIDOGOME"/>
    <s v="AGOE-NYIVE"/>
    <s v="AGOE-NYIVE"/>
    <x v="0"/>
    <x v="3"/>
    <s v="Technique Administratives (G1)"/>
    <x v="10"/>
    <n v="0"/>
    <n v="20"/>
  </r>
  <r>
    <n v="2010173"/>
    <x v="0"/>
    <s v="LYCEE D'ENSEIGNEMENT TECHNIQUE ET PROFESSIONNEL DE LOME (LETP-L)"/>
    <x v="2"/>
    <s v="ADIDOGOME"/>
    <s v="AGOE-NYIVE"/>
    <s v="AGOE-NYIVE"/>
    <x v="0"/>
    <x v="3"/>
    <s v="Technique Administratives (G1)"/>
    <x v="3"/>
    <n v="0"/>
    <n v="50"/>
  </r>
  <r>
    <n v="2010173"/>
    <x v="0"/>
    <s v="LYCEE D'ENSEIGNEMENT TECHNIQUE ET PROFESSIONNEL DE LOME (LETP-L)"/>
    <x v="2"/>
    <s v="ADIDOGOME"/>
    <s v="AGOE-NYIVE"/>
    <s v="AGOE-NYIVE"/>
    <x v="0"/>
    <x v="3"/>
    <s v="Technique Administratives (G1)"/>
    <x v="4"/>
    <n v="0"/>
    <n v="13"/>
  </r>
  <r>
    <n v="2010173"/>
    <x v="0"/>
    <s v="LYCEE D'ENSEIGNEMENT TECHNIQUE ET PROFESSIONNEL DE LOME (LETP-L)"/>
    <x v="2"/>
    <s v="ADIDOGOME"/>
    <s v="AGOE-NYIVE"/>
    <s v="AGOE-NYIVE"/>
    <x v="0"/>
    <x v="3"/>
    <s v="Techniques Commerciale (G3)"/>
    <x v="0"/>
    <n v="16"/>
    <n v="25"/>
  </r>
  <r>
    <n v="2010173"/>
    <x v="0"/>
    <s v="LYCEE D'ENSEIGNEMENT TECHNIQUE ET PROFESSIONNEL DE LOME (LETP-L)"/>
    <x v="2"/>
    <s v="ADIDOGOME"/>
    <s v="AGOE-NYIVE"/>
    <s v="AGOE-NYIVE"/>
    <x v="0"/>
    <x v="3"/>
    <s v="Techniques Commerciale (G3)"/>
    <x v="2"/>
    <n v="81"/>
    <n v="83"/>
  </r>
  <r>
    <n v="2010173"/>
    <x v="0"/>
    <s v="LYCEE D'ENSEIGNEMENT TECHNIQUE ET PROFESSIONNEL DE LOME (LETP-L)"/>
    <x v="2"/>
    <s v="ADIDOGOME"/>
    <s v="AGOE-NYIVE"/>
    <s v="AGOE-NYIVE"/>
    <x v="0"/>
    <x v="3"/>
    <s v="Techniques Commerciale (G3)"/>
    <x v="10"/>
    <n v="13"/>
    <n v="13"/>
  </r>
  <r>
    <n v="2010173"/>
    <x v="0"/>
    <s v="LYCEE D'ENSEIGNEMENT TECHNIQUE ET PROFESSIONNEL DE LOME (LETP-L)"/>
    <x v="2"/>
    <s v="ADIDOGOME"/>
    <s v="AGOE-NYIVE"/>
    <s v="AGOE-NYIVE"/>
    <x v="0"/>
    <x v="3"/>
    <s v="Techniques Commerciale (G3)"/>
    <x v="3"/>
    <n v="3"/>
    <n v="11"/>
  </r>
  <r>
    <n v="2010173"/>
    <x v="0"/>
    <s v="LYCEE D'ENSEIGNEMENT TECHNIQUE ET PROFESSIONNEL DE LOME (LETP-L)"/>
    <x v="2"/>
    <s v="ADIDOGOME"/>
    <s v="AGOE-NYIVE"/>
    <s v="AGOE-NYIVE"/>
    <x v="0"/>
    <x v="3"/>
    <s v="Techniques Commerciale (G3)"/>
    <x v="4"/>
    <n v="3"/>
    <n v="7"/>
  </r>
  <r>
    <n v="2010173"/>
    <x v="0"/>
    <s v="LYCEE D'ENSEIGNEMENT TECHNIQUE ET PROFESSIONNEL DE LOME (LETP-L)"/>
    <x v="2"/>
    <s v="ADIDOGOME"/>
    <s v="AGOE-NYIVE"/>
    <s v="AGOE-NYIVE"/>
    <x v="0"/>
    <x v="3"/>
    <s v="Techniques Quantitatives de Gestion (G2)"/>
    <x v="0"/>
    <n v="20"/>
    <n v="30"/>
  </r>
  <r>
    <n v="2010173"/>
    <x v="0"/>
    <s v="LYCEE D'ENSEIGNEMENT TECHNIQUE ET PROFESSIONNEL DE LOME (LETP-L)"/>
    <x v="2"/>
    <s v="ADIDOGOME"/>
    <s v="AGOE-NYIVE"/>
    <s v="AGOE-NYIVE"/>
    <x v="0"/>
    <x v="3"/>
    <s v="Techniques Quantitatives de Gestion (G2)"/>
    <x v="2"/>
    <n v="85"/>
    <n v="93"/>
  </r>
  <r>
    <n v="2010173"/>
    <x v="0"/>
    <s v="LYCEE D'ENSEIGNEMENT TECHNIQUE ET PROFESSIONNEL DE LOME (LETP-L)"/>
    <x v="2"/>
    <s v="ADIDOGOME"/>
    <s v="AGOE-NYIVE"/>
    <s v="AGOE-NYIVE"/>
    <x v="0"/>
    <x v="3"/>
    <s v="Techniques Quantitatives de Gestion (G2)"/>
    <x v="10"/>
    <n v="15"/>
    <n v="15"/>
  </r>
  <r>
    <n v="2010173"/>
    <x v="0"/>
    <s v="LYCEE D'ENSEIGNEMENT TECHNIQUE ET PROFESSIONNEL DE LOME (LETP-L)"/>
    <x v="2"/>
    <s v="ADIDOGOME"/>
    <s v="AGOE-NYIVE"/>
    <s v="AGOE-NYIVE"/>
    <x v="0"/>
    <x v="3"/>
    <s v="Techniques Quantitatives de Gestion (G2)"/>
    <x v="3"/>
    <n v="5"/>
    <n v="10"/>
  </r>
  <r>
    <n v="2010173"/>
    <x v="0"/>
    <s v="LYCEE D'ENSEIGNEMENT TECHNIQUE ET PROFESSIONNEL DE LOME (LETP-L)"/>
    <x v="2"/>
    <s v="ADIDOGOME"/>
    <s v="AGOE-NYIVE"/>
    <s v="AGOE-NYIVE"/>
    <x v="0"/>
    <x v="3"/>
    <s v="Techniques Quantitatives de Gestion (G2)"/>
    <x v="4"/>
    <n v="3"/>
    <n v="2"/>
  </r>
  <r>
    <n v="2010173"/>
    <x v="0"/>
    <s v="LYCEE D'ENSEIGNEMENT TECHNIQUE ET PROFESSIONNEL DE LOME (LETP-L)"/>
    <x v="2"/>
    <s v="ADIDOGOME"/>
    <s v="AGOE-NYIVE"/>
    <s v="AGOE-NYIVE"/>
    <x v="0"/>
    <x v="3"/>
    <s v="Tuyauterie industrielle (Ti/1)"/>
    <x v="2"/>
    <n v="25"/>
    <n v="0"/>
  </r>
  <r>
    <n v="2010173"/>
    <x v="0"/>
    <s v="LYCEE D'ENSEIGNEMENT TECHNIQUE ET PROFESSIONNEL DE LOME (LETP-L)"/>
    <x v="2"/>
    <s v="ADIDOGOME"/>
    <s v="AGOE-NYIVE"/>
    <s v="AGOE-NYIVE"/>
    <x v="0"/>
    <x v="3"/>
    <s v="Tuyauterie industrielle (Ti/1)"/>
    <x v="10"/>
    <n v="10"/>
    <n v="0"/>
  </r>
  <r>
    <n v="2010173"/>
    <x v="0"/>
    <s v="LYCEE D'ENSEIGNEMENT TECHNIQUE ET PROFESSIONNEL DE LOME (LETP-L)"/>
    <x v="2"/>
    <s v="ADIDOGOME"/>
    <s v="AGOE-NYIVE"/>
    <s v="AGOE-NYIVE"/>
    <x v="0"/>
    <x v="3"/>
    <s v="Tuyauterie industrielle (Ti/1)"/>
    <x v="3"/>
    <n v="10"/>
    <n v="0"/>
  </r>
  <r>
    <n v="2010173"/>
    <x v="0"/>
    <s v="LYCEE D'ENSEIGNEMENT TECHNIQUE ET PROFESSIONNEL DE LOME (LETP-L)"/>
    <x v="2"/>
    <s v="ADIDOGOME"/>
    <s v="AGOE-NYIVE"/>
    <s v="AGOE-NYIVE"/>
    <x v="0"/>
    <x v="3"/>
    <s v="Tuyauterie industrielle (Ti/1)"/>
    <x v="4"/>
    <n v="3"/>
    <n v="0"/>
  </r>
  <r>
    <n v="2010173"/>
    <x v="0"/>
    <s v="LYCEE D'ENSEIGNEMENT TECHNIQUE ET PROFESSIONNEL DE LOME (LETP-L)"/>
    <x v="2"/>
    <s v="ADIDOGOME"/>
    <s v="AGOE-NYIVE"/>
    <s v="AGOE-NYIVE"/>
    <x v="0"/>
    <x v="4"/>
    <s v="CAP - Chaudronnerie"/>
    <x v="4"/>
    <n v="3"/>
    <n v="0"/>
  </r>
  <r>
    <n v="2010173"/>
    <x v="0"/>
    <s v="LYCEE D'ENSEIGNEMENT TECHNIQUE ET PROFESSIONNEL DE LOME (LETP-L)"/>
    <x v="2"/>
    <s v="ADIDOGOME"/>
    <s v="AGOE-NYIVE"/>
    <s v="AGOE-NYIVE"/>
    <x v="0"/>
    <x v="4"/>
    <s v="CAP - Chaudronnerie"/>
    <x v="5"/>
    <n v="6"/>
    <n v="0"/>
  </r>
  <r>
    <n v="2010173"/>
    <x v="0"/>
    <s v="LYCEE D'ENSEIGNEMENT TECHNIQUE ET PROFESSIONNEL DE LOME (LETP-L)"/>
    <x v="2"/>
    <s v="ADIDOGOME"/>
    <s v="AGOE-NYIVE"/>
    <s v="AGOE-NYIVE"/>
    <x v="0"/>
    <x v="4"/>
    <s v="CAP - Chaudronnerie"/>
    <x v="6"/>
    <n v="1"/>
    <n v="0"/>
  </r>
  <r>
    <n v="2010173"/>
    <x v="0"/>
    <s v="LYCEE D'ENSEIGNEMENT TECHNIQUE ET PROFESSIONNEL DE LOME (LETP-L)"/>
    <x v="2"/>
    <s v="ADIDOGOME"/>
    <s v="AGOE-NYIVE"/>
    <s v="AGOE-NYIVE"/>
    <x v="0"/>
    <x v="4"/>
    <s v="CAP - Electricité d'équipement"/>
    <x v="3"/>
    <n v="0"/>
    <n v="6"/>
  </r>
  <r>
    <n v="2010173"/>
    <x v="0"/>
    <s v="LYCEE D'ENSEIGNEMENT TECHNIQUE ET PROFESSIONNEL DE LOME (LETP-L)"/>
    <x v="2"/>
    <s v="ADIDOGOME"/>
    <s v="AGOE-NYIVE"/>
    <s v="AGOE-NYIVE"/>
    <x v="0"/>
    <x v="4"/>
    <s v="CAP - Electricité d'équipement"/>
    <x v="4"/>
    <n v="12"/>
    <n v="1"/>
  </r>
  <r>
    <n v="2010173"/>
    <x v="0"/>
    <s v="LYCEE D'ENSEIGNEMENT TECHNIQUE ET PROFESSIONNEL DE LOME (LETP-L)"/>
    <x v="2"/>
    <s v="ADIDOGOME"/>
    <s v="AGOE-NYIVE"/>
    <s v="AGOE-NYIVE"/>
    <x v="0"/>
    <x v="4"/>
    <s v="CAP - Electricité d'équipement"/>
    <x v="5"/>
    <n v="11"/>
    <n v="0"/>
  </r>
  <r>
    <n v="2010173"/>
    <x v="0"/>
    <s v="LYCEE D'ENSEIGNEMENT TECHNIQUE ET PROFESSIONNEL DE LOME (LETP-L)"/>
    <x v="2"/>
    <s v="ADIDOGOME"/>
    <s v="AGOE-NYIVE"/>
    <s v="AGOE-NYIVE"/>
    <x v="0"/>
    <x v="4"/>
    <s v="CAP - Electricité d'équipement"/>
    <x v="6"/>
    <n v="10"/>
    <n v="0"/>
  </r>
  <r>
    <n v="2010173"/>
    <x v="0"/>
    <s v="LYCEE D'ENSEIGNEMENT TECHNIQUE ET PROFESSIONNEL DE LOME (LETP-L)"/>
    <x v="2"/>
    <s v="ADIDOGOME"/>
    <s v="AGOE-NYIVE"/>
    <s v="AGOE-NYIVE"/>
    <x v="0"/>
    <x v="4"/>
    <s v="CAP - Electricité d'équipement"/>
    <x v="7"/>
    <n v="1"/>
    <n v="0"/>
  </r>
  <r>
    <n v="2010173"/>
    <x v="0"/>
    <s v="LYCEE D'ENSEIGNEMENT TECHNIQUE ET PROFESSIONNEL DE LOME (LETP-L)"/>
    <x v="2"/>
    <s v="ADIDOGOME"/>
    <s v="AGOE-NYIVE"/>
    <s v="AGOE-NYIVE"/>
    <x v="0"/>
    <x v="4"/>
    <s v="CAP - Electricité d'équipement"/>
    <x v="8"/>
    <n v="5"/>
    <n v="0"/>
  </r>
  <r>
    <n v="2010173"/>
    <x v="0"/>
    <s v="LYCEE D'ENSEIGNEMENT TECHNIQUE ET PROFESSIONNEL DE LOME (LETP-L)"/>
    <x v="2"/>
    <s v="ADIDOGOME"/>
    <s v="AGOE-NYIVE"/>
    <s v="AGOE-NYIVE"/>
    <x v="0"/>
    <x v="4"/>
    <s v="CAP - Maçonnerie"/>
    <x v="4"/>
    <n v="2"/>
    <n v="0"/>
  </r>
  <r>
    <n v="2010173"/>
    <x v="0"/>
    <s v="LYCEE D'ENSEIGNEMENT TECHNIQUE ET PROFESSIONNEL DE LOME (LETP-L)"/>
    <x v="2"/>
    <s v="ADIDOGOME"/>
    <s v="AGOE-NYIVE"/>
    <s v="AGOE-NYIVE"/>
    <x v="0"/>
    <x v="4"/>
    <s v="CAP - Maçonnerie"/>
    <x v="5"/>
    <n v="6"/>
    <n v="0"/>
  </r>
  <r>
    <n v="2010173"/>
    <x v="0"/>
    <s v="LYCEE D'ENSEIGNEMENT TECHNIQUE ET PROFESSIONNEL DE LOME (LETP-L)"/>
    <x v="2"/>
    <s v="ADIDOGOME"/>
    <s v="AGOE-NYIVE"/>
    <s v="AGOE-NYIVE"/>
    <x v="0"/>
    <x v="4"/>
    <s v="CAP - Maçonnerie"/>
    <x v="6"/>
    <n v="6"/>
    <n v="0"/>
  </r>
  <r>
    <n v="2010173"/>
    <x v="0"/>
    <s v="LYCEE D'ENSEIGNEMENT TECHNIQUE ET PROFESSIONNEL DE LOME (LETP-L)"/>
    <x v="2"/>
    <s v="ADIDOGOME"/>
    <s v="AGOE-NYIVE"/>
    <s v="AGOE-NYIVE"/>
    <x v="0"/>
    <x v="4"/>
    <s v="CAP - Maçonnerie"/>
    <x v="7"/>
    <n v="3"/>
    <n v="0"/>
  </r>
  <r>
    <n v="2010173"/>
    <x v="0"/>
    <s v="LYCEE D'ENSEIGNEMENT TECHNIQUE ET PROFESSIONNEL DE LOME (LETP-L)"/>
    <x v="2"/>
    <s v="ADIDOGOME"/>
    <s v="AGOE-NYIVE"/>
    <s v="AGOE-NYIVE"/>
    <x v="0"/>
    <x v="4"/>
    <s v="CAP - Maçonnerie"/>
    <x v="8"/>
    <n v="5"/>
    <n v="0"/>
  </r>
  <r>
    <n v="2010173"/>
    <x v="0"/>
    <s v="LYCEE D'ENSEIGNEMENT TECHNIQUE ET PROFESSIONNEL DE LOME (LETP-L)"/>
    <x v="2"/>
    <s v="ADIDOGOME"/>
    <s v="AGOE-NYIVE"/>
    <s v="AGOE-NYIVE"/>
    <x v="0"/>
    <x v="4"/>
    <s v="CAP - Mécanique d'entretien"/>
    <x v="3"/>
    <n v="1"/>
    <n v="0"/>
  </r>
  <r>
    <n v="2010173"/>
    <x v="0"/>
    <s v="LYCEE D'ENSEIGNEMENT TECHNIQUE ET PROFESSIONNEL DE LOME (LETP-L)"/>
    <x v="2"/>
    <s v="ADIDOGOME"/>
    <s v="AGOE-NYIVE"/>
    <s v="AGOE-NYIVE"/>
    <x v="0"/>
    <x v="4"/>
    <s v="CAP - Mécanique d'entretien"/>
    <x v="4"/>
    <n v="1"/>
    <n v="0"/>
  </r>
  <r>
    <n v="2010173"/>
    <x v="0"/>
    <s v="LYCEE D'ENSEIGNEMENT TECHNIQUE ET PROFESSIONNEL DE LOME (LETP-L)"/>
    <x v="2"/>
    <s v="ADIDOGOME"/>
    <s v="AGOE-NYIVE"/>
    <s v="AGOE-NYIVE"/>
    <x v="0"/>
    <x v="4"/>
    <s v="CAP - Mécanique d'entretien"/>
    <x v="5"/>
    <n v="9"/>
    <n v="0"/>
  </r>
  <r>
    <n v="2010173"/>
    <x v="0"/>
    <s v="LYCEE D'ENSEIGNEMENT TECHNIQUE ET PROFESSIONNEL DE LOME (LETP-L)"/>
    <x v="2"/>
    <s v="ADIDOGOME"/>
    <s v="AGOE-NYIVE"/>
    <s v="AGOE-NYIVE"/>
    <x v="0"/>
    <x v="4"/>
    <s v="CAP - Mécanique d'entretien"/>
    <x v="6"/>
    <n v="1"/>
    <n v="0"/>
  </r>
  <r>
    <n v="2010173"/>
    <x v="0"/>
    <s v="LYCEE D'ENSEIGNEMENT TECHNIQUE ET PROFESSIONNEL DE LOME (LETP-L)"/>
    <x v="2"/>
    <s v="ADIDOGOME"/>
    <s v="AGOE-NYIVE"/>
    <s v="AGOE-NYIVE"/>
    <x v="0"/>
    <x v="4"/>
    <s v="CAP - Mécanique d'entretien"/>
    <x v="7"/>
    <n v="2"/>
    <n v="0"/>
  </r>
  <r>
    <n v="2010173"/>
    <x v="0"/>
    <s v="LYCEE D'ENSEIGNEMENT TECHNIQUE ET PROFESSIONNEL DE LOME (LETP-L)"/>
    <x v="2"/>
    <s v="ADIDOGOME"/>
    <s v="AGOE-NYIVE"/>
    <s v="AGOE-NYIVE"/>
    <x v="0"/>
    <x v="5"/>
    <s v="Construction mécanique (F1)"/>
    <x v="4"/>
    <n v="6"/>
    <n v="0"/>
  </r>
  <r>
    <n v="2010173"/>
    <x v="0"/>
    <s v="LYCEE D'ENSEIGNEMENT TECHNIQUE ET PROFESSIONNEL DE LOME (LETP-L)"/>
    <x v="2"/>
    <s v="ADIDOGOME"/>
    <s v="AGOE-NYIVE"/>
    <s v="AGOE-NYIVE"/>
    <x v="0"/>
    <x v="5"/>
    <s v="Construction mécanique (F1)"/>
    <x v="5"/>
    <n v="15"/>
    <n v="0"/>
  </r>
  <r>
    <n v="2010173"/>
    <x v="0"/>
    <s v="LYCEE D'ENSEIGNEMENT TECHNIQUE ET PROFESSIONNEL DE LOME (LETP-L)"/>
    <x v="2"/>
    <s v="ADIDOGOME"/>
    <s v="AGOE-NYIVE"/>
    <s v="AGOE-NYIVE"/>
    <x v="0"/>
    <x v="5"/>
    <s v="Construction mécanique (F1)"/>
    <x v="6"/>
    <n v="3"/>
    <n v="0"/>
  </r>
  <r>
    <n v="2010173"/>
    <x v="0"/>
    <s v="LYCEE D'ENSEIGNEMENT TECHNIQUE ET PROFESSIONNEL DE LOME (LETP-L)"/>
    <x v="2"/>
    <s v="ADIDOGOME"/>
    <s v="AGOE-NYIVE"/>
    <s v="AGOE-NYIVE"/>
    <x v="0"/>
    <x v="5"/>
    <s v="Electronique (F2)"/>
    <x v="3"/>
    <n v="1"/>
    <n v="1"/>
  </r>
  <r>
    <n v="2010173"/>
    <x v="0"/>
    <s v="LYCEE D'ENSEIGNEMENT TECHNIQUE ET PROFESSIONNEL DE LOME (LETP-L)"/>
    <x v="2"/>
    <s v="ADIDOGOME"/>
    <s v="AGOE-NYIVE"/>
    <s v="AGOE-NYIVE"/>
    <x v="0"/>
    <x v="5"/>
    <s v="Electronique (F2)"/>
    <x v="4"/>
    <n v="0"/>
    <n v="2"/>
  </r>
  <r>
    <n v="2010173"/>
    <x v="0"/>
    <s v="LYCEE D'ENSEIGNEMENT TECHNIQUE ET PROFESSIONNEL DE LOME (LETP-L)"/>
    <x v="2"/>
    <s v="ADIDOGOME"/>
    <s v="AGOE-NYIVE"/>
    <s v="AGOE-NYIVE"/>
    <x v="0"/>
    <x v="5"/>
    <s v="Electronique (F2)"/>
    <x v="5"/>
    <n v="35"/>
    <n v="1"/>
  </r>
  <r>
    <n v="2010173"/>
    <x v="0"/>
    <s v="LYCEE D'ENSEIGNEMENT TECHNIQUE ET PROFESSIONNEL DE LOME (LETP-L)"/>
    <x v="2"/>
    <s v="ADIDOGOME"/>
    <s v="AGOE-NYIVE"/>
    <s v="AGOE-NYIVE"/>
    <x v="0"/>
    <x v="5"/>
    <s v="Electronique (F2)"/>
    <x v="6"/>
    <n v="6"/>
    <n v="0"/>
  </r>
  <r>
    <n v="2010173"/>
    <x v="0"/>
    <s v="LYCEE D'ENSEIGNEMENT TECHNIQUE ET PROFESSIONNEL DE LOME (LETP-L)"/>
    <x v="2"/>
    <s v="ADIDOGOME"/>
    <s v="AGOE-NYIVE"/>
    <s v="AGOE-NYIVE"/>
    <x v="0"/>
    <x v="5"/>
    <s v="Electronique (F2)"/>
    <x v="7"/>
    <n v="5"/>
    <n v="0"/>
  </r>
  <r>
    <n v="2010173"/>
    <x v="0"/>
    <s v="LYCEE D'ENSEIGNEMENT TECHNIQUE ET PROFESSIONNEL DE LOME (LETP-L)"/>
    <x v="2"/>
    <s v="ADIDOGOME"/>
    <s v="AGOE-NYIVE"/>
    <s v="AGOE-NYIVE"/>
    <x v="0"/>
    <x v="5"/>
    <s v="Electronique (F2)"/>
    <x v="8"/>
    <n v="4"/>
    <n v="0"/>
  </r>
  <r>
    <n v="2010173"/>
    <x v="0"/>
    <s v="LYCEE D'ENSEIGNEMENT TECHNIQUE ET PROFESSIONNEL DE LOME (LETP-L)"/>
    <x v="2"/>
    <s v="ADIDOGOME"/>
    <s v="AGOE-NYIVE"/>
    <s v="AGOE-NYIVE"/>
    <x v="0"/>
    <x v="5"/>
    <s v="Electrotechnique (F3)"/>
    <x v="10"/>
    <n v="30"/>
    <n v="0"/>
  </r>
  <r>
    <n v="2010173"/>
    <x v="0"/>
    <s v="LYCEE D'ENSEIGNEMENT TECHNIQUE ET PROFESSIONNEL DE LOME (LETP-L)"/>
    <x v="2"/>
    <s v="ADIDOGOME"/>
    <s v="AGOE-NYIVE"/>
    <s v="AGOE-NYIVE"/>
    <x v="0"/>
    <x v="5"/>
    <s v="Electrotechnique (F3)"/>
    <x v="3"/>
    <n v="55"/>
    <n v="1"/>
  </r>
  <r>
    <n v="2010173"/>
    <x v="0"/>
    <s v="LYCEE D'ENSEIGNEMENT TECHNIQUE ET PROFESSIONNEL DE LOME (LETP-L)"/>
    <x v="2"/>
    <s v="ADIDOGOME"/>
    <s v="AGOE-NYIVE"/>
    <s v="AGOE-NYIVE"/>
    <x v="0"/>
    <x v="5"/>
    <s v="Electrotechnique (F3)"/>
    <x v="4"/>
    <n v="15"/>
    <n v="1"/>
  </r>
  <r>
    <n v="2010173"/>
    <x v="0"/>
    <s v="LYCEE D'ENSEIGNEMENT TECHNIQUE ET PROFESSIONNEL DE LOME (LETP-L)"/>
    <x v="2"/>
    <s v="ADIDOGOME"/>
    <s v="AGOE-NYIVE"/>
    <s v="AGOE-NYIVE"/>
    <x v="0"/>
    <x v="5"/>
    <s v="Electrotechnique (F3)"/>
    <x v="5"/>
    <n v="5"/>
    <n v="0"/>
  </r>
  <r>
    <n v="2010173"/>
    <x v="0"/>
    <s v="LYCEE D'ENSEIGNEMENT TECHNIQUE ET PROFESSIONNEL DE LOME (LETP-L)"/>
    <x v="2"/>
    <s v="ADIDOGOME"/>
    <s v="AGOE-NYIVE"/>
    <s v="AGOE-NYIVE"/>
    <x v="0"/>
    <x v="5"/>
    <s v="Electrotechnique (F3)"/>
    <x v="6"/>
    <n v="3"/>
    <n v="0"/>
  </r>
  <r>
    <n v="2010173"/>
    <x v="0"/>
    <s v="LYCEE D'ENSEIGNEMENT TECHNIQUE ET PROFESSIONNEL DE LOME (LETP-L)"/>
    <x v="2"/>
    <s v="ADIDOGOME"/>
    <s v="AGOE-NYIVE"/>
    <s v="AGOE-NYIVE"/>
    <x v="0"/>
    <x v="5"/>
    <s v="Génie Civil (F4)"/>
    <x v="3"/>
    <n v="13"/>
    <n v="1"/>
  </r>
  <r>
    <n v="2010173"/>
    <x v="0"/>
    <s v="LYCEE D'ENSEIGNEMENT TECHNIQUE ET PROFESSIONNEL DE LOME (LETP-L)"/>
    <x v="2"/>
    <s v="ADIDOGOME"/>
    <s v="AGOE-NYIVE"/>
    <s v="AGOE-NYIVE"/>
    <x v="0"/>
    <x v="5"/>
    <s v="Génie Civil (F4)"/>
    <x v="4"/>
    <n v="12"/>
    <n v="3"/>
  </r>
  <r>
    <n v="2010173"/>
    <x v="0"/>
    <s v="LYCEE D'ENSEIGNEMENT TECHNIQUE ET PROFESSIONNEL DE LOME (LETP-L)"/>
    <x v="2"/>
    <s v="ADIDOGOME"/>
    <s v="AGOE-NYIVE"/>
    <s v="AGOE-NYIVE"/>
    <x v="0"/>
    <x v="5"/>
    <s v="Génie Civil (F4)"/>
    <x v="5"/>
    <n v="15"/>
    <n v="3"/>
  </r>
  <r>
    <n v="2010173"/>
    <x v="0"/>
    <s v="LYCEE D'ENSEIGNEMENT TECHNIQUE ET PROFESSIONNEL DE LOME (LETP-L)"/>
    <x v="2"/>
    <s v="ADIDOGOME"/>
    <s v="AGOE-NYIVE"/>
    <s v="AGOE-NYIVE"/>
    <x v="0"/>
    <x v="5"/>
    <s v="Génie Civil (F4)"/>
    <x v="6"/>
    <n v="12"/>
    <n v="0"/>
  </r>
  <r>
    <n v="2010173"/>
    <x v="0"/>
    <s v="LYCEE D'ENSEIGNEMENT TECHNIQUE ET PROFESSIONNEL DE LOME (LETP-L)"/>
    <x v="2"/>
    <s v="ADIDOGOME"/>
    <s v="AGOE-NYIVE"/>
    <s v="AGOE-NYIVE"/>
    <x v="0"/>
    <x v="5"/>
    <s v="Génie Civil (F4)"/>
    <x v="7"/>
    <n v="9"/>
    <n v="1"/>
  </r>
  <r>
    <n v="2010173"/>
    <x v="0"/>
    <s v="LYCEE D'ENSEIGNEMENT TECHNIQUE ET PROFESSIONNEL DE LOME (LETP-L)"/>
    <x v="2"/>
    <s v="ADIDOGOME"/>
    <s v="AGOE-NYIVE"/>
    <s v="AGOE-NYIVE"/>
    <x v="0"/>
    <x v="5"/>
    <s v="Génie Civil (F4)"/>
    <x v="8"/>
    <n v="6"/>
    <n v="1"/>
  </r>
  <r>
    <n v="2010173"/>
    <x v="0"/>
    <s v="LYCEE D'ENSEIGNEMENT TECHNIQUE ET PROFESSIONNEL DE LOME (LETP-L)"/>
    <x v="2"/>
    <s v="ADIDOGOME"/>
    <s v="AGOE-NYIVE"/>
    <s v="AGOE-NYIVE"/>
    <x v="0"/>
    <x v="5"/>
    <s v="Mathématique et Technique (E)"/>
    <x v="3"/>
    <n v="3"/>
    <n v="0"/>
  </r>
  <r>
    <n v="2010173"/>
    <x v="0"/>
    <s v="LYCEE D'ENSEIGNEMENT TECHNIQUE ET PROFESSIONNEL DE LOME (LETP-L)"/>
    <x v="2"/>
    <s v="ADIDOGOME"/>
    <s v="AGOE-NYIVE"/>
    <s v="AGOE-NYIVE"/>
    <x v="0"/>
    <x v="5"/>
    <s v="Mathématique et Technique (E)"/>
    <x v="4"/>
    <n v="4"/>
    <n v="0"/>
  </r>
  <r>
    <n v="2010173"/>
    <x v="0"/>
    <s v="LYCEE D'ENSEIGNEMENT TECHNIQUE ET PROFESSIONNEL DE LOME (LETP-L)"/>
    <x v="2"/>
    <s v="ADIDOGOME"/>
    <s v="AGOE-NYIVE"/>
    <s v="AGOE-NYIVE"/>
    <x v="0"/>
    <x v="5"/>
    <s v="Mathématique et Technique (E)"/>
    <x v="5"/>
    <n v="3"/>
    <n v="0"/>
  </r>
  <r>
    <n v="2010173"/>
    <x v="0"/>
    <s v="LYCEE D'ENSEIGNEMENT TECHNIQUE ET PROFESSIONNEL DE LOME (LETP-L)"/>
    <x v="2"/>
    <s v="ADIDOGOME"/>
    <s v="AGOE-NYIVE"/>
    <s v="AGOE-NYIVE"/>
    <x v="0"/>
    <x v="5"/>
    <s v="Mathématique et Technique (E)"/>
    <x v="6"/>
    <n v="2"/>
    <n v="0"/>
  </r>
  <r>
    <n v="2010173"/>
    <x v="0"/>
    <s v="LYCEE D'ENSEIGNEMENT TECHNIQUE ET PROFESSIONNEL DE LOME (LETP-L)"/>
    <x v="2"/>
    <s v="ADIDOGOME"/>
    <s v="AGOE-NYIVE"/>
    <s v="AGOE-NYIVE"/>
    <x v="0"/>
    <x v="5"/>
    <s v="Technique Administratives (G1)"/>
    <x v="10"/>
    <n v="0"/>
    <n v="120"/>
  </r>
  <r>
    <n v="2010173"/>
    <x v="0"/>
    <s v="LYCEE D'ENSEIGNEMENT TECHNIQUE ET PROFESSIONNEL DE LOME (LETP-L)"/>
    <x v="2"/>
    <s v="ADIDOGOME"/>
    <s v="AGOE-NYIVE"/>
    <s v="AGOE-NYIVE"/>
    <x v="0"/>
    <x v="5"/>
    <s v="Technique Administratives (G1)"/>
    <x v="3"/>
    <n v="0"/>
    <n v="65"/>
  </r>
  <r>
    <n v="2010173"/>
    <x v="0"/>
    <s v="LYCEE D'ENSEIGNEMENT TECHNIQUE ET PROFESSIONNEL DE LOME (LETP-L)"/>
    <x v="2"/>
    <s v="ADIDOGOME"/>
    <s v="AGOE-NYIVE"/>
    <s v="AGOE-NYIVE"/>
    <x v="0"/>
    <x v="5"/>
    <s v="Technique Administratives (G1)"/>
    <x v="4"/>
    <n v="0"/>
    <n v="12"/>
  </r>
  <r>
    <n v="2010173"/>
    <x v="0"/>
    <s v="LYCEE D'ENSEIGNEMENT TECHNIQUE ET PROFESSIONNEL DE LOME (LETP-L)"/>
    <x v="2"/>
    <s v="ADIDOGOME"/>
    <s v="AGOE-NYIVE"/>
    <s v="AGOE-NYIVE"/>
    <x v="0"/>
    <x v="5"/>
    <s v="Technique Administratives (G1)"/>
    <x v="5"/>
    <n v="2"/>
    <n v="0"/>
  </r>
  <r>
    <n v="2010173"/>
    <x v="0"/>
    <s v="LYCEE D'ENSEIGNEMENT TECHNIQUE ET PROFESSIONNEL DE LOME (LETP-L)"/>
    <x v="2"/>
    <s v="ADIDOGOME"/>
    <s v="AGOE-NYIVE"/>
    <s v="AGOE-NYIVE"/>
    <x v="0"/>
    <x v="5"/>
    <s v="Technique Administratives (G1)"/>
    <x v="6"/>
    <n v="2"/>
    <n v="3"/>
  </r>
  <r>
    <n v="2010173"/>
    <x v="0"/>
    <s v="LYCEE D'ENSEIGNEMENT TECHNIQUE ET PROFESSIONNEL DE LOME (LETP-L)"/>
    <x v="2"/>
    <s v="ADIDOGOME"/>
    <s v="AGOE-NYIVE"/>
    <s v="AGOE-NYIVE"/>
    <x v="0"/>
    <x v="5"/>
    <s v="Techniques Commerciale (G3)"/>
    <x v="10"/>
    <n v="17"/>
    <n v="30"/>
  </r>
  <r>
    <n v="2010173"/>
    <x v="0"/>
    <s v="LYCEE D'ENSEIGNEMENT TECHNIQUE ET PROFESSIONNEL DE LOME (LETP-L)"/>
    <x v="2"/>
    <s v="ADIDOGOME"/>
    <s v="AGOE-NYIVE"/>
    <s v="AGOE-NYIVE"/>
    <x v="0"/>
    <x v="5"/>
    <s v="Techniques Commerciale (G3)"/>
    <x v="3"/>
    <n v="55"/>
    <n v="40"/>
  </r>
  <r>
    <n v="2010173"/>
    <x v="0"/>
    <s v="LYCEE D'ENSEIGNEMENT TECHNIQUE ET PROFESSIONNEL DE LOME (LETP-L)"/>
    <x v="2"/>
    <s v="ADIDOGOME"/>
    <s v="AGOE-NYIVE"/>
    <s v="AGOE-NYIVE"/>
    <x v="0"/>
    <x v="5"/>
    <s v="Techniques Commerciale (G3)"/>
    <x v="4"/>
    <n v="40"/>
    <n v="12"/>
  </r>
  <r>
    <n v="2010173"/>
    <x v="0"/>
    <s v="LYCEE D'ENSEIGNEMENT TECHNIQUE ET PROFESSIONNEL DE LOME (LETP-L)"/>
    <x v="2"/>
    <s v="ADIDOGOME"/>
    <s v="AGOE-NYIVE"/>
    <s v="AGOE-NYIVE"/>
    <x v="0"/>
    <x v="5"/>
    <s v="Techniques Commerciale (G3)"/>
    <x v="5"/>
    <n v="1"/>
    <n v="1"/>
  </r>
  <r>
    <n v="2010173"/>
    <x v="0"/>
    <s v="LYCEE D'ENSEIGNEMENT TECHNIQUE ET PROFESSIONNEL DE LOME (LETP-L)"/>
    <x v="2"/>
    <s v="ADIDOGOME"/>
    <s v="AGOE-NYIVE"/>
    <s v="AGOE-NYIVE"/>
    <x v="0"/>
    <x v="5"/>
    <s v="Techniques Commerciale (G3)"/>
    <x v="6"/>
    <n v="1"/>
    <n v="1"/>
  </r>
  <r>
    <n v="2010173"/>
    <x v="0"/>
    <s v="LYCEE D'ENSEIGNEMENT TECHNIQUE ET PROFESSIONNEL DE LOME (LETP-L)"/>
    <x v="2"/>
    <s v="ADIDOGOME"/>
    <s v="AGOE-NYIVE"/>
    <s v="AGOE-NYIVE"/>
    <x v="0"/>
    <x v="5"/>
    <s v="Techniques Commerciale (G3)"/>
    <x v="7"/>
    <n v="1"/>
    <n v="0"/>
  </r>
  <r>
    <n v="2010173"/>
    <x v="0"/>
    <s v="LYCEE D'ENSEIGNEMENT TECHNIQUE ET PROFESSIONNEL DE LOME (LETP-L)"/>
    <x v="2"/>
    <s v="ADIDOGOME"/>
    <s v="AGOE-NYIVE"/>
    <s v="AGOE-NYIVE"/>
    <x v="0"/>
    <x v="5"/>
    <s v="Techniques Commerciale (G3)"/>
    <x v="8"/>
    <n v="2"/>
    <n v="0"/>
  </r>
  <r>
    <n v="2010173"/>
    <x v="0"/>
    <s v="LYCEE D'ENSEIGNEMENT TECHNIQUE ET PROFESSIONNEL DE LOME (LETP-L)"/>
    <x v="2"/>
    <s v="ADIDOGOME"/>
    <s v="AGOE-NYIVE"/>
    <s v="AGOE-NYIVE"/>
    <x v="0"/>
    <x v="5"/>
    <s v="Techniques Quantitatives de Gestion (G2)"/>
    <x v="10"/>
    <n v="45"/>
    <n v="65"/>
  </r>
  <r>
    <n v="2010173"/>
    <x v="0"/>
    <s v="LYCEE D'ENSEIGNEMENT TECHNIQUE ET PROFESSIONNEL DE LOME (LETP-L)"/>
    <x v="2"/>
    <s v="ADIDOGOME"/>
    <s v="AGOE-NYIVE"/>
    <s v="AGOE-NYIVE"/>
    <x v="0"/>
    <x v="5"/>
    <s v="Techniques Quantitatives de Gestion (G2)"/>
    <x v="3"/>
    <n v="95"/>
    <n v="103"/>
  </r>
  <r>
    <n v="2010173"/>
    <x v="0"/>
    <s v="LYCEE D'ENSEIGNEMENT TECHNIQUE ET PROFESSIONNEL DE LOME (LETP-L)"/>
    <x v="2"/>
    <s v="ADIDOGOME"/>
    <s v="AGOE-NYIVE"/>
    <s v="AGOE-NYIVE"/>
    <x v="0"/>
    <x v="5"/>
    <s v="Techniques Quantitatives de Gestion (G2)"/>
    <x v="4"/>
    <n v="15"/>
    <n v="4"/>
  </r>
  <r>
    <n v="2010173"/>
    <x v="0"/>
    <s v="LYCEE D'ENSEIGNEMENT TECHNIQUE ET PROFESSIONNEL DE LOME (LETP-L)"/>
    <x v="2"/>
    <s v="ADIDOGOME"/>
    <s v="AGOE-NYIVE"/>
    <s v="AGOE-NYIVE"/>
    <x v="0"/>
    <x v="5"/>
    <s v="Techniques Quantitatives de Gestion (G2)"/>
    <x v="5"/>
    <n v="10"/>
    <n v="4"/>
  </r>
  <r>
    <n v="2010173"/>
    <x v="0"/>
    <s v="LYCEE D'ENSEIGNEMENT TECHNIQUE ET PROFESSIONNEL DE LOME (LETP-L)"/>
    <x v="2"/>
    <s v="ADIDOGOME"/>
    <s v="AGOE-NYIVE"/>
    <s v="AGOE-NYIVE"/>
    <x v="0"/>
    <x v="5"/>
    <s v="Techniques Quantitatives de Gestion (G2)"/>
    <x v="6"/>
    <n v="5"/>
    <n v="3"/>
  </r>
  <r>
    <n v="2010173"/>
    <x v="0"/>
    <s v="LYCEE D'ENSEIGNEMENT TECHNIQUE ET PROFESSIONNEL DE LOME (LETP-L)"/>
    <x v="2"/>
    <s v="ADIDOGOME"/>
    <s v="AGOE-NYIVE"/>
    <s v="AGOE-NYIVE"/>
    <x v="0"/>
    <x v="5"/>
    <s v="Techniques Quantitatives de Gestion (G2)"/>
    <x v="7"/>
    <n v="2"/>
    <n v="0"/>
  </r>
  <r>
    <n v="2010173"/>
    <x v="0"/>
    <s v="LYCEE D'ENSEIGNEMENT TECHNIQUE ET PROFESSIONNEL DE LOME (LETP-L)"/>
    <x v="2"/>
    <s v="ADIDOGOME"/>
    <s v="AGOE-NYIVE"/>
    <s v="AGOE-NYIVE"/>
    <x v="0"/>
    <x v="5"/>
    <s v="Techniques Quantitatives de Gestion (G2)"/>
    <x v="8"/>
    <n v="4"/>
    <n v="0"/>
  </r>
  <r>
    <n v="2010173"/>
    <x v="0"/>
    <s v="LYCEE D'ENSEIGNEMENT TECHNIQUE ET PROFESSIONNEL DE LOME (LETP-L)"/>
    <x v="2"/>
    <s v="ADIDOGOME"/>
    <s v="AGOE-NYIVE"/>
    <s v="AGOE-NYIVE"/>
    <x v="0"/>
    <x v="5"/>
    <s v="Tuyauterie industrielle (Ti/1)"/>
    <x v="10"/>
    <n v="1"/>
    <n v="0"/>
  </r>
  <r>
    <n v="2010173"/>
    <x v="0"/>
    <s v="LYCEE D'ENSEIGNEMENT TECHNIQUE ET PROFESSIONNEL DE LOME (LETP-L)"/>
    <x v="2"/>
    <s v="ADIDOGOME"/>
    <s v="AGOE-NYIVE"/>
    <s v="AGOE-NYIVE"/>
    <x v="0"/>
    <x v="5"/>
    <s v="Tuyauterie industrielle (Ti/1)"/>
    <x v="3"/>
    <n v="2"/>
    <n v="0"/>
  </r>
  <r>
    <n v="2010173"/>
    <x v="0"/>
    <s v="LYCEE D'ENSEIGNEMENT TECHNIQUE ET PROFESSIONNEL DE LOME (LETP-L)"/>
    <x v="2"/>
    <s v="ADIDOGOME"/>
    <s v="AGOE-NYIVE"/>
    <s v="AGOE-NYIVE"/>
    <x v="0"/>
    <x v="5"/>
    <s v="Tuyauterie industrielle (Ti/1)"/>
    <x v="4"/>
    <n v="1"/>
    <n v="0"/>
  </r>
  <r>
    <n v="2010173"/>
    <x v="0"/>
    <s v="LYCEE D'ENSEIGNEMENT TECHNIQUE ET PROFESSIONNEL DE LOME (LETP-L)"/>
    <x v="2"/>
    <s v="ADIDOGOME"/>
    <s v="AGOE-NYIVE"/>
    <s v="AGOE-NYIVE"/>
    <x v="0"/>
    <x v="5"/>
    <s v="Tuyauterie industrielle (Ti/1)"/>
    <x v="5"/>
    <n v="9"/>
    <n v="0"/>
  </r>
  <r>
    <n v="2010173"/>
    <x v="0"/>
    <s v="LYCEE D'ENSEIGNEMENT TECHNIQUE ET PROFESSIONNEL DE LOME (LETP-L)"/>
    <x v="2"/>
    <s v="ADIDOGOME"/>
    <s v="AGOE-NYIVE"/>
    <s v="AGOE-NYIVE"/>
    <x v="0"/>
    <x v="5"/>
    <s v="Tuyauterie industrielle (Ti/1)"/>
    <x v="7"/>
    <n v="3"/>
    <n v="0"/>
  </r>
  <r>
    <n v="2010173"/>
    <x v="0"/>
    <s v="LYCEE D'ENSEIGNEMENT TECHNIQUE ET PROFESSIONNEL DE LOME (LETP-L)"/>
    <x v="2"/>
    <s v="ADIDOGOME"/>
    <s v="AGOE-NYIVE"/>
    <s v="AGOE-NYIVE"/>
    <x v="0"/>
    <x v="5"/>
    <s v="Tuyauterie industrielle (Ti/1)"/>
    <x v="8"/>
    <n v="1"/>
    <n v="0"/>
  </r>
  <r>
    <n v="2010175"/>
    <x v="0"/>
    <s v="INSTITUT TECHNIQUE COMMERCIAL ST SAUVEUR (ITCS)"/>
    <x v="0"/>
    <s v="AFLAO SAGBADO"/>
    <s v="AFLAO SAGBADO"/>
    <s v="GOLFE"/>
    <x v="0"/>
    <x v="1"/>
    <s v="Technique Administratives (G1)"/>
    <x v="10"/>
    <n v="0"/>
    <n v="1"/>
  </r>
  <r>
    <n v="2010175"/>
    <x v="0"/>
    <s v="INSTITUT TECHNIQUE COMMERCIAL ST SAUVEUR (ITCS)"/>
    <x v="0"/>
    <s v="AFLAO SAGBADO"/>
    <s v="AFLAO SAGBADO"/>
    <s v="GOLFE"/>
    <x v="0"/>
    <x v="1"/>
    <s v="Technique Administratives (G1)"/>
    <x v="3"/>
    <n v="0"/>
    <n v="2"/>
  </r>
  <r>
    <n v="2010175"/>
    <x v="0"/>
    <s v="INSTITUT TECHNIQUE COMMERCIAL ST SAUVEUR (ITCS)"/>
    <x v="0"/>
    <s v="AFLAO SAGBADO"/>
    <s v="AFLAO SAGBADO"/>
    <s v="GOLFE"/>
    <x v="0"/>
    <x v="1"/>
    <s v="Technique Administratives (G1)"/>
    <x v="5"/>
    <n v="0"/>
    <n v="2"/>
  </r>
  <r>
    <n v="2010175"/>
    <x v="0"/>
    <s v="INSTITUT TECHNIQUE COMMERCIAL ST SAUVEUR (ITCS)"/>
    <x v="0"/>
    <s v="AFLAO SAGBADO"/>
    <s v="AFLAO SAGBADO"/>
    <s v="GOLFE"/>
    <x v="0"/>
    <x v="1"/>
    <s v="Technique Administratives (G1)"/>
    <x v="7"/>
    <n v="0"/>
    <n v="1"/>
  </r>
  <r>
    <n v="2010175"/>
    <x v="0"/>
    <s v="INSTITUT TECHNIQUE COMMERCIAL ST SAUVEUR (ITCS)"/>
    <x v="0"/>
    <s v="AFLAO SAGBADO"/>
    <s v="AFLAO SAGBADO"/>
    <s v="GOLFE"/>
    <x v="0"/>
    <x v="1"/>
    <s v="Technique Administratives (G1)"/>
    <x v="8"/>
    <n v="0"/>
    <n v="2"/>
  </r>
  <r>
    <n v="2010175"/>
    <x v="0"/>
    <s v="INSTITUT TECHNIQUE COMMERCIAL ST SAUVEUR (ITCS)"/>
    <x v="0"/>
    <s v="AFLAO SAGBADO"/>
    <s v="AFLAO SAGBADO"/>
    <s v="GOLFE"/>
    <x v="0"/>
    <x v="1"/>
    <s v="Technique Administratives (G1)"/>
    <x v="9"/>
    <n v="0"/>
    <n v="1"/>
  </r>
  <r>
    <n v="2010175"/>
    <x v="0"/>
    <s v="INSTITUT TECHNIQUE COMMERCIAL ST SAUVEUR (ITCS)"/>
    <x v="0"/>
    <s v="AFLAO SAGBADO"/>
    <s v="AFLAO SAGBADO"/>
    <s v="GOLFE"/>
    <x v="0"/>
    <x v="1"/>
    <s v="Techniques Commerciale (G3)"/>
    <x v="10"/>
    <n v="2"/>
    <n v="1"/>
  </r>
  <r>
    <n v="2010175"/>
    <x v="0"/>
    <s v="INSTITUT TECHNIQUE COMMERCIAL ST SAUVEUR (ITCS)"/>
    <x v="0"/>
    <s v="AFLAO SAGBADO"/>
    <s v="AFLAO SAGBADO"/>
    <s v="GOLFE"/>
    <x v="0"/>
    <x v="1"/>
    <s v="Techniques Commerciale (G3)"/>
    <x v="3"/>
    <n v="2"/>
    <n v="2"/>
  </r>
  <r>
    <n v="2010175"/>
    <x v="0"/>
    <s v="INSTITUT TECHNIQUE COMMERCIAL ST SAUVEUR (ITCS)"/>
    <x v="0"/>
    <s v="AFLAO SAGBADO"/>
    <s v="AFLAO SAGBADO"/>
    <s v="GOLFE"/>
    <x v="0"/>
    <x v="1"/>
    <s v="Techniques Commerciale (G3)"/>
    <x v="4"/>
    <n v="1"/>
    <n v="2"/>
  </r>
  <r>
    <n v="2010175"/>
    <x v="0"/>
    <s v="INSTITUT TECHNIQUE COMMERCIAL ST SAUVEUR (ITCS)"/>
    <x v="0"/>
    <s v="AFLAO SAGBADO"/>
    <s v="AFLAO SAGBADO"/>
    <s v="GOLFE"/>
    <x v="0"/>
    <x v="1"/>
    <s v="Techniques Commerciale (G3)"/>
    <x v="5"/>
    <n v="4"/>
    <n v="1"/>
  </r>
  <r>
    <n v="2010175"/>
    <x v="0"/>
    <s v="INSTITUT TECHNIQUE COMMERCIAL ST SAUVEUR (ITCS)"/>
    <x v="0"/>
    <s v="AFLAO SAGBADO"/>
    <s v="AFLAO SAGBADO"/>
    <s v="GOLFE"/>
    <x v="0"/>
    <x v="1"/>
    <s v="Techniques Commerciale (G3)"/>
    <x v="6"/>
    <n v="1"/>
    <n v="2"/>
  </r>
  <r>
    <n v="2010175"/>
    <x v="0"/>
    <s v="INSTITUT TECHNIQUE COMMERCIAL ST SAUVEUR (ITCS)"/>
    <x v="0"/>
    <s v="AFLAO SAGBADO"/>
    <s v="AFLAO SAGBADO"/>
    <s v="GOLFE"/>
    <x v="0"/>
    <x v="1"/>
    <s v="Techniques Commerciale (G3)"/>
    <x v="7"/>
    <n v="2"/>
    <n v="1"/>
  </r>
  <r>
    <n v="2010175"/>
    <x v="0"/>
    <s v="INSTITUT TECHNIQUE COMMERCIAL ST SAUVEUR (ITCS)"/>
    <x v="0"/>
    <s v="AFLAO SAGBADO"/>
    <s v="AFLAO SAGBADO"/>
    <s v="GOLFE"/>
    <x v="0"/>
    <x v="1"/>
    <s v="Techniques Commerciale (G3)"/>
    <x v="8"/>
    <n v="2"/>
    <n v="0"/>
  </r>
  <r>
    <n v="2010175"/>
    <x v="0"/>
    <s v="INSTITUT TECHNIQUE COMMERCIAL ST SAUVEUR (ITCS)"/>
    <x v="0"/>
    <s v="AFLAO SAGBADO"/>
    <s v="AFLAO SAGBADO"/>
    <s v="GOLFE"/>
    <x v="0"/>
    <x v="1"/>
    <s v="Techniques Quantitatives de Gestion (G2)"/>
    <x v="2"/>
    <n v="0"/>
    <n v="2"/>
  </r>
  <r>
    <n v="2010175"/>
    <x v="0"/>
    <s v="INSTITUT TECHNIQUE COMMERCIAL ST SAUVEUR (ITCS)"/>
    <x v="0"/>
    <s v="AFLAO SAGBADO"/>
    <s v="AFLAO SAGBADO"/>
    <s v="GOLFE"/>
    <x v="0"/>
    <x v="1"/>
    <s v="Techniques Quantitatives de Gestion (G2)"/>
    <x v="10"/>
    <n v="1"/>
    <n v="0"/>
  </r>
  <r>
    <n v="2010175"/>
    <x v="0"/>
    <s v="INSTITUT TECHNIQUE COMMERCIAL ST SAUVEUR (ITCS)"/>
    <x v="0"/>
    <s v="AFLAO SAGBADO"/>
    <s v="AFLAO SAGBADO"/>
    <s v="GOLFE"/>
    <x v="0"/>
    <x v="1"/>
    <s v="Techniques Quantitatives de Gestion (G2)"/>
    <x v="3"/>
    <n v="2"/>
    <n v="1"/>
  </r>
  <r>
    <n v="2010175"/>
    <x v="0"/>
    <s v="INSTITUT TECHNIQUE COMMERCIAL ST SAUVEUR (ITCS)"/>
    <x v="0"/>
    <s v="AFLAO SAGBADO"/>
    <s v="AFLAO SAGBADO"/>
    <s v="GOLFE"/>
    <x v="0"/>
    <x v="1"/>
    <s v="Techniques Quantitatives de Gestion (G2)"/>
    <x v="4"/>
    <n v="0"/>
    <n v="1"/>
  </r>
  <r>
    <n v="2010175"/>
    <x v="0"/>
    <s v="INSTITUT TECHNIQUE COMMERCIAL ST SAUVEUR (ITCS)"/>
    <x v="0"/>
    <s v="AFLAO SAGBADO"/>
    <s v="AFLAO SAGBADO"/>
    <s v="GOLFE"/>
    <x v="0"/>
    <x v="1"/>
    <s v="Techniques Quantitatives de Gestion (G2)"/>
    <x v="5"/>
    <n v="1"/>
    <n v="2"/>
  </r>
  <r>
    <n v="2010175"/>
    <x v="0"/>
    <s v="INSTITUT TECHNIQUE COMMERCIAL ST SAUVEUR (ITCS)"/>
    <x v="0"/>
    <s v="AFLAO SAGBADO"/>
    <s v="AFLAO SAGBADO"/>
    <s v="GOLFE"/>
    <x v="0"/>
    <x v="1"/>
    <s v="Techniques Quantitatives de Gestion (G2)"/>
    <x v="6"/>
    <n v="2"/>
    <n v="0"/>
  </r>
  <r>
    <n v="2010175"/>
    <x v="0"/>
    <s v="INSTITUT TECHNIQUE COMMERCIAL ST SAUVEUR (ITCS)"/>
    <x v="0"/>
    <s v="AFLAO SAGBADO"/>
    <s v="AFLAO SAGBADO"/>
    <s v="GOLFE"/>
    <x v="0"/>
    <x v="1"/>
    <s v="Techniques Quantitatives de Gestion (G2)"/>
    <x v="7"/>
    <n v="1"/>
    <n v="2"/>
  </r>
  <r>
    <n v="2010175"/>
    <x v="0"/>
    <s v="INSTITUT TECHNIQUE COMMERCIAL ST SAUVEUR (ITCS)"/>
    <x v="0"/>
    <s v="AFLAO SAGBADO"/>
    <s v="AFLAO SAGBADO"/>
    <s v="GOLFE"/>
    <x v="0"/>
    <x v="1"/>
    <s v="Techniques Quantitatives de Gestion (G2)"/>
    <x v="8"/>
    <n v="2"/>
    <n v="1"/>
  </r>
  <r>
    <n v="2010175"/>
    <x v="0"/>
    <s v="INSTITUT TECHNIQUE COMMERCIAL ST SAUVEUR (ITCS)"/>
    <x v="0"/>
    <s v="AFLAO SAGBADO"/>
    <s v="AFLAO SAGBADO"/>
    <s v="GOLFE"/>
    <x v="0"/>
    <x v="3"/>
    <s v="Technique Administratives (G1)"/>
    <x v="2"/>
    <n v="0"/>
    <n v="1"/>
  </r>
  <r>
    <n v="2010175"/>
    <x v="0"/>
    <s v="INSTITUT TECHNIQUE COMMERCIAL ST SAUVEUR (ITCS)"/>
    <x v="0"/>
    <s v="AFLAO SAGBADO"/>
    <s v="AFLAO SAGBADO"/>
    <s v="GOLFE"/>
    <x v="0"/>
    <x v="3"/>
    <s v="Technique Administratives (G1)"/>
    <x v="10"/>
    <n v="0"/>
    <n v="2"/>
  </r>
  <r>
    <n v="2010175"/>
    <x v="0"/>
    <s v="INSTITUT TECHNIQUE COMMERCIAL ST SAUVEUR (ITCS)"/>
    <x v="0"/>
    <s v="AFLAO SAGBADO"/>
    <s v="AFLAO SAGBADO"/>
    <s v="GOLFE"/>
    <x v="0"/>
    <x v="3"/>
    <s v="Technique Administratives (G1)"/>
    <x v="3"/>
    <n v="0"/>
    <n v="1"/>
  </r>
  <r>
    <n v="2010175"/>
    <x v="0"/>
    <s v="INSTITUT TECHNIQUE COMMERCIAL ST SAUVEUR (ITCS)"/>
    <x v="0"/>
    <s v="AFLAO SAGBADO"/>
    <s v="AFLAO SAGBADO"/>
    <s v="GOLFE"/>
    <x v="0"/>
    <x v="3"/>
    <s v="Technique Administratives (G1)"/>
    <x v="5"/>
    <n v="0"/>
    <n v="3"/>
  </r>
  <r>
    <n v="2010175"/>
    <x v="0"/>
    <s v="INSTITUT TECHNIQUE COMMERCIAL ST SAUVEUR (ITCS)"/>
    <x v="0"/>
    <s v="AFLAO SAGBADO"/>
    <s v="AFLAO SAGBADO"/>
    <s v="GOLFE"/>
    <x v="0"/>
    <x v="3"/>
    <s v="Technique Administratives (G1)"/>
    <x v="7"/>
    <n v="0"/>
    <n v="2"/>
  </r>
  <r>
    <n v="2010175"/>
    <x v="0"/>
    <s v="INSTITUT TECHNIQUE COMMERCIAL ST SAUVEUR (ITCS)"/>
    <x v="0"/>
    <s v="AFLAO SAGBADO"/>
    <s v="AFLAO SAGBADO"/>
    <s v="GOLFE"/>
    <x v="0"/>
    <x v="3"/>
    <s v="Techniques Commerciale (G3)"/>
    <x v="2"/>
    <n v="1"/>
    <n v="0"/>
  </r>
  <r>
    <n v="2010175"/>
    <x v="0"/>
    <s v="INSTITUT TECHNIQUE COMMERCIAL ST SAUVEUR (ITCS)"/>
    <x v="0"/>
    <s v="AFLAO SAGBADO"/>
    <s v="AFLAO SAGBADO"/>
    <s v="GOLFE"/>
    <x v="0"/>
    <x v="3"/>
    <s v="Techniques Commerciale (G3)"/>
    <x v="10"/>
    <n v="1"/>
    <n v="2"/>
  </r>
  <r>
    <n v="2010175"/>
    <x v="0"/>
    <s v="INSTITUT TECHNIQUE COMMERCIAL ST SAUVEUR (ITCS)"/>
    <x v="0"/>
    <s v="AFLAO SAGBADO"/>
    <s v="AFLAO SAGBADO"/>
    <s v="GOLFE"/>
    <x v="0"/>
    <x v="3"/>
    <s v="Techniques Commerciale (G3)"/>
    <x v="3"/>
    <n v="1"/>
    <n v="2"/>
  </r>
  <r>
    <n v="2010175"/>
    <x v="0"/>
    <s v="INSTITUT TECHNIQUE COMMERCIAL ST SAUVEUR (ITCS)"/>
    <x v="0"/>
    <s v="AFLAO SAGBADO"/>
    <s v="AFLAO SAGBADO"/>
    <s v="GOLFE"/>
    <x v="0"/>
    <x v="3"/>
    <s v="Techniques Commerciale (G3)"/>
    <x v="4"/>
    <n v="0"/>
    <n v="2"/>
  </r>
  <r>
    <n v="2010175"/>
    <x v="0"/>
    <s v="INSTITUT TECHNIQUE COMMERCIAL ST SAUVEUR (ITCS)"/>
    <x v="0"/>
    <s v="AFLAO SAGBADO"/>
    <s v="AFLAO SAGBADO"/>
    <s v="GOLFE"/>
    <x v="0"/>
    <x v="3"/>
    <s v="Techniques Commerciale (G3)"/>
    <x v="5"/>
    <n v="3"/>
    <n v="0"/>
  </r>
  <r>
    <n v="2010175"/>
    <x v="0"/>
    <s v="INSTITUT TECHNIQUE COMMERCIAL ST SAUVEUR (ITCS)"/>
    <x v="0"/>
    <s v="AFLAO SAGBADO"/>
    <s v="AFLAO SAGBADO"/>
    <s v="GOLFE"/>
    <x v="0"/>
    <x v="3"/>
    <s v="Techniques Commerciale (G3)"/>
    <x v="6"/>
    <n v="1"/>
    <n v="1"/>
  </r>
  <r>
    <n v="2010175"/>
    <x v="0"/>
    <s v="INSTITUT TECHNIQUE COMMERCIAL ST SAUVEUR (ITCS)"/>
    <x v="0"/>
    <s v="AFLAO SAGBADO"/>
    <s v="AFLAO SAGBADO"/>
    <s v="GOLFE"/>
    <x v="0"/>
    <x v="3"/>
    <s v="Techniques Commerciale (G3)"/>
    <x v="7"/>
    <n v="0"/>
    <n v="1"/>
  </r>
  <r>
    <n v="2010175"/>
    <x v="0"/>
    <s v="INSTITUT TECHNIQUE COMMERCIAL ST SAUVEUR (ITCS)"/>
    <x v="0"/>
    <s v="AFLAO SAGBADO"/>
    <s v="AFLAO SAGBADO"/>
    <s v="GOLFE"/>
    <x v="0"/>
    <x v="3"/>
    <s v="Techniques Commerciale (G3)"/>
    <x v="8"/>
    <m/>
    <n v="0"/>
  </r>
  <r>
    <n v="2010175"/>
    <x v="0"/>
    <s v="INSTITUT TECHNIQUE COMMERCIAL ST SAUVEUR (ITCS)"/>
    <x v="0"/>
    <s v="AFLAO SAGBADO"/>
    <s v="AFLAO SAGBADO"/>
    <s v="GOLFE"/>
    <x v="0"/>
    <x v="3"/>
    <s v="Techniques Quantitatives de Gestion (G2)"/>
    <x v="2"/>
    <n v="1"/>
    <n v="0"/>
  </r>
  <r>
    <n v="2010175"/>
    <x v="0"/>
    <s v="INSTITUT TECHNIQUE COMMERCIAL ST SAUVEUR (ITCS)"/>
    <x v="0"/>
    <s v="AFLAO SAGBADO"/>
    <s v="AFLAO SAGBADO"/>
    <s v="GOLFE"/>
    <x v="0"/>
    <x v="3"/>
    <s v="Techniques Quantitatives de Gestion (G2)"/>
    <x v="3"/>
    <n v="2"/>
    <n v="0"/>
  </r>
  <r>
    <n v="2010175"/>
    <x v="0"/>
    <s v="INSTITUT TECHNIQUE COMMERCIAL ST SAUVEUR (ITCS)"/>
    <x v="0"/>
    <s v="AFLAO SAGBADO"/>
    <s v="AFLAO SAGBADO"/>
    <s v="GOLFE"/>
    <x v="0"/>
    <x v="3"/>
    <s v="Techniques Quantitatives de Gestion (G2)"/>
    <x v="4"/>
    <n v="0"/>
    <n v="1"/>
  </r>
  <r>
    <n v="2010175"/>
    <x v="0"/>
    <s v="INSTITUT TECHNIQUE COMMERCIAL ST SAUVEUR (ITCS)"/>
    <x v="0"/>
    <s v="AFLAO SAGBADO"/>
    <s v="AFLAO SAGBADO"/>
    <s v="GOLFE"/>
    <x v="0"/>
    <x v="5"/>
    <s v="Technique Administratives (G1)"/>
    <x v="3"/>
    <n v="0"/>
    <n v="2"/>
  </r>
  <r>
    <n v="2010175"/>
    <x v="0"/>
    <s v="INSTITUT TECHNIQUE COMMERCIAL ST SAUVEUR (ITCS)"/>
    <x v="0"/>
    <s v="AFLAO SAGBADO"/>
    <s v="AFLAO SAGBADO"/>
    <s v="GOLFE"/>
    <x v="0"/>
    <x v="5"/>
    <s v="Technique Administratives (G1)"/>
    <x v="5"/>
    <n v="0"/>
    <n v="2"/>
  </r>
  <r>
    <n v="2010175"/>
    <x v="0"/>
    <s v="INSTITUT TECHNIQUE COMMERCIAL ST SAUVEUR (ITCS)"/>
    <x v="0"/>
    <s v="AFLAO SAGBADO"/>
    <s v="AFLAO SAGBADO"/>
    <s v="GOLFE"/>
    <x v="0"/>
    <x v="5"/>
    <s v="Technique Administratives (G1)"/>
    <x v="6"/>
    <n v="0"/>
    <n v="5"/>
  </r>
  <r>
    <n v="2010175"/>
    <x v="0"/>
    <s v="INSTITUT TECHNIQUE COMMERCIAL ST SAUVEUR (ITCS)"/>
    <x v="0"/>
    <s v="AFLAO SAGBADO"/>
    <s v="AFLAO SAGBADO"/>
    <s v="GOLFE"/>
    <x v="0"/>
    <x v="5"/>
    <s v="Technique Administratives (G1)"/>
    <x v="8"/>
    <n v="0"/>
    <n v="2"/>
  </r>
  <r>
    <n v="2010175"/>
    <x v="0"/>
    <s v="INSTITUT TECHNIQUE COMMERCIAL ST SAUVEUR (ITCS)"/>
    <x v="0"/>
    <s v="AFLAO SAGBADO"/>
    <s v="AFLAO SAGBADO"/>
    <s v="GOLFE"/>
    <x v="0"/>
    <x v="5"/>
    <s v="Techniques Commerciale (G3)"/>
    <x v="10"/>
    <n v="1"/>
    <n v="1"/>
  </r>
  <r>
    <n v="2010175"/>
    <x v="0"/>
    <s v="INSTITUT TECHNIQUE COMMERCIAL ST SAUVEUR (ITCS)"/>
    <x v="0"/>
    <s v="AFLAO SAGBADO"/>
    <s v="AFLAO SAGBADO"/>
    <s v="GOLFE"/>
    <x v="0"/>
    <x v="5"/>
    <s v="Techniques Commerciale (G3)"/>
    <x v="3"/>
    <n v="0"/>
    <n v="1"/>
  </r>
  <r>
    <n v="2010175"/>
    <x v="0"/>
    <s v="INSTITUT TECHNIQUE COMMERCIAL ST SAUVEUR (ITCS)"/>
    <x v="0"/>
    <s v="AFLAO SAGBADO"/>
    <s v="AFLAO SAGBADO"/>
    <s v="GOLFE"/>
    <x v="0"/>
    <x v="5"/>
    <s v="Techniques Commerciale (G3)"/>
    <x v="4"/>
    <n v="1"/>
    <n v="1"/>
  </r>
  <r>
    <n v="2010175"/>
    <x v="0"/>
    <s v="INSTITUT TECHNIQUE COMMERCIAL ST SAUVEUR (ITCS)"/>
    <x v="0"/>
    <s v="AFLAO SAGBADO"/>
    <s v="AFLAO SAGBADO"/>
    <s v="GOLFE"/>
    <x v="0"/>
    <x v="5"/>
    <s v="Techniques Commerciale (G3)"/>
    <x v="5"/>
    <n v="0"/>
    <n v="1"/>
  </r>
  <r>
    <n v="2010175"/>
    <x v="0"/>
    <s v="INSTITUT TECHNIQUE COMMERCIAL ST SAUVEUR (ITCS)"/>
    <x v="0"/>
    <s v="AFLAO SAGBADO"/>
    <s v="AFLAO SAGBADO"/>
    <s v="GOLFE"/>
    <x v="0"/>
    <x v="5"/>
    <s v="Techniques Commerciale (G3)"/>
    <x v="6"/>
    <n v="1"/>
    <n v="1"/>
  </r>
  <r>
    <n v="2010175"/>
    <x v="0"/>
    <s v="INSTITUT TECHNIQUE COMMERCIAL ST SAUVEUR (ITCS)"/>
    <x v="0"/>
    <s v="AFLAO SAGBADO"/>
    <s v="AFLAO SAGBADO"/>
    <s v="GOLFE"/>
    <x v="0"/>
    <x v="5"/>
    <s v="Techniques Commerciale (G3)"/>
    <x v="7"/>
    <n v="2"/>
    <n v="2"/>
  </r>
  <r>
    <n v="2010175"/>
    <x v="0"/>
    <s v="INSTITUT TECHNIQUE COMMERCIAL ST SAUVEUR (ITCS)"/>
    <x v="0"/>
    <s v="AFLAO SAGBADO"/>
    <s v="AFLAO SAGBADO"/>
    <s v="GOLFE"/>
    <x v="0"/>
    <x v="5"/>
    <s v="Techniques Commerciale (G3)"/>
    <x v="8"/>
    <n v="2"/>
    <n v="2"/>
  </r>
  <r>
    <n v="2010175"/>
    <x v="0"/>
    <s v="INSTITUT TECHNIQUE COMMERCIAL ST SAUVEUR (ITCS)"/>
    <x v="0"/>
    <s v="AFLAO SAGBADO"/>
    <s v="AFLAO SAGBADO"/>
    <s v="GOLFE"/>
    <x v="0"/>
    <x v="5"/>
    <s v="Techniques Quantitatives de Gestion (G2)"/>
    <x v="10"/>
    <n v="1"/>
    <n v="1"/>
  </r>
  <r>
    <n v="2010175"/>
    <x v="0"/>
    <s v="INSTITUT TECHNIQUE COMMERCIAL ST SAUVEUR (ITCS)"/>
    <x v="0"/>
    <s v="AFLAO SAGBADO"/>
    <s v="AFLAO SAGBADO"/>
    <s v="GOLFE"/>
    <x v="0"/>
    <x v="5"/>
    <s v="Techniques Quantitatives de Gestion (G2)"/>
    <x v="3"/>
    <n v="0"/>
    <n v="1"/>
  </r>
  <r>
    <n v="2010175"/>
    <x v="0"/>
    <s v="INSTITUT TECHNIQUE COMMERCIAL ST SAUVEUR (ITCS)"/>
    <x v="0"/>
    <s v="AFLAO SAGBADO"/>
    <s v="AFLAO SAGBADO"/>
    <s v="GOLFE"/>
    <x v="0"/>
    <x v="5"/>
    <s v="Techniques Quantitatives de Gestion (G2)"/>
    <x v="4"/>
    <n v="0"/>
    <n v="2"/>
  </r>
  <r>
    <n v="2010175"/>
    <x v="0"/>
    <s v="INSTITUT TECHNIQUE COMMERCIAL ST SAUVEUR (ITCS)"/>
    <x v="0"/>
    <s v="AFLAO SAGBADO"/>
    <s v="AFLAO SAGBADO"/>
    <s v="GOLFE"/>
    <x v="0"/>
    <x v="5"/>
    <s v="Techniques Quantitatives de Gestion (G2)"/>
    <x v="5"/>
    <n v="1"/>
    <n v="0"/>
  </r>
  <r>
    <n v="2010175"/>
    <x v="0"/>
    <s v="INSTITUT TECHNIQUE COMMERCIAL ST SAUVEUR (ITCS)"/>
    <x v="0"/>
    <s v="AFLAO SAGBADO"/>
    <s v="AFLAO SAGBADO"/>
    <s v="GOLFE"/>
    <x v="0"/>
    <x v="5"/>
    <s v="Techniques Quantitatives de Gestion (G2)"/>
    <x v="6"/>
    <n v="0"/>
    <n v="2"/>
  </r>
  <r>
    <n v="2010175"/>
    <x v="0"/>
    <s v="INSTITUT TECHNIQUE COMMERCIAL ST SAUVEUR (ITCS)"/>
    <x v="0"/>
    <s v="AFLAO SAGBADO"/>
    <s v="AFLAO SAGBADO"/>
    <s v="GOLFE"/>
    <x v="0"/>
    <x v="5"/>
    <s v="Techniques Quantitatives de Gestion (G2)"/>
    <x v="7"/>
    <n v="1"/>
    <n v="1"/>
  </r>
  <r>
    <n v="2010176"/>
    <x v="0"/>
    <s v="INSTITUT D'ENSEIGNEMENT GENERAL ET TECHNIQUE SAINTE CATHERINE"/>
    <x v="0"/>
    <s v="LOGOTE"/>
    <s v="BAGUIDA"/>
    <s v="GOLFE"/>
    <x v="0"/>
    <x v="1"/>
    <s v="Technique Administratives (G1)"/>
    <x v="0"/>
    <n v="0"/>
    <n v="1"/>
  </r>
  <r>
    <n v="2010176"/>
    <x v="0"/>
    <s v="INSTITUT D'ENSEIGNEMENT GENERAL ET TECHNIQUE SAINTE CATHERINE"/>
    <x v="0"/>
    <s v="LOGOTE"/>
    <s v="BAGUIDA"/>
    <s v="GOLFE"/>
    <x v="0"/>
    <x v="1"/>
    <s v="Technique Administratives (G1)"/>
    <x v="2"/>
    <n v="0"/>
    <n v="4"/>
  </r>
  <r>
    <n v="2010176"/>
    <x v="0"/>
    <s v="INSTITUT D'ENSEIGNEMENT GENERAL ET TECHNIQUE SAINTE CATHERINE"/>
    <x v="0"/>
    <s v="LOGOTE"/>
    <s v="BAGUIDA"/>
    <s v="GOLFE"/>
    <x v="0"/>
    <x v="1"/>
    <s v="Technique Administratives (G1)"/>
    <x v="10"/>
    <n v="0"/>
    <n v="9"/>
  </r>
  <r>
    <n v="2010176"/>
    <x v="0"/>
    <s v="INSTITUT D'ENSEIGNEMENT GENERAL ET TECHNIQUE SAINTE CATHERINE"/>
    <x v="0"/>
    <s v="LOGOTE"/>
    <s v="BAGUIDA"/>
    <s v="GOLFE"/>
    <x v="0"/>
    <x v="1"/>
    <s v="Technique Administratives (G1)"/>
    <x v="3"/>
    <n v="0"/>
    <n v="12"/>
  </r>
  <r>
    <n v="2010176"/>
    <x v="0"/>
    <s v="INSTITUT D'ENSEIGNEMENT GENERAL ET TECHNIQUE SAINTE CATHERINE"/>
    <x v="0"/>
    <s v="LOGOTE"/>
    <s v="BAGUIDA"/>
    <s v="GOLFE"/>
    <x v="0"/>
    <x v="1"/>
    <s v="Technique Administratives (G1)"/>
    <x v="5"/>
    <n v="0"/>
    <n v="1"/>
  </r>
  <r>
    <n v="2010176"/>
    <x v="0"/>
    <s v="INSTITUT D'ENSEIGNEMENT GENERAL ET TECHNIQUE SAINTE CATHERINE"/>
    <x v="0"/>
    <s v="LOGOTE"/>
    <s v="BAGUIDA"/>
    <s v="GOLFE"/>
    <x v="0"/>
    <x v="1"/>
    <s v="Techniques Commerciale (G3)"/>
    <x v="0"/>
    <n v="2"/>
    <n v="3"/>
  </r>
  <r>
    <n v="2010176"/>
    <x v="0"/>
    <s v="INSTITUT D'ENSEIGNEMENT GENERAL ET TECHNIQUE SAINTE CATHERINE"/>
    <x v="0"/>
    <s v="LOGOTE"/>
    <s v="BAGUIDA"/>
    <s v="GOLFE"/>
    <x v="0"/>
    <x v="1"/>
    <s v="Techniques Commerciale (G3)"/>
    <x v="2"/>
    <n v="6"/>
    <n v="14"/>
  </r>
  <r>
    <n v="2010176"/>
    <x v="0"/>
    <s v="INSTITUT D'ENSEIGNEMENT GENERAL ET TECHNIQUE SAINTE CATHERINE"/>
    <x v="0"/>
    <s v="LOGOTE"/>
    <s v="BAGUIDA"/>
    <s v="GOLFE"/>
    <x v="0"/>
    <x v="1"/>
    <s v="Techniques Commerciale (G3)"/>
    <x v="10"/>
    <n v="14"/>
    <n v="5"/>
  </r>
  <r>
    <n v="2010176"/>
    <x v="0"/>
    <s v="INSTITUT D'ENSEIGNEMENT GENERAL ET TECHNIQUE SAINTE CATHERINE"/>
    <x v="0"/>
    <s v="LOGOTE"/>
    <s v="BAGUIDA"/>
    <s v="GOLFE"/>
    <x v="0"/>
    <x v="1"/>
    <s v="Techniques Commerciale (G3)"/>
    <x v="3"/>
    <n v="7"/>
    <n v="4"/>
  </r>
  <r>
    <n v="2010176"/>
    <x v="0"/>
    <s v="INSTITUT D'ENSEIGNEMENT GENERAL ET TECHNIQUE SAINTE CATHERINE"/>
    <x v="0"/>
    <s v="LOGOTE"/>
    <s v="BAGUIDA"/>
    <s v="GOLFE"/>
    <x v="0"/>
    <x v="1"/>
    <s v="Techniques Commerciale (G3)"/>
    <x v="4"/>
    <n v="1"/>
    <n v="4"/>
  </r>
  <r>
    <n v="2010176"/>
    <x v="0"/>
    <s v="INSTITUT D'ENSEIGNEMENT GENERAL ET TECHNIQUE SAINTE CATHERINE"/>
    <x v="0"/>
    <s v="LOGOTE"/>
    <s v="BAGUIDA"/>
    <s v="GOLFE"/>
    <x v="0"/>
    <x v="1"/>
    <s v="Techniques Commerciale (G3)"/>
    <x v="5"/>
    <n v="1"/>
    <n v="1"/>
  </r>
  <r>
    <n v="2010176"/>
    <x v="0"/>
    <s v="INSTITUT D'ENSEIGNEMENT GENERAL ET TECHNIQUE SAINTE CATHERINE"/>
    <x v="0"/>
    <s v="LOGOTE"/>
    <s v="BAGUIDA"/>
    <s v="GOLFE"/>
    <x v="0"/>
    <x v="1"/>
    <s v="Techniques Commerciale (G3)"/>
    <x v="6"/>
    <n v="1"/>
    <n v="0"/>
  </r>
  <r>
    <n v="2010176"/>
    <x v="0"/>
    <s v="INSTITUT D'ENSEIGNEMENT GENERAL ET TECHNIQUE SAINTE CATHERINE"/>
    <x v="0"/>
    <s v="LOGOTE"/>
    <s v="BAGUIDA"/>
    <s v="GOLFE"/>
    <x v="0"/>
    <x v="1"/>
    <s v="Techniques Quantitatives de Gestion (G2)"/>
    <x v="0"/>
    <n v="4"/>
    <n v="10"/>
  </r>
  <r>
    <n v="2010176"/>
    <x v="0"/>
    <s v="INSTITUT D'ENSEIGNEMENT GENERAL ET TECHNIQUE SAINTE CATHERINE"/>
    <x v="0"/>
    <s v="LOGOTE"/>
    <s v="BAGUIDA"/>
    <s v="GOLFE"/>
    <x v="0"/>
    <x v="1"/>
    <s v="Techniques Quantitatives de Gestion (G2)"/>
    <x v="2"/>
    <n v="8"/>
    <n v="7"/>
  </r>
  <r>
    <n v="2010176"/>
    <x v="0"/>
    <s v="INSTITUT D'ENSEIGNEMENT GENERAL ET TECHNIQUE SAINTE CATHERINE"/>
    <x v="0"/>
    <s v="LOGOTE"/>
    <s v="BAGUIDA"/>
    <s v="GOLFE"/>
    <x v="0"/>
    <x v="1"/>
    <s v="Techniques Quantitatives de Gestion (G2)"/>
    <x v="10"/>
    <n v="3"/>
    <n v="1"/>
  </r>
  <r>
    <n v="2010176"/>
    <x v="0"/>
    <s v="INSTITUT D'ENSEIGNEMENT GENERAL ET TECHNIQUE SAINTE CATHERINE"/>
    <x v="0"/>
    <s v="LOGOTE"/>
    <s v="BAGUIDA"/>
    <s v="GOLFE"/>
    <x v="0"/>
    <x v="1"/>
    <s v="Techniques Quantitatives de Gestion (G2)"/>
    <x v="3"/>
    <n v="2"/>
    <n v="1"/>
  </r>
  <r>
    <n v="2010176"/>
    <x v="0"/>
    <s v="INSTITUT D'ENSEIGNEMENT GENERAL ET TECHNIQUE SAINTE CATHERINE"/>
    <x v="0"/>
    <s v="LOGOTE"/>
    <s v="BAGUIDA"/>
    <s v="GOLFE"/>
    <x v="0"/>
    <x v="1"/>
    <s v="Techniques Quantitatives de Gestion (G2)"/>
    <x v="4"/>
    <n v="0"/>
    <n v="2"/>
  </r>
  <r>
    <n v="2010176"/>
    <x v="0"/>
    <s v="INSTITUT D'ENSEIGNEMENT GENERAL ET TECHNIQUE SAINTE CATHERINE"/>
    <x v="0"/>
    <s v="LOGOTE"/>
    <s v="BAGUIDA"/>
    <s v="GOLFE"/>
    <x v="0"/>
    <x v="3"/>
    <s v="Electrotechnique (F3)"/>
    <x v="2"/>
    <n v="1"/>
    <n v="0"/>
  </r>
  <r>
    <n v="2010176"/>
    <x v="0"/>
    <s v="INSTITUT D'ENSEIGNEMENT GENERAL ET TECHNIQUE SAINTE CATHERINE"/>
    <x v="0"/>
    <s v="LOGOTE"/>
    <s v="BAGUIDA"/>
    <s v="GOLFE"/>
    <x v="0"/>
    <x v="3"/>
    <s v="Electrotechnique (F3)"/>
    <x v="10"/>
    <n v="1"/>
    <n v="0"/>
  </r>
  <r>
    <n v="2010176"/>
    <x v="0"/>
    <s v="INSTITUT D'ENSEIGNEMENT GENERAL ET TECHNIQUE SAINTE CATHERINE"/>
    <x v="0"/>
    <s v="LOGOTE"/>
    <s v="BAGUIDA"/>
    <s v="GOLFE"/>
    <x v="0"/>
    <x v="3"/>
    <s v="Electrotechnique (F3)"/>
    <x v="3"/>
    <n v="2"/>
    <n v="0"/>
  </r>
  <r>
    <n v="2010176"/>
    <x v="0"/>
    <s v="INSTITUT D'ENSEIGNEMENT GENERAL ET TECHNIQUE SAINTE CATHERINE"/>
    <x v="0"/>
    <s v="LOGOTE"/>
    <s v="BAGUIDA"/>
    <s v="GOLFE"/>
    <x v="0"/>
    <x v="3"/>
    <s v="Génie Civil (F4)"/>
    <x v="0"/>
    <n v="2"/>
    <n v="0"/>
  </r>
  <r>
    <n v="2010176"/>
    <x v="0"/>
    <s v="INSTITUT D'ENSEIGNEMENT GENERAL ET TECHNIQUE SAINTE CATHERINE"/>
    <x v="0"/>
    <s v="LOGOTE"/>
    <s v="BAGUIDA"/>
    <s v="GOLFE"/>
    <x v="0"/>
    <x v="3"/>
    <s v="Génie Civil (F4)"/>
    <x v="2"/>
    <n v="1"/>
    <n v="0"/>
  </r>
  <r>
    <n v="2010176"/>
    <x v="0"/>
    <s v="INSTITUT D'ENSEIGNEMENT GENERAL ET TECHNIQUE SAINTE CATHERINE"/>
    <x v="0"/>
    <s v="LOGOTE"/>
    <s v="BAGUIDA"/>
    <s v="GOLFE"/>
    <x v="0"/>
    <x v="3"/>
    <s v="Génie Civil (F4)"/>
    <x v="10"/>
    <n v="3"/>
    <n v="0"/>
  </r>
  <r>
    <n v="2010176"/>
    <x v="0"/>
    <s v="INSTITUT D'ENSEIGNEMENT GENERAL ET TECHNIQUE SAINTE CATHERINE"/>
    <x v="0"/>
    <s v="LOGOTE"/>
    <s v="BAGUIDA"/>
    <s v="GOLFE"/>
    <x v="0"/>
    <x v="3"/>
    <s v="Technique Administratives (G1)"/>
    <x v="0"/>
    <n v="0"/>
    <n v="16"/>
  </r>
  <r>
    <n v="2010176"/>
    <x v="0"/>
    <s v="INSTITUT D'ENSEIGNEMENT GENERAL ET TECHNIQUE SAINTE CATHERINE"/>
    <x v="0"/>
    <s v="LOGOTE"/>
    <s v="BAGUIDA"/>
    <s v="GOLFE"/>
    <x v="0"/>
    <x v="3"/>
    <s v="Technique Administratives (G1)"/>
    <x v="2"/>
    <n v="0"/>
    <n v="1"/>
  </r>
  <r>
    <n v="2010176"/>
    <x v="0"/>
    <s v="INSTITUT D'ENSEIGNEMENT GENERAL ET TECHNIQUE SAINTE CATHERINE"/>
    <x v="0"/>
    <s v="LOGOTE"/>
    <s v="BAGUIDA"/>
    <s v="GOLFE"/>
    <x v="0"/>
    <x v="3"/>
    <s v="Technique Administratives (G1)"/>
    <x v="10"/>
    <n v="0"/>
    <n v="4"/>
  </r>
  <r>
    <n v="2010176"/>
    <x v="0"/>
    <s v="INSTITUT D'ENSEIGNEMENT GENERAL ET TECHNIQUE SAINTE CATHERINE"/>
    <x v="0"/>
    <s v="LOGOTE"/>
    <s v="BAGUIDA"/>
    <s v="GOLFE"/>
    <x v="0"/>
    <x v="3"/>
    <s v="Technique Administratives (G1)"/>
    <x v="4"/>
    <n v="0"/>
    <n v="1"/>
  </r>
  <r>
    <n v="2010176"/>
    <x v="0"/>
    <s v="INSTITUT D'ENSEIGNEMENT GENERAL ET TECHNIQUE SAINTE CATHERINE"/>
    <x v="0"/>
    <s v="LOGOTE"/>
    <s v="BAGUIDA"/>
    <s v="GOLFE"/>
    <x v="0"/>
    <x v="3"/>
    <s v="Techniques Commerciale (G3)"/>
    <x v="0"/>
    <n v="11"/>
    <n v="10"/>
  </r>
  <r>
    <n v="2010176"/>
    <x v="0"/>
    <s v="INSTITUT D'ENSEIGNEMENT GENERAL ET TECHNIQUE SAINTE CATHERINE"/>
    <x v="0"/>
    <s v="LOGOTE"/>
    <s v="BAGUIDA"/>
    <s v="GOLFE"/>
    <x v="0"/>
    <x v="3"/>
    <s v="Techniques Commerciale (G3)"/>
    <x v="2"/>
    <n v="10"/>
    <n v="3"/>
  </r>
  <r>
    <n v="2010176"/>
    <x v="0"/>
    <s v="INSTITUT D'ENSEIGNEMENT GENERAL ET TECHNIQUE SAINTE CATHERINE"/>
    <x v="0"/>
    <s v="LOGOTE"/>
    <s v="BAGUIDA"/>
    <s v="GOLFE"/>
    <x v="0"/>
    <x v="3"/>
    <s v="Techniques Commerciale (G3)"/>
    <x v="10"/>
    <n v="11"/>
    <n v="2"/>
  </r>
  <r>
    <n v="2010176"/>
    <x v="0"/>
    <s v="INSTITUT D'ENSEIGNEMENT GENERAL ET TECHNIQUE SAINTE CATHERINE"/>
    <x v="0"/>
    <s v="LOGOTE"/>
    <s v="BAGUIDA"/>
    <s v="GOLFE"/>
    <x v="0"/>
    <x v="3"/>
    <s v="Techniques Commerciale (G3)"/>
    <x v="3"/>
    <n v="2"/>
    <n v="1"/>
  </r>
  <r>
    <n v="2010176"/>
    <x v="0"/>
    <s v="INSTITUT D'ENSEIGNEMENT GENERAL ET TECHNIQUE SAINTE CATHERINE"/>
    <x v="0"/>
    <s v="LOGOTE"/>
    <s v="BAGUIDA"/>
    <s v="GOLFE"/>
    <x v="0"/>
    <x v="3"/>
    <s v="Techniques Commerciale (G3)"/>
    <x v="4"/>
    <n v="1"/>
    <n v="0"/>
  </r>
  <r>
    <n v="2010176"/>
    <x v="0"/>
    <s v="INSTITUT D'ENSEIGNEMENT GENERAL ET TECHNIQUE SAINTE CATHERINE"/>
    <x v="0"/>
    <s v="LOGOTE"/>
    <s v="BAGUIDA"/>
    <s v="GOLFE"/>
    <x v="0"/>
    <x v="3"/>
    <s v="Techniques Quantitatives de Gestion (G2)"/>
    <x v="0"/>
    <n v="13"/>
    <n v="8"/>
  </r>
  <r>
    <n v="2010176"/>
    <x v="0"/>
    <s v="INSTITUT D'ENSEIGNEMENT GENERAL ET TECHNIQUE SAINTE CATHERINE"/>
    <x v="0"/>
    <s v="LOGOTE"/>
    <s v="BAGUIDA"/>
    <s v="GOLFE"/>
    <x v="0"/>
    <x v="3"/>
    <s v="Techniques Quantitatives de Gestion (G2)"/>
    <x v="2"/>
    <n v="2"/>
    <n v="2"/>
  </r>
  <r>
    <n v="2010176"/>
    <x v="0"/>
    <s v="INSTITUT D'ENSEIGNEMENT GENERAL ET TECHNIQUE SAINTE CATHERINE"/>
    <x v="0"/>
    <s v="LOGOTE"/>
    <s v="BAGUIDA"/>
    <s v="GOLFE"/>
    <x v="0"/>
    <x v="3"/>
    <s v="Techniques Quantitatives de Gestion (G2)"/>
    <x v="4"/>
    <n v="1"/>
    <n v="0"/>
  </r>
  <r>
    <n v="2010176"/>
    <x v="0"/>
    <s v="INSTITUT D'ENSEIGNEMENT GENERAL ET TECHNIQUE SAINTE CATHERINE"/>
    <x v="0"/>
    <s v="LOGOTE"/>
    <s v="BAGUIDA"/>
    <s v="GOLFE"/>
    <x v="0"/>
    <x v="5"/>
    <s v="Technique Administratives (G1)"/>
    <x v="2"/>
    <n v="0"/>
    <n v="2"/>
  </r>
  <r>
    <n v="2010176"/>
    <x v="0"/>
    <s v="INSTITUT D'ENSEIGNEMENT GENERAL ET TECHNIQUE SAINTE CATHERINE"/>
    <x v="0"/>
    <s v="LOGOTE"/>
    <s v="BAGUIDA"/>
    <s v="GOLFE"/>
    <x v="0"/>
    <x v="5"/>
    <s v="Technique Administratives (G1)"/>
    <x v="10"/>
    <n v="0"/>
    <n v="6"/>
  </r>
  <r>
    <n v="2010176"/>
    <x v="0"/>
    <s v="INSTITUT D'ENSEIGNEMENT GENERAL ET TECHNIQUE SAINTE CATHERINE"/>
    <x v="0"/>
    <s v="LOGOTE"/>
    <s v="BAGUIDA"/>
    <s v="GOLFE"/>
    <x v="0"/>
    <x v="5"/>
    <s v="Technique Administratives (G1)"/>
    <x v="3"/>
    <n v="0"/>
    <n v="15"/>
  </r>
  <r>
    <n v="2010176"/>
    <x v="0"/>
    <s v="INSTITUT D'ENSEIGNEMENT GENERAL ET TECHNIQUE SAINTE CATHERINE"/>
    <x v="0"/>
    <s v="LOGOTE"/>
    <s v="BAGUIDA"/>
    <s v="GOLFE"/>
    <x v="0"/>
    <x v="5"/>
    <s v="Technique Administratives (G1)"/>
    <x v="4"/>
    <n v="0"/>
    <n v="6"/>
  </r>
  <r>
    <n v="2010176"/>
    <x v="0"/>
    <s v="INSTITUT D'ENSEIGNEMENT GENERAL ET TECHNIQUE SAINTE CATHERINE"/>
    <x v="0"/>
    <s v="LOGOTE"/>
    <s v="BAGUIDA"/>
    <s v="GOLFE"/>
    <x v="0"/>
    <x v="5"/>
    <s v="Technique Administratives (G1)"/>
    <x v="5"/>
    <n v="0"/>
    <n v="3"/>
  </r>
  <r>
    <n v="2010176"/>
    <x v="0"/>
    <s v="INSTITUT D'ENSEIGNEMENT GENERAL ET TECHNIQUE SAINTE CATHERINE"/>
    <x v="0"/>
    <s v="LOGOTE"/>
    <s v="BAGUIDA"/>
    <s v="GOLFE"/>
    <x v="0"/>
    <x v="5"/>
    <s v="Technique Administratives (G1)"/>
    <x v="6"/>
    <n v="0"/>
    <n v="2"/>
  </r>
  <r>
    <n v="2010176"/>
    <x v="0"/>
    <s v="INSTITUT D'ENSEIGNEMENT GENERAL ET TECHNIQUE SAINTE CATHERINE"/>
    <x v="0"/>
    <s v="LOGOTE"/>
    <s v="BAGUIDA"/>
    <s v="GOLFE"/>
    <x v="0"/>
    <x v="5"/>
    <s v="Techniques Commerciale (G3)"/>
    <x v="2"/>
    <n v="4"/>
    <n v="6"/>
  </r>
  <r>
    <n v="2010176"/>
    <x v="0"/>
    <s v="INSTITUT D'ENSEIGNEMENT GENERAL ET TECHNIQUE SAINTE CATHERINE"/>
    <x v="0"/>
    <s v="LOGOTE"/>
    <s v="BAGUIDA"/>
    <s v="GOLFE"/>
    <x v="0"/>
    <x v="5"/>
    <s v="Techniques Commerciale (G3)"/>
    <x v="10"/>
    <n v="13"/>
    <n v="8"/>
  </r>
  <r>
    <n v="2010176"/>
    <x v="0"/>
    <s v="INSTITUT D'ENSEIGNEMENT GENERAL ET TECHNIQUE SAINTE CATHERINE"/>
    <x v="0"/>
    <s v="LOGOTE"/>
    <s v="BAGUIDA"/>
    <s v="GOLFE"/>
    <x v="0"/>
    <x v="5"/>
    <s v="Techniques Commerciale (G3)"/>
    <x v="3"/>
    <n v="11"/>
    <n v="9"/>
  </r>
  <r>
    <n v="2010176"/>
    <x v="0"/>
    <s v="INSTITUT D'ENSEIGNEMENT GENERAL ET TECHNIQUE SAINTE CATHERINE"/>
    <x v="0"/>
    <s v="LOGOTE"/>
    <s v="BAGUIDA"/>
    <s v="GOLFE"/>
    <x v="0"/>
    <x v="5"/>
    <s v="Techniques Commerciale (G3)"/>
    <x v="4"/>
    <n v="6"/>
    <n v="4"/>
  </r>
  <r>
    <n v="2010176"/>
    <x v="0"/>
    <s v="INSTITUT D'ENSEIGNEMENT GENERAL ET TECHNIQUE SAINTE CATHERINE"/>
    <x v="0"/>
    <s v="LOGOTE"/>
    <s v="BAGUIDA"/>
    <s v="GOLFE"/>
    <x v="0"/>
    <x v="5"/>
    <s v="Techniques Commerciale (G3)"/>
    <x v="5"/>
    <n v="11"/>
    <n v="6"/>
  </r>
  <r>
    <n v="2010176"/>
    <x v="0"/>
    <s v="INSTITUT D'ENSEIGNEMENT GENERAL ET TECHNIQUE SAINTE CATHERINE"/>
    <x v="0"/>
    <s v="LOGOTE"/>
    <s v="BAGUIDA"/>
    <s v="GOLFE"/>
    <x v="0"/>
    <x v="5"/>
    <s v="Techniques Commerciale (G3)"/>
    <x v="6"/>
    <n v="2"/>
    <n v="0"/>
  </r>
  <r>
    <n v="2010176"/>
    <x v="0"/>
    <s v="INSTITUT D'ENSEIGNEMENT GENERAL ET TECHNIQUE SAINTE CATHERINE"/>
    <x v="0"/>
    <s v="LOGOTE"/>
    <s v="BAGUIDA"/>
    <s v="GOLFE"/>
    <x v="0"/>
    <x v="5"/>
    <s v="Techniques Commerciale (G3)"/>
    <x v="7"/>
    <n v="1"/>
    <n v="2"/>
  </r>
  <r>
    <n v="2010176"/>
    <x v="0"/>
    <s v="INSTITUT D'ENSEIGNEMENT GENERAL ET TECHNIQUE SAINTE CATHERINE"/>
    <x v="0"/>
    <s v="LOGOTE"/>
    <s v="BAGUIDA"/>
    <s v="GOLFE"/>
    <x v="0"/>
    <x v="5"/>
    <s v="Techniques Commerciale (G3)"/>
    <x v="8"/>
    <n v="0"/>
    <n v="1"/>
  </r>
  <r>
    <n v="2010176"/>
    <x v="0"/>
    <s v="INSTITUT D'ENSEIGNEMENT GENERAL ET TECHNIQUE SAINTE CATHERINE"/>
    <x v="0"/>
    <s v="LOGOTE"/>
    <s v="BAGUIDA"/>
    <s v="GOLFE"/>
    <x v="0"/>
    <x v="5"/>
    <s v="Techniques Quantitatives de Gestion (G2)"/>
    <x v="0"/>
    <n v="0"/>
    <n v="1"/>
  </r>
  <r>
    <n v="2010176"/>
    <x v="0"/>
    <s v="INSTITUT D'ENSEIGNEMENT GENERAL ET TECHNIQUE SAINTE CATHERINE"/>
    <x v="0"/>
    <s v="LOGOTE"/>
    <s v="BAGUIDA"/>
    <s v="GOLFE"/>
    <x v="0"/>
    <x v="5"/>
    <s v="Techniques Quantitatives de Gestion (G2)"/>
    <x v="2"/>
    <n v="2"/>
    <n v="3"/>
  </r>
  <r>
    <n v="2010176"/>
    <x v="0"/>
    <s v="INSTITUT D'ENSEIGNEMENT GENERAL ET TECHNIQUE SAINTE CATHERINE"/>
    <x v="0"/>
    <s v="LOGOTE"/>
    <s v="BAGUIDA"/>
    <s v="GOLFE"/>
    <x v="0"/>
    <x v="5"/>
    <s v="Techniques Quantitatives de Gestion (G2)"/>
    <x v="10"/>
    <n v="9"/>
    <n v="6"/>
  </r>
  <r>
    <n v="2010176"/>
    <x v="0"/>
    <s v="INSTITUT D'ENSEIGNEMENT GENERAL ET TECHNIQUE SAINTE CATHERINE"/>
    <x v="0"/>
    <s v="LOGOTE"/>
    <s v="BAGUIDA"/>
    <s v="GOLFE"/>
    <x v="0"/>
    <x v="5"/>
    <s v="Techniques Quantitatives de Gestion (G2)"/>
    <x v="3"/>
    <n v="4"/>
    <n v="2"/>
  </r>
  <r>
    <n v="2010176"/>
    <x v="0"/>
    <s v="INSTITUT D'ENSEIGNEMENT GENERAL ET TECHNIQUE SAINTE CATHERINE"/>
    <x v="0"/>
    <s v="LOGOTE"/>
    <s v="BAGUIDA"/>
    <s v="GOLFE"/>
    <x v="0"/>
    <x v="5"/>
    <s v="Techniques Quantitatives de Gestion (G2)"/>
    <x v="4"/>
    <n v="3"/>
    <n v="3"/>
  </r>
  <r>
    <n v="2010176"/>
    <x v="0"/>
    <s v="INSTITUT D'ENSEIGNEMENT GENERAL ET TECHNIQUE SAINTE CATHERINE"/>
    <x v="0"/>
    <s v="LOGOTE"/>
    <s v="BAGUIDA"/>
    <s v="GOLFE"/>
    <x v="0"/>
    <x v="5"/>
    <s v="Techniques Quantitatives de Gestion (G2)"/>
    <x v="5"/>
    <n v="1"/>
    <n v="0"/>
  </r>
  <r>
    <n v="2010176"/>
    <x v="0"/>
    <s v="INSTITUT D'ENSEIGNEMENT GENERAL ET TECHNIQUE SAINTE CATHERINE"/>
    <x v="0"/>
    <s v="LOGOTE"/>
    <s v="BAGUIDA"/>
    <s v="GOLFE"/>
    <x v="0"/>
    <x v="5"/>
    <s v="Techniques Quantitatives de Gestion (G2)"/>
    <x v="6"/>
    <n v="1"/>
    <n v="0"/>
  </r>
  <r>
    <n v="2010177"/>
    <x v="0"/>
    <s v="INSTITUT TECHNIQUE VIC INTELLIGENTSIA"/>
    <x v="0"/>
    <s v="AFLAO SAGBADO"/>
    <s v="AFLAO SAGBADO"/>
    <s v="GOLFE"/>
    <x v="0"/>
    <x v="1"/>
    <s v="Electronique (F2)"/>
    <x v="10"/>
    <n v="2"/>
    <n v="0"/>
  </r>
  <r>
    <n v="2010177"/>
    <x v="0"/>
    <s v="INSTITUT TECHNIQUE VIC INTELLIGENTSIA"/>
    <x v="0"/>
    <s v="AFLAO SAGBADO"/>
    <s v="AFLAO SAGBADO"/>
    <s v="GOLFE"/>
    <x v="0"/>
    <x v="1"/>
    <s v="Electronique (F2)"/>
    <x v="3"/>
    <n v="2"/>
    <n v="0"/>
  </r>
  <r>
    <n v="2010177"/>
    <x v="0"/>
    <s v="INSTITUT TECHNIQUE VIC INTELLIGENTSIA"/>
    <x v="0"/>
    <s v="AFLAO SAGBADO"/>
    <s v="AFLAO SAGBADO"/>
    <s v="GOLFE"/>
    <x v="0"/>
    <x v="1"/>
    <s v="Electronique (F2)"/>
    <x v="4"/>
    <n v="2"/>
    <n v="1"/>
  </r>
  <r>
    <n v="2010177"/>
    <x v="0"/>
    <s v="INSTITUT TECHNIQUE VIC INTELLIGENTSIA"/>
    <x v="0"/>
    <s v="AFLAO SAGBADO"/>
    <s v="AFLAO SAGBADO"/>
    <s v="GOLFE"/>
    <x v="0"/>
    <x v="1"/>
    <s v="Electronique (F2)"/>
    <x v="5"/>
    <n v="2"/>
    <n v="0"/>
  </r>
  <r>
    <n v="2010177"/>
    <x v="0"/>
    <s v="INSTITUT TECHNIQUE VIC INTELLIGENTSIA"/>
    <x v="0"/>
    <s v="AFLAO SAGBADO"/>
    <s v="AFLAO SAGBADO"/>
    <s v="GOLFE"/>
    <x v="0"/>
    <x v="1"/>
    <s v="Electrotechnique (F3)"/>
    <x v="10"/>
    <n v="1"/>
    <n v="0"/>
  </r>
  <r>
    <n v="2010177"/>
    <x v="0"/>
    <s v="INSTITUT TECHNIQUE VIC INTELLIGENTSIA"/>
    <x v="0"/>
    <s v="AFLAO SAGBADO"/>
    <s v="AFLAO SAGBADO"/>
    <s v="GOLFE"/>
    <x v="0"/>
    <x v="1"/>
    <s v="Electrotechnique (F3)"/>
    <x v="3"/>
    <n v="3"/>
    <n v="0"/>
  </r>
  <r>
    <n v="2010177"/>
    <x v="0"/>
    <s v="INSTITUT TECHNIQUE VIC INTELLIGENTSIA"/>
    <x v="0"/>
    <s v="AFLAO SAGBADO"/>
    <s v="AFLAO SAGBADO"/>
    <s v="GOLFE"/>
    <x v="0"/>
    <x v="1"/>
    <s v="Electrotechnique (F3)"/>
    <x v="4"/>
    <n v="4"/>
    <n v="0"/>
  </r>
  <r>
    <n v="2010177"/>
    <x v="0"/>
    <s v="INSTITUT TECHNIQUE VIC INTELLIGENTSIA"/>
    <x v="0"/>
    <s v="AFLAO SAGBADO"/>
    <s v="AFLAO SAGBADO"/>
    <s v="GOLFE"/>
    <x v="0"/>
    <x v="1"/>
    <s v="Electrotechnique (F3)"/>
    <x v="5"/>
    <n v="2"/>
    <n v="0"/>
  </r>
  <r>
    <n v="2010177"/>
    <x v="0"/>
    <s v="INSTITUT TECHNIQUE VIC INTELLIGENTSIA"/>
    <x v="0"/>
    <s v="AFLAO SAGBADO"/>
    <s v="AFLAO SAGBADO"/>
    <s v="GOLFE"/>
    <x v="0"/>
    <x v="1"/>
    <s v="Electrotechnique (F3)"/>
    <x v="6"/>
    <n v="3"/>
    <n v="0"/>
  </r>
  <r>
    <n v="2010177"/>
    <x v="0"/>
    <s v="INSTITUT TECHNIQUE VIC INTELLIGENTSIA"/>
    <x v="0"/>
    <s v="AFLAO SAGBADO"/>
    <s v="AFLAO SAGBADO"/>
    <s v="GOLFE"/>
    <x v="0"/>
    <x v="1"/>
    <s v="Electrotechnique (F3)"/>
    <x v="7"/>
    <n v="1"/>
    <n v="0"/>
  </r>
  <r>
    <n v="2010177"/>
    <x v="0"/>
    <s v="INSTITUT TECHNIQUE VIC INTELLIGENTSIA"/>
    <x v="0"/>
    <s v="AFLAO SAGBADO"/>
    <s v="AFLAO SAGBADO"/>
    <s v="GOLFE"/>
    <x v="0"/>
    <x v="1"/>
    <s v="Technique Administratives (G1)"/>
    <x v="0"/>
    <n v="0"/>
    <n v="2"/>
  </r>
  <r>
    <n v="2010177"/>
    <x v="0"/>
    <s v="INSTITUT TECHNIQUE VIC INTELLIGENTSIA"/>
    <x v="0"/>
    <s v="AFLAO SAGBADO"/>
    <s v="AFLAO SAGBADO"/>
    <s v="GOLFE"/>
    <x v="0"/>
    <x v="1"/>
    <s v="Technique Administratives (G1)"/>
    <x v="2"/>
    <n v="0"/>
    <n v="3"/>
  </r>
  <r>
    <n v="2010177"/>
    <x v="0"/>
    <s v="INSTITUT TECHNIQUE VIC INTELLIGENTSIA"/>
    <x v="0"/>
    <s v="AFLAO SAGBADO"/>
    <s v="AFLAO SAGBADO"/>
    <s v="GOLFE"/>
    <x v="0"/>
    <x v="1"/>
    <s v="Technique Administratives (G1)"/>
    <x v="10"/>
    <n v="0"/>
    <n v="1"/>
  </r>
  <r>
    <n v="2010177"/>
    <x v="0"/>
    <s v="INSTITUT TECHNIQUE VIC INTELLIGENTSIA"/>
    <x v="0"/>
    <s v="AFLAO SAGBADO"/>
    <s v="AFLAO SAGBADO"/>
    <s v="GOLFE"/>
    <x v="0"/>
    <x v="1"/>
    <s v="Technique Administratives (G1)"/>
    <x v="3"/>
    <n v="0"/>
    <n v="10"/>
  </r>
  <r>
    <n v="2010177"/>
    <x v="0"/>
    <s v="INSTITUT TECHNIQUE VIC INTELLIGENTSIA"/>
    <x v="0"/>
    <s v="AFLAO SAGBADO"/>
    <s v="AFLAO SAGBADO"/>
    <s v="GOLFE"/>
    <x v="0"/>
    <x v="1"/>
    <s v="Technique Administratives (G1)"/>
    <x v="4"/>
    <n v="0"/>
    <n v="1"/>
  </r>
  <r>
    <n v="2010177"/>
    <x v="0"/>
    <s v="INSTITUT TECHNIQUE VIC INTELLIGENTSIA"/>
    <x v="0"/>
    <s v="AFLAO SAGBADO"/>
    <s v="AFLAO SAGBADO"/>
    <s v="GOLFE"/>
    <x v="0"/>
    <x v="1"/>
    <s v="Technique Administratives (G1)"/>
    <x v="5"/>
    <n v="0"/>
    <n v="2"/>
  </r>
  <r>
    <n v="2010177"/>
    <x v="0"/>
    <s v="INSTITUT TECHNIQUE VIC INTELLIGENTSIA"/>
    <x v="0"/>
    <s v="AFLAO SAGBADO"/>
    <s v="AFLAO SAGBADO"/>
    <s v="GOLFE"/>
    <x v="0"/>
    <x v="1"/>
    <s v="Techniques Commerciale (G3)"/>
    <x v="0"/>
    <n v="1"/>
    <n v="3"/>
  </r>
  <r>
    <n v="2010177"/>
    <x v="0"/>
    <s v="INSTITUT TECHNIQUE VIC INTELLIGENTSIA"/>
    <x v="0"/>
    <s v="AFLAO SAGBADO"/>
    <s v="AFLAO SAGBADO"/>
    <s v="GOLFE"/>
    <x v="0"/>
    <x v="1"/>
    <s v="Techniques Commerciale (G3)"/>
    <x v="2"/>
    <n v="5"/>
    <n v="6"/>
  </r>
  <r>
    <n v="2010177"/>
    <x v="0"/>
    <s v="INSTITUT TECHNIQUE VIC INTELLIGENTSIA"/>
    <x v="0"/>
    <s v="AFLAO SAGBADO"/>
    <s v="AFLAO SAGBADO"/>
    <s v="GOLFE"/>
    <x v="0"/>
    <x v="1"/>
    <s v="Techniques Commerciale (G3)"/>
    <x v="10"/>
    <n v="3"/>
    <n v="3"/>
  </r>
  <r>
    <n v="2010177"/>
    <x v="0"/>
    <s v="INSTITUT TECHNIQUE VIC INTELLIGENTSIA"/>
    <x v="0"/>
    <s v="AFLAO SAGBADO"/>
    <s v="AFLAO SAGBADO"/>
    <s v="GOLFE"/>
    <x v="0"/>
    <x v="1"/>
    <s v="Techniques Commerciale (G3)"/>
    <x v="3"/>
    <n v="3"/>
    <n v="3"/>
  </r>
  <r>
    <n v="2010177"/>
    <x v="0"/>
    <s v="INSTITUT TECHNIQUE VIC INTELLIGENTSIA"/>
    <x v="0"/>
    <s v="AFLAO SAGBADO"/>
    <s v="AFLAO SAGBADO"/>
    <s v="GOLFE"/>
    <x v="0"/>
    <x v="1"/>
    <s v="Techniques Commerciale (G3)"/>
    <x v="4"/>
    <n v="4"/>
    <n v="1"/>
  </r>
  <r>
    <n v="2010177"/>
    <x v="0"/>
    <s v="INSTITUT TECHNIQUE VIC INTELLIGENTSIA"/>
    <x v="0"/>
    <s v="AFLAO SAGBADO"/>
    <s v="AFLAO SAGBADO"/>
    <s v="GOLFE"/>
    <x v="0"/>
    <x v="1"/>
    <s v="Techniques Commerciale (G3)"/>
    <x v="5"/>
    <n v="2"/>
    <n v="1"/>
  </r>
  <r>
    <n v="2010177"/>
    <x v="0"/>
    <s v="INSTITUT TECHNIQUE VIC INTELLIGENTSIA"/>
    <x v="0"/>
    <s v="AFLAO SAGBADO"/>
    <s v="AFLAO SAGBADO"/>
    <s v="GOLFE"/>
    <x v="0"/>
    <x v="1"/>
    <s v="Techniques Commerciale (G3)"/>
    <x v="6"/>
    <n v="0"/>
    <n v="1"/>
  </r>
  <r>
    <n v="2010177"/>
    <x v="0"/>
    <s v="INSTITUT TECHNIQUE VIC INTELLIGENTSIA"/>
    <x v="0"/>
    <s v="AFLAO SAGBADO"/>
    <s v="AFLAO SAGBADO"/>
    <s v="GOLFE"/>
    <x v="0"/>
    <x v="1"/>
    <s v="Techniques Commerciale (G3)"/>
    <x v="7"/>
    <n v="1"/>
    <n v="0"/>
  </r>
  <r>
    <n v="2010177"/>
    <x v="0"/>
    <s v="INSTITUT TECHNIQUE VIC INTELLIGENTSIA"/>
    <x v="0"/>
    <s v="AFLAO SAGBADO"/>
    <s v="AFLAO SAGBADO"/>
    <s v="GOLFE"/>
    <x v="0"/>
    <x v="1"/>
    <s v="Techniques Quantitatives de Gestion (G2)"/>
    <x v="0"/>
    <n v="0"/>
    <n v="2"/>
  </r>
  <r>
    <n v="2010177"/>
    <x v="0"/>
    <s v="INSTITUT TECHNIQUE VIC INTELLIGENTSIA"/>
    <x v="0"/>
    <s v="AFLAO SAGBADO"/>
    <s v="AFLAO SAGBADO"/>
    <s v="GOLFE"/>
    <x v="0"/>
    <x v="1"/>
    <s v="Techniques Quantitatives de Gestion (G2)"/>
    <x v="2"/>
    <n v="7"/>
    <n v="5"/>
  </r>
  <r>
    <n v="2010177"/>
    <x v="0"/>
    <s v="INSTITUT TECHNIQUE VIC INTELLIGENTSIA"/>
    <x v="0"/>
    <s v="AFLAO SAGBADO"/>
    <s v="AFLAO SAGBADO"/>
    <s v="GOLFE"/>
    <x v="0"/>
    <x v="1"/>
    <s v="Techniques Quantitatives de Gestion (G2)"/>
    <x v="10"/>
    <n v="5"/>
    <n v="4"/>
  </r>
  <r>
    <n v="2010177"/>
    <x v="0"/>
    <s v="INSTITUT TECHNIQUE VIC INTELLIGENTSIA"/>
    <x v="0"/>
    <s v="AFLAO SAGBADO"/>
    <s v="AFLAO SAGBADO"/>
    <s v="GOLFE"/>
    <x v="0"/>
    <x v="1"/>
    <s v="Techniques Quantitatives de Gestion (G2)"/>
    <x v="3"/>
    <n v="3"/>
    <n v="3"/>
  </r>
  <r>
    <n v="2010177"/>
    <x v="0"/>
    <s v="INSTITUT TECHNIQUE VIC INTELLIGENTSIA"/>
    <x v="0"/>
    <s v="AFLAO SAGBADO"/>
    <s v="AFLAO SAGBADO"/>
    <s v="GOLFE"/>
    <x v="0"/>
    <x v="1"/>
    <s v="Techniques Quantitatives de Gestion (G2)"/>
    <x v="4"/>
    <n v="2"/>
    <n v="1"/>
  </r>
  <r>
    <n v="2010177"/>
    <x v="0"/>
    <s v="INSTITUT TECHNIQUE VIC INTELLIGENTSIA"/>
    <x v="0"/>
    <s v="AFLAO SAGBADO"/>
    <s v="AFLAO SAGBADO"/>
    <s v="GOLFE"/>
    <x v="0"/>
    <x v="1"/>
    <s v="Techniques Quantitatives de Gestion (G2)"/>
    <x v="5"/>
    <n v="1"/>
    <n v="0"/>
  </r>
  <r>
    <n v="2010177"/>
    <x v="0"/>
    <s v="INSTITUT TECHNIQUE VIC INTELLIGENTSIA"/>
    <x v="0"/>
    <s v="AFLAO SAGBADO"/>
    <s v="AFLAO SAGBADO"/>
    <s v="GOLFE"/>
    <x v="0"/>
    <x v="1"/>
    <s v="Techniques Quantitatives de Gestion (G2)"/>
    <x v="6"/>
    <n v="1"/>
    <n v="0"/>
  </r>
  <r>
    <n v="2010177"/>
    <x v="0"/>
    <s v="INSTITUT TECHNIQUE VIC INTELLIGENTSIA"/>
    <x v="0"/>
    <s v="AFLAO SAGBADO"/>
    <s v="AFLAO SAGBADO"/>
    <s v="GOLFE"/>
    <x v="0"/>
    <x v="3"/>
    <s v="Electronique (F2)"/>
    <x v="0"/>
    <n v="2"/>
    <n v="0"/>
  </r>
  <r>
    <n v="2010177"/>
    <x v="0"/>
    <s v="INSTITUT TECHNIQUE VIC INTELLIGENTSIA"/>
    <x v="0"/>
    <s v="AFLAO SAGBADO"/>
    <s v="AFLAO SAGBADO"/>
    <s v="GOLFE"/>
    <x v="0"/>
    <x v="3"/>
    <s v="Electronique (F2)"/>
    <x v="2"/>
    <n v="1"/>
    <n v="0"/>
  </r>
  <r>
    <n v="2010177"/>
    <x v="0"/>
    <s v="INSTITUT TECHNIQUE VIC INTELLIGENTSIA"/>
    <x v="0"/>
    <s v="AFLAO SAGBADO"/>
    <s v="AFLAO SAGBADO"/>
    <s v="GOLFE"/>
    <x v="0"/>
    <x v="3"/>
    <s v="Electronique (F2)"/>
    <x v="10"/>
    <n v="1"/>
    <n v="0"/>
  </r>
  <r>
    <n v="2010177"/>
    <x v="0"/>
    <s v="INSTITUT TECHNIQUE VIC INTELLIGENTSIA"/>
    <x v="0"/>
    <s v="AFLAO SAGBADO"/>
    <s v="AFLAO SAGBADO"/>
    <s v="GOLFE"/>
    <x v="0"/>
    <x v="3"/>
    <s v="Electronique (F2)"/>
    <x v="3"/>
    <n v="3"/>
    <n v="0"/>
  </r>
  <r>
    <n v="2010177"/>
    <x v="0"/>
    <s v="INSTITUT TECHNIQUE VIC INTELLIGENTSIA"/>
    <x v="0"/>
    <s v="AFLAO SAGBADO"/>
    <s v="AFLAO SAGBADO"/>
    <s v="GOLFE"/>
    <x v="0"/>
    <x v="3"/>
    <s v="Electronique (F2)"/>
    <x v="4"/>
    <n v="6"/>
    <n v="0"/>
  </r>
  <r>
    <n v="2010177"/>
    <x v="0"/>
    <s v="INSTITUT TECHNIQUE VIC INTELLIGENTSIA"/>
    <x v="0"/>
    <s v="AFLAO SAGBADO"/>
    <s v="AFLAO SAGBADO"/>
    <s v="GOLFE"/>
    <x v="0"/>
    <x v="3"/>
    <s v="Electrotechnique (F3)"/>
    <x v="0"/>
    <n v="2"/>
    <n v="0"/>
  </r>
  <r>
    <n v="2010177"/>
    <x v="0"/>
    <s v="INSTITUT TECHNIQUE VIC INTELLIGENTSIA"/>
    <x v="0"/>
    <s v="AFLAO SAGBADO"/>
    <s v="AFLAO SAGBADO"/>
    <s v="GOLFE"/>
    <x v="0"/>
    <x v="3"/>
    <s v="Electrotechnique (F3)"/>
    <x v="2"/>
    <n v="2"/>
    <n v="0"/>
  </r>
  <r>
    <n v="2010177"/>
    <x v="0"/>
    <s v="INSTITUT TECHNIQUE VIC INTELLIGENTSIA"/>
    <x v="0"/>
    <s v="AFLAO SAGBADO"/>
    <s v="AFLAO SAGBADO"/>
    <s v="GOLFE"/>
    <x v="0"/>
    <x v="3"/>
    <s v="Electrotechnique (F3)"/>
    <x v="10"/>
    <n v="4"/>
    <n v="0"/>
  </r>
  <r>
    <n v="2010177"/>
    <x v="0"/>
    <s v="INSTITUT TECHNIQUE VIC INTELLIGENTSIA"/>
    <x v="0"/>
    <s v="AFLAO SAGBADO"/>
    <s v="AFLAO SAGBADO"/>
    <s v="GOLFE"/>
    <x v="0"/>
    <x v="3"/>
    <s v="Electrotechnique (F3)"/>
    <x v="3"/>
    <n v="8"/>
    <n v="1"/>
  </r>
  <r>
    <n v="2010177"/>
    <x v="0"/>
    <s v="INSTITUT TECHNIQUE VIC INTELLIGENTSIA"/>
    <x v="0"/>
    <s v="AFLAO SAGBADO"/>
    <s v="AFLAO SAGBADO"/>
    <s v="GOLFE"/>
    <x v="0"/>
    <x v="3"/>
    <s v="Electrotechnique (F3)"/>
    <x v="4"/>
    <n v="4"/>
    <n v="0"/>
  </r>
  <r>
    <n v="2010177"/>
    <x v="0"/>
    <s v="INSTITUT TECHNIQUE VIC INTELLIGENTSIA"/>
    <x v="0"/>
    <s v="AFLAO SAGBADO"/>
    <s v="AFLAO SAGBADO"/>
    <s v="GOLFE"/>
    <x v="0"/>
    <x v="3"/>
    <s v="Génie Civil (F4)"/>
    <x v="2"/>
    <n v="2"/>
    <n v="2"/>
  </r>
  <r>
    <n v="2010177"/>
    <x v="0"/>
    <s v="INSTITUT TECHNIQUE VIC INTELLIGENTSIA"/>
    <x v="0"/>
    <s v="AFLAO SAGBADO"/>
    <s v="AFLAO SAGBADO"/>
    <s v="GOLFE"/>
    <x v="0"/>
    <x v="3"/>
    <s v="Génie Civil (F4)"/>
    <x v="10"/>
    <n v="4"/>
    <n v="1"/>
  </r>
  <r>
    <n v="2010177"/>
    <x v="0"/>
    <s v="INSTITUT TECHNIQUE VIC INTELLIGENTSIA"/>
    <x v="0"/>
    <s v="AFLAO SAGBADO"/>
    <s v="AFLAO SAGBADO"/>
    <s v="GOLFE"/>
    <x v="0"/>
    <x v="3"/>
    <s v="Génie Civil (F4)"/>
    <x v="3"/>
    <n v="2"/>
    <n v="0"/>
  </r>
  <r>
    <n v="2010177"/>
    <x v="0"/>
    <s v="INSTITUT TECHNIQUE VIC INTELLIGENTSIA"/>
    <x v="0"/>
    <s v="AFLAO SAGBADO"/>
    <s v="AFLAO SAGBADO"/>
    <s v="GOLFE"/>
    <x v="0"/>
    <x v="3"/>
    <s v="Génie Civil (F4)"/>
    <x v="4"/>
    <n v="2"/>
    <n v="0"/>
  </r>
  <r>
    <n v="2010177"/>
    <x v="0"/>
    <s v="INSTITUT TECHNIQUE VIC INTELLIGENTSIA"/>
    <x v="0"/>
    <s v="AFLAO SAGBADO"/>
    <s v="AFLAO SAGBADO"/>
    <s v="GOLFE"/>
    <x v="0"/>
    <x v="3"/>
    <s v="Technique Administratives (G1)"/>
    <x v="0"/>
    <n v="0"/>
    <n v="2"/>
  </r>
  <r>
    <n v="2010177"/>
    <x v="0"/>
    <s v="INSTITUT TECHNIQUE VIC INTELLIGENTSIA"/>
    <x v="0"/>
    <s v="AFLAO SAGBADO"/>
    <s v="AFLAO SAGBADO"/>
    <s v="GOLFE"/>
    <x v="0"/>
    <x v="3"/>
    <s v="Technique Administratives (G1)"/>
    <x v="2"/>
    <n v="0"/>
    <n v="2"/>
  </r>
  <r>
    <n v="2010177"/>
    <x v="0"/>
    <s v="INSTITUT TECHNIQUE VIC INTELLIGENTSIA"/>
    <x v="0"/>
    <s v="AFLAO SAGBADO"/>
    <s v="AFLAO SAGBADO"/>
    <s v="GOLFE"/>
    <x v="0"/>
    <x v="3"/>
    <s v="Technique Administratives (G1)"/>
    <x v="10"/>
    <n v="0"/>
    <n v="2"/>
  </r>
  <r>
    <n v="2010177"/>
    <x v="0"/>
    <s v="INSTITUT TECHNIQUE VIC INTELLIGENTSIA"/>
    <x v="0"/>
    <s v="AFLAO SAGBADO"/>
    <s v="AFLAO SAGBADO"/>
    <s v="GOLFE"/>
    <x v="0"/>
    <x v="3"/>
    <s v="Technique Administratives (G1)"/>
    <x v="4"/>
    <n v="0"/>
    <n v="2"/>
  </r>
  <r>
    <n v="2010177"/>
    <x v="0"/>
    <s v="INSTITUT TECHNIQUE VIC INTELLIGENTSIA"/>
    <x v="0"/>
    <s v="AFLAO SAGBADO"/>
    <s v="AFLAO SAGBADO"/>
    <s v="GOLFE"/>
    <x v="0"/>
    <x v="3"/>
    <s v="Technique Administratives (G1)"/>
    <x v="5"/>
    <n v="0"/>
    <n v="2"/>
  </r>
  <r>
    <n v="2010177"/>
    <x v="0"/>
    <s v="INSTITUT TECHNIQUE VIC INTELLIGENTSIA"/>
    <x v="0"/>
    <s v="AFLAO SAGBADO"/>
    <s v="AFLAO SAGBADO"/>
    <s v="GOLFE"/>
    <x v="0"/>
    <x v="3"/>
    <s v="Techniques Commerciale (G3)"/>
    <x v="0"/>
    <n v="1"/>
    <n v="3"/>
  </r>
  <r>
    <n v="2010177"/>
    <x v="0"/>
    <s v="INSTITUT TECHNIQUE VIC INTELLIGENTSIA"/>
    <x v="0"/>
    <s v="AFLAO SAGBADO"/>
    <s v="AFLAO SAGBADO"/>
    <s v="GOLFE"/>
    <x v="0"/>
    <x v="3"/>
    <s v="Techniques Commerciale (G3)"/>
    <x v="2"/>
    <n v="7"/>
    <n v="7"/>
  </r>
  <r>
    <n v="2010177"/>
    <x v="0"/>
    <s v="INSTITUT TECHNIQUE VIC INTELLIGENTSIA"/>
    <x v="0"/>
    <s v="AFLAO SAGBADO"/>
    <s v="AFLAO SAGBADO"/>
    <s v="GOLFE"/>
    <x v="0"/>
    <x v="3"/>
    <s v="Techniques Commerciale (G3)"/>
    <x v="10"/>
    <n v="3"/>
    <n v="1"/>
  </r>
  <r>
    <n v="2010177"/>
    <x v="0"/>
    <s v="INSTITUT TECHNIQUE VIC INTELLIGENTSIA"/>
    <x v="0"/>
    <s v="AFLAO SAGBADO"/>
    <s v="AFLAO SAGBADO"/>
    <s v="GOLFE"/>
    <x v="0"/>
    <x v="3"/>
    <s v="Techniques Commerciale (G3)"/>
    <x v="3"/>
    <n v="4"/>
    <n v="2"/>
  </r>
  <r>
    <n v="2010177"/>
    <x v="0"/>
    <s v="INSTITUT TECHNIQUE VIC INTELLIGENTSIA"/>
    <x v="0"/>
    <s v="AFLAO SAGBADO"/>
    <s v="AFLAO SAGBADO"/>
    <s v="GOLFE"/>
    <x v="0"/>
    <x v="3"/>
    <s v="Techniques Commerciale (G3)"/>
    <x v="4"/>
    <n v="1"/>
    <n v="0"/>
  </r>
  <r>
    <n v="2010177"/>
    <x v="0"/>
    <s v="INSTITUT TECHNIQUE VIC INTELLIGENTSIA"/>
    <x v="0"/>
    <s v="AFLAO SAGBADO"/>
    <s v="AFLAO SAGBADO"/>
    <s v="GOLFE"/>
    <x v="0"/>
    <x v="3"/>
    <s v="Techniques Quantitatives de Gestion (G2)"/>
    <x v="0"/>
    <n v="6"/>
    <n v="13"/>
  </r>
  <r>
    <n v="2010177"/>
    <x v="0"/>
    <s v="INSTITUT TECHNIQUE VIC INTELLIGENTSIA"/>
    <x v="0"/>
    <s v="AFLAO SAGBADO"/>
    <s v="AFLAO SAGBADO"/>
    <s v="GOLFE"/>
    <x v="0"/>
    <x v="3"/>
    <s v="Techniques Quantitatives de Gestion (G2)"/>
    <x v="2"/>
    <n v="4"/>
    <n v="3"/>
  </r>
  <r>
    <n v="2010177"/>
    <x v="0"/>
    <s v="INSTITUT TECHNIQUE VIC INTELLIGENTSIA"/>
    <x v="0"/>
    <s v="AFLAO SAGBADO"/>
    <s v="AFLAO SAGBADO"/>
    <s v="GOLFE"/>
    <x v="0"/>
    <x v="3"/>
    <s v="Techniques Quantitatives de Gestion (G2)"/>
    <x v="10"/>
    <n v="1"/>
    <n v="0"/>
  </r>
  <r>
    <n v="2010177"/>
    <x v="0"/>
    <s v="INSTITUT TECHNIQUE VIC INTELLIGENTSIA"/>
    <x v="0"/>
    <s v="AFLAO SAGBADO"/>
    <s v="AFLAO SAGBADO"/>
    <s v="GOLFE"/>
    <x v="0"/>
    <x v="5"/>
    <s v="Electrotechnique (F3)"/>
    <x v="5"/>
    <n v="1"/>
    <n v="0"/>
  </r>
  <r>
    <n v="2010177"/>
    <x v="0"/>
    <s v="INSTITUT TECHNIQUE VIC INTELLIGENTSIA"/>
    <x v="0"/>
    <s v="AFLAO SAGBADO"/>
    <s v="AFLAO SAGBADO"/>
    <s v="GOLFE"/>
    <x v="0"/>
    <x v="5"/>
    <s v="Electrotechnique (F3)"/>
    <x v="6"/>
    <n v="1"/>
    <n v="0"/>
  </r>
  <r>
    <n v="2010177"/>
    <x v="0"/>
    <s v="INSTITUT TECHNIQUE VIC INTELLIGENTSIA"/>
    <x v="0"/>
    <s v="AFLAO SAGBADO"/>
    <s v="AFLAO SAGBADO"/>
    <s v="GOLFE"/>
    <x v="0"/>
    <x v="5"/>
    <s v="Electrotechnique (F3)"/>
    <x v="7"/>
    <n v="1"/>
    <n v="0"/>
  </r>
  <r>
    <n v="2010177"/>
    <x v="0"/>
    <s v="INSTITUT TECHNIQUE VIC INTELLIGENTSIA"/>
    <x v="0"/>
    <s v="AFLAO SAGBADO"/>
    <s v="AFLAO SAGBADO"/>
    <s v="GOLFE"/>
    <x v="0"/>
    <x v="5"/>
    <s v="Technique Administratives (G1)"/>
    <x v="2"/>
    <n v="0"/>
    <n v="1"/>
  </r>
  <r>
    <n v="2010177"/>
    <x v="0"/>
    <s v="INSTITUT TECHNIQUE VIC INTELLIGENTSIA"/>
    <x v="0"/>
    <s v="AFLAO SAGBADO"/>
    <s v="AFLAO SAGBADO"/>
    <s v="GOLFE"/>
    <x v="0"/>
    <x v="5"/>
    <s v="Technique Administratives (G1)"/>
    <x v="10"/>
    <n v="0"/>
    <n v="2"/>
  </r>
  <r>
    <n v="2010177"/>
    <x v="0"/>
    <s v="INSTITUT TECHNIQUE VIC INTELLIGENTSIA"/>
    <x v="0"/>
    <s v="AFLAO SAGBADO"/>
    <s v="AFLAO SAGBADO"/>
    <s v="GOLFE"/>
    <x v="0"/>
    <x v="5"/>
    <s v="Technique Administratives (G1)"/>
    <x v="3"/>
    <n v="0"/>
    <n v="3"/>
  </r>
  <r>
    <n v="2010177"/>
    <x v="0"/>
    <s v="INSTITUT TECHNIQUE VIC INTELLIGENTSIA"/>
    <x v="0"/>
    <s v="AFLAO SAGBADO"/>
    <s v="AFLAO SAGBADO"/>
    <s v="GOLFE"/>
    <x v="0"/>
    <x v="5"/>
    <s v="Technique Administratives (G1)"/>
    <x v="4"/>
    <n v="0"/>
    <n v="5"/>
  </r>
  <r>
    <n v="2010177"/>
    <x v="0"/>
    <s v="INSTITUT TECHNIQUE VIC INTELLIGENTSIA"/>
    <x v="0"/>
    <s v="AFLAO SAGBADO"/>
    <s v="AFLAO SAGBADO"/>
    <s v="GOLFE"/>
    <x v="0"/>
    <x v="5"/>
    <s v="Technique Administratives (G1)"/>
    <x v="5"/>
    <n v="0"/>
    <n v="4"/>
  </r>
  <r>
    <n v="2010177"/>
    <x v="0"/>
    <s v="INSTITUT TECHNIQUE VIC INTELLIGENTSIA"/>
    <x v="0"/>
    <s v="AFLAO SAGBADO"/>
    <s v="AFLAO SAGBADO"/>
    <s v="GOLFE"/>
    <x v="0"/>
    <x v="5"/>
    <s v="Technique Administratives (G1)"/>
    <x v="6"/>
    <n v="0"/>
    <n v="4"/>
  </r>
  <r>
    <n v="2010177"/>
    <x v="0"/>
    <s v="INSTITUT TECHNIQUE VIC INTELLIGENTSIA"/>
    <x v="0"/>
    <s v="AFLAO SAGBADO"/>
    <s v="AFLAO SAGBADO"/>
    <s v="GOLFE"/>
    <x v="0"/>
    <x v="5"/>
    <s v="Technique Administratives (G1)"/>
    <x v="7"/>
    <n v="0"/>
    <n v="3"/>
  </r>
  <r>
    <n v="2010177"/>
    <x v="0"/>
    <s v="INSTITUT TECHNIQUE VIC INTELLIGENTSIA"/>
    <x v="0"/>
    <s v="AFLAO SAGBADO"/>
    <s v="AFLAO SAGBADO"/>
    <s v="GOLFE"/>
    <x v="0"/>
    <x v="5"/>
    <s v="Technique Administratives (G1)"/>
    <x v="9"/>
    <n v="0"/>
    <n v="2"/>
  </r>
  <r>
    <n v="2010177"/>
    <x v="0"/>
    <s v="INSTITUT TECHNIQUE VIC INTELLIGENTSIA"/>
    <x v="0"/>
    <s v="AFLAO SAGBADO"/>
    <s v="AFLAO SAGBADO"/>
    <s v="GOLFE"/>
    <x v="0"/>
    <x v="5"/>
    <s v="Techniques Commerciale (G3)"/>
    <x v="2"/>
    <n v="0"/>
    <n v="1"/>
  </r>
  <r>
    <n v="2010177"/>
    <x v="0"/>
    <s v="INSTITUT TECHNIQUE VIC INTELLIGENTSIA"/>
    <x v="0"/>
    <s v="AFLAO SAGBADO"/>
    <s v="AFLAO SAGBADO"/>
    <s v="GOLFE"/>
    <x v="0"/>
    <x v="5"/>
    <s v="Techniques Commerciale (G3)"/>
    <x v="10"/>
    <n v="5"/>
    <n v="5"/>
  </r>
  <r>
    <n v="2010177"/>
    <x v="0"/>
    <s v="INSTITUT TECHNIQUE VIC INTELLIGENTSIA"/>
    <x v="0"/>
    <s v="AFLAO SAGBADO"/>
    <s v="AFLAO SAGBADO"/>
    <s v="GOLFE"/>
    <x v="0"/>
    <x v="5"/>
    <s v="Techniques Commerciale (G3)"/>
    <x v="3"/>
    <n v="3"/>
    <n v="4"/>
  </r>
  <r>
    <n v="2010177"/>
    <x v="0"/>
    <s v="INSTITUT TECHNIQUE VIC INTELLIGENTSIA"/>
    <x v="0"/>
    <s v="AFLAO SAGBADO"/>
    <s v="AFLAO SAGBADO"/>
    <s v="GOLFE"/>
    <x v="0"/>
    <x v="5"/>
    <s v="Techniques Commerciale (G3)"/>
    <x v="4"/>
    <n v="8"/>
    <n v="4"/>
  </r>
  <r>
    <n v="2010177"/>
    <x v="0"/>
    <s v="INSTITUT TECHNIQUE VIC INTELLIGENTSIA"/>
    <x v="0"/>
    <s v="AFLAO SAGBADO"/>
    <s v="AFLAO SAGBADO"/>
    <s v="GOLFE"/>
    <x v="0"/>
    <x v="5"/>
    <s v="Techniques Commerciale (G3)"/>
    <x v="5"/>
    <n v="5"/>
    <n v="3"/>
  </r>
  <r>
    <n v="2010177"/>
    <x v="0"/>
    <s v="INSTITUT TECHNIQUE VIC INTELLIGENTSIA"/>
    <x v="0"/>
    <s v="AFLAO SAGBADO"/>
    <s v="AFLAO SAGBADO"/>
    <s v="GOLFE"/>
    <x v="0"/>
    <x v="5"/>
    <s v="Techniques Commerciale (G3)"/>
    <x v="6"/>
    <n v="3"/>
    <n v="1"/>
  </r>
  <r>
    <n v="2010177"/>
    <x v="0"/>
    <s v="INSTITUT TECHNIQUE VIC INTELLIGENTSIA"/>
    <x v="0"/>
    <s v="AFLAO SAGBADO"/>
    <s v="AFLAO SAGBADO"/>
    <s v="GOLFE"/>
    <x v="0"/>
    <x v="5"/>
    <s v="Techniques Commerciale (G3)"/>
    <x v="7"/>
    <n v="2"/>
    <n v="0"/>
  </r>
  <r>
    <n v="2010177"/>
    <x v="0"/>
    <s v="INSTITUT TECHNIQUE VIC INTELLIGENTSIA"/>
    <x v="0"/>
    <s v="AFLAO SAGBADO"/>
    <s v="AFLAO SAGBADO"/>
    <s v="GOLFE"/>
    <x v="0"/>
    <x v="5"/>
    <s v="Techniques Quantitatives de Gestion (G2)"/>
    <x v="1"/>
    <n v="1"/>
    <n v="0"/>
  </r>
  <r>
    <n v="2010177"/>
    <x v="0"/>
    <s v="INSTITUT TECHNIQUE VIC INTELLIGENTSIA"/>
    <x v="0"/>
    <s v="AFLAO SAGBADO"/>
    <s v="AFLAO SAGBADO"/>
    <s v="GOLFE"/>
    <x v="0"/>
    <x v="5"/>
    <s v="Techniques Quantitatives de Gestion (G2)"/>
    <x v="2"/>
    <n v="0"/>
    <n v="4"/>
  </r>
  <r>
    <n v="2010177"/>
    <x v="0"/>
    <s v="INSTITUT TECHNIQUE VIC INTELLIGENTSIA"/>
    <x v="0"/>
    <s v="AFLAO SAGBADO"/>
    <s v="AFLAO SAGBADO"/>
    <s v="GOLFE"/>
    <x v="0"/>
    <x v="5"/>
    <s v="Techniques Quantitatives de Gestion (G2)"/>
    <x v="10"/>
    <n v="3"/>
    <n v="4"/>
  </r>
  <r>
    <n v="2010177"/>
    <x v="0"/>
    <s v="INSTITUT TECHNIQUE VIC INTELLIGENTSIA"/>
    <x v="0"/>
    <s v="AFLAO SAGBADO"/>
    <s v="AFLAO SAGBADO"/>
    <s v="GOLFE"/>
    <x v="0"/>
    <x v="5"/>
    <s v="Techniques Quantitatives de Gestion (G2)"/>
    <x v="3"/>
    <n v="4"/>
    <n v="4"/>
  </r>
  <r>
    <n v="2010177"/>
    <x v="0"/>
    <s v="INSTITUT TECHNIQUE VIC INTELLIGENTSIA"/>
    <x v="0"/>
    <s v="AFLAO SAGBADO"/>
    <s v="AFLAO SAGBADO"/>
    <s v="GOLFE"/>
    <x v="0"/>
    <x v="5"/>
    <s v="Techniques Quantitatives de Gestion (G2)"/>
    <x v="4"/>
    <n v="3"/>
    <n v="3"/>
  </r>
  <r>
    <n v="2010177"/>
    <x v="0"/>
    <s v="INSTITUT TECHNIQUE VIC INTELLIGENTSIA"/>
    <x v="0"/>
    <s v="AFLAO SAGBADO"/>
    <s v="AFLAO SAGBADO"/>
    <s v="GOLFE"/>
    <x v="0"/>
    <x v="5"/>
    <s v="Techniques Quantitatives de Gestion (G2)"/>
    <x v="5"/>
    <n v="3"/>
    <n v="1"/>
  </r>
  <r>
    <n v="2010177"/>
    <x v="0"/>
    <s v="INSTITUT TECHNIQUE VIC INTELLIGENTSIA"/>
    <x v="0"/>
    <s v="AFLAO SAGBADO"/>
    <s v="AFLAO SAGBADO"/>
    <s v="GOLFE"/>
    <x v="0"/>
    <x v="5"/>
    <s v="Techniques Quantitatives de Gestion (G2)"/>
    <x v="6"/>
    <n v="1"/>
    <n v="1"/>
  </r>
  <r>
    <n v="2010177"/>
    <x v="0"/>
    <s v="INSTITUT TECHNIQUE VIC INTELLIGENTSIA"/>
    <x v="0"/>
    <s v="AFLAO SAGBADO"/>
    <s v="AFLAO SAGBADO"/>
    <s v="GOLFE"/>
    <x v="0"/>
    <x v="5"/>
    <s v="Techniques Quantitatives de Gestion (G2)"/>
    <x v="7"/>
    <n v="1"/>
    <n v="0"/>
  </r>
  <r>
    <n v="2010178"/>
    <x v="0"/>
    <s v="INSTITUT TECHNIQUE LES ELITES"/>
    <x v="0"/>
    <s v="AGODEKE"/>
    <s v="BAGUIDA"/>
    <s v="GOLFE"/>
    <x v="0"/>
    <x v="1"/>
    <s v="Technique Administratives (G1)"/>
    <x v="0"/>
    <n v="0"/>
    <n v="2"/>
  </r>
  <r>
    <n v="2010178"/>
    <x v="0"/>
    <s v="INSTITUT TECHNIQUE LES ELITES"/>
    <x v="0"/>
    <s v="AGODEKE"/>
    <s v="BAGUIDA"/>
    <s v="GOLFE"/>
    <x v="0"/>
    <x v="1"/>
    <s v="Technique Administratives (G1)"/>
    <x v="2"/>
    <n v="0"/>
    <n v="3"/>
  </r>
  <r>
    <n v="2010178"/>
    <x v="0"/>
    <s v="INSTITUT TECHNIQUE LES ELITES"/>
    <x v="0"/>
    <s v="AGODEKE"/>
    <s v="BAGUIDA"/>
    <s v="GOLFE"/>
    <x v="0"/>
    <x v="1"/>
    <s v="Technique Administratives (G1)"/>
    <x v="10"/>
    <n v="0"/>
    <n v="3"/>
  </r>
  <r>
    <n v="2010178"/>
    <x v="0"/>
    <s v="INSTITUT TECHNIQUE LES ELITES"/>
    <x v="0"/>
    <s v="AGODEKE"/>
    <s v="BAGUIDA"/>
    <s v="GOLFE"/>
    <x v="0"/>
    <x v="1"/>
    <s v="Technique Administratives (G1)"/>
    <x v="3"/>
    <n v="0"/>
    <n v="1"/>
  </r>
  <r>
    <n v="2010178"/>
    <x v="0"/>
    <s v="INSTITUT TECHNIQUE LES ELITES"/>
    <x v="0"/>
    <s v="AGODEKE"/>
    <s v="BAGUIDA"/>
    <s v="GOLFE"/>
    <x v="0"/>
    <x v="1"/>
    <s v="Technique Administratives (G1)"/>
    <x v="4"/>
    <n v="0"/>
    <n v="4"/>
  </r>
  <r>
    <n v="2010178"/>
    <x v="0"/>
    <s v="INSTITUT TECHNIQUE LES ELITES"/>
    <x v="0"/>
    <s v="AGODEKE"/>
    <s v="BAGUIDA"/>
    <s v="GOLFE"/>
    <x v="0"/>
    <x v="1"/>
    <s v="Technique Administratives (G1)"/>
    <x v="5"/>
    <n v="0"/>
    <n v="1"/>
  </r>
  <r>
    <n v="2010178"/>
    <x v="0"/>
    <s v="INSTITUT TECHNIQUE LES ELITES"/>
    <x v="0"/>
    <s v="AGODEKE"/>
    <s v="BAGUIDA"/>
    <s v="GOLFE"/>
    <x v="0"/>
    <x v="1"/>
    <s v="Technique Administratives (G1)"/>
    <x v="6"/>
    <n v="0"/>
    <n v="1"/>
  </r>
  <r>
    <n v="2010178"/>
    <x v="0"/>
    <s v="INSTITUT TECHNIQUE LES ELITES"/>
    <x v="0"/>
    <s v="AGODEKE"/>
    <s v="BAGUIDA"/>
    <s v="GOLFE"/>
    <x v="0"/>
    <x v="1"/>
    <s v="Technique Administratives (G1)"/>
    <x v="7"/>
    <n v="0"/>
    <n v="1"/>
  </r>
  <r>
    <n v="2010178"/>
    <x v="0"/>
    <s v="INSTITUT TECHNIQUE LES ELITES"/>
    <x v="0"/>
    <s v="AGODEKE"/>
    <s v="BAGUIDA"/>
    <s v="GOLFE"/>
    <x v="0"/>
    <x v="1"/>
    <s v="Techniques Commerciale (G3)"/>
    <x v="0"/>
    <n v="2"/>
    <n v="0"/>
  </r>
  <r>
    <n v="2010178"/>
    <x v="0"/>
    <s v="INSTITUT TECHNIQUE LES ELITES"/>
    <x v="0"/>
    <s v="AGODEKE"/>
    <s v="BAGUIDA"/>
    <s v="GOLFE"/>
    <x v="0"/>
    <x v="1"/>
    <s v="Techniques Commerciale (G3)"/>
    <x v="2"/>
    <n v="7"/>
    <n v="12"/>
  </r>
  <r>
    <n v="2010178"/>
    <x v="0"/>
    <s v="INSTITUT TECHNIQUE LES ELITES"/>
    <x v="0"/>
    <s v="AGODEKE"/>
    <s v="BAGUIDA"/>
    <s v="GOLFE"/>
    <x v="0"/>
    <x v="1"/>
    <s v="Techniques Commerciale (G3)"/>
    <x v="10"/>
    <n v="7"/>
    <n v="17"/>
  </r>
  <r>
    <n v="2010178"/>
    <x v="0"/>
    <s v="INSTITUT TECHNIQUE LES ELITES"/>
    <x v="0"/>
    <s v="AGODEKE"/>
    <s v="BAGUIDA"/>
    <s v="GOLFE"/>
    <x v="0"/>
    <x v="1"/>
    <s v="Techniques Commerciale (G3)"/>
    <x v="3"/>
    <n v="11"/>
    <n v="8"/>
  </r>
  <r>
    <n v="2010178"/>
    <x v="0"/>
    <s v="INSTITUT TECHNIQUE LES ELITES"/>
    <x v="0"/>
    <s v="AGODEKE"/>
    <s v="BAGUIDA"/>
    <s v="GOLFE"/>
    <x v="0"/>
    <x v="1"/>
    <s v="Techniques Commerciale (G3)"/>
    <x v="4"/>
    <n v="4"/>
    <n v="4"/>
  </r>
  <r>
    <n v="2010178"/>
    <x v="0"/>
    <s v="INSTITUT TECHNIQUE LES ELITES"/>
    <x v="0"/>
    <s v="AGODEKE"/>
    <s v="BAGUIDA"/>
    <s v="GOLFE"/>
    <x v="0"/>
    <x v="1"/>
    <s v="Techniques Commerciale (G3)"/>
    <x v="5"/>
    <n v="0"/>
    <n v="1"/>
  </r>
  <r>
    <n v="2010178"/>
    <x v="0"/>
    <s v="INSTITUT TECHNIQUE LES ELITES"/>
    <x v="0"/>
    <s v="AGODEKE"/>
    <s v="BAGUIDA"/>
    <s v="GOLFE"/>
    <x v="0"/>
    <x v="1"/>
    <s v="Techniques Commerciale (G3)"/>
    <x v="6"/>
    <n v="0"/>
    <n v="2"/>
  </r>
  <r>
    <n v="2010178"/>
    <x v="0"/>
    <s v="INSTITUT TECHNIQUE LES ELITES"/>
    <x v="0"/>
    <s v="AGODEKE"/>
    <s v="BAGUIDA"/>
    <s v="GOLFE"/>
    <x v="0"/>
    <x v="1"/>
    <s v="Techniques Quantitatives de Gestion (G2)"/>
    <x v="0"/>
    <n v="0"/>
    <n v="3"/>
  </r>
  <r>
    <n v="2010178"/>
    <x v="0"/>
    <s v="INSTITUT TECHNIQUE LES ELITES"/>
    <x v="0"/>
    <s v="AGODEKE"/>
    <s v="BAGUIDA"/>
    <s v="GOLFE"/>
    <x v="0"/>
    <x v="1"/>
    <s v="Techniques Quantitatives de Gestion (G2)"/>
    <x v="2"/>
    <n v="6"/>
    <n v="15"/>
  </r>
  <r>
    <n v="2010178"/>
    <x v="0"/>
    <s v="INSTITUT TECHNIQUE LES ELITES"/>
    <x v="0"/>
    <s v="AGODEKE"/>
    <s v="BAGUIDA"/>
    <s v="GOLFE"/>
    <x v="0"/>
    <x v="1"/>
    <s v="Techniques Quantitatives de Gestion (G2)"/>
    <x v="10"/>
    <n v="2"/>
    <n v="12"/>
  </r>
  <r>
    <n v="2010178"/>
    <x v="0"/>
    <s v="INSTITUT TECHNIQUE LES ELITES"/>
    <x v="0"/>
    <s v="AGODEKE"/>
    <s v="BAGUIDA"/>
    <s v="GOLFE"/>
    <x v="0"/>
    <x v="1"/>
    <s v="Techniques Quantitatives de Gestion (G2)"/>
    <x v="3"/>
    <n v="4"/>
    <n v="3"/>
  </r>
  <r>
    <n v="2010178"/>
    <x v="0"/>
    <s v="INSTITUT TECHNIQUE LES ELITES"/>
    <x v="0"/>
    <s v="AGODEKE"/>
    <s v="BAGUIDA"/>
    <s v="GOLFE"/>
    <x v="0"/>
    <x v="1"/>
    <s v="Techniques Quantitatives de Gestion (G2)"/>
    <x v="4"/>
    <n v="3"/>
    <n v="6"/>
  </r>
  <r>
    <n v="2010178"/>
    <x v="0"/>
    <s v="INSTITUT TECHNIQUE LES ELITES"/>
    <x v="0"/>
    <s v="AGODEKE"/>
    <s v="BAGUIDA"/>
    <s v="GOLFE"/>
    <x v="0"/>
    <x v="1"/>
    <s v="Techniques Quantitatives de Gestion (G2)"/>
    <x v="5"/>
    <n v="1"/>
    <n v="0"/>
  </r>
  <r>
    <n v="2010178"/>
    <x v="0"/>
    <s v="INSTITUT TECHNIQUE LES ELITES"/>
    <x v="0"/>
    <s v="AGODEKE"/>
    <s v="BAGUIDA"/>
    <s v="GOLFE"/>
    <x v="0"/>
    <x v="3"/>
    <s v="Technique Administratives (G1)"/>
    <x v="0"/>
    <n v="0"/>
    <n v="6"/>
  </r>
  <r>
    <n v="2010178"/>
    <x v="0"/>
    <s v="INSTITUT TECHNIQUE LES ELITES"/>
    <x v="0"/>
    <s v="AGODEKE"/>
    <s v="BAGUIDA"/>
    <s v="GOLFE"/>
    <x v="0"/>
    <x v="3"/>
    <s v="Technique Administratives (G1)"/>
    <x v="2"/>
    <n v="0"/>
    <n v="6"/>
  </r>
  <r>
    <n v="2010178"/>
    <x v="0"/>
    <s v="INSTITUT TECHNIQUE LES ELITES"/>
    <x v="0"/>
    <s v="AGODEKE"/>
    <s v="BAGUIDA"/>
    <s v="GOLFE"/>
    <x v="0"/>
    <x v="3"/>
    <s v="Technique Administratives (G1)"/>
    <x v="10"/>
    <n v="0"/>
    <n v="3"/>
  </r>
  <r>
    <n v="2010178"/>
    <x v="0"/>
    <s v="INSTITUT TECHNIQUE LES ELITES"/>
    <x v="0"/>
    <s v="AGODEKE"/>
    <s v="BAGUIDA"/>
    <s v="GOLFE"/>
    <x v="0"/>
    <x v="3"/>
    <s v="Technique Administratives (G1)"/>
    <x v="3"/>
    <n v="0"/>
    <n v="2"/>
  </r>
  <r>
    <n v="2010178"/>
    <x v="0"/>
    <s v="INSTITUT TECHNIQUE LES ELITES"/>
    <x v="0"/>
    <s v="AGODEKE"/>
    <s v="BAGUIDA"/>
    <s v="GOLFE"/>
    <x v="0"/>
    <x v="3"/>
    <s v="Techniques Commerciale (G3)"/>
    <x v="0"/>
    <n v="8"/>
    <n v="13"/>
  </r>
  <r>
    <n v="2010178"/>
    <x v="0"/>
    <s v="INSTITUT TECHNIQUE LES ELITES"/>
    <x v="0"/>
    <s v="AGODEKE"/>
    <s v="BAGUIDA"/>
    <s v="GOLFE"/>
    <x v="0"/>
    <x v="3"/>
    <s v="Techniques Commerciale (G3)"/>
    <x v="2"/>
    <n v="8"/>
    <n v="19"/>
  </r>
  <r>
    <n v="2010178"/>
    <x v="0"/>
    <s v="INSTITUT TECHNIQUE LES ELITES"/>
    <x v="0"/>
    <s v="AGODEKE"/>
    <s v="BAGUIDA"/>
    <s v="GOLFE"/>
    <x v="0"/>
    <x v="3"/>
    <s v="Techniques Commerciale (G3)"/>
    <x v="10"/>
    <n v="6"/>
    <n v="6"/>
  </r>
  <r>
    <n v="2010178"/>
    <x v="0"/>
    <s v="INSTITUT TECHNIQUE LES ELITES"/>
    <x v="0"/>
    <s v="AGODEKE"/>
    <s v="BAGUIDA"/>
    <s v="GOLFE"/>
    <x v="0"/>
    <x v="3"/>
    <s v="Techniques Commerciale (G3)"/>
    <x v="3"/>
    <n v="1"/>
    <n v="0"/>
  </r>
  <r>
    <n v="2010178"/>
    <x v="0"/>
    <s v="INSTITUT TECHNIQUE LES ELITES"/>
    <x v="0"/>
    <s v="AGODEKE"/>
    <s v="BAGUIDA"/>
    <s v="GOLFE"/>
    <x v="0"/>
    <x v="3"/>
    <s v="Techniques Commerciale (G3)"/>
    <x v="4"/>
    <n v="1"/>
    <n v="0"/>
  </r>
  <r>
    <n v="2010178"/>
    <x v="0"/>
    <s v="INSTITUT TECHNIQUE LES ELITES"/>
    <x v="0"/>
    <s v="AGODEKE"/>
    <s v="BAGUIDA"/>
    <s v="GOLFE"/>
    <x v="0"/>
    <x v="3"/>
    <s v="Techniques Quantitatives de Gestion (G2)"/>
    <x v="0"/>
    <n v="13"/>
    <n v="12"/>
  </r>
  <r>
    <n v="2010178"/>
    <x v="0"/>
    <s v="INSTITUT TECHNIQUE LES ELITES"/>
    <x v="0"/>
    <s v="AGODEKE"/>
    <s v="BAGUIDA"/>
    <s v="GOLFE"/>
    <x v="0"/>
    <x v="3"/>
    <s v="Techniques Quantitatives de Gestion (G2)"/>
    <x v="2"/>
    <n v="6"/>
    <n v="8"/>
  </r>
  <r>
    <n v="2010178"/>
    <x v="0"/>
    <s v="INSTITUT TECHNIQUE LES ELITES"/>
    <x v="0"/>
    <s v="AGODEKE"/>
    <s v="BAGUIDA"/>
    <s v="GOLFE"/>
    <x v="0"/>
    <x v="3"/>
    <s v="Techniques Quantitatives de Gestion (G2)"/>
    <x v="10"/>
    <n v="5"/>
    <n v="2"/>
  </r>
  <r>
    <n v="2010178"/>
    <x v="0"/>
    <s v="INSTITUT TECHNIQUE LES ELITES"/>
    <x v="0"/>
    <s v="AGODEKE"/>
    <s v="BAGUIDA"/>
    <s v="GOLFE"/>
    <x v="0"/>
    <x v="3"/>
    <s v="Techniques Quantitatives de Gestion (G2)"/>
    <x v="3"/>
    <n v="1"/>
    <n v="0"/>
  </r>
  <r>
    <n v="2010178"/>
    <x v="0"/>
    <s v="INSTITUT TECHNIQUE LES ELITES"/>
    <x v="0"/>
    <s v="AGODEKE"/>
    <s v="BAGUIDA"/>
    <s v="GOLFE"/>
    <x v="0"/>
    <x v="3"/>
    <s v="Techniques Quantitatives de Gestion (G2)"/>
    <x v="4"/>
    <n v="1"/>
    <n v="1"/>
  </r>
  <r>
    <n v="2010178"/>
    <x v="0"/>
    <s v="INSTITUT TECHNIQUE LES ELITES"/>
    <x v="0"/>
    <s v="AGODEKE"/>
    <s v="BAGUIDA"/>
    <s v="GOLFE"/>
    <x v="0"/>
    <x v="5"/>
    <s v="Technique Administratives (G1)"/>
    <x v="2"/>
    <n v="0"/>
    <n v="1"/>
  </r>
  <r>
    <n v="2010178"/>
    <x v="0"/>
    <s v="INSTITUT TECHNIQUE LES ELITES"/>
    <x v="0"/>
    <s v="AGODEKE"/>
    <s v="BAGUIDA"/>
    <s v="GOLFE"/>
    <x v="0"/>
    <x v="5"/>
    <s v="Technique Administratives (G1)"/>
    <x v="10"/>
    <n v="0"/>
    <n v="4"/>
  </r>
  <r>
    <n v="2010178"/>
    <x v="0"/>
    <s v="INSTITUT TECHNIQUE LES ELITES"/>
    <x v="0"/>
    <s v="AGODEKE"/>
    <s v="BAGUIDA"/>
    <s v="GOLFE"/>
    <x v="0"/>
    <x v="5"/>
    <s v="Technique Administratives (G1)"/>
    <x v="3"/>
    <n v="0"/>
    <n v="9"/>
  </r>
  <r>
    <n v="2010178"/>
    <x v="0"/>
    <s v="INSTITUT TECHNIQUE LES ELITES"/>
    <x v="0"/>
    <s v="AGODEKE"/>
    <s v="BAGUIDA"/>
    <s v="GOLFE"/>
    <x v="0"/>
    <x v="5"/>
    <s v="Technique Administratives (G1)"/>
    <x v="4"/>
    <n v="0"/>
    <n v="10"/>
  </r>
  <r>
    <n v="2010178"/>
    <x v="0"/>
    <s v="INSTITUT TECHNIQUE LES ELITES"/>
    <x v="0"/>
    <s v="AGODEKE"/>
    <s v="BAGUIDA"/>
    <s v="GOLFE"/>
    <x v="0"/>
    <x v="5"/>
    <s v="Technique Administratives (G1)"/>
    <x v="5"/>
    <n v="0"/>
    <n v="2"/>
  </r>
  <r>
    <n v="2010178"/>
    <x v="0"/>
    <s v="INSTITUT TECHNIQUE LES ELITES"/>
    <x v="0"/>
    <s v="AGODEKE"/>
    <s v="BAGUIDA"/>
    <s v="GOLFE"/>
    <x v="0"/>
    <x v="5"/>
    <s v="Technique Administratives (G1)"/>
    <x v="6"/>
    <n v="0"/>
    <n v="5"/>
  </r>
  <r>
    <n v="2010178"/>
    <x v="0"/>
    <s v="INSTITUT TECHNIQUE LES ELITES"/>
    <x v="0"/>
    <s v="AGODEKE"/>
    <s v="BAGUIDA"/>
    <s v="GOLFE"/>
    <x v="0"/>
    <x v="5"/>
    <s v="Technique Administratives (G1)"/>
    <x v="7"/>
    <n v="0"/>
    <n v="1"/>
  </r>
  <r>
    <n v="2010178"/>
    <x v="0"/>
    <s v="INSTITUT TECHNIQUE LES ELITES"/>
    <x v="0"/>
    <s v="AGODEKE"/>
    <s v="BAGUIDA"/>
    <s v="GOLFE"/>
    <x v="0"/>
    <x v="5"/>
    <s v="Techniques Commerciale (G3)"/>
    <x v="2"/>
    <n v="0"/>
    <n v="3"/>
  </r>
  <r>
    <n v="2010178"/>
    <x v="0"/>
    <s v="INSTITUT TECHNIQUE LES ELITES"/>
    <x v="0"/>
    <s v="AGODEKE"/>
    <s v="BAGUIDA"/>
    <s v="GOLFE"/>
    <x v="0"/>
    <x v="5"/>
    <s v="Techniques Commerciale (G3)"/>
    <x v="10"/>
    <n v="2"/>
    <n v="10"/>
  </r>
  <r>
    <n v="2010178"/>
    <x v="0"/>
    <s v="INSTITUT TECHNIQUE LES ELITES"/>
    <x v="0"/>
    <s v="AGODEKE"/>
    <s v="BAGUIDA"/>
    <s v="GOLFE"/>
    <x v="0"/>
    <x v="5"/>
    <s v="Techniques Commerciale (G3)"/>
    <x v="3"/>
    <n v="9"/>
    <n v="23"/>
  </r>
  <r>
    <n v="2010178"/>
    <x v="0"/>
    <s v="INSTITUT TECHNIQUE LES ELITES"/>
    <x v="0"/>
    <s v="AGODEKE"/>
    <s v="BAGUIDA"/>
    <s v="GOLFE"/>
    <x v="0"/>
    <x v="5"/>
    <s v="Techniques Commerciale (G3)"/>
    <x v="4"/>
    <n v="0"/>
    <n v="6"/>
  </r>
  <r>
    <n v="2010178"/>
    <x v="0"/>
    <s v="INSTITUT TECHNIQUE LES ELITES"/>
    <x v="0"/>
    <s v="AGODEKE"/>
    <s v="BAGUIDA"/>
    <s v="GOLFE"/>
    <x v="0"/>
    <x v="5"/>
    <s v="Techniques Commerciale (G3)"/>
    <x v="5"/>
    <n v="7"/>
    <n v="1"/>
  </r>
  <r>
    <n v="2010178"/>
    <x v="0"/>
    <s v="INSTITUT TECHNIQUE LES ELITES"/>
    <x v="0"/>
    <s v="AGODEKE"/>
    <s v="BAGUIDA"/>
    <s v="GOLFE"/>
    <x v="0"/>
    <x v="5"/>
    <s v="Techniques Commerciale (G3)"/>
    <x v="6"/>
    <n v="1"/>
    <n v="0"/>
  </r>
  <r>
    <n v="2010178"/>
    <x v="0"/>
    <s v="INSTITUT TECHNIQUE LES ELITES"/>
    <x v="0"/>
    <s v="AGODEKE"/>
    <s v="BAGUIDA"/>
    <s v="GOLFE"/>
    <x v="0"/>
    <x v="5"/>
    <s v="Techniques Quantitatives de Gestion (G2)"/>
    <x v="2"/>
    <n v="1"/>
    <n v="3"/>
  </r>
  <r>
    <n v="2010178"/>
    <x v="0"/>
    <s v="INSTITUT TECHNIQUE LES ELITES"/>
    <x v="0"/>
    <s v="AGODEKE"/>
    <s v="BAGUIDA"/>
    <s v="GOLFE"/>
    <x v="0"/>
    <x v="5"/>
    <s v="Techniques Quantitatives de Gestion (G2)"/>
    <x v="10"/>
    <n v="6"/>
    <n v="7"/>
  </r>
  <r>
    <n v="2010178"/>
    <x v="0"/>
    <s v="INSTITUT TECHNIQUE LES ELITES"/>
    <x v="0"/>
    <s v="AGODEKE"/>
    <s v="BAGUIDA"/>
    <s v="GOLFE"/>
    <x v="0"/>
    <x v="5"/>
    <s v="Techniques Quantitatives de Gestion (G2)"/>
    <x v="3"/>
    <n v="13"/>
    <n v="15"/>
  </r>
  <r>
    <n v="2010178"/>
    <x v="0"/>
    <s v="INSTITUT TECHNIQUE LES ELITES"/>
    <x v="0"/>
    <s v="AGODEKE"/>
    <s v="BAGUIDA"/>
    <s v="GOLFE"/>
    <x v="0"/>
    <x v="5"/>
    <s v="Techniques Quantitatives de Gestion (G2)"/>
    <x v="4"/>
    <n v="2"/>
    <n v="3"/>
  </r>
  <r>
    <n v="2010178"/>
    <x v="0"/>
    <s v="INSTITUT TECHNIQUE LES ELITES"/>
    <x v="0"/>
    <s v="AGODEKE"/>
    <s v="BAGUIDA"/>
    <s v="GOLFE"/>
    <x v="0"/>
    <x v="5"/>
    <s v="Techniques Quantitatives de Gestion (G2)"/>
    <x v="5"/>
    <n v="3"/>
    <n v="2"/>
  </r>
  <r>
    <n v="2010178"/>
    <x v="0"/>
    <s v="INSTITUT TECHNIQUE LES ELITES"/>
    <x v="0"/>
    <s v="AGODEKE"/>
    <s v="BAGUIDA"/>
    <s v="GOLFE"/>
    <x v="0"/>
    <x v="5"/>
    <s v="Techniques Quantitatives de Gestion (G2)"/>
    <x v="6"/>
    <n v="2"/>
    <n v="0"/>
  </r>
  <r>
    <n v="2010178"/>
    <x v="0"/>
    <s v="INSTITUT TECHNIQUE LES ELITES"/>
    <x v="0"/>
    <s v="AGODEKE"/>
    <s v="BAGUIDA"/>
    <s v="GOLFE"/>
    <x v="0"/>
    <x v="5"/>
    <s v="Techniques Quantitatives de Gestion (G2)"/>
    <x v="7"/>
    <n v="0"/>
    <n v="1"/>
  </r>
  <r>
    <n v="2010179"/>
    <x v="0"/>
    <s v="COMPLEXE SCOLAIRE EUREKA ADAMAVO"/>
    <x v="0"/>
    <s v="AFLAO SAGBADO"/>
    <s v="AFLAO SAGBADO"/>
    <s v="GOLFE"/>
    <x v="0"/>
    <x v="1"/>
    <s v="Techniques Commerciale (G3)"/>
    <x v="2"/>
    <n v="1"/>
    <n v="0"/>
  </r>
  <r>
    <n v="2010179"/>
    <x v="0"/>
    <s v="COMPLEXE SCOLAIRE EUREKA ADAMAVO"/>
    <x v="0"/>
    <s v="AFLAO SAGBADO"/>
    <s v="AFLAO SAGBADO"/>
    <s v="GOLFE"/>
    <x v="0"/>
    <x v="1"/>
    <s v="Techniques Commerciale (G3)"/>
    <x v="10"/>
    <n v="1"/>
    <n v="3"/>
  </r>
  <r>
    <n v="2010179"/>
    <x v="0"/>
    <s v="COMPLEXE SCOLAIRE EUREKA ADAMAVO"/>
    <x v="0"/>
    <s v="AFLAO SAGBADO"/>
    <s v="AFLAO SAGBADO"/>
    <s v="GOLFE"/>
    <x v="0"/>
    <x v="1"/>
    <s v="Techniques Commerciale (G3)"/>
    <x v="3"/>
    <n v="0"/>
    <n v="1"/>
  </r>
  <r>
    <n v="2010179"/>
    <x v="0"/>
    <s v="COMPLEXE SCOLAIRE EUREKA ADAMAVO"/>
    <x v="0"/>
    <s v="AFLAO SAGBADO"/>
    <s v="AFLAO SAGBADO"/>
    <s v="GOLFE"/>
    <x v="0"/>
    <x v="1"/>
    <s v="Techniques Commerciale (G3)"/>
    <x v="4"/>
    <n v="0"/>
    <n v="3"/>
  </r>
  <r>
    <n v="2010179"/>
    <x v="0"/>
    <s v="COMPLEXE SCOLAIRE EUREKA ADAMAVO"/>
    <x v="0"/>
    <s v="AFLAO SAGBADO"/>
    <s v="AFLAO SAGBADO"/>
    <s v="GOLFE"/>
    <x v="0"/>
    <x v="1"/>
    <s v="Techniques Commerciale (G3)"/>
    <x v="5"/>
    <n v="0"/>
    <m/>
  </r>
  <r>
    <n v="2010179"/>
    <x v="0"/>
    <s v="COMPLEXE SCOLAIRE EUREKA ADAMAVO"/>
    <x v="0"/>
    <s v="AFLAO SAGBADO"/>
    <s v="AFLAO SAGBADO"/>
    <s v="GOLFE"/>
    <x v="0"/>
    <x v="1"/>
    <s v="Techniques Commerciale (G3)"/>
    <x v="6"/>
    <n v="7"/>
    <n v="0"/>
  </r>
  <r>
    <n v="2010179"/>
    <x v="0"/>
    <s v="COMPLEXE SCOLAIRE EUREKA ADAMAVO"/>
    <x v="0"/>
    <s v="AFLAO SAGBADO"/>
    <s v="AFLAO SAGBADO"/>
    <s v="GOLFE"/>
    <x v="0"/>
    <x v="1"/>
    <s v="Techniques Commerciale (G3)"/>
    <x v="7"/>
    <n v="1"/>
    <n v="0"/>
  </r>
  <r>
    <n v="2010179"/>
    <x v="0"/>
    <s v="COMPLEXE SCOLAIRE EUREKA ADAMAVO"/>
    <x v="0"/>
    <s v="AFLAO SAGBADO"/>
    <s v="AFLAO SAGBADO"/>
    <s v="GOLFE"/>
    <x v="0"/>
    <x v="1"/>
    <s v="Techniques Quantitatives de Gestion (G2)"/>
    <x v="2"/>
    <n v="0"/>
    <n v="3"/>
  </r>
  <r>
    <n v="2010179"/>
    <x v="0"/>
    <s v="COMPLEXE SCOLAIRE EUREKA ADAMAVO"/>
    <x v="0"/>
    <s v="AFLAO SAGBADO"/>
    <s v="AFLAO SAGBADO"/>
    <s v="GOLFE"/>
    <x v="0"/>
    <x v="1"/>
    <s v="Techniques Quantitatives de Gestion (G2)"/>
    <x v="10"/>
    <n v="2"/>
    <n v="2"/>
  </r>
  <r>
    <n v="2010179"/>
    <x v="0"/>
    <s v="COMPLEXE SCOLAIRE EUREKA ADAMAVO"/>
    <x v="0"/>
    <s v="AFLAO SAGBADO"/>
    <s v="AFLAO SAGBADO"/>
    <s v="GOLFE"/>
    <x v="0"/>
    <x v="1"/>
    <s v="Techniques Quantitatives de Gestion (G2)"/>
    <x v="3"/>
    <n v="1"/>
    <n v="2"/>
  </r>
  <r>
    <n v="2010179"/>
    <x v="0"/>
    <s v="COMPLEXE SCOLAIRE EUREKA ADAMAVO"/>
    <x v="0"/>
    <s v="AFLAO SAGBADO"/>
    <s v="AFLAO SAGBADO"/>
    <s v="GOLFE"/>
    <x v="0"/>
    <x v="1"/>
    <s v="Techniques Quantitatives de Gestion (G2)"/>
    <x v="4"/>
    <n v="2"/>
    <n v="3"/>
  </r>
  <r>
    <n v="2010179"/>
    <x v="0"/>
    <s v="COMPLEXE SCOLAIRE EUREKA ADAMAVO"/>
    <x v="0"/>
    <s v="AFLAO SAGBADO"/>
    <s v="AFLAO SAGBADO"/>
    <s v="GOLFE"/>
    <x v="0"/>
    <x v="1"/>
    <s v="Techniques Quantitatives de Gestion (G2)"/>
    <x v="5"/>
    <n v="1"/>
    <n v="0"/>
  </r>
  <r>
    <n v="2010179"/>
    <x v="0"/>
    <s v="COMPLEXE SCOLAIRE EUREKA ADAMAVO"/>
    <x v="0"/>
    <s v="AFLAO SAGBADO"/>
    <s v="AFLAO SAGBADO"/>
    <s v="GOLFE"/>
    <x v="0"/>
    <x v="1"/>
    <s v="Techniques Quantitatives de Gestion (G2)"/>
    <x v="6"/>
    <n v="2"/>
    <n v="2"/>
  </r>
  <r>
    <n v="2010179"/>
    <x v="0"/>
    <s v="COMPLEXE SCOLAIRE EUREKA ADAMAVO"/>
    <x v="0"/>
    <s v="AFLAO SAGBADO"/>
    <s v="AFLAO SAGBADO"/>
    <s v="GOLFE"/>
    <x v="0"/>
    <x v="1"/>
    <s v="Techniques Quantitatives de Gestion (G2)"/>
    <x v="7"/>
    <n v="1"/>
    <n v="0"/>
  </r>
  <r>
    <n v="2010179"/>
    <x v="0"/>
    <s v="COMPLEXE SCOLAIRE EUREKA ADAMAVO"/>
    <x v="0"/>
    <s v="AFLAO SAGBADO"/>
    <s v="AFLAO SAGBADO"/>
    <s v="GOLFE"/>
    <x v="0"/>
    <x v="3"/>
    <s v="Techniques Commerciale (G3)"/>
    <x v="2"/>
    <n v="0"/>
    <n v="1"/>
  </r>
  <r>
    <n v="2010179"/>
    <x v="0"/>
    <s v="COMPLEXE SCOLAIRE EUREKA ADAMAVO"/>
    <x v="0"/>
    <s v="AFLAO SAGBADO"/>
    <s v="AFLAO SAGBADO"/>
    <s v="GOLFE"/>
    <x v="0"/>
    <x v="3"/>
    <s v="Techniques Commerciale (G3)"/>
    <x v="10"/>
    <n v="1"/>
    <n v="1"/>
  </r>
  <r>
    <n v="2010179"/>
    <x v="0"/>
    <s v="COMPLEXE SCOLAIRE EUREKA ADAMAVO"/>
    <x v="0"/>
    <s v="AFLAO SAGBADO"/>
    <s v="AFLAO SAGBADO"/>
    <s v="GOLFE"/>
    <x v="0"/>
    <x v="3"/>
    <s v="Techniques Commerciale (G3)"/>
    <x v="3"/>
    <n v="3"/>
    <n v="1"/>
  </r>
  <r>
    <n v="2010179"/>
    <x v="0"/>
    <s v="COMPLEXE SCOLAIRE EUREKA ADAMAVO"/>
    <x v="0"/>
    <s v="AFLAO SAGBADO"/>
    <s v="AFLAO SAGBADO"/>
    <s v="GOLFE"/>
    <x v="0"/>
    <x v="3"/>
    <s v="Techniques Commerciale (G3)"/>
    <x v="4"/>
    <n v="0"/>
    <m/>
  </r>
  <r>
    <n v="2010179"/>
    <x v="0"/>
    <s v="COMPLEXE SCOLAIRE EUREKA ADAMAVO"/>
    <x v="0"/>
    <s v="AFLAO SAGBADO"/>
    <s v="AFLAO SAGBADO"/>
    <s v="GOLFE"/>
    <x v="0"/>
    <x v="3"/>
    <s v="Techniques Commerciale (G3)"/>
    <x v="5"/>
    <n v="1"/>
    <m/>
  </r>
  <r>
    <n v="2010179"/>
    <x v="0"/>
    <s v="COMPLEXE SCOLAIRE EUREKA ADAMAVO"/>
    <x v="0"/>
    <s v="AFLAO SAGBADO"/>
    <s v="AFLAO SAGBADO"/>
    <s v="GOLFE"/>
    <x v="0"/>
    <x v="3"/>
    <s v="Techniques Quantitatives de Gestion (G2)"/>
    <x v="0"/>
    <n v="1"/>
    <n v="0"/>
  </r>
  <r>
    <n v="2010179"/>
    <x v="0"/>
    <s v="COMPLEXE SCOLAIRE EUREKA ADAMAVO"/>
    <x v="0"/>
    <s v="AFLAO SAGBADO"/>
    <s v="AFLAO SAGBADO"/>
    <s v="GOLFE"/>
    <x v="0"/>
    <x v="3"/>
    <s v="Techniques Quantitatives de Gestion (G2)"/>
    <x v="10"/>
    <n v="0"/>
    <n v="1"/>
  </r>
  <r>
    <n v="2010179"/>
    <x v="0"/>
    <s v="COMPLEXE SCOLAIRE EUREKA ADAMAVO"/>
    <x v="0"/>
    <s v="AFLAO SAGBADO"/>
    <s v="AFLAO SAGBADO"/>
    <s v="GOLFE"/>
    <x v="0"/>
    <x v="3"/>
    <s v="Techniques Quantitatives de Gestion (G2)"/>
    <x v="3"/>
    <n v="1"/>
    <n v="0"/>
  </r>
  <r>
    <n v="2010179"/>
    <x v="0"/>
    <s v="COMPLEXE SCOLAIRE EUREKA ADAMAVO"/>
    <x v="0"/>
    <s v="AFLAO SAGBADO"/>
    <s v="AFLAO SAGBADO"/>
    <s v="GOLFE"/>
    <x v="0"/>
    <x v="5"/>
    <s v="Techniques Commerciale (G3)"/>
    <x v="3"/>
    <n v="0"/>
    <n v="1"/>
  </r>
  <r>
    <n v="2010179"/>
    <x v="0"/>
    <s v="COMPLEXE SCOLAIRE EUREKA ADAMAVO"/>
    <x v="0"/>
    <s v="AFLAO SAGBADO"/>
    <s v="AFLAO SAGBADO"/>
    <s v="GOLFE"/>
    <x v="0"/>
    <x v="5"/>
    <s v="Techniques Commerciale (G3)"/>
    <x v="4"/>
    <n v="1"/>
    <n v="1"/>
  </r>
  <r>
    <n v="2010179"/>
    <x v="0"/>
    <s v="COMPLEXE SCOLAIRE EUREKA ADAMAVO"/>
    <x v="0"/>
    <s v="AFLAO SAGBADO"/>
    <s v="AFLAO SAGBADO"/>
    <s v="GOLFE"/>
    <x v="0"/>
    <x v="5"/>
    <s v="Techniques Commerciale (G3)"/>
    <x v="5"/>
    <n v="1"/>
    <n v="1"/>
  </r>
  <r>
    <n v="2010179"/>
    <x v="0"/>
    <s v="COMPLEXE SCOLAIRE EUREKA ADAMAVO"/>
    <x v="0"/>
    <s v="AFLAO SAGBADO"/>
    <s v="AFLAO SAGBADO"/>
    <s v="GOLFE"/>
    <x v="0"/>
    <x v="5"/>
    <s v="Techniques Commerciale (G3)"/>
    <x v="6"/>
    <n v="1"/>
    <n v="0"/>
  </r>
  <r>
    <n v="2010179"/>
    <x v="0"/>
    <s v="COMPLEXE SCOLAIRE EUREKA ADAMAVO"/>
    <x v="0"/>
    <s v="AFLAO SAGBADO"/>
    <s v="AFLAO SAGBADO"/>
    <s v="GOLFE"/>
    <x v="0"/>
    <x v="5"/>
    <s v="Techniques Commerciale (G3)"/>
    <x v="7"/>
    <n v="2"/>
    <n v="0"/>
  </r>
  <r>
    <n v="2010179"/>
    <x v="0"/>
    <s v="COMPLEXE SCOLAIRE EUREKA ADAMAVO"/>
    <x v="0"/>
    <s v="AFLAO SAGBADO"/>
    <s v="AFLAO SAGBADO"/>
    <s v="GOLFE"/>
    <x v="0"/>
    <x v="5"/>
    <s v="Techniques Commerciale (G3)"/>
    <x v="8"/>
    <n v="2"/>
    <n v="0"/>
  </r>
  <r>
    <n v="2010179"/>
    <x v="0"/>
    <s v="COMPLEXE SCOLAIRE EUREKA ADAMAVO"/>
    <x v="0"/>
    <s v="AFLAO SAGBADO"/>
    <s v="AFLAO SAGBADO"/>
    <s v="GOLFE"/>
    <x v="0"/>
    <x v="5"/>
    <s v="Techniques Quantitatives de Gestion (G2)"/>
    <x v="0"/>
    <n v="0"/>
    <m/>
  </r>
  <r>
    <n v="2010179"/>
    <x v="0"/>
    <s v="COMPLEXE SCOLAIRE EUREKA ADAMAVO"/>
    <x v="0"/>
    <s v="AFLAO SAGBADO"/>
    <s v="AFLAO SAGBADO"/>
    <s v="GOLFE"/>
    <x v="0"/>
    <x v="5"/>
    <s v="Techniques Quantitatives de Gestion (G2)"/>
    <x v="10"/>
    <n v="0"/>
    <n v="1"/>
  </r>
  <r>
    <n v="2010179"/>
    <x v="0"/>
    <s v="COMPLEXE SCOLAIRE EUREKA ADAMAVO"/>
    <x v="0"/>
    <s v="AFLAO SAGBADO"/>
    <s v="AFLAO SAGBADO"/>
    <s v="GOLFE"/>
    <x v="0"/>
    <x v="5"/>
    <s v="Techniques Quantitatives de Gestion (G2)"/>
    <x v="3"/>
    <n v="1"/>
    <n v="3"/>
  </r>
  <r>
    <n v="2010179"/>
    <x v="0"/>
    <s v="COMPLEXE SCOLAIRE EUREKA ADAMAVO"/>
    <x v="0"/>
    <s v="AFLAO SAGBADO"/>
    <s v="AFLAO SAGBADO"/>
    <s v="GOLFE"/>
    <x v="0"/>
    <x v="5"/>
    <s v="Techniques Quantitatives de Gestion (G2)"/>
    <x v="4"/>
    <n v="0"/>
    <n v="3"/>
  </r>
  <r>
    <n v="2010179"/>
    <x v="0"/>
    <s v="COMPLEXE SCOLAIRE EUREKA ADAMAVO"/>
    <x v="0"/>
    <s v="AFLAO SAGBADO"/>
    <s v="AFLAO SAGBADO"/>
    <s v="GOLFE"/>
    <x v="0"/>
    <x v="5"/>
    <s v="Techniques Quantitatives de Gestion (G2)"/>
    <x v="5"/>
    <n v="1"/>
    <n v="3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BT  - Froid Climatisation"/>
    <x v="3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BT  - Froid Climatisation"/>
    <x v="4"/>
    <n v="6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BT  - Froid Climatisation"/>
    <x v="5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BT  - Froid Climatisation"/>
    <x v="6"/>
    <n v="4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BT  - Froid Climatisation"/>
    <x v="7"/>
    <n v="5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BT  - Froid Climatisation"/>
    <x v="8"/>
    <n v="5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BT  - Génie Civil"/>
    <x v="3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BT  - Génie Civil"/>
    <x v="4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BT  - Génie Civil"/>
    <x v="5"/>
    <n v="4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BT  - Génie Civil"/>
    <x v="6"/>
    <n v="7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BT  - Génie Civil"/>
    <x v="7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BT  - Génie Civil"/>
    <x v="8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Chaudronnerie"/>
    <x v="3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Chaudronnerie"/>
    <x v="4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Chaudronnerie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Chaudronnerie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Chaudronnerie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Chaudronnerie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Electricité automobile"/>
    <x v="3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Electricité automobile"/>
    <x v="4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Electricité automobile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Electricité automobile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Electricité automobile"/>
    <x v="7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Electricité automobile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Electricité bâtiment"/>
    <x v="3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Electricité bâtiment"/>
    <x v="4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Electricité bâtiment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Electricité bâtiment"/>
    <x v="6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Electricité bâtiment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Electricité bâtiment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açonnerie"/>
    <x v="3"/>
    <n v="0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açonnerie"/>
    <x v="4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açonnerie"/>
    <x v="5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açonnerie"/>
    <x v="6"/>
    <n v="1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açonnerie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açonnerie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écanique automobile"/>
    <x v="3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écanique automobile"/>
    <x v="4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écanique automobile"/>
    <x v="5"/>
    <n v="3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écanique automobile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écanique automobile"/>
    <x v="7"/>
    <n v="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écanique automobile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écanique générale "/>
    <x v="3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écanique générale "/>
    <x v="4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écanique générale 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écanique générale 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écanique générale 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enuiserie"/>
    <x v="3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enuiserie"/>
    <x v="4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enuiserie"/>
    <x v="5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enuiserie"/>
    <x v="6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AP - Menuiserie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 - Soudure "/>
    <x v="3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 - Soudure "/>
    <x v="4"/>
    <n v="7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 - Soudure "/>
    <x v="5"/>
    <n v="28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 - Soudure "/>
    <x v="6"/>
    <n v="2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 - Soudure "/>
    <x v="7"/>
    <n v="4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 - Soudure "/>
    <x v="8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 - Soudure "/>
    <x v="9"/>
    <n v="17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à deux roues "/>
    <x v="3"/>
    <n v="17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à deux roues "/>
    <x v="4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à deux roues "/>
    <x v="5"/>
    <n v="4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à deux roues "/>
    <x v="6"/>
    <n v="2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à deux roues "/>
    <x v="7"/>
    <n v="28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à deux roues "/>
    <x v="8"/>
    <n v="7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à deux roues "/>
    <x v="9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Automobile"/>
    <x v="3"/>
    <n v="2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Automobile"/>
    <x v="4"/>
    <n v="28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Automobile"/>
    <x v="5"/>
    <n v="7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Automobile"/>
    <x v="6"/>
    <n v="40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Automobile"/>
    <x v="7"/>
    <n v="10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Automobile"/>
    <x v="8"/>
    <n v="17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s v="CQP - Mécanique Automobile"/>
    <x v="9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BT  - Froid Climatisation"/>
    <x v="10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BT  - Froid Climatisation"/>
    <x v="3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BT  - Froid Climatisation"/>
    <x v="4"/>
    <n v="3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BT  - Froid Climatisation"/>
    <x v="5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BT  - Froid Climatisation"/>
    <x v="6"/>
    <n v="9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BT  - Froid Climatisation"/>
    <x v="7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BT  - Génie Civil"/>
    <x v="3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BT  - Génie Civil"/>
    <x v="4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BT  - Génie Civil"/>
    <x v="5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BT  - Génie Civil"/>
    <x v="6"/>
    <n v="6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BT  - Génie Civil"/>
    <x v="7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BT  - Génie Civil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Chaudronnerie"/>
    <x v="4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Chaudronnerie"/>
    <x v="5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Chaudronnerie"/>
    <x v="6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Chaudronnerie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Chaudronnerie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Chaudronnerie"/>
    <x v="9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Electricité automobile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Electricité automobile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Electricité automobile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Electricité automobile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Electricité automobile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Electricité bâtiment"/>
    <x v="4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Electricité bâtiment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Electricité bâtiment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Electricité bâtiment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Electricité bâtiment"/>
    <x v="8"/>
    <n v="1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açonnerie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açonnerie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açonnerie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açonnerie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açonnerie"/>
    <x v="9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écanique automobile"/>
    <x v="5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écanique automobile"/>
    <x v="6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écanique automobile"/>
    <x v="7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écanique automobile"/>
    <x v="8"/>
    <n v="1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écanique automobile"/>
    <x v="9"/>
    <n v="1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écanique générale 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écanique générale 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écanique générale 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écanique générale 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écanique générale 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enuiserie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enuiserie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AP - Menuiserie"/>
    <x v="8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 - Soudure "/>
    <x v="4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 - Soudure "/>
    <x v="5"/>
    <n v="3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 - Soudure "/>
    <x v="6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 - Soudure "/>
    <x v="7"/>
    <n v="6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 - Soudure "/>
    <x v="8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 - Soudure "/>
    <x v="9"/>
    <n v="6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- Mécanique à deux roues "/>
    <x v="4"/>
    <n v="1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- Mécanique à deux roues "/>
    <x v="5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- Mécanique à deux roues "/>
    <x v="6"/>
    <n v="2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- Mécanique à deux roues "/>
    <x v="7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- Mécanique à deux roues "/>
    <x v="8"/>
    <n v="1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- Mécanique à deux roues "/>
    <x v="9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- Mécanique Automobile"/>
    <x v="1"/>
    <n v="0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- Mécanique Automobile"/>
    <x v="4"/>
    <n v="1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- Mécanique Automobile"/>
    <x v="5"/>
    <n v="8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- Mécanique Automobile"/>
    <x v="6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- Mécanique Automobile"/>
    <x v="7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- Mécanique Automobile"/>
    <x v="8"/>
    <n v="2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s v="CQP - Mécanique Automobile"/>
    <x v="9"/>
    <n v="5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Froid Climatisation"/>
    <x v="3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Froid Climatisation"/>
    <x v="4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Froid Climatisation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Froid Climatisation"/>
    <x v="6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Froid Climatisation"/>
    <x v="7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Froid Climatisation"/>
    <x v="8"/>
    <n v="0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Froid Climatisation"/>
    <x v="9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Génie Civil"/>
    <x v="1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Génie Civil"/>
    <x v="3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Génie Civil"/>
    <x v="4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Génie Civil"/>
    <x v="6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Génie Civil"/>
    <x v="7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Génie Civil"/>
    <x v="8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BT  - Génie Civil"/>
    <x v="9"/>
    <n v="8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Chaudronnerie"/>
    <x v="1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Chaudronnerie"/>
    <x v="6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Chaudronnerie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Chaudronnerie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Chaudronnerie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Electricité automobile"/>
    <x v="1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Electricité automobile"/>
    <x v="7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Electricité automobile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Electricité automobile"/>
    <x v="9"/>
    <n v="0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Electricité bâtiment"/>
    <x v="1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Electricité bâtiment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Electricité bâtiment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Electricité bâtiment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açonnerie"/>
    <x v="1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açonnerie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açonnerie"/>
    <x v="9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écanique automobile"/>
    <x v="1"/>
    <n v="6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écanique automobile"/>
    <x v="6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écanique automobile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écanique automobile"/>
    <x v="8"/>
    <n v="6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écanique automobile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écanique générale "/>
    <x v="1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écanique générale "/>
    <x v="6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écanique générale 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écanique générale 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écanique générale 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enuiserie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enuiserie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AP - Menuiserie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 - Soudure "/>
    <x v="1"/>
    <n v="2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 - Soudure "/>
    <x v="5"/>
    <n v="1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 - Soudure "/>
    <x v="6"/>
    <n v="2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 - Soudure "/>
    <x v="7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 - Soudure "/>
    <x v="8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 - Soudure "/>
    <x v="9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- Mécanique à deux roues "/>
    <x v="1"/>
    <n v="6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- Mécanique à deux roues "/>
    <x v="5"/>
    <n v="1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- Mécanique à deux roues "/>
    <x v="6"/>
    <n v="1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- Mécanique à deux roues "/>
    <x v="7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- Mécanique à deux roues "/>
    <x v="8"/>
    <n v="1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- Mécanique à deux roues "/>
    <x v="9"/>
    <n v="2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- Mécanique Automobile"/>
    <x v="1"/>
    <n v="1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- Mécanique Automobile"/>
    <x v="5"/>
    <n v="2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- Mécanique Automobile"/>
    <x v="6"/>
    <n v="1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- Mécanique Automobile"/>
    <x v="7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- Mécanique Automobile"/>
    <x v="8"/>
    <n v="1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s v="CQP - Mécanique Automobile"/>
    <x v="9"/>
    <n v="6"/>
    <n v="0"/>
  </r>
  <r>
    <n v="2010183"/>
    <x v="0"/>
    <s v="CENTRE D'APPRENTISSAGE MARIA - AUXILLIADORA"/>
    <x v="1"/>
    <s v="ADETIKOPE"/>
    <s v="AGOE-NYIVE"/>
    <s v="AGOE-NYIVE"/>
    <x v="0"/>
    <x v="0"/>
    <s v="BT  - Electrotechnique"/>
    <x v="1"/>
    <n v="4"/>
    <n v="0"/>
  </r>
  <r>
    <n v="2010183"/>
    <x v="0"/>
    <s v="CENTRE D'APPRENTISSAGE MARIA - AUXILLIADORA"/>
    <x v="1"/>
    <s v="ADETIKOPE"/>
    <s v="AGOE-NYIVE"/>
    <s v="AGOE-NYIVE"/>
    <x v="0"/>
    <x v="0"/>
    <s v="BT  - Electrotechnique"/>
    <x v="10"/>
    <n v="6"/>
    <n v="0"/>
  </r>
  <r>
    <n v="2010183"/>
    <x v="0"/>
    <s v="CENTRE D'APPRENTISSAGE MARIA - AUXILLIADORA"/>
    <x v="1"/>
    <s v="ADETIKOPE"/>
    <s v="AGOE-NYIVE"/>
    <s v="AGOE-NYIVE"/>
    <x v="0"/>
    <x v="0"/>
    <s v="BT  - Electrotechnique"/>
    <x v="3"/>
    <n v="2"/>
    <n v="0"/>
  </r>
  <r>
    <n v="2010183"/>
    <x v="0"/>
    <s v="CENTRE D'APPRENTISSAGE MARIA - AUXILLIADORA"/>
    <x v="1"/>
    <s v="ADETIKOPE"/>
    <s v="AGOE-NYIVE"/>
    <s v="AGOE-NYIVE"/>
    <x v="0"/>
    <x v="0"/>
    <s v="BT  - Electrotechnique"/>
    <x v="4"/>
    <n v="2"/>
    <n v="0"/>
  </r>
  <r>
    <n v="2010183"/>
    <x v="0"/>
    <s v="CENTRE D'APPRENTISSAGE MARIA - AUXILLIADORA"/>
    <x v="1"/>
    <s v="ADETIKOPE"/>
    <s v="AGOE-NYIVE"/>
    <s v="AGOE-NYIVE"/>
    <x v="0"/>
    <x v="0"/>
    <s v="BT  - Electrotechnique"/>
    <x v="5"/>
    <n v="12"/>
    <n v="0"/>
  </r>
  <r>
    <n v="2010183"/>
    <x v="0"/>
    <s v="CENTRE D'APPRENTISSAGE MARIA - AUXILLIADORA"/>
    <x v="1"/>
    <s v="ADETIKOPE"/>
    <s v="AGOE-NYIVE"/>
    <s v="AGOE-NYIVE"/>
    <x v="0"/>
    <x v="0"/>
    <s v="BT  - Electrotechnique"/>
    <x v="6"/>
    <n v="4"/>
    <n v="0"/>
  </r>
  <r>
    <n v="2010183"/>
    <x v="0"/>
    <s v="CENTRE D'APPRENTISSAGE MARIA - AUXILLIADORA"/>
    <x v="1"/>
    <s v="ADETIKOPE"/>
    <s v="AGOE-NYIVE"/>
    <s v="AGOE-NYIVE"/>
    <x v="0"/>
    <x v="0"/>
    <s v="BT  - Electrotechnique"/>
    <x v="7"/>
    <n v="7"/>
    <n v="0"/>
  </r>
  <r>
    <n v="2010183"/>
    <x v="0"/>
    <s v="CENTRE D'APPRENTISSAGE MARIA - AUXILLIADORA"/>
    <x v="1"/>
    <s v="ADETIKOPE"/>
    <s v="AGOE-NYIVE"/>
    <s v="AGOE-NYIVE"/>
    <x v="0"/>
    <x v="0"/>
    <s v="BT  - Electrotechnique"/>
    <x v="8"/>
    <n v="1"/>
    <n v="0"/>
  </r>
  <r>
    <n v="2010183"/>
    <x v="0"/>
    <s v="CENTRE D'APPRENTISSAGE MARIA - AUXILLIADORA"/>
    <x v="1"/>
    <s v="ADETIKOPE"/>
    <s v="AGOE-NYIVE"/>
    <s v="AGOE-NYIVE"/>
    <x v="0"/>
    <x v="0"/>
    <s v="BT  - Electrotechnique"/>
    <x v="9"/>
    <n v="3"/>
    <n v="0"/>
  </r>
  <r>
    <n v="2010183"/>
    <x v="0"/>
    <s v="CENTRE D'APPRENTISSAGE MARIA - AUXILLIADORA"/>
    <x v="1"/>
    <s v="ADETIKOPE"/>
    <s v="AGOE-NYIVE"/>
    <s v="AGOE-NYIVE"/>
    <x v="0"/>
    <x v="0"/>
    <s v="BT  - Maintenance Informatique Réseau"/>
    <x v="1"/>
    <n v="2"/>
    <n v="0"/>
  </r>
  <r>
    <n v="2010183"/>
    <x v="0"/>
    <s v="CENTRE D'APPRENTISSAGE MARIA - AUXILLIADORA"/>
    <x v="1"/>
    <s v="ADETIKOPE"/>
    <s v="AGOE-NYIVE"/>
    <s v="AGOE-NYIVE"/>
    <x v="0"/>
    <x v="0"/>
    <s v="BT  - Maintenance Informatique Réseau"/>
    <x v="2"/>
    <n v="3"/>
    <n v="0"/>
  </r>
  <r>
    <n v="2010183"/>
    <x v="0"/>
    <s v="CENTRE D'APPRENTISSAGE MARIA - AUXILLIADORA"/>
    <x v="1"/>
    <s v="ADETIKOPE"/>
    <s v="AGOE-NYIVE"/>
    <s v="AGOE-NYIVE"/>
    <x v="0"/>
    <x v="0"/>
    <s v="BT  - Maintenance Informatique Réseau"/>
    <x v="10"/>
    <n v="3"/>
    <n v="0"/>
  </r>
  <r>
    <n v="2010183"/>
    <x v="0"/>
    <s v="CENTRE D'APPRENTISSAGE MARIA - AUXILLIADORA"/>
    <x v="1"/>
    <s v="ADETIKOPE"/>
    <s v="AGOE-NYIVE"/>
    <s v="AGOE-NYIVE"/>
    <x v="0"/>
    <x v="0"/>
    <s v="BT  - Maintenance Informatique Réseau"/>
    <x v="3"/>
    <n v="3"/>
    <n v="0"/>
  </r>
  <r>
    <n v="2010183"/>
    <x v="0"/>
    <s v="CENTRE D'APPRENTISSAGE MARIA - AUXILLIADORA"/>
    <x v="1"/>
    <s v="ADETIKOPE"/>
    <s v="AGOE-NYIVE"/>
    <s v="AGOE-NYIVE"/>
    <x v="0"/>
    <x v="0"/>
    <s v="BT  - Maintenance Informatique Réseau"/>
    <x v="4"/>
    <n v="4"/>
    <n v="0"/>
  </r>
  <r>
    <n v="2010183"/>
    <x v="0"/>
    <s v="CENTRE D'APPRENTISSAGE MARIA - AUXILLIADORA"/>
    <x v="1"/>
    <s v="ADETIKOPE"/>
    <s v="AGOE-NYIVE"/>
    <s v="AGOE-NYIVE"/>
    <x v="0"/>
    <x v="0"/>
    <s v="BT  - Maintenance Informatique Réseau"/>
    <x v="5"/>
    <n v="4"/>
    <n v="1"/>
  </r>
  <r>
    <n v="2010183"/>
    <x v="0"/>
    <s v="CENTRE D'APPRENTISSAGE MARIA - AUXILLIADORA"/>
    <x v="1"/>
    <s v="ADETIKOPE"/>
    <s v="AGOE-NYIVE"/>
    <s v="AGOE-NYIVE"/>
    <x v="0"/>
    <x v="0"/>
    <s v="BT  - Maintenance Informatique Réseau"/>
    <x v="9"/>
    <n v="2"/>
    <n v="0"/>
  </r>
  <r>
    <n v="2010183"/>
    <x v="0"/>
    <s v="CENTRE D'APPRENTISSAGE MARIA - AUXILLIADORA"/>
    <x v="1"/>
    <s v="ADETIKOPE"/>
    <s v="AGOE-NYIVE"/>
    <s v="AGOE-NYIVE"/>
    <x v="0"/>
    <x v="0"/>
    <s v="CAP - Chaudronnerie"/>
    <x v="1"/>
    <n v="1"/>
    <n v="0"/>
  </r>
  <r>
    <n v="2010183"/>
    <x v="0"/>
    <s v="CENTRE D'APPRENTISSAGE MARIA - AUXILLIADORA"/>
    <x v="1"/>
    <s v="ADETIKOPE"/>
    <s v="AGOE-NYIVE"/>
    <s v="AGOE-NYIVE"/>
    <x v="0"/>
    <x v="0"/>
    <s v="CAP - Chaudronnerie"/>
    <x v="2"/>
    <n v="4"/>
    <n v="0"/>
  </r>
  <r>
    <n v="2010183"/>
    <x v="0"/>
    <s v="CENTRE D'APPRENTISSAGE MARIA - AUXILLIADORA"/>
    <x v="1"/>
    <s v="ADETIKOPE"/>
    <s v="AGOE-NYIVE"/>
    <s v="AGOE-NYIVE"/>
    <x v="0"/>
    <x v="0"/>
    <s v="CAP - Chaudronnerie"/>
    <x v="10"/>
    <n v="3"/>
    <n v="0"/>
  </r>
  <r>
    <n v="2010183"/>
    <x v="0"/>
    <s v="CENTRE D'APPRENTISSAGE MARIA - AUXILLIADORA"/>
    <x v="1"/>
    <s v="ADETIKOPE"/>
    <s v="AGOE-NYIVE"/>
    <s v="AGOE-NYIVE"/>
    <x v="0"/>
    <x v="0"/>
    <s v="CAP - Chaudronnerie"/>
    <x v="3"/>
    <n v="3"/>
    <n v="0"/>
  </r>
  <r>
    <n v="2010183"/>
    <x v="0"/>
    <s v="CENTRE D'APPRENTISSAGE MARIA - AUXILLIADORA"/>
    <x v="1"/>
    <s v="ADETIKOPE"/>
    <s v="AGOE-NYIVE"/>
    <s v="AGOE-NYIVE"/>
    <x v="0"/>
    <x v="0"/>
    <s v="CAP - Chaudronnerie"/>
    <x v="4"/>
    <n v="3"/>
    <n v="0"/>
  </r>
  <r>
    <n v="2010183"/>
    <x v="0"/>
    <s v="CENTRE D'APPRENTISSAGE MARIA - AUXILLIADORA"/>
    <x v="1"/>
    <s v="ADETIKOPE"/>
    <s v="AGOE-NYIVE"/>
    <s v="AGOE-NYIVE"/>
    <x v="0"/>
    <x v="0"/>
    <s v="CAP - Chaudronnerie"/>
    <x v="5"/>
    <n v="3"/>
    <n v="0"/>
  </r>
  <r>
    <n v="2010183"/>
    <x v="0"/>
    <s v="CENTRE D'APPRENTISSAGE MARIA - AUXILLIADORA"/>
    <x v="1"/>
    <s v="ADETIKOPE"/>
    <s v="AGOE-NYIVE"/>
    <s v="AGOE-NYIVE"/>
    <x v="0"/>
    <x v="0"/>
    <s v="CAP - Chaudronnerie"/>
    <x v="6"/>
    <n v="2"/>
    <n v="0"/>
  </r>
  <r>
    <n v="2010183"/>
    <x v="0"/>
    <s v="CENTRE D'APPRENTISSAGE MARIA - AUXILLIADORA"/>
    <x v="1"/>
    <s v="ADETIKOPE"/>
    <s v="AGOE-NYIVE"/>
    <s v="AGOE-NYIVE"/>
    <x v="0"/>
    <x v="0"/>
    <s v="CAP - Chaudronnerie"/>
    <x v="7"/>
    <n v="2"/>
    <n v="0"/>
  </r>
  <r>
    <n v="2010183"/>
    <x v="0"/>
    <s v="CENTRE D'APPRENTISSAGE MARIA - AUXILLIADORA"/>
    <x v="1"/>
    <s v="ADETIKOPE"/>
    <s v="AGOE-NYIVE"/>
    <s v="AGOE-NYIVE"/>
    <x v="0"/>
    <x v="0"/>
    <s v="CAP - Chaudronnerie"/>
    <x v="8"/>
    <n v="1"/>
    <n v="0"/>
  </r>
  <r>
    <n v="2010183"/>
    <x v="0"/>
    <s v="CENTRE D'APPRENTISSAGE MARIA - AUXILLIADORA"/>
    <x v="1"/>
    <s v="ADETIKOPE"/>
    <s v="AGOE-NYIVE"/>
    <s v="AGOE-NYIVE"/>
    <x v="0"/>
    <x v="0"/>
    <s v="CAP - Electricité d'équipement"/>
    <x v="1"/>
    <n v="2"/>
    <n v="0"/>
  </r>
  <r>
    <n v="2010183"/>
    <x v="0"/>
    <s v="CENTRE D'APPRENTISSAGE MARIA - AUXILLIADORA"/>
    <x v="1"/>
    <s v="ADETIKOPE"/>
    <s v="AGOE-NYIVE"/>
    <s v="AGOE-NYIVE"/>
    <x v="0"/>
    <x v="0"/>
    <s v="CAP - Electricité d'équipement"/>
    <x v="2"/>
    <n v="11"/>
    <n v="0"/>
  </r>
  <r>
    <n v="2010183"/>
    <x v="0"/>
    <s v="CENTRE D'APPRENTISSAGE MARIA - AUXILLIADORA"/>
    <x v="1"/>
    <s v="ADETIKOPE"/>
    <s v="AGOE-NYIVE"/>
    <s v="AGOE-NYIVE"/>
    <x v="0"/>
    <x v="0"/>
    <s v="CAP - Electricité d'équipement"/>
    <x v="10"/>
    <n v="10"/>
    <n v="0"/>
  </r>
  <r>
    <n v="2010183"/>
    <x v="0"/>
    <s v="CENTRE D'APPRENTISSAGE MARIA - AUXILLIADORA"/>
    <x v="1"/>
    <s v="ADETIKOPE"/>
    <s v="AGOE-NYIVE"/>
    <s v="AGOE-NYIVE"/>
    <x v="0"/>
    <x v="0"/>
    <s v="CAP - Electricité d'équipement"/>
    <x v="3"/>
    <n v="9"/>
    <n v="0"/>
  </r>
  <r>
    <n v="2010183"/>
    <x v="0"/>
    <s v="CENTRE D'APPRENTISSAGE MARIA - AUXILLIADORA"/>
    <x v="1"/>
    <s v="ADETIKOPE"/>
    <s v="AGOE-NYIVE"/>
    <s v="AGOE-NYIVE"/>
    <x v="0"/>
    <x v="0"/>
    <s v="CAP - Electricité d'équipement"/>
    <x v="4"/>
    <n v="4"/>
    <n v="0"/>
  </r>
  <r>
    <n v="2010183"/>
    <x v="0"/>
    <s v="CENTRE D'APPRENTISSAGE MARIA - AUXILLIADORA"/>
    <x v="1"/>
    <s v="ADETIKOPE"/>
    <s v="AGOE-NYIVE"/>
    <s v="AGOE-NYIVE"/>
    <x v="0"/>
    <x v="0"/>
    <s v="CAP - Electricité d'équipement"/>
    <x v="5"/>
    <n v="8"/>
    <n v="0"/>
  </r>
  <r>
    <n v="2010183"/>
    <x v="0"/>
    <s v="CENTRE D'APPRENTISSAGE MARIA - AUXILLIADORA"/>
    <x v="1"/>
    <s v="ADETIKOPE"/>
    <s v="AGOE-NYIVE"/>
    <s v="AGOE-NYIVE"/>
    <x v="0"/>
    <x v="0"/>
    <s v="CAP - Electricité d'équipement"/>
    <x v="6"/>
    <n v="13"/>
    <n v="0"/>
  </r>
  <r>
    <n v="2010183"/>
    <x v="0"/>
    <s v="CENTRE D'APPRENTISSAGE MARIA - AUXILLIADORA"/>
    <x v="1"/>
    <s v="ADETIKOPE"/>
    <s v="AGOE-NYIVE"/>
    <s v="AGOE-NYIVE"/>
    <x v="0"/>
    <x v="0"/>
    <s v="CAP - Electricité d'équipement"/>
    <x v="7"/>
    <n v="6"/>
    <n v="0"/>
  </r>
  <r>
    <n v="2010183"/>
    <x v="0"/>
    <s v="CENTRE D'APPRENTISSAGE MARIA - AUXILLIADORA"/>
    <x v="1"/>
    <s v="ADETIKOPE"/>
    <s v="AGOE-NYIVE"/>
    <s v="AGOE-NYIVE"/>
    <x v="0"/>
    <x v="0"/>
    <s v="CAP - Electricité d'équipement"/>
    <x v="8"/>
    <n v="4"/>
    <n v="0"/>
  </r>
  <r>
    <n v="2010183"/>
    <x v="0"/>
    <s v="CENTRE D'APPRENTISSAGE MARIA - AUXILLIADORA"/>
    <x v="1"/>
    <s v="ADETIKOPE"/>
    <s v="AGOE-NYIVE"/>
    <s v="AGOE-NYIVE"/>
    <x v="0"/>
    <x v="2"/>
    <s v="BT  - Electrotechnique"/>
    <x v="1"/>
    <n v="2"/>
    <n v="0"/>
  </r>
  <r>
    <n v="2010183"/>
    <x v="0"/>
    <s v="CENTRE D'APPRENTISSAGE MARIA - AUXILLIADORA"/>
    <x v="1"/>
    <s v="ADETIKOPE"/>
    <s v="AGOE-NYIVE"/>
    <s v="AGOE-NYIVE"/>
    <x v="0"/>
    <x v="2"/>
    <s v="BT  - Electrotechnique"/>
    <x v="3"/>
    <n v="14"/>
    <n v="0"/>
  </r>
  <r>
    <n v="2010183"/>
    <x v="0"/>
    <s v="CENTRE D'APPRENTISSAGE MARIA - AUXILLIADORA"/>
    <x v="1"/>
    <s v="ADETIKOPE"/>
    <s v="AGOE-NYIVE"/>
    <s v="AGOE-NYIVE"/>
    <x v="0"/>
    <x v="2"/>
    <s v="BT  - Electrotechnique"/>
    <x v="4"/>
    <n v="3"/>
    <n v="0"/>
  </r>
  <r>
    <n v="2010183"/>
    <x v="0"/>
    <s v="CENTRE D'APPRENTISSAGE MARIA - AUXILLIADORA"/>
    <x v="1"/>
    <s v="ADETIKOPE"/>
    <s v="AGOE-NYIVE"/>
    <s v="AGOE-NYIVE"/>
    <x v="0"/>
    <x v="2"/>
    <s v="BT  - Electrotechnique"/>
    <x v="5"/>
    <n v="3"/>
    <n v="0"/>
  </r>
  <r>
    <n v="2010183"/>
    <x v="0"/>
    <s v="CENTRE D'APPRENTISSAGE MARIA - AUXILLIADORA"/>
    <x v="1"/>
    <s v="ADETIKOPE"/>
    <s v="AGOE-NYIVE"/>
    <s v="AGOE-NYIVE"/>
    <x v="0"/>
    <x v="2"/>
    <s v="BT  - Electrotechnique"/>
    <x v="6"/>
    <n v="3"/>
    <n v="0"/>
  </r>
  <r>
    <n v="2010183"/>
    <x v="0"/>
    <s v="CENTRE D'APPRENTISSAGE MARIA - AUXILLIADORA"/>
    <x v="1"/>
    <s v="ADETIKOPE"/>
    <s v="AGOE-NYIVE"/>
    <s v="AGOE-NYIVE"/>
    <x v="0"/>
    <x v="2"/>
    <s v="BT  - Electrotechnique"/>
    <x v="7"/>
    <n v="4"/>
    <n v="0"/>
  </r>
  <r>
    <n v="2010183"/>
    <x v="0"/>
    <s v="CENTRE D'APPRENTISSAGE MARIA - AUXILLIADORA"/>
    <x v="1"/>
    <s v="ADETIKOPE"/>
    <s v="AGOE-NYIVE"/>
    <s v="AGOE-NYIVE"/>
    <x v="0"/>
    <x v="2"/>
    <s v="BT  - Electrotechnique"/>
    <x v="8"/>
    <n v="3"/>
    <n v="0"/>
  </r>
  <r>
    <n v="2010183"/>
    <x v="0"/>
    <s v="CENTRE D'APPRENTISSAGE MARIA - AUXILLIADORA"/>
    <x v="1"/>
    <s v="ADETIKOPE"/>
    <s v="AGOE-NYIVE"/>
    <s v="AGOE-NYIVE"/>
    <x v="0"/>
    <x v="2"/>
    <s v="BT  - Electrotechnique"/>
    <x v="9"/>
    <n v="3"/>
    <n v="0"/>
  </r>
  <r>
    <n v="2010183"/>
    <x v="0"/>
    <s v="CENTRE D'APPRENTISSAGE MARIA - AUXILLIADORA"/>
    <x v="1"/>
    <s v="ADETIKOPE"/>
    <s v="AGOE-NYIVE"/>
    <s v="AGOE-NYIVE"/>
    <x v="0"/>
    <x v="2"/>
    <s v="BT  - Maintenance Informatique Réseau"/>
    <x v="1"/>
    <n v="2"/>
    <n v="0"/>
  </r>
  <r>
    <n v="2010183"/>
    <x v="0"/>
    <s v="CENTRE D'APPRENTISSAGE MARIA - AUXILLIADORA"/>
    <x v="1"/>
    <s v="ADETIKOPE"/>
    <s v="AGOE-NYIVE"/>
    <s v="AGOE-NYIVE"/>
    <x v="0"/>
    <x v="2"/>
    <s v="BT  - Maintenance Informatique Réseau"/>
    <x v="10"/>
    <n v="1"/>
    <n v="0"/>
  </r>
  <r>
    <n v="2010183"/>
    <x v="0"/>
    <s v="CENTRE D'APPRENTISSAGE MARIA - AUXILLIADORA"/>
    <x v="1"/>
    <s v="ADETIKOPE"/>
    <s v="AGOE-NYIVE"/>
    <s v="AGOE-NYIVE"/>
    <x v="0"/>
    <x v="2"/>
    <s v="BT  - Maintenance Informatique Réseau"/>
    <x v="3"/>
    <n v="3"/>
    <n v="0"/>
  </r>
  <r>
    <n v="2010183"/>
    <x v="0"/>
    <s v="CENTRE D'APPRENTISSAGE MARIA - AUXILLIADORA"/>
    <x v="1"/>
    <s v="ADETIKOPE"/>
    <s v="AGOE-NYIVE"/>
    <s v="AGOE-NYIVE"/>
    <x v="0"/>
    <x v="2"/>
    <s v="BT  - Maintenance Informatique Réseau"/>
    <x v="4"/>
    <n v="1"/>
    <n v="0"/>
  </r>
  <r>
    <n v="2010183"/>
    <x v="0"/>
    <s v="CENTRE D'APPRENTISSAGE MARIA - AUXILLIADORA"/>
    <x v="1"/>
    <s v="ADETIKOPE"/>
    <s v="AGOE-NYIVE"/>
    <s v="AGOE-NYIVE"/>
    <x v="0"/>
    <x v="2"/>
    <s v="BT  - Maintenance Informatique Réseau"/>
    <x v="7"/>
    <n v="1"/>
    <n v="1"/>
  </r>
  <r>
    <n v="2010183"/>
    <x v="0"/>
    <s v="CENTRE D'APPRENTISSAGE MARIA - AUXILLIADORA"/>
    <x v="1"/>
    <s v="ADETIKOPE"/>
    <s v="AGOE-NYIVE"/>
    <s v="AGOE-NYIVE"/>
    <x v="0"/>
    <x v="2"/>
    <s v="BT  - Maintenance Informatique Réseau"/>
    <x v="8"/>
    <n v="4"/>
    <n v="0"/>
  </r>
  <r>
    <n v="2010183"/>
    <x v="0"/>
    <s v="CENTRE D'APPRENTISSAGE MARIA - AUXILLIADORA"/>
    <x v="1"/>
    <s v="ADETIKOPE"/>
    <s v="AGOE-NYIVE"/>
    <s v="AGOE-NYIVE"/>
    <x v="0"/>
    <x v="2"/>
    <s v="BT  - Maintenance Informatique Réseau"/>
    <x v="9"/>
    <n v="2"/>
    <n v="1"/>
  </r>
  <r>
    <n v="2010183"/>
    <x v="0"/>
    <s v="CENTRE D'APPRENTISSAGE MARIA - AUXILLIADORA"/>
    <x v="1"/>
    <s v="ADETIKOPE"/>
    <s v="AGOE-NYIVE"/>
    <s v="AGOE-NYIVE"/>
    <x v="0"/>
    <x v="2"/>
    <s v="CAP - Chaudronnerie"/>
    <x v="10"/>
    <n v="4"/>
    <n v="0"/>
  </r>
  <r>
    <n v="2010183"/>
    <x v="0"/>
    <s v="CENTRE D'APPRENTISSAGE MARIA - AUXILLIADORA"/>
    <x v="1"/>
    <s v="ADETIKOPE"/>
    <s v="AGOE-NYIVE"/>
    <s v="AGOE-NYIVE"/>
    <x v="0"/>
    <x v="2"/>
    <s v="CAP - Chaudronnerie"/>
    <x v="3"/>
    <n v="4"/>
    <n v="0"/>
  </r>
  <r>
    <n v="2010183"/>
    <x v="0"/>
    <s v="CENTRE D'APPRENTISSAGE MARIA - AUXILLIADORA"/>
    <x v="1"/>
    <s v="ADETIKOPE"/>
    <s v="AGOE-NYIVE"/>
    <s v="AGOE-NYIVE"/>
    <x v="0"/>
    <x v="2"/>
    <s v="CAP - Chaudronnerie"/>
    <x v="4"/>
    <n v="3"/>
    <n v="0"/>
  </r>
  <r>
    <n v="2010183"/>
    <x v="0"/>
    <s v="CENTRE D'APPRENTISSAGE MARIA - AUXILLIADORA"/>
    <x v="1"/>
    <s v="ADETIKOPE"/>
    <s v="AGOE-NYIVE"/>
    <s v="AGOE-NYIVE"/>
    <x v="0"/>
    <x v="2"/>
    <s v="CAP - Chaudronnerie"/>
    <x v="5"/>
    <n v="2"/>
    <n v="0"/>
  </r>
  <r>
    <n v="2010183"/>
    <x v="0"/>
    <s v="CENTRE D'APPRENTISSAGE MARIA - AUXILLIADORA"/>
    <x v="1"/>
    <s v="ADETIKOPE"/>
    <s v="AGOE-NYIVE"/>
    <s v="AGOE-NYIVE"/>
    <x v="0"/>
    <x v="2"/>
    <s v="CAP - Chaudronnerie"/>
    <x v="6"/>
    <n v="3"/>
    <n v="0"/>
  </r>
  <r>
    <n v="2010183"/>
    <x v="0"/>
    <s v="CENTRE D'APPRENTISSAGE MARIA - AUXILLIADORA"/>
    <x v="1"/>
    <s v="ADETIKOPE"/>
    <s v="AGOE-NYIVE"/>
    <s v="AGOE-NYIVE"/>
    <x v="0"/>
    <x v="2"/>
    <s v="CAP - Chaudronnerie"/>
    <x v="7"/>
    <n v="4"/>
    <n v="0"/>
  </r>
  <r>
    <n v="2010183"/>
    <x v="0"/>
    <s v="CENTRE D'APPRENTISSAGE MARIA - AUXILLIADORA"/>
    <x v="1"/>
    <s v="ADETIKOPE"/>
    <s v="AGOE-NYIVE"/>
    <s v="AGOE-NYIVE"/>
    <x v="0"/>
    <x v="2"/>
    <s v="CAP - Chaudronnerie"/>
    <x v="9"/>
    <n v="1"/>
    <n v="0"/>
  </r>
  <r>
    <n v="2010183"/>
    <x v="0"/>
    <s v="CENTRE D'APPRENTISSAGE MARIA - AUXILLIADORA"/>
    <x v="1"/>
    <s v="ADETIKOPE"/>
    <s v="AGOE-NYIVE"/>
    <s v="AGOE-NYIVE"/>
    <x v="0"/>
    <x v="2"/>
    <s v="CAP - Electricité d'équipement"/>
    <x v="1"/>
    <n v="5"/>
    <n v="0"/>
  </r>
  <r>
    <n v="2010183"/>
    <x v="0"/>
    <s v="CENTRE D'APPRENTISSAGE MARIA - AUXILLIADORA"/>
    <x v="1"/>
    <s v="ADETIKOPE"/>
    <s v="AGOE-NYIVE"/>
    <s v="AGOE-NYIVE"/>
    <x v="0"/>
    <x v="2"/>
    <s v="CAP - Electricité d'équipement"/>
    <x v="10"/>
    <n v="10"/>
    <n v="0"/>
  </r>
  <r>
    <n v="2010183"/>
    <x v="0"/>
    <s v="CENTRE D'APPRENTISSAGE MARIA - AUXILLIADORA"/>
    <x v="1"/>
    <s v="ADETIKOPE"/>
    <s v="AGOE-NYIVE"/>
    <s v="AGOE-NYIVE"/>
    <x v="0"/>
    <x v="2"/>
    <s v="CAP - Electricité d'équipement"/>
    <x v="3"/>
    <n v="4"/>
    <n v="0"/>
  </r>
  <r>
    <n v="2010183"/>
    <x v="0"/>
    <s v="CENTRE D'APPRENTISSAGE MARIA - AUXILLIADORA"/>
    <x v="1"/>
    <s v="ADETIKOPE"/>
    <s v="AGOE-NYIVE"/>
    <s v="AGOE-NYIVE"/>
    <x v="0"/>
    <x v="2"/>
    <s v="CAP - Electricité d'équipement"/>
    <x v="4"/>
    <n v="5"/>
    <n v="0"/>
  </r>
  <r>
    <n v="2010183"/>
    <x v="0"/>
    <s v="CENTRE D'APPRENTISSAGE MARIA - AUXILLIADORA"/>
    <x v="1"/>
    <s v="ADETIKOPE"/>
    <s v="AGOE-NYIVE"/>
    <s v="AGOE-NYIVE"/>
    <x v="0"/>
    <x v="2"/>
    <s v="CAP - Electricité d'équipement"/>
    <x v="5"/>
    <n v="5"/>
    <n v="0"/>
  </r>
  <r>
    <n v="2010183"/>
    <x v="0"/>
    <s v="CENTRE D'APPRENTISSAGE MARIA - AUXILLIADORA"/>
    <x v="1"/>
    <s v="ADETIKOPE"/>
    <s v="AGOE-NYIVE"/>
    <s v="AGOE-NYIVE"/>
    <x v="0"/>
    <x v="2"/>
    <s v="CAP - Electricité d'équipement"/>
    <x v="6"/>
    <n v="8"/>
    <n v="0"/>
  </r>
  <r>
    <n v="2010183"/>
    <x v="0"/>
    <s v="CENTRE D'APPRENTISSAGE MARIA - AUXILLIADORA"/>
    <x v="1"/>
    <s v="ADETIKOPE"/>
    <s v="AGOE-NYIVE"/>
    <s v="AGOE-NYIVE"/>
    <x v="0"/>
    <x v="2"/>
    <s v="CAP - Electricité d'équipement"/>
    <x v="7"/>
    <n v="7"/>
    <n v="0"/>
  </r>
  <r>
    <n v="2010183"/>
    <x v="0"/>
    <s v="CENTRE D'APPRENTISSAGE MARIA - AUXILLIADORA"/>
    <x v="1"/>
    <s v="ADETIKOPE"/>
    <s v="AGOE-NYIVE"/>
    <s v="AGOE-NYIVE"/>
    <x v="0"/>
    <x v="2"/>
    <s v="CAP - Electricité d'équipement"/>
    <x v="8"/>
    <n v="5"/>
    <n v="0"/>
  </r>
  <r>
    <n v="2010183"/>
    <x v="0"/>
    <s v="CENTRE D'APPRENTISSAGE MARIA - AUXILLIADORA"/>
    <x v="1"/>
    <s v="ADETIKOPE"/>
    <s v="AGOE-NYIVE"/>
    <s v="AGOE-NYIVE"/>
    <x v="0"/>
    <x v="2"/>
    <s v="CAP - Electricité d'équipement"/>
    <x v="9"/>
    <n v="5"/>
    <n v="0"/>
  </r>
  <r>
    <n v="2010183"/>
    <x v="0"/>
    <s v="CENTRE D'APPRENTISSAGE MARIA - AUXILLIADORA"/>
    <x v="1"/>
    <s v="ADETIKOPE"/>
    <s v="AGOE-NYIVE"/>
    <s v="AGOE-NYIVE"/>
    <x v="0"/>
    <x v="4"/>
    <s v="BT  - Electrotechnique"/>
    <x v="1"/>
    <n v="3"/>
    <n v="0"/>
  </r>
  <r>
    <n v="2010183"/>
    <x v="0"/>
    <s v="CENTRE D'APPRENTISSAGE MARIA - AUXILLIADORA"/>
    <x v="1"/>
    <s v="ADETIKOPE"/>
    <s v="AGOE-NYIVE"/>
    <s v="AGOE-NYIVE"/>
    <x v="0"/>
    <x v="4"/>
    <s v="BT  - Electrotechnique"/>
    <x v="5"/>
    <n v="4"/>
    <n v="0"/>
  </r>
  <r>
    <n v="2010183"/>
    <x v="0"/>
    <s v="CENTRE D'APPRENTISSAGE MARIA - AUXILLIADORA"/>
    <x v="1"/>
    <s v="ADETIKOPE"/>
    <s v="AGOE-NYIVE"/>
    <s v="AGOE-NYIVE"/>
    <x v="0"/>
    <x v="4"/>
    <s v="BT  - Electrotechnique"/>
    <x v="6"/>
    <n v="1"/>
    <n v="0"/>
  </r>
  <r>
    <n v="2010183"/>
    <x v="0"/>
    <s v="CENTRE D'APPRENTISSAGE MARIA - AUXILLIADORA"/>
    <x v="1"/>
    <s v="ADETIKOPE"/>
    <s v="AGOE-NYIVE"/>
    <s v="AGOE-NYIVE"/>
    <x v="0"/>
    <x v="4"/>
    <s v="BT  - Electrotechnique"/>
    <x v="7"/>
    <n v="2"/>
    <n v="0"/>
  </r>
  <r>
    <n v="2010183"/>
    <x v="0"/>
    <s v="CENTRE D'APPRENTISSAGE MARIA - AUXILLIADORA"/>
    <x v="1"/>
    <s v="ADETIKOPE"/>
    <s v="AGOE-NYIVE"/>
    <s v="AGOE-NYIVE"/>
    <x v="0"/>
    <x v="4"/>
    <s v="BT  - Electrotechnique"/>
    <x v="9"/>
    <n v="6"/>
    <n v="2"/>
  </r>
  <r>
    <n v="2010183"/>
    <x v="0"/>
    <s v="CENTRE D'APPRENTISSAGE MARIA - AUXILLIADORA"/>
    <x v="1"/>
    <s v="ADETIKOPE"/>
    <s v="AGOE-NYIVE"/>
    <s v="AGOE-NYIVE"/>
    <x v="0"/>
    <x v="4"/>
    <s v="BT  - Maintenance Informatique Réseau"/>
    <x v="1"/>
    <n v="3"/>
    <n v="0"/>
  </r>
  <r>
    <n v="2010183"/>
    <x v="0"/>
    <s v="CENTRE D'APPRENTISSAGE MARIA - AUXILLIADORA"/>
    <x v="1"/>
    <s v="ADETIKOPE"/>
    <s v="AGOE-NYIVE"/>
    <s v="AGOE-NYIVE"/>
    <x v="0"/>
    <x v="4"/>
    <s v="BT  - Maintenance Informatique Réseau"/>
    <x v="4"/>
    <n v="3"/>
    <n v="0"/>
  </r>
  <r>
    <n v="2010183"/>
    <x v="0"/>
    <s v="CENTRE D'APPRENTISSAGE MARIA - AUXILLIADORA"/>
    <x v="1"/>
    <s v="ADETIKOPE"/>
    <s v="AGOE-NYIVE"/>
    <s v="AGOE-NYIVE"/>
    <x v="0"/>
    <x v="4"/>
    <s v="BT  - Maintenance Informatique Réseau"/>
    <x v="5"/>
    <n v="3"/>
    <n v="0"/>
  </r>
  <r>
    <n v="2010183"/>
    <x v="0"/>
    <s v="CENTRE D'APPRENTISSAGE MARIA - AUXILLIADORA"/>
    <x v="1"/>
    <s v="ADETIKOPE"/>
    <s v="AGOE-NYIVE"/>
    <s v="AGOE-NYIVE"/>
    <x v="0"/>
    <x v="4"/>
    <s v="BT  - Maintenance Informatique Réseau"/>
    <x v="6"/>
    <n v="1"/>
    <n v="0"/>
  </r>
  <r>
    <n v="2010183"/>
    <x v="0"/>
    <s v="CENTRE D'APPRENTISSAGE MARIA - AUXILLIADORA"/>
    <x v="1"/>
    <s v="ADETIKOPE"/>
    <s v="AGOE-NYIVE"/>
    <s v="AGOE-NYIVE"/>
    <x v="0"/>
    <x v="4"/>
    <s v="BT  - Maintenance Informatique Réseau"/>
    <x v="7"/>
    <n v="0"/>
    <n v="1"/>
  </r>
  <r>
    <n v="2010183"/>
    <x v="0"/>
    <s v="CENTRE D'APPRENTISSAGE MARIA - AUXILLIADORA"/>
    <x v="1"/>
    <s v="ADETIKOPE"/>
    <s v="AGOE-NYIVE"/>
    <s v="AGOE-NYIVE"/>
    <x v="0"/>
    <x v="4"/>
    <s v="BT  - Maintenance Informatique Réseau"/>
    <x v="8"/>
    <n v="2"/>
    <n v="0"/>
  </r>
  <r>
    <n v="2010183"/>
    <x v="0"/>
    <s v="CENTRE D'APPRENTISSAGE MARIA - AUXILLIADORA"/>
    <x v="1"/>
    <s v="ADETIKOPE"/>
    <s v="AGOE-NYIVE"/>
    <s v="AGOE-NYIVE"/>
    <x v="0"/>
    <x v="4"/>
    <s v="BT  - Maintenance Informatique Réseau"/>
    <x v="9"/>
    <n v="1"/>
    <n v="0"/>
  </r>
  <r>
    <n v="2010183"/>
    <x v="0"/>
    <s v="CENTRE D'APPRENTISSAGE MARIA - AUXILLIADORA"/>
    <x v="1"/>
    <s v="ADETIKOPE"/>
    <s v="AGOE-NYIVE"/>
    <s v="AGOE-NYIVE"/>
    <x v="0"/>
    <x v="4"/>
    <s v="CAP - Chaudronnerie"/>
    <x v="4"/>
    <n v="5"/>
    <n v="0"/>
  </r>
  <r>
    <n v="2010183"/>
    <x v="0"/>
    <s v="CENTRE D'APPRENTISSAGE MARIA - AUXILLIADORA"/>
    <x v="1"/>
    <s v="ADETIKOPE"/>
    <s v="AGOE-NYIVE"/>
    <s v="AGOE-NYIVE"/>
    <x v="0"/>
    <x v="4"/>
    <s v="CAP - Chaudronnerie"/>
    <x v="5"/>
    <n v="6"/>
    <n v="1"/>
  </r>
  <r>
    <n v="2010183"/>
    <x v="0"/>
    <s v="CENTRE D'APPRENTISSAGE MARIA - AUXILLIADORA"/>
    <x v="1"/>
    <s v="ADETIKOPE"/>
    <s v="AGOE-NYIVE"/>
    <s v="AGOE-NYIVE"/>
    <x v="0"/>
    <x v="4"/>
    <s v="CAP - Chaudronnerie"/>
    <x v="9"/>
    <n v="3"/>
    <n v="0"/>
  </r>
  <r>
    <n v="2010183"/>
    <x v="0"/>
    <s v="CENTRE D'APPRENTISSAGE MARIA - AUXILLIADORA"/>
    <x v="1"/>
    <s v="ADETIKOPE"/>
    <s v="AGOE-NYIVE"/>
    <s v="AGOE-NYIVE"/>
    <x v="0"/>
    <x v="4"/>
    <s v="CAP - Electricité d'équipement"/>
    <x v="4"/>
    <n v="10"/>
    <n v="0"/>
  </r>
  <r>
    <n v="2010183"/>
    <x v="0"/>
    <s v="CENTRE D'APPRENTISSAGE MARIA - AUXILLIADORA"/>
    <x v="1"/>
    <s v="ADETIKOPE"/>
    <s v="AGOE-NYIVE"/>
    <s v="AGOE-NYIVE"/>
    <x v="0"/>
    <x v="4"/>
    <s v="CAP - Electricité d'équipement"/>
    <x v="5"/>
    <n v="5"/>
    <n v="0"/>
  </r>
  <r>
    <n v="2010183"/>
    <x v="0"/>
    <s v="CENTRE D'APPRENTISSAGE MARIA - AUXILLIADORA"/>
    <x v="1"/>
    <s v="ADETIKOPE"/>
    <s v="AGOE-NYIVE"/>
    <s v="AGOE-NYIVE"/>
    <x v="0"/>
    <x v="4"/>
    <s v="CAP - Electricité d'équipement"/>
    <x v="6"/>
    <n v="13"/>
    <n v="0"/>
  </r>
  <r>
    <n v="2010183"/>
    <x v="0"/>
    <s v="CENTRE D'APPRENTISSAGE MARIA - AUXILLIADORA"/>
    <x v="1"/>
    <s v="ADETIKOPE"/>
    <s v="AGOE-NYIVE"/>
    <s v="AGOE-NYIVE"/>
    <x v="0"/>
    <x v="4"/>
    <s v="CAP - Electricité d'équipement"/>
    <x v="7"/>
    <n v="5"/>
    <n v="0"/>
  </r>
  <r>
    <n v="2010183"/>
    <x v="0"/>
    <s v="CENTRE D'APPRENTISSAGE MARIA - AUXILLIADORA"/>
    <x v="1"/>
    <s v="ADETIKOPE"/>
    <s v="AGOE-NYIVE"/>
    <s v="AGOE-NYIVE"/>
    <x v="0"/>
    <x v="4"/>
    <s v="CAP - Electricité d'équipement"/>
    <x v="8"/>
    <n v="3"/>
    <n v="0"/>
  </r>
  <r>
    <n v="2010183"/>
    <x v="0"/>
    <s v="CENTRE D'APPRENTISSAGE MARIA - AUXILLIADORA"/>
    <x v="1"/>
    <s v="ADETIKOPE"/>
    <s v="AGOE-NYIVE"/>
    <s v="AGOE-NYIVE"/>
    <x v="0"/>
    <x v="4"/>
    <s v="CAP - Electricité d'équipement"/>
    <x v="9"/>
    <n v="2"/>
    <n v="0"/>
  </r>
  <r>
    <n v="2010185"/>
    <x v="0"/>
    <s v="ECOLE POLYTECHNIQUE D'INFORMATIQUE D'ELECTRONIQUE ET DE GESTION (EPIEG) - ANFAME"/>
    <x v="0"/>
    <s v="ADETIKOPE"/>
    <s v="AGOE-NYIVE"/>
    <s v="AGOE-NYIVE"/>
    <x v="0"/>
    <x v="1"/>
    <s v="Electronique (F2)"/>
    <x v="2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1"/>
    <s v="Electronique (F2)"/>
    <x v="10"/>
    <n v="2"/>
    <n v="0"/>
  </r>
  <r>
    <n v="2010185"/>
    <x v="0"/>
    <s v="ECOLE POLYTECHNIQUE D'INFORMATIQUE D'ELECTRONIQUE ET DE GESTION (EPIEG) - ANFAME"/>
    <x v="0"/>
    <s v="ADETIKOPE"/>
    <s v="AGOE-NYIVE"/>
    <s v="AGOE-NYIVE"/>
    <x v="0"/>
    <x v="1"/>
    <s v="Electronique (F2)"/>
    <x v="3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1"/>
    <s v="Electronique (F2)"/>
    <x v="4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1"/>
    <s v="Techniques Commerciale (G3)"/>
    <x v="10"/>
    <n v="4"/>
    <n v="8"/>
  </r>
  <r>
    <n v="2010185"/>
    <x v="0"/>
    <s v="ECOLE POLYTECHNIQUE D'INFORMATIQUE D'ELECTRONIQUE ET DE GESTION (EPIEG) - ANFAME"/>
    <x v="0"/>
    <s v="ADETIKOPE"/>
    <s v="AGOE-NYIVE"/>
    <s v="AGOE-NYIVE"/>
    <x v="0"/>
    <x v="1"/>
    <s v="Techniques Commerciale (G3)"/>
    <x v="3"/>
    <n v="5"/>
    <n v="1"/>
  </r>
  <r>
    <n v="2010185"/>
    <x v="0"/>
    <s v="ECOLE POLYTECHNIQUE D'INFORMATIQUE D'ELECTRONIQUE ET DE GESTION (EPIEG) - ANFAME"/>
    <x v="0"/>
    <s v="ADETIKOPE"/>
    <s v="AGOE-NYIVE"/>
    <s v="AGOE-NYIVE"/>
    <x v="0"/>
    <x v="1"/>
    <s v="Techniques Commerciale (G3)"/>
    <x v="4"/>
    <n v="1"/>
    <n v="3"/>
  </r>
  <r>
    <n v="2010185"/>
    <x v="0"/>
    <s v="ECOLE POLYTECHNIQUE D'INFORMATIQUE D'ELECTRONIQUE ET DE GESTION (EPIEG) - ANFAME"/>
    <x v="0"/>
    <s v="ADETIKOPE"/>
    <s v="AGOE-NYIVE"/>
    <s v="AGOE-NYIVE"/>
    <x v="0"/>
    <x v="1"/>
    <s v="Techniques Commerciale (G3)"/>
    <x v="5"/>
    <n v="0"/>
    <n v="4"/>
  </r>
  <r>
    <n v="2010185"/>
    <x v="0"/>
    <s v="ECOLE POLYTECHNIQUE D'INFORMATIQUE D'ELECTRONIQUE ET DE GESTION (EPIEG) - ANFAME"/>
    <x v="0"/>
    <s v="ADETIKOPE"/>
    <s v="AGOE-NYIVE"/>
    <s v="AGOE-NYIVE"/>
    <x v="0"/>
    <x v="1"/>
    <s v="Techniques Quantitatives de Gestion (G2)"/>
    <x v="0"/>
    <n v="0"/>
    <n v="1"/>
  </r>
  <r>
    <n v="2010185"/>
    <x v="0"/>
    <s v="ECOLE POLYTECHNIQUE D'INFORMATIQUE D'ELECTRONIQUE ET DE GESTION (EPIEG) - ANFAME"/>
    <x v="0"/>
    <s v="ADETIKOPE"/>
    <s v="AGOE-NYIVE"/>
    <s v="AGOE-NYIVE"/>
    <x v="0"/>
    <x v="1"/>
    <s v="Techniques Quantitatives de Gestion (G2)"/>
    <x v="2"/>
    <n v="1"/>
    <n v="4"/>
  </r>
  <r>
    <n v="2010185"/>
    <x v="0"/>
    <s v="ECOLE POLYTECHNIQUE D'INFORMATIQUE D'ELECTRONIQUE ET DE GESTION (EPIEG) - ANFAME"/>
    <x v="0"/>
    <s v="ADETIKOPE"/>
    <s v="AGOE-NYIVE"/>
    <s v="AGOE-NYIVE"/>
    <x v="0"/>
    <x v="1"/>
    <s v="Techniques Quantitatives de Gestion (G2)"/>
    <x v="10"/>
    <n v="5"/>
    <n v="4"/>
  </r>
  <r>
    <n v="2010185"/>
    <x v="0"/>
    <s v="ECOLE POLYTECHNIQUE D'INFORMATIQUE D'ELECTRONIQUE ET DE GESTION (EPIEG) - ANFAME"/>
    <x v="0"/>
    <s v="ADETIKOPE"/>
    <s v="AGOE-NYIVE"/>
    <s v="AGOE-NYIVE"/>
    <x v="0"/>
    <x v="1"/>
    <s v="Techniques Quantitatives de Gestion (G2)"/>
    <x v="3"/>
    <n v="2"/>
    <n v="2"/>
  </r>
  <r>
    <n v="2010185"/>
    <x v="0"/>
    <s v="ECOLE POLYTECHNIQUE D'INFORMATIQUE D'ELECTRONIQUE ET DE GESTION (EPIEG) - ANFAME"/>
    <x v="0"/>
    <s v="ADETIKOPE"/>
    <s v="AGOE-NYIVE"/>
    <s v="AGOE-NYIVE"/>
    <x v="0"/>
    <x v="1"/>
    <s v="Techniques Quantitatives de Gestion (G2)"/>
    <x v="4"/>
    <n v="0"/>
    <n v="0"/>
  </r>
  <r>
    <n v="2010185"/>
    <x v="0"/>
    <s v="ECOLE POLYTECHNIQUE D'INFORMATIQUE D'ELECTRONIQUE ET DE GESTION (EPIEG) - ANFAME"/>
    <x v="0"/>
    <s v="ADETIKOPE"/>
    <s v="AGOE-NYIVE"/>
    <s v="AGOE-NYIVE"/>
    <x v="0"/>
    <x v="3"/>
    <s v="Techniques Commerciale (G3)"/>
    <x v="2"/>
    <n v="1"/>
    <n v="1"/>
  </r>
  <r>
    <n v="2010185"/>
    <x v="0"/>
    <s v="ECOLE POLYTECHNIQUE D'INFORMATIQUE D'ELECTRONIQUE ET DE GESTION (EPIEG) - ANFAME"/>
    <x v="0"/>
    <s v="ADETIKOPE"/>
    <s v="AGOE-NYIVE"/>
    <s v="AGOE-NYIVE"/>
    <x v="0"/>
    <x v="3"/>
    <s v="Techniques Commerciale (G3)"/>
    <x v="10"/>
    <n v="1"/>
    <n v="3"/>
  </r>
  <r>
    <n v="2010185"/>
    <x v="0"/>
    <s v="ECOLE POLYTECHNIQUE D'INFORMATIQUE D'ELECTRONIQUE ET DE GESTION (EPIEG) - ANFAME"/>
    <x v="0"/>
    <s v="ADETIKOPE"/>
    <s v="AGOE-NYIVE"/>
    <s v="AGOE-NYIVE"/>
    <x v="0"/>
    <x v="3"/>
    <s v="Techniques Commerciale (G3)"/>
    <x v="3"/>
    <n v="0"/>
    <n v="1"/>
  </r>
  <r>
    <n v="2010185"/>
    <x v="0"/>
    <s v="ECOLE POLYTECHNIQUE D'INFORMATIQUE D'ELECTRONIQUE ET DE GESTION (EPIEG) - ANFAME"/>
    <x v="0"/>
    <s v="ADETIKOPE"/>
    <s v="AGOE-NYIVE"/>
    <s v="AGOE-NYIVE"/>
    <x v="0"/>
    <x v="3"/>
    <s v="Techniques Quantitatives de Gestion (G2)"/>
    <x v="0"/>
    <n v="0"/>
    <n v="1"/>
  </r>
  <r>
    <n v="2010185"/>
    <x v="0"/>
    <s v="ECOLE POLYTECHNIQUE D'INFORMATIQUE D'ELECTRONIQUE ET DE GESTION (EPIEG) - ANFAME"/>
    <x v="0"/>
    <s v="ADETIKOPE"/>
    <s v="AGOE-NYIVE"/>
    <s v="AGOE-NYIVE"/>
    <x v="0"/>
    <x v="3"/>
    <s v="Techniques Quantitatives de Gestion (G2)"/>
    <x v="2"/>
    <n v="2"/>
    <n v="1"/>
  </r>
  <r>
    <n v="2010185"/>
    <x v="0"/>
    <s v="ECOLE POLYTECHNIQUE D'INFORMATIQUE D'ELECTRONIQUE ET DE GESTION (EPIEG) - ANFAME"/>
    <x v="0"/>
    <s v="ADETIKOPE"/>
    <s v="AGOE-NYIVE"/>
    <s v="AGOE-NYIVE"/>
    <x v="0"/>
    <x v="3"/>
    <s v="Techniques Quantitatives de Gestion (G2)"/>
    <x v="10"/>
    <n v="1"/>
    <n v="2"/>
  </r>
  <r>
    <n v="2010185"/>
    <x v="0"/>
    <s v="ECOLE POLYTECHNIQUE D'INFORMATIQUE D'ELECTRONIQUE ET DE GESTION (EPIEG) - ANFAME"/>
    <x v="0"/>
    <s v="ADETIKOPE"/>
    <s v="AGOE-NYIVE"/>
    <s v="AGOE-NYIVE"/>
    <x v="0"/>
    <x v="3"/>
    <s v="Techniques Quantitatives de Gestion (G2)"/>
    <x v="3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3"/>
    <s v="Techniques Quantitatives de Gestion (G2)"/>
    <x v="4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3"/>
    <s v="Techniques Quantitatives de Gestion (G2)"/>
    <x v="5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5"/>
    <s v="Techniques Commerciale (G3)"/>
    <x v="6"/>
    <n v="7"/>
    <n v="9"/>
  </r>
  <r>
    <n v="2010185"/>
    <x v="0"/>
    <s v="ECOLE POLYTECHNIQUE D'INFORMATIQUE D'ELECTRONIQUE ET DE GESTION (EPIEG) - ANFAME"/>
    <x v="0"/>
    <s v="ADETIKOPE"/>
    <s v="AGOE-NYIVE"/>
    <s v="AGOE-NYIVE"/>
    <x v="0"/>
    <x v="5"/>
    <s v="Techniques Quantitatives de Gestion (G2)"/>
    <x v="10"/>
    <n v="5"/>
    <n v="2"/>
  </r>
  <r>
    <n v="2010185"/>
    <x v="0"/>
    <s v="ECOLE POLYTECHNIQUE D'INFORMATIQUE D'ELECTRONIQUE ET DE GESTION (EPIEG) - ANFAME"/>
    <x v="0"/>
    <s v="ADETIKOPE"/>
    <s v="AGOE-NYIVE"/>
    <s v="AGOE-NYIVE"/>
    <x v="0"/>
    <x v="5"/>
    <s v="Techniques Quantitatives de Gestion (G2)"/>
    <x v="3"/>
    <n v="2"/>
    <n v="1"/>
  </r>
  <r>
    <n v="2010185"/>
    <x v="0"/>
    <s v="ECOLE POLYTECHNIQUE D'INFORMATIQUE D'ELECTRONIQUE ET DE GESTION (EPIEG) - ANFAME"/>
    <x v="0"/>
    <s v="ADETIKOPE"/>
    <s v="AGOE-NYIVE"/>
    <s v="AGOE-NYIVE"/>
    <x v="0"/>
    <x v="5"/>
    <s v="Techniques Quantitatives de Gestion (G2)"/>
    <x v="4"/>
    <n v="1"/>
    <n v="1"/>
  </r>
  <r>
    <n v="2010185"/>
    <x v="0"/>
    <s v="ECOLE POLYTECHNIQUE D'INFORMATIQUE D'ELECTRONIQUE ET DE GESTION (EPIEG) - ANFAME"/>
    <x v="0"/>
    <s v="ADETIKOPE"/>
    <s v="AGOE-NYIVE"/>
    <s v="AGOE-NYIVE"/>
    <x v="0"/>
    <x v="5"/>
    <s v="Techniques Quantitatives de Gestion (G2)"/>
    <x v="5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5"/>
    <s v="Techniques Quantitatives de Gestion (G2)"/>
    <x v="6"/>
    <n v="1"/>
    <n v="0"/>
  </r>
  <r>
    <n v="2010188"/>
    <x v="0"/>
    <s v="INSTITUT TECHNIQUE SAINT JOSEPH"/>
    <x v="1"/>
    <s v="AFLAO SAGBADO"/>
    <s v="AFLAO SAGBADO"/>
    <s v="GOLFE"/>
    <x v="0"/>
    <x v="1"/>
    <s v="Technique Administratives (G1)"/>
    <x v="4"/>
    <n v="0"/>
    <n v="9"/>
  </r>
  <r>
    <n v="2010188"/>
    <x v="0"/>
    <s v="INSTITUT TECHNIQUE SAINT JOSEPH"/>
    <x v="1"/>
    <s v="AFLAO SAGBADO"/>
    <s v="AFLAO SAGBADO"/>
    <s v="GOLFE"/>
    <x v="0"/>
    <x v="1"/>
    <s v="Techniques Commerciale (G3)"/>
    <x v="0"/>
    <n v="0"/>
    <n v="1"/>
  </r>
  <r>
    <n v="2010188"/>
    <x v="0"/>
    <s v="INSTITUT TECHNIQUE SAINT JOSEPH"/>
    <x v="1"/>
    <s v="AFLAO SAGBADO"/>
    <s v="AFLAO SAGBADO"/>
    <s v="GOLFE"/>
    <x v="0"/>
    <x v="1"/>
    <s v="Techniques Commerciale (G3)"/>
    <x v="2"/>
    <n v="3"/>
    <n v="4"/>
  </r>
  <r>
    <n v="2010188"/>
    <x v="0"/>
    <s v="INSTITUT TECHNIQUE SAINT JOSEPH"/>
    <x v="1"/>
    <s v="AFLAO SAGBADO"/>
    <s v="AFLAO SAGBADO"/>
    <s v="GOLFE"/>
    <x v="0"/>
    <x v="1"/>
    <s v="Techniques Commerciale (G3)"/>
    <x v="10"/>
    <n v="3"/>
    <n v="2"/>
  </r>
  <r>
    <n v="2010188"/>
    <x v="0"/>
    <s v="INSTITUT TECHNIQUE SAINT JOSEPH"/>
    <x v="1"/>
    <s v="AFLAO SAGBADO"/>
    <s v="AFLAO SAGBADO"/>
    <s v="GOLFE"/>
    <x v="0"/>
    <x v="1"/>
    <s v="Techniques Commerciale (G3)"/>
    <x v="3"/>
    <n v="7"/>
    <n v="1"/>
  </r>
  <r>
    <n v="2010188"/>
    <x v="0"/>
    <s v="INSTITUT TECHNIQUE SAINT JOSEPH"/>
    <x v="1"/>
    <s v="AFLAO SAGBADO"/>
    <s v="AFLAO SAGBADO"/>
    <s v="GOLFE"/>
    <x v="0"/>
    <x v="1"/>
    <s v="Techniques Commerciale (G3)"/>
    <x v="4"/>
    <n v="6"/>
    <n v="1"/>
  </r>
  <r>
    <n v="2010188"/>
    <x v="0"/>
    <s v="INSTITUT TECHNIQUE SAINT JOSEPH"/>
    <x v="1"/>
    <s v="AFLAO SAGBADO"/>
    <s v="AFLAO SAGBADO"/>
    <s v="GOLFE"/>
    <x v="0"/>
    <x v="1"/>
    <s v="Techniques Commerciale (G3)"/>
    <x v="5"/>
    <n v="1"/>
    <n v="0"/>
  </r>
  <r>
    <n v="2010188"/>
    <x v="0"/>
    <s v="INSTITUT TECHNIQUE SAINT JOSEPH"/>
    <x v="1"/>
    <s v="AFLAO SAGBADO"/>
    <s v="AFLAO SAGBADO"/>
    <s v="GOLFE"/>
    <x v="0"/>
    <x v="1"/>
    <s v="Techniques Commerciale (G3)"/>
    <x v="6"/>
    <n v="1"/>
    <n v="2"/>
  </r>
  <r>
    <n v="2010188"/>
    <x v="0"/>
    <s v="INSTITUT TECHNIQUE SAINT JOSEPH"/>
    <x v="1"/>
    <s v="AFLAO SAGBADO"/>
    <s v="AFLAO SAGBADO"/>
    <s v="GOLFE"/>
    <x v="0"/>
    <x v="1"/>
    <s v="Techniques Quantitatives de Gestion (G2)"/>
    <x v="0"/>
    <n v="2"/>
    <n v="4"/>
  </r>
  <r>
    <n v="2010188"/>
    <x v="0"/>
    <s v="INSTITUT TECHNIQUE SAINT JOSEPH"/>
    <x v="1"/>
    <s v="AFLAO SAGBADO"/>
    <s v="AFLAO SAGBADO"/>
    <s v="GOLFE"/>
    <x v="0"/>
    <x v="1"/>
    <s v="Techniques Quantitatives de Gestion (G2)"/>
    <x v="2"/>
    <n v="4"/>
    <n v="5"/>
  </r>
  <r>
    <n v="2010188"/>
    <x v="0"/>
    <s v="INSTITUT TECHNIQUE SAINT JOSEPH"/>
    <x v="1"/>
    <s v="AFLAO SAGBADO"/>
    <s v="AFLAO SAGBADO"/>
    <s v="GOLFE"/>
    <x v="0"/>
    <x v="1"/>
    <s v="Techniques Quantitatives de Gestion (G2)"/>
    <x v="10"/>
    <n v="0"/>
    <n v="5"/>
  </r>
  <r>
    <n v="2010188"/>
    <x v="0"/>
    <s v="INSTITUT TECHNIQUE SAINT JOSEPH"/>
    <x v="1"/>
    <s v="AFLAO SAGBADO"/>
    <s v="AFLAO SAGBADO"/>
    <s v="GOLFE"/>
    <x v="0"/>
    <x v="1"/>
    <s v="Techniques Quantitatives de Gestion (G2)"/>
    <x v="3"/>
    <n v="3"/>
    <n v="0"/>
  </r>
  <r>
    <n v="2010188"/>
    <x v="0"/>
    <s v="INSTITUT TECHNIQUE SAINT JOSEPH"/>
    <x v="1"/>
    <s v="AFLAO SAGBADO"/>
    <s v="AFLAO SAGBADO"/>
    <s v="GOLFE"/>
    <x v="0"/>
    <x v="1"/>
    <s v="Techniques Quantitatives de Gestion (G2)"/>
    <x v="4"/>
    <n v="2"/>
    <n v="1"/>
  </r>
  <r>
    <n v="2010188"/>
    <x v="0"/>
    <s v="INSTITUT TECHNIQUE SAINT JOSEPH"/>
    <x v="1"/>
    <s v="AFLAO SAGBADO"/>
    <s v="AFLAO SAGBADO"/>
    <s v="GOLFE"/>
    <x v="0"/>
    <x v="1"/>
    <s v="Techniques Quantitatives de Gestion (G2)"/>
    <x v="5"/>
    <n v="0"/>
    <n v="1"/>
  </r>
  <r>
    <n v="2010188"/>
    <x v="0"/>
    <s v="INSTITUT TECHNIQUE SAINT JOSEPH"/>
    <x v="1"/>
    <s v="AFLAO SAGBADO"/>
    <s v="AFLAO SAGBADO"/>
    <s v="GOLFE"/>
    <x v="0"/>
    <x v="3"/>
    <s v="Technique Administratives (G1)"/>
    <x v="0"/>
    <n v="0"/>
    <n v="2"/>
  </r>
  <r>
    <n v="2010188"/>
    <x v="0"/>
    <s v="INSTITUT TECHNIQUE SAINT JOSEPH"/>
    <x v="1"/>
    <s v="AFLAO SAGBADO"/>
    <s v="AFLAO SAGBADO"/>
    <s v="GOLFE"/>
    <x v="0"/>
    <x v="3"/>
    <s v="Technique Administratives (G1)"/>
    <x v="2"/>
    <n v="0"/>
    <n v="3"/>
  </r>
  <r>
    <n v="2010188"/>
    <x v="0"/>
    <s v="INSTITUT TECHNIQUE SAINT JOSEPH"/>
    <x v="1"/>
    <s v="AFLAO SAGBADO"/>
    <s v="AFLAO SAGBADO"/>
    <s v="GOLFE"/>
    <x v="0"/>
    <x v="3"/>
    <s v="Techniques Commerciale (G3)"/>
    <x v="0"/>
    <n v="5"/>
    <n v="2"/>
  </r>
  <r>
    <n v="2010188"/>
    <x v="0"/>
    <s v="INSTITUT TECHNIQUE SAINT JOSEPH"/>
    <x v="1"/>
    <s v="AFLAO SAGBADO"/>
    <s v="AFLAO SAGBADO"/>
    <s v="GOLFE"/>
    <x v="0"/>
    <x v="3"/>
    <s v="Techniques Commerciale (G3)"/>
    <x v="2"/>
    <n v="5"/>
    <n v="3"/>
  </r>
  <r>
    <n v="2010188"/>
    <x v="0"/>
    <s v="INSTITUT TECHNIQUE SAINT JOSEPH"/>
    <x v="1"/>
    <s v="AFLAO SAGBADO"/>
    <s v="AFLAO SAGBADO"/>
    <s v="GOLFE"/>
    <x v="0"/>
    <x v="3"/>
    <s v="Techniques Commerciale (G3)"/>
    <x v="10"/>
    <n v="3"/>
    <n v="2"/>
  </r>
  <r>
    <n v="2010188"/>
    <x v="0"/>
    <s v="INSTITUT TECHNIQUE SAINT JOSEPH"/>
    <x v="1"/>
    <s v="AFLAO SAGBADO"/>
    <s v="AFLAO SAGBADO"/>
    <s v="GOLFE"/>
    <x v="0"/>
    <x v="3"/>
    <s v="Techniques Commerciale (G3)"/>
    <x v="3"/>
    <n v="0"/>
    <n v="1"/>
  </r>
  <r>
    <n v="2010188"/>
    <x v="0"/>
    <s v="INSTITUT TECHNIQUE SAINT JOSEPH"/>
    <x v="1"/>
    <s v="AFLAO SAGBADO"/>
    <s v="AFLAO SAGBADO"/>
    <s v="GOLFE"/>
    <x v="0"/>
    <x v="3"/>
    <s v="Techniques Commerciale (G3)"/>
    <x v="4"/>
    <n v="0"/>
    <n v="1"/>
  </r>
  <r>
    <n v="2010188"/>
    <x v="0"/>
    <s v="INSTITUT TECHNIQUE SAINT JOSEPH"/>
    <x v="1"/>
    <s v="AFLAO SAGBADO"/>
    <s v="AFLAO SAGBADO"/>
    <s v="GOLFE"/>
    <x v="0"/>
    <x v="3"/>
    <s v="Techniques Commerciale (G3)"/>
    <x v="5"/>
    <n v="2"/>
    <n v="1"/>
  </r>
  <r>
    <n v="2010188"/>
    <x v="0"/>
    <s v="INSTITUT TECHNIQUE SAINT JOSEPH"/>
    <x v="1"/>
    <s v="AFLAO SAGBADO"/>
    <s v="AFLAO SAGBADO"/>
    <s v="GOLFE"/>
    <x v="0"/>
    <x v="3"/>
    <s v="Techniques Quantitatives de Gestion (G2)"/>
    <x v="0"/>
    <n v="6"/>
    <n v="7"/>
  </r>
  <r>
    <n v="2010188"/>
    <x v="0"/>
    <s v="INSTITUT TECHNIQUE SAINT JOSEPH"/>
    <x v="1"/>
    <s v="AFLAO SAGBADO"/>
    <s v="AFLAO SAGBADO"/>
    <s v="GOLFE"/>
    <x v="0"/>
    <x v="3"/>
    <s v="Techniques Quantitatives de Gestion (G2)"/>
    <x v="2"/>
    <n v="1"/>
    <n v="2"/>
  </r>
  <r>
    <n v="2010188"/>
    <x v="0"/>
    <s v="INSTITUT TECHNIQUE SAINT JOSEPH"/>
    <x v="1"/>
    <s v="AFLAO SAGBADO"/>
    <s v="AFLAO SAGBADO"/>
    <s v="GOLFE"/>
    <x v="0"/>
    <x v="3"/>
    <s v="Techniques Quantitatives de Gestion (G2)"/>
    <x v="10"/>
    <n v="4"/>
    <n v="0"/>
  </r>
  <r>
    <n v="2010188"/>
    <x v="0"/>
    <s v="INSTITUT TECHNIQUE SAINT JOSEPH"/>
    <x v="1"/>
    <s v="AFLAO SAGBADO"/>
    <s v="AFLAO SAGBADO"/>
    <s v="GOLFE"/>
    <x v="0"/>
    <x v="5"/>
    <s v="Technique Administratives (G1)"/>
    <x v="3"/>
    <n v="0"/>
    <n v="2"/>
  </r>
  <r>
    <n v="2010188"/>
    <x v="0"/>
    <s v="INSTITUT TECHNIQUE SAINT JOSEPH"/>
    <x v="1"/>
    <s v="AFLAO SAGBADO"/>
    <s v="AFLAO SAGBADO"/>
    <s v="GOLFE"/>
    <x v="0"/>
    <x v="5"/>
    <s v="Technique Administratives (G1)"/>
    <x v="5"/>
    <n v="0"/>
    <n v="2"/>
  </r>
  <r>
    <n v="2010188"/>
    <x v="0"/>
    <s v="INSTITUT TECHNIQUE SAINT JOSEPH"/>
    <x v="1"/>
    <s v="AFLAO SAGBADO"/>
    <s v="AFLAO SAGBADO"/>
    <s v="GOLFE"/>
    <x v="0"/>
    <x v="5"/>
    <s v="Techniques Commerciale (G3)"/>
    <x v="2"/>
    <n v="2"/>
    <n v="2"/>
  </r>
  <r>
    <n v="2010188"/>
    <x v="0"/>
    <s v="INSTITUT TECHNIQUE SAINT JOSEPH"/>
    <x v="1"/>
    <s v="AFLAO SAGBADO"/>
    <s v="AFLAO SAGBADO"/>
    <s v="GOLFE"/>
    <x v="0"/>
    <x v="5"/>
    <s v="Techniques Commerciale (G3)"/>
    <x v="10"/>
    <n v="1"/>
    <n v="2"/>
  </r>
  <r>
    <n v="2010188"/>
    <x v="0"/>
    <s v="INSTITUT TECHNIQUE SAINT JOSEPH"/>
    <x v="1"/>
    <s v="AFLAO SAGBADO"/>
    <s v="AFLAO SAGBADO"/>
    <s v="GOLFE"/>
    <x v="0"/>
    <x v="5"/>
    <s v="Techniques Commerciale (G3)"/>
    <x v="3"/>
    <n v="1"/>
    <n v="2"/>
  </r>
  <r>
    <n v="2010188"/>
    <x v="0"/>
    <s v="INSTITUT TECHNIQUE SAINT JOSEPH"/>
    <x v="1"/>
    <s v="AFLAO SAGBADO"/>
    <s v="AFLAO SAGBADO"/>
    <s v="GOLFE"/>
    <x v="0"/>
    <x v="5"/>
    <s v="Techniques Commerciale (G3)"/>
    <x v="4"/>
    <n v="2"/>
    <n v="0"/>
  </r>
  <r>
    <n v="2010188"/>
    <x v="0"/>
    <s v="INSTITUT TECHNIQUE SAINT JOSEPH"/>
    <x v="1"/>
    <s v="AFLAO SAGBADO"/>
    <s v="AFLAO SAGBADO"/>
    <s v="GOLFE"/>
    <x v="0"/>
    <x v="5"/>
    <s v="Techniques Commerciale (G3)"/>
    <x v="5"/>
    <n v="3"/>
    <n v="1"/>
  </r>
  <r>
    <n v="2010188"/>
    <x v="0"/>
    <s v="INSTITUT TECHNIQUE SAINT JOSEPH"/>
    <x v="1"/>
    <s v="AFLAO SAGBADO"/>
    <s v="AFLAO SAGBADO"/>
    <s v="GOLFE"/>
    <x v="0"/>
    <x v="5"/>
    <s v="Techniques Commerciale (G3)"/>
    <x v="6"/>
    <n v="0"/>
    <n v="3"/>
  </r>
  <r>
    <n v="2010188"/>
    <x v="0"/>
    <s v="INSTITUT TECHNIQUE SAINT JOSEPH"/>
    <x v="1"/>
    <s v="AFLAO SAGBADO"/>
    <s v="AFLAO SAGBADO"/>
    <s v="GOLFE"/>
    <x v="0"/>
    <x v="5"/>
    <s v="Techniques Commerciale (G3)"/>
    <x v="7"/>
    <n v="3"/>
    <n v="0"/>
  </r>
  <r>
    <n v="2010188"/>
    <x v="0"/>
    <s v="INSTITUT TECHNIQUE SAINT JOSEPH"/>
    <x v="1"/>
    <s v="AFLAO SAGBADO"/>
    <s v="AFLAO SAGBADO"/>
    <s v="GOLFE"/>
    <x v="0"/>
    <x v="5"/>
    <s v="Techniques Quantitatives de Gestion (G2)"/>
    <x v="0"/>
    <n v="0"/>
    <n v="1"/>
  </r>
  <r>
    <n v="2010188"/>
    <x v="0"/>
    <s v="INSTITUT TECHNIQUE SAINT JOSEPH"/>
    <x v="1"/>
    <s v="AFLAO SAGBADO"/>
    <s v="AFLAO SAGBADO"/>
    <s v="GOLFE"/>
    <x v="0"/>
    <x v="5"/>
    <s v="Techniques Quantitatives de Gestion (G2)"/>
    <x v="2"/>
    <n v="2"/>
    <n v="2"/>
  </r>
  <r>
    <n v="2010188"/>
    <x v="0"/>
    <s v="INSTITUT TECHNIQUE SAINT JOSEPH"/>
    <x v="1"/>
    <s v="AFLAO SAGBADO"/>
    <s v="AFLAO SAGBADO"/>
    <s v="GOLFE"/>
    <x v="0"/>
    <x v="5"/>
    <s v="Techniques Quantitatives de Gestion (G2)"/>
    <x v="10"/>
    <n v="4"/>
    <n v="2"/>
  </r>
  <r>
    <n v="2010188"/>
    <x v="0"/>
    <s v="INSTITUT TECHNIQUE SAINT JOSEPH"/>
    <x v="1"/>
    <s v="AFLAO SAGBADO"/>
    <s v="AFLAO SAGBADO"/>
    <s v="GOLFE"/>
    <x v="0"/>
    <x v="5"/>
    <s v="Techniques Quantitatives de Gestion (G2)"/>
    <x v="3"/>
    <n v="5"/>
    <n v="2"/>
  </r>
  <r>
    <n v="2010188"/>
    <x v="0"/>
    <s v="INSTITUT TECHNIQUE SAINT JOSEPH"/>
    <x v="1"/>
    <s v="AFLAO SAGBADO"/>
    <s v="AFLAO SAGBADO"/>
    <s v="GOLFE"/>
    <x v="0"/>
    <x v="5"/>
    <s v="Techniques Quantitatives de Gestion (G2)"/>
    <x v="4"/>
    <n v="3"/>
    <n v="0"/>
  </r>
  <r>
    <n v="2010188"/>
    <x v="0"/>
    <s v="INSTITUT TECHNIQUE SAINT JOSEPH"/>
    <x v="1"/>
    <s v="AFLAO SAGBADO"/>
    <s v="AFLAO SAGBADO"/>
    <s v="GOLFE"/>
    <x v="0"/>
    <x v="5"/>
    <s v="Techniques Quantitatives de Gestion (G2)"/>
    <x v="5"/>
    <n v="0"/>
    <n v="3"/>
  </r>
  <r>
    <n v="2010188"/>
    <x v="0"/>
    <s v="INSTITUT TECHNIQUE SAINT JOSEPH"/>
    <x v="1"/>
    <s v="AFLAO SAGBADO"/>
    <s v="AFLAO SAGBADO"/>
    <s v="GOLFE"/>
    <x v="0"/>
    <x v="5"/>
    <s v="Techniques Quantitatives de Gestion (G2)"/>
    <x v="6"/>
    <n v="2"/>
    <n v="1"/>
  </r>
  <r>
    <n v="2010188"/>
    <x v="0"/>
    <s v="INSTITUT TECHNIQUE SAINT JOSEPH"/>
    <x v="1"/>
    <s v="AFLAO SAGBADO"/>
    <s v="AFLAO SAGBADO"/>
    <s v="GOLFE"/>
    <x v="0"/>
    <x v="5"/>
    <s v="Techniques Quantitatives de Gestion (G2)"/>
    <x v="8"/>
    <n v="1"/>
    <n v="1"/>
  </r>
  <r>
    <n v="2010192"/>
    <x v="0"/>
    <s v="INSTITUT TECHNIQUE COMMERCIAL LA COLOMBE DE DIEU AGOE (INSTEC/CD)"/>
    <x v="0"/>
    <s v="AGOE-ASSIYEYE"/>
    <s v="AGOE-NYIVE"/>
    <s v="AGOE-NYIVE"/>
    <x v="0"/>
    <x v="1"/>
    <s v="Technique Administratives (G1)"/>
    <x v="2"/>
    <n v="0"/>
    <n v="1"/>
  </r>
  <r>
    <n v="2010192"/>
    <x v="0"/>
    <s v="INSTITUT TECHNIQUE COMMERCIAL LA COLOMBE DE DIEU AGOE (INSTEC/CD)"/>
    <x v="0"/>
    <s v="AGOE-ASSIYEYE"/>
    <s v="AGOE-NYIVE"/>
    <s v="AGOE-NYIVE"/>
    <x v="0"/>
    <x v="1"/>
    <s v="Technique Administratives (G1)"/>
    <x v="10"/>
    <n v="0"/>
    <n v="4"/>
  </r>
  <r>
    <n v="2010192"/>
    <x v="0"/>
    <s v="INSTITUT TECHNIQUE COMMERCIAL LA COLOMBE DE DIEU AGOE (INSTEC/CD)"/>
    <x v="0"/>
    <s v="AGOE-ASSIYEYE"/>
    <s v="AGOE-NYIVE"/>
    <s v="AGOE-NYIVE"/>
    <x v="0"/>
    <x v="1"/>
    <s v="Technique Administratives (G1)"/>
    <x v="3"/>
    <n v="0"/>
    <n v="10"/>
  </r>
  <r>
    <n v="2010192"/>
    <x v="0"/>
    <s v="INSTITUT TECHNIQUE COMMERCIAL LA COLOMBE DE DIEU AGOE (INSTEC/CD)"/>
    <x v="0"/>
    <s v="AGOE-ASSIYEYE"/>
    <s v="AGOE-NYIVE"/>
    <s v="AGOE-NYIVE"/>
    <x v="0"/>
    <x v="1"/>
    <s v="Technique Administratives (G1)"/>
    <x v="4"/>
    <n v="0"/>
    <n v="2"/>
  </r>
  <r>
    <n v="2010192"/>
    <x v="0"/>
    <s v="INSTITUT TECHNIQUE COMMERCIAL LA COLOMBE DE DIEU AGOE (INSTEC/CD)"/>
    <x v="0"/>
    <s v="AGOE-ASSIYEYE"/>
    <s v="AGOE-NYIVE"/>
    <s v="AGOE-NYIVE"/>
    <x v="0"/>
    <x v="1"/>
    <s v="Technique Administratives (G1)"/>
    <x v="5"/>
    <n v="0"/>
    <n v="1"/>
  </r>
  <r>
    <n v="2010192"/>
    <x v="0"/>
    <s v="INSTITUT TECHNIQUE COMMERCIAL LA COLOMBE DE DIEU AGOE (INSTEC/CD)"/>
    <x v="0"/>
    <s v="AGOE-ASSIYEYE"/>
    <s v="AGOE-NYIVE"/>
    <s v="AGOE-NYIVE"/>
    <x v="0"/>
    <x v="1"/>
    <s v="Technique Administratives (G1)"/>
    <x v="6"/>
    <n v="0"/>
    <n v="1"/>
  </r>
  <r>
    <n v="2010192"/>
    <x v="0"/>
    <s v="INSTITUT TECHNIQUE COMMERCIAL LA COLOMBE DE DIEU AGOE (INSTEC/CD)"/>
    <x v="0"/>
    <s v="AGOE-ASSIYEYE"/>
    <s v="AGOE-NYIVE"/>
    <s v="AGOE-NYIVE"/>
    <x v="0"/>
    <x v="1"/>
    <s v="Techniques Commerciale (G3)"/>
    <x v="10"/>
    <n v="3"/>
    <n v="4"/>
  </r>
  <r>
    <n v="2010192"/>
    <x v="0"/>
    <s v="INSTITUT TECHNIQUE COMMERCIAL LA COLOMBE DE DIEU AGOE (INSTEC/CD)"/>
    <x v="0"/>
    <s v="AGOE-ASSIYEYE"/>
    <s v="AGOE-NYIVE"/>
    <s v="AGOE-NYIVE"/>
    <x v="0"/>
    <x v="1"/>
    <s v="Techniques Commerciale (G3)"/>
    <x v="3"/>
    <n v="5"/>
    <n v="6"/>
  </r>
  <r>
    <n v="2010192"/>
    <x v="0"/>
    <s v="INSTITUT TECHNIQUE COMMERCIAL LA COLOMBE DE DIEU AGOE (INSTEC/CD)"/>
    <x v="0"/>
    <s v="AGOE-ASSIYEYE"/>
    <s v="AGOE-NYIVE"/>
    <s v="AGOE-NYIVE"/>
    <x v="0"/>
    <x v="1"/>
    <s v="Techniques Commerciale (G3)"/>
    <x v="4"/>
    <n v="2"/>
    <n v="4"/>
  </r>
  <r>
    <n v="2010192"/>
    <x v="0"/>
    <s v="INSTITUT TECHNIQUE COMMERCIAL LA COLOMBE DE DIEU AGOE (INSTEC/CD)"/>
    <x v="0"/>
    <s v="AGOE-ASSIYEYE"/>
    <s v="AGOE-NYIVE"/>
    <s v="AGOE-NYIVE"/>
    <x v="0"/>
    <x v="1"/>
    <s v="Techniques Commerciale (G3)"/>
    <x v="5"/>
    <n v="3"/>
    <n v="0"/>
  </r>
  <r>
    <n v="2010192"/>
    <x v="0"/>
    <s v="INSTITUT TECHNIQUE COMMERCIAL LA COLOMBE DE DIEU AGOE (INSTEC/CD)"/>
    <x v="0"/>
    <s v="AGOE-ASSIYEYE"/>
    <s v="AGOE-NYIVE"/>
    <s v="AGOE-NYIVE"/>
    <x v="0"/>
    <x v="1"/>
    <s v="Techniques Quantitatives de Gestion (G2)"/>
    <x v="3"/>
    <n v="6"/>
    <n v="8"/>
  </r>
  <r>
    <n v="2010192"/>
    <x v="0"/>
    <s v="INSTITUT TECHNIQUE COMMERCIAL LA COLOMBE DE DIEU AGOE (INSTEC/CD)"/>
    <x v="0"/>
    <s v="AGOE-ASSIYEYE"/>
    <s v="AGOE-NYIVE"/>
    <s v="AGOE-NYIVE"/>
    <x v="0"/>
    <x v="1"/>
    <s v="Techniques Quantitatives de Gestion (G2)"/>
    <x v="4"/>
    <n v="3"/>
    <n v="5"/>
  </r>
  <r>
    <n v="2010192"/>
    <x v="0"/>
    <s v="INSTITUT TECHNIQUE COMMERCIAL LA COLOMBE DE DIEU AGOE (INSTEC/CD)"/>
    <x v="0"/>
    <s v="AGOE-ASSIYEYE"/>
    <s v="AGOE-NYIVE"/>
    <s v="AGOE-NYIVE"/>
    <x v="0"/>
    <x v="1"/>
    <s v="Techniques Quantitatives de Gestion (G2)"/>
    <x v="5"/>
    <n v="2"/>
    <n v="2"/>
  </r>
  <r>
    <n v="2010192"/>
    <x v="0"/>
    <s v="INSTITUT TECHNIQUE COMMERCIAL LA COLOMBE DE DIEU AGOE (INSTEC/CD)"/>
    <x v="0"/>
    <s v="AGOE-ASSIYEYE"/>
    <s v="AGOE-NYIVE"/>
    <s v="AGOE-NYIVE"/>
    <x v="0"/>
    <x v="1"/>
    <s v="Techniques Quantitatives de Gestion (G2)"/>
    <x v="6"/>
    <n v="1"/>
    <n v="3"/>
  </r>
  <r>
    <n v="2010192"/>
    <x v="0"/>
    <s v="INSTITUT TECHNIQUE COMMERCIAL LA COLOMBE DE DIEU AGOE (INSTEC/CD)"/>
    <x v="0"/>
    <s v="AGOE-ASSIYEYE"/>
    <s v="AGOE-NYIVE"/>
    <s v="AGOE-NYIVE"/>
    <x v="0"/>
    <x v="3"/>
    <s v="Technique Administratives (G1)"/>
    <x v="2"/>
    <n v="0"/>
    <n v="2"/>
  </r>
  <r>
    <n v="2010192"/>
    <x v="0"/>
    <s v="INSTITUT TECHNIQUE COMMERCIAL LA COLOMBE DE DIEU AGOE (INSTEC/CD)"/>
    <x v="0"/>
    <s v="AGOE-ASSIYEYE"/>
    <s v="AGOE-NYIVE"/>
    <s v="AGOE-NYIVE"/>
    <x v="0"/>
    <x v="3"/>
    <s v="Technique Administratives (G1)"/>
    <x v="10"/>
    <n v="0"/>
    <n v="3"/>
  </r>
  <r>
    <n v="2010192"/>
    <x v="0"/>
    <s v="INSTITUT TECHNIQUE COMMERCIAL LA COLOMBE DE DIEU AGOE (INSTEC/CD)"/>
    <x v="0"/>
    <s v="AGOE-ASSIYEYE"/>
    <s v="AGOE-NYIVE"/>
    <s v="AGOE-NYIVE"/>
    <x v="0"/>
    <x v="3"/>
    <s v="Technique Administratives (G1)"/>
    <x v="3"/>
    <n v="0"/>
    <n v="3"/>
  </r>
  <r>
    <n v="2010192"/>
    <x v="0"/>
    <s v="INSTITUT TECHNIQUE COMMERCIAL LA COLOMBE DE DIEU AGOE (INSTEC/CD)"/>
    <x v="0"/>
    <s v="AGOE-ASSIYEYE"/>
    <s v="AGOE-NYIVE"/>
    <s v="AGOE-NYIVE"/>
    <x v="0"/>
    <x v="3"/>
    <s v="Technique Administratives (G1)"/>
    <x v="4"/>
    <n v="0"/>
    <n v="2"/>
  </r>
  <r>
    <n v="2010192"/>
    <x v="0"/>
    <s v="INSTITUT TECHNIQUE COMMERCIAL LA COLOMBE DE DIEU AGOE (INSTEC/CD)"/>
    <x v="0"/>
    <s v="AGOE-ASSIYEYE"/>
    <s v="AGOE-NYIVE"/>
    <s v="AGOE-NYIVE"/>
    <x v="0"/>
    <x v="3"/>
    <s v="Technique Administratives (G1)"/>
    <x v="5"/>
    <n v="0"/>
    <n v="1"/>
  </r>
  <r>
    <n v="2010192"/>
    <x v="0"/>
    <s v="INSTITUT TECHNIQUE COMMERCIAL LA COLOMBE DE DIEU AGOE (INSTEC/CD)"/>
    <x v="0"/>
    <s v="AGOE-ASSIYEYE"/>
    <s v="AGOE-NYIVE"/>
    <s v="AGOE-NYIVE"/>
    <x v="0"/>
    <x v="3"/>
    <s v="Techniques Commerciale (G3)"/>
    <x v="0"/>
    <n v="0"/>
    <n v="1"/>
  </r>
  <r>
    <n v="2010192"/>
    <x v="0"/>
    <s v="INSTITUT TECHNIQUE COMMERCIAL LA COLOMBE DE DIEU AGOE (INSTEC/CD)"/>
    <x v="0"/>
    <s v="AGOE-ASSIYEYE"/>
    <s v="AGOE-NYIVE"/>
    <s v="AGOE-NYIVE"/>
    <x v="0"/>
    <x v="3"/>
    <s v="Techniques Commerciale (G3)"/>
    <x v="2"/>
    <n v="1"/>
    <n v="3"/>
  </r>
  <r>
    <n v="2010192"/>
    <x v="0"/>
    <s v="INSTITUT TECHNIQUE COMMERCIAL LA COLOMBE DE DIEU AGOE (INSTEC/CD)"/>
    <x v="0"/>
    <s v="AGOE-ASSIYEYE"/>
    <s v="AGOE-NYIVE"/>
    <s v="AGOE-NYIVE"/>
    <x v="0"/>
    <x v="3"/>
    <s v="Techniques Commerciale (G3)"/>
    <x v="10"/>
    <n v="0"/>
    <n v="5"/>
  </r>
  <r>
    <n v="2010192"/>
    <x v="0"/>
    <s v="INSTITUT TECHNIQUE COMMERCIAL LA COLOMBE DE DIEU AGOE (INSTEC/CD)"/>
    <x v="0"/>
    <s v="AGOE-ASSIYEYE"/>
    <s v="AGOE-NYIVE"/>
    <s v="AGOE-NYIVE"/>
    <x v="0"/>
    <x v="3"/>
    <s v="Techniques Commerciale (G3)"/>
    <x v="3"/>
    <n v="0"/>
    <n v="2"/>
  </r>
  <r>
    <n v="2010192"/>
    <x v="0"/>
    <s v="INSTITUT TECHNIQUE COMMERCIAL LA COLOMBE DE DIEU AGOE (INSTEC/CD)"/>
    <x v="0"/>
    <s v="AGOE-ASSIYEYE"/>
    <s v="AGOE-NYIVE"/>
    <s v="AGOE-NYIVE"/>
    <x v="0"/>
    <x v="3"/>
    <s v="Techniques Commerciale (G3)"/>
    <x v="5"/>
    <n v="0"/>
    <n v="2"/>
  </r>
  <r>
    <n v="2010192"/>
    <x v="0"/>
    <s v="INSTITUT TECHNIQUE COMMERCIAL LA COLOMBE DE DIEU AGOE (INSTEC/CD)"/>
    <x v="0"/>
    <s v="AGOE-ASSIYEYE"/>
    <s v="AGOE-NYIVE"/>
    <s v="AGOE-NYIVE"/>
    <x v="0"/>
    <x v="3"/>
    <s v="Techniques Quantitatives de Gestion (G2)"/>
    <x v="10"/>
    <n v="1"/>
    <n v="2"/>
  </r>
  <r>
    <n v="2010192"/>
    <x v="0"/>
    <s v="INSTITUT TECHNIQUE COMMERCIAL LA COLOMBE DE DIEU AGOE (INSTEC/CD)"/>
    <x v="0"/>
    <s v="AGOE-ASSIYEYE"/>
    <s v="AGOE-NYIVE"/>
    <s v="AGOE-NYIVE"/>
    <x v="0"/>
    <x v="3"/>
    <s v="Techniques Quantitatives de Gestion (G2)"/>
    <x v="3"/>
    <n v="1"/>
    <n v="5"/>
  </r>
  <r>
    <n v="2010192"/>
    <x v="0"/>
    <s v="INSTITUT TECHNIQUE COMMERCIAL LA COLOMBE DE DIEU AGOE (INSTEC/CD)"/>
    <x v="0"/>
    <s v="AGOE-ASSIYEYE"/>
    <s v="AGOE-NYIVE"/>
    <s v="AGOE-NYIVE"/>
    <x v="0"/>
    <x v="3"/>
    <s v="Techniques Quantitatives de Gestion (G2)"/>
    <x v="4"/>
    <n v="0"/>
    <n v="2"/>
  </r>
  <r>
    <n v="2010192"/>
    <x v="0"/>
    <s v="INSTITUT TECHNIQUE COMMERCIAL LA COLOMBE DE DIEU AGOE (INSTEC/CD)"/>
    <x v="0"/>
    <s v="AGOE-ASSIYEYE"/>
    <s v="AGOE-NYIVE"/>
    <s v="AGOE-NYIVE"/>
    <x v="0"/>
    <x v="3"/>
    <s v="Techniques Quantitatives de Gestion (G2)"/>
    <x v="5"/>
    <n v="0"/>
    <n v="1"/>
  </r>
  <r>
    <n v="2010192"/>
    <x v="0"/>
    <s v="INSTITUT TECHNIQUE COMMERCIAL LA COLOMBE DE DIEU AGOE (INSTEC/CD)"/>
    <x v="0"/>
    <s v="AGOE-ASSIYEYE"/>
    <s v="AGOE-NYIVE"/>
    <s v="AGOE-NYIVE"/>
    <x v="0"/>
    <x v="5"/>
    <s v="Technique Administratives (G1)"/>
    <x v="10"/>
    <n v="3"/>
    <n v="0"/>
  </r>
  <r>
    <n v="2010192"/>
    <x v="0"/>
    <s v="INSTITUT TECHNIQUE COMMERCIAL LA COLOMBE DE DIEU AGOE (INSTEC/CD)"/>
    <x v="0"/>
    <s v="AGOE-ASSIYEYE"/>
    <s v="AGOE-NYIVE"/>
    <s v="AGOE-NYIVE"/>
    <x v="0"/>
    <x v="5"/>
    <s v="Technique Administratives (G1)"/>
    <x v="3"/>
    <n v="0"/>
    <n v="10"/>
  </r>
  <r>
    <n v="2010192"/>
    <x v="0"/>
    <s v="INSTITUT TECHNIQUE COMMERCIAL LA COLOMBE DE DIEU AGOE (INSTEC/CD)"/>
    <x v="0"/>
    <s v="AGOE-ASSIYEYE"/>
    <s v="AGOE-NYIVE"/>
    <s v="AGOE-NYIVE"/>
    <x v="0"/>
    <x v="5"/>
    <s v="Technique Administratives (G1)"/>
    <x v="4"/>
    <n v="0"/>
    <n v="3"/>
  </r>
  <r>
    <n v="2010192"/>
    <x v="0"/>
    <s v="INSTITUT TECHNIQUE COMMERCIAL LA COLOMBE DE DIEU AGOE (INSTEC/CD)"/>
    <x v="0"/>
    <s v="AGOE-ASSIYEYE"/>
    <s v="AGOE-NYIVE"/>
    <s v="AGOE-NYIVE"/>
    <x v="0"/>
    <x v="5"/>
    <s v="Technique Administratives (G1)"/>
    <x v="5"/>
    <n v="0"/>
    <n v="1"/>
  </r>
  <r>
    <n v="2010192"/>
    <x v="0"/>
    <s v="INSTITUT TECHNIQUE COMMERCIAL LA COLOMBE DE DIEU AGOE (INSTEC/CD)"/>
    <x v="0"/>
    <s v="AGOE-ASSIYEYE"/>
    <s v="AGOE-NYIVE"/>
    <s v="AGOE-NYIVE"/>
    <x v="0"/>
    <x v="5"/>
    <s v="Technique Administratives (G1)"/>
    <x v="6"/>
    <n v="0"/>
    <n v="1"/>
  </r>
  <r>
    <n v="2010192"/>
    <x v="0"/>
    <s v="INSTITUT TECHNIQUE COMMERCIAL LA COLOMBE DE DIEU AGOE (INSTEC/CD)"/>
    <x v="0"/>
    <s v="AGOE-ASSIYEYE"/>
    <s v="AGOE-NYIVE"/>
    <s v="AGOE-NYIVE"/>
    <x v="0"/>
    <x v="5"/>
    <s v="Techniques Commerciale (G3)"/>
    <x v="10"/>
    <n v="3"/>
    <n v="5"/>
  </r>
  <r>
    <n v="2010192"/>
    <x v="0"/>
    <s v="INSTITUT TECHNIQUE COMMERCIAL LA COLOMBE DE DIEU AGOE (INSTEC/CD)"/>
    <x v="0"/>
    <s v="AGOE-ASSIYEYE"/>
    <s v="AGOE-NYIVE"/>
    <s v="AGOE-NYIVE"/>
    <x v="0"/>
    <x v="5"/>
    <s v="Techniques Commerciale (G3)"/>
    <x v="3"/>
    <n v="2"/>
    <n v="3"/>
  </r>
  <r>
    <n v="2010192"/>
    <x v="0"/>
    <s v="INSTITUT TECHNIQUE COMMERCIAL LA COLOMBE DE DIEU AGOE (INSTEC/CD)"/>
    <x v="0"/>
    <s v="AGOE-ASSIYEYE"/>
    <s v="AGOE-NYIVE"/>
    <s v="AGOE-NYIVE"/>
    <x v="0"/>
    <x v="5"/>
    <s v="Techniques Commerciale (G3)"/>
    <x v="4"/>
    <n v="2"/>
    <n v="2"/>
  </r>
  <r>
    <n v="2010192"/>
    <x v="0"/>
    <s v="INSTITUT TECHNIQUE COMMERCIAL LA COLOMBE DE DIEU AGOE (INSTEC/CD)"/>
    <x v="0"/>
    <s v="AGOE-ASSIYEYE"/>
    <s v="AGOE-NYIVE"/>
    <s v="AGOE-NYIVE"/>
    <x v="0"/>
    <x v="5"/>
    <s v="Techniques Commerciale (G3)"/>
    <x v="5"/>
    <n v="1"/>
    <n v="4"/>
  </r>
  <r>
    <n v="2010192"/>
    <x v="0"/>
    <s v="INSTITUT TECHNIQUE COMMERCIAL LA COLOMBE DE DIEU AGOE (INSTEC/CD)"/>
    <x v="0"/>
    <s v="AGOE-ASSIYEYE"/>
    <s v="AGOE-NYIVE"/>
    <s v="AGOE-NYIVE"/>
    <x v="0"/>
    <x v="5"/>
    <s v="Techniques Commerciale (G3)"/>
    <x v="6"/>
    <n v="1"/>
    <n v="2"/>
  </r>
  <r>
    <n v="2010192"/>
    <x v="0"/>
    <s v="INSTITUT TECHNIQUE COMMERCIAL LA COLOMBE DE DIEU AGOE (INSTEC/CD)"/>
    <x v="0"/>
    <s v="AGOE-ASSIYEYE"/>
    <s v="AGOE-NYIVE"/>
    <s v="AGOE-NYIVE"/>
    <x v="0"/>
    <x v="5"/>
    <s v="Techniques Commerciale (G3)"/>
    <x v="7"/>
    <n v="0"/>
    <n v="1"/>
  </r>
  <r>
    <n v="2010192"/>
    <x v="0"/>
    <s v="INSTITUT TECHNIQUE COMMERCIAL LA COLOMBE DE DIEU AGOE (INSTEC/CD)"/>
    <x v="0"/>
    <s v="AGOE-ASSIYEYE"/>
    <s v="AGOE-NYIVE"/>
    <s v="AGOE-NYIVE"/>
    <x v="0"/>
    <x v="5"/>
    <s v="Techniques Commerciale (G3)"/>
    <x v="8"/>
    <n v="0"/>
    <n v="1"/>
  </r>
  <r>
    <n v="2010192"/>
    <x v="0"/>
    <s v="INSTITUT TECHNIQUE COMMERCIAL LA COLOMBE DE DIEU AGOE (INSTEC/CD)"/>
    <x v="0"/>
    <s v="AGOE-ASSIYEYE"/>
    <s v="AGOE-NYIVE"/>
    <s v="AGOE-NYIVE"/>
    <x v="0"/>
    <x v="5"/>
    <s v="Techniques Commerciale (G3)"/>
    <x v="9"/>
    <n v="2"/>
    <n v="0"/>
  </r>
  <r>
    <n v="2010192"/>
    <x v="0"/>
    <s v="INSTITUT TECHNIQUE COMMERCIAL LA COLOMBE DE DIEU AGOE (INSTEC/CD)"/>
    <x v="0"/>
    <s v="AGOE-ASSIYEYE"/>
    <s v="AGOE-NYIVE"/>
    <s v="AGOE-NYIVE"/>
    <x v="0"/>
    <x v="5"/>
    <s v="Techniques Quantitatives de Gestion (G2)"/>
    <x v="10"/>
    <n v="0"/>
    <n v="1"/>
  </r>
  <r>
    <n v="2010192"/>
    <x v="0"/>
    <s v="INSTITUT TECHNIQUE COMMERCIAL LA COLOMBE DE DIEU AGOE (INSTEC/CD)"/>
    <x v="0"/>
    <s v="AGOE-ASSIYEYE"/>
    <s v="AGOE-NYIVE"/>
    <s v="AGOE-NYIVE"/>
    <x v="0"/>
    <x v="5"/>
    <s v="Techniques Quantitatives de Gestion (G2)"/>
    <x v="3"/>
    <n v="3"/>
    <n v="4"/>
  </r>
  <r>
    <n v="2010192"/>
    <x v="0"/>
    <s v="INSTITUT TECHNIQUE COMMERCIAL LA COLOMBE DE DIEU AGOE (INSTEC/CD)"/>
    <x v="0"/>
    <s v="AGOE-ASSIYEYE"/>
    <s v="AGOE-NYIVE"/>
    <s v="AGOE-NYIVE"/>
    <x v="0"/>
    <x v="5"/>
    <s v="Techniques Quantitatives de Gestion (G2)"/>
    <x v="4"/>
    <n v="1"/>
    <m/>
  </r>
  <r>
    <n v="2010192"/>
    <x v="0"/>
    <s v="INSTITUT TECHNIQUE COMMERCIAL LA COLOMBE DE DIEU AGOE (INSTEC/CD)"/>
    <x v="0"/>
    <s v="AGOE-ASSIYEYE"/>
    <s v="AGOE-NYIVE"/>
    <s v="AGOE-NYIVE"/>
    <x v="0"/>
    <x v="5"/>
    <s v="Techniques Quantitatives de Gestion (G2)"/>
    <x v="5"/>
    <n v="2"/>
    <m/>
  </r>
  <r>
    <n v="2010194"/>
    <x v="0"/>
    <s v="CENTRE INFORMATIQUE DE FORMATION ET D'ORIENTATION PROFESSIONNELLES (CIFOP-LOME)"/>
    <x v="0"/>
    <s v="AFLAO SAGBADO"/>
    <s v="AFLAO SAGBADO"/>
    <s v="GOLFE"/>
    <x v="0"/>
    <x v="0"/>
    <s v="BT  - Commerce"/>
    <x v="7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Comptabilité"/>
    <x v="6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Comptabilité"/>
    <x v="7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Comptabilité"/>
    <x v="8"/>
    <n v="1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Comptabilité"/>
    <x v="9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Maintenance Informatique Réseau"/>
    <x v="4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Maintenance Informatique Réseau"/>
    <x v="5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Maintenance Informatique Réseau"/>
    <x v="6"/>
    <n v="2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Maintenance Informatique Réseau"/>
    <x v="7"/>
    <n v="2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Maintenance Informatique Réseau"/>
    <x v="8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Secrétariat"/>
    <x v="6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Secrétariat"/>
    <x v="7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Secrétariat"/>
    <x v="8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Transport-Logistique-Transit"/>
    <x v="3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Transport-Logistique-Transit"/>
    <x v="4"/>
    <n v="3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Transport-Logistique-Transit"/>
    <x v="5"/>
    <n v="2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Transport-Logistique-Transit"/>
    <x v="6"/>
    <n v="4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Transport-Logistique-Transit"/>
    <x v="7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Transport-Logistique-Transit"/>
    <x v="8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BT  - Transport-Logistique-Transit"/>
    <x v="9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s v="CAP - Comptable Mécanographe"/>
    <x v="5"/>
    <n v="1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s v="CAP - Comptable Mécanographe"/>
    <x v="6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s v="CAP - Comptable Mécanographe"/>
    <x v="7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s v="CAP - Comptable Mécanographe"/>
    <x v="8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s v="CAP - Comptable Mécanographe"/>
    <x v="9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s v="CAP - Employé de bureau"/>
    <x v="4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s v="CAP - Employé de bureau"/>
    <x v="5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s v="CAP - Employé de bureau"/>
    <x v="6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s v="CAP - Employé de bureau"/>
    <x v="7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s v="CAP - Employé de bureau"/>
    <x v="8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2"/>
    <s v="BT  - Commerce"/>
    <x v="8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2"/>
    <s v="BT  - Comptabilité"/>
    <x v="1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2"/>
    <s v="BT  - Comptabilité"/>
    <x v="7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2"/>
    <s v="BT  - Comptabilité"/>
    <x v="8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2"/>
    <s v="BT  - Comptabilité"/>
    <x v="9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2"/>
    <s v="BT  - Secrétariat"/>
    <x v="9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2"/>
    <s v="BT  - Transport-Logistique-Transit"/>
    <x v="6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2"/>
    <s v="BT  - Transport-Logistique-Transit"/>
    <x v="7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2"/>
    <s v="BT  - Transport-Logistique-Transit"/>
    <x v="8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2"/>
    <s v="BT  - Transport-Logistique-Transit"/>
    <x v="9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2"/>
    <s v="CAP - Employé de bureau"/>
    <x v="5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2"/>
    <s v="CAP - Employé de bureau"/>
    <x v="6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2"/>
    <s v="CAP - Employé de bureau"/>
    <x v="7"/>
    <n v="0"/>
    <n v="3"/>
  </r>
  <r>
    <n v="2010194"/>
    <x v="0"/>
    <s v="CENTRE INFORMATIQUE DE FORMATION ET D'ORIENTATION PROFESSIONNELLES (CIFOP-LOME)"/>
    <x v="0"/>
    <s v="AFLAO SAGBADO"/>
    <s v="AFLAO SAGBADO"/>
    <s v="GOLFE"/>
    <x v="0"/>
    <x v="2"/>
    <s v="CAP - Employé de bureau"/>
    <x v="8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2"/>
    <s v="CAP - Employé de bureau"/>
    <x v="9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s v="BT  - Commerce"/>
    <x v="1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4"/>
    <s v="BT  - Commerce"/>
    <x v="9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4"/>
    <s v="BT  - Comptabilité"/>
    <x v="1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4"/>
    <s v="BT  - Comptabilité"/>
    <x v="8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4"/>
    <s v="BT  - Secrétariat"/>
    <x v="1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s v="BT  - Secrétariat"/>
    <x v="5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4"/>
    <s v="BT  - Secrétariat"/>
    <x v="6"/>
    <n v="0"/>
    <n v="5"/>
  </r>
  <r>
    <n v="2010194"/>
    <x v="0"/>
    <s v="CENTRE INFORMATIQUE DE FORMATION ET D'ORIENTATION PROFESSIONNELLES (CIFOP-LOME)"/>
    <x v="0"/>
    <s v="AFLAO SAGBADO"/>
    <s v="AFLAO SAGBADO"/>
    <s v="GOLFE"/>
    <x v="0"/>
    <x v="4"/>
    <s v="BT  - Secrétariat"/>
    <x v="7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s v="BT  - Secrétariat"/>
    <x v="8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4"/>
    <s v="BT  - Secrétariat"/>
    <x v="9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4"/>
    <s v="BT  - Transport-Logistique-Transit"/>
    <x v="1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s v="BT  - Transport-Logistique-Transit"/>
    <x v="8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4"/>
    <s v="BT  - Transport-Logistique-Transit"/>
    <x v="9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s v="CAP - Employé de bureau"/>
    <x v="1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s v="CAP - Employé de bureau"/>
    <x v="6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s v="CAP - Employé de bureau"/>
    <x v="7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4"/>
    <s v="CAP - Employé de bureau"/>
    <x v="8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4"/>
    <s v="CAP - Employé de bureau"/>
    <x v="9"/>
    <n v="0"/>
    <n v="1"/>
  </r>
  <r>
    <n v="2010197"/>
    <x v="0"/>
    <s v="HOTEL ECOLE LA SAVOUREUSE (HES)"/>
    <x v="0"/>
    <s v="AGOE ETAT MAJOR "/>
    <s v="AGOE-NYIVE"/>
    <s v="AGOE-NYIVE"/>
    <x v="0"/>
    <x v="0"/>
    <s v="BEP - Hôtellerie"/>
    <x v="3"/>
    <n v="0"/>
    <n v="1"/>
  </r>
  <r>
    <n v="2010197"/>
    <x v="0"/>
    <s v="HOTEL ECOLE LA SAVOUREUSE (HES)"/>
    <x v="0"/>
    <s v="AGOE ETAT MAJOR "/>
    <s v="AGOE-NYIVE"/>
    <s v="AGOE-NYIVE"/>
    <x v="0"/>
    <x v="0"/>
    <s v="BEP - Hôtellerie"/>
    <x v="5"/>
    <n v="0"/>
    <n v="4"/>
  </r>
  <r>
    <n v="2010197"/>
    <x v="0"/>
    <s v="HOTEL ECOLE LA SAVOUREUSE (HES)"/>
    <x v="0"/>
    <s v="AGOE ETAT MAJOR "/>
    <s v="AGOE-NYIVE"/>
    <s v="AGOE-NYIVE"/>
    <x v="0"/>
    <x v="0"/>
    <s v="BT   - Hôtellerie "/>
    <x v="3"/>
    <n v="0"/>
    <n v="1"/>
  </r>
  <r>
    <n v="2010197"/>
    <x v="0"/>
    <s v="HOTEL ECOLE LA SAVOUREUSE (HES)"/>
    <x v="0"/>
    <s v="AGOE ETAT MAJOR "/>
    <s v="AGOE-NYIVE"/>
    <s v="AGOE-NYIVE"/>
    <x v="0"/>
    <x v="0"/>
    <s v="BT   - Hôtellerie "/>
    <x v="4"/>
    <n v="1"/>
    <n v="0"/>
  </r>
  <r>
    <n v="2010197"/>
    <x v="0"/>
    <s v="HOTEL ECOLE LA SAVOUREUSE (HES)"/>
    <x v="0"/>
    <s v="AGOE ETAT MAJOR "/>
    <s v="AGOE-NYIVE"/>
    <s v="AGOE-NYIVE"/>
    <x v="0"/>
    <x v="0"/>
    <s v="BT   - Hôtellerie "/>
    <x v="5"/>
    <n v="0"/>
    <n v="2"/>
  </r>
  <r>
    <n v="2010197"/>
    <x v="0"/>
    <s v="HOTEL ECOLE LA SAVOUREUSE (HES)"/>
    <x v="0"/>
    <s v="AGOE ETAT MAJOR "/>
    <s v="AGOE-NYIVE"/>
    <s v="AGOE-NYIVE"/>
    <x v="0"/>
    <x v="0"/>
    <s v="BT   - Hôtellerie "/>
    <x v="6"/>
    <m/>
    <n v="1"/>
  </r>
  <r>
    <n v="2010197"/>
    <x v="0"/>
    <s v="HOTEL ECOLE LA SAVOUREUSE (HES)"/>
    <x v="0"/>
    <s v="AGOE ETAT MAJOR "/>
    <s v="AGOE-NYIVE"/>
    <s v="AGOE-NYIVE"/>
    <x v="0"/>
    <x v="0"/>
    <s v="BT   - Hôtellerie "/>
    <x v="9"/>
    <n v="1"/>
    <n v="0"/>
  </r>
  <r>
    <n v="2010197"/>
    <x v="0"/>
    <s v="HOTEL ECOLE LA SAVOUREUSE (HES)"/>
    <x v="0"/>
    <s v="AGOE ETAT MAJOR "/>
    <s v="AGOE-NYIVE"/>
    <s v="AGOE-NYIVE"/>
    <x v="0"/>
    <x v="0"/>
    <s v="CAP - Hôtellerie"/>
    <x v="3"/>
    <n v="0"/>
    <n v="1"/>
  </r>
  <r>
    <n v="2010197"/>
    <x v="0"/>
    <s v="HOTEL ECOLE LA SAVOUREUSE (HES)"/>
    <x v="0"/>
    <s v="AGOE ETAT MAJOR "/>
    <s v="AGOE-NYIVE"/>
    <s v="AGOE-NYIVE"/>
    <x v="0"/>
    <x v="0"/>
    <s v="CAP - Hôtellerie"/>
    <x v="4"/>
    <n v="1"/>
    <n v="0"/>
  </r>
  <r>
    <n v="2010197"/>
    <x v="0"/>
    <s v="HOTEL ECOLE LA SAVOUREUSE (HES)"/>
    <x v="0"/>
    <s v="AGOE ETAT MAJOR "/>
    <s v="AGOE-NYIVE"/>
    <s v="AGOE-NYIVE"/>
    <x v="0"/>
    <x v="0"/>
    <s v="CAP - Hôtellerie"/>
    <x v="5"/>
    <n v="0"/>
    <n v="2"/>
  </r>
  <r>
    <n v="2010197"/>
    <x v="0"/>
    <s v="HOTEL ECOLE LA SAVOUREUSE (HES)"/>
    <x v="0"/>
    <s v="AGOE ETAT MAJOR "/>
    <s v="AGOE-NYIVE"/>
    <s v="AGOE-NYIVE"/>
    <x v="0"/>
    <x v="0"/>
    <s v="CAP - Hôtellerie"/>
    <x v="6"/>
    <n v="0"/>
    <n v="1"/>
  </r>
  <r>
    <n v="2010197"/>
    <x v="0"/>
    <s v="HOTEL ECOLE LA SAVOUREUSE (HES)"/>
    <x v="0"/>
    <s v="AGOE ETAT MAJOR "/>
    <s v="AGOE-NYIVE"/>
    <s v="AGOE-NYIVE"/>
    <x v="0"/>
    <x v="0"/>
    <s v="CAP - Hôtellerie"/>
    <x v="9"/>
    <n v="1"/>
    <n v="0"/>
  </r>
  <r>
    <n v="2010197"/>
    <x v="0"/>
    <s v="HOTEL ECOLE LA SAVOUREUSE (HES)"/>
    <x v="0"/>
    <s v="AGOE ETAT MAJOR "/>
    <s v="AGOE-NYIVE"/>
    <s v="AGOE-NYIVE"/>
    <x v="0"/>
    <x v="2"/>
    <s v="BEP - Hôtellerie"/>
    <x v="1"/>
    <n v="0"/>
    <n v="1"/>
  </r>
  <r>
    <n v="2010197"/>
    <x v="0"/>
    <s v="HOTEL ECOLE LA SAVOUREUSE (HES)"/>
    <x v="0"/>
    <s v="AGOE ETAT MAJOR "/>
    <s v="AGOE-NYIVE"/>
    <s v="AGOE-NYIVE"/>
    <x v="0"/>
    <x v="2"/>
    <s v="BEP - Hôtellerie"/>
    <x v="4"/>
    <n v="0"/>
    <n v="1"/>
  </r>
  <r>
    <n v="2010197"/>
    <x v="0"/>
    <s v="HOTEL ECOLE LA SAVOUREUSE (HES)"/>
    <x v="0"/>
    <s v="AGOE ETAT MAJOR "/>
    <s v="AGOE-NYIVE"/>
    <s v="AGOE-NYIVE"/>
    <x v="0"/>
    <x v="2"/>
    <s v="BEP - Hôtellerie"/>
    <x v="5"/>
    <n v="0"/>
    <n v="1"/>
  </r>
  <r>
    <n v="2010197"/>
    <x v="0"/>
    <s v="HOTEL ECOLE LA SAVOUREUSE (HES)"/>
    <x v="0"/>
    <s v="AGOE ETAT MAJOR "/>
    <s v="AGOE-NYIVE"/>
    <s v="AGOE-NYIVE"/>
    <x v="0"/>
    <x v="2"/>
    <s v="BEP - Hôtellerie"/>
    <x v="6"/>
    <n v="2"/>
    <n v="0"/>
  </r>
  <r>
    <n v="2010197"/>
    <x v="0"/>
    <s v="HOTEL ECOLE LA SAVOUREUSE (HES)"/>
    <x v="0"/>
    <s v="AGOE ETAT MAJOR "/>
    <s v="AGOE-NYIVE"/>
    <s v="AGOE-NYIVE"/>
    <x v="0"/>
    <x v="2"/>
    <s v="BEP - Hôtellerie"/>
    <x v="7"/>
    <n v="0"/>
    <n v="2"/>
  </r>
  <r>
    <n v="2010197"/>
    <x v="0"/>
    <s v="HOTEL ECOLE LA SAVOUREUSE (HES)"/>
    <x v="0"/>
    <s v="AGOE ETAT MAJOR "/>
    <s v="AGOE-NYIVE"/>
    <s v="AGOE-NYIVE"/>
    <x v="0"/>
    <x v="2"/>
    <s v="BEP - Hôtellerie"/>
    <x v="8"/>
    <n v="1"/>
    <n v="0"/>
  </r>
  <r>
    <n v="2010197"/>
    <x v="0"/>
    <s v="HOTEL ECOLE LA SAVOUREUSE (HES)"/>
    <x v="0"/>
    <s v="AGOE ETAT MAJOR "/>
    <s v="AGOE-NYIVE"/>
    <s v="AGOE-NYIVE"/>
    <x v="0"/>
    <x v="2"/>
    <s v="BEP - Hôtellerie"/>
    <x v="9"/>
    <n v="0"/>
    <n v="1"/>
  </r>
  <r>
    <n v="2010197"/>
    <x v="0"/>
    <s v="HOTEL ECOLE LA SAVOUREUSE (HES)"/>
    <x v="0"/>
    <s v="AGOE ETAT MAJOR "/>
    <s v="AGOE-NYIVE"/>
    <s v="AGOE-NYIVE"/>
    <x v="0"/>
    <x v="2"/>
    <s v="BT   - Hôtellerie "/>
    <x v="4"/>
    <n v="0"/>
    <n v="1"/>
  </r>
  <r>
    <n v="2010197"/>
    <x v="0"/>
    <s v="HOTEL ECOLE LA SAVOUREUSE (HES)"/>
    <x v="0"/>
    <s v="AGOE ETAT MAJOR "/>
    <s v="AGOE-NYIVE"/>
    <s v="AGOE-NYIVE"/>
    <x v="0"/>
    <x v="2"/>
    <s v="BT   - Hôtellerie "/>
    <x v="5"/>
    <n v="0"/>
    <n v="1"/>
  </r>
  <r>
    <n v="2010197"/>
    <x v="0"/>
    <s v="HOTEL ECOLE LA SAVOUREUSE (HES)"/>
    <x v="0"/>
    <s v="AGOE ETAT MAJOR "/>
    <s v="AGOE-NYIVE"/>
    <s v="AGOE-NYIVE"/>
    <x v="0"/>
    <x v="2"/>
    <s v="BT   - Hôtellerie "/>
    <x v="7"/>
    <n v="0"/>
    <n v="1"/>
  </r>
  <r>
    <n v="2010197"/>
    <x v="0"/>
    <s v="HOTEL ECOLE LA SAVOUREUSE (HES)"/>
    <x v="0"/>
    <s v="AGOE ETAT MAJOR "/>
    <s v="AGOE-NYIVE"/>
    <s v="AGOE-NYIVE"/>
    <x v="0"/>
    <x v="2"/>
    <s v="BT   - Hôtellerie "/>
    <x v="8"/>
    <n v="1"/>
    <n v="1"/>
  </r>
  <r>
    <n v="2010197"/>
    <x v="0"/>
    <s v="HOTEL ECOLE LA SAVOUREUSE (HES)"/>
    <x v="0"/>
    <s v="AGOE ETAT MAJOR "/>
    <s v="AGOE-NYIVE"/>
    <s v="AGOE-NYIVE"/>
    <x v="0"/>
    <x v="2"/>
    <s v="BT   - Hôtellerie "/>
    <x v="9"/>
    <n v="0"/>
    <n v="1"/>
  </r>
  <r>
    <n v="2010197"/>
    <x v="0"/>
    <s v="HOTEL ECOLE LA SAVOUREUSE (HES)"/>
    <x v="0"/>
    <s v="AGOE ETAT MAJOR "/>
    <s v="AGOE-NYIVE"/>
    <s v="AGOE-NYIVE"/>
    <x v="0"/>
    <x v="2"/>
    <s v="CAP - Hôtellerie"/>
    <x v="4"/>
    <n v="0"/>
    <n v="1"/>
  </r>
  <r>
    <n v="2010197"/>
    <x v="0"/>
    <s v="HOTEL ECOLE LA SAVOUREUSE (HES)"/>
    <x v="0"/>
    <s v="AGOE ETAT MAJOR "/>
    <s v="AGOE-NYIVE"/>
    <s v="AGOE-NYIVE"/>
    <x v="0"/>
    <x v="2"/>
    <s v="CAP - Hôtellerie"/>
    <x v="5"/>
    <n v="0"/>
    <n v="1"/>
  </r>
  <r>
    <n v="2010197"/>
    <x v="0"/>
    <s v="HOTEL ECOLE LA SAVOUREUSE (HES)"/>
    <x v="0"/>
    <s v="AGOE ETAT MAJOR "/>
    <s v="AGOE-NYIVE"/>
    <s v="AGOE-NYIVE"/>
    <x v="0"/>
    <x v="2"/>
    <s v="CAP - Hôtellerie"/>
    <x v="7"/>
    <n v="0"/>
    <n v="1"/>
  </r>
  <r>
    <n v="2010197"/>
    <x v="0"/>
    <s v="HOTEL ECOLE LA SAVOUREUSE (HES)"/>
    <x v="0"/>
    <s v="AGOE ETAT MAJOR "/>
    <s v="AGOE-NYIVE"/>
    <s v="AGOE-NYIVE"/>
    <x v="0"/>
    <x v="2"/>
    <s v="CAP - Hôtellerie"/>
    <x v="8"/>
    <n v="1"/>
    <n v="1"/>
  </r>
  <r>
    <n v="2010197"/>
    <x v="0"/>
    <s v="HOTEL ECOLE LA SAVOUREUSE (HES)"/>
    <x v="0"/>
    <s v="AGOE ETAT MAJOR "/>
    <s v="AGOE-NYIVE"/>
    <s v="AGOE-NYIVE"/>
    <x v="0"/>
    <x v="2"/>
    <s v="CAP - Hôtellerie"/>
    <x v="9"/>
    <n v="0"/>
    <n v="1"/>
  </r>
  <r>
    <n v="2010198"/>
    <x v="0"/>
    <s v="INSTITUT TECHNIQUE ET COMMERCIAL SAINTE MONIQUE "/>
    <x v="0"/>
    <s v="AFLAO SAGBADO"/>
    <s v="AFLAO SAGBADO"/>
    <s v="GOLFE"/>
    <x v="0"/>
    <x v="1"/>
    <s v="Techniques Commerciale (G3)"/>
    <x v="0"/>
    <n v="0"/>
    <n v="2"/>
  </r>
  <r>
    <n v="2010198"/>
    <x v="0"/>
    <s v="INSTITUT TECHNIQUE ET COMMERCIAL SAINTE MONIQUE "/>
    <x v="0"/>
    <s v="AFLAO SAGBADO"/>
    <s v="AFLAO SAGBADO"/>
    <s v="GOLFE"/>
    <x v="0"/>
    <x v="1"/>
    <s v="Techniques Commerciale (G3)"/>
    <x v="2"/>
    <n v="2"/>
    <n v="1"/>
  </r>
  <r>
    <n v="2010198"/>
    <x v="0"/>
    <s v="INSTITUT TECHNIQUE ET COMMERCIAL SAINTE MONIQUE "/>
    <x v="0"/>
    <s v="AFLAO SAGBADO"/>
    <s v="AFLAO SAGBADO"/>
    <s v="GOLFE"/>
    <x v="0"/>
    <x v="1"/>
    <s v="Techniques Commerciale (G3)"/>
    <x v="10"/>
    <n v="0"/>
    <n v="6"/>
  </r>
  <r>
    <n v="2010198"/>
    <x v="0"/>
    <s v="INSTITUT TECHNIQUE ET COMMERCIAL SAINTE MONIQUE "/>
    <x v="0"/>
    <s v="AFLAO SAGBADO"/>
    <s v="AFLAO SAGBADO"/>
    <s v="GOLFE"/>
    <x v="0"/>
    <x v="1"/>
    <s v="Techniques Commerciale (G3)"/>
    <x v="3"/>
    <n v="0"/>
    <n v="1"/>
  </r>
  <r>
    <n v="2010198"/>
    <x v="0"/>
    <s v="INSTITUT TECHNIQUE ET COMMERCIAL SAINTE MONIQUE "/>
    <x v="0"/>
    <s v="AFLAO SAGBADO"/>
    <s v="AFLAO SAGBADO"/>
    <s v="GOLFE"/>
    <x v="0"/>
    <x v="1"/>
    <s v="Techniques Commerciale (G3)"/>
    <x v="4"/>
    <n v="2"/>
    <n v="4"/>
  </r>
  <r>
    <n v="2010198"/>
    <x v="0"/>
    <s v="INSTITUT TECHNIQUE ET COMMERCIAL SAINTE MONIQUE "/>
    <x v="0"/>
    <s v="AFLAO SAGBADO"/>
    <s v="AFLAO SAGBADO"/>
    <s v="GOLFE"/>
    <x v="0"/>
    <x v="1"/>
    <s v="Techniques Commerciale (G3)"/>
    <x v="5"/>
    <n v="1"/>
    <n v="2"/>
  </r>
  <r>
    <n v="2010198"/>
    <x v="0"/>
    <s v="INSTITUT TECHNIQUE ET COMMERCIAL SAINTE MONIQUE "/>
    <x v="0"/>
    <s v="AFLAO SAGBADO"/>
    <s v="AFLAO SAGBADO"/>
    <s v="GOLFE"/>
    <x v="0"/>
    <x v="1"/>
    <s v="Techniques Quantitatives de Gestion (G2)"/>
    <x v="2"/>
    <n v="1"/>
    <n v="2"/>
  </r>
  <r>
    <n v="2010198"/>
    <x v="0"/>
    <s v="INSTITUT TECHNIQUE ET COMMERCIAL SAINTE MONIQUE "/>
    <x v="0"/>
    <s v="AFLAO SAGBADO"/>
    <s v="AFLAO SAGBADO"/>
    <s v="GOLFE"/>
    <x v="0"/>
    <x v="1"/>
    <s v="Techniques Quantitatives de Gestion (G2)"/>
    <x v="10"/>
    <n v="1"/>
    <n v="1"/>
  </r>
  <r>
    <n v="2010198"/>
    <x v="0"/>
    <s v="INSTITUT TECHNIQUE ET COMMERCIAL SAINTE MONIQUE "/>
    <x v="0"/>
    <s v="AFLAO SAGBADO"/>
    <s v="AFLAO SAGBADO"/>
    <s v="GOLFE"/>
    <x v="0"/>
    <x v="1"/>
    <s v="Techniques Quantitatives de Gestion (G2)"/>
    <x v="3"/>
    <n v="1"/>
    <n v="0"/>
  </r>
  <r>
    <n v="2010198"/>
    <x v="0"/>
    <s v="INSTITUT TECHNIQUE ET COMMERCIAL SAINTE MONIQUE "/>
    <x v="0"/>
    <s v="AFLAO SAGBADO"/>
    <s v="AFLAO SAGBADO"/>
    <s v="GOLFE"/>
    <x v="0"/>
    <x v="1"/>
    <s v="Techniques Quantitatives de Gestion (G2)"/>
    <x v="4"/>
    <n v="1"/>
    <n v="0"/>
  </r>
  <r>
    <n v="2010198"/>
    <x v="0"/>
    <s v="INSTITUT TECHNIQUE ET COMMERCIAL SAINTE MONIQUE "/>
    <x v="0"/>
    <s v="AFLAO SAGBADO"/>
    <s v="AFLAO SAGBADO"/>
    <s v="GOLFE"/>
    <x v="0"/>
    <x v="3"/>
    <s v="Techniques Commerciale (G3)"/>
    <x v="0"/>
    <n v="1"/>
    <n v="0"/>
  </r>
  <r>
    <n v="2010198"/>
    <x v="0"/>
    <s v="INSTITUT TECHNIQUE ET COMMERCIAL SAINTE MONIQUE "/>
    <x v="0"/>
    <s v="AFLAO SAGBADO"/>
    <s v="AFLAO SAGBADO"/>
    <s v="GOLFE"/>
    <x v="0"/>
    <x v="3"/>
    <s v="Techniques Commerciale (G3)"/>
    <x v="3"/>
    <n v="0"/>
    <n v="1"/>
  </r>
  <r>
    <n v="2010198"/>
    <x v="0"/>
    <s v="INSTITUT TECHNIQUE ET COMMERCIAL SAINTE MONIQUE "/>
    <x v="0"/>
    <s v="AFLAO SAGBADO"/>
    <s v="AFLAO SAGBADO"/>
    <s v="GOLFE"/>
    <x v="0"/>
    <x v="3"/>
    <s v="Techniques Commerciale (G3)"/>
    <x v="4"/>
    <n v="1"/>
    <n v="0"/>
  </r>
  <r>
    <n v="2010198"/>
    <x v="0"/>
    <s v="INSTITUT TECHNIQUE ET COMMERCIAL SAINTE MONIQUE "/>
    <x v="0"/>
    <s v="AFLAO SAGBADO"/>
    <s v="AFLAO SAGBADO"/>
    <s v="GOLFE"/>
    <x v="0"/>
    <x v="3"/>
    <s v="Techniques Commerciale (G3)"/>
    <x v="5"/>
    <n v="1"/>
    <n v="0"/>
  </r>
  <r>
    <n v="2010198"/>
    <x v="0"/>
    <s v="INSTITUT TECHNIQUE ET COMMERCIAL SAINTE MONIQUE "/>
    <x v="0"/>
    <s v="AFLAO SAGBADO"/>
    <s v="AFLAO SAGBADO"/>
    <s v="GOLFE"/>
    <x v="0"/>
    <x v="3"/>
    <s v="Techniques Quantitatives de Gestion (G2)"/>
    <x v="0"/>
    <n v="2"/>
    <n v="1"/>
  </r>
  <r>
    <n v="2010198"/>
    <x v="0"/>
    <s v="INSTITUT TECHNIQUE ET COMMERCIAL SAINTE MONIQUE "/>
    <x v="0"/>
    <s v="AFLAO SAGBADO"/>
    <s v="AFLAO SAGBADO"/>
    <s v="GOLFE"/>
    <x v="0"/>
    <x v="3"/>
    <s v="Techniques Quantitatives de Gestion (G2)"/>
    <x v="2"/>
    <n v="0"/>
    <n v="1"/>
  </r>
  <r>
    <n v="2010198"/>
    <x v="0"/>
    <s v="INSTITUT TECHNIQUE ET COMMERCIAL SAINTE MONIQUE "/>
    <x v="0"/>
    <s v="AFLAO SAGBADO"/>
    <s v="AFLAO SAGBADO"/>
    <s v="GOLFE"/>
    <x v="0"/>
    <x v="5"/>
    <s v="Techniques Commerciale (G3)"/>
    <x v="2"/>
    <n v="0"/>
    <n v="1"/>
  </r>
  <r>
    <n v="2010198"/>
    <x v="0"/>
    <s v="INSTITUT TECHNIQUE ET COMMERCIAL SAINTE MONIQUE "/>
    <x v="0"/>
    <s v="AFLAO SAGBADO"/>
    <s v="AFLAO SAGBADO"/>
    <s v="GOLFE"/>
    <x v="0"/>
    <x v="5"/>
    <s v="Techniques Commerciale (G3)"/>
    <x v="10"/>
    <n v="0"/>
    <n v="1"/>
  </r>
  <r>
    <n v="2010198"/>
    <x v="0"/>
    <s v="INSTITUT TECHNIQUE ET COMMERCIAL SAINTE MONIQUE "/>
    <x v="0"/>
    <s v="AFLAO SAGBADO"/>
    <s v="AFLAO SAGBADO"/>
    <s v="GOLFE"/>
    <x v="0"/>
    <x v="5"/>
    <s v="Techniques Commerciale (G3)"/>
    <x v="3"/>
    <n v="0"/>
    <n v="1"/>
  </r>
  <r>
    <n v="2010198"/>
    <x v="0"/>
    <s v="INSTITUT TECHNIQUE ET COMMERCIAL SAINTE MONIQUE "/>
    <x v="0"/>
    <s v="AFLAO SAGBADO"/>
    <s v="AFLAO SAGBADO"/>
    <s v="GOLFE"/>
    <x v="0"/>
    <x v="5"/>
    <s v="Techniques Commerciale (G3)"/>
    <x v="4"/>
    <n v="1"/>
    <n v="0"/>
  </r>
  <r>
    <n v="2010198"/>
    <x v="0"/>
    <s v="INSTITUT TECHNIQUE ET COMMERCIAL SAINTE MONIQUE "/>
    <x v="0"/>
    <s v="AFLAO SAGBADO"/>
    <s v="AFLAO SAGBADO"/>
    <s v="GOLFE"/>
    <x v="0"/>
    <x v="5"/>
    <s v="Techniques Commerciale (G3)"/>
    <x v="5"/>
    <n v="1"/>
    <n v="2"/>
  </r>
  <r>
    <n v="2010198"/>
    <x v="0"/>
    <s v="INSTITUT TECHNIQUE ET COMMERCIAL SAINTE MONIQUE "/>
    <x v="0"/>
    <s v="AFLAO SAGBADO"/>
    <s v="AFLAO SAGBADO"/>
    <s v="GOLFE"/>
    <x v="0"/>
    <x v="5"/>
    <s v="Techniques Commerciale (G3)"/>
    <x v="6"/>
    <n v="1"/>
    <n v="1"/>
  </r>
  <r>
    <n v="2010198"/>
    <x v="0"/>
    <s v="INSTITUT TECHNIQUE ET COMMERCIAL SAINTE MONIQUE "/>
    <x v="0"/>
    <s v="AFLAO SAGBADO"/>
    <s v="AFLAO SAGBADO"/>
    <s v="GOLFE"/>
    <x v="0"/>
    <x v="5"/>
    <s v="Techniques Commerciale (G3)"/>
    <x v="7"/>
    <n v="0"/>
    <n v="2"/>
  </r>
  <r>
    <n v="2010198"/>
    <x v="0"/>
    <s v="INSTITUT TECHNIQUE ET COMMERCIAL SAINTE MONIQUE "/>
    <x v="0"/>
    <s v="AFLAO SAGBADO"/>
    <s v="AFLAO SAGBADO"/>
    <s v="GOLFE"/>
    <x v="0"/>
    <x v="5"/>
    <s v="Techniques Quantitatives de Gestion (G2)"/>
    <x v="10"/>
    <n v="2"/>
    <n v="1"/>
  </r>
  <r>
    <n v="2010198"/>
    <x v="0"/>
    <s v="INSTITUT TECHNIQUE ET COMMERCIAL SAINTE MONIQUE "/>
    <x v="0"/>
    <s v="AFLAO SAGBADO"/>
    <s v="AFLAO SAGBADO"/>
    <s v="GOLFE"/>
    <x v="0"/>
    <x v="5"/>
    <s v="Techniques Quantitatives de Gestion (G2)"/>
    <x v="3"/>
    <n v="0"/>
    <n v="2"/>
  </r>
  <r>
    <n v="2010198"/>
    <x v="0"/>
    <s v="INSTITUT TECHNIQUE ET COMMERCIAL SAINTE MONIQUE "/>
    <x v="0"/>
    <s v="AFLAO SAGBADO"/>
    <s v="AFLAO SAGBADO"/>
    <s v="GOLFE"/>
    <x v="0"/>
    <x v="5"/>
    <s v="Techniques Quantitatives de Gestion (G2)"/>
    <x v="4"/>
    <n v="1"/>
    <n v="0"/>
  </r>
  <r>
    <n v="2010198"/>
    <x v="0"/>
    <s v="INSTITUT TECHNIQUE ET COMMERCIAL SAINTE MONIQUE "/>
    <x v="0"/>
    <s v="AFLAO SAGBADO"/>
    <s v="AFLAO SAGBADO"/>
    <s v="GOLFE"/>
    <x v="0"/>
    <x v="5"/>
    <s v="Techniques Quantitatives de Gestion (G2)"/>
    <x v="5"/>
    <n v="0"/>
    <n v="1"/>
  </r>
  <r>
    <n v="2010198"/>
    <x v="0"/>
    <s v="INSTITUT TECHNIQUE ET COMMERCIAL SAINTE MONIQUE "/>
    <x v="0"/>
    <s v="AFLAO SAGBADO"/>
    <s v="AFLAO SAGBADO"/>
    <s v="GOLFE"/>
    <x v="0"/>
    <x v="5"/>
    <s v="Techniques Quantitatives de Gestion (G2)"/>
    <x v="6"/>
    <n v="1"/>
    <n v="0"/>
  </r>
  <r>
    <n v="2010199"/>
    <x v="0"/>
    <s v="INSTITUT DES SCIENCES COMMERCIALES "/>
    <x v="0"/>
    <s v="AFLAO SAGBADO"/>
    <s v="AFLAO SAGBADO"/>
    <s v="GOLFE"/>
    <x v="0"/>
    <x v="1"/>
    <s v="Techniques Commerciale (G3)"/>
    <x v="10"/>
    <n v="0"/>
    <n v="1"/>
  </r>
  <r>
    <n v="2010199"/>
    <x v="0"/>
    <s v="INSTITUT DES SCIENCES COMMERCIALES "/>
    <x v="0"/>
    <s v="AFLAO SAGBADO"/>
    <s v="AFLAO SAGBADO"/>
    <s v="GOLFE"/>
    <x v="0"/>
    <x v="1"/>
    <s v="Techniques Commerciale (G3)"/>
    <x v="3"/>
    <n v="0"/>
    <n v="1"/>
  </r>
  <r>
    <n v="2010199"/>
    <x v="0"/>
    <s v="INSTITUT DES SCIENCES COMMERCIALES "/>
    <x v="0"/>
    <s v="AFLAO SAGBADO"/>
    <s v="AFLAO SAGBADO"/>
    <s v="GOLFE"/>
    <x v="0"/>
    <x v="1"/>
    <s v="Techniques Commerciale (G3)"/>
    <x v="4"/>
    <n v="0"/>
    <n v="3"/>
  </r>
  <r>
    <n v="2010199"/>
    <x v="0"/>
    <s v="INSTITUT DES SCIENCES COMMERCIALES "/>
    <x v="0"/>
    <s v="AFLAO SAGBADO"/>
    <s v="AFLAO SAGBADO"/>
    <s v="GOLFE"/>
    <x v="0"/>
    <x v="1"/>
    <s v="Techniques Commerciale (G3)"/>
    <x v="5"/>
    <n v="1"/>
    <n v="3"/>
  </r>
  <r>
    <n v="2010199"/>
    <x v="0"/>
    <s v="INSTITUT DES SCIENCES COMMERCIALES "/>
    <x v="0"/>
    <s v="AFLAO SAGBADO"/>
    <s v="AFLAO SAGBADO"/>
    <s v="GOLFE"/>
    <x v="0"/>
    <x v="1"/>
    <s v="Techniques Commerciale (G3)"/>
    <x v="6"/>
    <n v="0"/>
    <n v="3"/>
  </r>
  <r>
    <n v="2010199"/>
    <x v="0"/>
    <s v="INSTITUT DES SCIENCES COMMERCIALES "/>
    <x v="0"/>
    <s v="AFLAO SAGBADO"/>
    <s v="AFLAO SAGBADO"/>
    <s v="GOLFE"/>
    <x v="0"/>
    <x v="1"/>
    <s v="Techniques Commerciale (G3)"/>
    <x v="7"/>
    <n v="0"/>
    <n v="2"/>
  </r>
  <r>
    <n v="2010199"/>
    <x v="0"/>
    <s v="INSTITUT DES SCIENCES COMMERCIALES "/>
    <x v="0"/>
    <s v="AFLAO SAGBADO"/>
    <s v="AFLAO SAGBADO"/>
    <s v="GOLFE"/>
    <x v="0"/>
    <x v="1"/>
    <s v="Techniques Commerciale (G3)"/>
    <x v="8"/>
    <n v="1"/>
    <n v="0"/>
  </r>
  <r>
    <n v="2010199"/>
    <x v="0"/>
    <s v="INSTITUT DES SCIENCES COMMERCIALES "/>
    <x v="0"/>
    <s v="AFLAO SAGBADO"/>
    <s v="AFLAO SAGBADO"/>
    <s v="GOLFE"/>
    <x v="0"/>
    <x v="1"/>
    <s v="Techniques Commerciale (G3)"/>
    <x v="9"/>
    <n v="2"/>
    <n v="2"/>
  </r>
  <r>
    <n v="2010199"/>
    <x v="0"/>
    <s v="INSTITUT DES SCIENCES COMMERCIALES "/>
    <x v="0"/>
    <s v="AFLAO SAGBADO"/>
    <s v="AFLAO SAGBADO"/>
    <s v="GOLFE"/>
    <x v="0"/>
    <x v="1"/>
    <s v="Techniques Quantitatives de Gestion (G2)"/>
    <x v="10"/>
    <n v="1"/>
    <n v="0"/>
  </r>
  <r>
    <n v="2010199"/>
    <x v="0"/>
    <s v="INSTITUT DES SCIENCES COMMERCIALES "/>
    <x v="0"/>
    <s v="AFLAO SAGBADO"/>
    <s v="AFLAO SAGBADO"/>
    <s v="GOLFE"/>
    <x v="0"/>
    <x v="1"/>
    <s v="Techniques Quantitatives de Gestion (G2)"/>
    <x v="3"/>
    <n v="0"/>
    <n v="2"/>
  </r>
  <r>
    <n v="2010199"/>
    <x v="0"/>
    <s v="INSTITUT DES SCIENCES COMMERCIALES "/>
    <x v="0"/>
    <s v="AFLAO SAGBADO"/>
    <s v="AFLAO SAGBADO"/>
    <s v="GOLFE"/>
    <x v="0"/>
    <x v="1"/>
    <s v="Techniques Quantitatives de Gestion (G2)"/>
    <x v="4"/>
    <n v="1"/>
    <n v="3"/>
  </r>
  <r>
    <n v="2010199"/>
    <x v="0"/>
    <s v="INSTITUT DES SCIENCES COMMERCIALES "/>
    <x v="0"/>
    <s v="AFLAO SAGBADO"/>
    <s v="AFLAO SAGBADO"/>
    <s v="GOLFE"/>
    <x v="0"/>
    <x v="1"/>
    <s v="Techniques Quantitatives de Gestion (G2)"/>
    <x v="5"/>
    <n v="0"/>
    <n v="2"/>
  </r>
  <r>
    <n v="2010199"/>
    <x v="0"/>
    <s v="INSTITUT DES SCIENCES COMMERCIALES "/>
    <x v="0"/>
    <s v="AFLAO SAGBADO"/>
    <s v="AFLAO SAGBADO"/>
    <s v="GOLFE"/>
    <x v="0"/>
    <x v="1"/>
    <s v="Techniques Quantitatives de Gestion (G2)"/>
    <x v="6"/>
    <n v="0"/>
    <n v="2"/>
  </r>
  <r>
    <n v="2010199"/>
    <x v="0"/>
    <s v="INSTITUT DES SCIENCES COMMERCIALES "/>
    <x v="0"/>
    <s v="AFLAO SAGBADO"/>
    <s v="AFLAO SAGBADO"/>
    <s v="GOLFE"/>
    <x v="0"/>
    <x v="1"/>
    <s v="Techniques Quantitatives de Gestion (G2)"/>
    <x v="7"/>
    <n v="0"/>
    <n v="1"/>
  </r>
  <r>
    <n v="2010199"/>
    <x v="0"/>
    <s v="INSTITUT DES SCIENCES COMMERCIALES "/>
    <x v="0"/>
    <s v="AFLAO SAGBADO"/>
    <s v="AFLAO SAGBADO"/>
    <s v="GOLFE"/>
    <x v="0"/>
    <x v="1"/>
    <s v="Techniques Quantitatives de Gestion (G2)"/>
    <x v="8"/>
    <n v="2"/>
    <n v="0"/>
  </r>
  <r>
    <n v="2010199"/>
    <x v="0"/>
    <s v="INSTITUT DES SCIENCES COMMERCIALES "/>
    <x v="0"/>
    <s v="AFLAO SAGBADO"/>
    <s v="AFLAO SAGBADO"/>
    <s v="GOLFE"/>
    <x v="0"/>
    <x v="1"/>
    <s v="Techniques Quantitatives de Gestion (G2)"/>
    <x v="9"/>
    <n v="0"/>
    <m/>
  </r>
  <r>
    <n v="2010199"/>
    <x v="0"/>
    <s v="INSTITUT DES SCIENCES COMMERCIALES "/>
    <x v="0"/>
    <s v="AFLAO SAGBADO"/>
    <s v="AFLAO SAGBADO"/>
    <s v="GOLFE"/>
    <x v="0"/>
    <x v="3"/>
    <s v="Techniques Commerciale (G3)"/>
    <x v="2"/>
    <n v="1"/>
    <n v="3"/>
  </r>
  <r>
    <n v="2010199"/>
    <x v="0"/>
    <s v="INSTITUT DES SCIENCES COMMERCIALES "/>
    <x v="0"/>
    <s v="AFLAO SAGBADO"/>
    <s v="AFLAO SAGBADO"/>
    <s v="GOLFE"/>
    <x v="0"/>
    <x v="3"/>
    <s v="Techniques Commerciale (G3)"/>
    <x v="10"/>
    <n v="1"/>
    <n v="0"/>
  </r>
  <r>
    <n v="2010199"/>
    <x v="0"/>
    <s v="INSTITUT DES SCIENCES COMMERCIALES "/>
    <x v="0"/>
    <s v="AFLAO SAGBADO"/>
    <s v="AFLAO SAGBADO"/>
    <s v="GOLFE"/>
    <x v="0"/>
    <x v="3"/>
    <s v="Techniques Commerciale (G3)"/>
    <x v="3"/>
    <n v="0"/>
    <n v="3"/>
  </r>
  <r>
    <n v="2010199"/>
    <x v="0"/>
    <s v="INSTITUT DES SCIENCES COMMERCIALES "/>
    <x v="0"/>
    <s v="AFLAO SAGBADO"/>
    <s v="AFLAO SAGBADO"/>
    <s v="GOLFE"/>
    <x v="0"/>
    <x v="3"/>
    <s v="Techniques Commerciale (G3)"/>
    <x v="4"/>
    <n v="1"/>
    <n v="1"/>
  </r>
  <r>
    <n v="2010199"/>
    <x v="0"/>
    <s v="INSTITUT DES SCIENCES COMMERCIALES "/>
    <x v="0"/>
    <s v="AFLAO SAGBADO"/>
    <s v="AFLAO SAGBADO"/>
    <s v="GOLFE"/>
    <x v="0"/>
    <x v="3"/>
    <s v="Techniques Quantitatives de Gestion (G2)"/>
    <x v="0"/>
    <n v="0"/>
    <n v="1"/>
  </r>
  <r>
    <n v="2010199"/>
    <x v="0"/>
    <s v="INSTITUT DES SCIENCES COMMERCIALES "/>
    <x v="0"/>
    <s v="AFLAO SAGBADO"/>
    <s v="AFLAO SAGBADO"/>
    <s v="GOLFE"/>
    <x v="0"/>
    <x v="3"/>
    <s v="Techniques Quantitatives de Gestion (G2)"/>
    <x v="10"/>
    <n v="1"/>
    <n v="0"/>
  </r>
  <r>
    <n v="2010199"/>
    <x v="0"/>
    <s v="INSTITUT DES SCIENCES COMMERCIALES "/>
    <x v="0"/>
    <s v="AFLAO SAGBADO"/>
    <s v="AFLAO SAGBADO"/>
    <s v="GOLFE"/>
    <x v="0"/>
    <x v="3"/>
    <s v="Techniques Quantitatives de Gestion (G2)"/>
    <x v="5"/>
    <n v="1"/>
    <n v="0"/>
  </r>
  <r>
    <n v="2010199"/>
    <x v="0"/>
    <s v="INSTITUT DES SCIENCES COMMERCIALES "/>
    <x v="0"/>
    <s v="AFLAO SAGBADO"/>
    <s v="AFLAO SAGBADO"/>
    <s v="GOLFE"/>
    <x v="0"/>
    <x v="3"/>
    <s v="Techniques Quantitatives de Gestion (G2)"/>
    <x v="7"/>
    <n v="0"/>
    <n v="1"/>
  </r>
  <r>
    <n v="2010199"/>
    <x v="0"/>
    <s v="INSTITUT DES SCIENCES COMMERCIALES "/>
    <x v="0"/>
    <s v="AFLAO SAGBADO"/>
    <s v="AFLAO SAGBADO"/>
    <s v="GOLFE"/>
    <x v="0"/>
    <x v="5"/>
    <s v="Techniques Commerciale (G3)"/>
    <x v="5"/>
    <n v="2"/>
    <n v="1"/>
  </r>
  <r>
    <n v="2010199"/>
    <x v="0"/>
    <s v="INSTITUT DES SCIENCES COMMERCIALES "/>
    <x v="0"/>
    <s v="AFLAO SAGBADO"/>
    <s v="AFLAO SAGBADO"/>
    <s v="GOLFE"/>
    <x v="0"/>
    <x v="5"/>
    <s v="Techniques Commerciale (G3)"/>
    <x v="6"/>
    <n v="0"/>
    <n v="2"/>
  </r>
  <r>
    <n v="2010199"/>
    <x v="0"/>
    <s v="INSTITUT DES SCIENCES COMMERCIALES "/>
    <x v="0"/>
    <s v="AFLAO SAGBADO"/>
    <s v="AFLAO SAGBADO"/>
    <s v="GOLFE"/>
    <x v="0"/>
    <x v="5"/>
    <s v="Techniques Commerciale (G3)"/>
    <x v="7"/>
    <n v="1"/>
    <n v="2"/>
  </r>
  <r>
    <n v="2010199"/>
    <x v="0"/>
    <s v="INSTITUT DES SCIENCES COMMERCIALES "/>
    <x v="0"/>
    <s v="AFLAO SAGBADO"/>
    <s v="AFLAO SAGBADO"/>
    <s v="GOLFE"/>
    <x v="0"/>
    <x v="5"/>
    <s v="Techniques Commerciale (G3)"/>
    <x v="8"/>
    <n v="0"/>
    <n v="2"/>
  </r>
  <r>
    <n v="2010199"/>
    <x v="0"/>
    <s v="INSTITUT DES SCIENCES COMMERCIALES "/>
    <x v="0"/>
    <s v="AFLAO SAGBADO"/>
    <s v="AFLAO SAGBADO"/>
    <s v="GOLFE"/>
    <x v="0"/>
    <x v="5"/>
    <s v="Techniques Quantitatives de Gestion (G2)"/>
    <x v="10"/>
    <n v="0"/>
    <n v="1"/>
  </r>
  <r>
    <n v="2010199"/>
    <x v="0"/>
    <s v="INSTITUT DES SCIENCES COMMERCIALES "/>
    <x v="0"/>
    <s v="AFLAO SAGBADO"/>
    <s v="AFLAO SAGBADO"/>
    <s v="GOLFE"/>
    <x v="0"/>
    <x v="5"/>
    <s v="Techniques Quantitatives de Gestion (G2)"/>
    <x v="5"/>
    <n v="1"/>
    <n v="0"/>
  </r>
  <r>
    <n v="2010199"/>
    <x v="0"/>
    <s v="INSTITUT DES SCIENCES COMMERCIALES "/>
    <x v="0"/>
    <s v="AFLAO SAGBADO"/>
    <s v="AFLAO SAGBADO"/>
    <s v="GOLFE"/>
    <x v="0"/>
    <x v="5"/>
    <s v="Techniques Quantitatives de Gestion (G2)"/>
    <x v="6"/>
    <n v="2"/>
    <n v="0"/>
  </r>
  <r>
    <n v="2010199"/>
    <x v="0"/>
    <s v="INSTITUT DES SCIENCES COMMERCIALES "/>
    <x v="0"/>
    <s v="AFLAO SAGBADO"/>
    <s v="AFLAO SAGBADO"/>
    <s v="GOLFE"/>
    <x v="0"/>
    <x v="5"/>
    <s v="Techniques Quantitatives de Gestion (G2)"/>
    <x v="7"/>
    <n v="1"/>
    <n v="2"/>
  </r>
  <r>
    <n v="2010199"/>
    <x v="0"/>
    <s v="INSTITUT DES SCIENCES COMMERCIALES "/>
    <x v="0"/>
    <s v="AFLAO SAGBADO"/>
    <s v="AFLAO SAGBADO"/>
    <s v="GOLFE"/>
    <x v="0"/>
    <x v="5"/>
    <s v="Techniques Quantitatives de Gestion (G2)"/>
    <x v="8"/>
    <n v="3"/>
    <n v="2"/>
  </r>
  <r>
    <n v="2010200"/>
    <x v="0"/>
    <s v="INSTITUT D'ENSEIGNEMENT TECHNIQUE ET INFORMATIQUE (ISETI)"/>
    <x v="0"/>
    <s v="AFLAO SAGBADO"/>
    <s v="AFLAO SAGBADO"/>
    <s v="GOLFE"/>
    <x v="0"/>
    <x v="1"/>
    <s v="Techniques Commerciale (G3)"/>
    <x v="4"/>
    <n v="1"/>
    <n v="1"/>
  </r>
  <r>
    <n v="2010200"/>
    <x v="0"/>
    <s v="INSTITUT D'ENSEIGNEMENT TECHNIQUE ET INFORMATIQUE (ISETI)"/>
    <x v="0"/>
    <s v="AFLAO SAGBADO"/>
    <s v="AFLAO SAGBADO"/>
    <s v="GOLFE"/>
    <x v="0"/>
    <x v="1"/>
    <s v="Techniques Commerciale (G3)"/>
    <x v="5"/>
    <n v="1"/>
    <n v="1"/>
  </r>
  <r>
    <n v="2010200"/>
    <x v="0"/>
    <s v="INSTITUT D'ENSEIGNEMENT TECHNIQUE ET INFORMATIQUE (ISETI)"/>
    <x v="0"/>
    <s v="AFLAO SAGBADO"/>
    <s v="AFLAO SAGBADO"/>
    <s v="GOLFE"/>
    <x v="0"/>
    <x v="3"/>
    <s v="Techniques Commerciale (G3)"/>
    <x v="10"/>
    <n v="1"/>
    <n v="1"/>
  </r>
  <r>
    <n v="2010200"/>
    <x v="0"/>
    <s v="INSTITUT D'ENSEIGNEMENT TECHNIQUE ET INFORMATIQUE (ISETI)"/>
    <x v="0"/>
    <s v="AFLAO SAGBADO"/>
    <s v="AFLAO SAGBADO"/>
    <s v="GOLFE"/>
    <x v="0"/>
    <x v="3"/>
    <s v="Techniques Commerciale (G3)"/>
    <x v="3"/>
    <n v="1"/>
    <n v="1"/>
  </r>
  <r>
    <n v="2010203"/>
    <x v="0"/>
    <s v="INSTITUT MARTESSI"/>
    <x v="0"/>
    <s v="AGODEKE"/>
    <s v="BAGUIDA"/>
    <s v="GOLFE"/>
    <x v="0"/>
    <x v="1"/>
    <s v="Techniques Commerciale (G3)"/>
    <x v="2"/>
    <n v="3"/>
    <n v="2"/>
  </r>
  <r>
    <n v="2010203"/>
    <x v="0"/>
    <s v="INSTITUT MARTESSI"/>
    <x v="0"/>
    <s v="AGODEKE"/>
    <s v="BAGUIDA"/>
    <s v="GOLFE"/>
    <x v="0"/>
    <x v="1"/>
    <s v="Techniques Commerciale (G3)"/>
    <x v="10"/>
    <n v="4"/>
    <n v="3"/>
  </r>
  <r>
    <n v="2010203"/>
    <x v="0"/>
    <s v="INSTITUT MARTESSI"/>
    <x v="0"/>
    <s v="AGODEKE"/>
    <s v="BAGUIDA"/>
    <s v="GOLFE"/>
    <x v="0"/>
    <x v="1"/>
    <s v="Techniques Commerciale (G3)"/>
    <x v="3"/>
    <n v="1"/>
    <n v="1"/>
  </r>
  <r>
    <n v="2010203"/>
    <x v="0"/>
    <s v="INSTITUT MARTESSI"/>
    <x v="0"/>
    <s v="AGODEKE"/>
    <s v="BAGUIDA"/>
    <s v="GOLFE"/>
    <x v="0"/>
    <x v="1"/>
    <s v="Techniques Quantitatives de Gestion (G2)"/>
    <x v="2"/>
    <n v="2"/>
    <n v="3"/>
  </r>
  <r>
    <n v="2010203"/>
    <x v="0"/>
    <s v="INSTITUT MARTESSI"/>
    <x v="0"/>
    <s v="AGODEKE"/>
    <s v="BAGUIDA"/>
    <s v="GOLFE"/>
    <x v="0"/>
    <x v="1"/>
    <s v="Techniques Quantitatives de Gestion (G2)"/>
    <x v="10"/>
    <n v="1"/>
    <n v="3"/>
  </r>
  <r>
    <n v="2010203"/>
    <x v="0"/>
    <s v="INSTITUT MARTESSI"/>
    <x v="0"/>
    <s v="AGODEKE"/>
    <s v="BAGUIDA"/>
    <s v="GOLFE"/>
    <x v="0"/>
    <x v="1"/>
    <s v="Techniques Quantitatives de Gestion (G2)"/>
    <x v="4"/>
    <n v="0"/>
    <n v="3"/>
  </r>
  <r>
    <n v="2010203"/>
    <x v="0"/>
    <s v="INSTITUT MARTESSI"/>
    <x v="0"/>
    <s v="AGODEKE"/>
    <s v="BAGUIDA"/>
    <s v="GOLFE"/>
    <x v="0"/>
    <x v="1"/>
    <s v="Techniques Quantitatives de Gestion (G2)"/>
    <x v="5"/>
    <n v="1"/>
    <n v="0"/>
  </r>
  <r>
    <n v="2010203"/>
    <x v="0"/>
    <s v="INSTITUT MARTESSI"/>
    <x v="0"/>
    <s v="AGODEKE"/>
    <s v="BAGUIDA"/>
    <s v="GOLFE"/>
    <x v="0"/>
    <x v="3"/>
    <s v="Techniques Commerciale (G3)"/>
    <x v="0"/>
    <n v="7"/>
    <n v="12"/>
  </r>
  <r>
    <n v="2010203"/>
    <x v="0"/>
    <s v="INSTITUT MARTESSI"/>
    <x v="0"/>
    <s v="AGODEKE"/>
    <s v="BAGUIDA"/>
    <s v="GOLFE"/>
    <x v="0"/>
    <x v="3"/>
    <s v="Techniques Commerciale (G3)"/>
    <x v="2"/>
    <n v="3"/>
    <n v="4"/>
  </r>
  <r>
    <n v="2010203"/>
    <x v="0"/>
    <s v="INSTITUT MARTESSI"/>
    <x v="0"/>
    <s v="AGODEKE"/>
    <s v="BAGUIDA"/>
    <s v="GOLFE"/>
    <x v="0"/>
    <x v="3"/>
    <s v="Techniques Commerciale (G3)"/>
    <x v="10"/>
    <n v="0"/>
    <n v="3"/>
  </r>
  <r>
    <n v="2010203"/>
    <x v="0"/>
    <s v="INSTITUT MARTESSI"/>
    <x v="0"/>
    <s v="AGODEKE"/>
    <s v="BAGUIDA"/>
    <s v="GOLFE"/>
    <x v="0"/>
    <x v="3"/>
    <s v="Techniques Quantitatives de Gestion (G2)"/>
    <x v="0"/>
    <n v="5"/>
    <n v="5"/>
  </r>
  <r>
    <n v="2010203"/>
    <x v="0"/>
    <s v="INSTITUT MARTESSI"/>
    <x v="0"/>
    <s v="AGODEKE"/>
    <s v="BAGUIDA"/>
    <s v="GOLFE"/>
    <x v="0"/>
    <x v="3"/>
    <s v="Techniques Quantitatives de Gestion (G2)"/>
    <x v="2"/>
    <n v="0"/>
    <n v="1"/>
  </r>
  <r>
    <n v="2010203"/>
    <x v="0"/>
    <s v="INSTITUT MARTESSI"/>
    <x v="0"/>
    <s v="AGODEKE"/>
    <s v="BAGUIDA"/>
    <s v="GOLFE"/>
    <x v="0"/>
    <x v="5"/>
    <s v="Techniques Commerciale (G3)"/>
    <x v="2"/>
    <n v="1"/>
    <n v="0"/>
  </r>
  <r>
    <n v="2010203"/>
    <x v="0"/>
    <s v="INSTITUT MARTESSI"/>
    <x v="0"/>
    <s v="AGODEKE"/>
    <s v="BAGUIDA"/>
    <s v="GOLFE"/>
    <x v="0"/>
    <x v="5"/>
    <s v="Techniques Commerciale (G3)"/>
    <x v="10"/>
    <n v="2"/>
    <n v="1"/>
  </r>
  <r>
    <n v="2010203"/>
    <x v="0"/>
    <s v="INSTITUT MARTESSI"/>
    <x v="0"/>
    <s v="AGODEKE"/>
    <s v="BAGUIDA"/>
    <s v="GOLFE"/>
    <x v="0"/>
    <x v="5"/>
    <s v="Techniques Commerciale (G3)"/>
    <x v="3"/>
    <n v="3"/>
    <n v="1"/>
  </r>
  <r>
    <n v="2010203"/>
    <x v="0"/>
    <s v="INSTITUT MARTESSI"/>
    <x v="0"/>
    <s v="AGODEKE"/>
    <s v="BAGUIDA"/>
    <s v="GOLFE"/>
    <x v="0"/>
    <x v="5"/>
    <s v="Techniques Commerciale (G3)"/>
    <x v="4"/>
    <n v="4"/>
    <n v="1"/>
  </r>
  <r>
    <n v="2010203"/>
    <x v="0"/>
    <s v="INSTITUT MARTESSI"/>
    <x v="0"/>
    <s v="AGODEKE"/>
    <s v="BAGUIDA"/>
    <s v="GOLFE"/>
    <x v="0"/>
    <x v="5"/>
    <s v="Techniques Commerciale (G3)"/>
    <x v="5"/>
    <n v="2"/>
    <n v="2"/>
  </r>
  <r>
    <n v="2010203"/>
    <x v="0"/>
    <s v="INSTITUT MARTESSI"/>
    <x v="0"/>
    <s v="AGODEKE"/>
    <s v="BAGUIDA"/>
    <s v="GOLFE"/>
    <x v="0"/>
    <x v="5"/>
    <s v="Techniques Commerciale (G3)"/>
    <x v="6"/>
    <n v="1"/>
    <n v="1"/>
  </r>
  <r>
    <n v="2010203"/>
    <x v="0"/>
    <s v="INSTITUT MARTESSI"/>
    <x v="0"/>
    <s v="AGODEKE"/>
    <s v="BAGUIDA"/>
    <s v="GOLFE"/>
    <x v="0"/>
    <x v="5"/>
    <s v="Techniques Commerciale (G3)"/>
    <x v="7"/>
    <n v="0"/>
    <n v="1"/>
  </r>
  <r>
    <n v="2010203"/>
    <x v="0"/>
    <s v="INSTITUT MARTESSI"/>
    <x v="0"/>
    <s v="AGODEKE"/>
    <s v="BAGUIDA"/>
    <s v="GOLFE"/>
    <x v="0"/>
    <x v="5"/>
    <s v="Techniques Quantitatives de Gestion (G2)"/>
    <x v="2"/>
    <n v="1"/>
    <n v="3"/>
  </r>
  <r>
    <n v="2010203"/>
    <x v="0"/>
    <s v="INSTITUT MARTESSI"/>
    <x v="0"/>
    <s v="AGODEKE"/>
    <s v="BAGUIDA"/>
    <s v="GOLFE"/>
    <x v="0"/>
    <x v="5"/>
    <s v="Techniques Quantitatives de Gestion (G2)"/>
    <x v="10"/>
    <n v="5"/>
    <n v="1"/>
  </r>
  <r>
    <n v="2010203"/>
    <x v="0"/>
    <s v="INSTITUT MARTESSI"/>
    <x v="0"/>
    <s v="AGODEKE"/>
    <s v="BAGUIDA"/>
    <s v="GOLFE"/>
    <x v="0"/>
    <x v="5"/>
    <s v="Techniques Quantitatives de Gestion (G2)"/>
    <x v="3"/>
    <n v="4"/>
    <n v="2"/>
  </r>
  <r>
    <n v="2010203"/>
    <x v="0"/>
    <s v="INSTITUT MARTESSI"/>
    <x v="0"/>
    <s v="AGODEKE"/>
    <s v="BAGUIDA"/>
    <s v="GOLFE"/>
    <x v="0"/>
    <x v="5"/>
    <s v="Techniques Quantitatives de Gestion (G2)"/>
    <x v="4"/>
    <n v="1"/>
    <n v="1"/>
  </r>
  <r>
    <n v="2010203"/>
    <x v="0"/>
    <s v="INSTITUT MARTESSI"/>
    <x v="0"/>
    <s v="AGODEKE"/>
    <s v="BAGUIDA"/>
    <s v="GOLFE"/>
    <x v="0"/>
    <x v="5"/>
    <s v="Techniques Quantitatives de Gestion (G2)"/>
    <x v="5"/>
    <n v="1"/>
    <n v="1"/>
  </r>
  <r>
    <n v="2010204"/>
    <x v="0"/>
    <s v="INSTITUT SUPERIEUR DE TECHNOLOGIES ET DU MANAGEMENT"/>
    <x v="0"/>
    <s v="AGOE-ASSIYEYE"/>
    <s v="AGOE-NYIVE"/>
    <s v="AGOE-NYIVE"/>
    <x v="0"/>
    <x v="1"/>
    <s v="Technique Administratives (G1)"/>
    <x v="0"/>
    <n v="0"/>
    <n v="1"/>
  </r>
  <r>
    <n v="2010204"/>
    <x v="0"/>
    <s v="INSTITUT SUPERIEUR DE TECHNOLOGIES ET DU MANAGEMENT"/>
    <x v="0"/>
    <s v="AGOE-ASSIYEYE"/>
    <s v="AGOE-NYIVE"/>
    <s v="AGOE-NYIVE"/>
    <x v="0"/>
    <x v="1"/>
    <s v="Technique Administratives (G1)"/>
    <x v="2"/>
    <n v="0"/>
    <n v="2"/>
  </r>
  <r>
    <n v="2010204"/>
    <x v="0"/>
    <s v="INSTITUT SUPERIEUR DE TECHNOLOGIES ET DU MANAGEMENT"/>
    <x v="0"/>
    <s v="AGOE-ASSIYEYE"/>
    <s v="AGOE-NYIVE"/>
    <s v="AGOE-NYIVE"/>
    <x v="0"/>
    <x v="1"/>
    <s v="Technique Administratives (G1)"/>
    <x v="10"/>
    <n v="0"/>
    <n v="3"/>
  </r>
  <r>
    <n v="2010204"/>
    <x v="0"/>
    <s v="INSTITUT SUPERIEUR DE TECHNOLOGIES ET DU MANAGEMENT"/>
    <x v="0"/>
    <s v="AGOE-ASSIYEYE"/>
    <s v="AGOE-NYIVE"/>
    <s v="AGOE-NYIVE"/>
    <x v="0"/>
    <x v="1"/>
    <s v="Technique Administratives (G1)"/>
    <x v="3"/>
    <n v="0"/>
    <n v="0"/>
  </r>
  <r>
    <n v="2010204"/>
    <x v="0"/>
    <s v="INSTITUT SUPERIEUR DE TECHNOLOGIES ET DU MANAGEMENT"/>
    <x v="0"/>
    <s v="AGOE-ASSIYEYE"/>
    <s v="AGOE-NYIVE"/>
    <s v="AGOE-NYIVE"/>
    <x v="0"/>
    <x v="1"/>
    <s v="Technique Administratives (G1)"/>
    <x v="4"/>
    <n v="0"/>
    <n v="2"/>
  </r>
  <r>
    <n v="2010204"/>
    <x v="0"/>
    <s v="INSTITUT SUPERIEUR DE TECHNOLOGIES ET DU MANAGEMENT"/>
    <x v="0"/>
    <s v="AGOE-ASSIYEYE"/>
    <s v="AGOE-NYIVE"/>
    <s v="AGOE-NYIVE"/>
    <x v="0"/>
    <x v="1"/>
    <s v="Technique Administratives (G1)"/>
    <x v="5"/>
    <n v="0"/>
    <n v="2"/>
  </r>
  <r>
    <n v="2010204"/>
    <x v="0"/>
    <s v="INSTITUT SUPERIEUR DE TECHNOLOGIES ET DU MANAGEMENT"/>
    <x v="0"/>
    <s v="AGOE-ASSIYEYE"/>
    <s v="AGOE-NYIVE"/>
    <s v="AGOE-NYIVE"/>
    <x v="0"/>
    <x v="1"/>
    <s v="Techniques Commerciale (G3)"/>
    <x v="2"/>
    <n v="1"/>
    <n v="1"/>
  </r>
  <r>
    <n v="2010204"/>
    <x v="0"/>
    <s v="INSTITUT SUPERIEUR DE TECHNOLOGIES ET DU MANAGEMENT"/>
    <x v="0"/>
    <s v="AGOE-ASSIYEYE"/>
    <s v="AGOE-NYIVE"/>
    <s v="AGOE-NYIVE"/>
    <x v="0"/>
    <x v="1"/>
    <s v="Techniques Commerciale (G3)"/>
    <x v="10"/>
    <n v="3"/>
    <n v="2"/>
  </r>
  <r>
    <n v="2010204"/>
    <x v="0"/>
    <s v="INSTITUT SUPERIEUR DE TECHNOLOGIES ET DU MANAGEMENT"/>
    <x v="0"/>
    <s v="AGOE-ASSIYEYE"/>
    <s v="AGOE-NYIVE"/>
    <s v="AGOE-NYIVE"/>
    <x v="0"/>
    <x v="1"/>
    <s v="Techniques Commerciale (G3)"/>
    <x v="3"/>
    <n v="5"/>
    <n v="3"/>
  </r>
  <r>
    <n v="2010204"/>
    <x v="0"/>
    <s v="INSTITUT SUPERIEUR DE TECHNOLOGIES ET DU MANAGEMENT"/>
    <x v="0"/>
    <s v="AGOE-ASSIYEYE"/>
    <s v="AGOE-NYIVE"/>
    <s v="AGOE-NYIVE"/>
    <x v="0"/>
    <x v="1"/>
    <s v="Techniques Commerciale (G3)"/>
    <x v="4"/>
    <n v="2"/>
    <n v="2"/>
  </r>
  <r>
    <n v="2010204"/>
    <x v="0"/>
    <s v="INSTITUT SUPERIEUR DE TECHNOLOGIES ET DU MANAGEMENT"/>
    <x v="0"/>
    <s v="AGOE-ASSIYEYE"/>
    <s v="AGOE-NYIVE"/>
    <s v="AGOE-NYIVE"/>
    <x v="0"/>
    <x v="1"/>
    <s v="Techniques Commerciale (G3)"/>
    <x v="5"/>
    <n v="1"/>
    <n v="0"/>
  </r>
  <r>
    <n v="2010204"/>
    <x v="0"/>
    <s v="INSTITUT SUPERIEUR DE TECHNOLOGIES ET DU MANAGEMENT"/>
    <x v="0"/>
    <s v="AGOE-ASSIYEYE"/>
    <s v="AGOE-NYIVE"/>
    <s v="AGOE-NYIVE"/>
    <x v="0"/>
    <x v="1"/>
    <s v="Techniques Quantitatives de Gestion (G2)"/>
    <x v="2"/>
    <n v="1"/>
    <n v="1"/>
  </r>
  <r>
    <n v="2010204"/>
    <x v="0"/>
    <s v="INSTITUT SUPERIEUR DE TECHNOLOGIES ET DU MANAGEMENT"/>
    <x v="0"/>
    <s v="AGOE-ASSIYEYE"/>
    <s v="AGOE-NYIVE"/>
    <s v="AGOE-NYIVE"/>
    <x v="0"/>
    <x v="1"/>
    <s v="Techniques Quantitatives de Gestion (G2)"/>
    <x v="10"/>
    <n v="3"/>
    <n v="2"/>
  </r>
  <r>
    <n v="2010204"/>
    <x v="0"/>
    <s v="INSTITUT SUPERIEUR DE TECHNOLOGIES ET DU MANAGEMENT"/>
    <x v="0"/>
    <s v="AGOE-ASSIYEYE"/>
    <s v="AGOE-NYIVE"/>
    <s v="AGOE-NYIVE"/>
    <x v="0"/>
    <x v="1"/>
    <s v="Techniques Quantitatives de Gestion (G2)"/>
    <x v="3"/>
    <n v="3"/>
    <n v="4"/>
  </r>
  <r>
    <n v="2010204"/>
    <x v="0"/>
    <s v="INSTITUT SUPERIEUR DE TECHNOLOGIES ET DU MANAGEMENT"/>
    <x v="0"/>
    <s v="AGOE-ASSIYEYE"/>
    <s v="AGOE-NYIVE"/>
    <s v="AGOE-NYIVE"/>
    <x v="0"/>
    <x v="1"/>
    <s v="Techniques Quantitatives de Gestion (G2)"/>
    <x v="4"/>
    <n v="1"/>
    <n v="5"/>
  </r>
  <r>
    <n v="2010204"/>
    <x v="0"/>
    <s v="INSTITUT SUPERIEUR DE TECHNOLOGIES ET DU MANAGEMENT"/>
    <x v="0"/>
    <s v="AGOE-ASSIYEYE"/>
    <s v="AGOE-NYIVE"/>
    <s v="AGOE-NYIVE"/>
    <x v="0"/>
    <x v="1"/>
    <s v="Techniques Quantitatives de Gestion (G2)"/>
    <x v="5"/>
    <n v="0"/>
    <n v="3"/>
  </r>
  <r>
    <n v="2010204"/>
    <x v="0"/>
    <s v="INSTITUT SUPERIEUR DE TECHNOLOGIES ET DU MANAGEMENT"/>
    <x v="0"/>
    <s v="AGOE-ASSIYEYE"/>
    <s v="AGOE-NYIVE"/>
    <s v="AGOE-NYIVE"/>
    <x v="0"/>
    <x v="3"/>
    <s v="Technique Administratives (G1)"/>
    <x v="0"/>
    <n v="0"/>
    <n v="6"/>
  </r>
  <r>
    <n v="2010204"/>
    <x v="0"/>
    <s v="INSTITUT SUPERIEUR DE TECHNOLOGIES ET DU MANAGEMENT"/>
    <x v="0"/>
    <s v="AGOE-ASSIYEYE"/>
    <s v="AGOE-NYIVE"/>
    <s v="AGOE-NYIVE"/>
    <x v="0"/>
    <x v="3"/>
    <s v="Technique Administratives (G1)"/>
    <x v="2"/>
    <n v="0"/>
    <n v="4"/>
  </r>
  <r>
    <n v="2010204"/>
    <x v="0"/>
    <s v="INSTITUT SUPERIEUR DE TECHNOLOGIES ET DU MANAGEMENT"/>
    <x v="0"/>
    <s v="AGOE-ASSIYEYE"/>
    <s v="AGOE-NYIVE"/>
    <s v="AGOE-NYIVE"/>
    <x v="0"/>
    <x v="3"/>
    <s v="Technique Administratives (G1)"/>
    <x v="10"/>
    <n v="0"/>
    <n v="8"/>
  </r>
  <r>
    <n v="2010204"/>
    <x v="0"/>
    <s v="INSTITUT SUPERIEUR DE TECHNOLOGIES ET DU MANAGEMENT"/>
    <x v="0"/>
    <s v="AGOE-ASSIYEYE"/>
    <s v="AGOE-NYIVE"/>
    <s v="AGOE-NYIVE"/>
    <x v="0"/>
    <x v="3"/>
    <s v="Technique Administratives (G1)"/>
    <x v="3"/>
    <n v="0"/>
    <n v="2"/>
  </r>
  <r>
    <n v="2010204"/>
    <x v="0"/>
    <s v="INSTITUT SUPERIEUR DE TECHNOLOGIES ET DU MANAGEMENT"/>
    <x v="0"/>
    <s v="AGOE-ASSIYEYE"/>
    <s v="AGOE-NYIVE"/>
    <s v="AGOE-NYIVE"/>
    <x v="0"/>
    <x v="3"/>
    <s v="Technique Administratives (G1)"/>
    <x v="8"/>
    <n v="0"/>
    <n v="2"/>
  </r>
  <r>
    <n v="2010204"/>
    <x v="0"/>
    <s v="INSTITUT SUPERIEUR DE TECHNOLOGIES ET DU MANAGEMENT"/>
    <x v="0"/>
    <s v="AGOE-ASSIYEYE"/>
    <s v="AGOE-NYIVE"/>
    <s v="AGOE-NYIVE"/>
    <x v="0"/>
    <x v="3"/>
    <s v="Technique Administratives (G1)"/>
    <x v="9"/>
    <n v="0"/>
    <n v="1"/>
  </r>
  <r>
    <n v="2010204"/>
    <x v="0"/>
    <s v="INSTITUT SUPERIEUR DE TECHNOLOGIES ET DU MANAGEMENT"/>
    <x v="0"/>
    <s v="AGOE-ASSIYEYE"/>
    <s v="AGOE-NYIVE"/>
    <s v="AGOE-NYIVE"/>
    <x v="0"/>
    <x v="3"/>
    <s v="Techniques Commerciale (G3)"/>
    <x v="0"/>
    <n v="1"/>
    <n v="0"/>
  </r>
  <r>
    <n v="2010204"/>
    <x v="0"/>
    <s v="INSTITUT SUPERIEUR DE TECHNOLOGIES ET DU MANAGEMENT"/>
    <x v="0"/>
    <s v="AGOE-ASSIYEYE"/>
    <s v="AGOE-NYIVE"/>
    <s v="AGOE-NYIVE"/>
    <x v="0"/>
    <x v="3"/>
    <s v="Techniques Commerciale (G3)"/>
    <x v="2"/>
    <n v="4"/>
    <n v="2"/>
  </r>
  <r>
    <n v="2010204"/>
    <x v="0"/>
    <s v="INSTITUT SUPERIEUR DE TECHNOLOGIES ET DU MANAGEMENT"/>
    <x v="0"/>
    <s v="AGOE-ASSIYEYE"/>
    <s v="AGOE-NYIVE"/>
    <s v="AGOE-NYIVE"/>
    <x v="0"/>
    <x v="3"/>
    <s v="Techniques Commerciale (G3)"/>
    <x v="10"/>
    <n v="2"/>
    <n v="0"/>
  </r>
  <r>
    <n v="2010204"/>
    <x v="0"/>
    <s v="INSTITUT SUPERIEUR DE TECHNOLOGIES ET DU MANAGEMENT"/>
    <x v="0"/>
    <s v="AGOE-ASSIYEYE"/>
    <s v="AGOE-NYIVE"/>
    <s v="AGOE-NYIVE"/>
    <x v="0"/>
    <x v="3"/>
    <s v="Techniques Commerciale (G3)"/>
    <x v="3"/>
    <n v="3"/>
    <n v="0"/>
  </r>
  <r>
    <n v="2010204"/>
    <x v="0"/>
    <s v="INSTITUT SUPERIEUR DE TECHNOLOGIES ET DU MANAGEMENT"/>
    <x v="0"/>
    <s v="AGOE-ASSIYEYE"/>
    <s v="AGOE-NYIVE"/>
    <s v="AGOE-NYIVE"/>
    <x v="0"/>
    <x v="3"/>
    <s v="Techniques Quantitatives de Gestion (G2)"/>
    <x v="0"/>
    <n v="1"/>
    <n v="2"/>
  </r>
  <r>
    <n v="2010204"/>
    <x v="0"/>
    <s v="INSTITUT SUPERIEUR DE TECHNOLOGIES ET DU MANAGEMENT"/>
    <x v="0"/>
    <s v="AGOE-ASSIYEYE"/>
    <s v="AGOE-NYIVE"/>
    <s v="AGOE-NYIVE"/>
    <x v="0"/>
    <x v="3"/>
    <s v="Techniques Quantitatives de Gestion (G2)"/>
    <x v="2"/>
    <n v="2"/>
    <n v="1"/>
  </r>
  <r>
    <n v="2010204"/>
    <x v="0"/>
    <s v="INSTITUT SUPERIEUR DE TECHNOLOGIES ET DU MANAGEMENT"/>
    <x v="0"/>
    <s v="AGOE-ASSIYEYE"/>
    <s v="AGOE-NYIVE"/>
    <s v="AGOE-NYIVE"/>
    <x v="0"/>
    <x v="3"/>
    <s v="Techniques Quantitatives de Gestion (G2)"/>
    <x v="6"/>
    <n v="7"/>
    <n v="0"/>
  </r>
  <r>
    <n v="2010204"/>
    <x v="0"/>
    <s v="INSTITUT SUPERIEUR DE TECHNOLOGIES ET DU MANAGEMENT"/>
    <x v="0"/>
    <s v="AGOE-ASSIYEYE"/>
    <s v="AGOE-NYIVE"/>
    <s v="AGOE-NYIVE"/>
    <x v="0"/>
    <x v="5"/>
    <s v="Technique Administratives (G1)"/>
    <x v="1"/>
    <n v="0"/>
    <n v="8"/>
  </r>
  <r>
    <n v="2010204"/>
    <x v="0"/>
    <s v="INSTITUT SUPERIEUR DE TECHNOLOGIES ET DU MANAGEMENT"/>
    <x v="0"/>
    <s v="AGOE-ASSIYEYE"/>
    <s v="AGOE-NYIVE"/>
    <s v="AGOE-NYIVE"/>
    <x v="0"/>
    <x v="5"/>
    <s v="Technique Administratives (G1)"/>
    <x v="10"/>
    <n v="0"/>
    <n v="1"/>
  </r>
  <r>
    <n v="2010204"/>
    <x v="0"/>
    <s v="INSTITUT SUPERIEUR DE TECHNOLOGIES ET DU MANAGEMENT"/>
    <x v="0"/>
    <s v="AGOE-ASSIYEYE"/>
    <s v="AGOE-NYIVE"/>
    <s v="AGOE-NYIVE"/>
    <x v="0"/>
    <x v="5"/>
    <s v="Technique Administratives (G1)"/>
    <x v="3"/>
    <n v="0"/>
    <n v="2"/>
  </r>
  <r>
    <n v="2010204"/>
    <x v="0"/>
    <s v="INSTITUT SUPERIEUR DE TECHNOLOGIES ET DU MANAGEMENT"/>
    <x v="0"/>
    <s v="AGOE-ASSIYEYE"/>
    <s v="AGOE-NYIVE"/>
    <s v="AGOE-NYIVE"/>
    <x v="0"/>
    <x v="5"/>
    <s v="Technique Administratives (G1)"/>
    <x v="4"/>
    <n v="0"/>
    <n v="4"/>
  </r>
  <r>
    <n v="2010204"/>
    <x v="0"/>
    <s v="INSTITUT SUPERIEUR DE TECHNOLOGIES ET DU MANAGEMENT"/>
    <x v="0"/>
    <s v="AGOE-ASSIYEYE"/>
    <s v="AGOE-NYIVE"/>
    <s v="AGOE-NYIVE"/>
    <x v="0"/>
    <x v="5"/>
    <s v="Technique Administratives (G1)"/>
    <x v="5"/>
    <n v="0"/>
    <n v="1"/>
  </r>
  <r>
    <n v="2010204"/>
    <x v="0"/>
    <s v="INSTITUT SUPERIEUR DE TECHNOLOGIES ET DU MANAGEMENT"/>
    <x v="0"/>
    <s v="AGOE-ASSIYEYE"/>
    <s v="AGOE-NYIVE"/>
    <s v="AGOE-NYIVE"/>
    <x v="0"/>
    <x v="5"/>
    <s v="Technique Administratives (G1)"/>
    <x v="6"/>
    <n v="0"/>
    <n v="1"/>
  </r>
  <r>
    <n v="2010204"/>
    <x v="0"/>
    <s v="INSTITUT SUPERIEUR DE TECHNOLOGIES ET DU MANAGEMENT"/>
    <x v="0"/>
    <s v="AGOE-ASSIYEYE"/>
    <s v="AGOE-NYIVE"/>
    <s v="AGOE-NYIVE"/>
    <x v="0"/>
    <x v="5"/>
    <s v="Technique Administratives (G1)"/>
    <x v="7"/>
    <n v="0"/>
    <n v="1"/>
  </r>
  <r>
    <n v="2010204"/>
    <x v="0"/>
    <s v="INSTITUT SUPERIEUR DE TECHNOLOGIES ET DU MANAGEMENT"/>
    <x v="0"/>
    <s v="AGOE-ASSIYEYE"/>
    <s v="AGOE-NYIVE"/>
    <s v="AGOE-NYIVE"/>
    <x v="0"/>
    <x v="5"/>
    <s v="Technique Administratives (G1)"/>
    <x v="8"/>
    <n v="0"/>
    <n v="3"/>
  </r>
  <r>
    <n v="2010204"/>
    <x v="0"/>
    <s v="INSTITUT SUPERIEUR DE TECHNOLOGIES ET DU MANAGEMENT"/>
    <x v="0"/>
    <s v="AGOE-ASSIYEYE"/>
    <s v="AGOE-NYIVE"/>
    <s v="AGOE-NYIVE"/>
    <x v="0"/>
    <x v="5"/>
    <s v="Techniques Commerciale (G3)"/>
    <x v="10"/>
    <n v="1"/>
    <n v="2"/>
  </r>
  <r>
    <n v="2010204"/>
    <x v="0"/>
    <s v="INSTITUT SUPERIEUR DE TECHNOLOGIES ET DU MANAGEMENT"/>
    <x v="0"/>
    <s v="AGOE-ASSIYEYE"/>
    <s v="AGOE-NYIVE"/>
    <s v="AGOE-NYIVE"/>
    <x v="0"/>
    <x v="5"/>
    <s v="Techniques Commerciale (G3)"/>
    <x v="3"/>
    <n v="1"/>
    <n v="2"/>
  </r>
  <r>
    <n v="2010204"/>
    <x v="0"/>
    <s v="INSTITUT SUPERIEUR DE TECHNOLOGIES ET DU MANAGEMENT"/>
    <x v="0"/>
    <s v="AGOE-ASSIYEYE"/>
    <s v="AGOE-NYIVE"/>
    <s v="AGOE-NYIVE"/>
    <x v="0"/>
    <x v="5"/>
    <s v="Techniques Commerciale (G3)"/>
    <x v="4"/>
    <n v="1"/>
    <n v="1"/>
  </r>
  <r>
    <n v="2010204"/>
    <x v="0"/>
    <s v="INSTITUT SUPERIEUR DE TECHNOLOGIES ET DU MANAGEMENT"/>
    <x v="0"/>
    <s v="AGOE-ASSIYEYE"/>
    <s v="AGOE-NYIVE"/>
    <s v="AGOE-NYIVE"/>
    <x v="0"/>
    <x v="5"/>
    <s v="Techniques Quantitatives de Gestion (G2)"/>
    <x v="10"/>
    <n v="2"/>
    <n v="3"/>
  </r>
  <r>
    <n v="2010204"/>
    <x v="0"/>
    <s v="INSTITUT SUPERIEUR DE TECHNOLOGIES ET DU MANAGEMENT"/>
    <x v="0"/>
    <s v="AGOE-ASSIYEYE"/>
    <s v="AGOE-NYIVE"/>
    <s v="AGOE-NYIVE"/>
    <x v="0"/>
    <x v="5"/>
    <s v="Techniques Quantitatives de Gestion (G2)"/>
    <x v="3"/>
    <n v="5"/>
    <n v="6"/>
  </r>
  <r>
    <n v="2010204"/>
    <x v="0"/>
    <s v="INSTITUT SUPERIEUR DE TECHNOLOGIES ET DU MANAGEMENT"/>
    <x v="0"/>
    <s v="AGOE-ASSIYEYE"/>
    <s v="AGOE-NYIVE"/>
    <s v="AGOE-NYIVE"/>
    <x v="0"/>
    <x v="5"/>
    <s v="Techniques Quantitatives de Gestion (G2)"/>
    <x v="4"/>
    <n v="2"/>
    <n v="4"/>
  </r>
  <r>
    <n v="2010204"/>
    <x v="0"/>
    <s v="INSTITUT SUPERIEUR DE TECHNOLOGIES ET DU MANAGEMENT"/>
    <x v="0"/>
    <s v="AGOE-ASSIYEYE"/>
    <s v="AGOE-NYIVE"/>
    <s v="AGOE-NYIVE"/>
    <x v="0"/>
    <x v="5"/>
    <s v="Techniques Quantitatives de Gestion (G2)"/>
    <x v="5"/>
    <n v="2"/>
    <n v="5"/>
  </r>
  <r>
    <n v="2010204"/>
    <x v="0"/>
    <s v="INSTITUT SUPERIEUR DE TECHNOLOGIES ET DU MANAGEMENT"/>
    <x v="0"/>
    <s v="AGOE-ASSIYEYE"/>
    <s v="AGOE-NYIVE"/>
    <s v="AGOE-NYIVE"/>
    <x v="0"/>
    <x v="5"/>
    <s v="Techniques Quantitatives de Gestion (G2)"/>
    <x v="6"/>
    <n v="1"/>
    <n v="2"/>
  </r>
  <r>
    <n v="2010206"/>
    <x v="0"/>
    <s v="ECOLE SUPERIEUR DU TOURISME ET D'HOTELLERIE STELLA MATUTINA"/>
    <x v="0"/>
    <s v="AFLAO SAGBADO"/>
    <s v="AFLAO SAGBADO"/>
    <s v="GOLFE"/>
    <x v="0"/>
    <x v="0"/>
    <s v="BT   - Hôtellerie "/>
    <x v="5"/>
    <n v="0"/>
    <n v="1"/>
  </r>
  <r>
    <n v="2010206"/>
    <x v="0"/>
    <s v="ECOLE SUPERIEUR DU TOURISME ET D'HOTELLERIE STELLA MATUTINA"/>
    <x v="0"/>
    <s v="AFLAO SAGBADO"/>
    <s v="AFLAO SAGBADO"/>
    <s v="GOLFE"/>
    <x v="0"/>
    <x v="0"/>
    <s v="BT   - Hôtellerie "/>
    <x v="8"/>
    <n v="0"/>
    <n v="1"/>
  </r>
  <r>
    <n v="2010206"/>
    <x v="0"/>
    <s v="ECOLE SUPERIEUR DU TOURISME ET D'HOTELLERIE STELLA MATUTINA"/>
    <x v="0"/>
    <s v="AFLAO SAGBADO"/>
    <s v="AFLAO SAGBADO"/>
    <s v="GOLFE"/>
    <x v="0"/>
    <x v="0"/>
    <s v="CAP - Hôtellerie"/>
    <x v="10"/>
    <n v="0"/>
    <n v="2"/>
  </r>
  <r>
    <n v="2010206"/>
    <x v="0"/>
    <s v="ECOLE SUPERIEUR DU TOURISME ET D'HOTELLERIE STELLA MATUTINA"/>
    <x v="0"/>
    <s v="AFLAO SAGBADO"/>
    <s v="AFLAO SAGBADO"/>
    <s v="GOLFE"/>
    <x v="0"/>
    <x v="0"/>
    <s v="CAP - Hôtellerie"/>
    <x v="3"/>
    <n v="2"/>
    <n v="0"/>
  </r>
  <r>
    <n v="2010206"/>
    <x v="0"/>
    <s v="ECOLE SUPERIEUR DU TOURISME ET D'HOTELLERIE STELLA MATUTINA"/>
    <x v="0"/>
    <s v="AFLAO SAGBADO"/>
    <s v="AFLAO SAGBADO"/>
    <s v="GOLFE"/>
    <x v="0"/>
    <x v="0"/>
    <s v="CAP - Hôtellerie"/>
    <x v="4"/>
    <n v="2"/>
    <n v="2"/>
  </r>
  <r>
    <n v="2010206"/>
    <x v="0"/>
    <s v="ECOLE SUPERIEUR DU TOURISME ET D'HOTELLERIE STELLA MATUTINA"/>
    <x v="0"/>
    <s v="AFLAO SAGBADO"/>
    <s v="AFLAO SAGBADO"/>
    <s v="GOLFE"/>
    <x v="0"/>
    <x v="0"/>
    <s v="CAP - Hôtellerie"/>
    <x v="5"/>
    <n v="3"/>
    <n v="0"/>
  </r>
  <r>
    <n v="2010206"/>
    <x v="0"/>
    <s v="ECOLE SUPERIEUR DU TOURISME ET D'HOTELLERIE STELLA MATUTINA"/>
    <x v="0"/>
    <s v="AFLAO SAGBADO"/>
    <s v="AFLAO SAGBADO"/>
    <s v="GOLFE"/>
    <x v="0"/>
    <x v="0"/>
    <s v="CAP - Hôtellerie"/>
    <x v="6"/>
    <n v="0"/>
    <n v="3"/>
  </r>
  <r>
    <n v="2010206"/>
    <x v="0"/>
    <s v="ECOLE SUPERIEUR DU TOURISME ET D'HOTELLERIE STELLA MATUTINA"/>
    <x v="0"/>
    <s v="AFLAO SAGBADO"/>
    <s v="AFLAO SAGBADO"/>
    <s v="GOLFE"/>
    <x v="0"/>
    <x v="0"/>
    <s v="CAP - Hôtellerie"/>
    <x v="7"/>
    <n v="3"/>
    <n v="1"/>
  </r>
  <r>
    <n v="2010206"/>
    <x v="0"/>
    <s v="ECOLE SUPERIEUR DU TOURISME ET D'HOTELLERIE STELLA MATUTINA"/>
    <x v="0"/>
    <s v="AFLAO SAGBADO"/>
    <s v="AFLAO SAGBADO"/>
    <s v="GOLFE"/>
    <x v="0"/>
    <x v="0"/>
    <s v="CAP - Hôtellerie"/>
    <x v="8"/>
    <n v="0"/>
    <n v="2"/>
  </r>
  <r>
    <n v="2010206"/>
    <x v="0"/>
    <s v="ECOLE SUPERIEUR DU TOURISME ET D'HOTELLERIE STELLA MATUTINA"/>
    <x v="0"/>
    <s v="AFLAO SAGBADO"/>
    <s v="AFLAO SAGBADO"/>
    <s v="GOLFE"/>
    <x v="0"/>
    <x v="2"/>
    <s v="BT   - Hôtellerie "/>
    <x v="7"/>
    <n v="0"/>
    <n v="1"/>
  </r>
  <r>
    <n v="2010206"/>
    <x v="0"/>
    <s v="ECOLE SUPERIEUR DU TOURISME ET D'HOTELLERIE STELLA MATUTINA"/>
    <x v="0"/>
    <s v="AFLAO SAGBADO"/>
    <s v="AFLAO SAGBADO"/>
    <s v="GOLFE"/>
    <x v="0"/>
    <x v="2"/>
    <s v="BT   - Hôtellerie "/>
    <x v="8"/>
    <n v="0"/>
    <n v="1"/>
  </r>
  <r>
    <n v="2010206"/>
    <x v="0"/>
    <s v="ECOLE SUPERIEUR DU TOURISME ET D'HOTELLERIE STELLA MATUTINA"/>
    <x v="0"/>
    <s v="AFLAO SAGBADO"/>
    <s v="AFLAO SAGBADO"/>
    <s v="GOLFE"/>
    <x v="0"/>
    <x v="4"/>
    <s v="BT   - Hôtellerie "/>
    <x v="8"/>
    <n v="0"/>
    <n v="1"/>
  </r>
  <r>
    <n v="2010208"/>
    <x v="0"/>
    <s v="COMPLEXE SCOLAIRE LE SAVOIR"/>
    <x v="0"/>
    <s v="AFLAO SAGBADO"/>
    <s v="AFLAO SAGBADO"/>
    <s v="GOLFE"/>
    <x v="0"/>
    <x v="1"/>
    <s v="Technique Administratives (G1)"/>
    <x v="0"/>
    <n v="0"/>
    <n v="1"/>
  </r>
  <r>
    <n v="2010208"/>
    <x v="0"/>
    <s v="COMPLEXE SCOLAIRE LE SAVOIR"/>
    <x v="0"/>
    <s v="AFLAO SAGBADO"/>
    <s v="AFLAO SAGBADO"/>
    <s v="GOLFE"/>
    <x v="0"/>
    <x v="1"/>
    <s v="Technique Administratives (G1)"/>
    <x v="2"/>
    <n v="0"/>
    <n v="8"/>
  </r>
  <r>
    <n v="2010208"/>
    <x v="0"/>
    <s v="COMPLEXE SCOLAIRE LE SAVOIR"/>
    <x v="0"/>
    <s v="AFLAO SAGBADO"/>
    <s v="AFLAO SAGBADO"/>
    <s v="GOLFE"/>
    <x v="0"/>
    <x v="1"/>
    <s v="Technique Administratives (G1)"/>
    <x v="10"/>
    <n v="0"/>
    <n v="5"/>
  </r>
  <r>
    <n v="2010208"/>
    <x v="0"/>
    <s v="COMPLEXE SCOLAIRE LE SAVOIR"/>
    <x v="0"/>
    <s v="AFLAO SAGBADO"/>
    <s v="AFLAO SAGBADO"/>
    <s v="GOLFE"/>
    <x v="0"/>
    <x v="1"/>
    <s v="Technique Administratives (G1)"/>
    <x v="3"/>
    <n v="0"/>
    <n v="11"/>
  </r>
  <r>
    <n v="2010208"/>
    <x v="0"/>
    <s v="COMPLEXE SCOLAIRE LE SAVOIR"/>
    <x v="0"/>
    <s v="AFLAO SAGBADO"/>
    <s v="AFLAO SAGBADO"/>
    <s v="GOLFE"/>
    <x v="0"/>
    <x v="1"/>
    <s v="Technique Administratives (G1)"/>
    <x v="5"/>
    <n v="1"/>
    <n v="0"/>
  </r>
  <r>
    <n v="2010208"/>
    <x v="0"/>
    <s v="COMPLEXE SCOLAIRE LE SAVOIR"/>
    <x v="0"/>
    <s v="AFLAO SAGBADO"/>
    <s v="AFLAO SAGBADO"/>
    <s v="GOLFE"/>
    <x v="0"/>
    <x v="1"/>
    <s v="Techniques Commerciale (G3)"/>
    <x v="2"/>
    <n v="16"/>
    <n v="11"/>
  </r>
  <r>
    <n v="2010208"/>
    <x v="0"/>
    <s v="COMPLEXE SCOLAIRE LE SAVOIR"/>
    <x v="0"/>
    <s v="AFLAO SAGBADO"/>
    <s v="AFLAO SAGBADO"/>
    <s v="GOLFE"/>
    <x v="0"/>
    <x v="1"/>
    <s v="Techniques Commerciale (G3)"/>
    <x v="10"/>
    <n v="10"/>
    <n v="25"/>
  </r>
  <r>
    <n v="2010208"/>
    <x v="0"/>
    <s v="COMPLEXE SCOLAIRE LE SAVOIR"/>
    <x v="0"/>
    <s v="AFLAO SAGBADO"/>
    <s v="AFLAO SAGBADO"/>
    <s v="GOLFE"/>
    <x v="0"/>
    <x v="1"/>
    <s v="Techniques Commerciale (G3)"/>
    <x v="3"/>
    <n v="14"/>
    <n v="14"/>
  </r>
  <r>
    <n v="2010208"/>
    <x v="0"/>
    <s v="COMPLEXE SCOLAIRE LE SAVOIR"/>
    <x v="0"/>
    <s v="AFLAO SAGBADO"/>
    <s v="AFLAO SAGBADO"/>
    <s v="GOLFE"/>
    <x v="0"/>
    <x v="1"/>
    <s v="Techniques Commerciale (G3)"/>
    <x v="4"/>
    <n v="5"/>
    <n v="1"/>
  </r>
  <r>
    <n v="2010208"/>
    <x v="0"/>
    <s v="COMPLEXE SCOLAIRE LE SAVOIR"/>
    <x v="0"/>
    <s v="AFLAO SAGBADO"/>
    <s v="AFLAO SAGBADO"/>
    <s v="GOLFE"/>
    <x v="0"/>
    <x v="1"/>
    <s v="Techniques Commerciale (G3)"/>
    <x v="5"/>
    <n v="8"/>
    <n v="1"/>
  </r>
  <r>
    <n v="2010208"/>
    <x v="0"/>
    <s v="COMPLEXE SCOLAIRE LE SAVOIR"/>
    <x v="0"/>
    <s v="AFLAO SAGBADO"/>
    <s v="AFLAO SAGBADO"/>
    <s v="GOLFE"/>
    <x v="0"/>
    <x v="1"/>
    <s v="Techniques Commerciale (G3)"/>
    <x v="6"/>
    <n v="1"/>
    <n v="0"/>
  </r>
  <r>
    <n v="2010208"/>
    <x v="0"/>
    <s v="COMPLEXE SCOLAIRE LE SAVOIR"/>
    <x v="0"/>
    <s v="AFLAO SAGBADO"/>
    <s v="AFLAO SAGBADO"/>
    <s v="GOLFE"/>
    <x v="0"/>
    <x v="1"/>
    <s v="Techniques Commerciale (G3)"/>
    <x v="7"/>
    <n v="2"/>
    <n v="0"/>
  </r>
  <r>
    <n v="2010208"/>
    <x v="0"/>
    <s v="COMPLEXE SCOLAIRE LE SAVOIR"/>
    <x v="0"/>
    <s v="AFLAO SAGBADO"/>
    <s v="AFLAO SAGBADO"/>
    <s v="GOLFE"/>
    <x v="0"/>
    <x v="1"/>
    <s v="Techniques Quantitatives de Gestion (G2)"/>
    <x v="0"/>
    <n v="3"/>
    <n v="3"/>
  </r>
  <r>
    <n v="2010208"/>
    <x v="0"/>
    <s v="COMPLEXE SCOLAIRE LE SAVOIR"/>
    <x v="0"/>
    <s v="AFLAO SAGBADO"/>
    <s v="AFLAO SAGBADO"/>
    <s v="GOLFE"/>
    <x v="0"/>
    <x v="1"/>
    <s v="Techniques Quantitatives de Gestion (G2)"/>
    <x v="2"/>
    <n v="7"/>
    <n v="13"/>
  </r>
  <r>
    <n v="2010208"/>
    <x v="0"/>
    <s v="COMPLEXE SCOLAIRE LE SAVOIR"/>
    <x v="0"/>
    <s v="AFLAO SAGBADO"/>
    <s v="AFLAO SAGBADO"/>
    <s v="GOLFE"/>
    <x v="0"/>
    <x v="1"/>
    <s v="Techniques Quantitatives de Gestion (G2)"/>
    <x v="10"/>
    <n v="15"/>
    <n v="11"/>
  </r>
  <r>
    <n v="2010208"/>
    <x v="0"/>
    <s v="COMPLEXE SCOLAIRE LE SAVOIR"/>
    <x v="0"/>
    <s v="AFLAO SAGBADO"/>
    <s v="AFLAO SAGBADO"/>
    <s v="GOLFE"/>
    <x v="0"/>
    <x v="1"/>
    <s v="Techniques Quantitatives de Gestion (G2)"/>
    <x v="3"/>
    <n v="3"/>
    <n v="7"/>
  </r>
  <r>
    <n v="2010208"/>
    <x v="0"/>
    <s v="COMPLEXE SCOLAIRE LE SAVOIR"/>
    <x v="0"/>
    <s v="AFLAO SAGBADO"/>
    <s v="AFLAO SAGBADO"/>
    <s v="GOLFE"/>
    <x v="0"/>
    <x v="1"/>
    <s v="Techniques Quantitatives de Gestion (G2)"/>
    <x v="4"/>
    <n v="7"/>
    <n v="2"/>
  </r>
  <r>
    <n v="2010208"/>
    <x v="0"/>
    <s v="COMPLEXE SCOLAIRE LE SAVOIR"/>
    <x v="0"/>
    <s v="AFLAO SAGBADO"/>
    <s v="AFLAO SAGBADO"/>
    <s v="GOLFE"/>
    <x v="0"/>
    <x v="1"/>
    <s v="Techniques Quantitatives de Gestion (G2)"/>
    <x v="5"/>
    <n v="2"/>
    <n v="0"/>
  </r>
  <r>
    <n v="2010208"/>
    <x v="0"/>
    <s v="COMPLEXE SCOLAIRE LE SAVOIR"/>
    <x v="0"/>
    <s v="AFLAO SAGBADO"/>
    <s v="AFLAO SAGBADO"/>
    <s v="GOLFE"/>
    <x v="0"/>
    <x v="3"/>
    <s v="Technique Administratives (G1)"/>
    <x v="0"/>
    <n v="0"/>
    <n v="7"/>
  </r>
  <r>
    <n v="2010208"/>
    <x v="0"/>
    <s v="COMPLEXE SCOLAIRE LE SAVOIR"/>
    <x v="0"/>
    <s v="AFLAO SAGBADO"/>
    <s v="AFLAO SAGBADO"/>
    <s v="GOLFE"/>
    <x v="0"/>
    <x v="3"/>
    <s v="Technique Administratives (G1)"/>
    <x v="2"/>
    <n v="0"/>
    <n v="5"/>
  </r>
  <r>
    <n v="2010208"/>
    <x v="0"/>
    <s v="COMPLEXE SCOLAIRE LE SAVOIR"/>
    <x v="0"/>
    <s v="AFLAO SAGBADO"/>
    <s v="AFLAO SAGBADO"/>
    <s v="GOLFE"/>
    <x v="0"/>
    <x v="3"/>
    <s v="Technique Administratives (G1)"/>
    <x v="10"/>
    <n v="0"/>
    <n v="4"/>
  </r>
  <r>
    <n v="2010208"/>
    <x v="0"/>
    <s v="COMPLEXE SCOLAIRE LE SAVOIR"/>
    <x v="0"/>
    <s v="AFLAO SAGBADO"/>
    <s v="AFLAO SAGBADO"/>
    <s v="GOLFE"/>
    <x v="0"/>
    <x v="3"/>
    <s v="Technique Administratives (G1)"/>
    <x v="3"/>
    <n v="0"/>
    <n v="3"/>
  </r>
  <r>
    <n v="2010208"/>
    <x v="0"/>
    <s v="COMPLEXE SCOLAIRE LE SAVOIR"/>
    <x v="0"/>
    <s v="AFLAO SAGBADO"/>
    <s v="AFLAO SAGBADO"/>
    <s v="GOLFE"/>
    <x v="0"/>
    <x v="3"/>
    <s v="Technique Administratives (G1)"/>
    <x v="4"/>
    <n v="0"/>
    <n v="2"/>
  </r>
  <r>
    <n v="2010208"/>
    <x v="0"/>
    <s v="COMPLEXE SCOLAIRE LE SAVOIR"/>
    <x v="0"/>
    <s v="AFLAO SAGBADO"/>
    <s v="AFLAO SAGBADO"/>
    <s v="GOLFE"/>
    <x v="0"/>
    <x v="3"/>
    <s v="Techniques Commerciale (G3)"/>
    <x v="2"/>
    <n v="8"/>
    <n v="11"/>
  </r>
  <r>
    <n v="2010208"/>
    <x v="0"/>
    <s v="COMPLEXE SCOLAIRE LE SAVOIR"/>
    <x v="0"/>
    <s v="AFLAO SAGBADO"/>
    <s v="AFLAO SAGBADO"/>
    <s v="GOLFE"/>
    <x v="0"/>
    <x v="3"/>
    <s v="Techniques Commerciale (G3)"/>
    <x v="10"/>
    <n v="7"/>
    <n v="5"/>
  </r>
  <r>
    <n v="2010208"/>
    <x v="0"/>
    <s v="COMPLEXE SCOLAIRE LE SAVOIR"/>
    <x v="0"/>
    <s v="AFLAO SAGBADO"/>
    <s v="AFLAO SAGBADO"/>
    <s v="GOLFE"/>
    <x v="0"/>
    <x v="3"/>
    <s v="Techniques Commerciale (G3)"/>
    <x v="3"/>
    <n v="6"/>
    <n v="12"/>
  </r>
  <r>
    <n v="2010208"/>
    <x v="0"/>
    <s v="COMPLEXE SCOLAIRE LE SAVOIR"/>
    <x v="0"/>
    <s v="AFLAO SAGBADO"/>
    <s v="AFLAO SAGBADO"/>
    <s v="GOLFE"/>
    <x v="0"/>
    <x v="3"/>
    <s v="Techniques Commerciale (G3)"/>
    <x v="4"/>
    <n v="9"/>
    <n v="0"/>
  </r>
  <r>
    <n v="2010208"/>
    <x v="0"/>
    <s v="COMPLEXE SCOLAIRE LE SAVOIR"/>
    <x v="0"/>
    <s v="AFLAO SAGBADO"/>
    <s v="AFLAO SAGBADO"/>
    <s v="GOLFE"/>
    <x v="0"/>
    <x v="3"/>
    <s v="Techniques Commerciale (G3)"/>
    <x v="5"/>
    <n v="1"/>
    <n v="0"/>
  </r>
  <r>
    <n v="2010208"/>
    <x v="0"/>
    <s v="COMPLEXE SCOLAIRE LE SAVOIR"/>
    <x v="0"/>
    <s v="AFLAO SAGBADO"/>
    <s v="AFLAO SAGBADO"/>
    <s v="GOLFE"/>
    <x v="0"/>
    <x v="3"/>
    <s v="Techniques Quantitatives de Gestion (G2)"/>
    <x v="0"/>
    <n v="10"/>
    <n v="9"/>
  </r>
  <r>
    <n v="2010208"/>
    <x v="0"/>
    <s v="COMPLEXE SCOLAIRE LE SAVOIR"/>
    <x v="0"/>
    <s v="AFLAO SAGBADO"/>
    <s v="AFLAO SAGBADO"/>
    <s v="GOLFE"/>
    <x v="0"/>
    <x v="3"/>
    <s v="Techniques Quantitatives de Gestion (G2)"/>
    <x v="2"/>
    <n v="5"/>
    <n v="8"/>
  </r>
  <r>
    <n v="2010208"/>
    <x v="0"/>
    <s v="COMPLEXE SCOLAIRE LE SAVOIR"/>
    <x v="0"/>
    <s v="AFLAO SAGBADO"/>
    <s v="AFLAO SAGBADO"/>
    <s v="GOLFE"/>
    <x v="0"/>
    <x v="3"/>
    <s v="Techniques Quantitatives de Gestion (G2)"/>
    <x v="10"/>
    <n v="4"/>
    <n v="2"/>
  </r>
  <r>
    <n v="2010208"/>
    <x v="0"/>
    <s v="COMPLEXE SCOLAIRE LE SAVOIR"/>
    <x v="0"/>
    <s v="AFLAO SAGBADO"/>
    <s v="AFLAO SAGBADO"/>
    <s v="GOLFE"/>
    <x v="0"/>
    <x v="3"/>
    <s v="Techniques Quantitatives de Gestion (G2)"/>
    <x v="3"/>
    <n v="1"/>
    <n v="0"/>
  </r>
  <r>
    <n v="2010208"/>
    <x v="0"/>
    <s v="COMPLEXE SCOLAIRE LE SAVOIR"/>
    <x v="0"/>
    <s v="AFLAO SAGBADO"/>
    <s v="AFLAO SAGBADO"/>
    <s v="GOLFE"/>
    <x v="0"/>
    <x v="3"/>
    <s v="Techniques Quantitatives de Gestion (G2)"/>
    <x v="5"/>
    <m/>
    <n v="2"/>
  </r>
  <r>
    <n v="2010208"/>
    <x v="0"/>
    <s v="COMPLEXE SCOLAIRE LE SAVOIR"/>
    <x v="0"/>
    <s v="AFLAO SAGBADO"/>
    <s v="AFLAO SAGBADO"/>
    <s v="GOLFE"/>
    <x v="0"/>
    <x v="5"/>
    <s v="Technique Administratives (G1)"/>
    <x v="2"/>
    <n v="0"/>
    <n v="2"/>
  </r>
  <r>
    <n v="2010208"/>
    <x v="0"/>
    <s v="COMPLEXE SCOLAIRE LE SAVOIR"/>
    <x v="0"/>
    <s v="AFLAO SAGBADO"/>
    <s v="AFLAO SAGBADO"/>
    <s v="GOLFE"/>
    <x v="0"/>
    <x v="5"/>
    <s v="Technique Administratives (G1)"/>
    <x v="10"/>
    <n v="0"/>
    <n v="4"/>
  </r>
  <r>
    <n v="2010208"/>
    <x v="0"/>
    <s v="COMPLEXE SCOLAIRE LE SAVOIR"/>
    <x v="0"/>
    <s v="AFLAO SAGBADO"/>
    <s v="AFLAO SAGBADO"/>
    <s v="GOLFE"/>
    <x v="0"/>
    <x v="5"/>
    <s v="Technique Administratives (G1)"/>
    <x v="3"/>
    <n v="0"/>
    <n v="6"/>
  </r>
  <r>
    <n v="2010208"/>
    <x v="0"/>
    <s v="COMPLEXE SCOLAIRE LE SAVOIR"/>
    <x v="0"/>
    <s v="AFLAO SAGBADO"/>
    <s v="AFLAO SAGBADO"/>
    <s v="GOLFE"/>
    <x v="0"/>
    <x v="5"/>
    <s v="Technique Administratives (G1)"/>
    <x v="4"/>
    <n v="0"/>
    <n v="13"/>
  </r>
  <r>
    <n v="2010208"/>
    <x v="0"/>
    <s v="COMPLEXE SCOLAIRE LE SAVOIR"/>
    <x v="0"/>
    <s v="AFLAO SAGBADO"/>
    <s v="AFLAO SAGBADO"/>
    <s v="GOLFE"/>
    <x v="0"/>
    <x v="5"/>
    <s v="Technique Administratives (G1)"/>
    <x v="5"/>
    <n v="0"/>
    <n v="6"/>
  </r>
  <r>
    <n v="2010208"/>
    <x v="0"/>
    <s v="COMPLEXE SCOLAIRE LE SAVOIR"/>
    <x v="0"/>
    <s v="AFLAO SAGBADO"/>
    <s v="AFLAO SAGBADO"/>
    <s v="GOLFE"/>
    <x v="0"/>
    <x v="5"/>
    <s v="Technique Administratives (G1)"/>
    <x v="6"/>
    <n v="0"/>
    <n v="2"/>
  </r>
  <r>
    <n v="2010208"/>
    <x v="0"/>
    <s v="COMPLEXE SCOLAIRE LE SAVOIR"/>
    <x v="0"/>
    <s v="AFLAO SAGBADO"/>
    <s v="AFLAO SAGBADO"/>
    <s v="GOLFE"/>
    <x v="0"/>
    <x v="5"/>
    <s v="Technique Administratives (G1)"/>
    <x v="7"/>
    <n v="0"/>
    <n v="2"/>
  </r>
  <r>
    <n v="2010208"/>
    <x v="0"/>
    <s v="COMPLEXE SCOLAIRE LE SAVOIR"/>
    <x v="0"/>
    <s v="AFLAO SAGBADO"/>
    <s v="AFLAO SAGBADO"/>
    <s v="GOLFE"/>
    <x v="0"/>
    <x v="5"/>
    <s v="Techniques Commerciale (G3)"/>
    <x v="2"/>
    <n v="1"/>
    <n v="1"/>
  </r>
  <r>
    <n v="2010208"/>
    <x v="0"/>
    <s v="COMPLEXE SCOLAIRE LE SAVOIR"/>
    <x v="0"/>
    <s v="AFLAO SAGBADO"/>
    <s v="AFLAO SAGBADO"/>
    <s v="GOLFE"/>
    <x v="0"/>
    <x v="5"/>
    <s v="Techniques Commerciale (G3)"/>
    <x v="10"/>
    <n v="9"/>
    <n v="13"/>
  </r>
  <r>
    <n v="2010208"/>
    <x v="0"/>
    <s v="COMPLEXE SCOLAIRE LE SAVOIR"/>
    <x v="0"/>
    <s v="AFLAO SAGBADO"/>
    <s v="AFLAO SAGBADO"/>
    <s v="GOLFE"/>
    <x v="0"/>
    <x v="5"/>
    <s v="Techniques Commerciale (G3)"/>
    <x v="3"/>
    <n v="7"/>
    <n v="3"/>
  </r>
  <r>
    <n v="2010208"/>
    <x v="0"/>
    <s v="COMPLEXE SCOLAIRE LE SAVOIR"/>
    <x v="0"/>
    <s v="AFLAO SAGBADO"/>
    <s v="AFLAO SAGBADO"/>
    <s v="GOLFE"/>
    <x v="0"/>
    <x v="5"/>
    <s v="Techniques Commerciale (G3)"/>
    <x v="4"/>
    <n v="17"/>
    <n v="9"/>
  </r>
  <r>
    <n v="2010208"/>
    <x v="0"/>
    <s v="COMPLEXE SCOLAIRE LE SAVOIR"/>
    <x v="0"/>
    <s v="AFLAO SAGBADO"/>
    <s v="AFLAO SAGBADO"/>
    <s v="GOLFE"/>
    <x v="0"/>
    <x v="5"/>
    <s v="Techniques Commerciale (G3)"/>
    <x v="5"/>
    <n v="6"/>
    <n v="6"/>
  </r>
  <r>
    <n v="2010208"/>
    <x v="0"/>
    <s v="COMPLEXE SCOLAIRE LE SAVOIR"/>
    <x v="0"/>
    <s v="AFLAO SAGBADO"/>
    <s v="AFLAO SAGBADO"/>
    <s v="GOLFE"/>
    <x v="0"/>
    <x v="5"/>
    <s v="Techniques Commerciale (G3)"/>
    <x v="6"/>
    <n v="8"/>
    <n v="1"/>
  </r>
  <r>
    <n v="2010208"/>
    <x v="0"/>
    <s v="COMPLEXE SCOLAIRE LE SAVOIR"/>
    <x v="0"/>
    <s v="AFLAO SAGBADO"/>
    <s v="AFLAO SAGBADO"/>
    <s v="GOLFE"/>
    <x v="0"/>
    <x v="5"/>
    <s v="Techniques Commerciale (G3)"/>
    <x v="7"/>
    <n v="2"/>
    <n v="2"/>
  </r>
  <r>
    <n v="2010208"/>
    <x v="0"/>
    <s v="COMPLEXE SCOLAIRE LE SAVOIR"/>
    <x v="0"/>
    <s v="AFLAO SAGBADO"/>
    <s v="AFLAO SAGBADO"/>
    <s v="GOLFE"/>
    <x v="0"/>
    <x v="5"/>
    <s v="Techniques Commerciale (G3)"/>
    <x v="8"/>
    <n v="3"/>
    <n v="0"/>
  </r>
  <r>
    <n v="2010208"/>
    <x v="0"/>
    <s v="COMPLEXE SCOLAIRE LE SAVOIR"/>
    <x v="0"/>
    <s v="AFLAO SAGBADO"/>
    <s v="AFLAO SAGBADO"/>
    <s v="GOLFE"/>
    <x v="0"/>
    <x v="5"/>
    <s v="Techniques Commerciale (G3)"/>
    <x v="9"/>
    <n v="1"/>
    <n v="0"/>
  </r>
  <r>
    <n v="2010208"/>
    <x v="0"/>
    <s v="COMPLEXE SCOLAIRE LE SAVOIR"/>
    <x v="0"/>
    <s v="AFLAO SAGBADO"/>
    <s v="AFLAO SAGBADO"/>
    <s v="GOLFE"/>
    <x v="0"/>
    <x v="5"/>
    <s v="Techniques Quantitatives de Gestion (G2)"/>
    <x v="2"/>
    <n v="2"/>
    <n v="4"/>
  </r>
  <r>
    <n v="2010208"/>
    <x v="0"/>
    <s v="COMPLEXE SCOLAIRE LE SAVOIR"/>
    <x v="0"/>
    <s v="AFLAO SAGBADO"/>
    <s v="AFLAO SAGBADO"/>
    <s v="GOLFE"/>
    <x v="0"/>
    <x v="5"/>
    <s v="Techniques Quantitatives de Gestion (G2)"/>
    <x v="10"/>
    <n v="16"/>
    <n v="8"/>
  </r>
  <r>
    <n v="2010208"/>
    <x v="0"/>
    <s v="COMPLEXE SCOLAIRE LE SAVOIR"/>
    <x v="0"/>
    <s v="AFLAO SAGBADO"/>
    <s v="AFLAO SAGBADO"/>
    <s v="GOLFE"/>
    <x v="0"/>
    <x v="5"/>
    <s v="Techniques Quantitatives de Gestion (G2)"/>
    <x v="3"/>
    <n v="11"/>
    <n v="13"/>
  </r>
  <r>
    <n v="2010208"/>
    <x v="0"/>
    <s v="COMPLEXE SCOLAIRE LE SAVOIR"/>
    <x v="0"/>
    <s v="AFLAO SAGBADO"/>
    <s v="AFLAO SAGBADO"/>
    <s v="GOLFE"/>
    <x v="0"/>
    <x v="5"/>
    <s v="Techniques Quantitatives de Gestion (G2)"/>
    <x v="4"/>
    <n v="4"/>
    <n v="11"/>
  </r>
  <r>
    <n v="2010208"/>
    <x v="0"/>
    <s v="COMPLEXE SCOLAIRE LE SAVOIR"/>
    <x v="0"/>
    <s v="AFLAO SAGBADO"/>
    <s v="AFLAO SAGBADO"/>
    <s v="GOLFE"/>
    <x v="0"/>
    <x v="5"/>
    <s v="Techniques Quantitatives de Gestion (G2)"/>
    <x v="5"/>
    <n v="9"/>
    <n v="3"/>
  </r>
  <r>
    <n v="2010208"/>
    <x v="0"/>
    <s v="COMPLEXE SCOLAIRE LE SAVOIR"/>
    <x v="0"/>
    <s v="AFLAO SAGBADO"/>
    <s v="AFLAO SAGBADO"/>
    <s v="GOLFE"/>
    <x v="0"/>
    <x v="5"/>
    <s v="Techniques Quantitatives de Gestion (G2)"/>
    <x v="6"/>
    <n v="2"/>
    <n v="3"/>
  </r>
  <r>
    <n v="2010208"/>
    <x v="0"/>
    <s v="COMPLEXE SCOLAIRE LE SAVOIR"/>
    <x v="0"/>
    <s v="AFLAO SAGBADO"/>
    <s v="AFLAO SAGBADO"/>
    <s v="GOLFE"/>
    <x v="0"/>
    <x v="5"/>
    <s v="Techniques Quantitatives de Gestion (G2)"/>
    <x v="7"/>
    <n v="4"/>
    <n v="0"/>
  </r>
  <r>
    <n v="2010208"/>
    <x v="0"/>
    <s v="COMPLEXE SCOLAIRE LE SAVOIR"/>
    <x v="0"/>
    <s v="AFLAO SAGBADO"/>
    <s v="AFLAO SAGBADO"/>
    <s v="GOLFE"/>
    <x v="0"/>
    <x v="5"/>
    <s v="Techniques Quantitatives de Gestion (G2)"/>
    <x v="8"/>
    <n v="2"/>
    <n v="0"/>
  </r>
  <r>
    <n v="2010209"/>
    <x v="0"/>
    <s v="INSTITUT TECHNIQUE SAINT JOSEPH DE SEGBE"/>
    <x v="1"/>
    <s v="AFLAO SAGBADO"/>
    <s v="AFLAO SAGBADO"/>
    <s v="GOLFE"/>
    <x v="0"/>
    <x v="1"/>
    <s v="Technique Administratives (G1)"/>
    <x v="2"/>
    <n v="0"/>
    <n v="5"/>
  </r>
  <r>
    <n v="2010209"/>
    <x v="0"/>
    <s v="INSTITUT TECHNIQUE SAINT JOSEPH DE SEGBE"/>
    <x v="1"/>
    <s v="AFLAO SAGBADO"/>
    <s v="AFLAO SAGBADO"/>
    <s v="GOLFE"/>
    <x v="0"/>
    <x v="1"/>
    <s v="Technique Administratives (G1)"/>
    <x v="10"/>
    <n v="0"/>
    <n v="3"/>
  </r>
  <r>
    <n v="2010209"/>
    <x v="0"/>
    <s v="INSTITUT TECHNIQUE SAINT JOSEPH DE SEGBE"/>
    <x v="1"/>
    <s v="AFLAO SAGBADO"/>
    <s v="AFLAO SAGBADO"/>
    <s v="GOLFE"/>
    <x v="0"/>
    <x v="1"/>
    <s v="Technique Administratives (G1)"/>
    <x v="3"/>
    <n v="0"/>
    <n v="3"/>
  </r>
  <r>
    <n v="2010209"/>
    <x v="0"/>
    <s v="INSTITUT TECHNIQUE SAINT JOSEPH DE SEGBE"/>
    <x v="1"/>
    <s v="AFLAO SAGBADO"/>
    <s v="AFLAO SAGBADO"/>
    <s v="GOLFE"/>
    <x v="0"/>
    <x v="1"/>
    <s v="Technique Administratives (G1)"/>
    <x v="5"/>
    <n v="0"/>
    <n v="2"/>
  </r>
  <r>
    <n v="2010209"/>
    <x v="0"/>
    <s v="INSTITUT TECHNIQUE SAINT JOSEPH DE SEGBE"/>
    <x v="1"/>
    <s v="AFLAO SAGBADO"/>
    <s v="AFLAO SAGBADO"/>
    <s v="GOLFE"/>
    <x v="0"/>
    <x v="1"/>
    <s v="Technique Administratives (G1)"/>
    <x v="6"/>
    <n v="1"/>
    <n v="3"/>
  </r>
  <r>
    <n v="2010209"/>
    <x v="0"/>
    <s v="INSTITUT TECHNIQUE SAINT JOSEPH DE SEGBE"/>
    <x v="1"/>
    <s v="AFLAO SAGBADO"/>
    <s v="AFLAO SAGBADO"/>
    <s v="GOLFE"/>
    <x v="0"/>
    <x v="1"/>
    <s v="Technique Administratives (G1)"/>
    <x v="8"/>
    <n v="0"/>
    <n v="1"/>
  </r>
  <r>
    <n v="2010209"/>
    <x v="0"/>
    <s v="INSTITUT TECHNIQUE SAINT JOSEPH DE SEGBE"/>
    <x v="1"/>
    <s v="AFLAO SAGBADO"/>
    <s v="AFLAO SAGBADO"/>
    <s v="GOLFE"/>
    <x v="0"/>
    <x v="1"/>
    <s v="Techniques Commerciale (G3)"/>
    <x v="0"/>
    <n v="4"/>
    <n v="1"/>
  </r>
  <r>
    <n v="2010209"/>
    <x v="0"/>
    <s v="INSTITUT TECHNIQUE SAINT JOSEPH DE SEGBE"/>
    <x v="1"/>
    <s v="AFLAO SAGBADO"/>
    <s v="AFLAO SAGBADO"/>
    <s v="GOLFE"/>
    <x v="0"/>
    <x v="1"/>
    <s v="Techniques Commerciale (G3)"/>
    <x v="2"/>
    <n v="4"/>
    <n v="6"/>
  </r>
  <r>
    <n v="2010209"/>
    <x v="0"/>
    <s v="INSTITUT TECHNIQUE SAINT JOSEPH DE SEGBE"/>
    <x v="1"/>
    <s v="AFLAO SAGBADO"/>
    <s v="AFLAO SAGBADO"/>
    <s v="GOLFE"/>
    <x v="0"/>
    <x v="1"/>
    <s v="Techniques Commerciale (G3)"/>
    <x v="10"/>
    <n v="7"/>
    <n v="10"/>
  </r>
  <r>
    <n v="2010209"/>
    <x v="0"/>
    <s v="INSTITUT TECHNIQUE SAINT JOSEPH DE SEGBE"/>
    <x v="1"/>
    <s v="AFLAO SAGBADO"/>
    <s v="AFLAO SAGBADO"/>
    <s v="GOLFE"/>
    <x v="0"/>
    <x v="1"/>
    <s v="Techniques Commerciale (G3)"/>
    <x v="3"/>
    <n v="4"/>
    <n v="6"/>
  </r>
  <r>
    <n v="2010209"/>
    <x v="0"/>
    <s v="INSTITUT TECHNIQUE SAINT JOSEPH DE SEGBE"/>
    <x v="1"/>
    <s v="AFLAO SAGBADO"/>
    <s v="AFLAO SAGBADO"/>
    <s v="GOLFE"/>
    <x v="0"/>
    <x v="1"/>
    <s v="Techniques Commerciale (G3)"/>
    <x v="4"/>
    <n v="6"/>
    <n v="6"/>
  </r>
  <r>
    <n v="2010209"/>
    <x v="0"/>
    <s v="INSTITUT TECHNIQUE SAINT JOSEPH DE SEGBE"/>
    <x v="1"/>
    <s v="AFLAO SAGBADO"/>
    <s v="AFLAO SAGBADO"/>
    <s v="GOLFE"/>
    <x v="0"/>
    <x v="1"/>
    <s v="Techniques Commerciale (G3)"/>
    <x v="5"/>
    <n v="4"/>
    <n v="1"/>
  </r>
  <r>
    <n v="2010209"/>
    <x v="0"/>
    <s v="INSTITUT TECHNIQUE SAINT JOSEPH DE SEGBE"/>
    <x v="1"/>
    <s v="AFLAO SAGBADO"/>
    <s v="AFLAO SAGBADO"/>
    <s v="GOLFE"/>
    <x v="0"/>
    <x v="1"/>
    <s v="Techniques Quantitatives de Gestion (G2)"/>
    <x v="0"/>
    <n v="4"/>
    <n v="4"/>
  </r>
  <r>
    <n v="2010209"/>
    <x v="0"/>
    <s v="INSTITUT TECHNIQUE SAINT JOSEPH DE SEGBE"/>
    <x v="1"/>
    <s v="AFLAO SAGBADO"/>
    <s v="AFLAO SAGBADO"/>
    <s v="GOLFE"/>
    <x v="0"/>
    <x v="1"/>
    <s v="Techniques Quantitatives de Gestion (G2)"/>
    <x v="2"/>
    <n v="5"/>
    <n v="7"/>
  </r>
  <r>
    <n v="2010209"/>
    <x v="0"/>
    <s v="INSTITUT TECHNIQUE SAINT JOSEPH DE SEGBE"/>
    <x v="1"/>
    <s v="AFLAO SAGBADO"/>
    <s v="AFLAO SAGBADO"/>
    <s v="GOLFE"/>
    <x v="0"/>
    <x v="1"/>
    <s v="Techniques Quantitatives de Gestion (G2)"/>
    <x v="10"/>
    <n v="5"/>
    <n v="6"/>
  </r>
  <r>
    <n v="2010209"/>
    <x v="0"/>
    <s v="INSTITUT TECHNIQUE SAINT JOSEPH DE SEGBE"/>
    <x v="1"/>
    <s v="AFLAO SAGBADO"/>
    <s v="AFLAO SAGBADO"/>
    <s v="GOLFE"/>
    <x v="0"/>
    <x v="1"/>
    <s v="Techniques Quantitatives de Gestion (G2)"/>
    <x v="3"/>
    <n v="2"/>
    <n v="6"/>
  </r>
  <r>
    <n v="2010209"/>
    <x v="0"/>
    <s v="INSTITUT TECHNIQUE SAINT JOSEPH DE SEGBE"/>
    <x v="1"/>
    <s v="AFLAO SAGBADO"/>
    <s v="AFLAO SAGBADO"/>
    <s v="GOLFE"/>
    <x v="0"/>
    <x v="1"/>
    <s v="Techniques Quantitatives de Gestion (G2)"/>
    <x v="4"/>
    <n v="1"/>
    <n v="3"/>
  </r>
  <r>
    <n v="2010209"/>
    <x v="0"/>
    <s v="INSTITUT TECHNIQUE SAINT JOSEPH DE SEGBE"/>
    <x v="1"/>
    <s v="AFLAO SAGBADO"/>
    <s v="AFLAO SAGBADO"/>
    <s v="GOLFE"/>
    <x v="0"/>
    <x v="3"/>
    <s v="Technique Administratives (G1)"/>
    <x v="0"/>
    <n v="0"/>
    <n v="7"/>
  </r>
  <r>
    <n v="2010209"/>
    <x v="0"/>
    <s v="INSTITUT TECHNIQUE SAINT JOSEPH DE SEGBE"/>
    <x v="1"/>
    <s v="AFLAO SAGBADO"/>
    <s v="AFLAO SAGBADO"/>
    <s v="GOLFE"/>
    <x v="0"/>
    <x v="3"/>
    <s v="Technique Administratives (G1)"/>
    <x v="2"/>
    <n v="0"/>
    <n v="9"/>
  </r>
  <r>
    <n v="2010209"/>
    <x v="0"/>
    <s v="INSTITUT TECHNIQUE SAINT JOSEPH DE SEGBE"/>
    <x v="1"/>
    <s v="AFLAO SAGBADO"/>
    <s v="AFLAO SAGBADO"/>
    <s v="GOLFE"/>
    <x v="0"/>
    <x v="3"/>
    <s v="Technique Administratives (G1)"/>
    <x v="10"/>
    <n v="0"/>
    <n v="6"/>
  </r>
  <r>
    <n v="2010209"/>
    <x v="0"/>
    <s v="INSTITUT TECHNIQUE SAINT JOSEPH DE SEGBE"/>
    <x v="1"/>
    <s v="AFLAO SAGBADO"/>
    <s v="AFLAO SAGBADO"/>
    <s v="GOLFE"/>
    <x v="0"/>
    <x v="3"/>
    <s v="Technique Administratives (G1)"/>
    <x v="3"/>
    <n v="0"/>
    <n v="5"/>
  </r>
  <r>
    <n v="2010209"/>
    <x v="0"/>
    <s v="INSTITUT TECHNIQUE SAINT JOSEPH DE SEGBE"/>
    <x v="1"/>
    <s v="AFLAO SAGBADO"/>
    <s v="AFLAO SAGBADO"/>
    <s v="GOLFE"/>
    <x v="0"/>
    <x v="3"/>
    <s v="Techniques Commerciale (G3)"/>
    <x v="0"/>
    <n v="7"/>
    <n v="14"/>
  </r>
  <r>
    <n v="2010209"/>
    <x v="0"/>
    <s v="INSTITUT TECHNIQUE SAINT JOSEPH DE SEGBE"/>
    <x v="1"/>
    <s v="AFLAO SAGBADO"/>
    <s v="AFLAO SAGBADO"/>
    <s v="GOLFE"/>
    <x v="0"/>
    <x v="3"/>
    <s v="Techniques Commerciale (G3)"/>
    <x v="2"/>
    <n v="7"/>
    <n v="10"/>
  </r>
  <r>
    <n v="2010209"/>
    <x v="0"/>
    <s v="INSTITUT TECHNIQUE SAINT JOSEPH DE SEGBE"/>
    <x v="1"/>
    <s v="AFLAO SAGBADO"/>
    <s v="AFLAO SAGBADO"/>
    <s v="GOLFE"/>
    <x v="0"/>
    <x v="3"/>
    <s v="Techniques Commerciale (G3)"/>
    <x v="10"/>
    <n v="5"/>
    <n v="3"/>
  </r>
  <r>
    <n v="2010209"/>
    <x v="0"/>
    <s v="INSTITUT TECHNIQUE SAINT JOSEPH DE SEGBE"/>
    <x v="1"/>
    <s v="AFLAO SAGBADO"/>
    <s v="AFLAO SAGBADO"/>
    <s v="GOLFE"/>
    <x v="0"/>
    <x v="3"/>
    <s v="Techniques Commerciale (G3)"/>
    <x v="3"/>
    <n v="4"/>
    <n v="5"/>
  </r>
  <r>
    <n v="2010209"/>
    <x v="0"/>
    <s v="INSTITUT TECHNIQUE SAINT JOSEPH DE SEGBE"/>
    <x v="1"/>
    <s v="AFLAO SAGBADO"/>
    <s v="AFLAO SAGBADO"/>
    <s v="GOLFE"/>
    <x v="0"/>
    <x v="3"/>
    <s v="Techniques Commerciale (G3)"/>
    <x v="6"/>
    <n v="1"/>
    <n v="0"/>
  </r>
  <r>
    <n v="2010209"/>
    <x v="0"/>
    <s v="INSTITUT TECHNIQUE SAINT JOSEPH DE SEGBE"/>
    <x v="1"/>
    <s v="AFLAO SAGBADO"/>
    <s v="AFLAO SAGBADO"/>
    <s v="GOLFE"/>
    <x v="0"/>
    <x v="3"/>
    <s v="Techniques Quantitatives de Gestion (G2)"/>
    <x v="0"/>
    <n v="10"/>
    <n v="11"/>
  </r>
  <r>
    <n v="2010209"/>
    <x v="0"/>
    <s v="INSTITUT TECHNIQUE SAINT JOSEPH DE SEGBE"/>
    <x v="1"/>
    <s v="AFLAO SAGBADO"/>
    <s v="AFLAO SAGBADO"/>
    <s v="GOLFE"/>
    <x v="0"/>
    <x v="3"/>
    <s v="Techniques Quantitatives de Gestion (G2)"/>
    <x v="2"/>
    <n v="1"/>
    <n v="7"/>
  </r>
  <r>
    <n v="2010209"/>
    <x v="0"/>
    <s v="INSTITUT TECHNIQUE SAINT JOSEPH DE SEGBE"/>
    <x v="1"/>
    <s v="AFLAO SAGBADO"/>
    <s v="AFLAO SAGBADO"/>
    <s v="GOLFE"/>
    <x v="0"/>
    <x v="3"/>
    <s v="Techniques Quantitatives de Gestion (G2)"/>
    <x v="10"/>
    <n v="1"/>
    <n v="0"/>
  </r>
  <r>
    <n v="2010209"/>
    <x v="0"/>
    <s v="INSTITUT TECHNIQUE SAINT JOSEPH DE SEGBE"/>
    <x v="1"/>
    <s v="AFLAO SAGBADO"/>
    <s v="AFLAO SAGBADO"/>
    <s v="GOLFE"/>
    <x v="0"/>
    <x v="5"/>
    <s v="Technique Administratives (G1)"/>
    <x v="10"/>
    <n v="0"/>
    <n v="1"/>
  </r>
  <r>
    <n v="2010209"/>
    <x v="0"/>
    <s v="INSTITUT TECHNIQUE SAINT JOSEPH DE SEGBE"/>
    <x v="1"/>
    <s v="AFLAO SAGBADO"/>
    <s v="AFLAO SAGBADO"/>
    <s v="GOLFE"/>
    <x v="0"/>
    <x v="5"/>
    <s v="Technique Administratives (G1)"/>
    <x v="3"/>
    <n v="0"/>
    <n v="4"/>
  </r>
  <r>
    <n v="2010209"/>
    <x v="0"/>
    <s v="INSTITUT TECHNIQUE SAINT JOSEPH DE SEGBE"/>
    <x v="1"/>
    <s v="AFLAO SAGBADO"/>
    <s v="AFLAO SAGBADO"/>
    <s v="GOLFE"/>
    <x v="0"/>
    <x v="5"/>
    <s v="Technique Administratives (G1)"/>
    <x v="4"/>
    <n v="0"/>
    <n v="3"/>
  </r>
  <r>
    <n v="2010209"/>
    <x v="0"/>
    <s v="INSTITUT TECHNIQUE SAINT JOSEPH DE SEGBE"/>
    <x v="1"/>
    <s v="AFLAO SAGBADO"/>
    <s v="AFLAO SAGBADO"/>
    <s v="GOLFE"/>
    <x v="0"/>
    <x v="5"/>
    <s v="Technique Administratives (G1)"/>
    <x v="5"/>
    <n v="0"/>
    <n v="1"/>
  </r>
  <r>
    <n v="2010209"/>
    <x v="0"/>
    <s v="INSTITUT TECHNIQUE SAINT JOSEPH DE SEGBE"/>
    <x v="1"/>
    <s v="AFLAO SAGBADO"/>
    <s v="AFLAO SAGBADO"/>
    <s v="GOLFE"/>
    <x v="0"/>
    <x v="5"/>
    <s v="Technique Administratives (G1)"/>
    <x v="6"/>
    <n v="0"/>
    <n v="1"/>
  </r>
  <r>
    <n v="2010209"/>
    <x v="0"/>
    <s v="INSTITUT TECHNIQUE SAINT JOSEPH DE SEGBE"/>
    <x v="1"/>
    <s v="AFLAO SAGBADO"/>
    <s v="AFLAO SAGBADO"/>
    <s v="GOLFE"/>
    <x v="0"/>
    <x v="5"/>
    <s v="Technique Administratives (G1)"/>
    <x v="7"/>
    <n v="0"/>
    <n v="1"/>
  </r>
  <r>
    <n v="2010209"/>
    <x v="0"/>
    <s v="INSTITUT TECHNIQUE SAINT JOSEPH DE SEGBE"/>
    <x v="1"/>
    <s v="AFLAO SAGBADO"/>
    <s v="AFLAO SAGBADO"/>
    <s v="GOLFE"/>
    <x v="0"/>
    <x v="5"/>
    <s v="Techniques Commerciale (G3)"/>
    <x v="3"/>
    <n v="2"/>
    <n v="2"/>
  </r>
  <r>
    <n v="2010209"/>
    <x v="0"/>
    <s v="INSTITUT TECHNIQUE SAINT JOSEPH DE SEGBE"/>
    <x v="1"/>
    <s v="AFLAO SAGBADO"/>
    <s v="AFLAO SAGBADO"/>
    <s v="GOLFE"/>
    <x v="0"/>
    <x v="5"/>
    <s v="Techniques Commerciale (G3)"/>
    <x v="4"/>
    <n v="5"/>
    <n v="2"/>
  </r>
  <r>
    <n v="2010209"/>
    <x v="0"/>
    <s v="INSTITUT TECHNIQUE SAINT JOSEPH DE SEGBE"/>
    <x v="1"/>
    <s v="AFLAO SAGBADO"/>
    <s v="AFLAO SAGBADO"/>
    <s v="GOLFE"/>
    <x v="0"/>
    <x v="5"/>
    <s v="Techniques Commerciale (G3)"/>
    <x v="5"/>
    <n v="3"/>
    <n v="0"/>
  </r>
  <r>
    <n v="2010209"/>
    <x v="0"/>
    <s v="INSTITUT TECHNIQUE SAINT JOSEPH DE SEGBE"/>
    <x v="1"/>
    <s v="AFLAO SAGBADO"/>
    <s v="AFLAO SAGBADO"/>
    <s v="GOLFE"/>
    <x v="0"/>
    <x v="5"/>
    <s v="Techniques Commerciale (G3)"/>
    <x v="6"/>
    <n v="2"/>
    <n v="0"/>
  </r>
  <r>
    <n v="2010209"/>
    <x v="0"/>
    <s v="INSTITUT TECHNIQUE SAINT JOSEPH DE SEGBE"/>
    <x v="1"/>
    <s v="AFLAO SAGBADO"/>
    <s v="AFLAO SAGBADO"/>
    <s v="GOLFE"/>
    <x v="0"/>
    <x v="5"/>
    <s v="Techniques Commerciale (G3)"/>
    <x v="7"/>
    <n v="0"/>
    <n v="1"/>
  </r>
  <r>
    <n v="2010209"/>
    <x v="0"/>
    <s v="INSTITUT TECHNIQUE SAINT JOSEPH DE SEGBE"/>
    <x v="1"/>
    <s v="AFLAO SAGBADO"/>
    <s v="AFLAO SAGBADO"/>
    <s v="GOLFE"/>
    <x v="0"/>
    <x v="5"/>
    <s v="Techniques Commerciale (G3)"/>
    <x v="8"/>
    <n v="2"/>
    <n v="0"/>
  </r>
  <r>
    <n v="2010209"/>
    <x v="0"/>
    <s v="INSTITUT TECHNIQUE SAINT JOSEPH DE SEGBE"/>
    <x v="1"/>
    <s v="AFLAO SAGBADO"/>
    <s v="AFLAO SAGBADO"/>
    <s v="GOLFE"/>
    <x v="0"/>
    <x v="5"/>
    <s v="Techniques Quantitatives de Gestion (G2)"/>
    <x v="2"/>
    <n v="0"/>
    <n v="4"/>
  </r>
  <r>
    <n v="2010209"/>
    <x v="0"/>
    <s v="INSTITUT TECHNIQUE SAINT JOSEPH DE SEGBE"/>
    <x v="1"/>
    <s v="AFLAO SAGBADO"/>
    <s v="AFLAO SAGBADO"/>
    <s v="GOLFE"/>
    <x v="0"/>
    <x v="5"/>
    <s v="Techniques Quantitatives de Gestion (G2)"/>
    <x v="10"/>
    <n v="0"/>
    <n v="5"/>
  </r>
  <r>
    <n v="2010209"/>
    <x v="0"/>
    <s v="INSTITUT TECHNIQUE SAINT JOSEPH DE SEGBE"/>
    <x v="1"/>
    <s v="AFLAO SAGBADO"/>
    <s v="AFLAO SAGBADO"/>
    <s v="GOLFE"/>
    <x v="0"/>
    <x v="5"/>
    <s v="Techniques Quantitatives de Gestion (G2)"/>
    <x v="3"/>
    <n v="6"/>
    <n v="2"/>
  </r>
  <r>
    <n v="2010209"/>
    <x v="0"/>
    <s v="INSTITUT TECHNIQUE SAINT JOSEPH DE SEGBE"/>
    <x v="1"/>
    <s v="AFLAO SAGBADO"/>
    <s v="AFLAO SAGBADO"/>
    <s v="GOLFE"/>
    <x v="0"/>
    <x v="5"/>
    <s v="Techniques Quantitatives de Gestion (G2)"/>
    <x v="4"/>
    <n v="4"/>
    <n v="2"/>
  </r>
  <r>
    <n v="2010209"/>
    <x v="0"/>
    <s v="INSTITUT TECHNIQUE SAINT JOSEPH DE SEGBE"/>
    <x v="1"/>
    <s v="AFLAO SAGBADO"/>
    <s v="AFLAO SAGBADO"/>
    <s v="GOLFE"/>
    <x v="0"/>
    <x v="5"/>
    <s v="Techniques Quantitatives de Gestion (G2)"/>
    <x v="5"/>
    <n v="4"/>
    <n v="1"/>
  </r>
  <r>
    <n v="2010209"/>
    <x v="0"/>
    <s v="INSTITUT TECHNIQUE SAINT JOSEPH DE SEGBE"/>
    <x v="1"/>
    <s v="AFLAO SAGBADO"/>
    <s v="AFLAO SAGBADO"/>
    <s v="GOLFE"/>
    <x v="0"/>
    <x v="5"/>
    <s v="Techniques Quantitatives de Gestion (G2)"/>
    <x v="6"/>
    <n v="1"/>
    <n v="0"/>
  </r>
  <r>
    <n v="2020102"/>
    <x v="0"/>
    <s v="INSTITUT TECHNIQUE ESPERANCE DE KPEME (INSTEK-KPEME)"/>
    <x v="0"/>
    <s v="KPEME"/>
    <s v="KPEME"/>
    <s v="LACS"/>
    <x v="1"/>
    <x v="1"/>
    <s v="Technique Administratives (G1)"/>
    <x v="2"/>
    <n v="0"/>
    <n v="7"/>
  </r>
  <r>
    <n v="2020102"/>
    <x v="0"/>
    <s v="INSTITUT TECHNIQUE ESPERANCE DE KPEME (INSTEK-KPEME)"/>
    <x v="0"/>
    <s v="KPEME"/>
    <s v="KPEME"/>
    <s v="LACS"/>
    <x v="1"/>
    <x v="1"/>
    <s v="Technique Administratives (G1)"/>
    <x v="10"/>
    <n v="0"/>
    <n v="5"/>
  </r>
  <r>
    <n v="2020102"/>
    <x v="0"/>
    <s v="INSTITUT TECHNIQUE ESPERANCE DE KPEME (INSTEK-KPEME)"/>
    <x v="0"/>
    <s v="KPEME"/>
    <s v="KPEME"/>
    <s v="LACS"/>
    <x v="1"/>
    <x v="1"/>
    <s v="Technique Administratives (G1)"/>
    <x v="3"/>
    <n v="1"/>
    <n v="0"/>
  </r>
  <r>
    <n v="2020102"/>
    <x v="0"/>
    <s v="INSTITUT TECHNIQUE ESPERANCE DE KPEME (INSTEK-KPEME)"/>
    <x v="0"/>
    <s v="KPEME"/>
    <s v="KPEME"/>
    <s v="LACS"/>
    <x v="1"/>
    <x v="1"/>
    <s v="Technique Administratives (G1)"/>
    <x v="4"/>
    <n v="0"/>
    <n v="4"/>
  </r>
  <r>
    <n v="2020102"/>
    <x v="0"/>
    <s v="INSTITUT TECHNIQUE ESPERANCE DE KPEME (INSTEK-KPEME)"/>
    <x v="0"/>
    <s v="KPEME"/>
    <s v="KPEME"/>
    <s v="LACS"/>
    <x v="1"/>
    <x v="1"/>
    <s v="Technique Administratives (G1)"/>
    <x v="6"/>
    <n v="0"/>
    <n v="11"/>
  </r>
  <r>
    <n v="2020102"/>
    <x v="0"/>
    <s v="INSTITUT TECHNIQUE ESPERANCE DE KPEME (INSTEK-KPEME)"/>
    <x v="0"/>
    <s v="KPEME"/>
    <s v="KPEME"/>
    <s v="LACS"/>
    <x v="1"/>
    <x v="1"/>
    <s v="Techniques Commerciale (G3)"/>
    <x v="3"/>
    <n v="15"/>
    <n v="12"/>
  </r>
  <r>
    <n v="2020102"/>
    <x v="0"/>
    <s v="INSTITUT TECHNIQUE ESPERANCE DE KPEME (INSTEK-KPEME)"/>
    <x v="0"/>
    <s v="KPEME"/>
    <s v="KPEME"/>
    <s v="LACS"/>
    <x v="1"/>
    <x v="1"/>
    <s v="Techniques Quantitatives de Gestion (G2)"/>
    <x v="3"/>
    <n v="8"/>
    <n v="15"/>
  </r>
  <r>
    <n v="2020102"/>
    <x v="0"/>
    <s v="INSTITUT TECHNIQUE ESPERANCE DE KPEME (INSTEK-KPEME)"/>
    <x v="0"/>
    <s v="KPEME"/>
    <s v="KPEME"/>
    <s v="LACS"/>
    <x v="1"/>
    <x v="3"/>
    <s v="Technique Administratives (G1)"/>
    <x v="0"/>
    <n v="0"/>
    <n v="7"/>
  </r>
  <r>
    <n v="2020102"/>
    <x v="0"/>
    <s v="INSTITUT TECHNIQUE ESPERANCE DE KPEME (INSTEK-KPEME)"/>
    <x v="0"/>
    <s v="KPEME"/>
    <s v="KPEME"/>
    <s v="LACS"/>
    <x v="1"/>
    <x v="3"/>
    <s v="Technique Administratives (G1)"/>
    <x v="2"/>
    <n v="0"/>
    <n v="10"/>
  </r>
  <r>
    <n v="2020102"/>
    <x v="0"/>
    <s v="INSTITUT TECHNIQUE ESPERANCE DE KPEME (INSTEK-KPEME)"/>
    <x v="0"/>
    <s v="KPEME"/>
    <s v="KPEME"/>
    <s v="LACS"/>
    <x v="1"/>
    <x v="3"/>
    <s v="Technique Administratives (G1)"/>
    <x v="10"/>
    <n v="0"/>
    <n v="5"/>
  </r>
  <r>
    <n v="2020102"/>
    <x v="0"/>
    <s v="INSTITUT TECHNIQUE ESPERANCE DE KPEME (INSTEK-KPEME)"/>
    <x v="0"/>
    <s v="KPEME"/>
    <s v="KPEME"/>
    <s v="LACS"/>
    <x v="1"/>
    <x v="3"/>
    <s v="Techniques Commerciale (G3)"/>
    <x v="2"/>
    <n v="15"/>
    <n v="20"/>
  </r>
  <r>
    <n v="2020102"/>
    <x v="0"/>
    <s v="INSTITUT TECHNIQUE ESPERANCE DE KPEME (INSTEK-KPEME)"/>
    <x v="0"/>
    <s v="KPEME"/>
    <s v="KPEME"/>
    <s v="LACS"/>
    <x v="1"/>
    <x v="3"/>
    <s v="Techniques Quantitatives de Gestion (G2)"/>
    <x v="2"/>
    <n v="9"/>
    <n v="21"/>
  </r>
  <r>
    <n v="2020102"/>
    <x v="0"/>
    <s v="INSTITUT TECHNIQUE ESPERANCE DE KPEME (INSTEK-KPEME)"/>
    <x v="0"/>
    <s v="KPEME"/>
    <s v="KPEME"/>
    <s v="LACS"/>
    <x v="1"/>
    <x v="5"/>
    <s v="Technique Administratives (G1)"/>
    <x v="10"/>
    <n v="0"/>
    <n v="8"/>
  </r>
  <r>
    <n v="2020102"/>
    <x v="0"/>
    <s v="INSTITUT TECHNIQUE ESPERANCE DE KPEME (INSTEK-KPEME)"/>
    <x v="0"/>
    <s v="KPEME"/>
    <s v="KPEME"/>
    <s v="LACS"/>
    <x v="1"/>
    <x v="5"/>
    <s v="Technique Administratives (G1)"/>
    <x v="3"/>
    <n v="0"/>
    <n v="15"/>
  </r>
  <r>
    <n v="2020102"/>
    <x v="0"/>
    <s v="INSTITUT TECHNIQUE ESPERANCE DE KPEME (INSTEK-KPEME)"/>
    <x v="0"/>
    <s v="KPEME"/>
    <s v="KPEME"/>
    <s v="LACS"/>
    <x v="1"/>
    <x v="5"/>
    <s v="Technique Administratives (G1)"/>
    <x v="4"/>
    <n v="0"/>
    <n v="5"/>
  </r>
  <r>
    <n v="2020102"/>
    <x v="0"/>
    <s v="INSTITUT TECHNIQUE ESPERANCE DE KPEME (INSTEK-KPEME)"/>
    <x v="0"/>
    <s v="KPEME"/>
    <s v="KPEME"/>
    <s v="LACS"/>
    <x v="1"/>
    <x v="5"/>
    <s v="Technique Administratives (G1)"/>
    <x v="6"/>
    <n v="0"/>
    <n v="5"/>
  </r>
  <r>
    <n v="2020102"/>
    <x v="0"/>
    <s v="INSTITUT TECHNIQUE ESPERANCE DE KPEME (INSTEK-KPEME)"/>
    <x v="0"/>
    <s v="KPEME"/>
    <s v="KPEME"/>
    <s v="LACS"/>
    <x v="1"/>
    <x v="5"/>
    <s v="Techniques Commerciale (G3)"/>
    <x v="4"/>
    <n v="13"/>
    <n v="16"/>
  </r>
  <r>
    <n v="2020102"/>
    <x v="0"/>
    <s v="INSTITUT TECHNIQUE ESPERANCE DE KPEME (INSTEK-KPEME)"/>
    <x v="0"/>
    <s v="KPEME"/>
    <s v="KPEME"/>
    <s v="LACS"/>
    <x v="1"/>
    <x v="5"/>
    <s v="Techniques Quantitatives de Gestion (G2)"/>
    <x v="4"/>
    <n v="0"/>
    <n v="20"/>
  </r>
  <r>
    <n v="2020102"/>
    <x v="0"/>
    <s v="INSTITUT TECHNIQUE ESPERANCE DE KPEME (INSTEK-KPEME)"/>
    <x v="0"/>
    <s v="KPEME"/>
    <s v="KPEME"/>
    <s v="LACS"/>
    <x v="1"/>
    <x v="5"/>
    <s v="Techniques Quantitatives de Gestion (G2)"/>
    <x v="5"/>
    <n v="20"/>
    <n v="0"/>
  </r>
  <r>
    <n v="2020104"/>
    <x v="0"/>
    <s v="LYCEE D'ENSEIGNEMENT TECHNIQUE ET PROFESSIONNEL D'ANEHO-GLIDJI"/>
    <x v="2"/>
    <s v="GLIDJI"/>
    <s v="GLIDJI"/>
    <s v="LACS"/>
    <x v="1"/>
    <x v="0"/>
    <s v="BT  - Electrotechnique"/>
    <x v="4"/>
    <n v="32"/>
    <n v="2"/>
  </r>
  <r>
    <n v="2020104"/>
    <x v="0"/>
    <s v="LYCEE D'ENSEIGNEMENT TECHNIQUE ET PROFESSIONNEL D'ANEHO-GLIDJI"/>
    <x v="2"/>
    <s v="GLIDJI"/>
    <s v="GLIDJI"/>
    <s v="LACS"/>
    <x v="1"/>
    <x v="0"/>
    <s v="BT  - Maintenance Informatique Réseau"/>
    <x v="0"/>
    <n v="4"/>
    <n v="1"/>
  </r>
  <r>
    <n v="2020104"/>
    <x v="0"/>
    <s v="LYCEE D'ENSEIGNEMENT TECHNIQUE ET PROFESSIONNEL D'ANEHO-GLIDJI"/>
    <x v="2"/>
    <s v="GLIDJI"/>
    <s v="GLIDJI"/>
    <s v="LACS"/>
    <x v="1"/>
    <x v="0"/>
    <s v="BT  - Maintenance Informatique Réseau"/>
    <x v="1"/>
    <n v="1"/>
    <n v="0"/>
  </r>
  <r>
    <n v="2020104"/>
    <x v="0"/>
    <s v="LYCEE D'ENSEIGNEMENT TECHNIQUE ET PROFESSIONNEL D'ANEHO-GLIDJI"/>
    <x v="2"/>
    <s v="GLIDJI"/>
    <s v="GLIDJI"/>
    <s v="LACS"/>
    <x v="1"/>
    <x v="0"/>
    <s v="BT  - Maintenance Informatique Réseau"/>
    <x v="2"/>
    <n v="2"/>
    <n v="1"/>
  </r>
  <r>
    <n v="2020104"/>
    <x v="0"/>
    <s v="LYCEE D'ENSEIGNEMENT TECHNIQUE ET PROFESSIONNEL D'ANEHO-GLIDJI"/>
    <x v="2"/>
    <s v="GLIDJI"/>
    <s v="GLIDJI"/>
    <s v="LACS"/>
    <x v="1"/>
    <x v="0"/>
    <s v="BT  - Maintenance Informatique Réseau"/>
    <x v="10"/>
    <n v="2"/>
    <n v="3"/>
  </r>
  <r>
    <n v="2020104"/>
    <x v="0"/>
    <s v="LYCEE D'ENSEIGNEMENT TECHNIQUE ET PROFESSIONNEL D'ANEHO-GLIDJI"/>
    <x v="2"/>
    <s v="GLIDJI"/>
    <s v="GLIDJI"/>
    <s v="LACS"/>
    <x v="1"/>
    <x v="0"/>
    <s v="BT  - Maintenance Informatique Réseau"/>
    <x v="3"/>
    <n v="5"/>
    <n v="2"/>
  </r>
  <r>
    <n v="2020104"/>
    <x v="0"/>
    <s v="LYCEE D'ENSEIGNEMENT TECHNIQUE ET PROFESSIONNEL D'ANEHO-GLIDJI"/>
    <x v="2"/>
    <s v="GLIDJI"/>
    <s v="GLIDJI"/>
    <s v="LACS"/>
    <x v="1"/>
    <x v="0"/>
    <s v="BT  - Maintenance Informatique Réseau"/>
    <x v="4"/>
    <n v="2"/>
    <n v="0"/>
  </r>
  <r>
    <n v="2020104"/>
    <x v="0"/>
    <s v="LYCEE D'ENSEIGNEMENT TECHNIQUE ET PROFESSIONNEL D'ANEHO-GLIDJI"/>
    <x v="2"/>
    <s v="GLIDJI"/>
    <s v="GLIDJI"/>
    <s v="LACS"/>
    <x v="1"/>
    <x v="0"/>
    <s v="BT  - Maintenance Informatique Réseau"/>
    <x v="5"/>
    <n v="3"/>
    <n v="0"/>
  </r>
  <r>
    <n v="2020104"/>
    <x v="0"/>
    <s v="LYCEE D'ENSEIGNEMENT TECHNIQUE ET PROFESSIONNEL D'ANEHO-GLIDJI"/>
    <x v="2"/>
    <s v="GLIDJI"/>
    <s v="GLIDJI"/>
    <s v="LACS"/>
    <x v="1"/>
    <x v="0"/>
    <s v="BT  - Maintenance Informatique Réseau"/>
    <x v="6"/>
    <n v="3"/>
    <n v="1"/>
  </r>
  <r>
    <n v="2020104"/>
    <x v="0"/>
    <s v="LYCEE D'ENSEIGNEMENT TECHNIQUE ET PROFESSIONNEL D'ANEHO-GLIDJI"/>
    <x v="2"/>
    <s v="GLIDJI"/>
    <s v="GLIDJI"/>
    <s v="LACS"/>
    <x v="1"/>
    <x v="1"/>
    <s v="Electronique (F2)"/>
    <x v="4"/>
    <n v="7"/>
    <n v="1"/>
  </r>
  <r>
    <n v="2020104"/>
    <x v="0"/>
    <s v="LYCEE D'ENSEIGNEMENT TECHNIQUE ET PROFESSIONNEL D'ANEHO-GLIDJI"/>
    <x v="2"/>
    <s v="GLIDJI"/>
    <s v="GLIDJI"/>
    <s v="LACS"/>
    <x v="1"/>
    <x v="1"/>
    <s v="Electrotechnique (F3)"/>
    <x v="4"/>
    <n v="12"/>
    <n v="1"/>
  </r>
  <r>
    <n v="2020104"/>
    <x v="0"/>
    <s v="LYCEE D'ENSEIGNEMENT TECHNIQUE ET PROFESSIONNEL D'ANEHO-GLIDJI"/>
    <x v="2"/>
    <s v="GLIDJI"/>
    <s v="GLIDJI"/>
    <s v="LACS"/>
    <x v="1"/>
    <x v="1"/>
    <s v="Electrotechnique (F3)"/>
    <x v="5"/>
    <n v="11"/>
    <n v="1"/>
  </r>
  <r>
    <n v="2020104"/>
    <x v="0"/>
    <s v="LYCEE D'ENSEIGNEMENT TECHNIQUE ET PROFESSIONNEL D'ANEHO-GLIDJI"/>
    <x v="2"/>
    <s v="GLIDJI"/>
    <s v="GLIDJI"/>
    <s v="LACS"/>
    <x v="1"/>
    <x v="1"/>
    <s v="Génie Civil (F4)"/>
    <x v="4"/>
    <n v="18"/>
    <n v="4"/>
  </r>
  <r>
    <n v="2020104"/>
    <x v="0"/>
    <s v="LYCEE D'ENSEIGNEMENT TECHNIQUE ET PROFESSIONNEL D'ANEHO-GLIDJI"/>
    <x v="2"/>
    <s v="GLIDJI"/>
    <s v="GLIDJI"/>
    <s v="LACS"/>
    <x v="1"/>
    <x v="2"/>
    <s v="BT  - Electrotechnique"/>
    <x v="5"/>
    <n v="31"/>
    <n v="1"/>
  </r>
  <r>
    <n v="2020104"/>
    <x v="0"/>
    <s v="LYCEE D'ENSEIGNEMENT TECHNIQUE ET PROFESSIONNEL D'ANEHO-GLIDJI"/>
    <x v="2"/>
    <s v="GLIDJI"/>
    <s v="GLIDJI"/>
    <s v="LACS"/>
    <x v="1"/>
    <x v="2"/>
    <s v="BT  - Maintenance Informatique Réseau"/>
    <x v="1"/>
    <n v="0"/>
    <n v="1"/>
  </r>
  <r>
    <n v="2020104"/>
    <x v="0"/>
    <s v="LYCEE D'ENSEIGNEMENT TECHNIQUE ET PROFESSIONNEL D'ANEHO-GLIDJI"/>
    <x v="2"/>
    <s v="GLIDJI"/>
    <s v="GLIDJI"/>
    <s v="LACS"/>
    <x v="1"/>
    <x v="2"/>
    <s v="BT  - Maintenance Informatique Réseau"/>
    <x v="10"/>
    <n v="1"/>
    <n v="0"/>
  </r>
  <r>
    <n v="2020104"/>
    <x v="0"/>
    <s v="LYCEE D'ENSEIGNEMENT TECHNIQUE ET PROFESSIONNEL D'ANEHO-GLIDJI"/>
    <x v="2"/>
    <s v="GLIDJI"/>
    <s v="GLIDJI"/>
    <s v="LACS"/>
    <x v="1"/>
    <x v="2"/>
    <s v="BT  - Maintenance Informatique Réseau"/>
    <x v="3"/>
    <n v="2"/>
    <n v="0"/>
  </r>
  <r>
    <n v="2020104"/>
    <x v="0"/>
    <s v="LYCEE D'ENSEIGNEMENT TECHNIQUE ET PROFESSIONNEL D'ANEHO-GLIDJI"/>
    <x v="2"/>
    <s v="GLIDJI"/>
    <s v="GLIDJI"/>
    <s v="LACS"/>
    <x v="1"/>
    <x v="2"/>
    <s v="BT  - Maintenance Informatique Réseau"/>
    <x v="4"/>
    <n v="2"/>
    <n v="1"/>
  </r>
  <r>
    <n v="2020104"/>
    <x v="0"/>
    <s v="LYCEE D'ENSEIGNEMENT TECHNIQUE ET PROFESSIONNEL D'ANEHO-GLIDJI"/>
    <x v="2"/>
    <s v="GLIDJI"/>
    <s v="GLIDJI"/>
    <s v="LACS"/>
    <x v="1"/>
    <x v="2"/>
    <s v="BT  - Maintenance Informatique Réseau"/>
    <x v="5"/>
    <n v="3"/>
    <n v="1"/>
  </r>
  <r>
    <n v="2020104"/>
    <x v="0"/>
    <s v="LYCEE D'ENSEIGNEMENT TECHNIQUE ET PROFESSIONNEL D'ANEHO-GLIDJI"/>
    <x v="2"/>
    <s v="GLIDJI"/>
    <s v="GLIDJI"/>
    <s v="LACS"/>
    <x v="1"/>
    <x v="2"/>
    <s v="BT  - Maintenance Informatique Réseau"/>
    <x v="6"/>
    <n v="1"/>
    <n v="0"/>
  </r>
  <r>
    <n v="2020104"/>
    <x v="0"/>
    <s v="LYCEE D'ENSEIGNEMENT TECHNIQUE ET PROFESSIONNEL D'ANEHO-GLIDJI"/>
    <x v="2"/>
    <s v="GLIDJI"/>
    <s v="GLIDJI"/>
    <s v="LACS"/>
    <x v="1"/>
    <x v="2"/>
    <s v="BT  - Maintenance Informatique Réseau"/>
    <x v="7"/>
    <n v="1"/>
    <n v="0"/>
  </r>
  <r>
    <n v="2020104"/>
    <x v="0"/>
    <s v="LYCEE D'ENSEIGNEMENT TECHNIQUE ET PROFESSIONNEL D'ANEHO-GLIDJI"/>
    <x v="2"/>
    <s v="GLIDJI"/>
    <s v="GLIDJI"/>
    <s v="LACS"/>
    <x v="1"/>
    <x v="2"/>
    <s v="BT  - Maintenance Informatique Réseau"/>
    <x v="8"/>
    <n v="1"/>
    <n v="0"/>
  </r>
  <r>
    <n v="2020104"/>
    <x v="0"/>
    <s v="LYCEE D'ENSEIGNEMENT TECHNIQUE ET PROFESSIONNEL D'ANEHO-GLIDJI"/>
    <x v="2"/>
    <s v="GLIDJI"/>
    <s v="GLIDJI"/>
    <s v="LACS"/>
    <x v="1"/>
    <x v="2"/>
    <s v="BT  - Maintenance Informatique Réseau"/>
    <x v="9"/>
    <n v="1"/>
    <n v="0"/>
  </r>
  <r>
    <n v="2020104"/>
    <x v="0"/>
    <s v="LYCEE D'ENSEIGNEMENT TECHNIQUE ET PROFESSIONNEL D'ANEHO-GLIDJI"/>
    <x v="2"/>
    <s v="GLIDJI"/>
    <s v="GLIDJI"/>
    <s v="LACS"/>
    <x v="1"/>
    <x v="3"/>
    <s v="Electronique (F2)"/>
    <x v="10"/>
    <n v="17"/>
    <n v="1"/>
  </r>
  <r>
    <n v="2020104"/>
    <x v="0"/>
    <s v="LYCEE D'ENSEIGNEMENT TECHNIQUE ET PROFESSIONNEL D'ANEHO-GLIDJI"/>
    <x v="2"/>
    <s v="GLIDJI"/>
    <s v="GLIDJI"/>
    <s v="LACS"/>
    <x v="1"/>
    <x v="3"/>
    <s v="Electrotechnique (F3)"/>
    <x v="3"/>
    <n v="20"/>
    <n v="0"/>
  </r>
  <r>
    <n v="2020104"/>
    <x v="0"/>
    <s v="LYCEE D'ENSEIGNEMENT TECHNIQUE ET PROFESSIONNEL D'ANEHO-GLIDJI"/>
    <x v="2"/>
    <s v="GLIDJI"/>
    <s v="GLIDJI"/>
    <s v="LACS"/>
    <x v="1"/>
    <x v="3"/>
    <s v="Electrotechnique (F3)"/>
    <x v="4"/>
    <n v="12"/>
    <n v="2"/>
  </r>
  <r>
    <n v="2020104"/>
    <x v="0"/>
    <s v="LYCEE D'ENSEIGNEMENT TECHNIQUE ET PROFESSIONNEL D'ANEHO-GLIDJI"/>
    <x v="2"/>
    <s v="GLIDJI"/>
    <s v="GLIDJI"/>
    <s v="LACS"/>
    <x v="1"/>
    <x v="3"/>
    <s v="Génie Civil (F4)"/>
    <x v="10"/>
    <n v="28"/>
    <n v="2"/>
  </r>
  <r>
    <n v="2020104"/>
    <x v="0"/>
    <s v="LYCEE D'ENSEIGNEMENT TECHNIQUE ET PROFESSIONNEL D'ANEHO-GLIDJI"/>
    <x v="2"/>
    <s v="GLIDJI"/>
    <s v="GLIDJI"/>
    <s v="LACS"/>
    <x v="1"/>
    <x v="4"/>
    <s v="BT  - Electrotechnique"/>
    <x v="6"/>
    <n v="10"/>
    <n v="0"/>
  </r>
  <r>
    <n v="2020104"/>
    <x v="0"/>
    <s v="LYCEE D'ENSEIGNEMENT TECHNIQUE ET PROFESSIONNEL D'ANEHO-GLIDJI"/>
    <x v="2"/>
    <s v="GLIDJI"/>
    <s v="GLIDJI"/>
    <s v="LACS"/>
    <x v="1"/>
    <x v="4"/>
    <s v="BT  - Electrotechnique"/>
    <x v="7"/>
    <n v="11"/>
    <n v="0"/>
  </r>
  <r>
    <n v="2020104"/>
    <x v="0"/>
    <s v="LYCEE D'ENSEIGNEMENT TECHNIQUE ET PROFESSIONNEL D'ANEHO-GLIDJI"/>
    <x v="2"/>
    <s v="GLIDJI"/>
    <s v="GLIDJI"/>
    <s v="LACS"/>
    <x v="1"/>
    <x v="4"/>
    <s v="BT  - Electrotechnique"/>
    <x v="8"/>
    <n v="11"/>
    <n v="2"/>
  </r>
  <r>
    <n v="2020104"/>
    <x v="0"/>
    <s v="LYCEE D'ENSEIGNEMENT TECHNIQUE ET PROFESSIONNEL D'ANEHO-GLIDJI"/>
    <x v="2"/>
    <s v="GLIDJI"/>
    <s v="GLIDJI"/>
    <s v="LACS"/>
    <x v="1"/>
    <x v="4"/>
    <s v="BT  - Electrotechnique"/>
    <x v="9"/>
    <n v="0"/>
    <n v="2"/>
  </r>
  <r>
    <n v="2020104"/>
    <x v="0"/>
    <s v="LYCEE D'ENSEIGNEMENT TECHNIQUE ET PROFESSIONNEL D'ANEHO-GLIDJI"/>
    <x v="2"/>
    <s v="GLIDJI"/>
    <s v="GLIDJI"/>
    <s v="LACS"/>
    <x v="1"/>
    <x v="4"/>
    <s v="BT  - Maintenance Informatique Réseau"/>
    <x v="1"/>
    <n v="1"/>
    <n v="1"/>
  </r>
  <r>
    <n v="2020104"/>
    <x v="0"/>
    <s v="LYCEE D'ENSEIGNEMENT TECHNIQUE ET PROFESSIONNEL D'ANEHO-GLIDJI"/>
    <x v="2"/>
    <s v="GLIDJI"/>
    <s v="GLIDJI"/>
    <s v="LACS"/>
    <x v="1"/>
    <x v="4"/>
    <s v="BT  - Maintenance Informatique Réseau"/>
    <x v="3"/>
    <n v="0"/>
    <n v="2"/>
  </r>
  <r>
    <n v="2020104"/>
    <x v="0"/>
    <s v="LYCEE D'ENSEIGNEMENT TECHNIQUE ET PROFESSIONNEL D'ANEHO-GLIDJI"/>
    <x v="2"/>
    <s v="GLIDJI"/>
    <s v="GLIDJI"/>
    <s v="LACS"/>
    <x v="1"/>
    <x v="4"/>
    <s v="BT  - Maintenance Informatique Réseau"/>
    <x v="4"/>
    <n v="3"/>
    <n v="1"/>
  </r>
  <r>
    <n v="2020104"/>
    <x v="0"/>
    <s v="LYCEE D'ENSEIGNEMENT TECHNIQUE ET PROFESSIONNEL D'ANEHO-GLIDJI"/>
    <x v="2"/>
    <s v="GLIDJI"/>
    <s v="GLIDJI"/>
    <s v="LACS"/>
    <x v="1"/>
    <x v="4"/>
    <s v="BT  - Maintenance Informatique Réseau"/>
    <x v="5"/>
    <n v="4"/>
    <n v="1"/>
  </r>
  <r>
    <n v="2020104"/>
    <x v="0"/>
    <s v="LYCEE D'ENSEIGNEMENT TECHNIQUE ET PROFESSIONNEL D'ANEHO-GLIDJI"/>
    <x v="2"/>
    <s v="GLIDJI"/>
    <s v="GLIDJI"/>
    <s v="LACS"/>
    <x v="1"/>
    <x v="4"/>
    <s v="BT  - Maintenance Informatique Réseau"/>
    <x v="6"/>
    <n v="1"/>
    <n v="0"/>
  </r>
  <r>
    <n v="2020104"/>
    <x v="0"/>
    <s v="LYCEE D'ENSEIGNEMENT TECHNIQUE ET PROFESSIONNEL D'ANEHO-GLIDJI"/>
    <x v="2"/>
    <s v="GLIDJI"/>
    <s v="GLIDJI"/>
    <s v="LACS"/>
    <x v="1"/>
    <x v="4"/>
    <s v="BT  - Maintenance Informatique Réseau"/>
    <x v="7"/>
    <n v="3"/>
    <n v="1"/>
  </r>
  <r>
    <n v="2020104"/>
    <x v="0"/>
    <s v="LYCEE D'ENSEIGNEMENT TECHNIQUE ET PROFESSIONNEL D'ANEHO-GLIDJI"/>
    <x v="2"/>
    <s v="GLIDJI"/>
    <s v="GLIDJI"/>
    <s v="LACS"/>
    <x v="1"/>
    <x v="4"/>
    <s v="BT  - Maintenance Informatique Réseau"/>
    <x v="9"/>
    <n v="1"/>
    <n v="0"/>
  </r>
  <r>
    <n v="2020301"/>
    <x v="0"/>
    <s v="COLLEGE INSTITUT TECHNIQUE ET MODERNE EBENEZER D'AGBODAN (CITEM EBENEZER)"/>
    <x v="0"/>
    <s v="AGBODRAFO"/>
    <s v="AGBODRAFO"/>
    <s v="LACS"/>
    <x v="1"/>
    <x v="1"/>
    <s v="Technique Administratives (G1)"/>
    <x v="2"/>
    <n v="0"/>
    <n v="3"/>
  </r>
  <r>
    <n v="2020301"/>
    <x v="0"/>
    <s v="COLLEGE INSTITUT TECHNIQUE ET MODERNE EBENEZER D'AGBODAN (CITEM EBENEZER)"/>
    <x v="0"/>
    <s v="AGBODRAFO"/>
    <s v="AGBODRAFO"/>
    <s v="LACS"/>
    <x v="1"/>
    <x v="1"/>
    <s v="Technique Administratives (G1)"/>
    <x v="10"/>
    <n v="0"/>
    <n v="5"/>
  </r>
  <r>
    <n v="2020301"/>
    <x v="0"/>
    <s v="COLLEGE INSTITUT TECHNIQUE ET MODERNE EBENEZER D'AGBODAN (CITEM EBENEZER)"/>
    <x v="0"/>
    <s v="AGBODRAFO"/>
    <s v="AGBODRAFO"/>
    <s v="LACS"/>
    <x v="1"/>
    <x v="1"/>
    <s v="Technique Administratives (G1)"/>
    <x v="3"/>
    <n v="0"/>
    <n v="2"/>
  </r>
  <r>
    <n v="2020301"/>
    <x v="0"/>
    <s v="COLLEGE INSTITUT TECHNIQUE ET MODERNE EBENEZER D'AGBODAN (CITEM EBENEZER)"/>
    <x v="0"/>
    <s v="AGBODRAFO"/>
    <s v="AGBODRAFO"/>
    <s v="LACS"/>
    <x v="1"/>
    <x v="1"/>
    <s v="Technique Administratives (G1)"/>
    <x v="4"/>
    <n v="0"/>
    <n v="2"/>
  </r>
  <r>
    <n v="2020301"/>
    <x v="0"/>
    <s v="COLLEGE INSTITUT TECHNIQUE ET MODERNE EBENEZER D'AGBODAN (CITEM EBENEZER)"/>
    <x v="0"/>
    <s v="AGBODRAFO"/>
    <s v="AGBODRAFO"/>
    <s v="LACS"/>
    <x v="1"/>
    <x v="1"/>
    <s v="Technique Administratives (G1)"/>
    <x v="5"/>
    <n v="0"/>
    <n v="1"/>
  </r>
  <r>
    <n v="2020301"/>
    <x v="0"/>
    <s v="COLLEGE INSTITUT TECHNIQUE ET MODERNE EBENEZER D'AGBODAN (CITEM EBENEZER)"/>
    <x v="0"/>
    <s v="AGBODRAFO"/>
    <s v="AGBODRAFO"/>
    <s v="LACS"/>
    <x v="1"/>
    <x v="1"/>
    <s v="Techniques Commerciale (G3)"/>
    <x v="2"/>
    <n v="0"/>
    <n v="3"/>
  </r>
  <r>
    <n v="2020301"/>
    <x v="0"/>
    <s v="COLLEGE INSTITUT TECHNIQUE ET MODERNE EBENEZER D'AGBODAN (CITEM EBENEZER)"/>
    <x v="0"/>
    <s v="AGBODRAFO"/>
    <s v="AGBODRAFO"/>
    <s v="LACS"/>
    <x v="1"/>
    <x v="1"/>
    <s v="Techniques Commerciale (G3)"/>
    <x v="10"/>
    <n v="4"/>
    <n v="2"/>
  </r>
  <r>
    <n v="2020301"/>
    <x v="0"/>
    <s v="COLLEGE INSTITUT TECHNIQUE ET MODERNE EBENEZER D'AGBODAN (CITEM EBENEZER)"/>
    <x v="0"/>
    <s v="AGBODRAFO"/>
    <s v="AGBODRAFO"/>
    <s v="LACS"/>
    <x v="1"/>
    <x v="1"/>
    <s v="Techniques Commerciale (G3)"/>
    <x v="3"/>
    <n v="7"/>
    <n v="3"/>
  </r>
  <r>
    <n v="2020301"/>
    <x v="0"/>
    <s v="COLLEGE INSTITUT TECHNIQUE ET MODERNE EBENEZER D'AGBODAN (CITEM EBENEZER)"/>
    <x v="0"/>
    <s v="AGBODRAFO"/>
    <s v="AGBODRAFO"/>
    <s v="LACS"/>
    <x v="1"/>
    <x v="1"/>
    <s v="Techniques Commerciale (G3)"/>
    <x v="4"/>
    <n v="1"/>
    <n v="2"/>
  </r>
  <r>
    <n v="2020301"/>
    <x v="0"/>
    <s v="COLLEGE INSTITUT TECHNIQUE ET MODERNE EBENEZER D'AGBODAN (CITEM EBENEZER)"/>
    <x v="0"/>
    <s v="AGBODRAFO"/>
    <s v="AGBODRAFO"/>
    <s v="LACS"/>
    <x v="1"/>
    <x v="1"/>
    <s v="Techniques Commerciale (G3)"/>
    <x v="5"/>
    <n v="2"/>
    <n v="0"/>
  </r>
  <r>
    <n v="2020301"/>
    <x v="0"/>
    <s v="COLLEGE INSTITUT TECHNIQUE ET MODERNE EBENEZER D'AGBODAN (CITEM EBENEZER)"/>
    <x v="0"/>
    <s v="AGBODRAFO"/>
    <s v="AGBODRAFO"/>
    <s v="LACS"/>
    <x v="1"/>
    <x v="1"/>
    <s v="Techniques Quantitatives de Gestion (G2)"/>
    <x v="2"/>
    <n v="0"/>
    <n v="1"/>
  </r>
  <r>
    <n v="2020301"/>
    <x v="0"/>
    <s v="COLLEGE INSTITUT TECHNIQUE ET MODERNE EBENEZER D'AGBODAN (CITEM EBENEZER)"/>
    <x v="0"/>
    <s v="AGBODRAFO"/>
    <s v="AGBODRAFO"/>
    <s v="LACS"/>
    <x v="1"/>
    <x v="1"/>
    <s v="Techniques Quantitatives de Gestion (G2)"/>
    <x v="10"/>
    <n v="2"/>
    <n v="3"/>
  </r>
  <r>
    <n v="2020301"/>
    <x v="0"/>
    <s v="COLLEGE INSTITUT TECHNIQUE ET MODERNE EBENEZER D'AGBODAN (CITEM EBENEZER)"/>
    <x v="0"/>
    <s v="AGBODRAFO"/>
    <s v="AGBODRAFO"/>
    <s v="LACS"/>
    <x v="1"/>
    <x v="1"/>
    <s v="Techniques Quantitatives de Gestion (G2)"/>
    <x v="3"/>
    <n v="5"/>
    <n v="5"/>
  </r>
  <r>
    <n v="2020301"/>
    <x v="0"/>
    <s v="COLLEGE INSTITUT TECHNIQUE ET MODERNE EBENEZER D'AGBODAN (CITEM EBENEZER)"/>
    <x v="0"/>
    <s v="AGBODRAFO"/>
    <s v="AGBODRAFO"/>
    <s v="LACS"/>
    <x v="1"/>
    <x v="1"/>
    <s v="Techniques Quantitatives de Gestion (G2)"/>
    <x v="4"/>
    <n v="5"/>
    <n v="2"/>
  </r>
  <r>
    <n v="2020301"/>
    <x v="0"/>
    <s v="COLLEGE INSTITUT TECHNIQUE ET MODERNE EBENEZER D'AGBODAN (CITEM EBENEZER)"/>
    <x v="0"/>
    <s v="AGBODRAFO"/>
    <s v="AGBODRAFO"/>
    <s v="LACS"/>
    <x v="1"/>
    <x v="1"/>
    <s v="Techniques Quantitatives de Gestion (G2)"/>
    <x v="5"/>
    <n v="1"/>
    <n v="0"/>
  </r>
  <r>
    <n v="2020301"/>
    <x v="0"/>
    <s v="COLLEGE INSTITUT TECHNIQUE ET MODERNE EBENEZER D'AGBODAN (CITEM EBENEZER)"/>
    <x v="0"/>
    <s v="AGBODRAFO"/>
    <s v="AGBODRAFO"/>
    <s v="LACS"/>
    <x v="1"/>
    <x v="3"/>
    <s v="Technique Administratives (G1)"/>
    <x v="0"/>
    <n v="0"/>
    <n v="3"/>
  </r>
  <r>
    <n v="2020301"/>
    <x v="0"/>
    <s v="COLLEGE INSTITUT TECHNIQUE ET MODERNE EBENEZER D'AGBODAN (CITEM EBENEZER)"/>
    <x v="0"/>
    <s v="AGBODRAFO"/>
    <s v="AGBODRAFO"/>
    <s v="LACS"/>
    <x v="1"/>
    <x v="3"/>
    <s v="Technique Administratives (G1)"/>
    <x v="2"/>
    <n v="0"/>
    <n v="7"/>
  </r>
  <r>
    <n v="2020301"/>
    <x v="0"/>
    <s v="COLLEGE INSTITUT TECHNIQUE ET MODERNE EBENEZER D'AGBODAN (CITEM EBENEZER)"/>
    <x v="0"/>
    <s v="AGBODRAFO"/>
    <s v="AGBODRAFO"/>
    <s v="LACS"/>
    <x v="1"/>
    <x v="3"/>
    <s v="Technique Administratives (G1)"/>
    <x v="10"/>
    <n v="0"/>
    <n v="4"/>
  </r>
  <r>
    <n v="2020301"/>
    <x v="0"/>
    <s v="COLLEGE INSTITUT TECHNIQUE ET MODERNE EBENEZER D'AGBODAN (CITEM EBENEZER)"/>
    <x v="0"/>
    <s v="AGBODRAFO"/>
    <s v="AGBODRAFO"/>
    <s v="LACS"/>
    <x v="1"/>
    <x v="3"/>
    <s v="Techniques Commerciale (G3)"/>
    <x v="0"/>
    <n v="5"/>
    <n v="6"/>
  </r>
  <r>
    <n v="2020301"/>
    <x v="0"/>
    <s v="COLLEGE INSTITUT TECHNIQUE ET MODERNE EBENEZER D'AGBODAN (CITEM EBENEZER)"/>
    <x v="0"/>
    <s v="AGBODRAFO"/>
    <s v="AGBODRAFO"/>
    <s v="LACS"/>
    <x v="1"/>
    <x v="3"/>
    <s v="Techniques Commerciale (G3)"/>
    <x v="2"/>
    <n v="6"/>
    <n v="7"/>
  </r>
  <r>
    <n v="2020301"/>
    <x v="0"/>
    <s v="COLLEGE INSTITUT TECHNIQUE ET MODERNE EBENEZER D'AGBODAN (CITEM EBENEZER)"/>
    <x v="0"/>
    <s v="AGBODRAFO"/>
    <s v="AGBODRAFO"/>
    <s v="LACS"/>
    <x v="1"/>
    <x v="3"/>
    <s v="Techniques Commerciale (G3)"/>
    <x v="10"/>
    <n v="2"/>
    <n v="6"/>
  </r>
  <r>
    <n v="2020301"/>
    <x v="0"/>
    <s v="COLLEGE INSTITUT TECHNIQUE ET MODERNE EBENEZER D'AGBODAN (CITEM EBENEZER)"/>
    <x v="0"/>
    <s v="AGBODRAFO"/>
    <s v="AGBODRAFO"/>
    <s v="LACS"/>
    <x v="1"/>
    <x v="3"/>
    <s v="Techniques Commerciale (G3)"/>
    <x v="3"/>
    <n v="2"/>
    <n v="0"/>
  </r>
  <r>
    <n v="2020301"/>
    <x v="0"/>
    <s v="COLLEGE INSTITUT TECHNIQUE ET MODERNE EBENEZER D'AGBODAN (CITEM EBENEZER)"/>
    <x v="0"/>
    <s v="AGBODRAFO"/>
    <s v="AGBODRAFO"/>
    <s v="LACS"/>
    <x v="1"/>
    <x v="3"/>
    <s v="Techniques Commerciale (G3)"/>
    <x v="4"/>
    <n v="4"/>
    <n v="0"/>
  </r>
  <r>
    <n v="2020301"/>
    <x v="0"/>
    <s v="COLLEGE INSTITUT TECHNIQUE ET MODERNE EBENEZER D'AGBODAN (CITEM EBENEZER)"/>
    <x v="0"/>
    <s v="AGBODRAFO"/>
    <s v="AGBODRAFO"/>
    <s v="LACS"/>
    <x v="1"/>
    <x v="3"/>
    <s v="Techniques Quantitatives de Gestion (G2)"/>
    <x v="0"/>
    <n v="0"/>
    <n v="2"/>
  </r>
  <r>
    <n v="2020301"/>
    <x v="0"/>
    <s v="COLLEGE INSTITUT TECHNIQUE ET MODERNE EBENEZER D'AGBODAN (CITEM EBENEZER)"/>
    <x v="0"/>
    <s v="AGBODRAFO"/>
    <s v="AGBODRAFO"/>
    <s v="LACS"/>
    <x v="1"/>
    <x v="3"/>
    <s v="Techniques Quantitatives de Gestion (G2)"/>
    <x v="2"/>
    <n v="1"/>
    <n v="2"/>
  </r>
  <r>
    <n v="2020301"/>
    <x v="0"/>
    <s v="COLLEGE INSTITUT TECHNIQUE ET MODERNE EBENEZER D'AGBODAN (CITEM EBENEZER)"/>
    <x v="0"/>
    <s v="AGBODRAFO"/>
    <s v="AGBODRAFO"/>
    <s v="LACS"/>
    <x v="1"/>
    <x v="3"/>
    <s v="Techniques Quantitatives de Gestion (G2)"/>
    <x v="10"/>
    <n v="3"/>
    <n v="2"/>
  </r>
  <r>
    <n v="2020301"/>
    <x v="0"/>
    <s v="COLLEGE INSTITUT TECHNIQUE ET MODERNE EBENEZER D'AGBODAN (CITEM EBENEZER)"/>
    <x v="0"/>
    <s v="AGBODRAFO"/>
    <s v="AGBODRAFO"/>
    <s v="LACS"/>
    <x v="1"/>
    <x v="3"/>
    <s v="Techniques Quantitatives de Gestion (G2)"/>
    <x v="3"/>
    <n v="3"/>
    <n v="2"/>
  </r>
  <r>
    <n v="2020301"/>
    <x v="0"/>
    <s v="COLLEGE INSTITUT TECHNIQUE ET MODERNE EBENEZER D'AGBODAN (CITEM EBENEZER)"/>
    <x v="0"/>
    <s v="AGBODRAFO"/>
    <s v="AGBODRAFO"/>
    <s v="LACS"/>
    <x v="1"/>
    <x v="3"/>
    <s v="Techniques Quantitatives de Gestion (G2)"/>
    <x v="4"/>
    <n v="2"/>
    <n v="0"/>
  </r>
  <r>
    <n v="2020301"/>
    <x v="0"/>
    <s v="COLLEGE INSTITUT TECHNIQUE ET MODERNE EBENEZER D'AGBODAN (CITEM EBENEZER)"/>
    <x v="0"/>
    <s v="AGBODRAFO"/>
    <s v="AGBODRAFO"/>
    <s v="LACS"/>
    <x v="1"/>
    <x v="5"/>
    <s v="Technique Administratives (G1)"/>
    <x v="3"/>
    <n v="0"/>
    <n v="3"/>
  </r>
  <r>
    <n v="2020301"/>
    <x v="0"/>
    <s v="COLLEGE INSTITUT TECHNIQUE ET MODERNE EBENEZER D'AGBODAN (CITEM EBENEZER)"/>
    <x v="0"/>
    <s v="AGBODRAFO"/>
    <s v="AGBODRAFO"/>
    <s v="LACS"/>
    <x v="1"/>
    <x v="5"/>
    <s v="Technique Administratives (G1)"/>
    <x v="4"/>
    <n v="0"/>
    <n v="2"/>
  </r>
  <r>
    <n v="2020301"/>
    <x v="0"/>
    <s v="COLLEGE INSTITUT TECHNIQUE ET MODERNE EBENEZER D'AGBODAN (CITEM EBENEZER)"/>
    <x v="0"/>
    <s v="AGBODRAFO"/>
    <s v="AGBODRAFO"/>
    <s v="LACS"/>
    <x v="1"/>
    <x v="5"/>
    <s v="Technique Administratives (G1)"/>
    <x v="5"/>
    <n v="0"/>
    <n v="1"/>
  </r>
  <r>
    <n v="2020301"/>
    <x v="0"/>
    <s v="COLLEGE INSTITUT TECHNIQUE ET MODERNE EBENEZER D'AGBODAN (CITEM EBENEZER)"/>
    <x v="0"/>
    <s v="AGBODRAFO"/>
    <s v="AGBODRAFO"/>
    <s v="LACS"/>
    <x v="1"/>
    <x v="5"/>
    <s v="Technique Administratives (G1)"/>
    <x v="6"/>
    <n v="0"/>
    <n v="1"/>
  </r>
  <r>
    <n v="2020301"/>
    <x v="0"/>
    <s v="COLLEGE INSTITUT TECHNIQUE ET MODERNE EBENEZER D'AGBODAN (CITEM EBENEZER)"/>
    <x v="0"/>
    <s v="AGBODRAFO"/>
    <s v="AGBODRAFO"/>
    <s v="LACS"/>
    <x v="1"/>
    <x v="5"/>
    <s v="Techniques Commerciale (G3)"/>
    <x v="10"/>
    <n v="3"/>
    <n v="4"/>
  </r>
  <r>
    <n v="2020301"/>
    <x v="0"/>
    <s v="COLLEGE INSTITUT TECHNIQUE ET MODERNE EBENEZER D'AGBODAN (CITEM EBENEZER)"/>
    <x v="0"/>
    <s v="AGBODRAFO"/>
    <s v="AGBODRAFO"/>
    <s v="LACS"/>
    <x v="1"/>
    <x v="5"/>
    <s v="Techniques Commerciale (G3)"/>
    <x v="3"/>
    <n v="5"/>
    <n v="3"/>
  </r>
  <r>
    <n v="2020301"/>
    <x v="0"/>
    <s v="COLLEGE INSTITUT TECHNIQUE ET MODERNE EBENEZER D'AGBODAN (CITEM EBENEZER)"/>
    <x v="0"/>
    <s v="AGBODRAFO"/>
    <s v="AGBODRAFO"/>
    <s v="LACS"/>
    <x v="1"/>
    <x v="5"/>
    <s v="Techniques Commerciale (G3)"/>
    <x v="4"/>
    <n v="3"/>
    <n v="2"/>
  </r>
  <r>
    <n v="2020301"/>
    <x v="0"/>
    <s v="COLLEGE INSTITUT TECHNIQUE ET MODERNE EBENEZER D'AGBODAN (CITEM EBENEZER)"/>
    <x v="0"/>
    <s v="AGBODRAFO"/>
    <s v="AGBODRAFO"/>
    <s v="LACS"/>
    <x v="1"/>
    <x v="5"/>
    <s v="Techniques Commerciale (G3)"/>
    <x v="5"/>
    <n v="5"/>
    <n v="4"/>
  </r>
  <r>
    <n v="2020301"/>
    <x v="0"/>
    <s v="COLLEGE INSTITUT TECHNIQUE ET MODERNE EBENEZER D'AGBODAN (CITEM EBENEZER)"/>
    <x v="0"/>
    <s v="AGBODRAFO"/>
    <s v="AGBODRAFO"/>
    <s v="LACS"/>
    <x v="1"/>
    <x v="5"/>
    <s v="Techniques Commerciale (G3)"/>
    <x v="6"/>
    <n v="1"/>
    <n v="1"/>
  </r>
  <r>
    <n v="2020301"/>
    <x v="0"/>
    <s v="COLLEGE INSTITUT TECHNIQUE ET MODERNE EBENEZER D'AGBODAN (CITEM EBENEZER)"/>
    <x v="0"/>
    <s v="AGBODRAFO"/>
    <s v="AGBODRAFO"/>
    <s v="LACS"/>
    <x v="1"/>
    <x v="5"/>
    <s v="Techniques Quantitatives de Gestion (G2)"/>
    <x v="3"/>
    <n v="1"/>
    <n v="2"/>
  </r>
  <r>
    <n v="2020301"/>
    <x v="0"/>
    <s v="COLLEGE INSTITUT TECHNIQUE ET MODERNE EBENEZER D'AGBODAN (CITEM EBENEZER)"/>
    <x v="0"/>
    <s v="AGBODRAFO"/>
    <s v="AGBODRAFO"/>
    <s v="LACS"/>
    <x v="1"/>
    <x v="5"/>
    <s v="Techniques Quantitatives de Gestion (G2)"/>
    <x v="4"/>
    <n v="1"/>
    <n v="3"/>
  </r>
  <r>
    <n v="2020301"/>
    <x v="0"/>
    <s v="COLLEGE INSTITUT TECHNIQUE ET MODERNE EBENEZER D'AGBODAN (CITEM EBENEZER)"/>
    <x v="0"/>
    <s v="AGBODRAFO"/>
    <s v="AGBODRAFO"/>
    <s v="LACS"/>
    <x v="1"/>
    <x v="5"/>
    <s v="Techniques Quantitatives de Gestion (G2)"/>
    <x v="5"/>
    <n v="3"/>
    <n v="3"/>
  </r>
  <r>
    <n v="2040101"/>
    <x v="0"/>
    <s v="CENTRE DE FORMATION PROFESSIONNELLE NAZARETH D'AFANYA (NAZARETH CFP)"/>
    <x v="1"/>
    <s v="AFANGNAN"/>
    <s v="AFANGNAN"/>
    <s v="LACS"/>
    <x v="1"/>
    <x v="0"/>
    <s v="CAP - Maçonnerie"/>
    <x v="0"/>
    <n v="1"/>
    <n v="0"/>
  </r>
  <r>
    <n v="2040101"/>
    <x v="0"/>
    <s v="CENTRE DE FORMATION PROFESSIONNELLE NAZARETH D'AFANYA (NAZARETH CFP)"/>
    <x v="1"/>
    <s v="AFANGNAN"/>
    <s v="AFANGNAN"/>
    <s v="LACS"/>
    <x v="1"/>
    <x v="0"/>
    <s v="CAP - Maçonnerie"/>
    <x v="1"/>
    <n v="1"/>
    <n v="0"/>
  </r>
  <r>
    <n v="2040101"/>
    <x v="0"/>
    <s v="CENTRE DE FORMATION PROFESSIONNELLE NAZARETH D'AFANYA (NAZARETH CFP)"/>
    <x v="1"/>
    <s v="AFANGNAN"/>
    <s v="AFANGNAN"/>
    <s v="LACS"/>
    <x v="1"/>
    <x v="0"/>
    <s v="CAP - Maçonnerie"/>
    <x v="2"/>
    <n v="1"/>
    <n v="0"/>
  </r>
  <r>
    <n v="2040101"/>
    <x v="0"/>
    <s v="CENTRE DE FORMATION PROFESSIONNELLE NAZARETH D'AFANYA (NAZARETH CFP)"/>
    <x v="1"/>
    <s v="AFANGNAN"/>
    <s v="AFANGNAN"/>
    <s v="LACS"/>
    <x v="1"/>
    <x v="0"/>
    <s v="CAP - Maçonnerie"/>
    <x v="10"/>
    <n v="2"/>
    <n v="0"/>
  </r>
  <r>
    <n v="2040101"/>
    <x v="0"/>
    <s v="CENTRE DE FORMATION PROFESSIONNELLE NAZARETH D'AFANYA (NAZARETH CFP)"/>
    <x v="1"/>
    <s v="AFANGNAN"/>
    <s v="AFANGNAN"/>
    <s v="LACS"/>
    <x v="1"/>
    <x v="0"/>
    <s v="CAP - Maçonnerie"/>
    <x v="3"/>
    <n v="3"/>
    <n v="0"/>
  </r>
  <r>
    <n v="2040101"/>
    <x v="0"/>
    <s v="CENTRE DE FORMATION PROFESSIONNELLE NAZARETH D'AFANYA (NAZARETH CFP)"/>
    <x v="1"/>
    <s v="AFANGNAN"/>
    <s v="AFANGNAN"/>
    <s v="LACS"/>
    <x v="1"/>
    <x v="0"/>
    <s v="CAP - Maçonnerie"/>
    <x v="4"/>
    <n v="3"/>
    <n v="0"/>
  </r>
  <r>
    <n v="2040101"/>
    <x v="0"/>
    <s v="CENTRE DE FORMATION PROFESSIONNELLE NAZARETH D'AFANYA (NAZARETH CFP)"/>
    <x v="1"/>
    <s v="AFANGNAN"/>
    <s v="AFANGNAN"/>
    <s v="LACS"/>
    <x v="1"/>
    <x v="0"/>
    <s v="CAP - Maçonnerie"/>
    <x v="5"/>
    <n v="4"/>
    <n v="0"/>
  </r>
  <r>
    <n v="2040101"/>
    <x v="0"/>
    <s v="CENTRE DE FORMATION PROFESSIONNELLE NAZARETH D'AFANYA (NAZARETH CFP)"/>
    <x v="1"/>
    <s v="AFANGNAN"/>
    <s v="AFANGNAN"/>
    <s v="LACS"/>
    <x v="1"/>
    <x v="0"/>
    <s v="CAP - Maçonnerie"/>
    <x v="6"/>
    <n v="2"/>
    <n v="0"/>
  </r>
  <r>
    <n v="2040101"/>
    <x v="0"/>
    <s v="CENTRE DE FORMATION PROFESSIONNELLE NAZARETH D'AFANYA (NAZARETH CFP)"/>
    <x v="1"/>
    <s v="AFANGNAN"/>
    <s v="AFANGNAN"/>
    <s v="LACS"/>
    <x v="1"/>
    <x v="0"/>
    <s v="CAP - Maçonnerie"/>
    <x v="7"/>
    <n v="1"/>
    <n v="0"/>
  </r>
  <r>
    <n v="2040101"/>
    <x v="0"/>
    <s v="CENTRE DE FORMATION PROFESSIONNELLE NAZARETH D'AFANYA (NAZARETH CFP)"/>
    <x v="1"/>
    <s v="AFANGNAN"/>
    <s v="AFANGNAN"/>
    <s v="LACS"/>
    <x v="1"/>
    <x v="0"/>
    <s v="CAP - Maçonnerie"/>
    <x v="8"/>
    <n v="1"/>
    <n v="0"/>
  </r>
  <r>
    <n v="2040101"/>
    <x v="0"/>
    <s v="CENTRE DE FORMATION PROFESSIONNELLE NAZARETH D'AFANYA (NAZARETH CFP)"/>
    <x v="1"/>
    <s v="AFANGNAN"/>
    <s v="AFANGNAN"/>
    <s v="LACS"/>
    <x v="1"/>
    <x v="0"/>
    <s v="CAP - Maçonnerie"/>
    <x v="9"/>
    <n v="1"/>
    <n v="0"/>
  </r>
  <r>
    <n v="2040101"/>
    <x v="0"/>
    <s v="CENTRE DE FORMATION PROFESSIONNELLE NAZARETH D'AFANYA (NAZARETH CFP)"/>
    <x v="1"/>
    <s v="AFANGNAN"/>
    <s v="AFANGNAN"/>
    <s v="LACS"/>
    <x v="1"/>
    <x v="0"/>
    <s v="CAP - Menuiserie"/>
    <x v="2"/>
    <n v="1"/>
    <n v="0"/>
  </r>
  <r>
    <n v="2040101"/>
    <x v="0"/>
    <s v="CENTRE DE FORMATION PROFESSIONNELLE NAZARETH D'AFANYA (NAZARETH CFP)"/>
    <x v="1"/>
    <s v="AFANGNAN"/>
    <s v="AFANGNAN"/>
    <s v="LACS"/>
    <x v="1"/>
    <x v="0"/>
    <s v="CAP - Menuiserie"/>
    <x v="3"/>
    <n v="3"/>
    <n v="0"/>
  </r>
  <r>
    <n v="2040101"/>
    <x v="0"/>
    <s v="CENTRE DE FORMATION PROFESSIONNELLE NAZARETH D'AFANYA (NAZARETH CFP)"/>
    <x v="1"/>
    <s v="AFANGNAN"/>
    <s v="AFANGNAN"/>
    <s v="LACS"/>
    <x v="1"/>
    <x v="0"/>
    <s v="CAP - Menuiserie"/>
    <x v="5"/>
    <n v="2"/>
    <n v="0"/>
  </r>
  <r>
    <n v="2040101"/>
    <x v="0"/>
    <s v="CENTRE DE FORMATION PROFESSIONNELLE NAZARETH D'AFANYA (NAZARETH CFP)"/>
    <x v="1"/>
    <s v="AFANGNAN"/>
    <s v="AFANGNAN"/>
    <s v="LACS"/>
    <x v="1"/>
    <x v="0"/>
    <s v="CAP - Menuiserie"/>
    <x v="6"/>
    <n v="10"/>
    <n v="0"/>
  </r>
  <r>
    <n v="2040101"/>
    <x v="0"/>
    <s v="CENTRE DE FORMATION PROFESSIONNELLE NAZARETH D'AFANYA (NAZARETH CFP)"/>
    <x v="1"/>
    <s v="AFANGNAN"/>
    <s v="AFANGNAN"/>
    <s v="LACS"/>
    <x v="1"/>
    <x v="2"/>
    <s v="CAP - Maçonnerie"/>
    <x v="1"/>
    <n v="1"/>
    <n v="0"/>
  </r>
  <r>
    <n v="2040101"/>
    <x v="0"/>
    <s v="CENTRE DE FORMATION PROFESSIONNELLE NAZARETH D'AFANYA (NAZARETH CFP)"/>
    <x v="1"/>
    <s v="AFANGNAN"/>
    <s v="AFANGNAN"/>
    <s v="LACS"/>
    <x v="1"/>
    <x v="2"/>
    <s v="CAP - Maçonnerie"/>
    <x v="2"/>
    <n v="1"/>
    <n v="0"/>
  </r>
  <r>
    <n v="2040101"/>
    <x v="0"/>
    <s v="CENTRE DE FORMATION PROFESSIONNELLE NAZARETH D'AFANYA (NAZARETH CFP)"/>
    <x v="1"/>
    <s v="AFANGNAN"/>
    <s v="AFANGNAN"/>
    <s v="LACS"/>
    <x v="1"/>
    <x v="2"/>
    <s v="CAP - Maçonnerie"/>
    <x v="10"/>
    <n v="2"/>
    <n v="0"/>
  </r>
  <r>
    <n v="2040101"/>
    <x v="0"/>
    <s v="CENTRE DE FORMATION PROFESSIONNELLE NAZARETH D'AFANYA (NAZARETH CFP)"/>
    <x v="1"/>
    <s v="AFANGNAN"/>
    <s v="AFANGNAN"/>
    <s v="LACS"/>
    <x v="1"/>
    <x v="2"/>
    <s v="CAP - Maçonnerie"/>
    <x v="3"/>
    <n v="3"/>
    <n v="0"/>
  </r>
  <r>
    <n v="2040101"/>
    <x v="0"/>
    <s v="CENTRE DE FORMATION PROFESSIONNELLE NAZARETH D'AFANYA (NAZARETH CFP)"/>
    <x v="1"/>
    <s v="AFANGNAN"/>
    <s v="AFANGNAN"/>
    <s v="LACS"/>
    <x v="1"/>
    <x v="2"/>
    <s v="CAP - Maçonnerie"/>
    <x v="4"/>
    <n v="4"/>
    <n v="0"/>
  </r>
  <r>
    <n v="2040101"/>
    <x v="0"/>
    <s v="CENTRE DE FORMATION PROFESSIONNELLE NAZARETH D'AFANYA (NAZARETH CFP)"/>
    <x v="1"/>
    <s v="AFANGNAN"/>
    <s v="AFANGNAN"/>
    <s v="LACS"/>
    <x v="1"/>
    <x v="2"/>
    <s v="CAP - Maçonnerie"/>
    <x v="5"/>
    <n v="5"/>
    <n v="0"/>
  </r>
  <r>
    <n v="2040101"/>
    <x v="0"/>
    <s v="CENTRE DE FORMATION PROFESSIONNELLE NAZARETH D'AFANYA (NAZARETH CFP)"/>
    <x v="1"/>
    <s v="AFANGNAN"/>
    <s v="AFANGNAN"/>
    <s v="LACS"/>
    <x v="1"/>
    <x v="2"/>
    <s v="CAP - Maçonnerie"/>
    <x v="6"/>
    <n v="2"/>
    <n v="0"/>
  </r>
  <r>
    <n v="2040101"/>
    <x v="0"/>
    <s v="CENTRE DE FORMATION PROFESSIONNELLE NAZARETH D'AFANYA (NAZARETH CFP)"/>
    <x v="1"/>
    <s v="AFANGNAN"/>
    <s v="AFANGNAN"/>
    <s v="LACS"/>
    <x v="1"/>
    <x v="2"/>
    <s v="CAP - Maçonnerie"/>
    <x v="7"/>
    <n v="1"/>
    <n v="0"/>
  </r>
  <r>
    <n v="2040101"/>
    <x v="0"/>
    <s v="CENTRE DE FORMATION PROFESSIONNELLE NAZARETH D'AFANYA (NAZARETH CFP)"/>
    <x v="1"/>
    <s v="AFANGNAN"/>
    <s v="AFANGNAN"/>
    <s v="LACS"/>
    <x v="1"/>
    <x v="2"/>
    <s v="CAP - Maçonnerie"/>
    <x v="8"/>
    <n v="1"/>
    <n v="0"/>
  </r>
  <r>
    <n v="2040101"/>
    <x v="0"/>
    <s v="CENTRE DE FORMATION PROFESSIONNELLE NAZARETH D'AFANYA (NAZARETH CFP)"/>
    <x v="1"/>
    <s v="AFANGNAN"/>
    <s v="AFANGNAN"/>
    <s v="LACS"/>
    <x v="1"/>
    <x v="2"/>
    <s v="CAP - Maçonnerie"/>
    <x v="9"/>
    <n v="1"/>
    <n v="0"/>
  </r>
  <r>
    <n v="2040101"/>
    <x v="0"/>
    <s v="CENTRE DE FORMATION PROFESSIONNELLE NAZARETH D'AFANYA (NAZARETH CFP)"/>
    <x v="1"/>
    <s v="AFANGNAN"/>
    <s v="AFANGNAN"/>
    <s v="LACS"/>
    <x v="1"/>
    <x v="2"/>
    <s v="CAP - Menuiserie"/>
    <x v="1"/>
    <n v="13"/>
    <n v="0"/>
  </r>
  <r>
    <n v="2040101"/>
    <x v="0"/>
    <s v="CENTRE DE FORMATION PROFESSIONNELLE NAZARETH D'AFANYA (NAZARETH CFP)"/>
    <x v="1"/>
    <s v="AFANGNAN"/>
    <s v="AFANGNAN"/>
    <s v="LACS"/>
    <x v="1"/>
    <x v="2"/>
    <s v="CAP - Menuiserie"/>
    <x v="5"/>
    <n v="1"/>
    <n v="0"/>
  </r>
  <r>
    <n v="2040101"/>
    <x v="0"/>
    <s v="CENTRE DE FORMATION PROFESSIONNELLE NAZARETH D'AFANYA (NAZARETH CFP)"/>
    <x v="1"/>
    <s v="AFANGNAN"/>
    <s v="AFANGNAN"/>
    <s v="LACS"/>
    <x v="1"/>
    <x v="2"/>
    <s v="CAP - Menuiserie"/>
    <x v="6"/>
    <n v="1"/>
    <n v="0"/>
  </r>
  <r>
    <n v="2040101"/>
    <x v="0"/>
    <s v="CENTRE DE FORMATION PROFESSIONNELLE NAZARETH D'AFANYA (NAZARETH CFP)"/>
    <x v="1"/>
    <s v="AFANGNAN"/>
    <s v="AFANGNAN"/>
    <s v="LACS"/>
    <x v="1"/>
    <x v="2"/>
    <s v="CAP - Menuiserie"/>
    <x v="8"/>
    <n v="1"/>
    <n v="0"/>
  </r>
  <r>
    <n v="2040101"/>
    <x v="0"/>
    <s v="CENTRE DE FORMATION PROFESSIONNELLE NAZARETH D'AFANYA (NAZARETH CFP)"/>
    <x v="1"/>
    <s v="AFANGNAN"/>
    <s v="AFANGNAN"/>
    <s v="LACS"/>
    <x v="1"/>
    <x v="4"/>
    <s v="CAP - Maçonnerie"/>
    <x v="1"/>
    <n v="3"/>
    <n v="0"/>
  </r>
  <r>
    <n v="2040101"/>
    <x v="0"/>
    <s v="CENTRE DE FORMATION PROFESSIONNELLE NAZARETH D'AFANYA (NAZARETH CFP)"/>
    <x v="1"/>
    <s v="AFANGNAN"/>
    <s v="AFANGNAN"/>
    <s v="LACS"/>
    <x v="1"/>
    <x v="4"/>
    <s v="CAP - Maçonnerie"/>
    <x v="4"/>
    <n v="4"/>
    <n v="0"/>
  </r>
  <r>
    <n v="2040101"/>
    <x v="0"/>
    <s v="CENTRE DE FORMATION PROFESSIONNELLE NAZARETH D'AFANYA (NAZARETH CFP)"/>
    <x v="1"/>
    <s v="AFANGNAN"/>
    <s v="AFANGNAN"/>
    <s v="LACS"/>
    <x v="1"/>
    <x v="4"/>
    <s v="CAP - Maçonnerie"/>
    <x v="5"/>
    <n v="1"/>
    <n v="0"/>
  </r>
  <r>
    <n v="2040101"/>
    <x v="0"/>
    <s v="CENTRE DE FORMATION PROFESSIONNELLE NAZARETH D'AFANYA (NAZARETH CFP)"/>
    <x v="1"/>
    <s v="AFANGNAN"/>
    <s v="AFANGNAN"/>
    <s v="LACS"/>
    <x v="1"/>
    <x v="4"/>
    <s v="CAP - Maçonnerie"/>
    <x v="6"/>
    <n v="1"/>
    <n v="0"/>
  </r>
  <r>
    <n v="2040101"/>
    <x v="0"/>
    <s v="CENTRE DE FORMATION PROFESSIONNELLE NAZARETH D'AFANYA (NAZARETH CFP)"/>
    <x v="1"/>
    <s v="AFANGNAN"/>
    <s v="AFANGNAN"/>
    <s v="LACS"/>
    <x v="1"/>
    <x v="4"/>
    <s v="CAP - Maçonnerie"/>
    <x v="7"/>
    <n v="6"/>
    <n v="0"/>
  </r>
  <r>
    <n v="2040101"/>
    <x v="0"/>
    <s v="CENTRE DE FORMATION PROFESSIONNELLE NAZARETH D'AFANYA (NAZARETH CFP)"/>
    <x v="1"/>
    <s v="AFANGNAN"/>
    <s v="AFANGNAN"/>
    <s v="LACS"/>
    <x v="1"/>
    <x v="4"/>
    <s v="CAP - Maçonnerie"/>
    <x v="8"/>
    <n v="2"/>
    <n v="0"/>
  </r>
  <r>
    <n v="2040101"/>
    <x v="0"/>
    <s v="CENTRE DE FORMATION PROFESSIONNELLE NAZARETH D'AFANYA (NAZARETH CFP)"/>
    <x v="1"/>
    <s v="AFANGNAN"/>
    <s v="AFANGNAN"/>
    <s v="LACS"/>
    <x v="1"/>
    <x v="4"/>
    <s v="CAP - Maçonnerie"/>
    <x v="9"/>
    <n v="2"/>
    <n v="0"/>
  </r>
  <r>
    <n v="2040101"/>
    <x v="0"/>
    <s v="CENTRE DE FORMATION PROFESSIONNELLE NAZARETH D'AFANYA (NAZARETH CFP)"/>
    <x v="1"/>
    <s v="AFANGNAN"/>
    <s v="AFANGNAN"/>
    <s v="LACS"/>
    <x v="1"/>
    <x v="4"/>
    <s v="CAP - Menuiserie"/>
    <x v="1"/>
    <n v="1"/>
    <n v="0"/>
  </r>
  <r>
    <n v="2040101"/>
    <x v="0"/>
    <s v="CENTRE DE FORMATION PROFESSIONNELLE NAZARETH D'AFANYA (NAZARETH CFP)"/>
    <x v="1"/>
    <s v="AFANGNAN"/>
    <s v="AFANGNAN"/>
    <s v="LACS"/>
    <x v="1"/>
    <x v="4"/>
    <s v="CAP - Menuiserie"/>
    <x v="5"/>
    <m/>
    <n v="0"/>
  </r>
  <r>
    <n v="2040101"/>
    <x v="0"/>
    <s v="CENTRE DE FORMATION PROFESSIONNELLE NAZARETH D'AFANYA (NAZARETH CFP)"/>
    <x v="1"/>
    <s v="AFANGNAN"/>
    <s v="AFANGNAN"/>
    <s v="LACS"/>
    <x v="1"/>
    <x v="4"/>
    <s v="CAP - Menuiserie"/>
    <x v="6"/>
    <n v="1"/>
    <n v="0"/>
  </r>
  <r>
    <n v="2040101"/>
    <x v="0"/>
    <s v="CENTRE DE FORMATION PROFESSIONNELLE NAZARETH D'AFANYA (NAZARETH CFP)"/>
    <x v="1"/>
    <s v="AFANGNAN"/>
    <s v="AFANGNAN"/>
    <s v="LACS"/>
    <x v="1"/>
    <x v="4"/>
    <s v="CAP - Menuiserie"/>
    <x v="7"/>
    <n v="1"/>
    <n v="0"/>
  </r>
  <r>
    <n v="2040101"/>
    <x v="0"/>
    <s v="CENTRE DE FORMATION PROFESSIONNELLE NAZARETH D'AFANYA (NAZARETH CFP)"/>
    <x v="1"/>
    <s v="AFANGNAN"/>
    <s v="AFANGNAN"/>
    <s v="LACS"/>
    <x v="1"/>
    <x v="4"/>
    <s v="CAP - Menuiserie"/>
    <x v="9"/>
    <n v="11"/>
    <n v="0"/>
  </r>
  <r>
    <n v="2050101"/>
    <x v="0"/>
    <s v="INSTITUT POLYTECHNIQUE LA GRACE DE DIEU DE TABLIGBO"/>
    <x v="0"/>
    <s v="TABLIGBO"/>
    <s v="TABLIGBO"/>
    <s v="YOTO"/>
    <x v="1"/>
    <x v="1"/>
    <s v="Technique Administratives (G1)"/>
    <x v="10"/>
    <n v="0"/>
    <n v="3"/>
  </r>
  <r>
    <n v="2050101"/>
    <x v="0"/>
    <s v="INSTITUT POLYTECHNIQUE LA GRACE DE DIEU DE TABLIGBO"/>
    <x v="0"/>
    <s v="TABLIGBO"/>
    <s v="TABLIGBO"/>
    <s v="YOTO"/>
    <x v="1"/>
    <x v="1"/>
    <s v="Technique Administratives (G1)"/>
    <x v="3"/>
    <n v="0"/>
    <n v="2"/>
  </r>
  <r>
    <n v="2050101"/>
    <x v="0"/>
    <s v="INSTITUT POLYTECHNIQUE LA GRACE DE DIEU DE TABLIGBO"/>
    <x v="0"/>
    <s v="TABLIGBO"/>
    <s v="TABLIGBO"/>
    <s v="YOTO"/>
    <x v="1"/>
    <x v="1"/>
    <s v="Technique Administratives (G1)"/>
    <x v="4"/>
    <n v="0"/>
    <n v="3"/>
  </r>
  <r>
    <n v="2050101"/>
    <x v="0"/>
    <s v="INSTITUT POLYTECHNIQUE LA GRACE DE DIEU DE TABLIGBO"/>
    <x v="0"/>
    <s v="TABLIGBO"/>
    <s v="TABLIGBO"/>
    <s v="YOTO"/>
    <x v="1"/>
    <x v="1"/>
    <s v="Technique Administratives (G1)"/>
    <x v="5"/>
    <n v="0"/>
    <n v="1"/>
  </r>
  <r>
    <n v="2050101"/>
    <x v="0"/>
    <s v="INSTITUT POLYTECHNIQUE LA GRACE DE DIEU DE TABLIGBO"/>
    <x v="0"/>
    <s v="TABLIGBO"/>
    <s v="TABLIGBO"/>
    <s v="YOTO"/>
    <x v="1"/>
    <x v="1"/>
    <s v="Techniques Commerciale (G3)"/>
    <x v="2"/>
    <n v="3"/>
    <n v="3"/>
  </r>
  <r>
    <n v="2050101"/>
    <x v="0"/>
    <s v="INSTITUT POLYTECHNIQUE LA GRACE DE DIEU DE TABLIGBO"/>
    <x v="0"/>
    <s v="TABLIGBO"/>
    <s v="TABLIGBO"/>
    <s v="YOTO"/>
    <x v="1"/>
    <x v="1"/>
    <s v="Techniques Commerciale (G3)"/>
    <x v="10"/>
    <n v="3"/>
    <n v="7"/>
  </r>
  <r>
    <n v="2050101"/>
    <x v="0"/>
    <s v="INSTITUT POLYTECHNIQUE LA GRACE DE DIEU DE TABLIGBO"/>
    <x v="0"/>
    <s v="TABLIGBO"/>
    <s v="TABLIGBO"/>
    <s v="YOTO"/>
    <x v="1"/>
    <x v="1"/>
    <s v="Techniques Commerciale (G3)"/>
    <x v="3"/>
    <n v="6"/>
    <n v="7"/>
  </r>
  <r>
    <n v="2050101"/>
    <x v="0"/>
    <s v="INSTITUT POLYTECHNIQUE LA GRACE DE DIEU DE TABLIGBO"/>
    <x v="0"/>
    <s v="TABLIGBO"/>
    <s v="TABLIGBO"/>
    <s v="YOTO"/>
    <x v="1"/>
    <x v="1"/>
    <s v="Techniques Commerciale (G3)"/>
    <x v="4"/>
    <n v="2"/>
    <n v="6"/>
  </r>
  <r>
    <n v="2050101"/>
    <x v="0"/>
    <s v="INSTITUT POLYTECHNIQUE LA GRACE DE DIEU DE TABLIGBO"/>
    <x v="0"/>
    <s v="TABLIGBO"/>
    <s v="TABLIGBO"/>
    <s v="YOTO"/>
    <x v="1"/>
    <x v="1"/>
    <s v="Techniques Commerciale (G3)"/>
    <x v="5"/>
    <n v="2"/>
    <n v="2"/>
  </r>
  <r>
    <n v="2050101"/>
    <x v="0"/>
    <s v="INSTITUT POLYTECHNIQUE LA GRACE DE DIEU DE TABLIGBO"/>
    <x v="0"/>
    <s v="TABLIGBO"/>
    <s v="TABLIGBO"/>
    <s v="YOTO"/>
    <x v="1"/>
    <x v="1"/>
    <s v="Techniques Quantitatives de Gestion (G2)"/>
    <x v="0"/>
    <n v="2"/>
    <n v="3"/>
  </r>
  <r>
    <n v="2050101"/>
    <x v="0"/>
    <s v="INSTITUT POLYTECHNIQUE LA GRACE DE DIEU DE TABLIGBO"/>
    <x v="0"/>
    <s v="TABLIGBO"/>
    <s v="TABLIGBO"/>
    <s v="YOTO"/>
    <x v="1"/>
    <x v="1"/>
    <s v="Techniques Quantitatives de Gestion (G2)"/>
    <x v="2"/>
    <n v="2"/>
    <n v="6"/>
  </r>
  <r>
    <n v="2050101"/>
    <x v="0"/>
    <s v="INSTITUT POLYTECHNIQUE LA GRACE DE DIEU DE TABLIGBO"/>
    <x v="0"/>
    <s v="TABLIGBO"/>
    <s v="TABLIGBO"/>
    <s v="YOTO"/>
    <x v="1"/>
    <x v="1"/>
    <s v="Techniques Quantitatives de Gestion (G2)"/>
    <x v="10"/>
    <n v="5"/>
    <n v="6"/>
  </r>
  <r>
    <n v="2050101"/>
    <x v="0"/>
    <s v="INSTITUT POLYTECHNIQUE LA GRACE DE DIEU DE TABLIGBO"/>
    <x v="0"/>
    <s v="TABLIGBO"/>
    <s v="TABLIGBO"/>
    <s v="YOTO"/>
    <x v="1"/>
    <x v="1"/>
    <s v="Techniques Quantitatives de Gestion (G2)"/>
    <x v="3"/>
    <n v="6"/>
    <n v="3"/>
  </r>
  <r>
    <n v="2050101"/>
    <x v="0"/>
    <s v="INSTITUT POLYTECHNIQUE LA GRACE DE DIEU DE TABLIGBO"/>
    <x v="0"/>
    <s v="TABLIGBO"/>
    <s v="TABLIGBO"/>
    <s v="YOTO"/>
    <x v="1"/>
    <x v="1"/>
    <s v="Techniques Quantitatives de Gestion (G2)"/>
    <x v="4"/>
    <n v="5"/>
    <n v="1"/>
  </r>
  <r>
    <n v="2050101"/>
    <x v="0"/>
    <s v="INSTITUT POLYTECHNIQUE LA GRACE DE DIEU DE TABLIGBO"/>
    <x v="0"/>
    <s v="TABLIGBO"/>
    <s v="TABLIGBO"/>
    <s v="YOTO"/>
    <x v="1"/>
    <x v="1"/>
    <s v="Techniques Quantitatives de Gestion (G2)"/>
    <x v="5"/>
    <n v="1"/>
    <n v="5"/>
  </r>
  <r>
    <n v="2050101"/>
    <x v="0"/>
    <s v="INSTITUT POLYTECHNIQUE LA GRACE DE DIEU DE TABLIGBO"/>
    <x v="0"/>
    <s v="TABLIGBO"/>
    <s v="TABLIGBO"/>
    <s v="YOTO"/>
    <x v="1"/>
    <x v="1"/>
    <s v="Techniques Quantitatives de Gestion (G2)"/>
    <x v="6"/>
    <n v="1"/>
    <n v="0"/>
  </r>
  <r>
    <n v="2050101"/>
    <x v="0"/>
    <s v="INSTITUT POLYTECHNIQUE LA GRACE DE DIEU DE TABLIGBO"/>
    <x v="0"/>
    <s v="TABLIGBO"/>
    <s v="TABLIGBO"/>
    <s v="YOTO"/>
    <x v="1"/>
    <x v="1"/>
    <s v="Techniques Quantitatives de Gestion (G2)"/>
    <x v="7"/>
    <n v="0"/>
    <n v="1"/>
  </r>
  <r>
    <n v="2050101"/>
    <x v="0"/>
    <s v="INSTITUT POLYTECHNIQUE LA GRACE DE DIEU DE TABLIGBO"/>
    <x v="0"/>
    <s v="TABLIGBO"/>
    <s v="TABLIGBO"/>
    <s v="YOTO"/>
    <x v="1"/>
    <x v="3"/>
    <s v="Technique Administratives (G1)"/>
    <x v="0"/>
    <n v="0"/>
    <n v="4"/>
  </r>
  <r>
    <n v="2050101"/>
    <x v="0"/>
    <s v="INSTITUT POLYTECHNIQUE LA GRACE DE DIEU DE TABLIGBO"/>
    <x v="0"/>
    <s v="TABLIGBO"/>
    <s v="TABLIGBO"/>
    <s v="YOTO"/>
    <x v="1"/>
    <x v="3"/>
    <s v="Technique Administratives (G1)"/>
    <x v="2"/>
    <n v="0"/>
    <n v="5"/>
  </r>
  <r>
    <n v="2050101"/>
    <x v="0"/>
    <s v="INSTITUT POLYTECHNIQUE LA GRACE DE DIEU DE TABLIGBO"/>
    <x v="0"/>
    <s v="TABLIGBO"/>
    <s v="TABLIGBO"/>
    <s v="YOTO"/>
    <x v="1"/>
    <x v="3"/>
    <s v="Technique Administratives (G1)"/>
    <x v="10"/>
    <n v="1"/>
    <n v="7"/>
  </r>
  <r>
    <n v="2050101"/>
    <x v="0"/>
    <s v="INSTITUT POLYTECHNIQUE LA GRACE DE DIEU DE TABLIGBO"/>
    <x v="0"/>
    <s v="TABLIGBO"/>
    <s v="TABLIGBO"/>
    <s v="YOTO"/>
    <x v="1"/>
    <x v="3"/>
    <s v="Technique Administratives (G1)"/>
    <x v="3"/>
    <n v="0"/>
    <n v="5"/>
  </r>
  <r>
    <n v="2050101"/>
    <x v="0"/>
    <s v="INSTITUT POLYTECHNIQUE LA GRACE DE DIEU DE TABLIGBO"/>
    <x v="0"/>
    <s v="TABLIGBO"/>
    <s v="TABLIGBO"/>
    <s v="YOTO"/>
    <x v="1"/>
    <x v="3"/>
    <s v="Techniques Commerciale (G3)"/>
    <x v="0"/>
    <n v="5"/>
    <n v="7"/>
  </r>
  <r>
    <n v="2050101"/>
    <x v="0"/>
    <s v="INSTITUT POLYTECHNIQUE LA GRACE DE DIEU DE TABLIGBO"/>
    <x v="0"/>
    <s v="TABLIGBO"/>
    <s v="TABLIGBO"/>
    <s v="YOTO"/>
    <x v="1"/>
    <x v="3"/>
    <s v="Techniques Commerciale (G3)"/>
    <x v="2"/>
    <n v="8"/>
    <n v="12"/>
  </r>
  <r>
    <n v="2050101"/>
    <x v="0"/>
    <s v="INSTITUT POLYTECHNIQUE LA GRACE DE DIEU DE TABLIGBO"/>
    <x v="0"/>
    <s v="TABLIGBO"/>
    <s v="TABLIGBO"/>
    <s v="YOTO"/>
    <x v="1"/>
    <x v="3"/>
    <s v="Techniques Commerciale (G3)"/>
    <x v="10"/>
    <n v="5"/>
    <n v="10"/>
  </r>
  <r>
    <n v="2050101"/>
    <x v="0"/>
    <s v="INSTITUT POLYTECHNIQUE LA GRACE DE DIEU DE TABLIGBO"/>
    <x v="0"/>
    <s v="TABLIGBO"/>
    <s v="TABLIGBO"/>
    <s v="YOTO"/>
    <x v="1"/>
    <x v="3"/>
    <s v="Techniques Commerciale (G3)"/>
    <x v="3"/>
    <n v="2"/>
    <n v="2"/>
  </r>
  <r>
    <n v="2050101"/>
    <x v="0"/>
    <s v="INSTITUT POLYTECHNIQUE LA GRACE DE DIEU DE TABLIGBO"/>
    <x v="0"/>
    <s v="TABLIGBO"/>
    <s v="TABLIGBO"/>
    <s v="YOTO"/>
    <x v="1"/>
    <x v="3"/>
    <s v="Techniques Commerciale (G3)"/>
    <x v="5"/>
    <n v="4"/>
    <n v="3"/>
  </r>
  <r>
    <n v="2050101"/>
    <x v="0"/>
    <s v="INSTITUT POLYTECHNIQUE LA GRACE DE DIEU DE TABLIGBO"/>
    <x v="0"/>
    <s v="TABLIGBO"/>
    <s v="TABLIGBO"/>
    <s v="YOTO"/>
    <x v="1"/>
    <x v="3"/>
    <s v="Techniques Commerciale (G3)"/>
    <x v="6"/>
    <n v="3"/>
    <n v="1"/>
  </r>
  <r>
    <n v="2050101"/>
    <x v="0"/>
    <s v="INSTITUT POLYTECHNIQUE LA GRACE DE DIEU DE TABLIGBO"/>
    <x v="0"/>
    <s v="TABLIGBO"/>
    <s v="TABLIGBO"/>
    <s v="YOTO"/>
    <x v="1"/>
    <x v="3"/>
    <s v="Techniques Quantitatives de Gestion (G2)"/>
    <x v="0"/>
    <n v="1"/>
    <n v="12"/>
  </r>
  <r>
    <n v="2050101"/>
    <x v="0"/>
    <s v="INSTITUT POLYTECHNIQUE LA GRACE DE DIEU DE TABLIGBO"/>
    <x v="0"/>
    <s v="TABLIGBO"/>
    <s v="TABLIGBO"/>
    <s v="YOTO"/>
    <x v="1"/>
    <x v="3"/>
    <s v="Techniques Quantitatives de Gestion (G2)"/>
    <x v="2"/>
    <n v="14"/>
    <n v="6"/>
  </r>
  <r>
    <n v="2050101"/>
    <x v="0"/>
    <s v="INSTITUT POLYTECHNIQUE LA GRACE DE DIEU DE TABLIGBO"/>
    <x v="0"/>
    <s v="TABLIGBO"/>
    <s v="TABLIGBO"/>
    <s v="YOTO"/>
    <x v="1"/>
    <x v="3"/>
    <s v="Techniques Quantitatives de Gestion (G2)"/>
    <x v="10"/>
    <n v="2"/>
    <n v="6"/>
  </r>
  <r>
    <n v="2050101"/>
    <x v="0"/>
    <s v="INSTITUT POLYTECHNIQUE LA GRACE DE DIEU DE TABLIGBO"/>
    <x v="0"/>
    <s v="TABLIGBO"/>
    <s v="TABLIGBO"/>
    <s v="YOTO"/>
    <x v="1"/>
    <x v="3"/>
    <s v="Techniques Quantitatives de Gestion (G2)"/>
    <x v="3"/>
    <n v="7"/>
    <n v="0"/>
  </r>
  <r>
    <n v="2050101"/>
    <x v="0"/>
    <s v="INSTITUT POLYTECHNIQUE LA GRACE DE DIEU DE TABLIGBO"/>
    <x v="0"/>
    <s v="TABLIGBO"/>
    <s v="TABLIGBO"/>
    <s v="YOTO"/>
    <x v="1"/>
    <x v="3"/>
    <s v="Techniques Quantitatives de Gestion (G2)"/>
    <x v="4"/>
    <n v="1"/>
    <n v="0"/>
  </r>
  <r>
    <n v="2050101"/>
    <x v="0"/>
    <s v="INSTITUT POLYTECHNIQUE LA GRACE DE DIEU DE TABLIGBO"/>
    <x v="0"/>
    <s v="TABLIGBO"/>
    <s v="TABLIGBO"/>
    <s v="YOTO"/>
    <x v="1"/>
    <x v="5"/>
    <s v="Technique Administratives (G1)"/>
    <x v="3"/>
    <n v="0"/>
    <n v="4"/>
  </r>
  <r>
    <n v="2050101"/>
    <x v="0"/>
    <s v="INSTITUT POLYTECHNIQUE LA GRACE DE DIEU DE TABLIGBO"/>
    <x v="0"/>
    <s v="TABLIGBO"/>
    <s v="TABLIGBO"/>
    <s v="YOTO"/>
    <x v="1"/>
    <x v="5"/>
    <s v="Technique Administratives (G1)"/>
    <x v="4"/>
    <n v="0"/>
    <n v="7"/>
  </r>
  <r>
    <n v="2050101"/>
    <x v="0"/>
    <s v="INSTITUT POLYTECHNIQUE LA GRACE DE DIEU DE TABLIGBO"/>
    <x v="0"/>
    <s v="TABLIGBO"/>
    <s v="TABLIGBO"/>
    <s v="YOTO"/>
    <x v="1"/>
    <x v="5"/>
    <s v="Technique Administratives (G1)"/>
    <x v="5"/>
    <n v="0"/>
    <n v="2"/>
  </r>
  <r>
    <n v="2050101"/>
    <x v="0"/>
    <s v="INSTITUT POLYTECHNIQUE LA GRACE DE DIEU DE TABLIGBO"/>
    <x v="0"/>
    <s v="TABLIGBO"/>
    <s v="TABLIGBO"/>
    <s v="YOTO"/>
    <x v="1"/>
    <x v="5"/>
    <s v="Technique Administratives (G1)"/>
    <x v="6"/>
    <n v="0"/>
    <n v="2"/>
  </r>
  <r>
    <n v="2050101"/>
    <x v="0"/>
    <s v="INSTITUT POLYTECHNIQUE LA GRACE DE DIEU DE TABLIGBO"/>
    <x v="0"/>
    <s v="TABLIGBO"/>
    <s v="TABLIGBO"/>
    <s v="YOTO"/>
    <x v="1"/>
    <x v="5"/>
    <s v="Technique Administratives (G1)"/>
    <x v="7"/>
    <n v="0"/>
    <n v="1"/>
  </r>
  <r>
    <n v="2050101"/>
    <x v="0"/>
    <s v="INSTITUT POLYTECHNIQUE LA GRACE DE DIEU DE TABLIGBO"/>
    <x v="0"/>
    <s v="TABLIGBO"/>
    <s v="TABLIGBO"/>
    <s v="YOTO"/>
    <x v="1"/>
    <x v="5"/>
    <s v="Technique Administratives (G1)"/>
    <x v="8"/>
    <n v="0"/>
    <n v="1"/>
  </r>
  <r>
    <n v="2050101"/>
    <x v="0"/>
    <s v="INSTITUT POLYTECHNIQUE LA GRACE DE DIEU DE TABLIGBO"/>
    <x v="0"/>
    <s v="TABLIGBO"/>
    <s v="TABLIGBO"/>
    <s v="YOTO"/>
    <x v="1"/>
    <x v="5"/>
    <s v="Techniques Commerciale (G3)"/>
    <x v="10"/>
    <n v="0"/>
    <n v="1"/>
  </r>
  <r>
    <n v="2050101"/>
    <x v="0"/>
    <s v="INSTITUT POLYTECHNIQUE LA GRACE DE DIEU DE TABLIGBO"/>
    <x v="0"/>
    <s v="TABLIGBO"/>
    <s v="TABLIGBO"/>
    <s v="YOTO"/>
    <x v="1"/>
    <x v="5"/>
    <s v="Techniques Commerciale (G3)"/>
    <x v="3"/>
    <n v="2"/>
    <n v="4"/>
  </r>
  <r>
    <n v="2050101"/>
    <x v="0"/>
    <s v="INSTITUT POLYTECHNIQUE LA GRACE DE DIEU DE TABLIGBO"/>
    <x v="0"/>
    <s v="TABLIGBO"/>
    <s v="TABLIGBO"/>
    <s v="YOTO"/>
    <x v="1"/>
    <x v="5"/>
    <s v="Techniques Commerciale (G3)"/>
    <x v="4"/>
    <n v="4"/>
    <n v="5"/>
  </r>
  <r>
    <n v="2050101"/>
    <x v="0"/>
    <s v="INSTITUT POLYTECHNIQUE LA GRACE DE DIEU DE TABLIGBO"/>
    <x v="0"/>
    <s v="TABLIGBO"/>
    <s v="TABLIGBO"/>
    <s v="YOTO"/>
    <x v="1"/>
    <x v="5"/>
    <s v="Techniques Commerciale (G3)"/>
    <x v="5"/>
    <n v="0"/>
    <n v="4"/>
  </r>
  <r>
    <n v="2050101"/>
    <x v="0"/>
    <s v="INSTITUT POLYTECHNIQUE LA GRACE DE DIEU DE TABLIGBO"/>
    <x v="0"/>
    <s v="TABLIGBO"/>
    <s v="TABLIGBO"/>
    <s v="YOTO"/>
    <x v="1"/>
    <x v="5"/>
    <s v="Techniques Commerciale (G3)"/>
    <x v="6"/>
    <n v="4"/>
    <n v="2"/>
  </r>
  <r>
    <n v="2050101"/>
    <x v="0"/>
    <s v="INSTITUT POLYTECHNIQUE LA GRACE DE DIEU DE TABLIGBO"/>
    <x v="0"/>
    <s v="TABLIGBO"/>
    <s v="TABLIGBO"/>
    <s v="YOTO"/>
    <x v="1"/>
    <x v="5"/>
    <s v="Techniques Commerciale (G3)"/>
    <x v="7"/>
    <n v="4"/>
    <n v="0"/>
  </r>
  <r>
    <n v="2050101"/>
    <x v="0"/>
    <s v="INSTITUT POLYTECHNIQUE LA GRACE DE DIEU DE TABLIGBO"/>
    <x v="0"/>
    <s v="TABLIGBO"/>
    <s v="TABLIGBO"/>
    <s v="YOTO"/>
    <x v="1"/>
    <x v="5"/>
    <s v="Techniques Commerciale (G3)"/>
    <x v="8"/>
    <n v="4"/>
    <n v="3"/>
  </r>
  <r>
    <n v="2050101"/>
    <x v="0"/>
    <s v="INSTITUT POLYTECHNIQUE LA GRACE DE DIEU DE TABLIGBO"/>
    <x v="0"/>
    <s v="TABLIGBO"/>
    <s v="TABLIGBO"/>
    <s v="YOTO"/>
    <x v="1"/>
    <x v="5"/>
    <s v="Techniques Quantitatives de Gestion (G2)"/>
    <x v="10"/>
    <n v="4"/>
    <n v="3"/>
  </r>
  <r>
    <n v="2050101"/>
    <x v="0"/>
    <s v="INSTITUT POLYTECHNIQUE LA GRACE DE DIEU DE TABLIGBO"/>
    <x v="0"/>
    <s v="TABLIGBO"/>
    <s v="TABLIGBO"/>
    <s v="YOTO"/>
    <x v="1"/>
    <x v="5"/>
    <s v="Techniques Quantitatives de Gestion (G2)"/>
    <x v="3"/>
    <n v="3"/>
    <n v="4"/>
  </r>
  <r>
    <n v="2050101"/>
    <x v="0"/>
    <s v="INSTITUT POLYTECHNIQUE LA GRACE DE DIEU DE TABLIGBO"/>
    <x v="0"/>
    <s v="TABLIGBO"/>
    <s v="TABLIGBO"/>
    <s v="YOTO"/>
    <x v="1"/>
    <x v="5"/>
    <s v="Techniques Quantitatives de Gestion (G2)"/>
    <x v="4"/>
    <n v="3"/>
    <n v="3"/>
  </r>
  <r>
    <n v="2050101"/>
    <x v="0"/>
    <s v="INSTITUT POLYTECHNIQUE LA GRACE DE DIEU DE TABLIGBO"/>
    <x v="0"/>
    <s v="TABLIGBO"/>
    <s v="TABLIGBO"/>
    <s v="YOTO"/>
    <x v="1"/>
    <x v="5"/>
    <s v="Techniques Quantitatives de Gestion (G2)"/>
    <x v="5"/>
    <n v="5"/>
    <n v="1"/>
  </r>
  <r>
    <n v="2050101"/>
    <x v="0"/>
    <s v="INSTITUT POLYTECHNIQUE LA GRACE DE DIEU DE TABLIGBO"/>
    <x v="0"/>
    <s v="TABLIGBO"/>
    <s v="TABLIGBO"/>
    <s v="YOTO"/>
    <x v="1"/>
    <x v="5"/>
    <s v="Techniques Quantitatives de Gestion (G2)"/>
    <x v="6"/>
    <n v="0"/>
    <n v="1"/>
  </r>
  <r>
    <n v="2050101"/>
    <x v="0"/>
    <s v="INSTITUT POLYTECHNIQUE LA GRACE DE DIEU DE TABLIGBO"/>
    <x v="0"/>
    <s v="TABLIGBO"/>
    <s v="TABLIGBO"/>
    <s v="YOTO"/>
    <x v="1"/>
    <x v="5"/>
    <s v="Techniques Quantitatives de Gestion (G2)"/>
    <x v="7"/>
    <n v="3"/>
    <n v="0"/>
  </r>
  <r>
    <n v="2050101"/>
    <x v="0"/>
    <s v="INSTITUT POLYTECHNIQUE LA GRACE DE DIEU DE TABLIGBO"/>
    <x v="0"/>
    <s v="TABLIGBO"/>
    <s v="TABLIGBO"/>
    <s v="YOTO"/>
    <x v="1"/>
    <x v="5"/>
    <s v="Techniques Quantitatives de Gestion (G2)"/>
    <x v="8"/>
    <n v="0"/>
    <n v="1"/>
  </r>
  <r>
    <n v="2050102"/>
    <x v="0"/>
    <s v="ECOLE POLYTECHNIQUE DE TECHNOLOGIE ET DE GESTION SOPHIA (EPTG SOPHIA)"/>
    <x v="0"/>
    <s v="TABLIGBO"/>
    <s v="TABLIGBO"/>
    <s v="YOTO"/>
    <x v="1"/>
    <x v="0"/>
    <s v="BT  - Electrotechnique"/>
    <x v="10"/>
    <n v="1"/>
    <n v="0"/>
  </r>
  <r>
    <n v="2050102"/>
    <x v="0"/>
    <s v="ECOLE POLYTECHNIQUE DE TECHNOLOGIE ET DE GESTION SOPHIA (EPTG SOPHIA)"/>
    <x v="0"/>
    <s v="TABLIGBO"/>
    <s v="TABLIGBO"/>
    <s v="YOTO"/>
    <x v="1"/>
    <x v="0"/>
    <s v="BT  - Electrotechnique"/>
    <x v="3"/>
    <n v="1"/>
    <n v="1"/>
  </r>
  <r>
    <n v="2050102"/>
    <x v="0"/>
    <s v="ECOLE POLYTECHNIQUE DE TECHNOLOGIE ET DE GESTION SOPHIA (EPTG SOPHIA)"/>
    <x v="0"/>
    <s v="TABLIGBO"/>
    <s v="TABLIGBO"/>
    <s v="YOTO"/>
    <x v="1"/>
    <x v="0"/>
    <s v="BT  - Electrotechnique"/>
    <x v="4"/>
    <n v="1"/>
    <n v="1"/>
  </r>
  <r>
    <n v="2050102"/>
    <x v="0"/>
    <s v="ECOLE POLYTECHNIQUE DE TECHNOLOGIE ET DE GESTION SOPHIA (EPTG SOPHIA)"/>
    <x v="0"/>
    <s v="TABLIGBO"/>
    <s v="TABLIGBO"/>
    <s v="YOTO"/>
    <x v="1"/>
    <x v="0"/>
    <s v="BT  - Electrotechnique"/>
    <x v="5"/>
    <n v="1"/>
    <n v="1"/>
  </r>
  <r>
    <n v="2050102"/>
    <x v="0"/>
    <s v="ECOLE POLYTECHNIQUE DE TECHNOLOGIE ET DE GESTION SOPHIA (EPTG SOPHIA)"/>
    <x v="0"/>
    <s v="TABLIGBO"/>
    <s v="TABLIGBO"/>
    <s v="YOTO"/>
    <x v="1"/>
    <x v="0"/>
    <s v="BT  - Electrotechnique"/>
    <x v="6"/>
    <n v="2"/>
    <n v="0"/>
  </r>
  <r>
    <n v="2050102"/>
    <x v="0"/>
    <s v="ECOLE POLYTECHNIQUE DE TECHNOLOGIE ET DE GESTION SOPHIA (EPTG SOPHIA)"/>
    <x v="0"/>
    <s v="TABLIGBO"/>
    <s v="TABLIGBO"/>
    <s v="YOTO"/>
    <x v="1"/>
    <x v="0"/>
    <s v="BT  - Electrotechnique"/>
    <x v="7"/>
    <n v="1"/>
    <n v="0"/>
  </r>
  <r>
    <n v="2050102"/>
    <x v="0"/>
    <s v="ECOLE POLYTECHNIQUE DE TECHNOLOGIE ET DE GESTION SOPHIA (EPTG SOPHIA)"/>
    <x v="0"/>
    <s v="TABLIGBO"/>
    <s v="TABLIGBO"/>
    <s v="YOTO"/>
    <x v="1"/>
    <x v="0"/>
    <s v="BT  - Electrotechnique"/>
    <x v="9"/>
    <n v="1"/>
    <n v="0"/>
  </r>
  <r>
    <n v="2050102"/>
    <x v="0"/>
    <s v="ECOLE POLYTECHNIQUE DE TECHNOLOGIE ET DE GESTION SOPHIA (EPTG SOPHIA)"/>
    <x v="0"/>
    <s v="TABLIGBO"/>
    <s v="TABLIGBO"/>
    <s v="YOTO"/>
    <x v="1"/>
    <x v="0"/>
    <s v="BT  - Génie Civil"/>
    <x v="10"/>
    <n v="2"/>
    <m/>
  </r>
  <r>
    <n v="2050102"/>
    <x v="0"/>
    <s v="ECOLE POLYTECHNIQUE DE TECHNOLOGIE ET DE GESTION SOPHIA (EPTG SOPHIA)"/>
    <x v="0"/>
    <s v="TABLIGBO"/>
    <s v="TABLIGBO"/>
    <s v="YOTO"/>
    <x v="1"/>
    <x v="0"/>
    <s v="BT  - Génie Civil"/>
    <x v="3"/>
    <n v="2"/>
    <n v="0"/>
  </r>
  <r>
    <n v="2050102"/>
    <x v="0"/>
    <s v="ECOLE POLYTECHNIQUE DE TECHNOLOGIE ET DE GESTION SOPHIA (EPTG SOPHIA)"/>
    <x v="0"/>
    <s v="TABLIGBO"/>
    <s v="TABLIGBO"/>
    <s v="YOTO"/>
    <x v="1"/>
    <x v="0"/>
    <s v="CAP - Electricité d'équipement"/>
    <x v="0"/>
    <n v="4"/>
    <n v="0"/>
  </r>
  <r>
    <n v="2050102"/>
    <x v="0"/>
    <s v="ECOLE POLYTECHNIQUE DE TECHNOLOGIE ET DE GESTION SOPHIA (EPTG SOPHIA)"/>
    <x v="0"/>
    <s v="TABLIGBO"/>
    <s v="TABLIGBO"/>
    <s v="YOTO"/>
    <x v="1"/>
    <x v="0"/>
    <s v="CAP - Electricité d'équipement"/>
    <x v="2"/>
    <n v="6"/>
    <n v="0"/>
  </r>
  <r>
    <n v="2050102"/>
    <x v="0"/>
    <s v="ECOLE POLYTECHNIQUE DE TECHNOLOGIE ET DE GESTION SOPHIA (EPTG SOPHIA)"/>
    <x v="0"/>
    <s v="TABLIGBO"/>
    <s v="TABLIGBO"/>
    <s v="YOTO"/>
    <x v="1"/>
    <x v="0"/>
    <s v="CAP - Electricité d'équipement"/>
    <x v="3"/>
    <n v="3"/>
    <n v="0"/>
  </r>
  <r>
    <n v="2050102"/>
    <x v="0"/>
    <s v="ECOLE POLYTECHNIQUE DE TECHNOLOGIE ET DE GESTION SOPHIA (EPTG SOPHIA)"/>
    <x v="0"/>
    <s v="TABLIGBO"/>
    <s v="TABLIGBO"/>
    <s v="YOTO"/>
    <x v="1"/>
    <x v="0"/>
    <s v="CAP - Electricité d'équipement"/>
    <x v="4"/>
    <n v="0"/>
    <n v="1"/>
  </r>
  <r>
    <n v="2050102"/>
    <x v="0"/>
    <s v="ECOLE POLYTECHNIQUE DE TECHNOLOGIE ET DE GESTION SOPHIA (EPTG SOPHIA)"/>
    <x v="0"/>
    <s v="TABLIGBO"/>
    <s v="TABLIGBO"/>
    <s v="YOTO"/>
    <x v="1"/>
    <x v="0"/>
    <s v="CAP - Electricité d'équipement"/>
    <x v="7"/>
    <n v="1"/>
    <n v="1"/>
  </r>
  <r>
    <n v="2050102"/>
    <x v="0"/>
    <s v="ECOLE POLYTECHNIQUE DE TECHNOLOGIE ET DE GESTION SOPHIA (EPTG SOPHIA)"/>
    <x v="0"/>
    <s v="TABLIGBO"/>
    <s v="TABLIGBO"/>
    <s v="YOTO"/>
    <x v="1"/>
    <x v="0"/>
    <s v="CAP - Electricité d'équipement"/>
    <x v="9"/>
    <n v="1"/>
    <n v="0"/>
  </r>
  <r>
    <n v="2050102"/>
    <x v="0"/>
    <s v="ECOLE POLYTECHNIQUE DE TECHNOLOGIE ET DE GESTION SOPHIA (EPTG SOPHIA)"/>
    <x v="0"/>
    <s v="TABLIGBO"/>
    <s v="TABLIGBO"/>
    <s v="YOTO"/>
    <x v="1"/>
    <x v="1"/>
    <s v="Electrotechnique (F3)"/>
    <x v="10"/>
    <n v="1"/>
    <n v="0"/>
  </r>
  <r>
    <n v="2050102"/>
    <x v="0"/>
    <s v="ECOLE POLYTECHNIQUE DE TECHNOLOGIE ET DE GESTION SOPHIA (EPTG SOPHIA)"/>
    <x v="0"/>
    <s v="TABLIGBO"/>
    <s v="TABLIGBO"/>
    <s v="YOTO"/>
    <x v="1"/>
    <x v="1"/>
    <s v="Electrotechnique (F3)"/>
    <x v="4"/>
    <n v="1"/>
    <n v="0"/>
  </r>
  <r>
    <n v="2050102"/>
    <x v="0"/>
    <s v="ECOLE POLYTECHNIQUE DE TECHNOLOGIE ET DE GESTION SOPHIA (EPTG SOPHIA)"/>
    <x v="0"/>
    <s v="TABLIGBO"/>
    <s v="TABLIGBO"/>
    <s v="YOTO"/>
    <x v="1"/>
    <x v="1"/>
    <s v="Electrotechnique (F3)"/>
    <x v="5"/>
    <n v="1"/>
    <n v="0"/>
  </r>
  <r>
    <n v="2050102"/>
    <x v="0"/>
    <s v="ECOLE POLYTECHNIQUE DE TECHNOLOGIE ET DE GESTION SOPHIA (EPTG SOPHIA)"/>
    <x v="0"/>
    <s v="TABLIGBO"/>
    <s v="TABLIGBO"/>
    <s v="YOTO"/>
    <x v="1"/>
    <x v="2"/>
    <s v="BT  - Electrotechnique"/>
    <x v="1"/>
    <n v="1"/>
    <n v="0"/>
  </r>
  <r>
    <n v="2050102"/>
    <x v="0"/>
    <s v="ECOLE POLYTECHNIQUE DE TECHNOLOGIE ET DE GESTION SOPHIA (EPTG SOPHIA)"/>
    <x v="0"/>
    <s v="TABLIGBO"/>
    <s v="TABLIGBO"/>
    <s v="YOTO"/>
    <x v="1"/>
    <x v="2"/>
    <s v="BT  - Electrotechnique"/>
    <x v="10"/>
    <n v="2"/>
    <n v="0"/>
  </r>
  <r>
    <n v="2050102"/>
    <x v="0"/>
    <s v="ECOLE POLYTECHNIQUE DE TECHNOLOGIE ET DE GESTION SOPHIA (EPTG SOPHIA)"/>
    <x v="0"/>
    <s v="TABLIGBO"/>
    <s v="TABLIGBO"/>
    <s v="YOTO"/>
    <x v="1"/>
    <x v="2"/>
    <s v="BT  - Electrotechnique"/>
    <x v="3"/>
    <n v="3"/>
    <n v="0"/>
  </r>
  <r>
    <n v="2050102"/>
    <x v="0"/>
    <s v="ECOLE POLYTECHNIQUE DE TECHNOLOGIE ET DE GESTION SOPHIA (EPTG SOPHIA)"/>
    <x v="0"/>
    <s v="TABLIGBO"/>
    <s v="TABLIGBO"/>
    <s v="YOTO"/>
    <x v="1"/>
    <x v="2"/>
    <s v="BT  - Electrotechnique"/>
    <x v="4"/>
    <n v="2"/>
    <n v="0"/>
  </r>
  <r>
    <n v="2050102"/>
    <x v="0"/>
    <s v="ECOLE POLYTECHNIQUE DE TECHNOLOGIE ET DE GESTION SOPHIA (EPTG SOPHIA)"/>
    <x v="0"/>
    <s v="TABLIGBO"/>
    <s v="TABLIGBO"/>
    <s v="YOTO"/>
    <x v="1"/>
    <x v="2"/>
    <s v="BT  - Electrotechnique"/>
    <x v="6"/>
    <n v="4"/>
    <n v="0"/>
  </r>
  <r>
    <n v="2050102"/>
    <x v="0"/>
    <s v="ECOLE POLYTECHNIQUE DE TECHNOLOGIE ET DE GESTION SOPHIA (EPTG SOPHIA)"/>
    <x v="0"/>
    <s v="TABLIGBO"/>
    <s v="TABLIGBO"/>
    <s v="YOTO"/>
    <x v="1"/>
    <x v="2"/>
    <s v="BT  - Electrotechnique"/>
    <x v="7"/>
    <n v="3"/>
    <n v="0"/>
  </r>
  <r>
    <n v="2050102"/>
    <x v="0"/>
    <s v="ECOLE POLYTECHNIQUE DE TECHNOLOGIE ET DE GESTION SOPHIA (EPTG SOPHIA)"/>
    <x v="0"/>
    <s v="TABLIGBO"/>
    <s v="TABLIGBO"/>
    <s v="YOTO"/>
    <x v="1"/>
    <x v="2"/>
    <s v="BT  - Génie Civil"/>
    <x v="1"/>
    <n v="1"/>
    <n v="0"/>
  </r>
  <r>
    <n v="2050102"/>
    <x v="0"/>
    <s v="ECOLE POLYTECHNIQUE DE TECHNOLOGIE ET DE GESTION SOPHIA (EPTG SOPHIA)"/>
    <x v="0"/>
    <s v="TABLIGBO"/>
    <s v="TABLIGBO"/>
    <s v="YOTO"/>
    <x v="1"/>
    <x v="2"/>
    <s v="BT  - Génie Civil"/>
    <x v="10"/>
    <n v="1"/>
    <n v="0"/>
  </r>
  <r>
    <n v="2050102"/>
    <x v="0"/>
    <s v="ECOLE POLYTECHNIQUE DE TECHNOLOGIE ET DE GESTION SOPHIA (EPTG SOPHIA)"/>
    <x v="0"/>
    <s v="TABLIGBO"/>
    <s v="TABLIGBO"/>
    <s v="YOTO"/>
    <x v="1"/>
    <x v="2"/>
    <s v="BT  - Génie Civil"/>
    <x v="3"/>
    <n v="1"/>
    <n v="0"/>
  </r>
  <r>
    <n v="2050102"/>
    <x v="0"/>
    <s v="ECOLE POLYTECHNIQUE DE TECHNOLOGIE ET DE GESTION SOPHIA (EPTG SOPHIA)"/>
    <x v="0"/>
    <s v="TABLIGBO"/>
    <s v="TABLIGBO"/>
    <s v="YOTO"/>
    <x v="1"/>
    <x v="2"/>
    <s v="BT  - Génie Civil"/>
    <x v="4"/>
    <n v="1"/>
    <n v="0"/>
  </r>
  <r>
    <n v="2050102"/>
    <x v="0"/>
    <s v="ECOLE POLYTECHNIQUE DE TECHNOLOGIE ET DE GESTION SOPHIA (EPTG SOPHIA)"/>
    <x v="0"/>
    <s v="TABLIGBO"/>
    <s v="TABLIGBO"/>
    <s v="YOTO"/>
    <x v="1"/>
    <x v="2"/>
    <s v="BT  - Génie Civil"/>
    <x v="5"/>
    <n v="2"/>
    <n v="0"/>
  </r>
  <r>
    <n v="2050102"/>
    <x v="0"/>
    <s v="ECOLE POLYTECHNIQUE DE TECHNOLOGIE ET DE GESTION SOPHIA (EPTG SOPHIA)"/>
    <x v="0"/>
    <s v="TABLIGBO"/>
    <s v="TABLIGBO"/>
    <s v="YOTO"/>
    <x v="1"/>
    <x v="2"/>
    <s v="BT  - Génie Civil"/>
    <x v="6"/>
    <n v="1"/>
    <n v="0"/>
  </r>
  <r>
    <n v="2050102"/>
    <x v="0"/>
    <s v="ECOLE POLYTECHNIQUE DE TECHNOLOGIE ET DE GESTION SOPHIA (EPTG SOPHIA)"/>
    <x v="0"/>
    <s v="TABLIGBO"/>
    <s v="TABLIGBO"/>
    <s v="YOTO"/>
    <x v="1"/>
    <x v="2"/>
    <s v="CAP - Electricité d'équipement"/>
    <x v="2"/>
    <n v="9"/>
    <n v="0"/>
  </r>
  <r>
    <n v="2050102"/>
    <x v="0"/>
    <s v="ECOLE POLYTECHNIQUE DE TECHNOLOGIE ET DE GESTION SOPHIA (EPTG SOPHIA)"/>
    <x v="0"/>
    <s v="TABLIGBO"/>
    <s v="TABLIGBO"/>
    <s v="YOTO"/>
    <x v="1"/>
    <x v="2"/>
    <s v="CAP - Electricité d'équipement"/>
    <x v="10"/>
    <n v="6"/>
    <n v="0"/>
  </r>
  <r>
    <n v="2050102"/>
    <x v="0"/>
    <s v="ECOLE POLYTECHNIQUE DE TECHNOLOGIE ET DE GESTION SOPHIA (EPTG SOPHIA)"/>
    <x v="0"/>
    <s v="TABLIGBO"/>
    <s v="TABLIGBO"/>
    <s v="YOTO"/>
    <x v="1"/>
    <x v="2"/>
    <s v="CAP - Electricité d'équipement"/>
    <x v="4"/>
    <n v="11"/>
    <n v="0"/>
  </r>
  <r>
    <n v="2050102"/>
    <x v="0"/>
    <s v="ECOLE POLYTECHNIQUE DE TECHNOLOGIE ET DE GESTION SOPHIA (EPTG SOPHIA)"/>
    <x v="0"/>
    <s v="TABLIGBO"/>
    <s v="TABLIGBO"/>
    <s v="YOTO"/>
    <x v="1"/>
    <x v="2"/>
    <s v="CAP - Electricité d'équipement"/>
    <x v="5"/>
    <n v="6"/>
    <n v="0"/>
  </r>
  <r>
    <n v="2050102"/>
    <x v="0"/>
    <s v="ECOLE POLYTECHNIQUE DE TECHNOLOGIE ET DE GESTION SOPHIA (EPTG SOPHIA)"/>
    <x v="0"/>
    <s v="TABLIGBO"/>
    <s v="TABLIGBO"/>
    <s v="YOTO"/>
    <x v="1"/>
    <x v="2"/>
    <s v="CAP - Electricité d'équipement"/>
    <x v="6"/>
    <n v="10"/>
    <n v="0"/>
  </r>
  <r>
    <n v="2050102"/>
    <x v="0"/>
    <s v="ECOLE POLYTECHNIQUE DE TECHNOLOGIE ET DE GESTION SOPHIA (EPTG SOPHIA)"/>
    <x v="0"/>
    <s v="TABLIGBO"/>
    <s v="TABLIGBO"/>
    <s v="YOTO"/>
    <x v="1"/>
    <x v="2"/>
    <s v="CAP - Electricité d'équipement"/>
    <x v="7"/>
    <n v="1"/>
    <n v="0"/>
  </r>
  <r>
    <n v="2050102"/>
    <x v="0"/>
    <s v="ECOLE POLYTECHNIQUE DE TECHNOLOGIE ET DE GESTION SOPHIA (EPTG SOPHIA)"/>
    <x v="0"/>
    <s v="TABLIGBO"/>
    <s v="TABLIGBO"/>
    <s v="YOTO"/>
    <x v="1"/>
    <x v="2"/>
    <s v="CAP - Electricité d'équipement"/>
    <x v="9"/>
    <n v="1"/>
    <n v="0"/>
  </r>
  <r>
    <n v="2050102"/>
    <x v="0"/>
    <s v="ECOLE POLYTECHNIQUE DE TECHNOLOGIE ET DE GESTION SOPHIA (EPTG SOPHIA)"/>
    <x v="0"/>
    <s v="TABLIGBO"/>
    <s v="TABLIGBO"/>
    <s v="YOTO"/>
    <x v="1"/>
    <x v="3"/>
    <s v="Construction mécanique (F1)"/>
    <x v="10"/>
    <n v="1"/>
    <n v="0"/>
  </r>
  <r>
    <n v="2050102"/>
    <x v="0"/>
    <s v="ECOLE POLYTECHNIQUE DE TECHNOLOGIE ET DE GESTION SOPHIA (EPTG SOPHIA)"/>
    <x v="0"/>
    <s v="TABLIGBO"/>
    <s v="TABLIGBO"/>
    <s v="YOTO"/>
    <x v="1"/>
    <x v="3"/>
    <s v="Construction mécanique (F1)"/>
    <x v="5"/>
    <n v="1"/>
    <n v="0"/>
  </r>
  <r>
    <n v="2050102"/>
    <x v="0"/>
    <s v="ECOLE POLYTECHNIQUE DE TECHNOLOGIE ET DE GESTION SOPHIA (EPTG SOPHIA)"/>
    <x v="0"/>
    <s v="TABLIGBO"/>
    <s v="TABLIGBO"/>
    <s v="YOTO"/>
    <x v="1"/>
    <x v="3"/>
    <s v="Electrotechnique (F3)"/>
    <x v="2"/>
    <n v="2"/>
    <n v="0"/>
  </r>
  <r>
    <n v="2050102"/>
    <x v="0"/>
    <s v="ECOLE POLYTECHNIQUE DE TECHNOLOGIE ET DE GESTION SOPHIA (EPTG SOPHIA)"/>
    <x v="0"/>
    <s v="TABLIGBO"/>
    <s v="TABLIGBO"/>
    <s v="YOTO"/>
    <x v="1"/>
    <x v="3"/>
    <s v="Electrotechnique (F3)"/>
    <x v="10"/>
    <n v="1"/>
    <n v="0"/>
  </r>
  <r>
    <n v="2050102"/>
    <x v="0"/>
    <s v="ECOLE POLYTECHNIQUE DE TECHNOLOGIE ET DE GESTION SOPHIA (EPTG SOPHIA)"/>
    <x v="0"/>
    <s v="TABLIGBO"/>
    <s v="TABLIGBO"/>
    <s v="YOTO"/>
    <x v="1"/>
    <x v="3"/>
    <s v="Electrotechnique (F3)"/>
    <x v="3"/>
    <n v="2"/>
    <n v="0"/>
  </r>
  <r>
    <n v="2050102"/>
    <x v="0"/>
    <s v="ECOLE POLYTECHNIQUE DE TECHNOLOGIE ET DE GESTION SOPHIA (EPTG SOPHIA)"/>
    <x v="0"/>
    <s v="TABLIGBO"/>
    <s v="TABLIGBO"/>
    <s v="YOTO"/>
    <x v="1"/>
    <x v="3"/>
    <s v="Electrotechnique (F3)"/>
    <x v="4"/>
    <n v="1"/>
    <n v="0"/>
  </r>
  <r>
    <n v="2050102"/>
    <x v="0"/>
    <s v="ECOLE POLYTECHNIQUE DE TECHNOLOGIE ET DE GESTION SOPHIA (EPTG SOPHIA)"/>
    <x v="0"/>
    <s v="TABLIGBO"/>
    <s v="TABLIGBO"/>
    <s v="YOTO"/>
    <x v="1"/>
    <x v="3"/>
    <s v="Electrotechnique (F3)"/>
    <x v="5"/>
    <n v="1"/>
    <n v="0"/>
  </r>
  <r>
    <n v="2050102"/>
    <x v="0"/>
    <s v="ECOLE POLYTECHNIQUE DE TECHNOLOGIE ET DE GESTION SOPHIA (EPTG SOPHIA)"/>
    <x v="0"/>
    <s v="TABLIGBO"/>
    <s v="TABLIGBO"/>
    <s v="YOTO"/>
    <x v="1"/>
    <x v="3"/>
    <s v="Génie Civil (F4)"/>
    <x v="2"/>
    <n v="0"/>
    <n v="1"/>
  </r>
  <r>
    <n v="2050102"/>
    <x v="0"/>
    <s v="ECOLE POLYTECHNIQUE DE TECHNOLOGIE ET DE GESTION SOPHIA (EPTG SOPHIA)"/>
    <x v="0"/>
    <s v="TABLIGBO"/>
    <s v="TABLIGBO"/>
    <s v="YOTO"/>
    <x v="1"/>
    <x v="3"/>
    <s v="Génie Civil (F4)"/>
    <x v="3"/>
    <n v="1"/>
    <n v="0"/>
  </r>
  <r>
    <n v="2050102"/>
    <x v="0"/>
    <s v="ECOLE POLYTECHNIQUE DE TECHNOLOGIE ET DE GESTION SOPHIA (EPTG SOPHIA)"/>
    <x v="0"/>
    <s v="TABLIGBO"/>
    <s v="TABLIGBO"/>
    <s v="YOTO"/>
    <x v="1"/>
    <x v="3"/>
    <s v="Génie Civil (F4)"/>
    <x v="4"/>
    <n v="1"/>
    <n v="0"/>
  </r>
  <r>
    <n v="2050102"/>
    <x v="0"/>
    <s v="ECOLE POLYTECHNIQUE DE TECHNOLOGIE ET DE GESTION SOPHIA (EPTG SOPHIA)"/>
    <x v="0"/>
    <s v="TABLIGBO"/>
    <s v="TABLIGBO"/>
    <s v="YOTO"/>
    <x v="1"/>
    <x v="4"/>
    <s v="BT  - Electrotechnique"/>
    <x v="3"/>
    <n v="4"/>
    <n v="0"/>
  </r>
  <r>
    <n v="2050102"/>
    <x v="0"/>
    <s v="ECOLE POLYTECHNIQUE DE TECHNOLOGIE ET DE GESTION SOPHIA (EPTG SOPHIA)"/>
    <x v="0"/>
    <s v="TABLIGBO"/>
    <s v="TABLIGBO"/>
    <s v="YOTO"/>
    <x v="1"/>
    <x v="4"/>
    <s v="BT  - Electrotechnique"/>
    <x v="4"/>
    <n v="6"/>
    <n v="0"/>
  </r>
  <r>
    <n v="2050102"/>
    <x v="0"/>
    <s v="ECOLE POLYTECHNIQUE DE TECHNOLOGIE ET DE GESTION SOPHIA (EPTG SOPHIA)"/>
    <x v="0"/>
    <s v="TABLIGBO"/>
    <s v="TABLIGBO"/>
    <s v="YOTO"/>
    <x v="1"/>
    <x v="4"/>
    <s v="BT  - Electrotechnique"/>
    <x v="5"/>
    <n v="1"/>
    <n v="0"/>
  </r>
  <r>
    <n v="2050102"/>
    <x v="0"/>
    <s v="ECOLE POLYTECHNIQUE DE TECHNOLOGIE ET DE GESTION SOPHIA (EPTG SOPHIA)"/>
    <x v="0"/>
    <s v="TABLIGBO"/>
    <s v="TABLIGBO"/>
    <s v="YOTO"/>
    <x v="1"/>
    <x v="4"/>
    <s v="BT  - Electrotechnique"/>
    <x v="6"/>
    <m/>
    <n v="0"/>
  </r>
  <r>
    <n v="2050102"/>
    <x v="0"/>
    <s v="ECOLE POLYTECHNIQUE DE TECHNOLOGIE ET DE GESTION SOPHIA (EPTG SOPHIA)"/>
    <x v="0"/>
    <s v="TABLIGBO"/>
    <s v="TABLIGBO"/>
    <s v="YOTO"/>
    <x v="1"/>
    <x v="4"/>
    <s v="BT  - Electrotechnique"/>
    <x v="7"/>
    <n v="1"/>
    <n v="0"/>
  </r>
  <r>
    <n v="2050102"/>
    <x v="0"/>
    <s v="ECOLE POLYTECHNIQUE DE TECHNOLOGIE ET DE GESTION SOPHIA (EPTG SOPHIA)"/>
    <x v="0"/>
    <s v="TABLIGBO"/>
    <s v="TABLIGBO"/>
    <s v="YOTO"/>
    <x v="1"/>
    <x v="4"/>
    <s v="BT  - Electrotechnique"/>
    <x v="8"/>
    <n v="1"/>
    <n v="0"/>
  </r>
  <r>
    <n v="2050102"/>
    <x v="0"/>
    <s v="ECOLE POLYTECHNIQUE DE TECHNOLOGIE ET DE GESTION SOPHIA (EPTG SOPHIA)"/>
    <x v="0"/>
    <s v="TABLIGBO"/>
    <s v="TABLIGBO"/>
    <s v="YOTO"/>
    <x v="1"/>
    <x v="4"/>
    <s v="BT  - Electrotechnique"/>
    <x v="9"/>
    <n v="3"/>
    <n v="0"/>
  </r>
  <r>
    <n v="2050102"/>
    <x v="0"/>
    <s v="ECOLE POLYTECHNIQUE DE TECHNOLOGIE ET DE GESTION SOPHIA (EPTG SOPHIA)"/>
    <x v="0"/>
    <s v="TABLIGBO"/>
    <s v="TABLIGBO"/>
    <s v="YOTO"/>
    <x v="1"/>
    <x v="4"/>
    <s v="BT  - Génie Civil"/>
    <x v="1"/>
    <n v="1"/>
    <n v="0"/>
  </r>
  <r>
    <n v="2050102"/>
    <x v="0"/>
    <s v="ECOLE POLYTECHNIQUE DE TECHNOLOGIE ET DE GESTION SOPHIA (EPTG SOPHIA)"/>
    <x v="0"/>
    <s v="TABLIGBO"/>
    <s v="TABLIGBO"/>
    <s v="YOTO"/>
    <x v="1"/>
    <x v="4"/>
    <s v="BT  - Génie Civil"/>
    <x v="4"/>
    <n v="1"/>
    <n v="1"/>
  </r>
  <r>
    <n v="2050102"/>
    <x v="0"/>
    <s v="ECOLE POLYTECHNIQUE DE TECHNOLOGIE ET DE GESTION SOPHIA (EPTG SOPHIA)"/>
    <x v="0"/>
    <s v="TABLIGBO"/>
    <s v="TABLIGBO"/>
    <s v="YOTO"/>
    <x v="1"/>
    <x v="4"/>
    <s v="BT  - Génie Civil"/>
    <x v="6"/>
    <n v="0"/>
    <n v="1"/>
  </r>
  <r>
    <n v="2050102"/>
    <x v="0"/>
    <s v="ECOLE POLYTECHNIQUE DE TECHNOLOGIE ET DE GESTION SOPHIA (EPTG SOPHIA)"/>
    <x v="0"/>
    <s v="TABLIGBO"/>
    <s v="TABLIGBO"/>
    <s v="YOTO"/>
    <x v="1"/>
    <x v="4"/>
    <s v="CAP - Electricité d'équipement"/>
    <x v="1"/>
    <n v="8"/>
    <n v="0"/>
  </r>
  <r>
    <n v="2050102"/>
    <x v="0"/>
    <s v="ECOLE POLYTECHNIQUE DE TECHNOLOGIE ET DE GESTION SOPHIA (EPTG SOPHIA)"/>
    <x v="0"/>
    <s v="TABLIGBO"/>
    <s v="TABLIGBO"/>
    <s v="YOTO"/>
    <x v="1"/>
    <x v="4"/>
    <s v="CAP - Electricité d'équipement"/>
    <x v="10"/>
    <n v="10"/>
    <n v="0"/>
  </r>
  <r>
    <n v="2050102"/>
    <x v="0"/>
    <s v="ECOLE POLYTECHNIQUE DE TECHNOLOGIE ET DE GESTION SOPHIA (EPTG SOPHIA)"/>
    <x v="0"/>
    <s v="TABLIGBO"/>
    <s v="TABLIGBO"/>
    <s v="YOTO"/>
    <x v="1"/>
    <x v="4"/>
    <s v="CAP - Electricité d'équipement"/>
    <x v="3"/>
    <n v="1"/>
    <n v="0"/>
  </r>
  <r>
    <n v="2050102"/>
    <x v="0"/>
    <s v="ECOLE POLYTECHNIQUE DE TECHNOLOGIE ET DE GESTION SOPHIA (EPTG SOPHIA)"/>
    <x v="0"/>
    <s v="TABLIGBO"/>
    <s v="TABLIGBO"/>
    <s v="YOTO"/>
    <x v="1"/>
    <x v="4"/>
    <s v="CAP - Electricité d'équipement"/>
    <x v="4"/>
    <n v="10"/>
    <n v="0"/>
  </r>
  <r>
    <n v="2050102"/>
    <x v="0"/>
    <s v="ECOLE POLYTECHNIQUE DE TECHNOLOGIE ET DE GESTION SOPHIA (EPTG SOPHIA)"/>
    <x v="0"/>
    <s v="TABLIGBO"/>
    <s v="TABLIGBO"/>
    <s v="YOTO"/>
    <x v="1"/>
    <x v="4"/>
    <s v="CAP - Electricité d'équipement"/>
    <x v="5"/>
    <n v="6"/>
    <n v="0"/>
  </r>
  <r>
    <n v="2050102"/>
    <x v="0"/>
    <s v="ECOLE POLYTECHNIQUE DE TECHNOLOGIE ET DE GESTION SOPHIA (EPTG SOPHIA)"/>
    <x v="0"/>
    <s v="TABLIGBO"/>
    <s v="TABLIGBO"/>
    <s v="YOTO"/>
    <x v="1"/>
    <x v="4"/>
    <s v="CAP - Electricité d'équipement"/>
    <x v="6"/>
    <n v="5"/>
    <n v="0"/>
  </r>
  <r>
    <n v="2050102"/>
    <x v="0"/>
    <s v="ECOLE POLYTECHNIQUE DE TECHNOLOGIE ET DE GESTION SOPHIA (EPTG SOPHIA)"/>
    <x v="0"/>
    <s v="TABLIGBO"/>
    <s v="TABLIGBO"/>
    <s v="YOTO"/>
    <x v="1"/>
    <x v="4"/>
    <s v="CAP - Electricité d'équipement"/>
    <x v="7"/>
    <n v="3"/>
    <n v="0"/>
  </r>
  <r>
    <n v="2050102"/>
    <x v="0"/>
    <s v="ECOLE POLYTECHNIQUE DE TECHNOLOGIE ET DE GESTION SOPHIA (EPTG SOPHIA)"/>
    <x v="0"/>
    <s v="TABLIGBO"/>
    <s v="TABLIGBO"/>
    <s v="YOTO"/>
    <x v="1"/>
    <x v="4"/>
    <s v="CAP - Electricité d'équipement"/>
    <x v="8"/>
    <n v="1"/>
    <n v="0"/>
  </r>
  <r>
    <n v="2050102"/>
    <x v="0"/>
    <s v="ECOLE POLYTECHNIQUE DE TECHNOLOGIE ET DE GESTION SOPHIA (EPTG SOPHIA)"/>
    <x v="0"/>
    <s v="TABLIGBO"/>
    <s v="TABLIGBO"/>
    <s v="YOTO"/>
    <x v="1"/>
    <x v="4"/>
    <s v="CAP - Electricité d'équipement"/>
    <x v="9"/>
    <n v="1"/>
    <n v="0"/>
  </r>
  <r>
    <n v="2050102"/>
    <x v="0"/>
    <s v="ECOLE POLYTECHNIQUE DE TECHNOLOGIE ET DE GESTION SOPHIA (EPTG SOPHIA)"/>
    <x v="0"/>
    <s v="TABLIGBO"/>
    <s v="TABLIGBO"/>
    <s v="YOTO"/>
    <x v="1"/>
    <x v="5"/>
    <s v="Electrotechnique (F3)"/>
    <x v="4"/>
    <n v="1"/>
    <n v="0"/>
  </r>
  <r>
    <n v="2050201"/>
    <x v="0"/>
    <s v="COLLEGE CHRIST-ROI DE KOUVE"/>
    <x v="1"/>
    <s v="KOUVE"/>
    <s v="KOUVE"/>
    <s v="YOTO"/>
    <x v="1"/>
    <x v="1"/>
    <s v="Technique Administratives (G1)"/>
    <x v="2"/>
    <n v="0"/>
    <n v="2"/>
  </r>
  <r>
    <n v="2050201"/>
    <x v="0"/>
    <s v="COLLEGE CHRIST-ROI DE KOUVE"/>
    <x v="1"/>
    <s v="KOUVE"/>
    <s v="KOUVE"/>
    <s v="YOTO"/>
    <x v="1"/>
    <x v="1"/>
    <s v="Technique Administratives (G1)"/>
    <x v="10"/>
    <n v="0"/>
    <n v="1"/>
  </r>
  <r>
    <n v="2050201"/>
    <x v="0"/>
    <s v="COLLEGE CHRIST-ROI DE KOUVE"/>
    <x v="1"/>
    <s v="KOUVE"/>
    <s v="KOUVE"/>
    <s v="YOTO"/>
    <x v="1"/>
    <x v="1"/>
    <s v="Technique Administratives (G1)"/>
    <x v="3"/>
    <n v="0"/>
    <n v="1"/>
  </r>
  <r>
    <n v="2050201"/>
    <x v="0"/>
    <s v="COLLEGE CHRIST-ROI DE KOUVE"/>
    <x v="1"/>
    <s v="KOUVE"/>
    <s v="KOUVE"/>
    <s v="YOTO"/>
    <x v="1"/>
    <x v="1"/>
    <s v="Technique Administratives (G1)"/>
    <x v="4"/>
    <n v="0"/>
    <n v="2"/>
  </r>
  <r>
    <n v="2050201"/>
    <x v="0"/>
    <s v="COLLEGE CHRIST-ROI DE KOUVE"/>
    <x v="1"/>
    <s v="KOUVE"/>
    <s v="KOUVE"/>
    <s v="YOTO"/>
    <x v="1"/>
    <x v="1"/>
    <s v="Techniques Commerciale (G3)"/>
    <x v="0"/>
    <n v="2"/>
    <n v="1"/>
  </r>
  <r>
    <n v="2050201"/>
    <x v="0"/>
    <s v="COLLEGE CHRIST-ROI DE KOUVE"/>
    <x v="1"/>
    <s v="KOUVE"/>
    <s v="KOUVE"/>
    <s v="YOTO"/>
    <x v="1"/>
    <x v="1"/>
    <s v="Techniques Commerciale (G3)"/>
    <x v="2"/>
    <n v="1"/>
    <n v="2"/>
  </r>
  <r>
    <n v="2050201"/>
    <x v="0"/>
    <s v="COLLEGE CHRIST-ROI DE KOUVE"/>
    <x v="1"/>
    <s v="KOUVE"/>
    <s v="KOUVE"/>
    <s v="YOTO"/>
    <x v="1"/>
    <x v="1"/>
    <s v="Techniques Commerciale (G3)"/>
    <x v="10"/>
    <n v="2"/>
    <n v="1"/>
  </r>
  <r>
    <n v="2050201"/>
    <x v="0"/>
    <s v="COLLEGE CHRIST-ROI DE KOUVE"/>
    <x v="1"/>
    <s v="KOUVE"/>
    <s v="KOUVE"/>
    <s v="YOTO"/>
    <x v="1"/>
    <x v="1"/>
    <s v="Techniques Commerciale (G3)"/>
    <x v="3"/>
    <n v="0"/>
    <n v="3"/>
  </r>
  <r>
    <n v="2050201"/>
    <x v="0"/>
    <s v="COLLEGE CHRIST-ROI DE KOUVE"/>
    <x v="1"/>
    <s v="KOUVE"/>
    <s v="KOUVE"/>
    <s v="YOTO"/>
    <x v="1"/>
    <x v="1"/>
    <s v="Techniques Commerciale (G3)"/>
    <x v="4"/>
    <n v="2"/>
    <n v="1"/>
  </r>
  <r>
    <n v="2050201"/>
    <x v="0"/>
    <s v="COLLEGE CHRIST-ROI DE KOUVE"/>
    <x v="1"/>
    <s v="KOUVE"/>
    <s v="KOUVE"/>
    <s v="YOTO"/>
    <x v="1"/>
    <x v="1"/>
    <s v="Techniques Quantitatives de Gestion (G2)"/>
    <x v="2"/>
    <n v="2"/>
    <n v="1"/>
  </r>
  <r>
    <n v="2050201"/>
    <x v="0"/>
    <s v="COLLEGE CHRIST-ROI DE KOUVE"/>
    <x v="1"/>
    <s v="KOUVE"/>
    <s v="KOUVE"/>
    <s v="YOTO"/>
    <x v="1"/>
    <x v="1"/>
    <s v="Techniques Quantitatives de Gestion (G2)"/>
    <x v="10"/>
    <n v="3"/>
    <n v="1"/>
  </r>
  <r>
    <n v="2050201"/>
    <x v="0"/>
    <s v="COLLEGE CHRIST-ROI DE KOUVE"/>
    <x v="1"/>
    <s v="KOUVE"/>
    <s v="KOUVE"/>
    <s v="YOTO"/>
    <x v="1"/>
    <x v="1"/>
    <s v="Techniques Quantitatives de Gestion (G2)"/>
    <x v="3"/>
    <n v="0"/>
    <n v="3"/>
  </r>
  <r>
    <n v="2050201"/>
    <x v="0"/>
    <s v="COLLEGE CHRIST-ROI DE KOUVE"/>
    <x v="1"/>
    <s v="KOUVE"/>
    <s v="KOUVE"/>
    <s v="YOTO"/>
    <x v="1"/>
    <x v="1"/>
    <s v="Techniques Quantitatives de Gestion (G2)"/>
    <x v="4"/>
    <n v="0"/>
    <n v="2"/>
  </r>
  <r>
    <n v="2050201"/>
    <x v="0"/>
    <s v="COLLEGE CHRIST-ROI DE KOUVE"/>
    <x v="1"/>
    <s v="KOUVE"/>
    <s v="KOUVE"/>
    <s v="YOTO"/>
    <x v="1"/>
    <x v="3"/>
    <s v="Technique Administratives (G1)"/>
    <x v="2"/>
    <n v="0"/>
    <n v="1"/>
  </r>
  <r>
    <n v="2050201"/>
    <x v="0"/>
    <s v="COLLEGE CHRIST-ROI DE KOUVE"/>
    <x v="1"/>
    <s v="KOUVE"/>
    <s v="KOUVE"/>
    <s v="YOTO"/>
    <x v="1"/>
    <x v="3"/>
    <s v="Technique Administratives (G1)"/>
    <x v="10"/>
    <n v="0"/>
    <n v="3"/>
  </r>
  <r>
    <n v="2050201"/>
    <x v="0"/>
    <s v="COLLEGE CHRIST-ROI DE KOUVE"/>
    <x v="1"/>
    <s v="KOUVE"/>
    <s v="KOUVE"/>
    <s v="YOTO"/>
    <x v="1"/>
    <x v="3"/>
    <s v="Technique Administratives (G1)"/>
    <x v="3"/>
    <n v="0"/>
    <n v="3"/>
  </r>
  <r>
    <n v="2050201"/>
    <x v="0"/>
    <s v="COLLEGE CHRIST-ROI DE KOUVE"/>
    <x v="1"/>
    <s v="KOUVE"/>
    <s v="KOUVE"/>
    <s v="YOTO"/>
    <x v="1"/>
    <x v="3"/>
    <s v="Technique Administratives (G1)"/>
    <x v="4"/>
    <n v="0"/>
    <n v="2"/>
  </r>
  <r>
    <n v="2050201"/>
    <x v="0"/>
    <s v="COLLEGE CHRIST-ROI DE KOUVE"/>
    <x v="1"/>
    <s v="KOUVE"/>
    <s v="KOUVE"/>
    <s v="YOTO"/>
    <x v="1"/>
    <x v="3"/>
    <s v="Technique Administratives (G1)"/>
    <x v="5"/>
    <n v="0"/>
    <n v="2"/>
  </r>
  <r>
    <n v="2050201"/>
    <x v="0"/>
    <s v="COLLEGE CHRIST-ROI DE KOUVE"/>
    <x v="1"/>
    <s v="KOUVE"/>
    <s v="KOUVE"/>
    <s v="YOTO"/>
    <x v="1"/>
    <x v="3"/>
    <s v="Techniques Commerciale (G3)"/>
    <x v="0"/>
    <n v="2"/>
    <n v="0"/>
  </r>
  <r>
    <n v="2050201"/>
    <x v="0"/>
    <s v="COLLEGE CHRIST-ROI DE KOUVE"/>
    <x v="1"/>
    <s v="KOUVE"/>
    <s v="KOUVE"/>
    <s v="YOTO"/>
    <x v="1"/>
    <x v="3"/>
    <s v="Techniques Commerciale (G3)"/>
    <x v="2"/>
    <n v="1"/>
    <n v="3"/>
  </r>
  <r>
    <n v="2050201"/>
    <x v="0"/>
    <s v="COLLEGE CHRIST-ROI DE KOUVE"/>
    <x v="1"/>
    <s v="KOUVE"/>
    <s v="KOUVE"/>
    <s v="YOTO"/>
    <x v="1"/>
    <x v="3"/>
    <s v="Techniques Commerciale (G3)"/>
    <x v="10"/>
    <n v="0"/>
    <n v="3"/>
  </r>
  <r>
    <n v="2050201"/>
    <x v="0"/>
    <s v="COLLEGE CHRIST-ROI DE KOUVE"/>
    <x v="1"/>
    <s v="KOUVE"/>
    <s v="KOUVE"/>
    <s v="YOTO"/>
    <x v="1"/>
    <x v="3"/>
    <s v="Techniques Commerciale (G3)"/>
    <x v="3"/>
    <n v="0"/>
    <n v="3"/>
  </r>
  <r>
    <n v="2050201"/>
    <x v="0"/>
    <s v="COLLEGE CHRIST-ROI DE KOUVE"/>
    <x v="1"/>
    <s v="KOUVE"/>
    <s v="KOUVE"/>
    <s v="YOTO"/>
    <x v="1"/>
    <x v="3"/>
    <s v="Techniques Commerciale (G3)"/>
    <x v="4"/>
    <n v="0"/>
    <n v="1"/>
  </r>
  <r>
    <n v="2050201"/>
    <x v="0"/>
    <s v="COLLEGE CHRIST-ROI DE KOUVE"/>
    <x v="1"/>
    <s v="KOUVE"/>
    <s v="KOUVE"/>
    <s v="YOTO"/>
    <x v="1"/>
    <x v="3"/>
    <s v="Techniques Quantitatives de Gestion (G2)"/>
    <x v="0"/>
    <n v="0"/>
    <n v="3"/>
  </r>
  <r>
    <n v="2050201"/>
    <x v="0"/>
    <s v="COLLEGE CHRIST-ROI DE KOUVE"/>
    <x v="1"/>
    <s v="KOUVE"/>
    <s v="KOUVE"/>
    <s v="YOTO"/>
    <x v="1"/>
    <x v="3"/>
    <s v="Techniques Quantitatives de Gestion (G2)"/>
    <x v="2"/>
    <n v="1"/>
    <n v="2"/>
  </r>
  <r>
    <n v="2050201"/>
    <x v="0"/>
    <s v="COLLEGE CHRIST-ROI DE KOUVE"/>
    <x v="1"/>
    <s v="KOUVE"/>
    <s v="KOUVE"/>
    <s v="YOTO"/>
    <x v="1"/>
    <x v="3"/>
    <s v="Techniques Quantitatives de Gestion (G2)"/>
    <x v="10"/>
    <n v="1"/>
    <n v="1"/>
  </r>
  <r>
    <n v="2050201"/>
    <x v="0"/>
    <s v="COLLEGE CHRIST-ROI DE KOUVE"/>
    <x v="1"/>
    <s v="KOUVE"/>
    <s v="KOUVE"/>
    <s v="YOTO"/>
    <x v="1"/>
    <x v="3"/>
    <s v="Techniques Quantitatives de Gestion (G2)"/>
    <x v="3"/>
    <n v="2"/>
    <n v="2"/>
  </r>
  <r>
    <n v="2050201"/>
    <x v="0"/>
    <s v="COLLEGE CHRIST-ROI DE KOUVE"/>
    <x v="1"/>
    <s v="KOUVE"/>
    <s v="KOUVE"/>
    <s v="YOTO"/>
    <x v="1"/>
    <x v="3"/>
    <s v="Techniques Quantitatives de Gestion (G2)"/>
    <x v="4"/>
    <n v="3"/>
    <n v="0"/>
  </r>
  <r>
    <n v="2050201"/>
    <x v="0"/>
    <s v="COLLEGE CHRIST-ROI DE KOUVE"/>
    <x v="1"/>
    <s v="KOUVE"/>
    <s v="KOUVE"/>
    <s v="YOTO"/>
    <x v="1"/>
    <x v="3"/>
    <s v="Techniques Quantitatives de Gestion (G2)"/>
    <x v="5"/>
    <n v="2"/>
    <n v="0"/>
  </r>
  <r>
    <n v="2050201"/>
    <x v="0"/>
    <s v="COLLEGE CHRIST-ROI DE KOUVE"/>
    <x v="1"/>
    <s v="KOUVE"/>
    <s v="KOUVE"/>
    <s v="YOTO"/>
    <x v="1"/>
    <x v="5"/>
    <s v="Technique Administratives (G1)"/>
    <x v="2"/>
    <n v="0"/>
    <n v="1"/>
  </r>
  <r>
    <n v="2050201"/>
    <x v="0"/>
    <s v="COLLEGE CHRIST-ROI DE KOUVE"/>
    <x v="1"/>
    <s v="KOUVE"/>
    <s v="KOUVE"/>
    <s v="YOTO"/>
    <x v="1"/>
    <x v="5"/>
    <s v="Technique Administratives (G1)"/>
    <x v="10"/>
    <n v="0"/>
    <n v="2"/>
  </r>
  <r>
    <n v="2050201"/>
    <x v="0"/>
    <s v="COLLEGE CHRIST-ROI DE KOUVE"/>
    <x v="1"/>
    <s v="KOUVE"/>
    <s v="KOUVE"/>
    <s v="YOTO"/>
    <x v="1"/>
    <x v="5"/>
    <s v="Technique Administratives (G1)"/>
    <x v="4"/>
    <n v="0"/>
    <n v="1"/>
  </r>
  <r>
    <n v="2050201"/>
    <x v="0"/>
    <s v="COLLEGE CHRIST-ROI DE KOUVE"/>
    <x v="1"/>
    <s v="KOUVE"/>
    <s v="KOUVE"/>
    <s v="YOTO"/>
    <x v="1"/>
    <x v="5"/>
    <s v="Techniques Commerciale (G3)"/>
    <x v="2"/>
    <n v="1"/>
    <n v="0"/>
  </r>
  <r>
    <n v="2050201"/>
    <x v="0"/>
    <s v="COLLEGE CHRIST-ROI DE KOUVE"/>
    <x v="1"/>
    <s v="KOUVE"/>
    <s v="KOUVE"/>
    <s v="YOTO"/>
    <x v="1"/>
    <x v="5"/>
    <s v="Techniques Commerciale (G3)"/>
    <x v="10"/>
    <n v="1"/>
    <n v="2"/>
  </r>
  <r>
    <n v="2050201"/>
    <x v="0"/>
    <s v="COLLEGE CHRIST-ROI DE KOUVE"/>
    <x v="1"/>
    <s v="KOUVE"/>
    <s v="KOUVE"/>
    <s v="YOTO"/>
    <x v="1"/>
    <x v="5"/>
    <s v="Techniques Commerciale (G3)"/>
    <x v="3"/>
    <n v="0"/>
    <n v="2"/>
  </r>
  <r>
    <n v="2050201"/>
    <x v="0"/>
    <s v="COLLEGE CHRIST-ROI DE KOUVE"/>
    <x v="1"/>
    <s v="KOUVE"/>
    <s v="KOUVE"/>
    <s v="YOTO"/>
    <x v="1"/>
    <x v="5"/>
    <s v="Techniques Commerciale (G3)"/>
    <x v="4"/>
    <n v="0"/>
    <n v="2"/>
  </r>
  <r>
    <n v="2050201"/>
    <x v="0"/>
    <s v="COLLEGE CHRIST-ROI DE KOUVE"/>
    <x v="1"/>
    <s v="KOUVE"/>
    <s v="KOUVE"/>
    <s v="YOTO"/>
    <x v="1"/>
    <x v="5"/>
    <s v="Techniques Commerciale (G3)"/>
    <x v="5"/>
    <n v="0"/>
    <n v="1"/>
  </r>
  <r>
    <n v="2050201"/>
    <x v="0"/>
    <s v="COLLEGE CHRIST-ROI DE KOUVE"/>
    <x v="1"/>
    <s v="KOUVE"/>
    <s v="KOUVE"/>
    <s v="YOTO"/>
    <x v="1"/>
    <x v="5"/>
    <s v="Techniques Quantitatives de Gestion (G2)"/>
    <x v="10"/>
    <n v="0"/>
    <n v="1"/>
  </r>
  <r>
    <n v="2050201"/>
    <x v="0"/>
    <s v="COLLEGE CHRIST-ROI DE KOUVE"/>
    <x v="1"/>
    <s v="KOUVE"/>
    <s v="KOUVE"/>
    <s v="YOTO"/>
    <x v="1"/>
    <x v="5"/>
    <s v="Techniques Quantitatives de Gestion (G2)"/>
    <x v="3"/>
    <n v="2"/>
    <n v="2"/>
  </r>
  <r>
    <n v="2050201"/>
    <x v="0"/>
    <s v="COLLEGE CHRIST-ROI DE KOUVE"/>
    <x v="1"/>
    <s v="KOUVE"/>
    <s v="KOUVE"/>
    <s v="YOTO"/>
    <x v="1"/>
    <x v="5"/>
    <s v="Techniques Quantitatives de Gestion (G2)"/>
    <x v="4"/>
    <n v="1"/>
    <n v="1"/>
  </r>
  <r>
    <n v="2050201"/>
    <x v="0"/>
    <s v="COLLEGE CHRIST-ROI DE KOUVE"/>
    <x v="1"/>
    <s v="KOUVE"/>
    <s v="KOUVE"/>
    <s v="YOTO"/>
    <x v="1"/>
    <x v="5"/>
    <s v="Techniques Quantitatives de Gestion (G2)"/>
    <x v="5"/>
    <n v="2"/>
    <n v="0"/>
  </r>
  <r>
    <n v="2050201"/>
    <x v="0"/>
    <s v="COLLEGE CHRIST-ROI DE KOUVE"/>
    <x v="1"/>
    <s v="KOUVE"/>
    <s v="KOUVE"/>
    <s v="YOTO"/>
    <x v="1"/>
    <x v="5"/>
    <s v="Techniques Quantitatives de Gestion (G2)"/>
    <x v="6"/>
    <n v="2"/>
    <n v="0"/>
  </r>
  <r>
    <n v="2050201"/>
    <x v="0"/>
    <s v="COLLEGE CHRIST-ROI DE KOUVE"/>
    <x v="1"/>
    <s v="KOUVE"/>
    <s v="KOUVE"/>
    <s v="YOTO"/>
    <x v="1"/>
    <x v="5"/>
    <s v="Techniques Quantitatives de Gestion (G2)"/>
    <x v="7"/>
    <n v="2"/>
    <n v="0"/>
  </r>
  <r>
    <n v="2060101"/>
    <x v="0"/>
    <s v="CENTRE DE FORMATION TECHNIQUE ET PROFESSIONNELLE DE GAME (CFTP-GAME)"/>
    <x v="2"/>
    <s v="GAME"/>
    <s v="GAME"/>
    <s v="ZIO"/>
    <x v="1"/>
    <x v="0"/>
    <s v="CAP - Agro-pastoral"/>
    <x v="0"/>
    <n v="0"/>
    <n v="1"/>
  </r>
  <r>
    <n v="2060101"/>
    <x v="0"/>
    <s v="CENTRE DE FORMATION TECHNIQUE ET PROFESSIONNELLE DE GAME (CFTP-GAME)"/>
    <x v="2"/>
    <s v="GAME"/>
    <s v="GAME"/>
    <s v="ZIO"/>
    <x v="1"/>
    <x v="0"/>
    <s v="CAP - Agro-pastoral"/>
    <x v="1"/>
    <n v="0"/>
    <n v="0"/>
  </r>
  <r>
    <n v="2060101"/>
    <x v="0"/>
    <s v="CENTRE DE FORMATION TECHNIQUE ET PROFESSIONNELLE DE GAME (CFTP-GAME)"/>
    <x v="2"/>
    <s v="GAME"/>
    <s v="GAME"/>
    <s v="ZIO"/>
    <x v="1"/>
    <x v="0"/>
    <s v="CAP - Agro-pastoral"/>
    <x v="2"/>
    <n v="3"/>
    <n v="0"/>
  </r>
  <r>
    <n v="2060101"/>
    <x v="0"/>
    <s v="CENTRE DE FORMATION TECHNIQUE ET PROFESSIONNELLE DE GAME (CFTP-GAME)"/>
    <x v="2"/>
    <s v="GAME"/>
    <s v="GAME"/>
    <s v="ZIO"/>
    <x v="1"/>
    <x v="0"/>
    <s v="CAP - Agro-pastoral"/>
    <x v="10"/>
    <n v="0"/>
    <n v="0"/>
  </r>
  <r>
    <n v="2060101"/>
    <x v="0"/>
    <s v="CENTRE DE FORMATION TECHNIQUE ET PROFESSIONNELLE DE GAME (CFTP-GAME)"/>
    <x v="2"/>
    <s v="GAME"/>
    <s v="GAME"/>
    <s v="ZIO"/>
    <x v="1"/>
    <x v="0"/>
    <s v="CAP - Agro-pastoral"/>
    <x v="3"/>
    <n v="0"/>
    <n v="2"/>
  </r>
  <r>
    <n v="2060101"/>
    <x v="0"/>
    <s v="CENTRE DE FORMATION TECHNIQUE ET PROFESSIONNELLE DE GAME (CFTP-GAME)"/>
    <x v="2"/>
    <s v="GAME"/>
    <s v="GAME"/>
    <s v="ZIO"/>
    <x v="1"/>
    <x v="0"/>
    <s v="CAP - Agro-pastoral"/>
    <x v="4"/>
    <n v="6"/>
    <n v="0"/>
  </r>
  <r>
    <n v="2060101"/>
    <x v="0"/>
    <s v="CENTRE DE FORMATION TECHNIQUE ET PROFESSIONNELLE DE GAME (CFTP-GAME)"/>
    <x v="2"/>
    <s v="GAME"/>
    <s v="GAME"/>
    <s v="ZIO"/>
    <x v="1"/>
    <x v="0"/>
    <s v="CAP - Agro-pastoral"/>
    <x v="5"/>
    <n v="0"/>
    <n v="0"/>
  </r>
  <r>
    <n v="2060101"/>
    <x v="0"/>
    <s v="CENTRE DE FORMATION TECHNIQUE ET PROFESSIONNELLE DE GAME (CFTP-GAME)"/>
    <x v="2"/>
    <s v="GAME"/>
    <s v="GAME"/>
    <s v="ZIO"/>
    <x v="1"/>
    <x v="0"/>
    <s v="CAP - Agro-pastoral"/>
    <x v="6"/>
    <n v="12"/>
    <n v="0"/>
  </r>
  <r>
    <n v="2060101"/>
    <x v="0"/>
    <s v="CENTRE DE FORMATION TECHNIQUE ET PROFESSIONNELLE DE GAME (CFTP-GAME)"/>
    <x v="2"/>
    <s v="GAME"/>
    <s v="GAME"/>
    <s v="ZIO"/>
    <x v="1"/>
    <x v="0"/>
    <s v="CAP - Agro-pastoral"/>
    <x v="7"/>
    <n v="0"/>
    <n v="0"/>
  </r>
  <r>
    <n v="2060101"/>
    <x v="0"/>
    <s v="CENTRE DE FORMATION TECHNIQUE ET PROFESSIONNELLE DE GAME (CFTP-GAME)"/>
    <x v="2"/>
    <s v="GAME"/>
    <s v="GAME"/>
    <s v="ZIO"/>
    <x v="1"/>
    <x v="0"/>
    <s v="CAP - Agro-pastoral"/>
    <x v="8"/>
    <n v="0"/>
    <n v="0"/>
  </r>
  <r>
    <n v="2060101"/>
    <x v="0"/>
    <s v="CENTRE DE FORMATION TECHNIQUE ET PROFESSIONNELLE DE GAME (CFTP-GAME)"/>
    <x v="2"/>
    <s v="GAME"/>
    <s v="GAME"/>
    <s v="ZIO"/>
    <x v="1"/>
    <x v="0"/>
    <s v="CAP - Agro-pastoral"/>
    <x v="9"/>
    <n v="0"/>
    <n v="0"/>
  </r>
  <r>
    <n v="2060101"/>
    <x v="0"/>
    <s v="CENTRE DE FORMATION TECHNIQUE ET PROFESSIONNELLE DE GAME (CFTP-GAME)"/>
    <x v="2"/>
    <s v="GAME"/>
    <s v="GAME"/>
    <s v="ZIO"/>
    <x v="1"/>
    <x v="0"/>
    <s v="CAP - Couture"/>
    <x v="1"/>
    <n v="0"/>
    <n v="1"/>
  </r>
  <r>
    <n v="2060101"/>
    <x v="0"/>
    <s v="CENTRE DE FORMATION TECHNIQUE ET PROFESSIONNELLE DE GAME (CFTP-GAME)"/>
    <x v="2"/>
    <s v="GAME"/>
    <s v="GAME"/>
    <s v="ZIO"/>
    <x v="1"/>
    <x v="0"/>
    <s v="CAP - Couture"/>
    <x v="10"/>
    <n v="0"/>
    <n v="1"/>
  </r>
  <r>
    <n v="2060101"/>
    <x v="0"/>
    <s v="CENTRE DE FORMATION TECHNIQUE ET PROFESSIONNELLE DE GAME (CFTP-GAME)"/>
    <x v="2"/>
    <s v="GAME"/>
    <s v="GAME"/>
    <s v="ZIO"/>
    <x v="1"/>
    <x v="0"/>
    <s v="CAP - Couture"/>
    <x v="4"/>
    <n v="0"/>
    <n v="1"/>
  </r>
  <r>
    <n v="2060101"/>
    <x v="0"/>
    <s v="CENTRE DE FORMATION TECHNIQUE ET PROFESSIONNELLE DE GAME (CFTP-GAME)"/>
    <x v="2"/>
    <s v="GAME"/>
    <s v="GAME"/>
    <s v="ZIO"/>
    <x v="1"/>
    <x v="0"/>
    <s v="CAP - Couture"/>
    <x v="5"/>
    <n v="0"/>
    <n v="2"/>
  </r>
  <r>
    <n v="2060101"/>
    <x v="0"/>
    <s v="CENTRE DE FORMATION TECHNIQUE ET PROFESSIONNELLE DE GAME (CFTP-GAME)"/>
    <x v="2"/>
    <s v="GAME"/>
    <s v="GAME"/>
    <s v="ZIO"/>
    <x v="1"/>
    <x v="0"/>
    <s v="CAP - Couture"/>
    <x v="8"/>
    <n v="1"/>
    <n v="0"/>
  </r>
  <r>
    <n v="2060101"/>
    <x v="0"/>
    <s v="CENTRE DE FORMATION TECHNIQUE ET PROFESSIONNELLE DE GAME (CFTP-GAME)"/>
    <x v="2"/>
    <s v="GAME"/>
    <s v="GAME"/>
    <s v="ZIO"/>
    <x v="1"/>
    <x v="0"/>
    <s v="CAP - Cuisine Patisserie"/>
    <x v="10"/>
    <n v="1"/>
    <n v="6"/>
  </r>
  <r>
    <n v="2060101"/>
    <x v="0"/>
    <s v="CENTRE DE FORMATION TECHNIQUE ET PROFESSIONNELLE DE GAME (CFTP-GAME)"/>
    <x v="2"/>
    <s v="GAME"/>
    <s v="GAME"/>
    <s v="ZIO"/>
    <x v="1"/>
    <x v="0"/>
    <s v="CAP - Cuisine Patisserie"/>
    <x v="3"/>
    <n v="2"/>
    <n v="7"/>
  </r>
  <r>
    <n v="2060101"/>
    <x v="0"/>
    <s v="CENTRE DE FORMATION TECHNIQUE ET PROFESSIONNELLE DE GAME (CFTP-GAME)"/>
    <x v="2"/>
    <s v="GAME"/>
    <s v="GAME"/>
    <s v="ZIO"/>
    <x v="1"/>
    <x v="0"/>
    <s v="CAP - Cuisine Patisserie"/>
    <x v="4"/>
    <n v="2"/>
    <n v="4"/>
  </r>
  <r>
    <n v="2060101"/>
    <x v="0"/>
    <s v="CENTRE DE FORMATION TECHNIQUE ET PROFESSIONNELLE DE GAME (CFTP-GAME)"/>
    <x v="2"/>
    <s v="GAME"/>
    <s v="GAME"/>
    <s v="ZIO"/>
    <x v="1"/>
    <x v="0"/>
    <s v="CAP - Cuisine Patisserie"/>
    <x v="5"/>
    <n v="0"/>
    <n v="2"/>
  </r>
  <r>
    <n v="2060101"/>
    <x v="0"/>
    <s v="CENTRE DE FORMATION TECHNIQUE ET PROFESSIONNELLE DE GAME (CFTP-GAME)"/>
    <x v="2"/>
    <s v="GAME"/>
    <s v="GAME"/>
    <s v="ZIO"/>
    <x v="1"/>
    <x v="0"/>
    <s v="CAP - Maçonnerie"/>
    <x v="10"/>
    <n v="6"/>
    <n v="0"/>
  </r>
  <r>
    <n v="2060101"/>
    <x v="0"/>
    <s v="CENTRE DE FORMATION TECHNIQUE ET PROFESSIONNELLE DE GAME (CFTP-GAME)"/>
    <x v="2"/>
    <s v="GAME"/>
    <s v="GAME"/>
    <s v="ZIO"/>
    <x v="1"/>
    <x v="0"/>
    <s v="CAP - Maçonnerie"/>
    <x v="3"/>
    <n v="13"/>
    <n v="0"/>
  </r>
  <r>
    <n v="2060101"/>
    <x v="0"/>
    <s v="CENTRE DE FORMATION TECHNIQUE ET PROFESSIONNELLE DE GAME (CFTP-GAME)"/>
    <x v="2"/>
    <s v="GAME"/>
    <s v="GAME"/>
    <s v="ZIO"/>
    <x v="1"/>
    <x v="0"/>
    <s v="CAP - Maçonnerie"/>
    <x v="4"/>
    <n v="6"/>
    <n v="0"/>
  </r>
  <r>
    <n v="2060101"/>
    <x v="0"/>
    <s v="CENTRE DE FORMATION TECHNIQUE ET PROFESSIONNELLE DE GAME (CFTP-GAME)"/>
    <x v="2"/>
    <s v="GAME"/>
    <s v="GAME"/>
    <s v="ZIO"/>
    <x v="1"/>
    <x v="0"/>
    <s v="CAP - Maçonnerie"/>
    <x v="5"/>
    <n v="7"/>
    <n v="0"/>
  </r>
  <r>
    <n v="2060101"/>
    <x v="0"/>
    <s v="CENTRE DE FORMATION TECHNIQUE ET PROFESSIONNELLE DE GAME (CFTP-GAME)"/>
    <x v="2"/>
    <s v="GAME"/>
    <s v="GAME"/>
    <s v="ZIO"/>
    <x v="1"/>
    <x v="0"/>
    <s v="CAP - Maçonnerie"/>
    <x v="7"/>
    <n v="2"/>
    <n v="0"/>
  </r>
  <r>
    <n v="2060101"/>
    <x v="0"/>
    <s v="CENTRE DE FORMATION TECHNIQUE ET PROFESSIONNELLE DE GAME (CFTP-GAME)"/>
    <x v="2"/>
    <s v="GAME"/>
    <s v="GAME"/>
    <s v="ZIO"/>
    <x v="1"/>
    <x v="0"/>
    <s v="CAP - Maçonnerie"/>
    <x v="9"/>
    <n v="1"/>
    <n v="0"/>
  </r>
  <r>
    <n v="2060101"/>
    <x v="0"/>
    <s v="CENTRE DE FORMATION TECHNIQUE ET PROFESSIONNELLE DE GAME (CFTP-GAME)"/>
    <x v="2"/>
    <s v="GAME"/>
    <s v="GAME"/>
    <s v="ZIO"/>
    <x v="1"/>
    <x v="2"/>
    <s v="CAP - Agro-pastoral"/>
    <x v="0"/>
    <n v="0"/>
    <n v="0"/>
  </r>
  <r>
    <n v="2060101"/>
    <x v="0"/>
    <s v="CENTRE DE FORMATION TECHNIQUE ET PROFESSIONNELLE DE GAME (CFTP-GAME)"/>
    <x v="2"/>
    <s v="GAME"/>
    <s v="GAME"/>
    <s v="ZIO"/>
    <x v="1"/>
    <x v="2"/>
    <s v="CAP - Agro-pastoral"/>
    <x v="2"/>
    <n v="0"/>
    <n v="2"/>
  </r>
  <r>
    <n v="2060101"/>
    <x v="0"/>
    <s v="CENTRE DE FORMATION TECHNIQUE ET PROFESSIONNELLE DE GAME (CFTP-GAME)"/>
    <x v="2"/>
    <s v="GAME"/>
    <s v="GAME"/>
    <s v="ZIO"/>
    <x v="1"/>
    <x v="2"/>
    <s v="CAP - Agro-pastoral"/>
    <x v="10"/>
    <n v="0"/>
    <n v="4"/>
  </r>
  <r>
    <n v="2060101"/>
    <x v="0"/>
    <s v="CENTRE DE FORMATION TECHNIQUE ET PROFESSIONNELLE DE GAME (CFTP-GAME)"/>
    <x v="2"/>
    <s v="GAME"/>
    <s v="GAME"/>
    <s v="ZIO"/>
    <x v="1"/>
    <x v="2"/>
    <s v="CAP - Agro-pastoral"/>
    <x v="3"/>
    <n v="0"/>
    <n v="3"/>
  </r>
  <r>
    <n v="2060101"/>
    <x v="0"/>
    <s v="CENTRE DE FORMATION TECHNIQUE ET PROFESSIONNELLE DE GAME (CFTP-GAME)"/>
    <x v="2"/>
    <s v="GAME"/>
    <s v="GAME"/>
    <s v="ZIO"/>
    <x v="1"/>
    <x v="2"/>
    <s v="CAP - Agro-pastoral"/>
    <x v="4"/>
    <n v="0"/>
    <n v="3"/>
  </r>
  <r>
    <n v="2060101"/>
    <x v="0"/>
    <s v="CENTRE DE FORMATION TECHNIQUE ET PROFESSIONNELLE DE GAME (CFTP-GAME)"/>
    <x v="2"/>
    <s v="GAME"/>
    <s v="GAME"/>
    <s v="ZIO"/>
    <x v="1"/>
    <x v="2"/>
    <s v="CAP - Agro-pastoral"/>
    <x v="5"/>
    <n v="0"/>
    <n v="2"/>
  </r>
  <r>
    <n v="2060101"/>
    <x v="0"/>
    <s v="CENTRE DE FORMATION TECHNIQUE ET PROFESSIONNELLE DE GAME (CFTP-GAME)"/>
    <x v="2"/>
    <s v="GAME"/>
    <s v="GAME"/>
    <s v="ZIO"/>
    <x v="1"/>
    <x v="2"/>
    <s v="CAP - Agro-pastoral"/>
    <x v="6"/>
    <n v="1"/>
    <n v="1"/>
  </r>
  <r>
    <n v="2060101"/>
    <x v="0"/>
    <s v="CENTRE DE FORMATION TECHNIQUE ET PROFESSIONNELLE DE GAME (CFTP-GAME)"/>
    <x v="2"/>
    <s v="GAME"/>
    <s v="GAME"/>
    <s v="ZIO"/>
    <x v="1"/>
    <x v="2"/>
    <s v="CAP - Agro-pastoral"/>
    <x v="7"/>
    <n v="0"/>
    <n v="1"/>
  </r>
  <r>
    <n v="2060101"/>
    <x v="0"/>
    <s v="CENTRE DE FORMATION TECHNIQUE ET PROFESSIONNELLE DE GAME (CFTP-GAME)"/>
    <x v="2"/>
    <s v="GAME"/>
    <s v="GAME"/>
    <s v="ZIO"/>
    <x v="1"/>
    <x v="2"/>
    <s v="CAP - Agro-pastoral"/>
    <x v="8"/>
    <n v="0"/>
    <n v="1"/>
  </r>
  <r>
    <n v="2060101"/>
    <x v="0"/>
    <s v="CENTRE DE FORMATION TECHNIQUE ET PROFESSIONNELLE DE GAME (CFTP-GAME)"/>
    <x v="2"/>
    <s v="GAME"/>
    <s v="GAME"/>
    <s v="ZIO"/>
    <x v="1"/>
    <x v="2"/>
    <s v="CAP - Art ménager"/>
    <x v="1"/>
    <n v="0"/>
    <n v="1"/>
  </r>
  <r>
    <n v="2060101"/>
    <x v="0"/>
    <s v="CENTRE DE FORMATION TECHNIQUE ET PROFESSIONNELLE DE GAME (CFTP-GAME)"/>
    <x v="2"/>
    <s v="GAME"/>
    <s v="GAME"/>
    <s v="ZIO"/>
    <x v="1"/>
    <x v="2"/>
    <s v="CAP - Art ménager"/>
    <x v="10"/>
    <n v="0"/>
    <n v="1"/>
  </r>
  <r>
    <n v="2060101"/>
    <x v="0"/>
    <s v="CENTRE DE FORMATION TECHNIQUE ET PROFESSIONNELLE DE GAME (CFTP-GAME)"/>
    <x v="2"/>
    <s v="GAME"/>
    <s v="GAME"/>
    <s v="ZIO"/>
    <x v="1"/>
    <x v="2"/>
    <s v="CAP - Art ménager"/>
    <x v="3"/>
    <n v="0"/>
    <n v="5"/>
  </r>
  <r>
    <n v="2060101"/>
    <x v="0"/>
    <s v="CENTRE DE FORMATION TECHNIQUE ET PROFESSIONNELLE DE GAME (CFTP-GAME)"/>
    <x v="2"/>
    <s v="GAME"/>
    <s v="GAME"/>
    <s v="ZIO"/>
    <x v="1"/>
    <x v="2"/>
    <s v="CAP - Art ménager"/>
    <x v="4"/>
    <n v="0"/>
    <n v="1"/>
  </r>
  <r>
    <n v="2060101"/>
    <x v="0"/>
    <s v="CENTRE DE FORMATION TECHNIQUE ET PROFESSIONNELLE DE GAME (CFTP-GAME)"/>
    <x v="2"/>
    <s v="GAME"/>
    <s v="GAME"/>
    <s v="ZIO"/>
    <x v="1"/>
    <x v="2"/>
    <s v="CAP - Art ménager"/>
    <x v="5"/>
    <n v="0"/>
    <n v="2"/>
  </r>
  <r>
    <n v="2060101"/>
    <x v="0"/>
    <s v="CENTRE DE FORMATION TECHNIQUE ET PROFESSIONNELLE DE GAME (CFTP-GAME)"/>
    <x v="2"/>
    <s v="GAME"/>
    <s v="GAME"/>
    <s v="ZIO"/>
    <x v="1"/>
    <x v="2"/>
    <s v="CAP - Art ménager"/>
    <x v="8"/>
    <n v="0"/>
    <n v="3"/>
  </r>
  <r>
    <n v="2060101"/>
    <x v="0"/>
    <s v="CENTRE DE FORMATION TECHNIQUE ET PROFESSIONNELLE DE GAME (CFTP-GAME)"/>
    <x v="2"/>
    <s v="GAME"/>
    <s v="GAME"/>
    <s v="ZIO"/>
    <x v="1"/>
    <x v="4"/>
    <s v="CAP - Agro-pastoral"/>
    <x v="1"/>
    <n v="0"/>
    <n v="1"/>
  </r>
  <r>
    <n v="2060101"/>
    <x v="0"/>
    <s v="CENTRE DE FORMATION TECHNIQUE ET PROFESSIONNELLE DE GAME (CFTP-GAME)"/>
    <x v="2"/>
    <s v="GAME"/>
    <s v="GAME"/>
    <s v="ZIO"/>
    <x v="1"/>
    <x v="4"/>
    <s v="CAP - Agro-pastoral"/>
    <x v="3"/>
    <n v="0"/>
    <n v="3"/>
  </r>
  <r>
    <n v="2060101"/>
    <x v="0"/>
    <s v="CENTRE DE FORMATION TECHNIQUE ET PROFESSIONNELLE DE GAME (CFTP-GAME)"/>
    <x v="2"/>
    <s v="GAME"/>
    <s v="GAME"/>
    <s v="ZIO"/>
    <x v="1"/>
    <x v="4"/>
    <s v="CAP - Agro-pastoral"/>
    <x v="4"/>
    <n v="0"/>
    <n v="3"/>
  </r>
  <r>
    <n v="2060101"/>
    <x v="0"/>
    <s v="CENTRE DE FORMATION TECHNIQUE ET PROFESSIONNELLE DE GAME (CFTP-GAME)"/>
    <x v="2"/>
    <s v="GAME"/>
    <s v="GAME"/>
    <s v="ZIO"/>
    <x v="1"/>
    <x v="4"/>
    <s v="CAP - Agro-pastoral"/>
    <x v="5"/>
    <n v="1"/>
    <n v="1"/>
  </r>
  <r>
    <n v="2060101"/>
    <x v="0"/>
    <s v="CENTRE DE FORMATION TECHNIQUE ET PROFESSIONNELLE DE GAME (CFTP-GAME)"/>
    <x v="2"/>
    <s v="GAME"/>
    <s v="GAME"/>
    <s v="ZIO"/>
    <x v="1"/>
    <x v="4"/>
    <s v="CAP - Agro-pastoral"/>
    <x v="6"/>
    <n v="0"/>
    <n v="1"/>
  </r>
  <r>
    <n v="2060101"/>
    <x v="0"/>
    <s v="CENTRE DE FORMATION TECHNIQUE ET PROFESSIONNELLE DE GAME (CFTP-GAME)"/>
    <x v="2"/>
    <s v="GAME"/>
    <s v="GAME"/>
    <s v="ZIO"/>
    <x v="1"/>
    <x v="4"/>
    <s v="CAP - Agro-pastoral"/>
    <x v="7"/>
    <n v="0"/>
    <n v="2"/>
  </r>
  <r>
    <n v="2060101"/>
    <x v="0"/>
    <s v="CENTRE DE FORMATION TECHNIQUE ET PROFESSIONNELLE DE GAME (CFTP-GAME)"/>
    <x v="2"/>
    <s v="GAME"/>
    <s v="GAME"/>
    <s v="ZIO"/>
    <x v="1"/>
    <x v="4"/>
    <s v="CAP - Art ménager"/>
    <x v="10"/>
    <n v="0"/>
    <n v="1"/>
  </r>
  <r>
    <n v="2060101"/>
    <x v="0"/>
    <s v="CENTRE DE FORMATION TECHNIQUE ET PROFESSIONNELLE DE GAME (CFTP-GAME)"/>
    <x v="2"/>
    <s v="GAME"/>
    <s v="GAME"/>
    <s v="ZIO"/>
    <x v="1"/>
    <x v="4"/>
    <s v="CAP - Art ménager"/>
    <x v="4"/>
    <n v="0"/>
    <n v="7"/>
  </r>
  <r>
    <n v="2060101"/>
    <x v="0"/>
    <s v="CENTRE DE FORMATION TECHNIQUE ET PROFESSIONNELLE DE GAME (CFTP-GAME)"/>
    <x v="2"/>
    <s v="GAME"/>
    <s v="GAME"/>
    <s v="ZIO"/>
    <x v="1"/>
    <x v="4"/>
    <s v="CAP - Art ménager"/>
    <x v="5"/>
    <n v="0"/>
    <n v="1"/>
  </r>
  <r>
    <n v="2060101"/>
    <x v="0"/>
    <s v="CENTRE DE FORMATION TECHNIQUE ET PROFESSIONNELLE DE GAME (CFTP-GAME)"/>
    <x v="2"/>
    <s v="GAME"/>
    <s v="GAME"/>
    <s v="ZIO"/>
    <x v="1"/>
    <x v="4"/>
    <s v="CAP - Art ménager"/>
    <x v="7"/>
    <n v="0"/>
    <n v="1"/>
  </r>
  <r>
    <n v="2060101"/>
    <x v="0"/>
    <s v="CENTRE DE FORMATION TECHNIQUE ET PROFESSIONNELLE DE GAME (CFTP-GAME)"/>
    <x v="2"/>
    <s v="GAME"/>
    <s v="GAME"/>
    <s v="ZIO"/>
    <x v="1"/>
    <x v="4"/>
    <s v="CAP - Art ménager"/>
    <x v="8"/>
    <n v="0"/>
    <n v="5"/>
  </r>
  <r>
    <n v="2060201"/>
    <x v="0"/>
    <s v="INSTITUT TECHNIQUE HTIB ATLANTIS (HTIB)"/>
    <x v="0"/>
    <s v="ADETIKOPE"/>
    <s v="AGOE-NYIVE"/>
    <s v="AGOE-NYIVE"/>
    <x v="0"/>
    <x v="0"/>
    <s v="BT  - Electrotechnique"/>
    <x v="2"/>
    <n v="8"/>
    <n v="2"/>
  </r>
  <r>
    <n v="2060201"/>
    <x v="0"/>
    <s v="INSTITUT TECHNIQUE HTIB ATLANTIS (HTIB)"/>
    <x v="0"/>
    <s v="ADETIKOPE"/>
    <s v="AGOE-NYIVE"/>
    <s v="AGOE-NYIVE"/>
    <x v="0"/>
    <x v="0"/>
    <s v="BT  - Electrotechnique"/>
    <x v="10"/>
    <n v="4"/>
    <n v="2"/>
  </r>
  <r>
    <n v="2060201"/>
    <x v="0"/>
    <s v="INSTITUT TECHNIQUE HTIB ATLANTIS (HTIB)"/>
    <x v="0"/>
    <s v="ADETIKOPE"/>
    <s v="AGOE-NYIVE"/>
    <s v="AGOE-NYIVE"/>
    <x v="0"/>
    <x v="0"/>
    <s v="BT  - Génie Civil"/>
    <x v="10"/>
    <n v="2"/>
    <n v="0"/>
  </r>
  <r>
    <n v="2060201"/>
    <x v="0"/>
    <s v="INSTITUT TECHNIQUE HTIB ATLANTIS (HTIB)"/>
    <x v="0"/>
    <s v="ADETIKOPE"/>
    <s v="AGOE-NYIVE"/>
    <s v="AGOE-NYIVE"/>
    <x v="0"/>
    <x v="0"/>
    <s v="BT  - Génie Civil"/>
    <x v="3"/>
    <n v="2"/>
    <n v="1"/>
  </r>
  <r>
    <n v="2060201"/>
    <x v="0"/>
    <s v="INSTITUT TECHNIQUE HTIB ATLANTIS (HTIB)"/>
    <x v="0"/>
    <s v="ADETIKOPE"/>
    <s v="AGOE-NYIVE"/>
    <s v="AGOE-NYIVE"/>
    <x v="0"/>
    <x v="0"/>
    <s v="BT  - Génie Civil"/>
    <x v="4"/>
    <n v="0"/>
    <n v="1"/>
  </r>
  <r>
    <n v="2060201"/>
    <x v="0"/>
    <s v="INSTITUT TECHNIQUE HTIB ATLANTIS (HTIB)"/>
    <x v="0"/>
    <s v="ADETIKOPE"/>
    <s v="AGOE-NYIVE"/>
    <s v="AGOE-NYIVE"/>
    <x v="0"/>
    <x v="0"/>
    <s v="CAP - Electricité d'équipement"/>
    <x v="0"/>
    <n v="30"/>
    <n v="1"/>
  </r>
  <r>
    <n v="2060201"/>
    <x v="0"/>
    <s v="INSTITUT TECHNIQUE HTIB ATLANTIS (HTIB)"/>
    <x v="0"/>
    <s v="ADETIKOPE"/>
    <s v="AGOE-NYIVE"/>
    <s v="AGOE-NYIVE"/>
    <x v="0"/>
    <x v="0"/>
    <s v="CAP - Electricité d'équipement"/>
    <x v="2"/>
    <n v="15"/>
    <n v="1"/>
  </r>
  <r>
    <n v="2060201"/>
    <x v="0"/>
    <s v="INSTITUT TECHNIQUE HTIB ATLANTIS (HTIB)"/>
    <x v="0"/>
    <s v="ADETIKOPE"/>
    <s v="AGOE-NYIVE"/>
    <s v="AGOE-NYIVE"/>
    <x v="0"/>
    <x v="0"/>
    <s v="CAP - Electricité d'équipement"/>
    <x v="10"/>
    <n v="10"/>
    <n v="0"/>
  </r>
  <r>
    <n v="2060201"/>
    <x v="0"/>
    <s v="INSTITUT TECHNIQUE HTIB ATLANTIS (HTIB)"/>
    <x v="0"/>
    <s v="ADETIKOPE"/>
    <s v="AGOE-NYIVE"/>
    <s v="AGOE-NYIVE"/>
    <x v="0"/>
    <x v="0"/>
    <s v="CAP - Maçonnerie"/>
    <x v="0"/>
    <n v="14"/>
    <n v="1"/>
  </r>
  <r>
    <n v="2060201"/>
    <x v="0"/>
    <s v="INSTITUT TECHNIQUE HTIB ATLANTIS (HTIB)"/>
    <x v="0"/>
    <s v="ADETIKOPE"/>
    <s v="AGOE-NYIVE"/>
    <s v="AGOE-NYIVE"/>
    <x v="0"/>
    <x v="0"/>
    <s v="CAP - Maçonnerie"/>
    <x v="2"/>
    <n v="1"/>
    <n v="1"/>
  </r>
  <r>
    <n v="2060201"/>
    <x v="0"/>
    <s v="INSTITUT TECHNIQUE HTIB ATLANTIS (HTIB)"/>
    <x v="0"/>
    <s v="ADETIKOPE"/>
    <s v="AGOE-NYIVE"/>
    <s v="AGOE-NYIVE"/>
    <x v="0"/>
    <x v="0"/>
    <s v="CAP - Maçonnerie"/>
    <x v="10"/>
    <n v="0"/>
    <n v="2"/>
  </r>
  <r>
    <n v="2060201"/>
    <x v="0"/>
    <s v="INSTITUT TECHNIQUE HTIB ATLANTIS (HTIB)"/>
    <x v="0"/>
    <s v="ADETIKOPE"/>
    <s v="AGOE-NYIVE"/>
    <s v="AGOE-NYIVE"/>
    <x v="0"/>
    <x v="1"/>
    <s v="Electronique (F2)"/>
    <x v="10"/>
    <n v="1"/>
    <n v="0"/>
  </r>
  <r>
    <n v="2060201"/>
    <x v="0"/>
    <s v="INSTITUT TECHNIQUE HTIB ATLANTIS (HTIB)"/>
    <x v="0"/>
    <s v="ADETIKOPE"/>
    <s v="AGOE-NYIVE"/>
    <s v="AGOE-NYIVE"/>
    <x v="0"/>
    <x v="1"/>
    <s v="Electronique (F2)"/>
    <x v="3"/>
    <n v="12"/>
    <n v="0"/>
  </r>
  <r>
    <n v="2060201"/>
    <x v="0"/>
    <s v="INSTITUT TECHNIQUE HTIB ATLANTIS (HTIB)"/>
    <x v="0"/>
    <s v="ADETIKOPE"/>
    <s v="AGOE-NYIVE"/>
    <s v="AGOE-NYIVE"/>
    <x v="0"/>
    <x v="1"/>
    <s v="Electrotechnique (F3)"/>
    <x v="0"/>
    <n v="7"/>
    <n v="0"/>
  </r>
  <r>
    <n v="2060201"/>
    <x v="0"/>
    <s v="INSTITUT TECHNIQUE HTIB ATLANTIS (HTIB)"/>
    <x v="0"/>
    <s v="ADETIKOPE"/>
    <s v="AGOE-NYIVE"/>
    <s v="AGOE-NYIVE"/>
    <x v="0"/>
    <x v="1"/>
    <s v="Electrotechnique (F3)"/>
    <x v="2"/>
    <n v="60"/>
    <n v="0"/>
  </r>
  <r>
    <n v="2060201"/>
    <x v="0"/>
    <s v="INSTITUT TECHNIQUE HTIB ATLANTIS (HTIB)"/>
    <x v="0"/>
    <s v="ADETIKOPE"/>
    <s v="AGOE-NYIVE"/>
    <s v="AGOE-NYIVE"/>
    <x v="0"/>
    <x v="1"/>
    <s v="Electrotechnique (F3)"/>
    <x v="10"/>
    <n v="10"/>
    <n v="1"/>
  </r>
  <r>
    <n v="2060201"/>
    <x v="0"/>
    <s v="INSTITUT TECHNIQUE HTIB ATLANTIS (HTIB)"/>
    <x v="0"/>
    <s v="ADETIKOPE"/>
    <s v="AGOE-NYIVE"/>
    <s v="AGOE-NYIVE"/>
    <x v="0"/>
    <x v="1"/>
    <s v="Electrotechnique (F3)"/>
    <x v="3"/>
    <n v="8"/>
    <n v="0"/>
  </r>
  <r>
    <n v="2060201"/>
    <x v="0"/>
    <s v="INSTITUT TECHNIQUE HTIB ATLANTIS (HTIB)"/>
    <x v="0"/>
    <s v="ADETIKOPE"/>
    <s v="AGOE-NYIVE"/>
    <s v="AGOE-NYIVE"/>
    <x v="0"/>
    <x v="1"/>
    <s v="Génie Civil (F4)"/>
    <x v="2"/>
    <n v="4"/>
    <n v="0"/>
  </r>
  <r>
    <n v="2060201"/>
    <x v="0"/>
    <s v="INSTITUT TECHNIQUE HTIB ATLANTIS (HTIB)"/>
    <x v="0"/>
    <s v="ADETIKOPE"/>
    <s v="AGOE-NYIVE"/>
    <s v="AGOE-NYIVE"/>
    <x v="0"/>
    <x v="1"/>
    <s v="Génie Civil (F4)"/>
    <x v="10"/>
    <n v="11"/>
    <n v="1"/>
  </r>
  <r>
    <n v="2060201"/>
    <x v="0"/>
    <s v="INSTITUT TECHNIQUE HTIB ATLANTIS (HTIB)"/>
    <x v="0"/>
    <s v="ADETIKOPE"/>
    <s v="AGOE-NYIVE"/>
    <s v="AGOE-NYIVE"/>
    <x v="0"/>
    <x v="1"/>
    <s v="Génie Civil (F4)"/>
    <x v="3"/>
    <n v="3"/>
    <n v="1"/>
  </r>
  <r>
    <n v="2060201"/>
    <x v="0"/>
    <s v="INSTITUT TECHNIQUE HTIB ATLANTIS (HTIB)"/>
    <x v="0"/>
    <s v="ADETIKOPE"/>
    <s v="AGOE-NYIVE"/>
    <s v="AGOE-NYIVE"/>
    <x v="0"/>
    <x v="1"/>
    <s v="Technique Administratives (G1)"/>
    <x v="2"/>
    <n v="0"/>
    <n v="45"/>
  </r>
  <r>
    <n v="2060201"/>
    <x v="0"/>
    <s v="INSTITUT TECHNIQUE HTIB ATLANTIS (HTIB)"/>
    <x v="0"/>
    <s v="ADETIKOPE"/>
    <s v="AGOE-NYIVE"/>
    <s v="AGOE-NYIVE"/>
    <x v="0"/>
    <x v="1"/>
    <s v="Technique Administratives (G1)"/>
    <x v="10"/>
    <n v="2"/>
    <n v="20"/>
  </r>
  <r>
    <n v="2060201"/>
    <x v="0"/>
    <s v="INSTITUT TECHNIQUE HTIB ATLANTIS (HTIB)"/>
    <x v="0"/>
    <s v="ADETIKOPE"/>
    <s v="AGOE-NYIVE"/>
    <s v="AGOE-NYIVE"/>
    <x v="0"/>
    <x v="1"/>
    <s v="Technique Administratives (G1)"/>
    <x v="3"/>
    <n v="1"/>
    <n v="15"/>
  </r>
  <r>
    <n v="2060201"/>
    <x v="0"/>
    <s v="INSTITUT TECHNIQUE HTIB ATLANTIS (HTIB)"/>
    <x v="0"/>
    <s v="ADETIKOPE"/>
    <s v="AGOE-NYIVE"/>
    <s v="AGOE-NYIVE"/>
    <x v="0"/>
    <x v="1"/>
    <s v="Technique Administratives (G1)"/>
    <x v="4"/>
    <n v="0"/>
    <n v="3"/>
  </r>
  <r>
    <n v="2060201"/>
    <x v="0"/>
    <s v="INSTITUT TECHNIQUE HTIB ATLANTIS (HTIB)"/>
    <x v="0"/>
    <s v="ADETIKOPE"/>
    <s v="AGOE-NYIVE"/>
    <s v="AGOE-NYIVE"/>
    <x v="0"/>
    <x v="1"/>
    <s v="Techniques Commerciale (G3)"/>
    <x v="2"/>
    <n v="19"/>
    <n v="20"/>
  </r>
  <r>
    <n v="2060201"/>
    <x v="0"/>
    <s v="INSTITUT TECHNIQUE HTIB ATLANTIS (HTIB)"/>
    <x v="0"/>
    <s v="ADETIKOPE"/>
    <s v="AGOE-NYIVE"/>
    <s v="AGOE-NYIVE"/>
    <x v="0"/>
    <x v="1"/>
    <s v="Techniques Commerciale (G3)"/>
    <x v="10"/>
    <n v="8"/>
    <n v="10"/>
  </r>
  <r>
    <n v="2060201"/>
    <x v="0"/>
    <s v="INSTITUT TECHNIQUE HTIB ATLANTIS (HTIB)"/>
    <x v="0"/>
    <s v="ADETIKOPE"/>
    <s v="AGOE-NYIVE"/>
    <s v="AGOE-NYIVE"/>
    <x v="0"/>
    <x v="1"/>
    <s v="Techniques Commerciale (G3)"/>
    <x v="3"/>
    <n v="2"/>
    <n v="5"/>
  </r>
  <r>
    <n v="2060201"/>
    <x v="0"/>
    <s v="INSTITUT TECHNIQUE HTIB ATLANTIS (HTIB)"/>
    <x v="0"/>
    <s v="ADETIKOPE"/>
    <s v="AGOE-NYIVE"/>
    <s v="AGOE-NYIVE"/>
    <x v="0"/>
    <x v="1"/>
    <s v="Techniques Quantitatives de Gestion (G2)"/>
    <x v="0"/>
    <n v="15"/>
    <n v="25"/>
  </r>
  <r>
    <n v="2060201"/>
    <x v="0"/>
    <s v="INSTITUT TECHNIQUE HTIB ATLANTIS (HTIB)"/>
    <x v="0"/>
    <s v="ADETIKOPE"/>
    <s v="AGOE-NYIVE"/>
    <s v="AGOE-NYIVE"/>
    <x v="0"/>
    <x v="1"/>
    <s v="Techniques Quantitatives de Gestion (G2)"/>
    <x v="2"/>
    <n v="10"/>
    <n v="15"/>
  </r>
  <r>
    <n v="2060201"/>
    <x v="0"/>
    <s v="INSTITUT TECHNIQUE HTIB ATLANTIS (HTIB)"/>
    <x v="0"/>
    <s v="ADETIKOPE"/>
    <s v="AGOE-NYIVE"/>
    <s v="AGOE-NYIVE"/>
    <x v="0"/>
    <x v="1"/>
    <s v="Techniques Quantitatives de Gestion (G2)"/>
    <x v="10"/>
    <n v="8"/>
    <n v="9"/>
  </r>
  <r>
    <n v="2060201"/>
    <x v="0"/>
    <s v="INSTITUT TECHNIQUE HTIB ATLANTIS (HTIB)"/>
    <x v="0"/>
    <s v="ADETIKOPE"/>
    <s v="AGOE-NYIVE"/>
    <s v="AGOE-NYIVE"/>
    <x v="0"/>
    <x v="1"/>
    <s v="Techniques Quantitatives de Gestion (G2)"/>
    <x v="3"/>
    <n v="2"/>
    <n v="1"/>
  </r>
  <r>
    <n v="2060201"/>
    <x v="0"/>
    <s v="INSTITUT TECHNIQUE HTIB ATLANTIS (HTIB)"/>
    <x v="0"/>
    <s v="ADETIKOPE"/>
    <s v="AGOE-NYIVE"/>
    <s v="AGOE-NYIVE"/>
    <x v="0"/>
    <x v="2"/>
    <s v="BT  - Electrotechnique"/>
    <x v="10"/>
    <n v="12"/>
    <n v="0"/>
  </r>
  <r>
    <n v="2060201"/>
    <x v="0"/>
    <s v="INSTITUT TECHNIQUE HTIB ATLANTIS (HTIB)"/>
    <x v="0"/>
    <s v="ADETIKOPE"/>
    <s v="AGOE-NYIVE"/>
    <s v="AGOE-NYIVE"/>
    <x v="0"/>
    <x v="2"/>
    <s v="BT  - Electrotechnique"/>
    <x v="3"/>
    <n v="3"/>
    <n v="1"/>
  </r>
  <r>
    <n v="2060201"/>
    <x v="0"/>
    <s v="INSTITUT TECHNIQUE HTIB ATLANTIS (HTIB)"/>
    <x v="0"/>
    <s v="ADETIKOPE"/>
    <s v="AGOE-NYIVE"/>
    <s v="AGOE-NYIVE"/>
    <x v="0"/>
    <x v="2"/>
    <s v="BT  - Electrotechnique"/>
    <x v="4"/>
    <n v="0"/>
    <n v="1"/>
  </r>
  <r>
    <n v="2060201"/>
    <x v="0"/>
    <s v="INSTITUT TECHNIQUE HTIB ATLANTIS (HTIB)"/>
    <x v="0"/>
    <s v="ADETIKOPE"/>
    <s v="AGOE-NYIVE"/>
    <s v="AGOE-NYIVE"/>
    <x v="0"/>
    <x v="2"/>
    <s v="BT  - Génie Civil"/>
    <x v="2"/>
    <n v="2"/>
    <n v="0"/>
  </r>
  <r>
    <n v="2060201"/>
    <x v="0"/>
    <s v="INSTITUT TECHNIQUE HTIB ATLANTIS (HTIB)"/>
    <x v="0"/>
    <s v="ADETIKOPE"/>
    <s v="AGOE-NYIVE"/>
    <s v="AGOE-NYIVE"/>
    <x v="0"/>
    <x v="2"/>
    <s v="BT  - Génie Civil"/>
    <x v="10"/>
    <n v="0"/>
    <n v="1"/>
  </r>
  <r>
    <n v="2060201"/>
    <x v="0"/>
    <s v="INSTITUT TECHNIQUE HTIB ATLANTIS (HTIB)"/>
    <x v="0"/>
    <s v="ADETIKOPE"/>
    <s v="AGOE-NYIVE"/>
    <s v="AGOE-NYIVE"/>
    <x v="0"/>
    <x v="2"/>
    <s v="BT  - Génie Civil"/>
    <x v="3"/>
    <n v="7"/>
    <n v="0"/>
  </r>
  <r>
    <n v="2060201"/>
    <x v="0"/>
    <s v="INSTITUT TECHNIQUE HTIB ATLANTIS (HTIB)"/>
    <x v="0"/>
    <s v="ADETIKOPE"/>
    <s v="AGOE-NYIVE"/>
    <s v="AGOE-NYIVE"/>
    <x v="0"/>
    <x v="3"/>
    <s v="Electronique (F2)"/>
    <x v="10"/>
    <n v="11"/>
    <n v="0"/>
  </r>
  <r>
    <n v="2060201"/>
    <x v="0"/>
    <s v="INSTITUT TECHNIQUE HTIB ATLANTIS (HTIB)"/>
    <x v="0"/>
    <s v="ADETIKOPE"/>
    <s v="AGOE-NYIVE"/>
    <s v="AGOE-NYIVE"/>
    <x v="0"/>
    <x v="3"/>
    <s v="Electrotechnique (F3)"/>
    <x v="0"/>
    <n v="35"/>
    <n v="0"/>
  </r>
  <r>
    <n v="2060201"/>
    <x v="0"/>
    <s v="INSTITUT TECHNIQUE HTIB ATLANTIS (HTIB)"/>
    <x v="0"/>
    <s v="ADETIKOPE"/>
    <s v="AGOE-NYIVE"/>
    <s v="AGOE-NYIVE"/>
    <x v="0"/>
    <x v="3"/>
    <s v="Electrotechnique (F3)"/>
    <x v="2"/>
    <n v="15"/>
    <n v="1"/>
  </r>
  <r>
    <n v="2060201"/>
    <x v="0"/>
    <s v="INSTITUT TECHNIQUE HTIB ATLANTIS (HTIB)"/>
    <x v="0"/>
    <s v="ADETIKOPE"/>
    <s v="AGOE-NYIVE"/>
    <s v="AGOE-NYIVE"/>
    <x v="0"/>
    <x v="3"/>
    <s v="Electrotechnique (F3)"/>
    <x v="10"/>
    <n v="5"/>
    <n v="0"/>
  </r>
  <r>
    <n v="2060201"/>
    <x v="0"/>
    <s v="INSTITUT TECHNIQUE HTIB ATLANTIS (HTIB)"/>
    <x v="0"/>
    <s v="ADETIKOPE"/>
    <s v="AGOE-NYIVE"/>
    <s v="AGOE-NYIVE"/>
    <x v="0"/>
    <x v="3"/>
    <s v="Génie Civil (F4)"/>
    <x v="0"/>
    <n v="10"/>
    <n v="1"/>
  </r>
  <r>
    <n v="2060201"/>
    <x v="0"/>
    <s v="INSTITUT TECHNIQUE HTIB ATLANTIS (HTIB)"/>
    <x v="0"/>
    <s v="ADETIKOPE"/>
    <s v="AGOE-NYIVE"/>
    <s v="AGOE-NYIVE"/>
    <x v="0"/>
    <x v="3"/>
    <s v="Génie Civil (F4)"/>
    <x v="2"/>
    <n v="8"/>
    <n v="0"/>
  </r>
  <r>
    <n v="2060201"/>
    <x v="0"/>
    <s v="INSTITUT TECHNIQUE HTIB ATLANTIS (HTIB)"/>
    <x v="0"/>
    <s v="ADETIKOPE"/>
    <s v="AGOE-NYIVE"/>
    <s v="AGOE-NYIVE"/>
    <x v="0"/>
    <x v="3"/>
    <s v="Génie Civil (F4)"/>
    <x v="10"/>
    <n v="2"/>
    <n v="1"/>
  </r>
  <r>
    <n v="2060201"/>
    <x v="0"/>
    <s v="INSTITUT TECHNIQUE HTIB ATLANTIS (HTIB)"/>
    <x v="0"/>
    <s v="ADETIKOPE"/>
    <s v="AGOE-NYIVE"/>
    <s v="AGOE-NYIVE"/>
    <x v="0"/>
    <x v="3"/>
    <s v="Technique Administratives (G1)"/>
    <x v="0"/>
    <n v="1"/>
    <n v="40"/>
  </r>
  <r>
    <n v="2060201"/>
    <x v="0"/>
    <s v="INSTITUT TECHNIQUE HTIB ATLANTIS (HTIB)"/>
    <x v="0"/>
    <s v="ADETIKOPE"/>
    <s v="AGOE-NYIVE"/>
    <s v="AGOE-NYIVE"/>
    <x v="0"/>
    <x v="3"/>
    <s v="Technique Administratives (G1)"/>
    <x v="2"/>
    <n v="0"/>
    <n v="30"/>
  </r>
  <r>
    <n v="2060201"/>
    <x v="0"/>
    <s v="INSTITUT TECHNIQUE HTIB ATLANTIS (HTIB)"/>
    <x v="0"/>
    <s v="ADETIKOPE"/>
    <s v="AGOE-NYIVE"/>
    <s v="AGOE-NYIVE"/>
    <x v="0"/>
    <x v="3"/>
    <s v="Technique Administratives (G1)"/>
    <x v="10"/>
    <n v="1"/>
    <n v="4"/>
  </r>
  <r>
    <n v="2060201"/>
    <x v="0"/>
    <s v="INSTITUT TECHNIQUE HTIB ATLANTIS (HTIB)"/>
    <x v="0"/>
    <s v="ADETIKOPE"/>
    <s v="AGOE-NYIVE"/>
    <s v="AGOE-NYIVE"/>
    <x v="0"/>
    <x v="3"/>
    <s v="Technique Administratives (G1)"/>
    <x v="3"/>
    <n v="0"/>
    <n v="4"/>
  </r>
  <r>
    <n v="2060201"/>
    <x v="0"/>
    <s v="INSTITUT TECHNIQUE HTIB ATLANTIS (HTIB)"/>
    <x v="0"/>
    <s v="ADETIKOPE"/>
    <s v="AGOE-NYIVE"/>
    <s v="AGOE-NYIVE"/>
    <x v="0"/>
    <x v="3"/>
    <s v="Techniques Commerciale (G3)"/>
    <x v="0"/>
    <n v="17"/>
    <n v="20"/>
  </r>
  <r>
    <n v="2060201"/>
    <x v="0"/>
    <s v="INSTITUT TECHNIQUE HTIB ATLANTIS (HTIB)"/>
    <x v="0"/>
    <s v="ADETIKOPE"/>
    <s v="AGOE-NYIVE"/>
    <s v="AGOE-NYIVE"/>
    <x v="0"/>
    <x v="3"/>
    <s v="Techniques Commerciale (G3)"/>
    <x v="2"/>
    <n v="8"/>
    <n v="10"/>
  </r>
  <r>
    <n v="2060201"/>
    <x v="0"/>
    <s v="INSTITUT TECHNIQUE HTIB ATLANTIS (HTIB)"/>
    <x v="0"/>
    <s v="ADETIKOPE"/>
    <s v="AGOE-NYIVE"/>
    <s v="AGOE-NYIVE"/>
    <x v="0"/>
    <x v="3"/>
    <s v="Techniques Commerciale (G3)"/>
    <x v="10"/>
    <n v="2"/>
    <n v="6"/>
  </r>
  <r>
    <n v="2060201"/>
    <x v="0"/>
    <s v="INSTITUT TECHNIQUE HTIB ATLANTIS (HTIB)"/>
    <x v="0"/>
    <s v="ADETIKOPE"/>
    <s v="AGOE-NYIVE"/>
    <s v="AGOE-NYIVE"/>
    <x v="0"/>
    <x v="3"/>
    <s v="Techniques Quantitatives de Gestion (G2)"/>
    <x v="0"/>
    <n v="21"/>
    <n v="25"/>
  </r>
  <r>
    <n v="2060201"/>
    <x v="0"/>
    <s v="INSTITUT TECHNIQUE HTIB ATLANTIS (HTIB)"/>
    <x v="0"/>
    <s v="ADETIKOPE"/>
    <s v="AGOE-NYIVE"/>
    <s v="AGOE-NYIVE"/>
    <x v="0"/>
    <x v="3"/>
    <s v="Techniques Quantitatives de Gestion (G2)"/>
    <x v="2"/>
    <n v="8"/>
    <n v="7"/>
  </r>
  <r>
    <n v="2060201"/>
    <x v="0"/>
    <s v="INSTITUT TECHNIQUE HTIB ATLANTIS (HTIB)"/>
    <x v="0"/>
    <s v="ADETIKOPE"/>
    <s v="AGOE-NYIVE"/>
    <s v="AGOE-NYIVE"/>
    <x v="0"/>
    <x v="3"/>
    <s v="Techniques Quantitatives de Gestion (G2)"/>
    <x v="10"/>
    <n v="1"/>
    <n v="3"/>
  </r>
  <r>
    <n v="2060201"/>
    <x v="0"/>
    <s v="INSTITUT TECHNIQUE HTIB ATLANTIS (HTIB)"/>
    <x v="0"/>
    <s v="ADETIKOPE"/>
    <s v="AGOE-NYIVE"/>
    <s v="AGOE-NYIVE"/>
    <x v="0"/>
    <x v="4"/>
    <s v="BT  - Electrotechnique"/>
    <x v="3"/>
    <n v="8"/>
    <n v="1"/>
  </r>
  <r>
    <n v="2060201"/>
    <x v="0"/>
    <s v="INSTITUT TECHNIQUE HTIB ATLANTIS (HTIB)"/>
    <x v="0"/>
    <s v="ADETIKOPE"/>
    <s v="AGOE-NYIVE"/>
    <s v="AGOE-NYIVE"/>
    <x v="0"/>
    <x v="4"/>
    <s v="BT  - Electrotechnique"/>
    <x v="4"/>
    <n v="2"/>
    <n v="1"/>
  </r>
  <r>
    <n v="2060201"/>
    <x v="0"/>
    <s v="INSTITUT TECHNIQUE HTIB ATLANTIS (HTIB)"/>
    <x v="0"/>
    <s v="ADETIKOPE"/>
    <s v="AGOE-NYIVE"/>
    <s v="AGOE-NYIVE"/>
    <x v="0"/>
    <x v="4"/>
    <s v="BT  - Electrotechnique"/>
    <x v="5"/>
    <n v="2"/>
    <n v="0"/>
  </r>
  <r>
    <n v="2060201"/>
    <x v="0"/>
    <s v="INSTITUT TECHNIQUE HTIB ATLANTIS (HTIB)"/>
    <x v="0"/>
    <s v="ADETIKOPE"/>
    <s v="AGOE-NYIVE"/>
    <s v="AGOE-NYIVE"/>
    <x v="0"/>
    <x v="4"/>
    <s v="BT  - Génie Civil"/>
    <x v="3"/>
    <n v="1"/>
    <n v="1"/>
  </r>
  <r>
    <n v="2060201"/>
    <x v="0"/>
    <s v="INSTITUT TECHNIQUE HTIB ATLANTIS (HTIB)"/>
    <x v="0"/>
    <s v="ADETIKOPE"/>
    <s v="AGOE-NYIVE"/>
    <s v="AGOE-NYIVE"/>
    <x v="0"/>
    <x v="4"/>
    <s v="BT  - Génie Civil"/>
    <x v="4"/>
    <n v="2"/>
    <n v="1"/>
  </r>
  <r>
    <n v="2060201"/>
    <x v="0"/>
    <s v="INSTITUT TECHNIQUE HTIB ATLANTIS (HTIB)"/>
    <x v="0"/>
    <s v="ADETIKOPE"/>
    <s v="AGOE-NYIVE"/>
    <s v="AGOE-NYIVE"/>
    <x v="0"/>
    <x v="4"/>
    <s v="BT  - Génie Civil"/>
    <x v="5"/>
    <n v="5"/>
    <n v="1"/>
  </r>
  <r>
    <n v="2060201"/>
    <x v="0"/>
    <s v="INSTITUT TECHNIQUE HTIB ATLANTIS (HTIB)"/>
    <x v="0"/>
    <s v="ADETIKOPE"/>
    <s v="AGOE-NYIVE"/>
    <s v="AGOE-NYIVE"/>
    <x v="0"/>
    <x v="4"/>
    <s v="CAP - Electricité d'équipement"/>
    <x v="2"/>
    <n v="15"/>
    <n v="0"/>
  </r>
  <r>
    <n v="2060201"/>
    <x v="0"/>
    <s v="INSTITUT TECHNIQUE HTIB ATLANTIS (HTIB)"/>
    <x v="0"/>
    <s v="ADETIKOPE"/>
    <s v="AGOE-NYIVE"/>
    <s v="AGOE-NYIVE"/>
    <x v="0"/>
    <x v="4"/>
    <s v="CAP - Electricité d'équipement"/>
    <x v="10"/>
    <n v="10"/>
    <n v="1"/>
  </r>
  <r>
    <n v="2060201"/>
    <x v="0"/>
    <s v="INSTITUT TECHNIQUE HTIB ATLANTIS (HTIB)"/>
    <x v="0"/>
    <s v="ADETIKOPE"/>
    <s v="AGOE-NYIVE"/>
    <s v="AGOE-NYIVE"/>
    <x v="0"/>
    <x v="4"/>
    <s v="CAP - Electricité d'équipement"/>
    <x v="3"/>
    <n v="3"/>
    <n v="1"/>
  </r>
  <r>
    <n v="2060201"/>
    <x v="0"/>
    <s v="INSTITUT TECHNIQUE HTIB ATLANTIS (HTIB)"/>
    <x v="0"/>
    <s v="ADETIKOPE"/>
    <s v="AGOE-NYIVE"/>
    <s v="AGOE-NYIVE"/>
    <x v="0"/>
    <x v="4"/>
    <s v="CAP - Electricité d'équipement"/>
    <x v="4"/>
    <n v="2"/>
    <n v="0"/>
  </r>
  <r>
    <n v="2060201"/>
    <x v="0"/>
    <s v="INSTITUT TECHNIQUE HTIB ATLANTIS (HTIB)"/>
    <x v="0"/>
    <s v="ADETIKOPE"/>
    <s v="AGOE-NYIVE"/>
    <s v="AGOE-NYIVE"/>
    <x v="0"/>
    <x v="4"/>
    <s v="CAP - Maçonnerie"/>
    <x v="10"/>
    <n v="13"/>
    <n v="1"/>
  </r>
  <r>
    <n v="2060201"/>
    <x v="0"/>
    <s v="INSTITUT TECHNIQUE HTIB ATLANTIS (HTIB)"/>
    <x v="0"/>
    <s v="ADETIKOPE"/>
    <s v="AGOE-NYIVE"/>
    <s v="AGOE-NYIVE"/>
    <x v="0"/>
    <x v="4"/>
    <s v="CAP - Maçonnerie"/>
    <x v="3"/>
    <n v="2"/>
    <n v="1"/>
  </r>
  <r>
    <n v="2060201"/>
    <x v="0"/>
    <s v="INSTITUT TECHNIQUE HTIB ATLANTIS (HTIB)"/>
    <x v="0"/>
    <s v="ADETIKOPE"/>
    <s v="AGOE-NYIVE"/>
    <s v="AGOE-NYIVE"/>
    <x v="0"/>
    <x v="5"/>
    <s v="Electronique (F2)"/>
    <x v="4"/>
    <n v="3"/>
    <n v="0"/>
  </r>
  <r>
    <n v="2060201"/>
    <x v="0"/>
    <s v="INSTITUT TECHNIQUE HTIB ATLANTIS (HTIB)"/>
    <x v="0"/>
    <s v="ADETIKOPE"/>
    <s v="AGOE-NYIVE"/>
    <s v="AGOE-NYIVE"/>
    <x v="0"/>
    <x v="5"/>
    <s v="Electrotechnique (F3)"/>
    <x v="10"/>
    <n v="16"/>
    <n v="1"/>
  </r>
  <r>
    <n v="2060201"/>
    <x v="0"/>
    <s v="INSTITUT TECHNIQUE HTIB ATLANTIS (HTIB)"/>
    <x v="0"/>
    <s v="ADETIKOPE"/>
    <s v="AGOE-NYIVE"/>
    <s v="AGOE-NYIVE"/>
    <x v="0"/>
    <x v="5"/>
    <s v="Electrotechnique (F3)"/>
    <x v="3"/>
    <n v="2"/>
    <n v="0"/>
  </r>
  <r>
    <n v="2060201"/>
    <x v="0"/>
    <s v="INSTITUT TECHNIQUE HTIB ATLANTIS (HTIB)"/>
    <x v="0"/>
    <s v="ADETIKOPE"/>
    <s v="AGOE-NYIVE"/>
    <s v="AGOE-NYIVE"/>
    <x v="0"/>
    <x v="5"/>
    <s v="Génie Civil (F4)"/>
    <x v="10"/>
    <n v="2"/>
    <n v="0"/>
  </r>
  <r>
    <n v="2060201"/>
    <x v="0"/>
    <s v="INSTITUT TECHNIQUE HTIB ATLANTIS (HTIB)"/>
    <x v="0"/>
    <s v="ADETIKOPE"/>
    <s v="AGOE-NYIVE"/>
    <s v="AGOE-NYIVE"/>
    <x v="0"/>
    <x v="5"/>
    <s v="Génie Civil (F4)"/>
    <x v="3"/>
    <n v="1"/>
    <n v="0"/>
  </r>
  <r>
    <n v="2060201"/>
    <x v="0"/>
    <s v="INSTITUT TECHNIQUE HTIB ATLANTIS (HTIB)"/>
    <x v="0"/>
    <s v="ADETIKOPE"/>
    <s v="AGOE-NYIVE"/>
    <s v="AGOE-NYIVE"/>
    <x v="0"/>
    <x v="5"/>
    <s v="Génie Civil (F4)"/>
    <x v="4"/>
    <n v="1"/>
    <n v="0"/>
  </r>
  <r>
    <n v="2060201"/>
    <x v="0"/>
    <s v="INSTITUT TECHNIQUE HTIB ATLANTIS (HTIB)"/>
    <x v="0"/>
    <s v="ADETIKOPE"/>
    <s v="AGOE-NYIVE"/>
    <s v="AGOE-NYIVE"/>
    <x v="0"/>
    <x v="5"/>
    <s v="Génie Civil (F4)"/>
    <x v="5"/>
    <n v="1"/>
    <n v="0"/>
  </r>
  <r>
    <n v="2060201"/>
    <x v="0"/>
    <s v="INSTITUT TECHNIQUE HTIB ATLANTIS (HTIB)"/>
    <x v="0"/>
    <s v="ADETIKOPE"/>
    <s v="AGOE-NYIVE"/>
    <s v="AGOE-NYIVE"/>
    <x v="0"/>
    <x v="5"/>
    <s v="Technique Administratives (G1)"/>
    <x v="2"/>
    <n v="0"/>
    <n v="10"/>
  </r>
  <r>
    <n v="2060201"/>
    <x v="0"/>
    <s v="INSTITUT TECHNIQUE HTIB ATLANTIS (HTIB)"/>
    <x v="0"/>
    <s v="ADETIKOPE"/>
    <s v="AGOE-NYIVE"/>
    <s v="AGOE-NYIVE"/>
    <x v="0"/>
    <x v="5"/>
    <s v="Technique Administratives (G1)"/>
    <x v="10"/>
    <n v="0"/>
    <n v="60"/>
  </r>
  <r>
    <n v="2060201"/>
    <x v="0"/>
    <s v="INSTITUT TECHNIQUE HTIB ATLANTIS (HTIB)"/>
    <x v="0"/>
    <s v="ADETIKOPE"/>
    <s v="AGOE-NYIVE"/>
    <s v="AGOE-NYIVE"/>
    <x v="0"/>
    <x v="5"/>
    <s v="Technique Administratives (G1)"/>
    <x v="3"/>
    <n v="0"/>
    <n v="10"/>
  </r>
  <r>
    <n v="2060201"/>
    <x v="0"/>
    <s v="INSTITUT TECHNIQUE HTIB ATLANTIS (HTIB)"/>
    <x v="0"/>
    <s v="ADETIKOPE"/>
    <s v="AGOE-NYIVE"/>
    <s v="AGOE-NYIVE"/>
    <x v="0"/>
    <x v="5"/>
    <s v="Techniques Commerciale (G3)"/>
    <x v="2"/>
    <n v="10"/>
    <n v="15"/>
  </r>
  <r>
    <n v="2060201"/>
    <x v="0"/>
    <s v="INSTITUT TECHNIQUE HTIB ATLANTIS (HTIB)"/>
    <x v="0"/>
    <s v="ADETIKOPE"/>
    <s v="AGOE-NYIVE"/>
    <s v="AGOE-NYIVE"/>
    <x v="0"/>
    <x v="5"/>
    <s v="Techniques Commerciale (G3)"/>
    <x v="10"/>
    <n v="12"/>
    <n v="18"/>
  </r>
  <r>
    <n v="2060201"/>
    <x v="0"/>
    <s v="INSTITUT TECHNIQUE HTIB ATLANTIS (HTIB)"/>
    <x v="0"/>
    <s v="ADETIKOPE"/>
    <s v="AGOE-NYIVE"/>
    <s v="AGOE-NYIVE"/>
    <x v="0"/>
    <x v="5"/>
    <s v="Techniques Commerciale (G3)"/>
    <x v="3"/>
    <n v="6"/>
    <n v="4"/>
  </r>
  <r>
    <n v="2060201"/>
    <x v="0"/>
    <s v="INSTITUT TECHNIQUE HTIB ATLANTIS (HTIB)"/>
    <x v="0"/>
    <s v="ADETIKOPE"/>
    <s v="AGOE-NYIVE"/>
    <s v="AGOE-NYIVE"/>
    <x v="0"/>
    <x v="5"/>
    <s v="Techniques Quantitatives de Gestion (G2)"/>
    <x v="2"/>
    <n v="15"/>
    <n v="18"/>
  </r>
  <r>
    <n v="2060201"/>
    <x v="0"/>
    <s v="INSTITUT TECHNIQUE HTIB ATLANTIS (HTIB)"/>
    <x v="0"/>
    <s v="ADETIKOPE"/>
    <s v="AGOE-NYIVE"/>
    <s v="AGOE-NYIVE"/>
    <x v="0"/>
    <x v="5"/>
    <s v="Techniques Quantitatives de Gestion (G2)"/>
    <x v="10"/>
    <n v="10"/>
    <n v="14"/>
  </r>
  <r>
    <n v="2060201"/>
    <x v="0"/>
    <s v="INSTITUT TECHNIQUE HTIB ATLANTIS (HTIB)"/>
    <x v="0"/>
    <s v="ADETIKOPE"/>
    <s v="AGOE-NYIVE"/>
    <s v="AGOE-NYIVE"/>
    <x v="0"/>
    <x v="5"/>
    <s v="Techniques Quantitatives de Gestion (G2)"/>
    <x v="3"/>
    <n v="5"/>
    <n v="8"/>
  </r>
  <r>
    <n v="2060201"/>
    <x v="0"/>
    <s v="INSTITUT TECHNIQUE HTIB ATLANTIS (HTIB)"/>
    <x v="0"/>
    <s v="ADETIKOPE"/>
    <s v="AGOE-NYIVE"/>
    <s v="AGOE-NYIVE"/>
    <x v="0"/>
    <x v="5"/>
    <s v="Techniques Quantitatives de Gestion (G2)"/>
    <x v="4"/>
    <n v="1"/>
    <n v="2"/>
  </r>
  <r>
    <n v="2060301"/>
    <x v="0"/>
    <s v="COMPLEXE SCOLAIRE KEKEY (CSK)"/>
    <x v="0"/>
    <s v="DJAGBLE"/>
    <s v="DJAGBLE"/>
    <s v="ZIO"/>
    <x v="1"/>
    <x v="1"/>
    <s v="Technique Administratives (G1)"/>
    <x v="2"/>
    <n v="1"/>
    <n v="4"/>
  </r>
  <r>
    <n v="2060301"/>
    <x v="0"/>
    <s v="COMPLEXE SCOLAIRE KEKEY (CSK)"/>
    <x v="0"/>
    <s v="DJAGBLE"/>
    <s v="DJAGBLE"/>
    <s v="ZIO"/>
    <x v="1"/>
    <x v="1"/>
    <s v="Technique Administratives (G1)"/>
    <x v="10"/>
    <n v="0"/>
    <n v="8"/>
  </r>
  <r>
    <n v="2060301"/>
    <x v="0"/>
    <s v="COMPLEXE SCOLAIRE KEKEY (CSK)"/>
    <x v="0"/>
    <s v="DJAGBLE"/>
    <s v="DJAGBLE"/>
    <s v="ZIO"/>
    <x v="1"/>
    <x v="1"/>
    <s v="Technique Administratives (G1)"/>
    <x v="3"/>
    <n v="0"/>
    <n v="4"/>
  </r>
  <r>
    <n v="2060301"/>
    <x v="0"/>
    <s v="COMPLEXE SCOLAIRE KEKEY (CSK)"/>
    <x v="0"/>
    <s v="DJAGBLE"/>
    <s v="DJAGBLE"/>
    <s v="ZIO"/>
    <x v="1"/>
    <x v="1"/>
    <s v="Technique Administratives (G1)"/>
    <x v="4"/>
    <n v="0"/>
    <n v="2"/>
  </r>
  <r>
    <n v="2060301"/>
    <x v="0"/>
    <s v="COMPLEXE SCOLAIRE KEKEY (CSK)"/>
    <x v="0"/>
    <s v="DJAGBLE"/>
    <s v="DJAGBLE"/>
    <s v="ZIO"/>
    <x v="1"/>
    <x v="1"/>
    <s v="Technique Administratives (G1)"/>
    <x v="5"/>
    <n v="0"/>
    <n v="1"/>
  </r>
  <r>
    <n v="2060301"/>
    <x v="0"/>
    <s v="COMPLEXE SCOLAIRE KEKEY (CSK)"/>
    <x v="0"/>
    <s v="DJAGBLE"/>
    <s v="DJAGBLE"/>
    <s v="ZIO"/>
    <x v="1"/>
    <x v="1"/>
    <s v="Techniques Commerciale (G3)"/>
    <x v="0"/>
    <n v="0"/>
    <n v="1"/>
  </r>
  <r>
    <n v="2060301"/>
    <x v="0"/>
    <s v="COMPLEXE SCOLAIRE KEKEY (CSK)"/>
    <x v="0"/>
    <s v="DJAGBLE"/>
    <s v="DJAGBLE"/>
    <s v="ZIO"/>
    <x v="1"/>
    <x v="1"/>
    <s v="Techniques Commerciale (G3)"/>
    <x v="1"/>
    <n v="1"/>
    <n v="0"/>
  </r>
  <r>
    <n v="2060301"/>
    <x v="0"/>
    <s v="COMPLEXE SCOLAIRE KEKEY (CSK)"/>
    <x v="0"/>
    <s v="DJAGBLE"/>
    <s v="DJAGBLE"/>
    <s v="ZIO"/>
    <x v="1"/>
    <x v="1"/>
    <s v="Techniques Commerciale (G3)"/>
    <x v="2"/>
    <n v="8"/>
    <n v="11"/>
  </r>
  <r>
    <n v="2060301"/>
    <x v="0"/>
    <s v="COMPLEXE SCOLAIRE KEKEY (CSK)"/>
    <x v="0"/>
    <s v="DJAGBLE"/>
    <s v="DJAGBLE"/>
    <s v="ZIO"/>
    <x v="1"/>
    <x v="1"/>
    <s v="Techniques Commerciale (G3)"/>
    <x v="10"/>
    <n v="9"/>
    <n v="10"/>
  </r>
  <r>
    <n v="2060301"/>
    <x v="0"/>
    <s v="COMPLEXE SCOLAIRE KEKEY (CSK)"/>
    <x v="0"/>
    <s v="DJAGBLE"/>
    <s v="DJAGBLE"/>
    <s v="ZIO"/>
    <x v="1"/>
    <x v="1"/>
    <s v="Techniques Commerciale (G3)"/>
    <x v="3"/>
    <n v="8"/>
    <n v="9"/>
  </r>
  <r>
    <n v="2060301"/>
    <x v="0"/>
    <s v="COMPLEXE SCOLAIRE KEKEY (CSK)"/>
    <x v="0"/>
    <s v="DJAGBLE"/>
    <s v="DJAGBLE"/>
    <s v="ZIO"/>
    <x v="1"/>
    <x v="1"/>
    <s v="Techniques Commerciale (G3)"/>
    <x v="4"/>
    <n v="4"/>
    <n v="1"/>
  </r>
  <r>
    <n v="2060301"/>
    <x v="0"/>
    <s v="COMPLEXE SCOLAIRE KEKEY (CSK)"/>
    <x v="0"/>
    <s v="DJAGBLE"/>
    <s v="DJAGBLE"/>
    <s v="ZIO"/>
    <x v="1"/>
    <x v="1"/>
    <s v="Techniques Commerciale (G3)"/>
    <x v="5"/>
    <n v="1"/>
    <n v="2"/>
  </r>
  <r>
    <n v="2060301"/>
    <x v="0"/>
    <s v="COMPLEXE SCOLAIRE KEKEY (CSK)"/>
    <x v="0"/>
    <s v="DJAGBLE"/>
    <s v="DJAGBLE"/>
    <s v="ZIO"/>
    <x v="1"/>
    <x v="1"/>
    <s v="Techniques Commerciale (G3)"/>
    <x v="6"/>
    <n v="1"/>
    <n v="0"/>
  </r>
  <r>
    <n v="2060301"/>
    <x v="0"/>
    <s v="COMPLEXE SCOLAIRE KEKEY (CSK)"/>
    <x v="0"/>
    <s v="DJAGBLE"/>
    <s v="DJAGBLE"/>
    <s v="ZIO"/>
    <x v="1"/>
    <x v="1"/>
    <s v="Techniques Commerciale (G3)"/>
    <x v="8"/>
    <n v="0"/>
    <n v="1"/>
  </r>
  <r>
    <n v="2060301"/>
    <x v="0"/>
    <s v="COMPLEXE SCOLAIRE KEKEY (CSK)"/>
    <x v="0"/>
    <s v="DJAGBLE"/>
    <s v="DJAGBLE"/>
    <s v="ZIO"/>
    <x v="1"/>
    <x v="1"/>
    <s v="Techniques Quantitatives de Gestion (G2)"/>
    <x v="0"/>
    <n v="1"/>
    <n v="1"/>
  </r>
  <r>
    <n v="2060301"/>
    <x v="0"/>
    <s v="COMPLEXE SCOLAIRE KEKEY (CSK)"/>
    <x v="0"/>
    <s v="DJAGBLE"/>
    <s v="DJAGBLE"/>
    <s v="ZIO"/>
    <x v="1"/>
    <x v="1"/>
    <s v="Techniques Quantitatives de Gestion (G2)"/>
    <x v="2"/>
    <n v="8"/>
    <n v="3"/>
  </r>
  <r>
    <n v="2060301"/>
    <x v="0"/>
    <s v="COMPLEXE SCOLAIRE KEKEY (CSK)"/>
    <x v="0"/>
    <s v="DJAGBLE"/>
    <s v="DJAGBLE"/>
    <s v="ZIO"/>
    <x v="1"/>
    <x v="1"/>
    <s v="Techniques Quantitatives de Gestion (G2)"/>
    <x v="10"/>
    <n v="4"/>
    <n v="5"/>
  </r>
  <r>
    <n v="2060301"/>
    <x v="0"/>
    <s v="COMPLEXE SCOLAIRE KEKEY (CSK)"/>
    <x v="0"/>
    <s v="DJAGBLE"/>
    <s v="DJAGBLE"/>
    <s v="ZIO"/>
    <x v="1"/>
    <x v="1"/>
    <s v="Techniques Quantitatives de Gestion (G2)"/>
    <x v="3"/>
    <n v="3"/>
    <n v="1"/>
  </r>
  <r>
    <n v="2060301"/>
    <x v="0"/>
    <s v="COMPLEXE SCOLAIRE KEKEY (CSK)"/>
    <x v="0"/>
    <s v="DJAGBLE"/>
    <s v="DJAGBLE"/>
    <s v="ZIO"/>
    <x v="1"/>
    <x v="3"/>
    <s v="Technique Administratives (G1)"/>
    <x v="0"/>
    <n v="1"/>
    <n v="6"/>
  </r>
  <r>
    <n v="2060301"/>
    <x v="0"/>
    <s v="COMPLEXE SCOLAIRE KEKEY (CSK)"/>
    <x v="0"/>
    <s v="DJAGBLE"/>
    <s v="DJAGBLE"/>
    <s v="ZIO"/>
    <x v="1"/>
    <x v="3"/>
    <s v="Technique Administratives (G1)"/>
    <x v="2"/>
    <n v="0"/>
    <n v="7"/>
  </r>
  <r>
    <n v="2060301"/>
    <x v="0"/>
    <s v="COMPLEXE SCOLAIRE KEKEY (CSK)"/>
    <x v="0"/>
    <s v="DJAGBLE"/>
    <s v="DJAGBLE"/>
    <s v="ZIO"/>
    <x v="1"/>
    <x v="3"/>
    <s v="Technique Administratives (G1)"/>
    <x v="10"/>
    <n v="0"/>
    <n v="6"/>
  </r>
  <r>
    <n v="2060301"/>
    <x v="0"/>
    <s v="COMPLEXE SCOLAIRE KEKEY (CSK)"/>
    <x v="0"/>
    <s v="DJAGBLE"/>
    <s v="DJAGBLE"/>
    <s v="ZIO"/>
    <x v="1"/>
    <x v="3"/>
    <s v="Technique Administratives (G1)"/>
    <x v="3"/>
    <n v="0"/>
    <n v="1"/>
  </r>
  <r>
    <n v="2060301"/>
    <x v="0"/>
    <s v="COMPLEXE SCOLAIRE KEKEY (CSK)"/>
    <x v="0"/>
    <s v="DJAGBLE"/>
    <s v="DJAGBLE"/>
    <s v="ZIO"/>
    <x v="1"/>
    <x v="3"/>
    <s v="Technique Administratives (G1)"/>
    <x v="4"/>
    <n v="0"/>
    <n v="1"/>
  </r>
  <r>
    <n v="2060301"/>
    <x v="0"/>
    <s v="COMPLEXE SCOLAIRE KEKEY (CSK)"/>
    <x v="0"/>
    <s v="DJAGBLE"/>
    <s v="DJAGBLE"/>
    <s v="ZIO"/>
    <x v="1"/>
    <x v="3"/>
    <s v="Technique Administratives (G1)"/>
    <x v="7"/>
    <n v="0"/>
    <n v="1"/>
  </r>
  <r>
    <n v="2060301"/>
    <x v="0"/>
    <s v="COMPLEXE SCOLAIRE KEKEY (CSK)"/>
    <x v="0"/>
    <s v="DJAGBLE"/>
    <s v="DJAGBLE"/>
    <s v="ZIO"/>
    <x v="1"/>
    <x v="3"/>
    <s v="Techniques Commerciale (G3)"/>
    <x v="0"/>
    <n v="4"/>
    <n v="11"/>
  </r>
  <r>
    <n v="2060301"/>
    <x v="0"/>
    <s v="COMPLEXE SCOLAIRE KEKEY (CSK)"/>
    <x v="0"/>
    <s v="DJAGBLE"/>
    <s v="DJAGBLE"/>
    <s v="ZIO"/>
    <x v="1"/>
    <x v="3"/>
    <s v="Techniques Commerciale (G3)"/>
    <x v="1"/>
    <n v="1"/>
    <n v="0"/>
  </r>
  <r>
    <n v="2060301"/>
    <x v="0"/>
    <s v="COMPLEXE SCOLAIRE KEKEY (CSK)"/>
    <x v="0"/>
    <s v="DJAGBLE"/>
    <s v="DJAGBLE"/>
    <s v="ZIO"/>
    <x v="1"/>
    <x v="3"/>
    <s v="Techniques Commerciale (G3)"/>
    <x v="2"/>
    <n v="13"/>
    <n v="13"/>
  </r>
  <r>
    <n v="2060301"/>
    <x v="0"/>
    <s v="COMPLEXE SCOLAIRE KEKEY (CSK)"/>
    <x v="0"/>
    <s v="DJAGBLE"/>
    <s v="DJAGBLE"/>
    <s v="ZIO"/>
    <x v="1"/>
    <x v="3"/>
    <s v="Techniques Commerciale (G3)"/>
    <x v="10"/>
    <n v="10"/>
    <n v="8"/>
  </r>
  <r>
    <n v="2060301"/>
    <x v="0"/>
    <s v="COMPLEXE SCOLAIRE KEKEY (CSK)"/>
    <x v="0"/>
    <s v="DJAGBLE"/>
    <s v="DJAGBLE"/>
    <s v="ZIO"/>
    <x v="1"/>
    <x v="3"/>
    <s v="Techniques Commerciale (G3)"/>
    <x v="3"/>
    <n v="1"/>
    <n v="3"/>
  </r>
  <r>
    <n v="2060301"/>
    <x v="0"/>
    <s v="COMPLEXE SCOLAIRE KEKEY (CSK)"/>
    <x v="0"/>
    <s v="DJAGBLE"/>
    <s v="DJAGBLE"/>
    <s v="ZIO"/>
    <x v="1"/>
    <x v="3"/>
    <s v="Techniques Commerciale (G3)"/>
    <x v="4"/>
    <n v="3"/>
    <n v="2"/>
  </r>
  <r>
    <n v="2060301"/>
    <x v="0"/>
    <s v="COMPLEXE SCOLAIRE KEKEY (CSK)"/>
    <x v="0"/>
    <s v="DJAGBLE"/>
    <s v="DJAGBLE"/>
    <s v="ZIO"/>
    <x v="1"/>
    <x v="3"/>
    <s v="Techniques Commerciale (G3)"/>
    <x v="6"/>
    <n v="0"/>
    <n v="1"/>
  </r>
  <r>
    <n v="2060301"/>
    <x v="0"/>
    <s v="COMPLEXE SCOLAIRE KEKEY (CSK)"/>
    <x v="0"/>
    <s v="DJAGBLE"/>
    <s v="DJAGBLE"/>
    <s v="ZIO"/>
    <x v="1"/>
    <x v="3"/>
    <s v="Techniques Quantitatives de Gestion (G2)"/>
    <x v="0"/>
    <n v="6"/>
    <n v="8"/>
  </r>
  <r>
    <n v="2060301"/>
    <x v="0"/>
    <s v="COMPLEXE SCOLAIRE KEKEY (CSK)"/>
    <x v="0"/>
    <s v="DJAGBLE"/>
    <s v="DJAGBLE"/>
    <s v="ZIO"/>
    <x v="1"/>
    <x v="3"/>
    <s v="Techniques Quantitatives de Gestion (G2)"/>
    <x v="2"/>
    <n v="4"/>
    <n v="5"/>
  </r>
  <r>
    <n v="2060301"/>
    <x v="0"/>
    <s v="COMPLEXE SCOLAIRE KEKEY (CSK)"/>
    <x v="0"/>
    <s v="DJAGBLE"/>
    <s v="DJAGBLE"/>
    <s v="ZIO"/>
    <x v="1"/>
    <x v="3"/>
    <s v="Techniques Quantitatives de Gestion (G2)"/>
    <x v="10"/>
    <n v="4"/>
    <n v="0"/>
  </r>
  <r>
    <n v="2060301"/>
    <x v="0"/>
    <s v="COMPLEXE SCOLAIRE KEKEY (CSK)"/>
    <x v="0"/>
    <s v="DJAGBLE"/>
    <s v="DJAGBLE"/>
    <s v="ZIO"/>
    <x v="1"/>
    <x v="3"/>
    <s v="Techniques Quantitatives de Gestion (G2)"/>
    <x v="3"/>
    <n v="1"/>
    <n v="0"/>
  </r>
  <r>
    <n v="2060301"/>
    <x v="0"/>
    <s v="COMPLEXE SCOLAIRE KEKEY (CSK)"/>
    <x v="0"/>
    <s v="DJAGBLE"/>
    <s v="DJAGBLE"/>
    <s v="ZIO"/>
    <x v="1"/>
    <x v="3"/>
    <s v="Techniques Quantitatives de Gestion (G2)"/>
    <x v="4"/>
    <n v="0"/>
    <n v="1"/>
  </r>
  <r>
    <n v="2060301"/>
    <x v="0"/>
    <s v="COMPLEXE SCOLAIRE KEKEY (CSK)"/>
    <x v="0"/>
    <s v="DJAGBLE"/>
    <s v="DJAGBLE"/>
    <s v="ZIO"/>
    <x v="1"/>
    <x v="5"/>
    <s v="Technique Administratives (G1)"/>
    <x v="10"/>
    <n v="0"/>
    <n v="6"/>
  </r>
  <r>
    <n v="2060301"/>
    <x v="0"/>
    <s v="COMPLEXE SCOLAIRE KEKEY (CSK)"/>
    <x v="0"/>
    <s v="DJAGBLE"/>
    <s v="DJAGBLE"/>
    <s v="ZIO"/>
    <x v="1"/>
    <x v="5"/>
    <s v="Technique Administratives (G1)"/>
    <x v="3"/>
    <n v="0"/>
    <n v="2"/>
  </r>
  <r>
    <n v="2060301"/>
    <x v="0"/>
    <s v="COMPLEXE SCOLAIRE KEKEY (CSK)"/>
    <x v="0"/>
    <s v="DJAGBLE"/>
    <s v="DJAGBLE"/>
    <s v="ZIO"/>
    <x v="1"/>
    <x v="5"/>
    <s v="Technique Administratives (G1)"/>
    <x v="4"/>
    <n v="0"/>
    <n v="2"/>
  </r>
  <r>
    <n v="2060301"/>
    <x v="0"/>
    <s v="COMPLEXE SCOLAIRE KEKEY (CSK)"/>
    <x v="0"/>
    <s v="DJAGBLE"/>
    <s v="DJAGBLE"/>
    <s v="ZIO"/>
    <x v="1"/>
    <x v="5"/>
    <s v="Technique Administratives (G1)"/>
    <x v="5"/>
    <n v="0"/>
    <n v="3"/>
  </r>
  <r>
    <n v="2060301"/>
    <x v="0"/>
    <s v="COMPLEXE SCOLAIRE KEKEY (CSK)"/>
    <x v="0"/>
    <s v="DJAGBLE"/>
    <s v="DJAGBLE"/>
    <s v="ZIO"/>
    <x v="1"/>
    <x v="5"/>
    <s v="Technique Administratives (G1)"/>
    <x v="6"/>
    <n v="0"/>
    <n v="1"/>
  </r>
  <r>
    <n v="2060301"/>
    <x v="0"/>
    <s v="COMPLEXE SCOLAIRE KEKEY (CSK)"/>
    <x v="0"/>
    <s v="DJAGBLE"/>
    <s v="DJAGBLE"/>
    <s v="ZIO"/>
    <x v="1"/>
    <x v="5"/>
    <s v="Technique Administratives (G1)"/>
    <x v="7"/>
    <n v="0"/>
    <n v="1"/>
  </r>
  <r>
    <n v="2060301"/>
    <x v="0"/>
    <s v="COMPLEXE SCOLAIRE KEKEY (CSK)"/>
    <x v="0"/>
    <s v="DJAGBLE"/>
    <s v="DJAGBLE"/>
    <s v="ZIO"/>
    <x v="1"/>
    <x v="5"/>
    <s v="Techniques Commerciale (G3)"/>
    <x v="2"/>
    <n v="0"/>
    <n v="3"/>
  </r>
  <r>
    <n v="2060301"/>
    <x v="0"/>
    <s v="COMPLEXE SCOLAIRE KEKEY (CSK)"/>
    <x v="0"/>
    <s v="DJAGBLE"/>
    <s v="DJAGBLE"/>
    <s v="ZIO"/>
    <x v="1"/>
    <x v="5"/>
    <s v="Techniques Commerciale (G3)"/>
    <x v="10"/>
    <n v="4"/>
    <n v="8"/>
  </r>
  <r>
    <n v="2060301"/>
    <x v="0"/>
    <s v="COMPLEXE SCOLAIRE KEKEY (CSK)"/>
    <x v="0"/>
    <s v="DJAGBLE"/>
    <s v="DJAGBLE"/>
    <s v="ZIO"/>
    <x v="1"/>
    <x v="5"/>
    <s v="Techniques Commerciale (G3)"/>
    <x v="3"/>
    <n v="7"/>
    <n v="8"/>
  </r>
  <r>
    <n v="2060301"/>
    <x v="0"/>
    <s v="COMPLEXE SCOLAIRE KEKEY (CSK)"/>
    <x v="0"/>
    <s v="DJAGBLE"/>
    <s v="DJAGBLE"/>
    <s v="ZIO"/>
    <x v="1"/>
    <x v="5"/>
    <s v="Techniques Commerciale (G3)"/>
    <x v="4"/>
    <n v="5"/>
    <n v="2"/>
  </r>
  <r>
    <n v="2060301"/>
    <x v="0"/>
    <s v="COMPLEXE SCOLAIRE KEKEY (CSK)"/>
    <x v="0"/>
    <s v="DJAGBLE"/>
    <s v="DJAGBLE"/>
    <s v="ZIO"/>
    <x v="1"/>
    <x v="5"/>
    <s v="Techniques Commerciale (G3)"/>
    <x v="5"/>
    <n v="5"/>
    <n v="3"/>
  </r>
  <r>
    <n v="2060301"/>
    <x v="0"/>
    <s v="COMPLEXE SCOLAIRE KEKEY (CSK)"/>
    <x v="0"/>
    <s v="DJAGBLE"/>
    <s v="DJAGBLE"/>
    <s v="ZIO"/>
    <x v="1"/>
    <x v="5"/>
    <s v="Techniques Commerciale (G3)"/>
    <x v="6"/>
    <n v="0"/>
    <n v="4"/>
  </r>
  <r>
    <n v="2060301"/>
    <x v="0"/>
    <s v="COMPLEXE SCOLAIRE KEKEY (CSK)"/>
    <x v="0"/>
    <s v="DJAGBLE"/>
    <s v="DJAGBLE"/>
    <s v="ZIO"/>
    <x v="1"/>
    <x v="5"/>
    <s v="Techniques Commerciale (G3)"/>
    <x v="7"/>
    <n v="0"/>
    <n v="2"/>
  </r>
  <r>
    <n v="2060301"/>
    <x v="0"/>
    <s v="COMPLEXE SCOLAIRE KEKEY (CSK)"/>
    <x v="0"/>
    <s v="DJAGBLE"/>
    <s v="DJAGBLE"/>
    <s v="ZIO"/>
    <x v="1"/>
    <x v="5"/>
    <s v="Techniques Commerciale (G3)"/>
    <x v="8"/>
    <n v="1"/>
    <n v="0"/>
  </r>
  <r>
    <n v="2060301"/>
    <x v="0"/>
    <s v="COMPLEXE SCOLAIRE KEKEY (CSK)"/>
    <x v="0"/>
    <s v="DJAGBLE"/>
    <s v="DJAGBLE"/>
    <s v="ZIO"/>
    <x v="1"/>
    <x v="5"/>
    <s v="Techniques Quantitatives de Gestion (G2)"/>
    <x v="2"/>
    <n v="1"/>
    <n v="2"/>
  </r>
  <r>
    <n v="2060301"/>
    <x v="0"/>
    <s v="COMPLEXE SCOLAIRE KEKEY (CSK)"/>
    <x v="0"/>
    <s v="DJAGBLE"/>
    <s v="DJAGBLE"/>
    <s v="ZIO"/>
    <x v="1"/>
    <x v="5"/>
    <s v="Techniques Quantitatives de Gestion (G2)"/>
    <x v="10"/>
    <n v="6"/>
    <n v="9"/>
  </r>
  <r>
    <n v="2060301"/>
    <x v="0"/>
    <s v="COMPLEXE SCOLAIRE KEKEY (CSK)"/>
    <x v="0"/>
    <s v="DJAGBLE"/>
    <s v="DJAGBLE"/>
    <s v="ZIO"/>
    <x v="1"/>
    <x v="5"/>
    <s v="Techniques Quantitatives de Gestion (G2)"/>
    <x v="3"/>
    <n v="5"/>
    <n v="2"/>
  </r>
  <r>
    <n v="2060301"/>
    <x v="0"/>
    <s v="COMPLEXE SCOLAIRE KEKEY (CSK)"/>
    <x v="0"/>
    <s v="DJAGBLE"/>
    <s v="DJAGBLE"/>
    <s v="ZIO"/>
    <x v="1"/>
    <x v="5"/>
    <s v="Techniques Quantitatives de Gestion (G2)"/>
    <x v="4"/>
    <n v="2"/>
    <n v="4"/>
  </r>
  <r>
    <n v="2060301"/>
    <x v="0"/>
    <s v="COMPLEXE SCOLAIRE KEKEY (CSK)"/>
    <x v="0"/>
    <s v="DJAGBLE"/>
    <s v="DJAGBLE"/>
    <s v="ZIO"/>
    <x v="1"/>
    <x v="5"/>
    <s v="Techniques Quantitatives de Gestion (G2)"/>
    <x v="5"/>
    <n v="1"/>
    <n v="2"/>
  </r>
  <r>
    <n v="2060301"/>
    <x v="0"/>
    <s v="COMPLEXE SCOLAIRE KEKEY (CSK)"/>
    <x v="0"/>
    <s v="DJAGBLE"/>
    <s v="DJAGBLE"/>
    <s v="ZIO"/>
    <x v="1"/>
    <x v="5"/>
    <s v="Techniques Quantitatives de Gestion (G2)"/>
    <x v="6"/>
    <n v="1"/>
    <n v="1"/>
  </r>
  <r>
    <n v="2060302"/>
    <x v="0"/>
    <s v="COMPLEXE SCOLAIRE TECHNIQUE EVANGELIQUE-BON BERGER"/>
    <x v="1"/>
    <s v="DJAGBLE"/>
    <s v="DJAGBLE"/>
    <s v="ZIO"/>
    <x v="1"/>
    <x v="1"/>
    <s v="Technique Administratives (G1)"/>
    <x v="10"/>
    <n v="0"/>
    <n v="1"/>
  </r>
  <r>
    <n v="2060302"/>
    <x v="0"/>
    <s v="COMPLEXE SCOLAIRE TECHNIQUE EVANGELIQUE-BON BERGER"/>
    <x v="1"/>
    <s v="DJAGBLE"/>
    <s v="DJAGBLE"/>
    <s v="ZIO"/>
    <x v="1"/>
    <x v="1"/>
    <s v="Technique Administratives (G1)"/>
    <x v="3"/>
    <n v="0"/>
    <n v="2"/>
  </r>
  <r>
    <n v="2060302"/>
    <x v="0"/>
    <s v="COMPLEXE SCOLAIRE TECHNIQUE EVANGELIQUE-BON BERGER"/>
    <x v="1"/>
    <s v="DJAGBLE"/>
    <s v="DJAGBLE"/>
    <s v="ZIO"/>
    <x v="1"/>
    <x v="1"/>
    <s v="Techniques Commerciale (G3)"/>
    <x v="0"/>
    <n v="1"/>
    <n v="1"/>
  </r>
  <r>
    <n v="2060302"/>
    <x v="0"/>
    <s v="COMPLEXE SCOLAIRE TECHNIQUE EVANGELIQUE-BON BERGER"/>
    <x v="1"/>
    <s v="DJAGBLE"/>
    <s v="DJAGBLE"/>
    <s v="ZIO"/>
    <x v="1"/>
    <x v="1"/>
    <s v="Techniques Commerciale (G3)"/>
    <x v="10"/>
    <n v="0"/>
    <n v="2"/>
  </r>
  <r>
    <n v="2060302"/>
    <x v="0"/>
    <s v="COMPLEXE SCOLAIRE TECHNIQUE EVANGELIQUE-BON BERGER"/>
    <x v="1"/>
    <s v="DJAGBLE"/>
    <s v="DJAGBLE"/>
    <s v="ZIO"/>
    <x v="1"/>
    <x v="1"/>
    <s v="Techniques Commerciale (G3)"/>
    <x v="3"/>
    <n v="1"/>
    <n v="0"/>
  </r>
  <r>
    <n v="2060302"/>
    <x v="0"/>
    <s v="COMPLEXE SCOLAIRE TECHNIQUE EVANGELIQUE-BON BERGER"/>
    <x v="1"/>
    <s v="DJAGBLE"/>
    <s v="DJAGBLE"/>
    <s v="ZIO"/>
    <x v="1"/>
    <x v="1"/>
    <s v="Techniques Commerciale (G3)"/>
    <x v="4"/>
    <n v="1"/>
    <n v="2"/>
  </r>
  <r>
    <n v="2060302"/>
    <x v="0"/>
    <s v="COMPLEXE SCOLAIRE TECHNIQUE EVANGELIQUE-BON BERGER"/>
    <x v="1"/>
    <s v="DJAGBLE"/>
    <s v="DJAGBLE"/>
    <s v="ZIO"/>
    <x v="1"/>
    <x v="1"/>
    <s v="Techniques Commerciale (G3)"/>
    <x v="5"/>
    <n v="1"/>
    <n v="1"/>
  </r>
  <r>
    <n v="2060302"/>
    <x v="0"/>
    <s v="COMPLEXE SCOLAIRE TECHNIQUE EVANGELIQUE-BON BERGER"/>
    <x v="1"/>
    <s v="DJAGBLE"/>
    <s v="DJAGBLE"/>
    <s v="ZIO"/>
    <x v="1"/>
    <x v="1"/>
    <s v="Techniques Quantitatives de Gestion (G2)"/>
    <x v="10"/>
    <n v="2"/>
    <n v="1"/>
  </r>
  <r>
    <n v="2060302"/>
    <x v="0"/>
    <s v="COMPLEXE SCOLAIRE TECHNIQUE EVANGELIQUE-BON BERGER"/>
    <x v="1"/>
    <s v="DJAGBLE"/>
    <s v="DJAGBLE"/>
    <s v="ZIO"/>
    <x v="1"/>
    <x v="3"/>
    <s v="Techniques Commerciale (G3)"/>
    <x v="2"/>
    <n v="0"/>
    <n v="1"/>
  </r>
  <r>
    <n v="2060302"/>
    <x v="0"/>
    <s v="COMPLEXE SCOLAIRE TECHNIQUE EVANGELIQUE-BON BERGER"/>
    <x v="1"/>
    <s v="DJAGBLE"/>
    <s v="DJAGBLE"/>
    <s v="ZIO"/>
    <x v="1"/>
    <x v="3"/>
    <s v="Techniques Commerciale (G3)"/>
    <x v="4"/>
    <n v="1"/>
    <n v="0"/>
  </r>
  <r>
    <n v="2060302"/>
    <x v="0"/>
    <s v="COMPLEXE SCOLAIRE TECHNIQUE EVANGELIQUE-BON BERGER"/>
    <x v="1"/>
    <s v="DJAGBLE"/>
    <s v="DJAGBLE"/>
    <s v="ZIO"/>
    <x v="1"/>
    <x v="3"/>
    <s v="Techniques Quantitatives de Gestion (G2)"/>
    <x v="0"/>
    <n v="0"/>
    <n v="1"/>
  </r>
  <r>
    <n v="2060302"/>
    <x v="0"/>
    <s v="COMPLEXE SCOLAIRE TECHNIQUE EVANGELIQUE-BON BERGER"/>
    <x v="1"/>
    <s v="DJAGBLE"/>
    <s v="DJAGBLE"/>
    <s v="ZIO"/>
    <x v="1"/>
    <x v="5"/>
    <s v="Technique Administratives (G1)"/>
    <x v="5"/>
    <n v="0"/>
    <n v="1"/>
  </r>
  <r>
    <n v="2060302"/>
    <x v="0"/>
    <s v="COMPLEXE SCOLAIRE TECHNIQUE EVANGELIQUE-BON BERGER"/>
    <x v="1"/>
    <s v="DJAGBLE"/>
    <s v="DJAGBLE"/>
    <s v="ZIO"/>
    <x v="1"/>
    <x v="5"/>
    <s v="Technique Administratives (G1)"/>
    <x v="7"/>
    <n v="0"/>
    <n v="1"/>
  </r>
  <r>
    <n v="2060302"/>
    <x v="0"/>
    <s v="COMPLEXE SCOLAIRE TECHNIQUE EVANGELIQUE-BON BERGER"/>
    <x v="1"/>
    <s v="DJAGBLE"/>
    <s v="DJAGBLE"/>
    <s v="ZIO"/>
    <x v="1"/>
    <x v="5"/>
    <s v="Techniques Commerciale (G3)"/>
    <x v="3"/>
    <n v="1"/>
    <n v="0"/>
  </r>
  <r>
    <n v="2060302"/>
    <x v="0"/>
    <s v="COMPLEXE SCOLAIRE TECHNIQUE EVANGELIQUE-BON BERGER"/>
    <x v="1"/>
    <s v="DJAGBLE"/>
    <s v="DJAGBLE"/>
    <s v="ZIO"/>
    <x v="1"/>
    <x v="5"/>
    <s v="Techniques Commerciale (G3)"/>
    <x v="4"/>
    <n v="2"/>
    <n v="1"/>
  </r>
  <r>
    <n v="2060302"/>
    <x v="0"/>
    <s v="COMPLEXE SCOLAIRE TECHNIQUE EVANGELIQUE-BON BERGER"/>
    <x v="1"/>
    <s v="DJAGBLE"/>
    <s v="DJAGBLE"/>
    <s v="ZIO"/>
    <x v="1"/>
    <x v="5"/>
    <s v="Techniques Commerciale (G3)"/>
    <x v="5"/>
    <n v="1"/>
    <n v="2"/>
  </r>
  <r>
    <n v="2070103"/>
    <x v="0"/>
    <s v="INSTITUT TECHNIQUE NOUVELLE ECOLE DES ELITES AMEWOUHO"/>
    <x v="0"/>
    <s v="AGOE NYIVEME"/>
    <s v="AGOE-NYIVE"/>
    <s v="AGOE-NYIVE"/>
    <x v="0"/>
    <x v="1"/>
    <s v="Techniques Commerciale (G3)"/>
    <x v="2"/>
    <n v="1"/>
    <n v="4"/>
  </r>
  <r>
    <n v="2070103"/>
    <x v="0"/>
    <s v="INSTITUT TECHNIQUE NOUVELLE ECOLE DES ELITES AMEWOUHO"/>
    <x v="0"/>
    <s v="AGOE NYIVEME"/>
    <s v="AGOE-NYIVE"/>
    <s v="AGOE-NYIVE"/>
    <x v="0"/>
    <x v="1"/>
    <s v="Techniques Commerciale (G3)"/>
    <x v="10"/>
    <n v="2"/>
    <n v="3"/>
  </r>
  <r>
    <n v="2070103"/>
    <x v="0"/>
    <s v="INSTITUT TECHNIQUE NOUVELLE ECOLE DES ELITES AMEWOUHO"/>
    <x v="0"/>
    <s v="AGOE NYIVEME"/>
    <s v="AGOE-NYIVE"/>
    <s v="AGOE-NYIVE"/>
    <x v="0"/>
    <x v="1"/>
    <s v="Techniques Quantitatives de Gestion (G2)"/>
    <x v="2"/>
    <n v="1"/>
    <n v="4"/>
  </r>
  <r>
    <n v="2070103"/>
    <x v="0"/>
    <s v="INSTITUT TECHNIQUE NOUVELLE ECOLE DES ELITES AMEWOUHO"/>
    <x v="0"/>
    <s v="AGOE NYIVEME"/>
    <s v="AGOE-NYIVE"/>
    <s v="AGOE-NYIVE"/>
    <x v="0"/>
    <x v="1"/>
    <s v="Techniques Quantitatives de Gestion (G2)"/>
    <x v="10"/>
    <n v="1"/>
    <n v="2"/>
  </r>
  <r>
    <n v="2070103"/>
    <x v="0"/>
    <s v="INSTITUT TECHNIQUE NOUVELLE ECOLE DES ELITES AMEWOUHO"/>
    <x v="0"/>
    <s v="AGOE NYIVEME"/>
    <s v="AGOE-NYIVE"/>
    <s v="AGOE-NYIVE"/>
    <x v="0"/>
    <x v="3"/>
    <s v="Technique Administratives (G1)"/>
    <x v="0"/>
    <n v="0"/>
    <n v="2"/>
  </r>
  <r>
    <n v="2070103"/>
    <x v="0"/>
    <s v="INSTITUT TECHNIQUE NOUVELLE ECOLE DES ELITES AMEWOUHO"/>
    <x v="0"/>
    <s v="AGOE NYIVEME"/>
    <s v="AGOE-NYIVE"/>
    <s v="AGOE-NYIVE"/>
    <x v="0"/>
    <x v="3"/>
    <s v="Technique Administratives (G1)"/>
    <x v="2"/>
    <n v="0"/>
    <n v="2"/>
  </r>
  <r>
    <n v="2070103"/>
    <x v="0"/>
    <s v="INSTITUT TECHNIQUE NOUVELLE ECOLE DES ELITES AMEWOUHO"/>
    <x v="0"/>
    <s v="AGOE NYIVEME"/>
    <s v="AGOE-NYIVE"/>
    <s v="AGOE-NYIVE"/>
    <x v="0"/>
    <x v="3"/>
    <s v="Techniques Commerciale (G3)"/>
    <x v="0"/>
    <n v="1"/>
    <n v="2"/>
  </r>
  <r>
    <n v="2070103"/>
    <x v="0"/>
    <s v="INSTITUT TECHNIQUE NOUVELLE ECOLE DES ELITES AMEWOUHO"/>
    <x v="0"/>
    <s v="AGOE NYIVEME"/>
    <s v="AGOE-NYIVE"/>
    <s v="AGOE-NYIVE"/>
    <x v="0"/>
    <x v="3"/>
    <s v="Techniques Commerciale (G3)"/>
    <x v="2"/>
    <n v="4"/>
    <n v="1"/>
  </r>
  <r>
    <n v="2070103"/>
    <x v="0"/>
    <s v="INSTITUT TECHNIQUE NOUVELLE ECOLE DES ELITES AMEWOUHO"/>
    <x v="0"/>
    <s v="AGOE NYIVEME"/>
    <s v="AGOE-NYIVE"/>
    <s v="AGOE-NYIVE"/>
    <x v="0"/>
    <x v="3"/>
    <s v="Techniques Quantitatives de Gestion (G2)"/>
    <x v="0"/>
    <n v="1"/>
    <n v="4"/>
  </r>
  <r>
    <n v="2070103"/>
    <x v="0"/>
    <s v="INSTITUT TECHNIQUE NOUVELLE ECOLE DES ELITES AMEWOUHO"/>
    <x v="0"/>
    <s v="AGOE NYIVEME"/>
    <s v="AGOE-NYIVE"/>
    <s v="AGOE-NYIVE"/>
    <x v="0"/>
    <x v="3"/>
    <s v="Techniques Quantitatives de Gestion (G2)"/>
    <x v="2"/>
    <n v="1"/>
    <n v="3"/>
  </r>
  <r>
    <n v="2070103"/>
    <x v="0"/>
    <s v="INSTITUT TECHNIQUE NOUVELLE ECOLE DES ELITES AMEWOUHO"/>
    <x v="0"/>
    <s v="AGOE NYIVEME"/>
    <s v="AGOE-NYIVE"/>
    <s v="AGOE-NYIVE"/>
    <x v="0"/>
    <x v="5"/>
    <s v="Techniques Commerciale (G3)"/>
    <x v="10"/>
    <n v="2"/>
    <n v="2"/>
  </r>
  <r>
    <n v="2070103"/>
    <x v="0"/>
    <s v="INSTITUT TECHNIQUE NOUVELLE ECOLE DES ELITES AMEWOUHO"/>
    <x v="0"/>
    <s v="AGOE NYIVEME"/>
    <s v="AGOE-NYIVE"/>
    <s v="AGOE-NYIVE"/>
    <x v="0"/>
    <x v="5"/>
    <s v="Techniques Commerciale (G3)"/>
    <x v="3"/>
    <n v="4"/>
    <n v="2"/>
  </r>
  <r>
    <n v="2070103"/>
    <x v="0"/>
    <s v="INSTITUT TECHNIQUE NOUVELLE ECOLE DES ELITES AMEWOUHO"/>
    <x v="0"/>
    <s v="AGOE NYIVEME"/>
    <s v="AGOE-NYIVE"/>
    <s v="AGOE-NYIVE"/>
    <x v="0"/>
    <x v="5"/>
    <s v="Techniques Quantitatives de Gestion (G2)"/>
    <x v="2"/>
    <n v="2"/>
    <n v="3"/>
  </r>
  <r>
    <n v="2070103"/>
    <x v="0"/>
    <s v="INSTITUT TECHNIQUE NOUVELLE ECOLE DES ELITES AMEWOUHO"/>
    <x v="0"/>
    <s v="AGOE NYIVEME"/>
    <s v="AGOE-NYIVE"/>
    <s v="AGOE-NYIVE"/>
    <x v="0"/>
    <x v="5"/>
    <s v="Techniques Quantitatives de Gestion (G2)"/>
    <x v="10"/>
    <n v="2"/>
    <n v="1"/>
  </r>
  <r>
    <n v="2070103"/>
    <x v="0"/>
    <s v="INSTITUT TECHNIQUE NOUVELLE ECOLE DES ELITES AMEWOUHO"/>
    <x v="0"/>
    <s v="AGOE NYIVEME"/>
    <s v="AGOE-NYIVE"/>
    <s v="AGOE-NYIVE"/>
    <x v="0"/>
    <x v="5"/>
    <s v="Techniques Quantitatives de Gestion (G2)"/>
    <x v="3"/>
    <n v="1"/>
    <n v="1"/>
  </r>
  <r>
    <n v="2070104"/>
    <x v="0"/>
    <s v="INSTITUT AGLA ETOILE DU MATIN"/>
    <x v="0"/>
    <s v="AFLAO SAGBADO"/>
    <s v="AFLAO SAGBADO"/>
    <s v="GOLFE"/>
    <x v="0"/>
    <x v="1"/>
    <s v="Technique Administratives (G1)"/>
    <x v="10"/>
    <n v="0"/>
    <n v="1"/>
  </r>
  <r>
    <n v="2070104"/>
    <x v="0"/>
    <s v="INSTITUT AGLA ETOILE DU MATIN"/>
    <x v="0"/>
    <s v="AFLAO SAGBADO"/>
    <s v="AFLAO SAGBADO"/>
    <s v="GOLFE"/>
    <x v="0"/>
    <x v="1"/>
    <s v="Technique Administratives (G1)"/>
    <x v="4"/>
    <n v="0"/>
    <n v="1"/>
  </r>
  <r>
    <n v="2070104"/>
    <x v="0"/>
    <s v="INSTITUT AGLA ETOILE DU MATIN"/>
    <x v="0"/>
    <s v="AFLAO SAGBADO"/>
    <s v="AFLAO SAGBADO"/>
    <s v="GOLFE"/>
    <x v="0"/>
    <x v="1"/>
    <s v="Techniques Commerciale (G3)"/>
    <x v="2"/>
    <n v="3"/>
    <n v="2"/>
  </r>
  <r>
    <n v="2070104"/>
    <x v="0"/>
    <s v="INSTITUT AGLA ETOILE DU MATIN"/>
    <x v="0"/>
    <s v="AFLAO SAGBADO"/>
    <s v="AFLAO SAGBADO"/>
    <s v="GOLFE"/>
    <x v="0"/>
    <x v="1"/>
    <s v="Techniques Commerciale (G3)"/>
    <x v="10"/>
    <n v="5"/>
    <n v="2"/>
  </r>
  <r>
    <n v="2070104"/>
    <x v="0"/>
    <s v="INSTITUT AGLA ETOILE DU MATIN"/>
    <x v="0"/>
    <s v="AFLAO SAGBADO"/>
    <s v="AFLAO SAGBADO"/>
    <s v="GOLFE"/>
    <x v="0"/>
    <x v="1"/>
    <s v="Techniques Commerciale (G3)"/>
    <x v="3"/>
    <n v="2"/>
    <n v="2"/>
  </r>
  <r>
    <n v="2070104"/>
    <x v="0"/>
    <s v="INSTITUT AGLA ETOILE DU MATIN"/>
    <x v="0"/>
    <s v="AFLAO SAGBADO"/>
    <s v="AFLAO SAGBADO"/>
    <s v="GOLFE"/>
    <x v="0"/>
    <x v="1"/>
    <s v="Techniques Commerciale (G3)"/>
    <x v="4"/>
    <n v="0"/>
    <n v="3"/>
  </r>
  <r>
    <n v="2070104"/>
    <x v="0"/>
    <s v="INSTITUT AGLA ETOILE DU MATIN"/>
    <x v="0"/>
    <s v="AFLAO SAGBADO"/>
    <s v="AFLAO SAGBADO"/>
    <s v="GOLFE"/>
    <x v="0"/>
    <x v="1"/>
    <s v="Techniques Commerciale (G3)"/>
    <x v="5"/>
    <n v="0"/>
    <n v="5"/>
  </r>
  <r>
    <n v="2070104"/>
    <x v="0"/>
    <s v="INSTITUT AGLA ETOILE DU MATIN"/>
    <x v="0"/>
    <s v="AFLAO SAGBADO"/>
    <s v="AFLAO SAGBADO"/>
    <s v="GOLFE"/>
    <x v="0"/>
    <x v="1"/>
    <s v="Techniques Commerciale (G3)"/>
    <x v="6"/>
    <n v="2"/>
    <n v="2"/>
  </r>
  <r>
    <n v="2070104"/>
    <x v="0"/>
    <s v="INSTITUT AGLA ETOILE DU MATIN"/>
    <x v="0"/>
    <s v="AFLAO SAGBADO"/>
    <s v="AFLAO SAGBADO"/>
    <s v="GOLFE"/>
    <x v="0"/>
    <x v="1"/>
    <s v="Techniques Quantitatives de Gestion (G2)"/>
    <x v="0"/>
    <n v="0"/>
    <n v="6"/>
  </r>
  <r>
    <n v="2070104"/>
    <x v="0"/>
    <s v="INSTITUT AGLA ETOILE DU MATIN"/>
    <x v="0"/>
    <s v="AFLAO SAGBADO"/>
    <s v="AFLAO SAGBADO"/>
    <s v="GOLFE"/>
    <x v="0"/>
    <x v="1"/>
    <s v="Techniques Quantitatives de Gestion (G2)"/>
    <x v="2"/>
    <n v="0"/>
    <n v="3"/>
  </r>
  <r>
    <n v="2070104"/>
    <x v="0"/>
    <s v="INSTITUT AGLA ETOILE DU MATIN"/>
    <x v="0"/>
    <s v="AFLAO SAGBADO"/>
    <s v="AFLAO SAGBADO"/>
    <s v="GOLFE"/>
    <x v="0"/>
    <x v="1"/>
    <s v="Techniques Quantitatives de Gestion (G2)"/>
    <x v="10"/>
    <n v="5"/>
    <n v="2"/>
  </r>
  <r>
    <n v="2070104"/>
    <x v="0"/>
    <s v="INSTITUT AGLA ETOILE DU MATIN"/>
    <x v="0"/>
    <s v="AFLAO SAGBADO"/>
    <s v="AFLAO SAGBADO"/>
    <s v="GOLFE"/>
    <x v="0"/>
    <x v="1"/>
    <s v="Techniques Quantitatives de Gestion (G2)"/>
    <x v="4"/>
    <n v="1"/>
    <n v="3"/>
  </r>
  <r>
    <n v="2070104"/>
    <x v="0"/>
    <s v="INSTITUT AGLA ETOILE DU MATIN"/>
    <x v="0"/>
    <s v="AFLAO SAGBADO"/>
    <s v="AFLAO SAGBADO"/>
    <s v="GOLFE"/>
    <x v="0"/>
    <x v="1"/>
    <s v="Techniques Quantitatives de Gestion (G2)"/>
    <x v="5"/>
    <n v="0"/>
    <n v="1"/>
  </r>
  <r>
    <n v="2070104"/>
    <x v="0"/>
    <s v="INSTITUT AGLA ETOILE DU MATIN"/>
    <x v="0"/>
    <s v="AFLAO SAGBADO"/>
    <s v="AFLAO SAGBADO"/>
    <s v="GOLFE"/>
    <x v="0"/>
    <x v="3"/>
    <s v="Technique Administratives (G1)"/>
    <x v="2"/>
    <n v="0"/>
    <n v="1"/>
  </r>
  <r>
    <n v="2070104"/>
    <x v="0"/>
    <s v="INSTITUT AGLA ETOILE DU MATIN"/>
    <x v="0"/>
    <s v="AFLAO SAGBADO"/>
    <s v="AFLAO SAGBADO"/>
    <s v="GOLFE"/>
    <x v="0"/>
    <x v="3"/>
    <s v="Technique Administratives (G1)"/>
    <x v="3"/>
    <n v="0"/>
    <n v="2"/>
  </r>
  <r>
    <n v="2070104"/>
    <x v="0"/>
    <s v="INSTITUT AGLA ETOILE DU MATIN"/>
    <x v="0"/>
    <s v="AFLAO SAGBADO"/>
    <s v="AFLAO SAGBADO"/>
    <s v="GOLFE"/>
    <x v="0"/>
    <x v="3"/>
    <s v="Techniques Commerciale (G3)"/>
    <x v="0"/>
    <n v="3"/>
    <n v="2"/>
  </r>
  <r>
    <n v="2070104"/>
    <x v="0"/>
    <s v="INSTITUT AGLA ETOILE DU MATIN"/>
    <x v="0"/>
    <s v="AFLAO SAGBADO"/>
    <s v="AFLAO SAGBADO"/>
    <s v="GOLFE"/>
    <x v="0"/>
    <x v="3"/>
    <s v="Techniques Commerciale (G3)"/>
    <x v="2"/>
    <n v="4"/>
    <n v="0"/>
  </r>
  <r>
    <n v="2070104"/>
    <x v="0"/>
    <s v="INSTITUT AGLA ETOILE DU MATIN"/>
    <x v="0"/>
    <s v="AFLAO SAGBADO"/>
    <s v="AFLAO SAGBADO"/>
    <s v="GOLFE"/>
    <x v="0"/>
    <x v="3"/>
    <s v="Techniques Commerciale (G3)"/>
    <x v="10"/>
    <n v="2"/>
    <n v="0"/>
  </r>
  <r>
    <n v="2070104"/>
    <x v="0"/>
    <s v="INSTITUT AGLA ETOILE DU MATIN"/>
    <x v="0"/>
    <s v="AFLAO SAGBADO"/>
    <s v="AFLAO SAGBADO"/>
    <s v="GOLFE"/>
    <x v="0"/>
    <x v="3"/>
    <s v="Techniques Commerciale (G3)"/>
    <x v="3"/>
    <n v="2"/>
    <n v="2"/>
  </r>
  <r>
    <n v="2070104"/>
    <x v="0"/>
    <s v="INSTITUT AGLA ETOILE DU MATIN"/>
    <x v="0"/>
    <s v="AFLAO SAGBADO"/>
    <s v="AFLAO SAGBADO"/>
    <s v="GOLFE"/>
    <x v="0"/>
    <x v="3"/>
    <s v="Techniques Commerciale (G3)"/>
    <x v="4"/>
    <n v="2"/>
    <n v="4"/>
  </r>
  <r>
    <n v="2070104"/>
    <x v="0"/>
    <s v="INSTITUT AGLA ETOILE DU MATIN"/>
    <x v="0"/>
    <s v="AFLAO SAGBADO"/>
    <s v="AFLAO SAGBADO"/>
    <s v="GOLFE"/>
    <x v="0"/>
    <x v="3"/>
    <s v="Techniques Commerciale (G3)"/>
    <x v="5"/>
    <n v="1"/>
    <n v="0"/>
  </r>
  <r>
    <n v="2070104"/>
    <x v="0"/>
    <s v="INSTITUT AGLA ETOILE DU MATIN"/>
    <x v="0"/>
    <s v="AFLAO SAGBADO"/>
    <s v="AFLAO SAGBADO"/>
    <s v="GOLFE"/>
    <x v="0"/>
    <x v="3"/>
    <s v="Techniques Commerciale (G3)"/>
    <x v="6"/>
    <n v="1"/>
    <n v="3"/>
  </r>
  <r>
    <n v="2070104"/>
    <x v="0"/>
    <s v="INSTITUT AGLA ETOILE DU MATIN"/>
    <x v="0"/>
    <s v="AFLAO SAGBADO"/>
    <s v="AFLAO SAGBADO"/>
    <s v="GOLFE"/>
    <x v="0"/>
    <x v="3"/>
    <s v="Techniques Commerciale (G3)"/>
    <x v="7"/>
    <n v="0"/>
    <n v="2"/>
  </r>
  <r>
    <n v="2070104"/>
    <x v="0"/>
    <s v="INSTITUT AGLA ETOILE DU MATIN"/>
    <x v="0"/>
    <s v="AFLAO SAGBADO"/>
    <s v="AFLAO SAGBADO"/>
    <s v="GOLFE"/>
    <x v="0"/>
    <x v="3"/>
    <s v="Techniques Quantitatives de Gestion (G2)"/>
    <x v="0"/>
    <n v="2"/>
    <n v="3"/>
  </r>
  <r>
    <n v="2070104"/>
    <x v="0"/>
    <s v="INSTITUT AGLA ETOILE DU MATIN"/>
    <x v="0"/>
    <s v="AFLAO SAGBADO"/>
    <s v="AFLAO SAGBADO"/>
    <s v="GOLFE"/>
    <x v="0"/>
    <x v="3"/>
    <s v="Techniques Quantitatives de Gestion (G2)"/>
    <x v="2"/>
    <n v="4"/>
    <n v="5"/>
  </r>
  <r>
    <n v="2070104"/>
    <x v="0"/>
    <s v="INSTITUT AGLA ETOILE DU MATIN"/>
    <x v="0"/>
    <s v="AFLAO SAGBADO"/>
    <s v="AFLAO SAGBADO"/>
    <s v="GOLFE"/>
    <x v="0"/>
    <x v="3"/>
    <s v="Techniques Quantitatives de Gestion (G2)"/>
    <x v="10"/>
    <n v="1"/>
    <n v="0"/>
  </r>
  <r>
    <n v="2070104"/>
    <x v="0"/>
    <s v="INSTITUT AGLA ETOILE DU MATIN"/>
    <x v="0"/>
    <s v="AFLAO SAGBADO"/>
    <s v="AFLAO SAGBADO"/>
    <s v="GOLFE"/>
    <x v="0"/>
    <x v="3"/>
    <s v="Techniques Quantitatives de Gestion (G2)"/>
    <x v="3"/>
    <n v="1"/>
    <n v="0"/>
  </r>
  <r>
    <n v="2070104"/>
    <x v="0"/>
    <s v="INSTITUT AGLA ETOILE DU MATIN"/>
    <x v="0"/>
    <s v="AFLAO SAGBADO"/>
    <s v="AFLAO SAGBADO"/>
    <s v="GOLFE"/>
    <x v="0"/>
    <x v="3"/>
    <s v="Techniques Quantitatives de Gestion (G2)"/>
    <x v="4"/>
    <n v="0"/>
    <n v="1"/>
  </r>
  <r>
    <n v="2070104"/>
    <x v="0"/>
    <s v="INSTITUT AGLA ETOILE DU MATIN"/>
    <x v="0"/>
    <s v="AFLAO SAGBADO"/>
    <s v="AFLAO SAGBADO"/>
    <s v="GOLFE"/>
    <x v="0"/>
    <x v="5"/>
    <s v="Techniques Commerciale (G3)"/>
    <x v="0"/>
    <n v="2"/>
    <n v="0"/>
  </r>
  <r>
    <n v="2070104"/>
    <x v="0"/>
    <s v="INSTITUT AGLA ETOILE DU MATIN"/>
    <x v="0"/>
    <s v="AFLAO SAGBADO"/>
    <s v="AFLAO SAGBADO"/>
    <s v="GOLFE"/>
    <x v="0"/>
    <x v="5"/>
    <s v="Techniques Commerciale (G3)"/>
    <x v="2"/>
    <n v="3"/>
    <n v="0"/>
  </r>
  <r>
    <n v="2070104"/>
    <x v="0"/>
    <s v="INSTITUT AGLA ETOILE DU MATIN"/>
    <x v="0"/>
    <s v="AFLAO SAGBADO"/>
    <s v="AFLAO SAGBADO"/>
    <s v="GOLFE"/>
    <x v="0"/>
    <x v="5"/>
    <s v="Techniques Commerciale (G3)"/>
    <x v="3"/>
    <n v="2"/>
    <n v="2"/>
  </r>
  <r>
    <n v="2070104"/>
    <x v="0"/>
    <s v="INSTITUT AGLA ETOILE DU MATIN"/>
    <x v="0"/>
    <s v="AFLAO SAGBADO"/>
    <s v="AFLAO SAGBADO"/>
    <s v="GOLFE"/>
    <x v="0"/>
    <x v="5"/>
    <s v="Techniques Commerciale (G3)"/>
    <x v="4"/>
    <n v="1"/>
    <n v="2"/>
  </r>
  <r>
    <n v="2070104"/>
    <x v="0"/>
    <s v="INSTITUT AGLA ETOILE DU MATIN"/>
    <x v="0"/>
    <s v="AFLAO SAGBADO"/>
    <s v="AFLAO SAGBADO"/>
    <s v="GOLFE"/>
    <x v="0"/>
    <x v="5"/>
    <s v="Techniques Commerciale (G3)"/>
    <x v="5"/>
    <n v="0"/>
    <n v="1"/>
  </r>
  <r>
    <n v="2070104"/>
    <x v="0"/>
    <s v="INSTITUT AGLA ETOILE DU MATIN"/>
    <x v="0"/>
    <s v="AFLAO SAGBADO"/>
    <s v="AFLAO SAGBADO"/>
    <s v="GOLFE"/>
    <x v="0"/>
    <x v="5"/>
    <s v="Techniques Quantitatives de Gestion (G2)"/>
    <x v="2"/>
    <n v="1"/>
    <n v="0"/>
  </r>
  <r>
    <n v="2070104"/>
    <x v="0"/>
    <s v="INSTITUT AGLA ETOILE DU MATIN"/>
    <x v="0"/>
    <s v="AFLAO SAGBADO"/>
    <s v="AFLAO SAGBADO"/>
    <s v="GOLFE"/>
    <x v="0"/>
    <x v="5"/>
    <s v="Techniques Quantitatives de Gestion (G2)"/>
    <x v="10"/>
    <n v="0"/>
    <n v="4"/>
  </r>
  <r>
    <n v="2070104"/>
    <x v="0"/>
    <s v="INSTITUT AGLA ETOILE DU MATIN"/>
    <x v="0"/>
    <s v="AFLAO SAGBADO"/>
    <s v="AFLAO SAGBADO"/>
    <s v="GOLFE"/>
    <x v="0"/>
    <x v="5"/>
    <s v="Techniques Quantitatives de Gestion (G2)"/>
    <x v="3"/>
    <n v="1"/>
    <n v="0"/>
  </r>
  <r>
    <n v="2070104"/>
    <x v="0"/>
    <s v="INSTITUT AGLA ETOILE DU MATIN"/>
    <x v="0"/>
    <s v="AFLAO SAGBADO"/>
    <s v="AFLAO SAGBADO"/>
    <s v="GOLFE"/>
    <x v="0"/>
    <x v="5"/>
    <s v="Techniques Quantitatives de Gestion (G2)"/>
    <x v="4"/>
    <n v="2"/>
    <n v="0"/>
  </r>
  <r>
    <n v="2080102"/>
    <x v="0"/>
    <s v="INSTITUT TECHNIQUE DE L'AVE (ITA)"/>
    <x v="0"/>
    <s v="KEVE"/>
    <s v="KEVE"/>
    <s v="AVE"/>
    <x v="1"/>
    <x v="1"/>
    <s v="Technique Administratives (G1)"/>
    <x v="2"/>
    <n v="0"/>
    <n v="3"/>
  </r>
  <r>
    <n v="2080102"/>
    <x v="0"/>
    <s v="INSTITUT TECHNIQUE DE L'AVE (ITA)"/>
    <x v="0"/>
    <s v="KEVE"/>
    <s v="KEVE"/>
    <s v="AVE"/>
    <x v="1"/>
    <x v="1"/>
    <s v="Technique Administratives (G1)"/>
    <x v="3"/>
    <n v="0"/>
    <n v="3"/>
  </r>
  <r>
    <n v="2080102"/>
    <x v="0"/>
    <s v="INSTITUT TECHNIQUE DE L'AVE (ITA)"/>
    <x v="0"/>
    <s v="KEVE"/>
    <s v="KEVE"/>
    <s v="AVE"/>
    <x v="1"/>
    <x v="1"/>
    <s v="Technique Administratives (G1)"/>
    <x v="5"/>
    <n v="0"/>
    <n v="4"/>
  </r>
  <r>
    <n v="2080102"/>
    <x v="0"/>
    <s v="INSTITUT TECHNIQUE DE L'AVE (ITA)"/>
    <x v="0"/>
    <s v="KEVE"/>
    <s v="KEVE"/>
    <s v="AVE"/>
    <x v="1"/>
    <x v="1"/>
    <s v="Technique Administratives (G1)"/>
    <x v="6"/>
    <n v="0"/>
    <n v="1"/>
  </r>
  <r>
    <n v="2080102"/>
    <x v="0"/>
    <s v="INSTITUT TECHNIQUE DE L'AVE (ITA)"/>
    <x v="0"/>
    <s v="KEVE"/>
    <s v="KEVE"/>
    <s v="AVE"/>
    <x v="1"/>
    <x v="1"/>
    <s v="Techniques Commerciale (G3)"/>
    <x v="0"/>
    <n v="0"/>
    <n v="1"/>
  </r>
  <r>
    <n v="2080102"/>
    <x v="0"/>
    <s v="INSTITUT TECHNIQUE DE L'AVE (ITA)"/>
    <x v="0"/>
    <s v="KEVE"/>
    <s v="KEVE"/>
    <s v="AVE"/>
    <x v="1"/>
    <x v="1"/>
    <s v="Techniques Commerciale (G3)"/>
    <x v="2"/>
    <n v="0"/>
    <n v="1"/>
  </r>
  <r>
    <n v="2080102"/>
    <x v="0"/>
    <s v="INSTITUT TECHNIQUE DE L'AVE (ITA)"/>
    <x v="0"/>
    <s v="KEVE"/>
    <s v="KEVE"/>
    <s v="AVE"/>
    <x v="1"/>
    <x v="1"/>
    <s v="Techniques Commerciale (G3)"/>
    <x v="10"/>
    <n v="0"/>
    <n v="5"/>
  </r>
  <r>
    <n v="2080102"/>
    <x v="0"/>
    <s v="INSTITUT TECHNIQUE DE L'AVE (ITA)"/>
    <x v="0"/>
    <s v="KEVE"/>
    <s v="KEVE"/>
    <s v="AVE"/>
    <x v="1"/>
    <x v="1"/>
    <s v="Techniques Commerciale (G3)"/>
    <x v="3"/>
    <n v="3"/>
    <n v="6"/>
  </r>
  <r>
    <n v="2080102"/>
    <x v="0"/>
    <s v="INSTITUT TECHNIQUE DE L'AVE (ITA)"/>
    <x v="0"/>
    <s v="KEVE"/>
    <s v="KEVE"/>
    <s v="AVE"/>
    <x v="1"/>
    <x v="1"/>
    <s v="Techniques Commerciale (G3)"/>
    <x v="4"/>
    <n v="3"/>
    <n v="4"/>
  </r>
  <r>
    <n v="2080102"/>
    <x v="0"/>
    <s v="INSTITUT TECHNIQUE DE L'AVE (ITA)"/>
    <x v="0"/>
    <s v="KEVE"/>
    <s v="KEVE"/>
    <s v="AVE"/>
    <x v="1"/>
    <x v="1"/>
    <s v="Techniques Commerciale (G3)"/>
    <x v="5"/>
    <n v="0"/>
    <n v="2"/>
  </r>
  <r>
    <n v="2080102"/>
    <x v="0"/>
    <s v="INSTITUT TECHNIQUE DE L'AVE (ITA)"/>
    <x v="0"/>
    <s v="KEVE"/>
    <s v="KEVE"/>
    <s v="AVE"/>
    <x v="1"/>
    <x v="1"/>
    <s v="Techniques Commerciale (G3)"/>
    <x v="6"/>
    <n v="1"/>
    <n v="1"/>
  </r>
  <r>
    <n v="2080102"/>
    <x v="0"/>
    <s v="INSTITUT TECHNIQUE DE L'AVE (ITA)"/>
    <x v="0"/>
    <s v="KEVE"/>
    <s v="KEVE"/>
    <s v="AVE"/>
    <x v="1"/>
    <x v="1"/>
    <s v="Techniques Quantitatives de Gestion (G2)"/>
    <x v="0"/>
    <n v="1"/>
    <n v="0"/>
  </r>
  <r>
    <n v="2080102"/>
    <x v="0"/>
    <s v="INSTITUT TECHNIQUE DE L'AVE (ITA)"/>
    <x v="0"/>
    <s v="KEVE"/>
    <s v="KEVE"/>
    <s v="AVE"/>
    <x v="1"/>
    <x v="1"/>
    <s v="Techniques Quantitatives de Gestion (G2)"/>
    <x v="2"/>
    <n v="1"/>
    <n v="4"/>
  </r>
  <r>
    <n v="2080102"/>
    <x v="0"/>
    <s v="INSTITUT TECHNIQUE DE L'AVE (ITA)"/>
    <x v="0"/>
    <s v="KEVE"/>
    <s v="KEVE"/>
    <s v="AVE"/>
    <x v="1"/>
    <x v="1"/>
    <s v="Techniques Quantitatives de Gestion (G2)"/>
    <x v="10"/>
    <n v="1"/>
    <n v="1"/>
  </r>
  <r>
    <n v="2080102"/>
    <x v="0"/>
    <s v="INSTITUT TECHNIQUE DE L'AVE (ITA)"/>
    <x v="0"/>
    <s v="KEVE"/>
    <s v="KEVE"/>
    <s v="AVE"/>
    <x v="1"/>
    <x v="1"/>
    <s v="Techniques Quantitatives de Gestion (G2)"/>
    <x v="3"/>
    <n v="0"/>
    <n v="2"/>
  </r>
  <r>
    <n v="2080102"/>
    <x v="0"/>
    <s v="INSTITUT TECHNIQUE DE L'AVE (ITA)"/>
    <x v="0"/>
    <s v="KEVE"/>
    <s v="KEVE"/>
    <s v="AVE"/>
    <x v="1"/>
    <x v="1"/>
    <s v="Techniques Quantitatives de Gestion (G2)"/>
    <x v="5"/>
    <n v="1"/>
    <n v="0"/>
  </r>
  <r>
    <n v="2080102"/>
    <x v="0"/>
    <s v="INSTITUT TECHNIQUE DE L'AVE (ITA)"/>
    <x v="0"/>
    <s v="KEVE"/>
    <s v="KEVE"/>
    <s v="AVE"/>
    <x v="1"/>
    <x v="1"/>
    <s v="Techniques Quantitatives de Gestion (G2)"/>
    <x v="6"/>
    <n v="2"/>
    <n v="0"/>
  </r>
  <r>
    <n v="2080102"/>
    <x v="0"/>
    <s v="INSTITUT TECHNIQUE DE L'AVE (ITA)"/>
    <x v="0"/>
    <s v="KEVE"/>
    <s v="KEVE"/>
    <s v="AVE"/>
    <x v="1"/>
    <x v="1"/>
    <s v="Techniques Quantitatives de Gestion (G2)"/>
    <x v="7"/>
    <n v="1"/>
    <n v="0"/>
  </r>
  <r>
    <n v="2080102"/>
    <x v="0"/>
    <s v="INSTITUT TECHNIQUE DE L'AVE (ITA)"/>
    <x v="0"/>
    <s v="KEVE"/>
    <s v="KEVE"/>
    <s v="AVE"/>
    <x v="1"/>
    <x v="3"/>
    <s v="Technique Administratives (G1)"/>
    <x v="0"/>
    <n v="0"/>
    <n v="2"/>
  </r>
  <r>
    <n v="2080102"/>
    <x v="0"/>
    <s v="INSTITUT TECHNIQUE DE L'AVE (ITA)"/>
    <x v="0"/>
    <s v="KEVE"/>
    <s v="KEVE"/>
    <s v="AVE"/>
    <x v="1"/>
    <x v="3"/>
    <s v="Technique Administratives (G1)"/>
    <x v="2"/>
    <n v="0"/>
    <n v="5"/>
  </r>
  <r>
    <n v="2080102"/>
    <x v="0"/>
    <s v="INSTITUT TECHNIQUE DE L'AVE (ITA)"/>
    <x v="0"/>
    <s v="KEVE"/>
    <s v="KEVE"/>
    <s v="AVE"/>
    <x v="1"/>
    <x v="3"/>
    <s v="Technique Administratives (G1)"/>
    <x v="10"/>
    <n v="0"/>
    <n v="2"/>
  </r>
  <r>
    <n v="2080102"/>
    <x v="0"/>
    <s v="INSTITUT TECHNIQUE DE L'AVE (ITA)"/>
    <x v="0"/>
    <s v="KEVE"/>
    <s v="KEVE"/>
    <s v="AVE"/>
    <x v="1"/>
    <x v="3"/>
    <s v="Technique Administratives (G1)"/>
    <x v="3"/>
    <n v="0"/>
    <n v="2"/>
  </r>
  <r>
    <n v="2080102"/>
    <x v="0"/>
    <s v="INSTITUT TECHNIQUE DE L'AVE (ITA)"/>
    <x v="0"/>
    <s v="KEVE"/>
    <s v="KEVE"/>
    <s v="AVE"/>
    <x v="1"/>
    <x v="3"/>
    <s v="Techniques Commerciale (G3)"/>
    <x v="0"/>
    <n v="1"/>
    <n v="5"/>
  </r>
  <r>
    <n v="2080102"/>
    <x v="0"/>
    <s v="INSTITUT TECHNIQUE DE L'AVE (ITA)"/>
    <x v="0"/>
    <s v="KEVE"/>
    <s v="KEVE"/>
    <s v="AVE"/>
    <x v="1"/>
    <x v="3"/>
    <s v="Techniques Commerciale (G3)"/>
    <x v="2"/>
    <n v="2"/>
    <n v="6"/>
  </r>
  <r>
    <n v="2080102"/>
    <x v="0"/>
    <s v="INSTITUT TECHNIQUE DE L'AVE (ITA)"/>
    <x v="0"/>
    <s v="KEVE"/>
    <s v="KEVE"/>
    <s v="AVE"/>
    <x v="1"/>
    <x v="3"/>
    <s v="Techniques Commerciale (G3)"/>
    <x v="10"/>
    <n v="3"/>
    <n v="4"/>
  </r>
  <r>
    <n v="2080102"/>
    <x v="0"/>
    <s v="INSTITUT TECHNIQUE DE L'AVE (ITA)"/>
    <x v="0"/>
    <s v="KEVE"/>
    <s v="KEVE"/>
    <s v="AVE"/>
    <x v="1"/>
    <x v="3"/>
    <s v="Techniques Commerciale (G3)"/>
    <x v="3"/>
    <n v="0"/>
    <n v="2"/>
  </r>
  <r>
    <n v="2080102"/>
    <x v="0"/>
    <s v="INSTITUT TECHNIQUE DE L'AVE (ITA)"/>
    <x v="0"/>
    <s v="KEVE"/>
    <s v="KEVE"/>
    <s v="AVE"/>
    <x v="1"/>
    <x v="3"/>
    <s v="Techniques Commerciale (G3)"/>
    <x v="4"/>
    <n v="0"/>
    <n v="1"/>
  </r>
  <r>
    <n v="2080102"/>
    <x v="0"/>
    <s v="INSTITUT TECHNIQUE DE L'AVE (ITA)"/>
    <x v="0"/>
    <s v="KEVE"/>
    <s v="KEVE"/>
    <s v="AVE"/>
    <x v="1"/>
    <x v="3"/>
    <s v="Techniques Commerciale (G3)"/>
    <x v="5"/>
    <n v="1"/>
    <n v="1"/>
  </r>
  <r>
    <n v="2080102"/>
    <x v="0"/>
    <s v="INSTITUT TECHNIQUE DE L'AVE (ITA)"/>
    <x v="0"/>
    <s v="KEVE"/>
    <s v="KEVE"/>
    <s v="AVE"/>
    <x v="1"/>
    <x v="3"/>
    <s v="Techniques Quantitatives de Gestion (G2)"/>
    <x v="0"/>
    <n v="2"/>
    <n v="1"/>
  </r>
  <r>
    <n v="2080102"/>
    <x v="0"/>
    <s v="INSTITUT TECHNIQUE DE L'AVE (ITA)"/>
    <x v="0"/>
    <s v="KEVE"/>
    <s v="KEVE"/>
    <s v="AVE"/>
    <x v="1"/>
    <x v="3"/>
    <s v="Techniques Quantitatives de Gestion (G2)"/>
    <x v="2"/>
    <n v="2"/>
    <n v="1"/>
  </r>
  <r>
    <n v="2080102"/>
    <x v="0"/>
    <s v="INSTITUT TECHNIQUE DE L'AVE (ITA)"/>
    <x v="0"/>
    <s v="KEVE"/>
    <s v="KEVE"/>
    <s v="AVE"/>
    <x v="1"/>
    <x v="3"/>
    <s v="Techniques Quantitatives de Gestion (G2)"/>
    <x v="10"/>
    <n v="1"/>
    <n v="2"/>
  </r>
  <r>
    <n v="2080102"/>
    <x v="0"/>
    <s v="INSTITUT TECHNIQUE DE L'AVE (ITA)"/>
    <x v="0"/>
    <s v="KEVE"/>
    <s v="KEVE"/>
    <s v="AVE"/>
    <x v="1"/>
    <x v="3"/>
    <s v="Techniques Quantitatives de Gestion (G2)"/>
    <x v="3"/>
    <n v="1"/>
    <n v="2"/>
  </r>
  <r>
    <n v="2080102"/>
    <x v="0"/>
    <s v="INSTITUT TECHNIQUE DE L'AVE (ITA)"/>
    <x v="0"/>
    <s v="KEVE"/>
    <s v="KEVE"/>
    <s v="AVE"/>
    <x v="1"/>
    <x v="5"/>
    <s v="Technique Administratives (G1)"/>
    <x v="10"/>
    <n v="0"/>
    <n v="1"/>
  </r>
  <r>
    <n v="2080102"/>
    <x v="0"/>
    <s v="INSTITUT TECHNIQUE DE L'AVE (ITA)"/>
    <x v="0"/>
    <s v="KEVE"/>
    <s v="KEVE"/>
    <s v="AVE"/>
    <x v="1"/>
    <x v="5"/>
    <s v="Technique Administratives (G1)"/>
    <x v="5"/>
    <n v="0"/>
    <n v="6"/>
  </r>
  <r>
    <n v="2080102"/>
    <x v="0"/>
    <s v="INSTITUT TECHNIQUE DE L'AVE (ITA)"/>
    <x v="0"/>
    <s v="KEVE"/>
    <s v="KEVE"/>
    <s v="AVE"/>
    <x v="1"/>
    <x v="5"/>
    <s v="Techniques Commerciale (G3)"/>
    <x v="2"/>
    <n v="0"/>
    <n v="1"/>
  </r>
  <r>
    <n v="2080102"/>
    <x v="0"/>
    <s v="INSTITUT TECHNIQUE DE L'AVE (ITA)"/>
    <x v="0"/>
    <s v="KEVE"/>
    <s v="KEVE"/>
    <s v="AVE"/>
    <x v="1"/>
    <x v="5"/>
    <s v="Techniques Commerciale (G3)"/>
    <x v="3"/>
    <n v="3"/>
    <n v="0"/>
  </r>
  <r>
    <n v="2080102"/>
    <x v="0"/>
    <s v="INSTITUT TECHNIQUE DE L'AVE (ITA)"/>
    <x v="0"/>
    <s v="KEVE"/>
    <s v="KEVE"/>
    <s v="AVE"/>
    <x v="1"/>
    <x v="5"/>
    <s v="Techniques Commerciale (G3)"/>
    <x v="4"/>
    <n v="0"/>
    <n v="3"/>
  </r>
  <r>
    <n v="2080102"/>
    <x v="0"/>
    <s v="INSTITUT TECHNIQUE DE L'AVE (ITA)"/>
    <x v="0"/>
    <s v="KEVE"/>
    <s v="KEVE"/>
    <s v="AVE"/>
    <x v="1"/>
    <x v="5"/>
    <s v="Techniques Commerciale (G3)"/>
    <x v="5"/>
    <n v="0"/>
    <n v="3"/>
  </r>
  <r>
    <n v="2080102"/>
    <x v="0"/>
    <s v="INSTITUT TECHNIQUE DE L'AVE (ITA)"/>
    <x v="0"/>
    <s v="KEVE"/>
    <s v="KEVE"/>
    <s v="AVE"/>
    <x v="1"/>
    <x v="5"/>
    <s v="Techniques Commerciale (G3)"/>
    <x v="6"/>
    <n v="1"/>
    <n v="3"/>
  </r>
  <r>
    <n v="2080102"/>
    <x v="0"/>
    <s v="INSTITUT TECHNIQUE DE L'AVE (ITA)"/>
    <x v="0"/>
    <s v="KEVE"/>
    <s v="KEVE"/>
    <s v="AVE"/>
    <x v="1"/>
    <x v="5"/>
    <s v="Techniques Commerciale (G3)"/>
    <x v="7"/>
    <n v="1"/>
    <n v="2"/>
  </r>
  <r>
    <n v="2080102"/>
    <x v="0"/>
    <s v="INSTITUT TECHNIQUE DE L'AVE (ITA)"/>
    <x v="0"/>
    <s v="KEVE"/>
    <s v="KEVE"/>
    <s v="AVE"/>
    <x v="1"/>
    <x v="5"/>
    <s v="Techniques Commerciale (G3)"/>
    <x v="8"/>
    <n v="1"/>
    <n v="0"/>
  </r>
  <r>
    <n v="2080102"/>
    <x v="0"/>
    <s v="INSTITUT TECHNIQUE DE L'AVE (ITA)"/>
    <x v="0"/>
    <s v="KEVE"/>
    <s v="KEVE"/>
    <s v="AVE"/>
    <x v="1"/>
    <x v="5"/>
    <s v="Techniques Commerciale (G3)"/>
    <x v="9"/>
    <n v="1"/>
    <n v="1"/>
  </r>
  <r>
    <n v="2080102"/>
    <x v="0"/>
    <s v="INSTITUT TECHNIQUE DE L'AVE (ITA)"/>
    <x v="0"/>
    <s v="KEVE"/>
    <s v="KEVE"/>
    <s v="AVE"/>
    <x v="1"/>
    <x v="5"/>
    <s v="Techniques Quantitatives de Gestion (G2)"/>
    <x v="1"/>
    <n v="0"/>
    <n v="1"/>
  </r>
  <r>
    <n v="2080102"/>
    <x v="0"/>
    <s v="INSTITUT TECHNIQUE DE L'AVE (ITA)"/>
    <x v="0"/>
    <s v="KEVE"/>
    <s v="KEVE"/>
    <s v="AVE"/>
    <x v="1"/>
    <x v="5"/>
    <s v="Techniques Quantitatives de Gestion (G2)"/>
    <x v="3"/>
    <n v="0"/>
    <n v="1"/>
  </r>
  <r>
    <n v="2080102"/>
    <x v="0"/>
    <s v="INSTITUT TECHNIQUE DE L'AVE (ITA)"/>
    <x v="0"/>
    <s v="KEVE"/>
    <s v="KEVE"/>
    <s v="AVE"/>
    <x v="1"/>
    <x v="5"/>
    <s v="Techniques Quantitatives de Gestion (G2)"/>
    <x v="4"/>
    <n v="1"/>
    <n v="3"/>
  </r>
  <r>
    <n v="2080102"/>
    <x v="0"/>
    <s v="INSTITUT TECHNIQUE DE L'AVE (ITA)"/>
    <x v="0"/>
    <s v="KEVE"/>
    <s v="KEVE"/>
    <s v="AVE"/>
    <x v="1"/>
    <x v="5"/>
    <s v="Techniques Quantitatives de Gestion (G2)"/>
    <x v="5"/>
    <n v="1"/>
    <n v="1"/>
  </r>
  <r>
    <n v="2080102"/>
    <x v="0"/>
    <s v="INSTITUT TECHNIQUE DE L'AVE (ITA)"/>
    <x v="0"/>
    <s v="KEVE"/>
    <s v="KEVE"/>
    <s v="AVE"/>
    <x v="1"/>
    <x v="5"/>
    <s v="Techniques Quantitatives de Gestion (G2)"/>
    <x v="7"/>
    <n v="1"/>
    <n v="1"/>
  </r>
  <r>
    <n v="2080102"/>
    <x v="0"/>
    <s v="INSTITUT TECHNIQUE DE L'AVE (ITA)"/>
    <x v="0"/>
    <s v="KEVE"/>
    <s v="KEVE"/>
    <s v="AVE"/>
    <x v="1"/>
    <x v="5"/>
    <s v="Techniques Quantitatives de Gestion (G2)"/>
    <x v="9"/>
    <n v="1"/>
    <n v="0"/>
  </r>
  <r>
    <n v="2080103"/>
    <x v="0"/>
    <s v="CENTRE DE FORMATION TECHNIQUE ET PROFESSIONNELLE DE KEVE ( CFTP-KEVE)"/>
    <x v="2"/>
    <s v="KEVE"/>
    <s v="KEVE"/>
    <s v="AVE"/>
    <x v="1"/>
    <x v="0"/>
    <s v="CAP - Electricité d'équipement"/>
    <x v="0"/>
    <n v="3"/>
    <n v="0"/>
  </r>
  <r>
    <n v="2080103"/>
    <x v="0"/>
    <s v="CENTRE DE FORMATION TECHNIQUE ET PROFESSIONNELLE DE KEVE ( CFTP-KEVE)"/>
    <x v="2"/>
    <s v="KEVE"/>
    <s v="KEVE"/>
    <s v="AVE"/>
    <x v="1"/>
    <x v="0"/>
    <s v="CAP - Electricité d'équipement"/>
    <x v="2"/>
    <n v="6"/>
    <n v="0"/>
  </r>
  <r>
    <n v="2080103"/>
    <x v="0"/>
    <s v="CENTRE DE FORMATION TECHNIQUE ET PROFESSIONNELLE DE KEVE ( CFTP-KEVE)"/>
    <x v="2"/>
    <s v="KEVE"/>
    <s v="KEVE"/>
    <s v="AVE"/>
    <x v="1"/>
    <x v="0"/>
    <s v="CAP - Electricité d'équipement"/>
    <x v="10"/>
    <n v="8"/>
    <n v="1"/>
  </r>
  <r>
    <n v="2080103"/>
    <x v="0"/>
    <s v="CENTRE DE FORMATION TECHNIQUE ET PROFESSIONNELLE DE KEVE ( CFTP-KEVE)"/>
    <x v="2"/>
    <s v="KEVE"/>
    <s v="KEVE"/>
    <s v="AVE"/>
    <x v="1"/>
    <x v="0"/>
    <s v="CAP - Electricité d'équipement"/>
    <x v="3"/>
    <n v="7"/>
    <n v="1"/>
  </r>
  <r>
    <n v="2080103"/>
    <x v="0"/>
    <s v="CENTRE DE FORMATION TECHNIQUE ET PROFESSIONNELLE DE KEVE ( CFTP-KEVE)"/>
    <x v="2"/>
    <s v="KEVE"/>
    <s v="KEVE"/>
    <s v="AVE"/>
    <x v="1"/>
    <x v="0"/>
    <s v="CAP - Electricité d'équipement"/>
    <x v="5"/>
    <n v="4"/>
    <n v="1"/>
  </r>
  <r>
    <n v="2080103"/>
    <x v="0"/>
    <s v="CENTRE DE FORMATION TECHNIQUE ET PROFESSIONNELLE DE KEVE ( CFTP-KEVE)"/>
    <x v="2"/>
    <s v="KEVE"/>
    <s v="KEVE"/>
    <s v="AVE"/>
    <x v="1"/>
    <x v="0"/>
    <s v="CAP - Electricité d'équipement"/>
    <x v="6"/>
    <n v="8"/>
    <n v="1"/>
  </r>
  <r>
    <n v="2080103"/>
    <x v="0"/>
    <s v="CENTRE DE FORMATION TECHNIQUE ET PROFESSIONNELLE DE KEVE ( CFTP-KEVE)"/>
    <x v="2"/>
    <s v="KEVE"/>
    <s v="KEVE"/>
    <s v="AVE"/>
    <x v="1"/>
    <x v="0"/>
    <s v="CAP - Electricité d'équipement"/>
    <x v="7"/>
    <n v="4"/>
    <n v="0"/>
  </r>
  <r>
    <n v="2080103"/>
    <x v="0"/>
    <s v="CENTRE DE FORMATION TECHNIQUE ET PROFESSIONNELLE DE KEVE ( CFTP-KEVE)"/>
    <x v="2"/>
    <s v="KEVE"/>
    <s v="KEVE"/>
    <s v="AVE"/>
    <x v="1"/>
    <x v="0"/>
    <s v="CAP - Maçonnerie"/>
    <x v="0"/>
    <n v="1"/>
    <n v="1"/>
  </r>
  <r>
    <n v="2080103"/>
    <x v="0"/>
    <s v="CENTRE DE FORMATION TECHNIQUE ET PROFESSIONNELLE DE KEVE ( CFTP-KEVE)"/>
    <x v="2"/>
    <s v="KEVE"/>
    <s v="KEVE"/>
    <s v="AVE"/>
    <x v="1"/>
    <x v="0"/>
    <s v="CAP - Maçonnerie"/>
    <x v="2"/>
    <n v="4"/>
    <n v="0"/>
  </r>
  <r>
    <n v="2080103"/>
    <x v="0"/>
    <s v="CENTRE DE FORMATION TECHNIQUE ET PROFESSIONNELLE DE KEVE ( CFTP-KEVE)"/>
    <x v="2"/>
    <s v="KEVE"/>
    <s v="KEVE"/>
    <s v="AVE"/>
    <x v="1"/>
    <x v="0"/>
    <s v="CAP - Maçonnerie"/>
    <x v="10"/>
    <n v="2"/>
    <n v="0"/>
  </r>
  <r>
    <n v="2080103"/>
    <x v="0"/>
    <s v="CENTRE DE FORMATION TECHNIQUE ET PROFESSIONNELLE DE KEVE ( CFTP-KEVE)"/>
    <x v="2"/>
    <s v="KEVE"/>
    <s v="KEVE"/>
    <s v="AVE"/>
    <x v="1"/>
    <x v="0"/>
    <s v="CAP - Maçonnerie"/>
    <x v="3"/>
    <n v="5"/>
    <n v="0"/>
  </r>
  <r>
    <n v="2080103"/>
    <x v="0"/>
    <s v="CENTRE DE FORMATION TECHNIQUE ET PROFESSIONNELLE DE KEVE ( CFTP-KEVE)"/>
    <x v="2"/>
    <s v="KEVE"/>
    <s v="KEVE"/>
    <s v="AVE"/>
    <x v="1"/>
    <x v="0"/>
    <s v="CAP - Maçonnerie"/>
    <x v="4"/>
    <n v="6"/>
    <n v="0"/>
  </r>
  <r>
    <n v="2080103"/>
    <x v="0"/>
    <s v="CENTRE DE FORMATION TECHNIQUE ET PROFESSIONNELLE DE KEVE ( CFTP-KEVE)"/>
    <x v="2"/>
    <s v="KEVE"/>
    <s v="KEVE"/>
    <s v="AVE"/>
    <x v="1"/>
    <x v="0"/>
    <s v="CAP - Maçonnerie"/>
    <x v="5"/>
    <n v="4"/>
    <n v="0"/>
  </r>
  <r>
    <n v="2080103"/>
    <x v="0"/>
    <s v="CENTRE DE FORMATION TECHNIQUE ET PROFESSIONNELLE DE KEVE ( CFTP-KEVE)"/>
    <x v="2"/>
    <s v="KEVE"/>
    <s v="KEVE"/>
    <s v="AVE"/>
    <x v="1"/>
    <x v="0"/>
    <s v="CAP - Maçonnerie"/>
    <x v="6"/>
    <n v="2"/>
    <n v="0"/>
  </r>
  <r>
    <n v="2080103"/>
    <x v="0"/>
    <s v="CENTRE DE FORMATION TECHNIQUE ET PROFESSIONNELLE DE KEVE ( CFTP-KEVE)"/>
    <x v="2"/>
    <s v="KEVE"/>
    <s v="KEVE"/>
    <s v="AVE"/>
    <x v="1"/>
    <x v="0"/>
    <s v="CAP - Maçonnerie"/>
    <x v="7"/>
    <n v="2"/>
    <n v="0"/>
  </r>
  <r>
    <n v="2080103"/>
    <x v="0"/>
    <s v="CENTRE DE FORMATION TECHNIQUE ET PROFESSIONNELLE DE KEVE ( CFTP-KEVE)"/>
    <x v="2"/>
    <s v="KEVE"/>
    <s v="KEVE"/>
    <s v="AVE"/>
    <x v="1"/>
    <x v="0"/>
    <s v="CAP - Maçonnerie"/>
    <x v="9"/>
    <n v="1"/>
    <n v="0"/>
  </r>
  <r>
    <n v="2080103"/>
    <x v="0"/>
    <s v="CENTRE DE FORMATION TECHNIQUE ET PROFESSIONNELLE DE KEVE ( CFTP-KEVE)"/>
    <x v="2"/>
    <s v="KEVE"/>
    <s v="KEVE"/>
    <s v="AVE"/>
    <x v="1"/>
    <x v="2"/>
    <s v="CAP - Electricité d'équipement"/>
    <x v="10"/>
    <n v="1"/>
    <n v="0"/>
  </r>
  <r>
    <n v="2080103"/>
    <x v="0"/>
    <s v="CENTRE DE FORMATION TECHNIQUE ET PROFESSIONNELLE DE KEVE ( CFTP-KEVE)"/>
    <x v="2"/>
    <s v="KEVE"/>
    <s v="KEVE"/>
    <s v="AVE"/>
    <x v="1"/>
    <x v="2"/>
    <s v="CAP - Electricité d'équipement"/>
    <x v="3"/>
    <n v="3"/>
    <n v="0"/>
  </r>
  <r>
    <n v="2080103"/>
    <x v="0"/>
    <s v="CENTRE DE FORMATION TECHNIQUE ET PROFESSIONNELLE DE KEVE ( CFTP-KEVE)"/>
    <x v="2"/>
    <s v="KEVE"/>
    <s v="KEVE"/>
    <s v="AVE"/>
    <x v="1"/>
    <x v="2"/>
    <s v="CAP - Electricité d'équipement"/>
    <x v="4"/>
    <n v="1"/>
    <n v="0"/>
  </r>
  <r>
    <n v="2080103"/>
    <x v="0"/>
    <s v="CENTRE DE FORMATION TECHNIQUE ET PROFESSIONNELLE DE KEVE ( CFTP-KEVE)"/>
    <x v="2"/>
    <s v="KEVE"/>
    <s v="KEVE"/>
    <s v="AVE"/>
    <x v="1"/>
    <x v="2"/>
    <s v="CAP - Electricité d'équipement"/>
    <x v="5"/>
    <n v="3"/>
    <n v="0"/>
  </r>
  <r>
    <n v="2080103"/>
    <x v="0"/>
    <s v="CENTRE DE FORMATION TECHNIQUE ET PROFESSIONNELLE DE KEVE ( CFTP-KEVE)"/>
    <x v="2"/>
    <s v="KEVE"/>
    <s v="KEVE"/>
    <s v="AVE"/>
    <x v="1"/>
    <x v="2"/>
    <s v="CAP - Electricité d'équipement"/>
    <x v="6"/>
    <n v="3"/>
    <n v="0"/>
  </r>
  <r>
    <n v="2080103"/>
    <x v="0"/>
    <s v="CENTRE DE FORMATION TECHNIQUE ET PROFESSIONNELLE DE KEVE ( CFTP-KEVE)"/>
    <x v="2"/>
    <s v="KEVE"/>
    <s v="KEVE"/>
    <s v="AVE"/>
    <x v="1"/>
    <x v="2"/>
    <s v="CAP - Electricité d'équipement"/>
    <x v="7"/>
    <n v="2"/>
    <n v="0"/>
  </r>
  <r>
    <n v="2080103"/>
    <x v="0"/>
    <s v="CENTRE DE FORMATION TECHNIQUE ET PROFESSIONNELLE DE KEVE ( CFTP-KEVE)"/>
    <x v="2"/>
    <s v="KEVE"/>
    <s v="KEVE"/>
    <s v="AVE"/>
    <x v="1"/>
    <x v="2"/>
    <s v="CAP - Maçonnerie"/>
    <x v="3"/>
    <n v="2"/>
    <n v="0"/>
  </r>
  <r>
    <n v="2080103"/>
    <x v="0"/>
    <s v="CENTRE DE FORMATION TECHNIQUE ET PROFESSIONNELLE DE KEVE ( CFTP-KEVE)"/>
    <x v="2"/>
    <s v="KEVE"/>
    <s v="KEVE"/>
    <s v="AVE"/>
    <x v="1"/>
    <x v="2"/>
    <s v="CAP - Maçonnerie"/>
    <x v="4"/>
    <n v="2"/>
    <n v="0"/>
  </r>
  <r>
    <n v="2080103"/>
    <x v="0"/>
    <s v="CENTRE DE FORMATION TECHNIQUE ET PROFESSIONNELLE DE KEVE ( CFTP-KEVE)"/>
    <x v="2"/>
    <s v="KEVE"/>
    <s v="KEVE"/>
    <s v="AVE"/>
    <x v="1"/>
    <x v="2"/>
    <s v="CAP - Maçonnerie"/>
    <x v="5"/>
    <n v="1"/>
    <n v="0"/>
  </r>
  <r>
    <n v="2080103"/>
    <x v="0"/>
    <s v="CENTRE DE FORMATION TECHNIQUE ET PROFESSIONNELLE DE KEVE ( CFTP-KEVE)"/>
    <x v="2"/>
    <s v="KEVE"/>
    <s v="KEVE"/>
    <s v="AVE"/>
    <x v="1"/>
    <x v="2"/>
    <s v="CAP - Maçonnerie"/>
    <x v="6"/>
    <n v="1"/>
    <n v="0"/>
  </r>
  <r>
    <n v="2080103"/>
    <x v="0"/>
    <s v="CENTRE DE FORMATION TECHNIQUE ET PROFESSIONNELLE DE KEVE ( CFTP-KEVE)"/>
    <x v="2"/>
    <s v="KEVE"/>
    <s v="KEVE"/>
    <s v="AVE"/>
    <x v="1"/>
    <x v="2"/>
    <s v="CAP - Maçonnerie"/>
    <x v="7"/>
    <n v="1"/>
    <n v="0"/>
  </r>
  <r>
    <n v="2080103"/>
    <x v="0"/>
    <s v="CENTRE DE FORMATION TECHNIQUE ET PROFESSIONNELLE DE KEVE ( CFTP-KEVE)"/>
    <x v="2"/>
    <s v="KEVE"/>
    <s v="KEVE"/>
    <s v="AVE"/>
    <x v="1"/>
    <x v="4"/>
    <s v="CAP - Electricité d'équipement"/>
    <x v="3"/>
    <n v="2"/>
    <n v="0"/>
  </r>
  <r>
    <n v="2080103"/>
    <x v="0"/>
    <s v="CENTRE DE FORMATION TECHNIQUE ET PROFESSIONNELLE DE KEVE ( CFTP-KEVE)"/>
    <x v="2"/>
    <s v="KEVE"/>
    <s v="KEVE"/>
    <s v="AVE"/>
    <x v="1"/>
    <x v="4"/>
    <s v="CAP - Electricité d'équipement"/>
    <x v="4"/>
    <n v="2"/>
    <n v="0"/>
  </r>
  <r>
    <n v="2080103"/>
    <x v="0"/>
    <s v="CENTRE DE FORMATION TECHNIQUE ET PROFESSIONNELLE DE KEVE ( CFTP-KEVE)"/>
    <x v="2"/>
    <s v="KEVE"/>
    <s v="KEVE"/>
    <s v="AVE"/>
    <x v="1"/>
    <x v="4"/>
    <s v="CAP - Electricité d'équipement"/>
    <x v="5"/>
    <n v="3"/>
    <n v="0"/>
  </r>
  <r>
    <n v="2080103"/>
    <x v="0"/>
    <s v="CENTRE DE FORMATION TECHNIQUE ET PROFESSIONNELLE DE KEVE ( CFTP-KEVE)"/>
    <x v="2"/>
    <s v="KEVE"/>
    <s v="KEVE"/>
    <s v="AVE"/>
    <x v="1"/>
    <x v="4"/>
    <s v="CAP - Electricité d'équipement"/>
    <x v="6"/>
    <n v="1"/>
    <n v="0"/>
  </r>
  <r>
    <n v="2080103"/>
    <x v="0"/>
    <s v="CENTRE DE FORMATION TECHNIQUE ET PROFESSIONNELLE DE KEVE ( CFTP-KEVE)"/>
    <x v="2"/>
    <s v="KEVE"/>
    <s v="KEVE"/>
    <s v="AVE"/>
    <x v="1"/>
    <x v="4"/>
    <s v="CAP - Electricité d'équipement"/>
    <x v="7"/>
    <n v="3"/>
    <n v="0"/>
  </r>
  <r>
    <n v="2080103"/>
    <x v="0"/>
    <s v="CENTRE DE FORMATION TECHNIQUE ET PROFESSIONNELLE DE KEVE ( CFTP-KEVE)"/>
    <x v="2"/>
    <s v="KEVE"/>
    <s v="KEVE"/>
    <s v="AVE"/>
    <x v="1"/>
    <x v="4"/>
    <s v="CAP - Electricité d'équipement"/>
    <x v="8"/>
    <n v="2"/>
    <n v="0"/>
  </r>
  <r>
    <n v="2080103"/>
    <x v="0"/>
    <s v="CENTRE DE FORMATION TECHNIQUE ET PROFESSIONNELLE DE KEVE ( CFTP-KEVE)"/>
    <x v="2"/>
    <s v="KEVE"/>
    <s v="KEVE"/>
    <s v="AVE"/>
    <x v="1"/>
    <x v="4"/>
    <s v="CAP - Electricité d'équipement"/>
    <x v="9"/>
    <n v="1"/>
    <n v="0"/>
  </r>
  <r>
    <n v="2080103"/>
    <x v="0"/>
    <s v="CENTRE DE FORMATION TECHNIQUE ET PROFESSIONNELLE DE KEVE ( CFTP-KEVE)"/>
    <x v="2"/>
    <s v="KEVE"/>
    <s v="KEVE"/>
    <s v="AVE"/>
    <x v="1"/>
    <x v="4"/>
    <s v="CAP - Maçonnerie"/>
    <x v="3"/>
    <n v="2"/>
    <n v="0"/>
  </r>
  <r>
    <n v="2080103"/>
    <x v="0"/>
    <s v="CENTRE DE FORMATION TECHNIQUE ET PROFESSIONNELLE DE KEVE ( CFTP-KEVE)"/>
    <x v="2"/>
    <s v="KEVE"/>
    <s v="KEVE"/>
    <s v="AVE"/>
    <x v="1"/>
    <x v="4"/>
    <s v="CAP - Maçonnerie"/>
    <x v="4"/>
    <n v="1"/>
    <n v="0"/>
  </r>
  <r>
    <n v="2080103"/>
    <x v="0"/>
    <s v="CENTRE DE FORMATION TECHNIQUE ET PROFESSIONNELLE DE KEVE ( CFTP-KEVE)"/>
    <x v="2"/>
    <s v="KEVE"/>
    <s v="KEVE"/>
    <s v="AVE"/>
    <x v="1"/>
    <x v="4"/>
    <s v="CAP - Maçonnerie"/>
    <x v="5"/>
    <n v="1"/>
    <n v="0"/>
  </r>
  <r>
    <n v="2080103"/>
    <x v="0"/>
    <s v="CENTRE DE FORMATION TECHNIQUE ET PROFESSIONNELLE DE KEVE ( CFTP-KEVE)"/>
    <x v="2"/>
    <s v="KEVE"/>
    <s v="KEVE"/>
    <s v="AVE"/>
    <x v="1"/>
    <x v="4"/>
    <s v="CAP - Maçonnerie"/>
    <x v="6"/>
    <n v="1"/>
    <n v="0"/>
  </r>
  <r>
    <n v="2080103"/>
    <x v="0"/>
    <s v="CENTRE DE FORMATION TECHNIQUE ET PROFESSIONNELLE DE KEVE ( CFTP-KEVE)"/>
    <x v="2"/>
    <s v="KEVE"/>
    <s v="KEVE"/>
    <s v="AVE"/>
    <x v="1"/>
    <x v="4"/>
    <s v="CAP - Maçonnerie"/>
    <x v="7"/>
    <n v="1"/>
    <n v="0"/>
  </r>
  <r>
    <n v="2080103"/>
    <x v="0"/>
    <s v="CENTRE DE FORMATION TECHNIQUE ET PROFESSIONNELLE DE KEVE ( CFTP-KEVE)"/>
    <x v="2"/>
    <s v="KEVE"/>
    <s v="KEVE"/>
    <s v="AVE"/>
    <x v="1"/>
    <x v="4"/>
    <s v="CAP - Maçonnerie"/>
    <x v="8"/>
    <n v="2"/>
    <n v="0"/>
  </r>
  <r>
    <n v="2080103"/>
    <x v="0"/>
    <s v="CENTRE DE FORMATION TECHNIQUE ET PROFESSIONNELLE DE KEVE ( CFTP-KEVE)"/>
    <x v="2"/>
    <s v="KEVE"/>
    <s v="KEVE"/>
    <s v="AVE"/>
    <x v="1"/>
    <x v="4"/>
    <s v="CAP - Maçonnerie"/>
    <x v="9"/>
    <n v="1"/>
    <n v="0"/>
  </r>
  <r>
    <n v="3010102"/>
    <x v="0"/>
    <s v="INSTITUT TECHNIQUE SACRE COEUR DE JESUS (ITSCJ)"/>
    <x v="1"/>
    <s v="ATAKPAME"/>
    <s v="GNAGNA"/>
    <s v="OGOU"/>
    <x v="2"/>
    <x v="1"/>
    <s v="Technique Administratives (G1)"/>
    <x v="2"/>
    <n v="1"/>
    <n v="40"/>
  </r>
  <r>
    <n v="3010102"/>
    <x v="0"/>
    <s v="INSTITUT TECHNIQUE SACRE COEUR DE JESUS (ITSCJ)"/>
    <x v="1"/>
    <s v="ATAKPAME"/>
    <s v="GNAGNA"/>
    <s v="OGOU"/>
    <x v="2"/>
    <x v="1"/>
    <s v="Technique Administratives (G1)"/>
    <x v="10"/>
    <n v="1"/>
    <n v="5"/>
  </r>
  <r>
    <n v="3010102"/>
    <x v="0"/>
    <s v="INSTITUT TECHNIQUE SACRE COEUR DE JESUS (ITSCJ)"/>
    <x v="1"/>
    <s v="ATAKPAME"/>
    <s v="GNAGNA"/>
    <s v="OGOU"/>
    <x v="2"/>
    <x v="1"/>
    <s v="Technique Administratives (G1)"/>
    <x v="3"/>
    <n v="1"/>
    <n v="3"/>
  </r>
  <r>
    <n v="3010102"/>
    <x v="0"/>
    <s v="INSTITUT TECHNIQUE SACRE COEUR DE JESUS (ITSCJ)"/>
    <x v="1"/>
    <s v="ATAKPAME"/>
    <s v="GNAGNA"/>
    <s v="OGOU"/>
    <x v="2"/>
    <x v="1"/>
    <s v="Technique Administratives (G1)"/>
    <x v="4"/>
    <n v="0"/>
    <n v="8"/>
  </r>
  <r>
    <n v="3010102"/>
    <x v="0"/>
    <s v="INSTITUT TECHNIQUE SACRE COEUR DE JESUS (ITSCJ)"/>
    <x v="1"/>
    <s v="ATAKPAME"/>
    <s v="GNAGNA"/>
    <s v="OGOU"/>
    <x v="2"/>
    <x v="1"/>
    <s v="Technique Administratives (G1)"/>
    <x v="5"/>
    <n v="1"/>
    <n v="21"/>
  </r>
  <r>
    <n v="3010102"/>
    <x v="0"/>
    <s v="INSTITUT TECHNIQUE SACRE COEUR DE JESUS (ITSCJ)"/>
    <x v="1"/>
    <s v="ATAKPAME"/>
    <s v="GNAGNA"/>
    <s v="OGOU"/>
    <x v="2"/>
    <x v="1"/>
    <s v="Technique Administratives (G1)"/>
    <x v="6"/>
    <n v="2"/>
    <n v="0"/>
  </r>
  <r>
    <n v="3010102"/>
    <x v="0"/>
    <s v="INSTITUT TECHNIQUE SACRE COEUR DE JESUS (ITSCJ)"/>
    <x v="1"/>
    <s v="ATAKPAME"/>
    <s v="GNAGNA"/>
    <s v="OGOU"/>
    <x v="2"/>
    <x v="1"/>
    <s v="Technique Administratives (G1)"/>
    <x v="7"/>
    <n v="0"/>
    <n v="1"/>
  </r>
  <r>
    <n v="3010102"/>
    <x v="0"/>
    <s v="INSTITUT TECHNIQUE SACRE COEUR DE JESUS (ITSCJ)"/>
    <x v="1"/>
    <s v="ATAKPAME"/>
    <s v="GNAGNA"/>
    <s v="OGOU"/>
    <x v="2"/>
    <x v="1"/>
    <s v="Techniques Commerciale (G3)"/>
    <x v="0"/>
    <n v="6"/>
    <n v="14"/>
  </r>
  <r>
    <n v="3010102"/>
    <x v="0"/>
    <s v="INSTITUT TECHNIQUE SACRE COEUR DE JESUS (ITSCJ)"/>
    <x v="1"/>
    <s v="ATAKPAME"/>
    <s v="GNAGNA"/>
    <s v="OGOU"/>
    <x v="2"/>
    <x v="1"/>
    <s v="Techniques Commerciale (G3)"/>
    <x v="2"/>
    <n v="4"/>
    <n v="7"/>
  </r>
  <r>
    <n v="3010102"/>
    <x v="0"/>
    <s v="INSTITUT TECHNIQUE SACRE COEUR DE JESUS (ITSCJ)"/>
    <x v="1"/>
    <s v="ATAKPAME"/>
    <s v="GNAGNA"/>
    <s v="OGOU"/>
    <x v="2"/>
    <x v="1"/>
    <s v="Techniques Commerciale (G3)"/>
    <x v="10"/>
    <n v="1"/>
    <n v="3"/>
  </r>
  <r>
    <n v="3010102"/>
    <x v="0"/>
    <s v="INSTITUT TECHNIQUE SACRE COEUR DE JESUS (ITSCJ)"/>
    <x v="1"/>
    <s v="ATAKPAME"/>
    <s v="GNAGNA"/>
    <s v="OGOU"/>
    <x v="2"/>
    <x v="1"/>
    <s v="Techniques Commerciale (G3)"/>
    <x v="3"/>
    <n v="1"/>
    <n v="2"/>
  </r>
  <r>
    <n v="3010102"/>
    <x v="0"/>
    <s v="INSTITUT TECHNIQUE SACRE COEUR DE JESUS (ITSCJ)"/>
    <x v="1"/>
    <s v="ATAKPAME"/>
    <s v="GNAGNA"/>
    <s v="OGOU"/>
    <x v="2"/>
    <x v="1"/>
    <s v="Techniques Commerciale (G3)"/>
    <x v="4"/>
    <n v="0"/>
    <n v="1"/>
  </r>
  <r>
    <n v="3010102"/>
    <x v="0"/>
    <s v="INSTITUT TECHNIQUE SACRE COEUR DE JESUS (ITSCJ)"/>
    <x v="1"/>
    <s v="ATAKPAME"/>
    <s v="GNAGNA"/>
    <s v="OGOU"/>
    <x v="2"/>
    <x v="1"/>
    <s v="Techniques Quantitatives de Gestion (G2)"/>
    <x v="0"/>
    <n v="20"/>
    <n v="34"/>
  </r>
  <r>
    <n v="3010102"/>
    <x v="0"/>
    <s v="INSTITUT TECHNIQUE SACRE COEUR DE JESUS (ITSCJ)"/>
    <x v="1"/>
    <s v="ATAKPAME"/>
    <s v="GNAGNA"/>
    <s v="OGOU"/>
    <x v="2"/>
    <x v="1"/>
    <s v="Techniques Quantitatives de Gestion (G2)"/>
    <x v="2"/>
    <n v="10"/>
    <n v="5"/>
  </r>
  <r>
    <n v="3010102"/>
    <x v="0"/>
    <s v="INSTITUT TECHNIQUE SACRE COEUR DE JESUS (ITSCJ)"/>
    <x v="1"/>
    <s v="ATAKPAME"/>
    <s v="GNAGNA"/>
    <s v="OGOU"/>
    <x v="2"/>
    <x v="1"/>
    <s v="Techniques Quantitatives de Gestion (G2)"/>
    <x v="10"/>
    <n v="4"/>
    <n v="1"/>
  </r>
  <r>
    <n v="3010102"/>
    <x v="0"/>
    <s v="INSTITUT TECHNIQUE SACRE COEUR DE JESUS (ITSCJ)"/>
    <x v="1"/>
    <s v="ATAKPAME"/>
    <s v="GNAGNA"/>
    <s v="OGOU"/>
    <x v="2"/>
    <x v="1"/>
    <s v="Techniques Quantitatives de Gestion (G2)"/>
    <x v="3"/>
    <n v="4"/>
    <n v="0"/>
  </r>
  <r>
    <n v="3010102"/>
    <x v="0"/>
    <s v="INSTITUT TECHNIQUE SACRE COEUR DE JESUS (ITSCJ)"/>
    <x v="1"/>
    <s v="ATAKPAME"/>
    <s v="GNAGNA"/>
    <s v="OGOU"/>
    <x v="2"/>
    <x v="1"/>
    <s v="Techniques Quantitatives de Gestion (G2)"/>
    <x v="4"/>
    <n v="0"/>
    <n v="2"/>
  </r>
  <r>
    <n v="3010102"/>
    <x v="0"/>
    <s v="INSTITUT TECHNIQUE SACRE COEUR DE JESUS (ITSCJ)"/>
    <x v="1"/>
    <s v="ATAKPAME"/>
    <s v="GNAGNA"/>
    <s v="OGOU"/>
    <x v="2"/>
    <x v="3"/>
    <s v="Technique Administratives (G1)"/>
    <x v="0"/>
    <n v="3"/>
    <n v="50"/>
  </r>
  <r>
    <n v="3010102"/>
    <x v="0"/>
    <s v="INSTITUT TECHNIQUE SACRE COEUR DE JESUS (ITSCJ)"/>
    <x v="1"/>
    <s v="ATAKPAME"/>
    <s v="GNAGNA"/>
    <s v="OGOU"/>
    <x v="2"/>
    <x v="3"/>
    <s v="Technique Administratives (G1)"/>
    <x v="2"/>
    <n v="0"/>
    <n v="3"/>
  </r>
  <r>
    <n v="3010102"/>
    <x v="0"/>
    <s v="INSTITUT TECHNIQUE SACRE COEUR DE JESUS (ITSCJ)"/>
    <x v="1"/>
    <s v="ATAKPAME"/>
    <s v="GNAGNA"/>
    <s v="OGOU"/>
    <x v="2"/>
    <x v="3"/>
    <s v="Technique Administratives (G1)"/>
    <x v="10"/>
    <n v="0"/>
    <n v="2"/>
  </r>
  <r>
    <n v="3010102"/>
    <x v="0"/>
    <s v="INSTITUT TECHNIQUE SACRE COEUR DE JESUS (ITSCJ)"/>
    <x v="1"/>
    <s v="ATAKPAME"/>
    <s v="GNAGNA"/>
    <s v="OGOU"/>
    <x v="2"/>
    <x v="3"/>
    <s v="Technique Administratives (G1)"/>
    <x v="4"/>
    <n v="0"/>
    <n v="1"/>
  </r>
  <r>
    <n v="3010102"/>
    <x v="0"/>
    <s v="INSTITUT TECHNIQUE SACRE COEUR DE JESUS (ITSCJ)"/>
    <x v="1"/>
    <s v="ATAKPAME"/>
    <s v="GNAGNA"/>
    <s v="OGOU"/>
    <x v="2"/>
    <x v="3"/>
    <s v="Techniques Commerciale (G3)"/>
    <x v="0"/>
    <n v="15"/>
    <n v="20"/>
  </r>
  <r>
    <n v="3010102"/>
    <x v="0"/>
    <s v="INSTITUT TECHNIQUE SACRE COEUR DE JESUS (ITSCJ)"/>
    <x v="1"/>
    <s v="ATAKPAME"/>
    <s v="GNAGNA"/>
    <s v="OGOU"/>
    <x v="2"/>
    <x v="3"/>
    <s v="Techniques Commerciale (G3)"/>
    <x v="2"/>
    <n v="4"/>
    <n v="3"/>
  </r>
  <r>
    <n v="3010102"/>
    <x v="0"/>
    <s v="INSTITUT TECHNIQUE SACRE COEUR DE JESUS (ITSCJ)"/>
    <x v="1"/>
    <s v="ATAKPAME"/>
    <s v="GNAGNA"/>
    <s v="OGOU"/>
    <x v="2"/>
    <x v="3"/>
    <s v="Techniques Commerciale (G3)"/>
    <x v="10"/>
    <n v="1"/>
    <n v="1"/>
  </r>
  <r>
    <n v="3010102"/>
    <x v="0"/>
    <s v="INSTITUT TECHNIQUE SACRE COEUR DE JESUS (ITSCJ)"/>
    <x v="1"/>
    <s v="ATAKPAME"/>
    <s v="GNAGNA"/>
    <s v="OGOU"/>
    <x v="2"/>
    <x v="3"/>
    <s v="Techniques Commerciale (G3)"/>
    <x v="3"/>
    <n v="0"/>
    <n v="1"/>
  </r>
  <r>
    <n v="3010102"/>
    <x v="0"/>
    <s v="INSTITUT TECHNIQUE SACRE COEUR DE JESUS (ITSCJ)"/>
    <x v="1"/>
    <s v="ATAKPAME"/>
    <s v="GNAGNA"/>
    <s v="OGOU"/>
    <x v="2"/>
    <x v="3"/>
    <s v="Techniques Quantitatives de Gestion (G2)"/>
    <x v="0"/>
    <n v="6"/>
    <n v="30"/>
  </r>
  <r>
    <n v="3010102"/>
    <x v="0"/>
    <s v="INSTITUT TECHNIQUE SACRE COEUR DE JESUS (ITSCJ)"/>
    <x v="1"/>
    <s v="ATAKPAME"/>
    <s v="GNAGNA"/>
    <s v="OGOU"/>
    <x v="2"/>
    <x v="3"/>
    <s v="Techniques Quantitatives de Gestion (G2)"/>
    <x v="2"/>
    <n v="4"/>
    <n v="5"/>
  </r>
  <r>
    <n v="3010102"/>
    <x v="0"/>
    <s v="INSTITUT TECHNIQUE SACRE COEUR DE JESUS (ITSCJ)"/>
    <x v="1"/>
    <s v="ATAKPAME"/>
    <s v="GNAGNA"/>
    <s v="OGOU"/>
    <x v="2"/>
    <x v="3"/>
    <s v="Techniques Quantitatives de Gestion (G2)"/>
    <x v="10"/>
    <n v="1"/>
    <n v="1"/>
  </r>
  <r>
    <n v="3010102"/>
    <x v="0"/>
    <s v="INSTITUT TECHNIQUE SACRE COEUR DE JESUS (ITSCJ)"/>
    <x v="1"/>
    <s v="ATAKPAME"/>
    <s v="GNAGNA"/>
    <s v="OGOU"/>
    <x v="2"/>
    <x v="5"/>
    <s v="Technique Administratives (G1)"/>
    <x v="10"/>
    <m/>
    <n v="10"/>
  </r>
  <r>
    <n v="3010102"/>
    <x v="0"/>
    <s v="INSTITUT TECHNIQUE SACRE COEUR DE JESUS (ITSCJ)"/>
    <x v="1"/>
    <s v="ATAKPAME"/>
    <s v="GNAGNA"/>
    <s v="OGOU"/>
    <x v="2"/>
    <x v="5"/>
    <s v="Technique Administratives (G1)"/>
    <x v="3"/>
    <n v="1"/>
    <n v="10"/>
  </r>
  <r>
    <n v="3010102"/>
    <x v="0"/>
    <s v="INSTITUT TECHNIQUE SACRE COEUR DE JESUS (ITSCJ)"/>
    <x v="1"/>
    <s v="ATAKPAME"/>
    <s v="GNAGNA"/>
    <s v="OGOU"/>
    <x v="2"/>
    <x v="5"/>
    <s v="Technique Administratives (G1)"/>
    <x v="4"/>
    <n v="5"/>
    <n v="31"/>
  </r>
  <r>
    <n v="3010102"/>
    <x v="0"/>
    <s v="INSTITUT TECHNIQUE SACRE COEUR DE JESUS (ITSCJ)"/>
    <x v="1"/>
    <s v="ATAKPAME"/>
    <s v="GNAGNA"/>
    <s v="OGOU"/>
    <x v="2"/>
    <x v="5"/>
    <s v="Technique Administratives (G1)"/>
    <x v="5"/>
    <n v="1"/>
    <n v="0"/>
  </r>
  <r>
    <n v="3010102"/>
    <x v="0"/>
    <s v="INSTITUT TECHNIQUE SACRE COEUR DE JESUS (ITSCJ)"/>
    <x v="1"/>
    <s v="ATAKPAME"/>
    <s v="GNAGNA"/>
    <s v="OGOU"/>
    <x v="2"/>
    <x v="5"/>
    <s v="Techniques Commerciale (G3)"/>
    <x v="2"/>
    <n v="2"/>
    <n v="5"/>
  </r>
  <r>
    <n v="3010102"/>
    <x v="0"/>
    <s v="INSTITUT TECHNIQUE SACRE COEUR DE JESUS (ITSCJ)"/>
    <x v="1"/>
    <s v="ATAKPAME"/>
    <s v="GNAGNA"/>
    <s v="OGOU"/>
    <x v="2"/>
    <x v="5"/>
    <s v="Techniques Commerciale (G3)"/>
    <x v="10"/>
    <n v="6"/>
    <n v="10"/>
  </r>
  <r>
    <n v="3010102"/>
    <x v="0"/>
    <s v="INSTITUT TECHNIQUE SACRE COEUR DE JESUS (ITSCJ)"/>
    <x v="1"/>
    <s v="ATAKPAME"/>
    <s v="GNAGNA"/>
    <s v="OGOU"/>
    <x v="2"/>
    <x v="5"/>
    <s v="Techniques Commerciale (G3)"/>
    <x v="3"/>
    <n v="2"/>
    <n v="1"/>
  </r>
  <r>
    <n v="3010102"/>
    <x v="0"/>
    <s v="INSTITUT TECHNIQUE SACRE COEUR DE JESUS (ITSCJ)"/>
    <x v="1"/>
    <s v="ATAKPAME"/>
    <s v="GNAGNA"/>
    <s v="OGOU"/>
    <x v="2"/>
    <x v="5"/>
    <s v="Techniques Commerciale (G3)"/>
    <x v="4"/>
    <n v="1"/>
    <n v="1"/>
  </r>
  <r>
    <n v="3010102"/>
    <x v="0"/>
    <s v="INSTITUT TECHNIQUE SACRE COEUR DE JESUS (ITSCJ)"/>
    <x v="1"/>
    <s v="ATAKPAME"/>
    <s v="GNAGNA"/>
    <s v="OGOU"/>
    <x v="2"/>
    <x v="5"/>
    <s v="Techniques Commerciale (G3)"/>
    <x v="5"/>
    <n v="1"/>
    <n v="0"/>
  </r>
  <r>
    <n v="3010102"/>
    <x v="0"/>
    <s v="INSTITUT TECHNIQUE SACRE COEUR DE JESUS (ITSCJ)"/>
    <x v="1"/>
    <s v="ATAKPAME"/>
    <s v="GNAGNA"/>
    <s v="OGOU"/>
    <x v="2"/>
    <x v="5"/>
    <s v="Techniques Commerciale (G3)"/>
    <x v="6"/>
    <n v="2"/>
    <n v="0"/>
  </r>
  <r>
    <n v="3010102"/>
    <x v="0"/>
    <s v="INSTITUT TECHNIQUE SACRE COEUR DE JESUS (ITSCJ)"/>
    <x v="1"/>
    <s v="ATAKPAME"/>
    <s v="GNAGNA"/>
    <s v="OGOU"/>
    <x v="2"/>
    <x v="5"/>
    <s v="Techniques Commerciale (G3)"/>
    <x v="7"/>
    <n v="0"/>
    <n v="3"/>
  </r>
  <r>
    <n v="3010102"/>
    <x v="0"/>
    <s v="INSTITUT TECHNIQUE SACRE COEUR DE JESUS (ITSCJ)"/>
    <x v="1"/>
    <s v="ATAKPAME"/>
    <s v="GNAGNA"/>
    <s v="OGOU"/>
    <x v="2"/>
    <x v="5"/>
    <s v="Techniques Quantitatives de Gestion (G2)"/>
    <x v="2"/>
    <n v="9"/>
    <n v="6"/>
  </r>
  <r>
    <n v="3010102"/>
    <x v="0"/>
    <s v="INSTITUT TECHNIQUE SACRE COEUR DE JESUS (ITSCJ)"/>
    <x v="1"/>
    <s v="ATAKPAME"/>
    <s v="GNAGNA"/>
    <s v="OGOU"/>
    <x v="2"/>
    <x v="5"/>
    <s v="Techniques Quantitatives de Gestion (G2)"/>
    <x v="10"/>
    <n v="10"/>
    <n v="10"/>
  </r>
  <r>
    <n v="3010102"/>
    <x v="0"/>
    <s v="INSTITUT TECHNIQUE SACRE COEUR DE JESUS (ITSCJ)"/>
    <x v="1"/>
    <s v="ATAKPAME"/>
    <s v="GNAGNA"/>
    <s v="OGOU"/>
    <x v="2"/>
    <x v="5"/>
    <s v="Techniques Quantitatives de Gestion (G2)"/>
    <x v="3"/>
    <n v="5"/>
    <n v="5"/>
  </r>
  <r>
    <n v="3010102"/>
    <x v="0"/>
    <s v="INSTITUT TECHNIQUE SACRE COEUR DE JESUS (ITSCJ)"/>
    <x v="1"/>
    <s v="ATAKPAME"/>
    <s v="GNAGNA"/>
    <s v="OGOU"/>
    <x v="2"/>
    <x v="5"/>
    <s v="Techniques Quantitatives de Gestion (G2)"/>
    <x v="4"/>
    <n v="3"/>
    <n v="3"/>
  </r>
  <r>
    <n v="3010102"/>
    <x v="0"/>
    <s v="INSTITUT TECHNIQUE SACRE COEUR DE JESUS (ITSCJ)"/>
    <x v="1"/>
    <s v="ATAKPAME"/>
    <s v="GNAGNA"/>
    <s v="OGOU"/>
    <x v="2"/>
    <x v="5"/>
    <s v="Techniques Quantitatives de Gestion (G2)"/>
    <x v="5"/>
    <n v="1"/>
    <n v="1"/>
  </r>
  <r>
    <n v="3010102"/>
    <x v="0"/>
    <s v="INSTITUT TECHNIQUE SACRE COEUR DE JESUS (ITSCJ)"/>
    <x v="1"/>
    <s v="ATAKPAME"/>
    <s v="GNAGNA"/>
    <s v="OGOU"/>
    <x v="2"/>
    <x v="5"/>
    <s v="Techniques Quantitatives de Gestion (G2)"/>
    <x v="6"/>
    <n v="1"/>
    <n v="1"/>
  </r>
  <r>
    <n v="3010104"/>
    <x v="0"/>
    <s v="COMPLEXE TECHNIQUE EXCELLENCE (CTE)"/>
    <x v="0"/>
    <s v="ATAKPAME"/>
    <s v="GNAGNA"/>
    <s v="OGOU"/>
    <x v="2"/>
    <x v="0"/>
    <s v="BT  - Electrotechnique"/>
    <x v="2"/>
    <n v="2"/>
    <m/>
  </r>
  <r>
    <n v="3010104"/>
    <x v="0"/>
    <s v="COMPLEXE TECHNIQUE EXCELLENCE (CTE)"/>
    <x v="0"/>
    <s v="ATAKPAME"/>
    <s v="GNAGNA"/>
    <s v="OGOU"/>
    <x v="2"/>
    <x v="0"/>
    <s v="BT  - Electrotechnique"/>
    <x v="3"/>
    <n v="2"/>
    <m/>
  </r>
  <r>
    <n v="3010104"/>
    <x v="0"/>
    <s v="COMPLEXE TECHNIQUE EXCELLENCE (CTE)"/>
    <x v="0"/>
    <s v="ATAKPAME"/>
    <s v="GNAGNA"/>
    <s v="OGOU"/>
    <x v="2"/>
    <x v="0"/>
    <s v="BT  - Electrotechnique"/>
    <x v="6"/>
    <n v="3"/>
    <m/>
  </r>
  <r>
    <n v="3010104"/>
    <x v="0"/>
    <s v="COMPLEXE TECHNIQUE EXCELLENCE (CTE)"/>
    <x v="0"/>
    <s v="ATAKPAME"/>
    <s v="GNAGNA"/>
    <s v="OGOU"/>
    <x v="2"/>
    <x v="0"/>
    <s v="BT  - Electrotechnique"/>
    <x v="7"/>
    <n v="1"/>
    <m/>
  </r>
  <r>
    <n v="3010104"/>
    <x v="0"/>
    <s v="COMPLEXE TECHNIQUE EXCELLENCE (CTE)"/>
    <x v="0"/>
    <s v="ATAKPAME"/>
    <s v="GNAGNA"/>
    <s v="OGOU"/>
    <x v="2"/>
    <x v="0"/>
    <s v="BT  - Génie Civil"/>
    <x v="5"/>
    <n v="2"/>
    <n v="0"/>
  </r>
  <r>
    <n v="3010104"/>
    <x v="0"/>
    <s v="COMPLEXE TECHNIQUE EXCELLENCE (CTE)"/>
    <x v="0"/>
    <s v="ATAKPAME"/>
    <s v="GNAGNA"/>
    <s v="OGOU"/>
    <x v="2"/>
    <x v="0"/>
    <s v="CAP - Electricité d'équipement"/>
    <x v="3"/>
    <n v="10"/>
    <n v="0"/>
  </r>
  <r>
    <n v="3010104"/>
    <x v="0"/>
    <s v="COMPLEXE TECHNIQUE EXCELLENCE (CTE)"/>
    <x v="0"/>
    <s v="ATAKPAME"/>
    <s v="GNAGNA"/>
    <s v="OGOU"/>
    <x v="2"/>
    <x v="0"/>
    <s v="CAP - Electricité d'équipement"/>
    <x v="4"/>
    <n v="10"/>
    <n v="1"/>
  </r>
  <r>
    <n v="3010104"/>
    <x v="0"/>
    <s v="COMPLEXE TECHNIQUE EXCELLENCE (CTE)"/>
    <x v="0"/>
    <s v="ATAKPAME"/>
    <s v="GNAGNA"/>
    <s v="OGOU"/>
    <x v="2"/>
    <x v="0"/>
    <s v="CAP - Electricité d'équipement"/>
    <x v="5"/>
    <n v="10"/>
    <n v="1"/>
  </r>
  <r>
    <n v="3010104"/>
    <x v="0"/>
    <s v="COMPLEXE TECHNIQUE EXCELLENCE (CTE)"/>
    <x v="0"/>
    <s v="ATAKPAME"/>
    <s v="GNAGNA"/>
    <s v="OGOU"/>
    <x v="2"/>
    <x v="0"/>
    <s v="CAP - Electricité d'équipement"/>
    <x v="6"/>
    <n v="11"/>
    <n v="1"/>
  </r>
  <r>
    <n v="3010104"/>
    <x v="0"/>
    <s v="COMPLEXE TECHNIQUE EXCELLENCE (CTE)"/>
    <x v="0"/>
    <s v="ATAKPAME"/>
    <s v="GNAGNA"/>
    <s v="OGOU"/>
    <x v="2"/>
    <x v="0"/>
    <s v="CAP - Maçonnerie"/>
    <x v="0"/>
    <n v="0"/>
    <n v="0"/>
  </r>
  <r>
    <n v="3010104"/>
    <x v="0"/>
    <s v="COMPLEXE TECHNIQUE EXCELLENCE (CTE)"/>
    <x v="0"/>
    <s v="ATAKPAME"/>
    <s v="GNAGNA"/>
    <s v="OGOU"/>
    <x v="2"/>
    <x v="0"/>
    <s v="CAP - Maçonnerie"/>
    <x v="1"/>
    <n v="1"/>
    <n v="0"/>
  </r>
  <r>
    <n v="3010104"/>
    <x v="0"/>
    <s v="COMPLEXE TECHNIQUE EXCELLENCE (CTE)"/>
    <x v="0"/>
    <s v="ATAKPAME"/>
    <s v="GNAGNA"/>
    <s v="OGOU"/>
    <x v="2"/>
    <x v="0"/>
    <s v="CAP - Maçonnerie"/>
    <x v="2"/>
    <n v="3"/>
    <n v="0"/>
  </r>
  <r>
    <n v="3010104"/>
    <x v="0"/>
    <s v="COMPLEXE TECHNIQUE EXCELLENCE (CTE)"/>
    <x v="0"/>
    <s v="ATAKPAME"/>
    <s v="GNAGNA"/>
    <s v="OGOU"/>
    <x v="2"/>
    <x v="0"/>
    <s v="CAP - Maçonnerie"/>
    <x v="10"/>
    <n v="4"/>
    <n v="0"/>
  </r>
  <r>
    <n v="3010104"/>
    <x v="0"/>
    <s v="COMPLEXE TECHNIQUE EXCELLENCE (CTE)"/>
    <x v="0"/>
    <s v="ATAKPAME"/>
    <s v="GNAGNA"/>
    <s v="OGOU"/>
    <x v="2"/>
    <x v="0"/>
    <s v="CAP - Maçonnerie"/>
    <x v="3"/>
    <n v="2"/>
    <n v="0"/>
  </r>
  <r>
    <n v="3010104"/>
    <x v="0"/>
    <s v="COMPLEXE TECHNIQUE EXCELLENCE (CTE)"/>
    <x v="0"/>
    <s v="ATAKPAME"/>
    <s v="GNAGNA"/>
    <s v="OGOU"/>
    <x v="2"/>
    <x v="0"/>
    <s v="CAP - Maçonnerie"/>
    <x v="4"/>
    <n v="2"/>
    <n v="0"/>
  </r>
  <r>
    <n v="3010104"/>
    <x v="0"/>
    <s v="COMPLEXE TECHNIQUE EXCELLENCE (CTE)"/>
    <x v="0"/>
    <s v="ATAKPAME"/>
    <s v="GNAGNA"/>
    <s v="OGOU"/>
    <x v="2"/>
    <x v="0"/>
    <s v="CAP - Maçonnerie"/>
    <x v="5"/>
    <n v="3"/>
    <n v="0"/>
  </r>
  <r>
    <n v="3010104"/>
    <x v="0"/>
    <s v="COMPLEXE TECHNIQUE EXCELLENCE (CTE)"/>
    <x v="0"/>
    <s v="ATAKPAME"/>
    <s v="GNAGNA"/>
    <s v="OGOU"/>
    <x v="2"/>
    <x v="0"/>
    <s v="CAP - Maçonnerie"/>
    <x v="6"/>
    <n v="1"/>
    <n v="0"/>
  </r>
  <r>
    <n v="3010104"/>
    <x v="0"/>
    <s v="COMPLEXE TECHNIQUE EXCELLENCE (CTE)"/>
    <x v="0"/>
    <s v="ATAKPAME"/>
    <s v="GNAGNA"/>
    <s v="OGOU"/>
    <x v="2"/>
    <x v="0"/>
    <s v="CAP - Maçonnerie"/>
    <x v="7"/>
    <n v="1"/>
    <n v="0"/>
  </r>
  <r>
    <n v="3010104"/>
    <x v="0"/>
    <s v="COMPLEXE TECHNIQUE EXCELLENCE (CTE)"/>
    <x v="0"/>
    <s v="ATAKPAME"/>
    <s v="GNAGNA"/>
    <s v="OGOU"/>
    <x v="2"/>
    <x v="0"/>
    <s v="CAP - Maçonnerie"/>
    <x v="8"/>
    <n v="0"/>
    <n v="0"/>
  </r>
  <r>
    <n v="3010104"/>
    <x v="0"/>
    <s v="COMPLEXE TECHNIQUE EXCELLENCE (CTE)"/>
    <x v="0"/>
    <s v="ATAKPAME"/>
    <s v="GNAGNA"/>
    <s v="OGOU"/>
    <x v="2"/>
    <x v="0"/>
    <s v="CAP - Maçonnerie"/>
    <x v="9"/>
    <n v="0"/>
    <n v="0"/>
  </r>
  <r>
    <n v="3010104"/>
    <x v="0"/>
    <s v="COMPLEXE TECHNIQUE EXCELLENCE (CTE)"/>
    <x v="0"/>
    <s v="ATAKPAME"/>
    <s v="GNAGNA"/>
    <s v="OGOU"/>
    <x v="2"/>
    <x v="2"/>
    <s v="BT  - Electrotechnique"/>
    <x v="1"/>
    <n v="2"/>
    <m/>
  </r>
  <r>
    <n v="3010104"/>
    <x v="0"/>
    <s v="COMPLEXE TECHNIQUE EXCELLENCE (CTE)"/>
    <x v="0"/>
    <s v="ATAKPAME"/>
    <s v="GNAGNA"/>
    <s v="OGOU"/>
    <x v="2"/>
    <x v="2"/>
    <s v="BT  - Electrotechnique"/>
    <x v="3"/>
    <n v="6"/>
    <m/>
  </r>
  <r>
    <n v="3010104"/>
    <x v="0"/>
    <s v="COMPLEXE TECHNIQUE EXCELLENCE (CTE)"/>
    <x v="0"/>
    <s v="ATAKPAME"/>
    <s v="GNAGNA"/>
    <s v="OGOU"/>
    <x v="2"/>
    <x v="2"/>
    <s v="BT  - Electrotechnique"/>
    <x v="5"/>
    <n v="1"/>
    <m/>
  </r>
  <r>
    <n v="3010104"/>
    <x v="0"/>
    <s v="COMPLEXE TECHNIQUE EXCELLENCE (CTE)"/>
    <x v="0"/>
    <s v="ATAKPAME"/>
    <s v="GNAGNA"/>
    <s v="OGOU"/>
    <x v="2"/>
    <x v="2"/>
    <s v="BT  - Electrotechnique"/>
    <x v="6"/>
    <n v="3"/>
    <m/>
  </r>
  <r>
    <n v="3010104"/>
    <x v="0"/>
    <s v="COMPLEXE TECHNIQUE EXCELLENCE (CTE)"/>
    <x v="0"/>
    <s v="ATAKPAME"/>
    <s v="GNAGNA"/>
    <s v="OGOU"/>
    <x v="2"/>
    <x v="2"/>
    <s v="BT  - Electrotechnique"/>
    <x v="7"/>
    <n v="1"/>
    <m/>
  </r>
  <r>
    <n v="3010104"/>
    <x v="0"/>
    <s v="COMPLEXE TECHNIQUE EXCELLENCE (CTE)"/>
    <x v="0"/>
    <s v="ATAKPAME"/>
    <s v="GNAGNA"/>
    <s v="OGOU"/>
    <x v="2"/>
    <x v="2"/>
    <s v="BT  - Génie Civil"/>
    <x v="6"/>
    <n v="7"/>
    <n v="0"/>
  </r>
  <r>
    <n v="3010104"/>
    <x v="0"/>
    <s v="COMPLEXE TECHNIQUE EXCELLENCE (CTE)"/>
    <x v="0"/>
    <s v="ATAKPAME"/>
    <s v="GNAGNA"/>
    <s v="OGOU"/>
    <x v="2"/>
    <x v="2"/>
    <s v="CAP - Electricité d'équipement"/>
    <x v="5"/>
    <n v="10"/>
    <n v="0"/>
  </r>
  <r>
    <n v="3010104"/>
    <x v="0"/>
    <s v="COMPLEXE TECHNIQUE EXCELLENCE (CTE)"/>
    <x v="0"/>
    <s v="ATAKPAME"/>
    <s v="GNAGNA"/>
    <s v="OGOU"/>
    <x v="2"/>
    <x v="2"/>
    <s v="CAP - Electricité d'équipement"/>
    <x v="6"/>
    <n v="10"/>
    <n v="0"/>
  </r>
  <r>
    <n v="3010104"/>
    <x v="0"/>
    <s v="COMPLEXE TECHNIQUE EXCELLENCE (CTE)"/>
    <x v="0"/>
    <s v="ATAKPAME"/>
    <s v="GNAGNA"/>
    <s v="OGOU"/>
    <x v="2"/>
    <x v="2"/>
    <s v="CAP - Electricité d'équipement"/>
    <x v="7"/>
    <n v="10"/>
    <n v="0"/>
  </r>
  <r>
    <n v="3010104"/>
    <x v="0"/>
    <s v="COMPLEXE TECHNIQUE EXCELLENCE (CTE)"/>
    <x v="0"/>
    <s v="ATAKPAME"/>
    <s v="GNAGNA"/>
    <s v="OGOU"/>
    <x v="2"/>
    <x v="2"/>
    <s v="CAP - Maçonnerie"/>
    <x v="0"/>
    <n v="0"/>
    <n v="0"/>
  </r>
  <r>
    <n v="3010104"/>
    <x v="0"/>
    <s v="COMPLEXE TECHNIQUE EXCELLENCE (CTE)"/>
    <x v="0"/>
    <s v="ATAKPAME"/>
    <s v="GNAGNA"/>
    <s v="OGOU"/>
    <x v="2"/>
    <x v="2"/>
    <s v="CAP - Maçonnerie"/>
    <x v="1"/>
    <n v="0"/>
    <n v="0"/>
  </r>
  <r>
    <n v="3010104"/>
    <x v="0"/>
    <s v="COMPLEXE TECHNIQUE EXCELLENCE (CTE)"/>
    <x v="0"/>
    <s v="ATAKPAME"/>
    <s v="GNAGNA"/>
    <s v="OGOU"/>
    <x v="2"/>
    <x v="2"/>
    <s v="CAP - Maçonnerie"/>
    <x v="2"/>
    <n v="0"/>
    <n v="0"/>
  </r>
  <r>
    <n v="3010104"/>
    <x v="0"/>
    <s v="COMPLEXE TECHNIQUE EXCELLENCE (CTE)"/>
    <x v="0"/>
    <s v="ATAKPAME"/>
    <s v="GNAGNA"/>
    <s v="OGOU"/>
    <x v="2"/>
    <x v="2"/>
    <s v="CAP - Maçonnerie"/>
    <x v="10"/>
    <n v="1"/>
    <n v="0"/>
  </r>
  <r>
    <n v="3010104"/>
    <x v="0"/>
    <s v="COMPLEXE TECHNIQUE EXCELLENCE (CTE)"/>
    <x v="0"/>
    <s v="ATAKPAME"/>
    <s v="GNAGNA"/>
    <s v="OGOU"/>
    <x v="2"/>
    <x v="2"/>
    <s v="CAP - Maçonnerie"/>
    <x v="3"/>
    <n v="0"/>
    <n v="0"/>
  </r>
  <r>
    <n v="3010104"/>
    <x v="0"/>
    <s v="COMPLEXE TECHNIQUE EXCELLENCE (CTE)"/>
    <x v="0"/>
    <s v="ATAKPAME"/>
    <s v="GNAGNA"/>
    <s v="OGOU"/>
    <x v="2"/>
    <x v="2"/>
    <s v="CAP - Maçonnerie"/>
    <x v="4"/>
    <n v="1"/>
    <n v="0"/>
  </r>
  <r>
    <n v="3010104"/>
    <x v="0"/>
    <s v="COMPLEXE TECHNIQUE EXCELLENCE (CTE)"/>
    <x v="0"/>
    <s v="ATAKPAME"/>
    <s v="GNAGNA"/>
    <s v="OGOU"/>
    <x v="2"/>
    <x v="2"/>
    <s v="CAP - Maçonnerie"/>
    <x v="5"/>
    <n v="0"/>
    <n v="0"/>
  </r>
  <r>
    <n v="3010104"/>
    <x v="0"/>
    <s v="COMPLEXE TECHNIQUE EXCELLENCE (CTE)"/>
    <x v="0"/>
    <s v="ATAKPAME"/>
    <s v="GNAGNA"/>
    <s v="OGOU"/>
    <x v="2"/>
    <x v="2"/>
    <s v="CAP - Maçonnerie"/>
    <x v="6"/>
    <n v="2"/>
    <n v="0"/>
  </r>
  <r>
    <n v="3010104"/>
    <x v="0"/>
    <s v="COMPLEXE TECHNIQUE EXCELLENCE (CTE)"/>
    <x v="0"/>
    <s v="ATAKPAME"/>
    <s v="GNAGNA"/>
    <s v="OGOU"/>
    <x v="2"/>
    <x v="2"/>
    <s v="CAP - Maçonnerie"/>
    <x v="7"/>
    <n v="3"/>
    <n v="0"/>
  </r>
  <r>
    <n v="3010104"/>
    <x v="0"/>
    <s v="COMPLEXE TECHNIQUE EXCELLENCE (CTE)"/>
    <x v="0"/>
    <s v="ATAKPAME"/>
    <s v="GNAGNA"/>
    <s v="OGOU"/>
    <x v="2"/>
    <x v="2"/>
    <s v="CAP - Maçonnerie"/>
    <x v="8"/>
    <n v="4"/>
    <n v="0"/>
  </r>
  <r>
    <n v="3010104"/>
    <x v="0"/>
    <s v="COMPLEXE TECHNIQUE EXCELLENCE (CTE)"/>
    <x v="0"/>
    <s v="ATAKPAME"/>
    <s v="GNAGNA"/>
    <s v="OGOU"/>
    <x v="2"/>
    <x v="2"/>
    <s v="CAP - Maçonnerie"/>
    <x v="9"/>
    <n v="0"/>
    <n v="0"/>
  </r>
  <r>
    <n v="3010104"/>
    <x v="0"/>
    <s v="COMPLEXE TECHNIQUE EXCELLENCE (CTE)"/>
    <x v="0"/>
    <s v="ATAKPAME"/>
    <s v="GNAGNA"/>
    <s v="OGOU"/>
    <x v="2"/>
    <x v="4"/>
    <s v="BT  - Electrotechnique"/>
    <x v="1"/>
    <n v="3"/>
    <m/>
  </r>
  <r>
    <n v="3010104"/>
    <x v="0"/>
    <s v="COMPLEXE TECHNIQUE EXCELLENCE (CTE)"/>
    <x v="0"/>
    <s v="ATAKPAME"/>
    <s v="GNAGNA"/>
    <s v="OGOU"/>
    <x v="2"/>
    <x v="4"/>
    <s v="BT  - Electrotechnique"/>
    <x v="6"/>
    <n v="5"/>
    <m/>
  </r>
  <r>
    <n v="3010104"/>
    <x v="0"/>
    <s v="COMPLEXE TECHNIQUE EXCELLENCE (CTE)"/>
    <x v="0"/>
    <s v="ATAKPAME"/>
    <s v="GNAGNA"/>
    <s v="OGOU"/>
    <x v="2"/>
    <x v="4"/>
    <s v="BT  - Electrotechnique"/>
    <x v="7"/>
    <n v="5"/>
    <m/>
  </r>
  <r>
    <n v="3010104"/>
    <x v="0"/>
    <s v="COMPLEXE TECHNIQUE EXCELLENCE (CTE)"/>
    <x v="0"/>
    <s v="ATAKPAME"/>
    <s v="GNAGNA"/>
    <s v="OGOU"/>
    <x v="2"/>
    <x v="4"/>
    <s v="BT  - Electrotechnique"/>
    <x v="8"/>
    <n v="5"/>
    <m/>
  </r>
  <r>
    <n v="3010104"/>
    <x v="0"/>
    <s v="COMPLEXE TECHNIQUE EXCELLENCE (CTE)"/>
    <x v="0"/>
    <s v="ATAKPAME"/>
    <s v="GNAGNA"/>
    <s v="OGOU"/>
    <x v="2"/>
    <x v="4"/>
    <s v="BT  - Electrotechnique"/>
    <x v="9"/>
    <n v="2"/>
    <m/>
  </r>
  <r>
    <n v="3010104"/>
    <x v="0"/>
    <s v="COMPLEXE TECHNIQUE EXCELLENCE (CTE)"/>
    <x v="0"/>
    <s v="ATAKPAME"/>
    <s v="GNAGNA"/>
    <s v="OGOU"/>
    <x v="2"/>
    <x v="4"/>
    <s v="BT  - Génie Civil"/>
    <x v="7"/>
    <n v="5"/>
    <n v="0"/>
  </r>
  <r>
    <n v="3010104"/>
    <x v="0"/>
    <s v="COMPLEXE TECHNIQUE EXCELLENCE (CTE)"/>
    <x v="0"/>
    <s v="ATAKPAME"/>
    <s v="GNAGNA"/>
    <s v="OGOU"/>
    <x v="2"/>
    <x v="4"/>
    <s v="CAP - Electricité d'équipement"/>
    <x v="6"/>
    <n v="5"/>
    <n v="0"/>
  </r>
  <r>
    <n v="3010104"/>
    <x v="0"/>
    <s v="COMPLEXE TECHNIQUE EXCELLENCE (CTE)"/>
    <x v="0"/>
    <s v="ATAKPAME"/>
    <s v="GNAGNA"/>
    <s v="OGOU"/>
    <x v="2"/>
    <x v="4"/>
    <s v="CAP - Electricité d'équipement"/>
    <x v="7"/>
    <n v="5"/>
    <n v="0"/>
  </r>
  <r>
    <n v="3010104"/>
    <x v="0"/>
    <s v="COMPLEXE TECHNIQUE EXCELLENCE (CTE)"/>
    <x v="0"/>
    <s v="ATAKPAME"/>
    <s v="GNAGNA"/>
    <s v="OGOU"/>
    <x v="2"/>
    <x v="4"/>
    <s v="CAP - Electricité d'équipement"/>
    <x v="8"/>
    <n v="8"/>
    <n v="0"/>
  </r>
  <r>
    <n v="3010104"/>
    <x v="0"/>
    <s v="COMPLEXE TECHNIQUE EXCELLENCE (CTE)"/>
    <x v="0"/>
    <s v="ATAKPAME"/>
    <s v="GNAGNA"/>
    <s v="OGOU"/>
    <x v="2"/>
    <x v="4"/>
    <s v="CAP - Electricité d'équipement"/>
    <x v="9"/>
    <n v="9"/>
    <n v="0"/>
  </r>
  <r>
    <n v="3010104"/>
    <x v="0"/>
    <s v="COMPLEXE TECHNIQUE EXCELLENCE (CTE)"/>
    <x v="0"/>
    <s v="ATAKPAME"/>
    <s v="GNAGNA"/>
    <s v="OGOU"/>
    <x v="2"/>
    <x v="4"/>
    <s v="CAP - Maçonnerie"/>
    <x v="0"/>
    <n v="0"/>
    <n v="0"/>
  </r>
  <r>
    <n v="3010104"/>
    <x v="0"/>
    <s v="COMPLEXE TECHNIQUE EXCELLENCE (CTE)"/>
    <x v="0"/>
    <s v="ATAKPAME"/>
    <s v="GNAGNA"/>
    <s v="OGOU"/>
    <x v="2"/>
    <x v="4"/>
    <s v="CAP - Maçonnerie"/>
    <x v="1"/>
    <n v="0"/>
    <n v="0"/>
  </r>
  <r>
    <n v="3010104"/>
    <x v="0"/>
    <s v="COMPLEXE TECHNIQUE EXCELLENCE (CTE)"/>
    <x v="0"/>
    <s v="ATAKPAME"/>
    <s v="GNAGNA"/>
    <s v="OGOU"/>
    <x v="2"/>
    <x v="4"/>
    <s v="CAP - Maçonnerie"/>
    <x v="2"/>
    <n v="0"/>
    <n v="0"/>
  </r>
  <r>
    <n v="3010104"/>
    <x v="0"/>
    <s v="COMPLEXE TECHNIQUE EXCELLENCE (CTE)"/>
    <x v="0"/>
    <s v="ATAKPAME"/>
    <s v="GNAGNA"/>
    <s v="OGOU"/>
    <x v="2"/>
    <x v="4"/>
    <s v="CAP - Maçonnerie"/>
    <x v="10"/>
    <n v="0"/>
    <m/>
  </r>
  <r>
    <n v="3010104"/>
    <x v="0"/>
    <s v="COMPLEXE TECHNIQUE EXCELLENCE (CTE)"/>
    <x v="0"/>
    <s v="ATAKPAME"/>
    <s v="GNAGNA"/>
    <s v="OGOU"/>
    <x v="2"/>
    <x v="4"/>
    <s v="CAP - Maçonnerie"/>
    <x v="3"/>
    <m/>
    <n v="0"/>
  </r>
  <r>
    <n v="3010104"/>
    <x v="0"/>
    <s v="COMPLEXE TECHNIQUE EXCELLENCE (CTE)"/>
    <x v="0"/>
    <s v="ATAKPAME"/>
    <s v="GNAGNA"/>
    <s v="OGOU"/>
    <x v="2"/>
    <x v="4"/>
    <s v="CAP - Maçonnerie"/>
    <x v="4"/>
    <n v="2"/>
    <n v="0"/>
  </r>
  <r>
    <n v="3010104"/>
    <x v="0"/>
    <s v="COMPLEXE TECHNIQUE EXCELLENCE (CTE)"/>
    <x v="0"/>
    <s v="ATAKPAME"/>
    <s v="GNAGNA"/>
    <s v="OGOU"/>
    <x v="2"/>
    <x v="4"/>
    <s v="CAP - Maçonnerie"/>
    <x v="5"/>
    <n v="0"/>
    <n v="0"/>
  </r>
  <r>
    <n v="3010104"/>
    <x v="0"/>
    <s v="COMPLEXE TECHNIQUE EXCELLENCE (CTE)"/>
    <x v="0"/>
    <s v="ATAKPAME"/>
    <s v="GNAGNA"/>
    <s v="OGOU"/>
    <x v="2"/>
    <x v="4"/>
    <s v="CAP - Maçonnerie"/>
    <x v="6"/>
    <n v="0"/>
    <n v="0"/>
  </r>
  <r>
    <n v="3010104"/>
    <x v="0"/>
    <s v="COMPLEXE TECHNIQUE EXCELLENCE (CTE)"/>
    <x v="0"/>
    <s v="ATAKPAME"/>
    <s v="GNAGNA"/>
    <s v="OGOU"/>
    <x v="2"/>
    <x v="4"/>
    <s v="CAP - Maçonnerie"/>
    <x v="7"/>
    <n v="0"/>
    <n v="0"/>
  </r>
  <r>
    <n v="3010104"/>
    <x v="0"/>
    <s v="COMPLEXE TECHNIQUE EXCELLENCE (CTE)"/>
    <x v="0"/>
    <s v="ATAKPAME"/>
    <s v="GNAGNA"/>
    <s v="OGOU"/>
    <x v="2"/>
    <x v="4"/>
    <s v="CAP - Maçonnerie"/>
    <x v="8"/>
    <n v="3"/>
    <n v="0"/>
  </r>
  <r>
    <n v="3010104"/>
    <x v="0"/>
    <s v="COMPLEXE TECHNIQUE EXCELLENCE (CTE)"/>
    <x v="0"/>
    <s v="ATAKPAME"/>
    <s v="GNAGNA"/>
    <s v="OGOU"/>
    <x v="2"/>
    <x v="4"/>
    <s v="CAP - Maçonnerie"/>
    <x v="9"/>
    <n v="3"/>
    <n v="0"/>
  </r>
  <r>
    <n v="3010106"/>
    <x v="0"/>
    <s v="CENTRE DE FORMATION TECHNIQUE ET PROFESSIONNELLE DE SODO (CFTP-SODO)"/>
    <x v="2"/>
    <s v="SODO"/>
    <s v="SODO"/>
    <s v="AMOU"/>
    <x v="2"/>
    <x v="0"/>
    <s v="CAP - Electricité d'équipement"/>
    <x v="1"/>
    <m/>
    <n v="0"/>
  </r>
  <r>
    <n v="3010106"/>
    <x v="0"/>
    <s v="CENTRE DE FORMATION TECHNIQUE ET PROFESSIONNELLE DE SODO (CFTP-SODO)"/>
    <x v="2"/>
    <s v="SODO"/>
    <s v="SODO"/>
    <s v="AMOU"/>
    <x v="2"/>
    <x v="0"/>
    <s v="CAP - Electricité d'équipement"/>
    <x v="2"/>
    <n v="6"/>
    <n v="0"/>
  </r>
  <r>
    <n v="3010106"/>
    <x v="0"/>
    <s v="CENTRE DE FORMATION TECHNIQUE ET PROFESSIONNELLE DE SODO (CFTP-SODO)"/>
    <x v="2"/>
    <s v="SODO"/>
    <s v="SODO"/>
    <s v="AMOU"/>
    <x v="2"/>
    <x v="0"/>
    <s v="CAP - Electricité d'équipement"/>
    <x v="10"/>
    <n v="6"/>
    <n v="0"/>
  </r>
  <r>
    <n v="3010106"/>
    <x v="0"/>
    <s v="CENTRE DE FORMATION TECHNIQUE ET PROFESSIONNELLE DE SODO (CFTP-SODO)"/>
    <x v="2"/>
    <s v="SODO"/>
    <s v="SODO"/>
    <s v="AMOU"/>
    <x v="2"/>
    <x v="0"/>
    <s v="CAP - Electricité d'équipement"/>
    <x v="3"/>
    <n v="5"/>
    <n v="0"/>
  </r>
  <r>
    <n v="3010106"/>
    <x v="0"/>
    <s v="CENTRE DE FORMATION TECHNIQUE ET PROFESSIONNELLE DE SODO (CFTP-SODO)"/>
    <x v="2"/>
    <s v="SODO"/>
    <s v="SODO"/>
    <s v="AMOU"/>
    <x v="2"/>
    <x v="0"/>
    <s v="CAP - Electricité d'équipement"/>
    <x v="4"/>
    <n v="2"/>
    <n v="0"/>
  </r>
  <r>
    <n v="3010106"/>
    <x v="0"/>
    <s v="CENTRE DE FORMATION TECHNIQUE ET PROFESSIONNELLE DE SODO (CFTP-SODO)"/>
    <x v="2"/>
    <s v="SODO"/>
    <s v="SODO"/>
    <s v="AMOU"/>
    <x v="2"/>
    <x v="0"/>
    <s v="CAP - Electricité d'équipement"/>
    <x v="5"/>
    <n v="2"/>
    <n v="1"/>
  </r>
  <r>
    <n v="3010106"/>
    <x v="0"/>
    <s v="CENTRE DE FORMATION TECHNIQUE ET PROFESSIONNELLE DE SODO (CFTP-SODO)"/>
    <x v="2"/>
    <s v="SODO"/>
    <s v="SODO"/>
    <s v="AMOU"/>
    <x v="2"/>
    <x v="0"/>
    <s v="CAP - Electricité d'équipement"/>
    <x v="6"/>
    <n v="1"/>
    <n v="0"/>
  </r>
  <r>
    <n v="3010106"/>
    <x v="0"/>
    <s v="CENTRE DE FORMATION TECHNIQUE ET PROFESSIONNELLE DE SODO (CFTP-SODO)"/>
    <x v="2"/>
    <s v="SODO"/>
    <s v="SODO"/>
    <s v="AMOU"/>
    <x v="2"/>
    <x v="0"/>
    <s v="CAP - Electricité d'équipement"/>
    <x v="7"/>
    <n v="0"/>
    <n v="0"/>
  </r>
  <r>
    <n v="3010106"/>
    <x v="0"/>
    <s v="CENTRE DE FORMATION TECHNIQUE ET PROFESSIONNELLE DE SODO (CFTP-SODO)"/>
    <x v="2"/>
    <s v="SODO"/>
    <s v="SODO"/>
    <s v="AMOU"/>
    <x v="2"/>
    <x v="0"/>
    <s v="CAP - Electricité d'équipement"/>
    <x v="8"/>
    <n v="4"/>
    <n v="0"/>
  </r>
  <r>
    <n v="3010106"/>
    <x v="0"/>
    <s v="CENTRE DE FORMATION TECHNIQUE ET PROFESSIONNELLE DE SODO (CFTP-SODO)"/>
    <x v="2"/>
    <s v="SODO"/>
    <s v="SODO"/>
    <s v="AMOU"/>
    <x v="2"/>
    <x v="0"/>
    <s v="CAP - Maçonnerie"/>
    <x v="3"/>
    <n v="15"/>
    <n v="1"/>
  </r>
  <r>
    <n v="3010106"/>
    <x v="0"/>
    <s v="CENTRE DE FORMATION TECHNIQUE ET PROFESSIONNELLE DE SODO (CFTP-SODO)"/>
    <x v="2"/>
    <s v="SODO"/>
    <s v="SODO"/>
    <s v="AMOU"/>
    <x v="2"/>
    <x v="0"/>
    <s v="CAP - Maçonnerie"/>
    <x v="4"/>
    <n v="10"/>
    <n v="0"/>
  </r>
  <r>
    <n v="3010106"/>
    <x v="0"/>
    <s v="CENTRE DE FORMATION TECHNIQUE ET PROFESSIONNELLE DE SODO (CFTP-SODO)"/>
    <x v="2"/>
    <s v="SODO"/>
    <s v="SODO"/>
    <s v="AMOU"/>
    <x v="2"/>
    <x v="0"/>
    <s v="CAP - Maçonnerie"/>
    <x v="5"/>
    <n v="7"/>
    <n v="0"/>
  </r>
  <r>
    <n v="3010106"/>
    <x v="0"/>
    <s v="CENTRE DE FORMATION TECHNIQUE ET PROFESSIONNELLE DE SODO (CFTP-SODO)"/>
    <x v="2"/>
    <s v="SODO"/>
    <s v="SODO"/>
    <s v="AMOU"/>
    <x v="2"/>
    <x v="0"/>
    <s v="CAP - Maçonnerie"/>
    <x v="6"/>
    <n v="7"/>
    <n v="0"/>
  </r>
  <r>
    <n v="3010106"/>
    <x v="0"/>
    <s v="CENTRE DE FORMATION TECHNIQUE ET PROFESSIONNELLE DE SODO (CFTP-SODO)"/>
    <x v="2"/>
    <s v="SODO"/>
    <s v="SODO"/>
    <s v="AMOU"/>
    <x v="2"/>
    <x v="0"/>
    <s v="CAP - Maçonnerie"/>
    <x v="7"/>
    <n v="6"/>
    <n v="0"/>
  </r>
  <r>
    <n v="3010106"/>
    <x v="0"/>
    <s v="CENTRE DE FORMATION TECHNIQUE ET PROFESSIONNELLE DE SODO (CFTP-SODO)"/>
    <x v="2"/>
    <s v="SODO"/>
    <s v="SODO"/>
    <s v="AMOU"/>
    <x v="2"/>
    <x v="0"/>
    <s v="CAP - Mécanique automobile"/>
    <x v="10"/>
    <n v="2"/>
    <n v="0"/>
  </r>
  <r>
    <n v="3010106"/>
    <x v="0"/>
    <s v="CENTRE DE FORMATION TECHNIQUE ET PROFESSIONNELLE DE SODO (CFTP-SODO)"/>
    <x v="2"/>
    <s v="SODO"/>
    <s v="SODO"/>
    <s v="AMOU"/>
    <x v="2"/>
    <x v="0"/>
    <s v="CAP - Mécanique automobile"/>
    <x v="3"/>
    <n v="1"/>
    <n v="0"/>
  </r>
  <r>
    <n v="3010106"/>
    <x v="0"/>
    <s v="CENTRE DE FORMATION TECHNIQUE ET PROFESSIONNELLE DE SODO (CFTP-SODO)"/>
    <x v="2"/>
    <s v="SODO"/>
    <s v="SODO"/>
    <s v="AMOU"/>
    <x v="2"/>
    <x v="0"/>
    <s v="CAP - Mécanique automobile"/>
    <x v="4"/>
    <n v="2"/>
    <n v="0"/>
  </r>
  <r>
    <n v="3010106"/>
    <x v="0"/>
    <s v="CENTRE DE FORMATION TECHNIQUE ET PROFESSIONNELLE DE SODO (CFTP-SODO)"/>
    <x v="2"/>
    <s v="SODO"/>
    <s v="SODO"/>
    <s v="AMOU"/>
    <x v="2"/>
    <x v="0"/>
    <s v="CAP - Mécanique automobile"/>
    <x v="5"/>
    <n v="1"/>
    <n v="0"/>
  </r>
  <r>
    <n v="3010106"/>
    <x v="0"/>
    <s v="CENTRE DE FORMATION TECHNIQUE ET PROFESSIONNELLE DE SODO (CFTP-SODO)"/>
    <x v="2"/>
    <s v="SODO"/>
    <s v="SODO"/>
    <s v="AMOU"/>
    <x v="2"/>
    <x v="0"/>
    <s v="CAP - Mécanique automobile"/>
    <x v="9"/>
    <n v="1"/>
    <n v="0"/>
  </r>
  <r>
    <n v="3010106"/>
    <x v="0"/>
    <s v="CENTRE DE FORMATION TECHNIQUE ET PROFESSIONNELLE DE SODO (CFTP-SODO)"/>
    <x v="2"/>
    <s v="SODO"/>
    <s v="SODO"/>
    <s v="AMOU"/>
    <x v="2"/>
    <x v="2"/>
    <s v="CAP - Electricité d'équipement"/>
    <x v="1"/>
    <n v="0"/>
    <n v="0"/>
  </r>
  <r>
    <n v="3010106"/>
    <x v="0"/>
    <s v="CENTRE DE FORMATION TECHNIQUE ET PROFESSIONNELLE DE SODO (CFTP-SODO)"/>
    <x v="2"/>
    <s v="SODO"/>
    <s v="SODO"/>
    <s v="AMOU"/>
    <x v="2"/>
    <x v="2"/>
    <s v="CAP - Electricité d'équipement"/>
    <x v="2"/>
    <n v="1"/>
    <n v="0"/>
  </r>
  <r>
    <n v="3010106"/>
    <x v="0"/>
    <s v="CENTRE DE FORMATION TECHNIQUE ET PROFESSIONNELLE DE SODO (CFTP-SODO)"/>
    <x v="2"/>
    <s v="SODO"/>
    <s v="SODO"/>
    <s v="AMOU"/>
    <x v="2"/>
    <x v="2"/>
    <s v="CAP - Electricité d'équipement"/>
    <x v="10"/>
    <n v="1"/>
    <n v="0"/>
  </r>
  <r>
    <n v="3010106"/>
    <x v="0"/>
    <s v="CENTRE DE FORMATION TECHNIQUE ET PROFESSIONNELLE DE SODO (CFTP-SODO)"/>
    <x v="2"/>
    <s v="SODO"/>
    <s v="SODO"/>
    <s v="AMOU"/>
    <x v="2"/>
    <x v="2"/>
    <s v="CAP - Electricité d'équipement"/>
    <x v="3"/>
    <n v="2"/>
    <n v="0"/>
  </r>
  <r>
    <n v="3010106"/>
    <x v="0"/>
    <s v="CENTRE DE FORMATION TECHNIQUE ET PROFESSIONNELLE DE SODO (CFTP-SODO)"/>
    <x v="2"/>
    <s v="SODO"/>
    <s v="SODO"/>
    <s v="AMOU"/>
    <x v="2"/>
    <x v="2"/>
    <s v="CAP - Electricité d'équipement"/>
    <x v="4"/>
    <n v="3"/>
    <n v="0"/>
  </r>
  <r>
    <n v="3010106"/>
    <x v="0"/>
    <s v="CENTRE DE FORMATION TECHNIQUE ET PROFESSIONNELLE DE SODO (CFTP-SODO)"/>
    <x v="2"/>
    <s v="SODO"/>
    <s v="SODO"/>
    <s v="AMOU"/>
    <x v="2"/>
    <x v="2"/>
    <s v="CAP - Electricité d'équipement"/>
    <x v="5"/>
    <n v="5"/>
    <n v="1"/>
  </r>
  <r>
    <n v="3010106"/>
    <x v="0"/>
    <s v="CENTRE DE FORMATION TECHNIQUE ET PROFESSIONNELLE DE SODO (CFTP-SODO)"/>
    <x v="2"/>
    <s v="SODO"/>
    <s v="SODO"/>
    <s v="AMOU"/>
    <x v="2"/>
    <x v="2"/>
    <s v="CAP - Electricité d'équipement"/>
    <x v="6"/>
    <n v="4"/>
    <n v="0"/>
  </r>
  <r>
    <n v="3010106"/>
    <x v="0"/>
    <s v="CENTRE DE FORMATION TECHNIQUE ET PROFESSIONNELLE DE SODO (CFTP-SODO)"/>
    <x v="2"/>
    <s v="SODO"/>
    <s v="SODO"/>
    <s v="AMOU"/>
    <x v="2"/>
    <x v="2"/>
    <s v="CAP - Electricité d'équipement"/>
    <x v="8"/>
    <n v="3"/>
    <n v="0"/>
  </r>
  <r>
    <n v="3010106"/>
    <x v="0"/>
    <s v="CENTRE DE FORMATION TECHNIQUE ET PROFESSIONNELLE DE SODO (CFTP-SODO)"/>
    <x v="2"/>
    <s v="SODO"/>
    <s v="SODO"/>
    <s v="AMOU"/>
    <x v="2"/>
    <x v="2"/>
    <s v="CAP - Maçonnerie"/>
    <x v="1"/>
    <n v="4"/>
    <n v="0"/>
  </r>
  <r>
    <n v="3010106"/>
    <x v="0"/>
    <s v="CENTRE DE FORMATION TECHNIQUE ET PROFESSIONNELLE DE SODO (CFTP-SODO)"/>
    <x v="2"/>
    <s v="SODO"/>
    <s v="SODO"/>
    <s v="AMOU"/>
    <x v="2"/>
    <x v="2"/>
    <s v="CAP - Maçonnerie"/>
    <x v="10"/>
    <n v="2"/>
    <n v="0"/>
  </r>
  <r>
    <n v="3010106"/>
    <x v="0"/>
    <s v="CENTRE DE FORMATION TECHNIQUE ET PROFESSIONNELLE DE SODO (CFTP-SODO)"/>
    <x v="2"/>
    <s v="SODO"/>
    <s v="SODO"/>
    <s v="AMOU"/>
    <x v="2"/>
    <x v="2"/>
    <s v="CAP - Maçonnerie"/>
    <x v="3"/>
    <n v="2"/>
    <n v="0"/>
  </r>
  <r>
    <n v="3010106"/>
    <x v="0"/>
    <s v="CENTRE DE FORMATION TECHNIQUE ET PROFESSIONNELLE DE SODO (CFTP-SODO)"/>
    <x v="2"/>
    <s v="SODO"/>
    <s v="SODO"/>
    <s v="AMOU"/>
    <x v="2"/>
    <x v="2"/>
    <s v="CAP - Maçonnerie"/>
    <x v="4"/>
    <n v="8"/>
    <n v="0"/>
  </r>
  <r>
    <n v="3010106"/>
    <x v="0"/>
    <s v="CENTRE DE FORMATION TECHNIQUE ET PROFESSIONNELLE DE SODO (CFTP-SODO)"/>
    <x v="2"/>
    <s v="SODO"/>
    <s v="SODO"/>
    <s v="AMOU"/>
    <x v="2"/>
    <x v="2"/>
    <s v="CAP - Maçonnerie"/>
    <x v="5"/>
    <n v="5"/>
    <n v="3"/>
  </r>
  <r>
    <n v="3010106"/>
    <x v="0"/>
    <s v="CENTRE DE FORMATION TECHNIQUE ET PROFESSIONNELLE DE SODO (CFTP-SODO)"/>
    <x v="2"/>
    <s v="SODO"/>
    <s v="SODO"/>
    <s v="AMOU"/>
    <x v="2"/>
    <x v="2"/>
    <s v="CAP - Maçonnerie"/>
    <x v="6"/>
    <n v="5"/>
    <n v="0"/>
  </r>
  <r>
    <n v="3010106"/>
    <x v="0"/>
    <s v="CENTRE DE FORMATION TECHNIQUE ET PROFESSIONNELLE DE SODO (CFTP-SODO)"/>
    <x v="2"/>
    <s v="SODO"/>
    <s v="SODO"/>
    <s v="AMOU"/>
    <x v="2"/>
    <x v="2"/>
    <s v="CAP - Maçonnerie"/>
    <x v="7"/>
    <n v="5"/>
    <n v="0"/>
  </r>
  <r>
    <n v="3010106"/>
    <x v="0"/>
    <s v="CENTRE DE FORMATION TECHNIQUE ET PROFESSIONNELLE DE SODO (CFTP-SODO)"/>
    <x v="2"/>
    <s v="SODO"/>
    <s v="SODO"/>
    <s v="AMOU"/>
    <x v="2"/>
    <x v="2"/>
    <s v="CAP - Maçonnerie"/>
    <x v="8"/>
    <n v="3"/>
    <n v="0"/>
  </r>
  <r>
    <n v="3010106"/>
    <x v="0"/>
    <s v="CENTRE DE FORMATION TECHNIQUE ET PROFESSIONNELLE DE SODO (CFTP-SODO)"/>
    <x v="2"/>
    <s v="SODO"/>
    <s v="SODO"/>
    <s v="AMOU"/>
    <x v="2"/>
    <x v="2"/>
    <s v="CAP - Mécanique automobile"/>
    <x v="3"/>
    <n v="2"/>
    <n v="0"/>
  </r>
  <r>
    <n v="3010106"/>
    <x v="0"/>
    <s v="CENTRE DE FORMATION TECHNIQUE ET PROFESSIONNELLE DE SODO (CFTP-SODO)"/>
    <x v="2"/>
    <s v="SODO"/>
    <s v="SODO"/>
    <s v="AMOU"/>
    <x v="2"/>
    <x v="2"/>
    <s v="CAP - Mécanique automobile"/>
    <x v="4"/>
    <n v="2"/>
    <n v="0"/>
  </r>
  <r>
    <n v="3010106"/>
    <x v="0"/>
    <s v="CENTRE DE FORMATION TECHNIQUE ET PROFESSIONNELLE DE SODO (CFTP-SODO)"/>
    <x v="2"/>
    <s v="SODO"/>
    <s v="SODO"/>
    <s v="AMOU"/>
    <x v="2"/>
    <x v="2"/>
    <s v="CAP - Mécanique automobile"/>
    <x v="5"/>
    <n v="4"/>
    <n v="0"/>
  </r>
  <r>
    <n v="3010106"/>
    <x v="0"/>
    <s v="CENTRE DE FORMATION TECHNIQUE ET PROFESSIONNELLE DE SODO (CFTP-SODO)"/>
    <x v="2"/>
    <s v="SODO"/>
    <s v="SODO"/>
    <s v="AMOU"/>
    <x v="2"/>
    <x v="2"/>
    <s v="CAP - Mécanique automobile"/>
    <x v="6"/>
    <n v="1"/>
    <n v="0"/>
  </r>
  <r>
    <n v="3010106"/>
    <x v="0"/>
    <s v="CENTRE DE FORMATION TECHNIQUE ET PROFESSIONNELLE DE SODO (CFTP-SODO)"/>
    <x v="2"/>
    <s v="SODO"/>
    <s v="SODO"/>
    <s v="AMOU"/>
    <x v="2"/>
    <x v="4"/>
    <s v="CAP - Electricité d'équipement"/>
    <x v="1"/>
    <n v="0"/>
    <n v="0"/>
  </r>
  <r>
    <n v="3010106"/>
    <x v="0"/>
    <s v="CENTRE DE FORMATION TECHNIQUE ET PROFESSIONNELLE DE SODO (CFTP-SODO)"/>
    <x v="2"/>
    <s v="SODO"/>
    <s v="SODO"/>
    <s v="AMOU"/>
    <x v="2"/>
    <x v="4"/>
    <s v="CAP - Electricité d'équipement"/>
    <x v="4"/>
    <n v="5"/>
    <n v="0"/>
  </r>
  <r>
    <n v="3010106"/>
    <x v="0"/>
    <s v="CENTRE DE FORMATION TECHNIQUE ET PROFESSIONNELLE DE SODO (CFTP-SODO)"/>
    <x v="2"/>
    <s v="SODO"/>
    <s v="SODO"/>
    <s v="AMOU"/>
    <x v="2"/>
    <x v="4"/>
    <s v="CAP - Electricité d'équipement"/>
    <x v="5"/>
    <n v="8"/>
    <n v="2"/>
  </r>
  <r>
    <n v="3010106"/>
    <x v="0"/>
    <s v="CENTRE DE FORMATION TECHNIQUE ET PROFESSIONNELLE DE SODO (CFTP-SODO)"/>
    <x v="2"/>
    <s v="SODO"/>
    <s v="SODO"/>
    <s v="AMOU"/>
    <x v="2"/>
    <x v="4"/>
    <s v="CAP - Electricité d'équipement"/>
    <x v="6"/>
    <n v="4"/>
    <n v="0"/>
  </r>
  <r>
    <n v="3010106"/>
    <x v="0"/>
    <s v="CENTRE DE FORMATION TECHNIQUE ET PROFESSIONNELLE DE SODO (CFTP-SODO)"/>
    <x v="2"/>
    <s v="SODO"/>
    <s v="SODO"/>
    <s v="AMOU"/>
    <x v="2"/>
    <x v="4"/>
    <s v="CAP - Electricité d'équipement"/>
    <x v="7"/>
    <n v="2"/>
    <n v="0"/>
  </r>
  <r>
    <n v="3010106"/>
    <x v="0"/>
    <s v="CENTRE DE FORMATION TECHNIQUE ET PROFESSIONNELLE DE SODO (CFTP-SODO)"/>
    <x v="2"/>
    <s v="SODO"/>
    <s v="SODO"/>
    <s v="AMOU"/>
    <x v="2"/>
    <x v="4"/>
    <s v="CAP - Electricité d'équipement"/>
    <x v="8"/>
    <n v="3"/>
    <n v="0"/>
  </r>
  <r>
    <n v="3010106"/>
    <x v="0"/>
    <s v="CENTRE DE FORMATION TECHNIQUE ET PROFESSIONNELLE DE SODO (CFTP-SODO)"/>
    <x v="2"/>
    <s v="SODO"/>
    <s v="SODO"/>
    <s v="AMOU"/>
    <x v="2"/>
    <x v="4"/>
    <s v="CAP - Maçonnerie"/>
    <x v="10"/>
    <n v="5"/>
    <n v="0"/>
  </r>
  <r>
    <n v="3010106"/>
    <x v="0"/>
    <s v="CENTRE DE FORMATION TECHNIQUE ET PROFESSIONNELLE DE SODO (CFTP-SODO)"/>
    <x v="2"/>
    <s v="SODO"/>
    <s v="SODO"/>
    <s v="AMOU"/>
    <x v="2"/>
    <x v="4"/>
    <s v="CAP - Maçonnerie"/>
    <x v="5"/>
    <n v="3"/>
    <n v="0"/>
  </r>
  <r>
    <n v="3010106"/>
    <x v="0"/>
    <s v="CENTRE DE FORMATION TECHNIQUE ET PROFESSIONNELLE DE SODO (CFTP-SODO)"/>
    <x v="2"/>
    <s v="SODO"/>
    <s v="SODO"/>
    <s v="AMOU"/>
    <x v="2"/>
    <x v="4"/>
    <s v="CAP - Maçonnerie"/>
    <x v="6"/>
    <n v="7"/>
    <n v="0"/>
  </r>
  <r>
    <n v="3010106"/>
    <x v="0"/>
    <s v="CENTRE DE FORMATION TECHNIQUE ET PROFESSIONNELLE DE SODO (CFTP-SODO)"/>
    <x v="2"/>
    <s v="SODO"/>
    <s v="SODO"/>
    <s v="AMOU"/>
    <x v="2"/>
    <x v="4"/>
    <s v="CAP - Maçonnerie"/>
    <x v="7"/>
    <n v="11"/>
    <n v="0"/>
  </r>
  <r>
    <n v="3010106"/>
    <x v="0"/>
    <s v="CENTRE DE FORMATION TECHNIQUE ET PROFESSIONNELLE DE SODO (CFTP-SODO)"/>
    <x v="2"/>
    <s v="SODO"/>
    <s v="SODO"/>
    <s v="AMOU"/>
    <x v="2"/>
    <x v="4"/>
    <s v="CAP - Maçonnerie"/>
    <x v="8"/>
    <n v="2"/>
    <n v="2"/>
  </r>
  <r>
    <n v="3010106"/>
    <x v="0"/>
    <s v="CENTRE DE FORMATION TECHNIQUE ET PROFESSIONNELLE DE SODO (CFTP-SODO)"/>
    <x v="2"/>
    <s v="SODO"/>
    <s v="SODO"/>
    <s v="AMOU"/>
    <x v="2"/>
    <x v="4"/>
    <s v="CAP - Maçonnerie"/>
    <x v="9"/>
    <n v="10"/>
    <n v="0"/>
  </r>
  <r>
    <n v="3010106"/>
    <x v="0"/>
    <s v="CENTRE DE FORMATION TECHNIQUE ET PROFESSIONNELLE DE SODO (CFTP-SODO)"/>
    <x v="2"/>
    <s v="SODO"/>
    <s v="SODO"/>
    <s v="AMOU"/>
    <x v="2"/>
    <x v="4"/>
    <s v="CAP - Mécanique automobile"/>
    <x v="3"/>
    <n v="1"/>
    <n v="0"/>
  </r>
  <r>
    <n v="3010106"/>
    <x v="0"/>
    <s v="CENTRE DE FORMATION TECHNIQUE ET PROFESSIONNELLE DE SODO (CFTP-SODO)"/>
    <x v="2"/>
    <s v="SODO"/>
    <s v="SODO"/>
    <s v="AMOU"/>
    <x v="2"/>
    <x v="4"/>
    <s v="CAP - Mécanique automobile"/>
    <x v="4"/>
    <n v="3"/>
    <n v="0"/>
  </r>
  <r>
    <n v="3010106"/>
    <x v="0"/>
    <s v="CENTRE DE FORMATION TECHNIQUE ET PROFESSIONNELLE DE SODO (CFTP-SODO)"/>
    <x v="2"/>
    <s v="SODO"/>
    <s v="SODO"/>
    <s v="AMOU"/>
    <x v="2"/>
    <x v="4"/>
    <s v="CAP - Mécanique automobile"/>
    <x v="5"/>
    <n v="1"/>
    <n v="0"/>
  </r>
  <r>
    <n v="3010106"/>
    <x v="0"/>
    <s v="CENTRE DE FORMATION TECHNIQUE ET PROFESSIONNELLE DE SODO (CFTP-SODO)"/>
    <x v="2"/>
    <s v="SODO"/>
    <s v="SODO"/>
    <s v="AMOU"/>
    <x v="2"/>
    <x v="4"/>
    <s v="CAP - Mécanique automobile"/>
    <x v="6"/>
    <n v="3"/>
    <n v="0"/>
  </r>
  <r>
    <n v="3010106"/>
    <x v="0"/>
    <s v="CENTRE DE FORMATION TECHNIQUE ET PROFESSIONNELLE DE SODO (CFTP-SODO)"/>
    <x v="2"/>
    <s v="SODO"/>
    <s v="SODO"/>
    <s v="AMOU"/>
    <x v="2"/>
    <x v="4"/>
    <s v="CAP - Mécanique automobile"/>
    <x v="9"/>
    <n v="3"/>
    <n v="0"/>
  </r>
  <r>
    <n v="3010108"/>
    <x v="0"/>
    <s v="COLLEGE TECHNIQUE SAINT JOSEPH ET JACQUES DE DEDOME"/>
    <x v="1"/>
    <s v="SODO"/>
    <s v="SODO"/>
    <s v="AMOU"/>
    <x v="2"/>
    <x v="0"/>
    <s v="BT  - Génie Civil"/>
    <x v="10"/>
    <n v="2"/>
    <n v="0"/>
  </r>
  <r>
    <n v="3010108"/>
    <x v="0"/>
    <s v="COLLEGE TECHNIQUE SAINT JOSEPH ET JACQUES DE DEDOME"/>
    <x v="1"/>
    <s v="SODO"/>
    <s v="SODO"/>
    <s v="AMOU"/>
    <x v="2"/>
    <x v="0"/>
    <s v="BT  - Génie Civil"/>
    <x v="3"/>
    <n v="0"/>
    <n v="2"/>
  </r>
  <r>
    <n v="3010108"/>
    <x v="0"/>
    <s v="COLLEGE TECHNIQUE SAINT JOSEPH ET JACQUES DE DEDOME"/>
    <x v="1"/>
    <s v="SODO"/>
    <s v="SODO"/>
    <s v="AMOU"/>
    <x v="2"/>
    <x v="0"/>
    <s v="BT  - Génie Civil"/>
    <x v="4"/>
    <n v="3"/>
    <n v="0"/>
  </r>
  <r>
    <n v="3010108"/>
    <x v="0"/>
    <s v="COLLEGE TECHNIQUE SAINT JOSEPH ET JACQUES DE DEDOME"/>
    <x v="1"/>
    <s v="SODO"/>
    <s v="SODO"/>
    <s v="AMOU"/>
    <x v="2"/>
    <x v="0"/>
    <s v="BT  - Génie Civil"/>
    <x v="5"/>
    <n v="2"/>
    <n v="0"/>
  </r>
  <r>
    <n v="3010108"/>
    <x v="0"/>
    <s v="COLLEGE TECHNIQUE SAINT JOSEPH ET JACQUES DE DEDOME"/>
    <x v="1"/>
    <s v="SODO"/>
    <s v="SODO"/>
    <s v="AMOU"/>
    <x v="2"/>
    <x v="0"/>
    <s v="CAP - Couture"/>
    <x v="1"/>
    <n v="0"/>
    <n v="1"/>
  </r>
  <r>
    <n v="3010108"/>
    <x v="0"/>
    <s v="COLLEGE TECHNIQUE SAINT JOSEPH ET JACQUES DE DEDOME"/>
    <x v="1"/>
    <s v="SODO"/>
    <s v="SODO"/>
    <s v="AMOU"/>
    <x v="2"/>
    <x v="0"/>
    <s v="CAP - Couture"/>
    <x v="2"/>
    <n v="0"/>
    <n v="1"/>
  </r>
  <r>
    <n v="3010108"/>
    <x v="0"/>
    <s v="COLLEGE TECHNIQUE SAINT JOSEPH ET JACQUES DE DEDOME"/>
    <x v="1"/>
    <s v="SODO"/>
    <s v="SODO"/>
    <s v="AMOU"/>
    <x v="2"/>
    <x v="0"/>
    <s v="CAP - Couture"/>
    <x v="10"/>
    <n v="0"/>
    <n v="1"/>
  </r>
  <r>
    <n v="3010108"/>
    <x v="0"/>
    <s v="COLLEGE TECHNIQUE SAINT JOSEPH ET JACQUES DE DEDOME"/>
    <x v="1"/>
    <s v="SODO"/>
    <s v="SODO"/>
    <s v="AMOU"/>
    <x v="2"/>
    <x v="0"/>
    <s v="CAP - Couture"/>
    <x v="3"/>
    <n v="0"/>
    <n v="1"/>
  </r>
  <r>
    <n v="3010108"/>
    <x v="0"/>
    <s v="COLLEGE TECHNIQUE SAINT JOSEPH ET JACQUES DE DEDOME"/>
    <x v="1"/>
    <s v="SODO"/>
    <s v="SODO"/>
    <s v="AMOU"/>
    <x v="2"/>
    <x v="0"/>
    <s v="CAP - Couture"/>
    <x v="4"/>
    <n v="0"/>
    <n v="1"/>
  </r>
  <r>
    <n v="3010108"/>
    <x v="0"/>
    <s v="COLLEGE TECHNIQUE SAINT JOSEPH ET JACQUES DE DEDOME"/>
    <x v="1"/>
    <s v="SODO"/>
    <s v="SODO"/>
    <s v="AMOU"/>
    <x v="2"/>
    <x v="0"/>
    <s v="CAP - Couture"/>
    <x v="7"/>
    <n v="0"/>
    <n v="1"/>
  </r>
  <r>
    <n v="3010108"/>
    <x v="0"/>
    <s v="COLLEGE TECHNIQUE SAINT JOSEPH ET JACQUES DE DEDOME"/>
    <x v="1"/>
    <s v="SODO"/>
    <s v="SODO"/>
    <s v="AMOU"/>
    <x v="2"/>
    <x v="0"/>
    <s v="CAP - Electricité d'équipement"/>
    <x v="3"/>
    <n v="9"/>
    <n v="0"/>
  </r>
  <r>
    <n v="3010108"/>
    <x v="0"/>
    <s v="COLLEGE TECHNIQUE SAINT JOSEPH ET JACQUES DE DEDOME"/>
    <x v="1"/>
    <s v="SODO"/>
    <s v="SODO"/>
    <s v="AMOU"/>
    <x v="2"/>
    <x v="0"/>
    <s v="CAP - Electricité d'équipement"/>
    <x v="4"/>
    <n v="8"/>
    <n v="1"/>
  </r>
  <r>
    <n v="3010108"/>
    <x v="0"/>
    <s v="COLLEGE TECHNIQUE SAINT JOSEPH ET JACQUES DE DEDOME"/>
    <x v="1"/>
    <s v="SODO"/>
    <s v="SODO"/>
    <s v="AMOU"/>
    <x v="2"/>
    <x v="0"/>
    <s v="CAP - Electricité d'équipement"/>
    <x v="5"/>
    <n v="9"/>
    <n v="1"/>
  </r>
  <r>
    <n v="3010108"/>
    <x v="0"/>
    <s v="COLLEGE TECHNIQUE SAINT JOSEPH ET JACQUES DE DEDOME"/>
    <x v="1"/>
    <s v="SODO"/>
    <s v="SODO"/>
    <s v="AMOU"/>
    <x v="2"/>
    <x v="0"/>
    <s v="CAP - Electricité d'équipement"/>
    <x v="6"/>
    <n v="1"/>
    <n v="1"/>
  </r>
  <r>
    <n v="3010108"/>
    <x v="0"/>
    <s v="COLLEGE TECHNIQUE SAINT JOSEPH ET JACQUES DE DEDOME"/>
    <x v="1"/>
    <s v="SODO"/>
    <s v="SODO"/>
    <s v="AMOU"/>
    <x v="2"/>
    <x v="0"/>
    <s v="CAP - Maçonnerie"/>
    <x v="2"/>
    <n v="4"/>
    <n v="0"/>
  </r>
  <r>
    <n v="3010108"/>
    <x v="0"/>
    <s v="COLLEGE TECHNIQUE SAINT JOSEPH ET JACQUES DE DEDOME"/>
    <x v="1"/>
    <s v="SODO"/>
    <s v="SODO"/>
    <s v="AMOU"/>
    <x v="2"/>
    <x v="0"/>
    <s v="CAP - Maçonnerie"/>
    <x v="10"/>
    <n v="10"/>
    <n v="0"/>
  </r>
  <r>
    <n v="3010108"/>
    <x v="0"/>
    <s v="COLLEGE TECHNIQUE SAINT JOSEPH ET JACQUES DE DEDOME"/>
    <x v="1"/>
    <s v="SODO"/>
    <s v="SODO"/>
    <s v="AMOU"/>
    <x v="2"/>
    <x v="0"/>
    <s v="CAP - Maçonnerie"/>
    <x v="3"/>
    <n v="7"/>
    <n v="0"/>
  </r>
  <r>
    <n v="3010108"/>
    <x v="0"/>
    <s v="COLLEGE TECHNIQUE SAINT JOSEPH ET JACQUES DE DEDOME"/>
    <x v="1"/>
    <s v="SODO"/>
    <s v="SODO"/>
    <s v="AMOU"/>
    <x v="2"/>
    <x v="0"/>
    <s v="CAP - Maçonnerie"/>
    <x v="4"/>
    <n v="6"/>
    <n v="0"/>
  </r>
  <r>
    <n v="3010108"/>
    <x v="0"/>
    <s v="COLLEGE TECHNIQUE SAINT JOSEPH ET JACQUES DE DEDOME"/>
    <x v="1"/>
    <s v="SODO"/>
    <s v="SODO"/>
    <s v="AMOU"/>
    <x v="2"/>
    <x v="0"/>
    <s v="CAP - Maçonnerie"/>
    <x v="5"/>
    <n v="2"/>
    <n v="0"/>
  </r>
  <r>
    <n v="3010108"/>
    <x v="0"/>
    <s v="COLLEGE TECHNIQUE SAINT JOSEPH ET JACQUES DE DEDOME"/>
    <x v="1"/>
    <s v="SODO"/>
    <s v="SODO"/>
    <s v="AMOU"/>
    <x v="2"/>
    <x v="0"/>
    <s v="CAP - Maçonnerie"/>
    <x v="6"/>
    <n v="1"/>
    <n v="0"/>
  </r>
  <r>
    <n v="3010108"/>
    <x v="0"/>
    <s v="COLLEGE TECHNIQUE SAINT JOSEPH ET JACQUES DE DEDOME"/>
    <x v="1"/>
    <s v="SODO"/>
    <s v="SODO"/>
    <s v="AMOU"/>
    <x v="2"/>
    <x v="0"/>
    <s v="CAP - Mécanique automobile"/>
    <x v="10"/>
    <n v="1"/>
    <n v="0"/>
  </r>
  <r>
    <n v="3010108"/>
    <x v="0"/>
    <s v="COLLEGE TECHNIQUE SAINT JOSEPH ET JACQUES DE DEDOME"/>
    <x v="1"/>
    <s v="SODO"/>
    <s v="SODO"/>
    <s v="AMOU"/>
    <x v="2"/>
    <x v="0"/>
    <s v="CAP - Mécanique automobile"/>
    <x v="3"/>
    <n v="3"/>
    <n v="0"/>
  </r>
  <r>
    <n v="3010108"/>
    <x v="0"/>
    <s v="COLLEGE TECHNIQUE SAINT JOSEPH ET JACQUES DE DEDOME"/>
    <x v="1"/>
    <s v="SODO"/>
    <s v="SODO"/>
    <s v="AMOU"/>
    <x v="2"/>
    <x v="0"/>
    <s v="CAP - Mécanique automobile"/>
    <x v="4"/>
    <n v="3"/>
    <n v="0"/>
  </r>
  <r>
    <n v="3010108"/>
    <x v="0"/>
    <s v="COLLEGE TECHNIQUE SAINT JOSEPH ET JACQUES DE DEDOME"/>
    <x v="1"/>
    <s v="SODO"/>
    <s v="SODO"/>
    <s v="AMOU"/>
    <x v="2"/>
    <x v="0"/>
    <s v="CAP - Mécanique automobile"/>
    <x v="5"/>
    <n v="2"/>
    <n v="0"/>
  </r>
  <r>
    <n v="3010108"/>
    <x v="0"/>
    <s v="COLLEGE TECHNIQUE SAINT JOSEPH ET JACQUES DE DEDOME"/>
    <x v="1"/>
    <s v="SODO"/>
    <s v="SODO"/>
    <s v="AMOU"/>
    <x v="2"/>
    <x v="0"/>
    <s v="CAP - Mécanique automobile"/>
    <x v="6"/>
    <n v="4"/>
    <n v="0"/>
  </r>
  <r>
    <n v="3010108"/>
    <x v="0"/>
    <s v="COLLEGE TECHNIQUE SAINT JOSEPH ET JACQUES DE DEDOME"/>
    <x v="1"/>
    <s v="SODO"/>
    <s v="SODO"/>
    <s v="AMOU"/>
    <x v="2"/>
    <x v="0"/>
    <s v="CAP - Mécanique automobile"/>
    <x v="7"/>
    <n v="2"/>
    <n v="0"/>
  </r>
  <r>
    <n v="3010108"/>
    <x v="0"/>
    <s v="COLLEGE TECHNIQUE SAINT JOSEPH ET JACQUES DE DEDOME"/>
    <x v="1"/>
    <s v="SODO"/>
    <s v="SODO"/>
    <s v="AMOU"/>
    <x v="2"/>
    <x v="0"/>
    <s v="CAP - Mécanique automobile"/>
    <x v="8"/>
    <n v="1"/>
    <n v="0"/>
  </r>
  <r>
    <n v="3010108"/>
    <x v="0"/>
    <s v="COLLEGE TECHNIQUE SAINT JOSEPH ET JACQUES DE DEDOME"/>
    <x v="1"/>
    <s v="SODO"/>
    <s v="SODO"/>
    <s v="AMOU"/>
    <x v="2"/>
    <x v="0"/>
    <s v="CAP - Mécanique automobile"/>
    <x v="9"/>
    <n v="3"/>
    <n v="0"/>
  </r>
  <r>
    <n v="3010108"/>
    <x v="0"/>
    <s v="COLLEGE TECHNIQUE SAINT JOSEPH ET JACQUES DE DEDOME"/>
    <x v="1"/>
    <s v="SODO"/>
    <s v="SODO"/>
    <s v="AMOU"/>
    <x v="2"/>
    <x v="0"/>
    <s v="CAP - Mécanique générale "/>
    <x v="3"/>
    <n v="1"/>
    <n v="0"/>
  </r>
  <r>
    <n v="3010108"/>
    <x v="0"/>
    <s v="COLLEGE TECHNIQUE SAINT JOSEPH ET JACQUES DE DEDOME"/>
    <x v="1"/>
    <s v="SODO"/>
    <s v="SODO"/>
    <s v="AMOU"/>
    <x v="2"/>
    <x v="0"/>
    <s v="CAP - Menuiserie"/>
    <x v="10"/>
    <n v="2"/>
    <n v="0"/>
  </r>
  <r>
    <n v="3010108"/>
    <x v="0"/>
    <s v="COLLEGE TECHNIQUE SAINT JOSEPH ET JACQUES DE DEDOME"/>
    <x v="1"/>
    <s v="SODO"/>
    <s v="SODO"/>
    <s v="AMOU"/>
    <x v="2"/>
    <x v="2"/>
    <s v="BT  - Génie Civil"/>
    <x v="5"/>
    <n v="3"/>
    <n v="0"/>
  </r>
  <r>
    <n v="3010108"/>
    <x v="0"/>
    <s v="COLLEGE TECHNIQUE SAINT JOSEPH ET JACQUES DE DEDOME"/>
    <x v="1"/>
    <s v="SODO"/>
    <s v="SODO"/>
    <s v="AMOU"/>
    <x v="2"/>
    <x v="2"/>
    <s v="BT  - Génie Civil"/>
    <x v="6"/>
    <n v="1"/>
    <n v="0"/>
  </r>
  <r>
    <n v="3010108"/>
    <x v="0"/>
    <s v="COLLEGE TECHNIQUE SAINT JOSEPH ET JACQUES DE DEDOME"/>
    <x v="1"/>
    <s v="SODO"/>
    <s v="SODO"/>
    <s v="AMOU"/>
    <x v="2"/>
    <x v="2"/>
    <s v="BT  - Génie Civil"/>
    <x v="7"/>
    <n v="4"/>
    <n v="0"/>
  </r>
  <r>
    <n v="3010108"/>
    <x v="0"/>
    <s v="COLLEGE TECHNIQUE SAINT JOSEPH ET JACQUES DE DEDOME"/>
    <x v="1"/>
    <s v="SODO"/>
    <s v="SODO"/>
    <s v="AMOU"/>
    <x v="2"/>
    <x v="2"/>
    <s v="CAP - Couture"/>
    <x v="1"/>
    <n v="0"/>
    <n v="1"/>
  </r>
  <r>
    <n v="3010108"/>
    <x v="0"/>
    <s v="COLLEGE TECHNIQUE SAINT JOSEPH ET JACQUES DE DEDOME"/>
    <x v="1"/>
    <s v="SODO"/>
    <s v="SODO"/>
    <s v="AMOU"/>
    <x v="2"/>
    <x v="2"/>
    <s v="CAP - Couture"/>
    <x v="3"/>
    <n v="0"/>
    <n v="1"/>
  </r>
  <r>
    <n v="3010108"/>
    <x v="0"/>
    <s v="COLLEGE TECHNIQUE SAINT JOSEPH ET JACQUES DE DEDOME"/>
    <x v="1"/>
    <s v="SODO"/>
    <s v="SODO"/>
    <s v="AMOU"/>
    <x v="2"/>
    <x v="2"/>
    <s v="CAP - Couture"/>
    <x v="4"/>
    <n v="0"/>
    <n v="1"/>
  </r>
  <r>
    <n v="3010108"/>
    <x v="0"/>
    <s v="COLLEGE TECHNIQUE SAINT JOSEPH ET JACQUES DE DEDOME"/>
    <x v="1"/>
    <s v="SODO"/>
    <s v="SODO"/>
    <s v="AMOU"/>
    <x v="2"/>
    <x v="2"/>
    <s v="CAP - Maçonnerie"/>
    <x v="3"/>
    <n v="3"/>
    <n v="0"/>
  </r>
  <r>
    <n v="3010108"/>
    <x v="0"/>
    <s v="COLLEGE TECHNIQUE SAINT JOSEPH ET JACQUES DE DEDOME"/>
    <x v="1"/>
    <s v="SODO"/>
    <s v="SODO"/>
    <s v="AMOU"/>
    <x v="2"/>
    <x v="2"/>
    <s v="CAP - Mécanique automobile"/>
    <x v="5"/>
    <n v="1"/>
    <n v="0"/>
  </r>
  <r>
    <n v="3010108"/>
    <x v="0"/>
    <s v="COLLEGE TECHNIQUE SAINT JOSEPH ET JACQUES DE DEDOME"/>
    <x v="1"/>
    <s v="SODO"/>
    <s v="SODO"/>
    <s v="AMOU"/>
    <x v="2"/>
    <x v="2"/>
    <s v="CAP - Mécanique automobile"/>
    <x v="7"/>
    <n v="1"/>
    <n v="0"/>
  </r>
  <r>
    <n v="3010108"/>
    <x v="0"/>
    <s v="COLLEGE TECHNIQUE SAINT JOSEPH ET JACQUES DE DEDOME"/>
    <x v="1"/>
    <s v="SODO"/>
    <s v="SODO"/>
    <s v="AMOU"/>
    <x v="2"/>
    <x v="2"/>
    <s v="CAP - Mécanique automobile"/>
    <x v="8"/>
    <n v="1"/>
    <n v="0"/>
  </r>
  <r>
    <n v="3010108"/>
    <x v="0"/>
    <s v="COLLEGE TECHNIQUE SAINT JOSEPH ET JACQUES DE DEDOME"/>
    <x v="1"/>
    <s v="SODO"/>
    <s v="SODO"/>
    <s v="AMOU"/>
    <x v="2"/>
    <x v="2"/>
    <s v="CAP - Menuiserie"/>
    <x v="4"/>
    <n v="1"/>
    <n v="0"/>
  </r>
  <r>
    <n v="3010108"/>
    <x v="0"/>
    <s v="COLLEGE TECHNIQUE SAINT JOSEPH ET JACQUES DE DEDOME"/>
    <x v="1"/>
    <s v="SODO"/>
    <s v="SODO"/>
    <s v="AMOU"/>
    <x v="2"/>
    <x v="4"/>
    <s v="CAP - Couture"/>
    <x v="3"/>
    <n v="0"/>
    <n v="2"/>
  </r>
  <r>
    <n v="3010108"/>
    <x v="0"/>
    <s v="COLLEGE TECHNIQUE SAINT JOSEPH ET JACQUES DE DEDOME"/>
    <x v="1"/>
    <s v="SODO"/>
    <s v="SODO"/>
    <s v="AMOU"/>
    <x v="2"/>
    <x v="4"/>
    <s v="CAP - Couture"/>
    <x v="5"/>
    <n v="0"/>
    <n v="1"/>
  </r>
  <r>
    <n v="3010108"/>
    <x v="0"/>
    <s v="COLLEGE TECHNIQUE SAINT JOSEPH ET JACQUES DE DEDOME"/>
    <x v="1"/>
    <s v="SODO"/>
    <s v="SODO"/>
    <s v="AMOU"/>
    <x v="2"/>
    <x v="4"/>
    <s v="CAP - Couture"/>
    <x v="6"/>
    <n v="0"/>
    <n v="1"/>
  </r>
  <r>
    <n v="3010108"/>
    <x v="0"/>
    <s v="COLLEGE TECHNIQUE SAINT JOSEPH ET JACQUES DE DEDOME"/>
    <x v="1"/>
    <s v="SODO"/>
    <s v="SODO"/>
    <s v="AMOU"/>
    <x v="2"/>
    <x v="4"/>
    <s v="CAP - Couture"/>
    <x v="9"/>
    <n v="0"/>
    <n v="1"/>
  </r>
  <r>
    <n v="3010108"/>
    <x v="0"/>
    <s v="COLLEGE TECHNIQUE SAINT JOSEPH ET JACQUES DE DEDOME"/>
    <x v="1"/>
    <s v="SODO"/>
    <s v="SODO"/>
    <s v="AMOU"/>
    <x v="2"/>
    <x v="4"/>
    <s v="CAP - Maçonnerie"/>
    <x v="3"/>
    <n v="3"/>
    <n v="0"/>
  </r>
  <r>
    <n v="3010108"/>
    <x v="0"/>
    <s v="COLLEGE TECHNIQUE SAINT JOSEPH ET JACQUES DE DEDOME"/>
    <x v="1"/>
    <s v="SODO"/>
    <s v="SODO"/>
    <s v="AMOU"/>
    <x v="2"/>
    <x v="4"/>
    <s v="CAP - Maçonnerie"/>
    <x v="4"/>
    <n v="3"/>
    <n v="0"/>
  </r>
  <r>
    <n v="3010108"/>
    <x v="0"/>
    <s v="COLLEGE TECHNIQUE SAINT JOSEPH ET JACQUES DE DEDOME"/>
    <x v="1"/>
    <s v="SODO"/>
    <s v="SODO"/>
    <s v="AMOU"/>
    <x v="2"/>
    <x v="4"/>
    <s v="CAP - Maçonnerie"/>
    <x v="5"/>
    <n v="2"/>
    <n v="0"/>
  </r>
  <r>
    <n v="3010108"/>
    <x v="0"/>
    <s v="COLLEGE TECHNIQUE SAINT JOSEPH ET JACQUES DE DEDOME"/>
    <x v="1"/>
    <s v="SODO"/>
    <s v="SODO"/>
    <s v="AMOU"/>
    <x v="2"/>
    <x v="4"/>
    <s v="CAP - Maçonnerie"/>
    <x v="6"/>
    <n v="3"/>
    <n v="0"/>
  </r>
  <r>
    <n v="3010108"/>
    <x v="0"/>
    <s v="COLLEGE TECHNIQUE SAINT JOSEPH ET JACQUES DE DEDOME"/>
    <x v="1"/>
    <s v="SODO"/>
    <s v="SODO"/>
    <s v="AMOU"/>
    <x v="2"/>
    <x v="4"/>
    <s v="CAP - Maçonnerie"/>
    <x v="7"/>
    <n v="3"/>
    <n v="0"/>
  </r>
  <r>
    <n v="3010108"/>
    <x v="0"/>
    <s v="COLLEGE TECHNIQUE SAINT JOSEPH ET JACQUES DE DEDOME"/>
    <x v="1"/>
    <s v="SODO"/>
    <s v="SODO"/>
    <s v="AMOU"/>
    <x v="2"/>
    <x v="4"/>
    <s v="CAP - Maçonnerie"/>
    <x v="8"/>
    <n v="2"/>
    <n v="0"/>
  </r>
  <r>
    <n v="3010108"/>
    <x v="0"/>
    <s v="COLLEGE TECHNIQUE SAINT JOSEPH ET JACQUES DE DEDOME"/>
    <x v="1"/>
    <s v="SODO"/>
    <s v="SODO"/>
    <s v="AMOU"/>
    <x v="2"/>
    <x v="4"/>
    <s v="CAP - Maçonnerie"/>
    <x v="9"/>
    <n v="4"/>
    <n v="0"/>
  </r>
  <r>
    <n v="3010108"/>
    <x v="0"/>
    <s v="COLLEGE TECHNIQUE SAINT JOSEPH ET JACQUES DE DEDOME"/>
    <x v="1"/>
    <s v="SODO"/>
    <s v="SODO"/>
    <s v="AMOU"/>
    <x v="2"/>
    <x v="4"/>
    <s v="CAP - Mécanique automobile"/>
    <x v="4"/>
    <n v="1"/>
    <n v="0"/>
  </r>
  <r>
    <n v="3010108"/>
    <x v="0"/>
    <s v="COLLEGE TECHNIQUE SAINT JOSEPH ET JACQUES DE DEDOME"/>
    <x v="1"/>
    <s v="SODO"/>
    <s v="SODO"/>
    <s v="AMOU"/>
    <x v="2"/>
    <x v="4"/>
    <s v="CAP - Mécanique automobile"/>
    <x v="5"/>
    <n v="2"/>
    <n v="0"/>
  </r>
  <r>
    <n v="3010108"/>
    <x v="0"/>
    <s v="COLLEGE TECHNIQUE SAINT JOSEPH ET JACQUES DE DEDOME"/>
    <x v="1"/>
    <s v="SODO"/>
    <s v="SODO"/>
    <s v="AMOU"/>
    <x v="2"/>
    <x v="4"/>
    <s v="CAP - Mécanique automobile"/>
    <x v="6"/>
    <n v="1"/>
    <n v="0"/>
  </r>
  <r>
    <n v="3010108"/>
    <x v="0"/>
    <s v="COLLEGE TECHNIQUE SAINT JOSEPH ET JACQUES DE DEDOME"/>
    <x v="1"/>
    <s v="SODO"/>
    <s v="SODO"/>
    <s v="AMOU"/>
    <x v="2"/>
    <x v="4"/>
    <s v="CAP - Mécanique automobile"/>
    <x v="7"/>
    <n v="1"/>
    <n v="0"/>
  </r>
  <r>
    <n v="3010108"/>
    <x v="0"/>
    <s v="COLLEGE TECHNIQUE SAINT JOSEPH ET JACQUES DE DEDOME"/>
    <x v="1"/>
    <s v="SODO"/>
    <s v="SODO"/>
    <s v="AMOU"/>
    <x v="2"/>
    <x v="4"/>
    <s v="CAP - Mécanique générale "/>
    <x v="5"/>
    <n v="2"/>
    <n v="0"/>
  </r>
  <r>
    <n v="3010108"/>
    <x v="0"/>
    <s v="COLLEGE TECHNIQUE SAINT JOSEPH ET JACQUES DE DEDOME"/>
    <x v="1"/>
    <s v="SODO"/>
    <s v="SODO"/>
    <s v="AMOU"/>
    <x v="2"/>
    <x v="4"/>
    <s v="CAP - Menuiserie"/>
    <x v="5"/>
    <n v="1"/>
    <n v="0"/>
  </r>
  <r>
    <n v="3010108"/>
    <x v="0"/>
    <s v="COLLEGE TECHNIQUE SAINT JOSEPH ET JACQUES DE DEDOME"/>
    <x v="1"/>
    <s v="SODO"/>
    <s v="SODO"/>
    <s v="AMOU"/>
    <x v="2"/>
    <x v="4"/>
    <s v="CAP - Menuiserie"/>
    <x v="9"/>
    <n v="1"/>
    <n v="0"/>
  </r>
  <r>
    <n v="3090101"/>
    <x v="0"/>
    <s v="CENTRE DIOCESAIN DE FORMATION PROFESSIONNELLE - GBALAVE (CDFP-GBALAVE)"/>
    <x v="0"/>
    <s v="GBALAVE"/>
    <s v="GBALAVE"/>
    <s v="KLOTO"/>
    <x v="2"/>
    <x v="0"/>
    <s v="CAP - Electricité d'équipement"/>
    <x v="2"/>
    <n v="1"/>
    <n v="0"/>
  </r>
  <r>
    <n v="3090101"/>
    <x v="0"/>
    <s v="CENTRE DIOCESAIN DE FORMATION PROFESSIONNELLE - GBALAVE (CDFP-GBALAVE)"/>
    <x v="0"/>
    <s v="GBALAVE"/>
    <s v="GBALAVE"/>
    <s v="KLOTO"/>
    <x v="2"/>
    <x v="0"/>
    <s v="CAP - Electricité d'équipement"/>
    <x v="5"/>
    <n v="2"/>
    <n v="0"/>
  </r>
  <r>
    <n v="3090101"/>
    <x v="0"/>
    <s v="CENTRE DIOCESAIN DE FORMATION PROFESSIONNELLE - GBALAVE (CDFP-GBALAVE)"/>
    <x v="0"/>
    <s v="GBALAVE"/>
    <s v="GBALAVE"/>
    <s v="KLOTO"/>
    <x v="2"/>
    <x v="0"/>
    <s v="CAP - Maçonnerie"/>
    <x v="3"/>
    <n v="2"/>
    <n v="0"/>
  </r>
  <r>
    <n v="3090101"/>
    <x v="0"/>
    <s v="CENTRE DIOCESAIN DE FORMATION PROFESSIONNELLE - GBALAVE (CDFP-GBALAVE)"/>
    <x v="0"/>
    <s v="GBALAVE"/>
    <s v="GBALAVE"/>
    <s v="KLOTO"/>
    <x v="2"/>
    <x v="0"/>
    <s v="CAP - Maçonnerie"/>
    <x v="4"/>
    <n v="2"/>
    <n v="0"/>
  </r>
  <r>
    <n v="3090101"/>
    <x v="0"/>
    <s v="CENTRE DIOCESAIN DE FORMATION PROFESSIONNELLE - GBALAVE (CDFP-GBALAVE)"/>
    <x v="0"/>
    <s v="GBALAVE"/>
    <s v="GBALAVE"/>
    <s v="KLOTO"/>
    <x v="2"/>
    <x v="0"/>
    <s v="CAP - Maçonnerie"/>
    <x v="7"/>
    <n v="1"/>
    <n v="0"/>
  </r>
  <r>
    <n v="3090101"/>
    <x v="0"/>
    <s v="CENTRE DIOCESAIN DE FORMATION PROFESSIONNELLE - GBALAVE (CDFP-GBALAVE)"/>
    <x v="0"/>
    <s v="GBALAVE"/>
    <s v="GBALAVE"/>
    <s v="KLOTO"/>
    <x v="2"/>
    <x v="0"/>
    <s v="CAP - Menuiserie"/>
    <x v="1"/>
    <n v="1"/>
    <n v="0"/>
  </r>
  <r>
    <n v="3090101"/>
    <x v="0"/>
    <s v="CENTRE DIOCESAIN DE FORMATION PROFESSIONNELLE - GBALAVE (CDFP-GBALAVE)"/>
    <x v="0"/>
    <s v="GBALAVE"/>
    <s v="GBALAVE"/>
    <s v="KLOTO"/>
    <x v="2"/>
    <x v="0"/>
    <s v="CAP - Menuiserie"/>
    <x v="10"/>
    <n v="3"/>
    <n v="0"/>
  </r>
  <r>
    <n v="3090101"/>
    <x v="0"/>
    <s v="CENTRE DIOCESAIN DE FORMATION PROFESSIONNELLE - GBALAVE (CDFP-GBALAVE)"/>
    <x v="0"/>
    <s v="GBALAVE"/>
    <s v="GBALAVE"/>
    <s v="KLOTO"/>
    <x v="2"/>
    <x v="0"/>
    <s v="CAP - Menuiserie"/>
    <x v="3"/>
    <n v="1"/>
    <n v="0"/>
  </r>
  <r>
    <n v="3090101"/>
    <x v="0"/>
    <s v="CENTRE DIOCESAIN DE FORMATION PROFESSIONNELLE - GBALAVE (CDFP-GBALAVE)"/>
    <x v="0"/>
    <s v="GBALAVE"/>
    <s v="GBALAVE"/>
    <s v="KLOTO"/>
    <x v="2"/>
    <x v="0"/>
    <s v="CAP - Menuiserie"/>
    <x v="8"/>
    <n v="1"/>
    <n v="0"/>
  </r>
  <r>
    <n v="3090101"/>
    <x v="0"/>
    <s v="CENTRE DIOCESAIN DE FORMATION PROFESSIONNELLE - GBALAVE (CDFP-GBALAVE)"/>
    <x v="0"/>
    <s v="GBALAVE"/>
    <s v="GBALAVE"/>
    <s v="KLOTO"/>
    <x v="2"/>
    <x v="0"/>
    <s v="CQP - Couture"/>
    <x v="2"/>
    <n v="0"/>
    <n v="1"/>
  </r>
  <r>
    <n v="3090101"/>
    <x v="0"/>
    <s v="CENTRE DIOCESAIN DE FORMATION PROFESSIONNELLE - GBALAVE (CDFP-GBALAVE)"/>
    <x v="0"/>
    <s v="GBALAVE"/>
    <s v="GBALAVE"/>
    <s v="KLOTO"/>
    <x v="2"/>
    <x v="0"/>
    <s v="CQP - Couture"/>
    <x v="5"/>
    <n v="0"/>
    <n v="1"/>
  </r>
  <r>
    <n v="3090101"/>
    <x v="0"/>
    <s v="CENTRE DIOCESAIN DE FORMATION PROFESSIONNELLE - GBALAVE (CDFP-GBALAVE)"/>
    <x v="0"/>
    <s v="GBALAVE"/>
    <s v="GBALAVE"/>
    <s v="KLOTO"/>
    <x v="2"/>
    <x v="2"/>
    <s v="CAP - Electricité d'équipement"/>
    <x v="10"/>
    <n v="2"/>
    <n v="0"/>
  </r>
  <r>
    <n v="3090101"/>
    <x v="0"/>
    <s v="CENTRE DIOCESAIN DE FORMATION PROFESSIONNELLE - GBALAVE (CDFP-GBALAVE)"/>
    <x v="0"/>
    <s v="GBALAVE"/>
    <s v="GBALAVE"/>
    <s v="KLOTO"/>
    <x v="2"/>
    <x v="2"/>
    <s v="CAP - Electricité d'équipement"/>
    <x v="3"/>
    <n v="2"/>
    <n v="0"/>
  </r>
  <r>
    <n v="3090101"/>
    <x v="0"/>
    <s v="CENTRE DIOCESAIN DE FORMATION PROFESSIONNELLE - GBALAVE (CDFP-GBALAVE)"/>
    <x v="0"/>
    <s v="GBALAVE"/>
    <s v="GBALAVE"/>
    <s v="KLOTO"/>
    <x v="2"/>
    <x v="2"/>
    <s v="CAP - Electricité d'équipement"/>
    <x v="4"/>
    <n v="2"/>
    <n v="0"/>
  </r>
  <r>
    <n v="3090101"/>
    <x v="0"/>
    <s v="CENTRE DIOCESAIN DE FORMATION PROFESSIONNELLE - GBALAVE (CDFP-GBALAVE)"/>
    <x v="0"/>
    <s v="GBALAVE"/>
    <s v="GBALAVE"/>
    <s v="KLOTO"/>
    <x v="2"/>
    <x v="2"/>
    <s v="CAP - Electricité d'équipement"/>
    <x v="5"/>
    <n v="1"/>
    <n v="0"/>
  </r>
  <r>
    <n v="3090101"/>
    <x v="0"/>
    <s v="CENTRE DIOCESAIN DE FORMATION PROFESSIONNELLE - GBALAVE (CDFP-GBALAVE)"/>
    <x v="0"/>
    <s v="GBALAVE"/>
    <s v="GBALAVE"/>
    <s v="KLOTO"/>
    <x v="2"/>
    <x v="2"/>
    <s v="CAP - Electricité d'équipement"/>
    <x v="6"/>
    <n v="1"/>
    <n v="0"/>
  </r>
  <r>
    <n v="3090101"/>
    <x v="0"/>
    <s v="CENTRE DIOCESAIN DE FORMATION PROFESSIONNELLE - GBALAVE (CDFP-GBALAVE)"/>
    <x v="0"/>
    <s v="GBALAVE"/>
    <s v="GBALAVE"/>
    <s v="KLOTO"/>
    <x v="2"/>
    <x v="2"/>
    <s v="CAP - Electricité d'équipement"/>
    <x v="7"/>
    <n v="1"/>
    <n v="0"/>
  </r>
  <r>
    <n v="3090101"/>
    <x v="0"/>
    <s v="CENTRE DIOCESAIN DE FORMATION PROFESSIONNELLE - GBALAVE (CDFP-GBALAVE)"/>
    <x v="0"/>
    <s v="GBALAVE"/>
    <s v="GBALAVE"/>
    <s v="KLOTO"/>
    <x v="2"/>
    <x v="2"/>
    <s v="CAP - Electricité d'équipement"/>
    <x v="9"/>
    <n v="1"/>
    <n v="0"/>
  </r>
  <r>
    <n v="3090101"/>
    <x v="0"/>
    <s v="CENTRE DIOCESAIN DE FORMATION PROFESSIONNELLE - GBALAVE (CDFP-GBALAVE)"/>
    <x v="0"/>
    <s v="GBALAVE"/>
    <s v="GBALAVE"/>
    <s v="KLOTO"/>
    <x v="2"/>
    <x v="2"/>
    <s v="CAP - Maçonnerie"/>
    <x v="4"/>
    <n v="1"/>
    <n v="0"/>
  </r>
  <r>
    <n v="3090101"/>
    <x v="0"/>
    <s v="CENTRE DIOCESAIN DE FORMATION PROFESSIONNELLE - GBALAVE (CDFP-GBALAVE)"/>
    <x v="0"/>
    <s v="GBALAVE"/>
    <s v="GBALAVE"/>
    <s v="KLOTO"/>
    <x v="2"/>
    <x v="2"/>
    <s v="CAP - Maçonnerie"/>
    <x v="5"/>
    <n v="2"/>
    <n v="0"/>
  </r>
  <r>
    <n v="3090101"/>
    <x v="0"/>
    <s v="CENTRE DIOCESAIN DE FORMATION PROFESSIONNELLE - GBALAVE (CDFP-GBALAVE)"/>
    <x v="0"/>
    <s v="GBALAVE"/>
    <s v="GBALAVE"/>
    <s v="KLOTO"/>
    <x v="2"/>
    <x v="2"/>
    <s v="CQP - Couture"/>
    <x v="1"/>
    <n v="0"/>
    <n v="1"/>
  </r>
  <r>
    <n v="3090101"/>
    <x v="0"/>
    <s v="CENTRE DIOCESAIN DE FORMATION PROFESSIONNELLE - GBALAVE (CDFP-GBALAVE)"/>
    <x v="0"/>
    <s v="GBALAVE"/>
    <s v="GBALAVE"/>
    <s v="KLOTO"/>
    <x v="2"/>
    <x v="2"/>
    <s v="CQP - Couture"/>
    <x v="3"/>
    <n v="0"/>
    <n v="2"/>
  </r>
  <r>
    <n v="3090101"/>
    <x v="0"/>
    <s v="CENTRE DIOCESAIN DE FORMATION PROFESSIONNELLE - GBALAVE (CDFP-GBALAVE)"/>
    <x v="0"/>
    <s v="GBALAVE"/>
    <s v="GBALAVE"/>
    <s v="KLOTO"/>
    <x v="2"/>
    <x v="2"/>
    <s v="CQP - Couture"/>
    <x v="6"/>
    <n v="0"/>
    <n v="1"/>
  </r>
  <r>
    <n v="3090101"/>
    <x v="0"/>
    <s v="CENTRE DIOCESAIN DE FORMATION PROFESSIONNELLE - GBALAVE (CDFP-GBALAVE)"/>
    <x v="0"/>
    <s v="GBALAVE"/>
    <s v="GBALAVE"/>
    <s v="KLOTO"/>
    <x v="2"/>
    <x v="2"/>
    <s v="CQP - Couture"/>
    <x v="7"/>
    <n v="0"/>
    <n v="1"/>
  </r>
  <r>
    <n v="3090101"/>
    <x v="0"/>
    <s v="CENTRE DIOCESAIN DE FORMATION PROFESSIONNELLE - GBALAVE (CDFP-GBALAVE)"/>
    <x v="0"/>
    <s v="GBALAVE"/>
    <s v="GBALAVE"/>
    <s v="KLOTO"/>
    <x v="2"/>
    <x v="2"/>
    <s v="CQP - Couture"/>
    <x v="8"/>
    <n v="2"/>
    <n v="0"/>
  </r>
  <r>
    <n v="3090101"/>
    <x v="0"/>
    <s v="CENTRE DIOCESAIN DE FORMATION PROFESSIONNELLE - GBALAVE (CDFP-GBALAVE)"/>
    <x v="0"/>
    <s v="GBALAVE"/>
    <s v="GBALAVE"/>
    <s v="KLOTO"/>
    <x v="2"/>
    <x v="2"/>
    <s v="CQP-COIFURE"/>
    <x v="1"/>
    <n v="1"/>
    <n v="0"/>
  </r>
  <r>
    <n v="3090101"/>
    <x v="0"/>
    <s v="CENTRE DIOCESAIN DE FORMATION PROFESSIONNELLE - GBALAVE (CDFP-GBALAVE)"/>
    <x v="0"/>
    <s v="GBALAVE"/>
    <s v="GBALAVE"/>
    <s v="KLOTO"/>
    <x v="2"/>
    <x v="2"/>
    <s v="CQP-COIFURE"/>
    <x v="10"/>
    <m/>
    <n v="0"/>
  </r>
  <r>
    <n v="3090101"/>
    <x v="0"/>
    <s v="CENTRE DIOCESAIN DE FORMATION PROFESSIONNELLE - GBALAVE (CDFP-GBALAVE)"/>
    <x v="0"/>
    <s v="GBALAVE"/>
    <s v="GBALAVE"/>
    <s v="KLOTO"/>
    <x v="2"/>
    <x v="2"/>
    <s v="CQP-COIFURE"/>
    <x v="3"/>
    <m/>
    <n v="3"/>
  </r>
  <r>
    <n v="3090101"/>
    <x v="0"/>
    <s v="CENTRE DIOCESAIN DE FORMATION PROFESSIONNELLE - GBALAVE (CDFP-GBALAVE)"/>
    <x v="0"/>
    <s v="GBALAVE"/>
    <s v="GBALAVE"/>
    <s v="KLOTO"/>
    <x v="2"/>
    <x v="2"/>
    <s v="CQP-COIFURE"/>
    <x v="7"/>
    <n v="0"/>
    <n v="2"/>
  </r>
  <r>
    <n v="3090101"/>
    <x v="0"/>
    <s v="CENTRE DIOCESAIN DE FORMATION PROFESSIONNELLE - GBALAVE (CDFP-GBALAVE)"/>
    <x v="0"/>
    <s v="GBALAVE"/>
    <s v="GBALAVE"/>
    <s v="KLOTO"/>
    <x v="2"/>
    <x v="2"/>
    <s v="CQP-COIFURE"/>
    <x v="8"/>
    <n v="1"/>
    <n v="0"/>
  </r>
  <r>
    <n v="3090101"/>
    <x v="0"/>
    <s v="CENTRE DIOCESAIN DE FORMATION PROFESSIONNELLE - GBALAVE (CDFP-GBALAVE)"/>
    <x v="0"/>
    <s v="GBALAVE"/>
    <s v="GBALAVE"/>
    <s v="KLOTO"/>
    <x v="2"/>
    <x v="4"/>
    <s v="CAP - Electricité d'équipement"/>
    <x v="1"/>
    <n v="1"/>
    <n v="0"/>
  </r>
  <r>
    <n v="3090101"/>
    <x v="0"/>
    <s v="CENTRE DIOCESAIN DE FORMATION PROFESSIONNELLE - GBALAVE (CDFP-GBALAVE)"/>
    <x v="0"/>
    <s v="GBALAVE"/>
    <s v="GBALAVE"/>
    <s v="KLOTO"/>
    <x v="2"/>
    <x v="4"/>
    <s v="CAP - Electricité d'équipement"/>
    <x v="10"/>
    <n v="1"/>
    <n v="0"/>
  </r>
  <r>
    <n v="3090101"/>
    <x v="0"/>
    <s v="CENTRE DIOCESAIN DE FORMATION PROFESSIONNELLE - GBALAVE (CDFP-GBALAVE)"/>
    <x v="0"/>
    <s v="GBALAVE"/>
    <s v="GBALAVE"/>
    <s v="KLOTO"/>
    <x v="2"/>
    <x v="4"/>
    <s v="CAP - Electricité d'équipement"/>
    <x v="4"/>
    <n v="1"/>
    <n v="0"/>
  </r>
  <r>
    <n v="3090101"/>
    <x v="0"/>
    <s v="CENTRE DIOCESAIN DE FORMATION PROFESSIONNELLE - GBALAVE (CDFP-GBALAVE)"/>
    <x v="0"/>
    <s v="GBALAVE"/>
    <s v="GBALAVE"/>
    <s v="KLOTO"/>
    <x v="2"/>
    <x v="4"/>
    <s v="CAP - Maçonnerie"/>
    <x v="3"/>
    <n v="1"/>
    <n v="0"/>
  </r>
  <r>
    <n v="3090101"/>
    <x v="0"/>
    <s v="CENTRE DIOCESAIN DE FORMATION PROFESSIONNELLE - GBALAVE (CDFP-GBALAVE)"/>
    <x v="0"/>
    <s v="GBALAVE"/>
    <s v="GBALAVE"/>
    <s v="KLOTO"/>
    <x v="2"/>
    <x v="4"/>
    <s v="CAP - Maçonnerie"/>
    <x v="5"/>
    <n v="1"/>
    <n v="0"/>
  </r>
  <r>
    <n v="3090101"/>
    <x v="0"/>
    <s v="CENTRE DIOCESAIN DE FORMATION PROFESSIONNELLE - GBALAVE (CDFP-GBALAVE)"/>
    <x v="0"/>
    <s v="GBALAVE"/>
    <s v="GBALAVE"/>
    <s v="KLOTO"/>
    <x v="2"/>
    <x v="4"/>
    <s v="CAP - Maçonnerie"/>
    <x v="6"/>
    <n v="2"/>
    <n v="0"/>
  </r>
  <r>
    <n v="3090101"/>
    <x v="0"/>
    <s v="CENTRE DIOCESAIN DE FORMATION PROFESSIONNELLE - GBALAVE (CDFP-GBALAVE)"/>
    <x v="0"/>
    <s v="GBALAVE"/>
    <s v="GBALAVE"/>
    <s v="KLOTO"/>
    <x v="2"/>
    <x v="4"/>
    <s v="CAP - Maçonnerie"/>
    <x v="9"/>
    <n v="2"/>
    <n v="0"/>
  </r>
  <r>
    <n v="3090101"/>
    <x v="0"/>
    <s v="CENTRE DIOCESAIN DE FORMATION PROFESSIONNELLE - GBALAVE (CDFP-GBALAVE)"/>
    <x v="0"/>
    <s v="GBALAVE"/>
    <s v="GBALAVE"/>
    <s v="KLOTO"/>
    <x v="2"/>
    <x v="4"/>
    <s v="CAP - Menuiserie"/>
    <x v="10"/>
    <n v="1"/>
    <n v="0"/>
  </r>
  <r>
    <n v="3090101"/>
    <x v="0"/>
    <s v="CENTRE DIOCESAIN DE FORMATION PROFESSIONNELLE - GBALAVE (CDFP-GBALAVE)"/>
    <x v="0"/>
    <s v="GBALAVE"/>
    <s v="GBALAVE"/>
    <s v="KLOTO"/>
    <x v="2"/>
    <x v="4"/>
    <s v="CAP - Menuiserie"/>
    <x v="3"/>
    <n v="1"/>
    <n v="0"/>
  </r>
  <r>
    <n v="3090101"/>
    <x v="0"/>
    <s v="CENTRE DIOCESAIN DE FORMATION PROFESSIONNELLE - GBALAVE (CDFP-GBALAVE)"/>
    <x v="0"/>
    <s v="GBALAVE"/>
    <s v="GBALAVE"/>
    <s v="KLOTO"/>
    <x v="2"/>
    <x v="4"/>
    <s v="CQP - Couture"/>
    <x v="1"/>
    <n v="0"/>
    <n v="2"/>
  </r>
  <r>
    <n v="3090101"/>
    <x v="0"/>
    <s v="CENTRE DIOCESAIN DE FORMATION PROFESSIONNELLE - GBALAVE (CDFP-GBALAVE)"/>
    <x v="0"/>
    <s v="GBALAVE"/>
    <s v="GBALAVE"/>
    <s v="KLOTO"/>
    <x v="2"/>
    <x v="4"/>
    <s v="CQP - Couture"/>
    <x v="5"/>
    <n v="0"/>
    <n v="1"/>
  </r>
  <r>
    <n v="3090101"/>
    <x v="0"/>
    <s v="CENTRE DIOCESAIN DE FORMATION PROFESSIONNELLE - GBALAVE (CDFP-GBALAVE)"/>
    <x v="0"/>
    <s v="GBALAVE"/>
    <s v="GBALAVE"/>
    <s v="KLOTO"/>
    <x v="2"/>
    <x v="4"/>
    <s v="CQP - Couture"/>
    <x v="6"/>
    <n v="0"/>
    <n v="1"/>
  </r>
  <r>
    <n v="3090101"/>
    <x v="0"/>
    <s v="CENTRE DIOCESAIN DE FORMATION PROFESSIONNELLE - GBALAVE (CDFP-GBALAVE)"/>
    <x v="0"/>
    <s v="GBALAVE"/>
    <s v="GBALAVE"/>
    <s v="KLOTO"/>
    <x v="2"/>
    <x v="4"/>
    <s v="CQP - Couture"/>
    <x v="9"/>
    <n v="0"/>
    <n v="2"/>
  </r>
  <r>
    <n v="3090101"/>
    <x v="0"/>
    <s v="CENTRE DIOCESAIN DE FORMATION PROFESSIONNELLE - GBALAVE (CDFP-GBALAVE)"/>
    <x v="0"/>
    <s v="GBALAVE"/>
    <s v="GBALAVE"/>
    <s v="KLOTO"/>
    <x v="2"/>
    <x v="4"/>
    <s v="CQP-COIFURE"/>
    <x v="1"/>
    <n v="0"/>
    <n v="2"/>
  </r>
  <r>
    <n v="3090101"/>
    <x v="0"/>
    <s v="CENTRE DIOCESAIN DE FORMATION PROFESSIONNELLE - GBALAVE (CDFP-GBALAVE)"/>
    <x v="0"/>
    <s v="GBALAVE"/>
    <s v="GBALAVE"/>
    <s v="KLOTO"/>
    <x v="2"/>
    <x v="4"/>
    <s v="CQP-COIFURE"/>
    <x v="10"/>
    <m/>
    <n v="1"/>
  </r>
  <r>
    <n v="3090101"/>
    <x v="0"/>
    <s v="CENTRE DIOCESAIN DE FORMATION PROFESSIONNELLE - GBALAVE (CDFP-GBALAVE)"/>
    <x v="0"/>
    <s v="GBALAVE"/>
    <s v="GBALAVE"/>
    <s v="KLOTO"/>
    <x v="2"/>
    <x v="4"/>
    <s v="CQP-COIFURE"/>
    <x v="3"/>
    <m/>
    <n v="0"/>
  </r>
  <r>
    <n v="3090101"/>
    <x v="0"/>
    <s v="CENTRE DIOCESAIN DE FORMATION PROFESSIONNELLE - GBALAVE (CDFP-GBALAVE)"/>
    <x v="0"/>
    <s v="GBALAVE"/>
    <s v="GBALAVE"/>
    <s v="KLOTO"/>
    <x v="2"/>
    <x v="4"/>
    <s v="CQP-COIFURE"/>
    <x v="4"/>
    <n v="0"/>
    <n v="1"/>
  </r>
  <r>
    <n v="3090101"/>
    <x v="0"/>
    <s v="CENTRE DIOCESAIN DE FORMATION PROFESSIONNELLE - GBALAVE (CDFP-GBALAVE)"/>
    <x v="0"/>
    <s v="GBALAVE"/>
    <s v="GBALAVE"/>
    <s v="KLOTO"/>
    <x v="2"/>
    <x v="4"/>
    <s v="CQP-COIFURE"/>
    <x v="5"/>
    <n v="0"/>
    <n v="3"/>
  </r>
  <r>
    <n v="3090101"/>
    <x v="0"/>
    <s v="CENTRE DIOCESAIN DE FORMATION PROFESSIONNELLE - GBALAVE (CDFP-GBALAVE)"/>
    <x v="0"/>
    <s v="GBALAVE"/>
    <s v="GBALAVE"/>
    <s v="KLOTO"/>
    <x v="2"/>
    <x v="4"/>
    <s v="CQP-COIFURE"/>
    <x v="7"/>
    <n v="0"/>
    <n v="1"/>
  </r>
  <r>
    <n v="3090102"/>
    <x v="0"/>
    <s v="LYCEE D'ENSEIGNEMENT TECHNIQUE ET PROFESSOINNEL D'ATAKPAME ( LETP-AT)"/>
    <x v="2"/>
    <s v="ATAKPAME"/>
    <s v="GNAGNA"/>
    <s v="OGOU"/>
    <x v="2"/>
    <x v="0"/>
    <s v="BT  - Génie Civil"/>
    <x v="3"/>
    <n v="4"/>
    <n v="0"/>
  </r>
  <r>
    <n v="3090102"/>
    <x v="0"/>
    <s v="LYCEE D'ENSEIGNEMENT TECHNIQUE ET PROFESSOINNEL D'ATAKPAME ( LETP-AT)"/>
    <x v="2"/>
    <s v="ATAKPAME"/>
    <s v="GNAGNA"/>
    <s v="OGOU"/>
    <x v="2"/>
    <x v="0"/>
    <s v="BT  - Génie Civil"/>
    <x v="4"/>
    <n v="6"/>
    <n v="0"/>
  </r>
  <r>
    <n v="3090102"/>
    <x v="0"/>
    <s v="LYCEE D'ENSEIGNEMENT TECHNIQUE ET PROFESSOINNEL D'ATAKPAME ( LETP-AT)"/>
    <x v="2"/>
    <s v="ATAKPAME"/>
    <s v="GNAGNA"/>
    <s v="OGOU"/>
    <x v="2"/>
    <x v="0"/>
    <s v="BT  - Génie Civil"/>
    <x v="5"/>
    <n v="11"/>
    <n v="1"/>
  </r>
  <r>
    <n v="3090102"/>
    <x v="0"/>
    <s v="LYCEE D'ENSEIGNEMENT TECHNIQUE ET PROFESSOINNEL D'ATAKPAME ( LETP-AT)"/>
    <x v="2"/>
    <s v="ATAKPAME"/>
    <s v="GNAGNA"/>
    <s v="OGOU"/>
    <x v="2"/>
    <x v="0"/>
    <s v="BT  - Génie Civil"/>
    <x v="6"/>
    <n v="8"/>
    <n v="0"/>
  </r>
  <r>
    <n v="3090102"/>
    <x v="0"/>
    <s v="LYCEE D'ENSEIGNEMENT TECHNIQUE ET PROFESSOINNEL D'ATAKPAME ( LETP-AT)"/>
    <x v="2"/>
    <s v="ATAKPAME"/>
    <s v="GNAGNA"/>
    <s v="OGOU"/>
    <x v="2"/>
    <x v="0"/>
    <s v="BT  - Génie Civil"/>
    <x v="7"/>
    <n v="4"/>
    <n v="0"/>
  </r>
  <r>
    <n v="3090102"/>
    <x v="0"/>
    <s v="LYCEE D'ENSEIGNEMENT TECHNIQUE ET PROFESSOINNEL D'ATAKPAME ( LETP-AT)"/>
    <x v="2"/>
    <s v="ATAKPAME"/>
    <s v="GNAGNA"/>
    <s v="OGOU"/>
    <x v="2"/>
    <x v="0"/>
    <s v="CAP - Carrosserie automobile"/>
    <x v="3"/>
    <n v="19"/>
    <n v="2"/>
  </r>
  <r>
    <n v="3090102"/>
    <x v="0"/>
    <s v="LYCEE D'ENSEIGNEMENT TECHNIQUE ET PROFESSOINNEL D'ATAKPAME ( LETP-AT)"/>
    <x v="2"/>
    <s v="ATAKPAME"/>
    <s v="GNAGNA"/>
    <s v="OGOU"/>
    <x v="2"/>
    <x v="0"/>
    <s v="CAP - Carrosserie automobile"/>
    <x v="4"/>
    <n v="22"/>
    <n v="2"/>
  </r>
  <r>
    <n v="3090102"/>
    <x v="0"/>
    <s v="LYCEE D'ENSEIGNEMENT TECHNIQUE ET PROFESSOINNEL D'ATAKPAME ( LETP-AT)"/>
    <x v="2"/>
    <s v="ATAKPAME"/>
    <s v="GNAGNA"/>
    <s v="OGOU"/>
    <x v="2"/>
    <x v="0"/>
    <s v="CAP - Carrosserie automobile"/>
    <x v="5"/>
    <n v="13"/>
    <n v="0"/>
  </r>
  <r>
    <n v="3090102"/>
    <x v="0"/>
    <s v="LYCEE D'ENSEIGNEMENT TECHNIQUE ET PROFESSOINNEL D'ATAKPAME ( LETP-AT)"/>
    <x v="2"/>
    <s v="ATAKPAME"/>
    <s v="GNAGNA"/>
    <s v="OGOU"/>
    <x v="2"/>
    <x v="0"/>
    <s v="CAP - Carrosserie automobile"/>
    <x v="6"/>
    <n v="3"/>
    <n v="0"/>
  </r>
  <r>
    <n v="3090102"/>
    <x v="0"/>
    <s v="LYCEE D'ENSEIGNEMENT TECHNIQUE ET PROFESSOINNEL D'ATAKPAME ( LETP-AT)"/>
    <x v="2"/>
    <s v="ATAKPAME"/>
    <s v="GNAGNA"/>
    <s v="OGOU"/>
    <x v="2"/>
    <x v="0"/>
    <s v="CAP - Electricité d'équipement"/>
    <x v="10"/>
    <n v="1"/>
    <n v="0"/>
  </r>
  <r>
    <n v="3090102"/>
    <x v="0"/>
    <s v="LYCEE D'ENSEIGNEMENT TECHNIQUE ET PROFESSOINNEL D'ATAKPAME ( LETP-AT)"/>
    <x v="2"/>
    <s v="ATAKPAME"/>
    <s v="GNAGNA"/>
    <s v="OGOU"/>
    <x v="2"/>
    <x v="0"/>
    <s v="CAP - Electricité d'équipement"/>
    <x v="3"/>
    <n v="38"/>
    <n v="1"/>
  </r>
  <r>
    <n v="3090102"/>
    <x v="0"/>
    <s v="LYCEE D'ENSEIGNEMENT TECHNIQUE ET PROFESSOINNEL D'ATAKPAME ( LETP-AT)"/>
    <x v="2"/>
    <s v="ATAKPAME"/>
    <s v="GNAGNA"/>
    <s v="OGOU"/>
    <x v="2"/>
    <x v="0"/>
    <s v="CAP - Electricité d'équipement"/>
    <x v="4"/>
    <n v="23"/>
    <n v="1"/>
  </r>
  <r>
    <n v="3090102"/>
    <x v="0"/>
    <s v="LYCEE D'ENSEIGNEMENT TECHNIQUE ET PROFESSOINNEL D'ATAKPAME ( LETP-AT)"/>
    <x v="2"/>
    <s v="ATAKPAME"/>
    <s v="GNAGNA"/>
    <s v="OGOU"/>
    <x v="2"/>
    <x v="0"/>
    <s v="CAP - Electricité d'équipement"/>
    <x v="5"/>
    <n v="7"/>
    <n v="0"/>
  </r>
  <r>
    <n v="3090102"/>
    <x v="0"/>
    <s v="LYCEE D'ENSEIGNEMENT TECHNIQUE ET PROFESSOINNEL D'ATAKPAME ( LETP-AT)"/>
    <x v="2"/>
    <s v="ATAKPAME"/>
    <s v="GNAGNA"/>
    <s v="OGOU"/>
    <x v="2"/>
    <x v="0"/>
    <s v="CAP - Maçonnerie"/>
    <x v="10"/>
    <n v="29"/>
    <n v="1"/>
  </r>
  <r>
    <n v="3090102"/>
    <x v="0"/>
    <s v="LYCEE D'ENSEIGNEMENT TECHNIQUE ET PROFESSOINNEL D'ATAKPAME ( LETP-AT)"/>
    <x v="2"/>
    <s v="ATAKPAME"/>
    <s v="GNAGNA"/>
    <s v="OGOU"/>
    <x v="2"/>
    <x v="0"/>
    <s v="CAP - Maçonnerie"/>
    <x v="3"/>
    <n v="55"/>
    <n v="3"/>
  </r>
  <r>
    <n v="3090102"/>
    <x v="0"/>
    <s v="LYCEE D'ENSEIGNEMENT TECHNIQUE ET PROFESSOINNEL D'ATAKPAME ( LETP-AT)"/>
    <x v="2"/>
    <s v="ATAKPAME"/>
    <s v="GNAGNA"/>
    <s v="OGOU"/>
    <x v="2"/>
    <x v="0"/>
    <s v="CAP - Maçonnerie"/>
    <x v="4"/>
    <n v="41"/>
    <n v="1"/>
  </r>
  <r>
    <n v="3090102"/>
    <x v="0"/>
    <s v="LYCEE D'ENSEIGNEMENT TECHNIQUE ET PROFESSOINNEL D'ATAKPAME ( LETP-AT)"/>
    <x v="2"/>
    <s v="ATAKPAME"/>
    <s v="GNAGNA"/>
    <s v="OGOU"/>
    <x v="2"/>
    <x v="0"/>
    <s v="CAP - Maçonnerie"/>
    <x v="5"/>
    <n v="22"/>
    <n v="1"/>
  </r>
  <r>
    <n v="3090102"/>
    <x v="0"/>
    <s v="LYCEE D'ENSEIGNEMENT TECHNIQUE ET PROFESSOINNEL D'ATAKPAME ( LETP-AT)"/>
    <x v="2"/>
    <s v="ATAKPAME"/>
    <s v="GNAGNA"/>
    <s v="OGOU"/>
    <x v="2"/>
    <x v="0"/>
    <s v="CAP - Maçonnerie"/>
    <x v="6"/>
    <n v="4"/>
    <n v="0"/>
  </r>
  <r>
    <n v="3090102"/>
    <x v="0"/>
    <s v="LYCEE D'ENSEIGNEMENT TECHNIQUE ET PROFESSOINNEL D'ATAKPAME ( LETP-AT)"/>
    <x v="2"/>
    <s v="ATAKPAME"/>
    <s v="GNAGNA"/>
    <s v="OGOU"/>
    <x v="2"/>
    <x v="0"/>
    <s v="CAP - Maçonnerie"/>
    <x v="7"/>
    <n v="2"/>
    <n v="0"/>
  </r>
  <r>
    <n v="3090102"/>
    <x v="0"/>
    <s v="LYCEE D'ENSEIGNEMENT TECHNIQUE ET PROFESSOINNEL D'ATAKPAME ( LETP-AT)"/>
    <x v="2"/>
    <s v="ATAKPAME"/>
    <s v="GNAGNA"/>
    <s v="OGOU"/>
    <x v="2"/>
    <x v="0"/>
    <s v="CAP - Maçonnerie"/>
    <x v="8"/>
    <n v="2"/>
    <n v="0"/>
  </r>
  <r>
    <n v="3090102"/>
    <x v="0"/>
    <s v="LYCEE D'ENSEIGNEMENT TECHNIQUE ET PROFESSOINNEL D'ATAKPAME ( LETP-AT)"/>
    <x v="2"/>
    <s v="ATAKPAME"/>
    <s v="GNAGNA"/>
    <s v="OGOU"/>
    <x v="2"/>
    <x v="0"/>
    <s v="CAP - Mécanique automobile"/>
    <x v="10"/>
    <n v="8"/>
    <n v="3"/>
  </r>
  <r>
    <n v="3090102"/>
    <x v="0"/>
    <s v="LYCEE D'ENSEIGNEMENT TECHNIQUE ET PROFESSOINNEL D'ATAKPAME ( LETP-AT)"/>
    <x v="2"/>
    <s v="ATAKPAME"/>
    <s v="GNAGNA"/>
    <s v="OGOU"/>
    <x v="2"/>
    <x v="0"/>
    <s v="CAP - Mécanique automobile"/>
    <x v="3"/>
    <n v="28"/>
    <n v="2"/>
  </r>
  <r>
    <n v="3090102"/>
    <x v="0"/>
    <s v="LYCEE D'ENSEIGNEMENT TECHNIQUE ET PROFESSOINNEL D'ATAKPAME ( LETP-AT)"/>
    <x v="2"/>
    <s v="ATAKPAME"/>
    <s v="GNAGNA"/>
    <s v="OGOU"/>
    <x v="2"/>
    <x v="0"/>
    <s v="CAP - Mécanique automobile"/>
    <x v="4"/>
    <n v="26"/>
    <n v="2"/>
  </r>
  <r>
    <n v="3090102"/>
    <x v="0"/>
    <s v="LYCEE D'ENSEIGNEMENT TECHNIQUE ET PROFESSOINNEL D'ATAKPAME ( LETP-AT)"/>
    <x v="2"/>
    <s v="ATAKPAME"/>
    <s v="GNAGNA"/>
    <s v="OGOU"/>
    <x v="2"/>
    <x v="0"/>
    <s v="CAP - Mécanique automobile"/>
    <x v="5"/>
    <n v="14"/>
    <n v="1"/>
  </r>
  <r>
    <n v="3090102"/>
    <x v="0"/>
    <s v="LYCEE D'ENSEIGNEMENT TECHNIQUE ET PROFESSOINNEL D'ATAKPAME ( LETP-AT)"/>
    <x v="2"/>
    <s v="ATAKPAME"/>
    <s v="GNAGNA"/>
    <s v="OGOU"/>
    <x v="2"/>
    <x v="0"/>
    <s v="CAP - Mécanique automobile"/>
    <x v="6"/>
    <n v="4"/>
    <n v="0"/>
  </r>
  <r>
    <n v="3090102"/>
    <x v="0"/>
    <s v="LYCEE D'ENSEIGNEMENT TECHNIQUE ET PROFESSOINNEL D'ATAKPAME ( LETP-AT)"/>
    <x v="2"/>
    <s v="ATAKPAME"/>
    <s v="GNAGNA"/>
    <s v="OGOU"/>
    <x v="2"/>
    <x v="0"/>
    <s v="CAP - Mécanique automobile"/>
    <x v="7"/>
    <n v="2"/>
    <n v="0"/>
  </r>
  <r>
    <n v="3090102"/>
    <x v="0"/>
    <s v="LYCEE D'ENSEIGNEMENT TECHNIQUE ET PROFESSOINNEL D'ATAKPAME ( LETP-AT)"/>
    <x v="2"/>
    <s v="ATAKPAME"/>
    <s v="GNAGNA"/>
    <s v="OGOU"/>
    <x v="2"/>
    <x v="0"/>
    <s v="CAP - Menuiserie"/>
    <x v="3"/>
    <n v="25"/>
    <n v="0"/>
  </r>
  <r>
    <n v="3090102"/>
    <x v="0"/>
    <s v="LYCEE D'ENSEIGNEMENT TECHNIQUE ET PROFESSOINNEL D'ATAKPAME ( LETP-AT)"/>
    <x v="2"/>
    <s v="ATAKPAME"/>
    <s v="GNAGNA"/>
    <s v="OGOU"/>
    <x v="2"/>
    <x v="0"/>
    <s v="CAP - Menuiserie"/>
    <x v="4"/>
    <n v="19"/>
    <n v="0"/>
  </r>
  <r>
    <n v="3090102"/>
    <x v="0"/>
    <s v="LYCEE D'ENSEIGNEMENT TECHNIQUE ET PROFESSOINNEL D'ATAKPAME ( LETP-AT)"/>
    <x v="2"/>
    <s v="ATAKPAME"/>
    <s v="GNAGNA"/>
    <s v="OGOU"/>
    <x v="2"/>
    <x v="0"/>
    <s v="CAP - Menuiserie"/>
    <x v="5"/>
    <n v="11"/>
    <n v="0"/>
  </r>
  <r>
    <n v="3090102"/>
    <x v="0"/>
    <s v="LYCEE D'ENSEIGNEMENT TECHNIQUE ET PROFESSOINNEL D'ATAKPAME ( LETP-AT)"/>
    <x v="2"/>
    <s v="ATAKPAME"/>
    <s v="GNAGNA"/>
    <s v="OGOU"/>
    <x v="2"/>
    <x v="0"/>
    <s v="CAP - Menuiserie"/>
    <x v="6"/>
    <n v="1"/>
    <n v="0"/>
  </r>
  <r>
    <n v="3090102"/>
    <x v="0"/>
    <s v="LYCEE D'ENSEIGNEMENT TECHNIQUE ET PROFESSOINNEL D'ATAKPAME ( LETP-AT)"/>
    <x v="2"/>
    <s v="ATAKPAME"/>
    <s v="GNAGNA"/>
    <s v="OGOU"/>
    <x v="2"/>
    <x v="1"/>
    <s v="Techniques Commerciale (G3)"/>
    <x v="2"/>
    <n v="0"/>
    <n v="2"/>
  </r>
  <r>
    <n v="3090102"/>
    <x v="0"/>
    <s v="LYCEE D'ENSEIGNEMENT TECHNIQUE ET PROFESSOINNEL D'ATAKPAME ( LETP-AT)"/>
    <x v="2"/>
    <s v="ATAKPAME"/>
    <s v="GNAGNA"/>
    <s v="OGOU"/>
    <x v="2"/>
    <x v="1"/>
    <s v="Techniques Commerciale (G3)"/>
    <x v="10"/>
    <n v="8"/>
    <n v="16"/>
  </r>
  <r>
    <n v="3090102"/>
    <x v="0"/>
    <s v="LYCEE D'ENSEIGNEMENT TECHNIQUE ET PROFESSOINNEL D'ATAKPAME ( LETP-AT)"/>
    <x v="2"/>
    <s v="ATAKPAME"/>
    <s v="GNAGNA"/>
    <s v="OGOU"/>
    <x v="2"/>
    <x v="1"/>
    <s v="Techniques Commerciale (G3)"/>
    <x v="3"/>
    <n v="24"/>
    <n v="41"/>
  </r>
  <r>
    <n v="3090102"/>
    <x v="0"/>
    <s v="LYCEE D'ENSEIGNEMENT TECHNIQUE ET PROFESSOINNEL D'ATAKPAME ( LETP-AT)"/>
    <x v="2"/>
    <s v="ATAKPAME"/>
    <s v="GNAGNA"/>
    <s v="OGOU"/>
    <x v="2"/>
    <x v="1"/>
    <s v="Techniques Commerciale (G3)"/>
    <x v="4"/>
    <n v="10"/>
    <n v="16"/>
  </r>
  <r>
    <n v="3090102"/>
    <x v="0"/>
    <s v="LYCEE D'ENSEIGNEMENT TECHNIQUE ET PROFESSOINNEL D'ATAKPAME ( LETP-AT)"/>
    <x v="2"/>
    <s v="ATAKPAME"/>
    <s v="GNAGNA"/>
    <s v="OGOU"/>
    <x v="2"/>
    <x v="1"/>
    <s v="Techniques Commerciale (G3)"/>
    <x v="5"/>
    <n v="4"/>
    <n v="8"/>
  </r>
  <r>
    <n v="3090102"/>
    <x v="0"/>
    <s v="LYCEE D'ENSEIGNEMENT TECHNIQUE ET PROFESSOINNEL D'ATAKPAME ( LETP-AT)"/>
    <x v="2"/>
    <s v="ATAKPAME"/>
    <s v="GNAGNA"/>
    <s v="OGOU"/>
    <x v="2"/>
    <x v="1"/>
    <s v="Techniques Commerciale (G3)"/>
    <x v="6"/>
    <n v="2"/>
    <n v="4"/>
  </r>
  <r>
    <n v="3090102"/>
    <x v="0"/>
    <s v="LYCEE D'ENSEIGNEMENT TECHNIQUE ET PROFESSOINNEL D'ATAKPAME ( LETP-AT)"/>
    <x v="2"/>
    <s v="ATAKPAME"/>
    <s v="GNAGNA"/>
    <s v="OGOU"/>
    <x v="2"/>
    <x v="1"/>
    <s v="Techniques Commerciale (G3)"/>
    <x v="7"/>
    <n v="0"/>
    <n v="2"/>
  </r>
  <r>
    <n v="3090102"/>
    <x v="0"/>
    <s v="LYCEE D'ENSEIGNEMENT TECHNIQUE ET PROFESSOINNEL D'ATAKPAME ( LETP-AT)"/>
    <x v="2"/>
    <s v="ATAKPAME"/>
    <s v="GNAGNA"/>
    <s v="OGOU"/>
    <x v="2"/>
    <x v="1"/>
    <s v="Techniques Quantitatives de Gestion (G2)"/>
    <x v="10"/>
    <n v="18"/>
    <n v="25"/>
  </r>
  <r>
    <n v="3090102"/>
    <x v="0"/>
    <s v="LYCEE D'ENSEIGNEMENT TECHNIQUE ET PROFESSOINNEL D'ATAKPAME ( LETP-AT)"/>
    <x v="2"/>
    <s v="ATAKPAME"/>
    <s v="GNAGNA"/>
    <s v="OGOU"/>
    <x v="2"/>
    <x v="1"/>
    <s v="Techniques Quantitatives de Gestion (G2)"/>
    <x v="3"/>
    <n v="23"/>
    <n v="12"/>
  </r>
  <r>
    <n v="3090102"/>
    <x v="0"/>
    <s v="LYCEE D'ENSEIGNEMENT TECHNIQUE ET PROFESSOINNEL D'ATAKPAME ( LETP-AT)"/>
    <x v="2"/>
    <s v="ATAKPAME"/>
    <s v="GNAGNA"/>
    <s v="OGOU"/>
    <x v="2"/>
    <x v="1"/>
    <s v="Techniques Quantitatives de Gestion (G2)"/>
    <x v="4"/>
    <n v="15"/>
    <n v="10"/>
  </r>
  <r>
    <n v="3090102"/>
    <x v="0"/>
    <s v="LYCEE D'ENSEIGNEMENT TECHNIQUE ET PROFESSOINNEL D'ATAKPAME ( LETP-AT)"/>
    <x v="2"/>
    <s v="ATAKPAME"/>
    <s v="GNAGNA"/>
    <s v="OGOU"/>
    <x v="2"/>
    <x v="1"/>
    <s v="Techniques Quantitatives de Gestion (G2)"/>
    <x v="5"/>
    <n v="8"/>
    <n v="2"/>
  </r>
  <r>
    <n v="3090102"/>
    <x v="0"/>
    <s v="LYCEE D'ENSEIGNEMENT TECHNIQUE ET PROFESSOINNEL D'ATAKPAME ( LETP-AT)"/>
    <x v="2"/>
    <s v="ATAKPAME"/>
    <s v="GNAGNA"/>
    <s v="OGOU"/>
    <x v="2"/>
    <x v="2"/>
    <s v="BT  - Génie Civil"/>
    <x v="5"/>
    <n v="2"/>
    <n v="0"/>
  </r>
  <r>
    <n v="3090102"/>
    <x v="0"/>
    <s v="LYCEE D'ENSEIGNEMENT TECHNIQUE ET PROFESSOINNEL D'ATAKPAME ( LETP-AT)"/>
    <x v="2"/>
    <s v="ATAKPAME"/>
    <s v="GNAGNA"/>
    <s v="OGOU"/>
    <x v="2"/>
    <x v="2"/>
    <s v="BT  - Génie Civil"/>
    <x v="6"/>
    <n v="5"/>
    <n v="0"/>
  </r>
  <r>
    <n v="3090102"/>
    <x v="0"/>
    <s v="LYCEE D'ENSEIGNEMENT TECHNIQUE ET PROFESSOINNEL D'ATAKPAME ( LETP-AT)"/>
    <x v="2"/>
    <s v="ATAKPAME"/>
    <s v="GNAGNA"/>
    <s v="OGOU"/>
    <x v="2"/>
    <x v="2"/>
    <s v="BT  - Génie Civil"/>
    <x v="7"/>
    <n v="4"/>
    <n v="0"/>
  </r>
  <r>
    <n v="3090102"/>
    <x v="0"/>
    <s v="LYCEE D'ENSEIGNEMENT TECHNIQUE ET PROFESSOINNEL D'ATAKPAME ( LETP-AT)"/>
    <x v="2"/>
    <s v="ATAKPAME"/>
    <s v="GNAGNA"/>
    <s v="OGOU"/>
    <x v="2"/>
    <x v="2"/>
    <s v="BT  - Génie Civil"/>
    <x v="8"/>
    <n v="2"/>
    <n v="0"/>
  </r>
  <r>
    <n v="3090102"/>
    <x v="0"/>
    <s v="LYCEE D'ENSEIGNEMENT TECHNIQUE ET PROFESSOINNEL D'ATAKPAME ( LETP-AT)"/>
    <x v="2"/>
    <s v="ATAKPAME"/>
    <s v="GNAGNA"/>
    <s v="OGOU"/>
    <x v="2"/>
    <x v="2"/>
    <s v="CAP - Carrosserie automobile"/>
    <x v="4"/>
    <n v="7"/>
    <n v="1"/>
  </r>
  <r>
    <n v="3090102"/>
    <x v="0"/>
    <s v="LYCEE D'ENSEIGNEMENT TECHNIQUE ET PROFESSOINNEL D'ATAKPAME ( LETP-AT)"/>
    <x v="2"/>
    <s v="ATAKPAME"/>
    <s v="GNAGNA"/>
    <s v="OGOU"/>
    <x v="2"/>
    <x v="2"/>
    <s v="CAP - Carrosserie automobile"/>
    <x v="5"/>
    <n v="18"/>
    <n v="1"/>
  </r>
  <r>
    <n v="3090102"/>
    <x v="0"/>
    <s v="LYCEE D'ENSEIGNEMENT TECHNIQUE ET PROFESSOINNEL D'ATAKPAME ( LETP-AT)"/>
    <x v="2"/>
    <s v="ATAKPAME"/>
    <s v="GNAGNA"/>
    <s v="OGOU"/>
    <x v="2"/>
    <x v="2"/>
    <s v="CAP - Carrosserie automobile"/>
    <x v="6"/>
    <n v="9"/>
    <n v="0"/>
  </r>
  <r>
    <n v="3090102"/>
    <x v="0"/>
    <s v="LYCEE D'ENSEIGNEMENT TECHNIQUE ET PROFESSOINNEL D'ATAKPAME ( LETP-AT)"/>
    <x v="2"/>
    <s v="ATAKPAME"/>
    <s v="GNAGNA"/>
    <s v="OGOU"/>
    <x v="2"/>
    <x v="2"/>
    <s v="CAP - Electricité d'équipement"/>
    <x v="4"/>
    <n v="12"/>
    <n v="0"/>
  </r>
  <r>
    <n v="3090102"/>
    <x v="0"/>
    <s v="LYCEE D'ENSEIGNEMENT TECHNIQUE ET PROFESSOINNEL D'ATAKPAME ( LETP-AT)"/>
    <x v="2"/>
    <s v="ATAKPAME"/>
    <s v="GNAGNA"/>
    <s v="OGOU"/>
    <x v="2"/>
    <x v="2"/>
    <s v="CAP - Electricité d'équipement"/>
    <x v="5"/>
    <n v="27"/>
    <n v="1"/>
  </r>
  <r>
    <n v="3090102"/>
    <x v="0"/>
    <s v="LYCEE D'ENSEIGNEMENT TECHNIQUE ET PROFESSOINNEL D'ATAKPAME ( LETP-AT)"/>
    <x v="2"/>
    <s v="ATAKPAME"/>
    <s v="GNAGNA"/>
    <s v="OGOU"/>
    <x v="2"/>
    <x v="2"/>
    <s v="CAP - Electricité d'équipement"/>
    <x v="6"/>
    <n v="19"/>
    <n v="1"/>
  </r>
  <r>
    <n v="3090102"/>
    <x v="0"/>
    <s v="LYCEE D'ENSEIGNEMENT TECHNIQUE ET PROFESSOINNEL D'ATAKPAME ( LETP-AT)"/>
    <x v="2"/>
    <s v="ATAKPAME"/>
    <s v="GNAGNA"/>
    <s v="OGOU"/>
    <x v="2"/>
    <x v="2"/>
    <s v="CAP - Electricité d'équipement"/>
    <x v="7"/>
    <n v="5"/>
    <n v="0"/>
  </r>
  <r>
    <n v="3090102"/>
    <x v="0"/>
    <s v="LYCEE D'ENSEIGNEMENT TECHNIQUE ET PROFESSOINNEL D'ATAKPAME ( LETP-AT)"/>
    <x v="2"/>
    <s v="ATAKPAME"/>
    <s v="GNAGNA"/>
    <s v="OGOU"/>
    <x v="2"/>
    <x v="2"/>
    <s v="CAP - Maçonnerie"/>
    <x v="1"/>
    <n v="2"/>
    <n v="0"/>
  </r>
  <r>
    <n v="3090102"/>
    <x v="0"/>
    <s v="LYCEE D'ENSEIGNEMENT TECHNIQUE ET PROFESSOINNEL D'ATAKPAME ( LETP-AT)"/>
    <x v="2"/>
    <s v="ATAKPAME"/>
    <s v="GNAGNA"/>
    <s v="OGOU"/>
    <x v="2"/>
    <x v="2"/>
    <s v="CAP - Maçonnerie"/>
    <x v="3"/>
    <n v="2"/>
    <n v="0"/>
  </r>
  <r>
    <n v="3090102"/>
    <x v="0"/>
    <s v="LYCEE D'ENSEIGNEMENT TECHNIQUE ET PROFESSOINNEL D'ATAKPAME ( LETP-AT)"/>
    <x v="2"/>
    <s v="ATAKPAME"/>
    <s v="GNAGNA"/>
    <s v="OGOU"/>
    <x v="2"/>
    <x v="2"/>
    <s v="CAP - Maçonnerie"/>
    <x v="4"/>
    <n v="16"/>
    <n v="2"/>
  </r>
  <r>
    <n v="3090102"/>
    <x v="0"/>
    <s v="LYCEE D'ENSEIGNEMENT TECHNIQUE ET PROFESSOINNEL D'ATAKPAME ( LETP-AT)"/>
    <x v="2"/>
    <s v="ATAKPAME"/>
    <s v="GNAGNA"/>
    <s v="OGOU"/>
    <x v="2"/>
    <x v="2"/>
    <s v="CAP - Maçonnerie"/>
    <x v="5"/>
    <n v="67"/>
    <n v="1"/>
  </r>
  <r>
    <n v="3090102"/>
    <x v="0"/>
    <s v="LYCEE D'ENSEIGNEMENT TECHNIQUE ET PROFESSOINNEL D'ATAKPAME ( LETP-AT)"/>
    <x v="2"/>
    <s v="ATAKPAME"/>
    <s v="GNAGNA"/>
    <s v="OGOU"/>
    <x v="2"/>
    <x v="2"/>
    <s v="CAP - Maçonnerie"/>
    <x v="6"/>
    <n v="29"/>
    <n v="1"/>
  </r>
  <r>
    <n v="3090102"/>
    <x v="0"/>
    <s v="LYCEE D'ENSEIGNEMENT TECHNIQUE ET PROFESSOINNEL D'ATAKPAME ( LETP-AT)"/>
    <x v="2"/>
    <s v="ATAKPAME"/>
    <s v="GNAGNA"/>
    <s v="OGOU"/>
    <x v="2"/>
    <x v="2"/>
    <s v="CAP - Maçonnerie"/>
    <x v="7"/>
    <n v="37"/>
    <n v="0"/>
  </r>
  <r>
    <n v="3090102"/>
    <x v="0"/>
    <s v="LYCEE D'ENSEIGNEMENT TECHNIQUE ET PROFESSOINNEL D'ATAKPAME ( LETP-AT)"/>
    <x v="2"/>
    <s v="ATAKPAME"/>
    <s v="GNAGNA"/>
    <s v="OGOU"/>
    <x v="2"/>
    <x v="2"/>
    <s v="CAP - Maçonnerie"/>
    <x v="8"/>
    <n v="9"/>
    <n v="0"/>
  </r>
  <r>
    <n v="3090102"/>
    <x v="0"/>
    <s v="LYCEE D'ENSEIGNEMENT TECHNIQUE ET PROFESSOINNEL D'ATAKPAME ( LETP-AT)"/>
    <x v="2"/>
    <s v="ATAKPAME"/>
    <s v="GNAGNA"/>
    <s v="OGOU"/>
    <x v="2"/>
    <x v="2"/>
    <s v="CAP - Maçonnerie"/>
    <x v="9"/>
    <n v="5"/>
    <n v="0"/>
  </r>
  <r>
    <n v="3090102"/>
    <x v="0"/>
    <s v="LYCEE D'ENSEIGNEMENT TECHNIQUE ET PROFESSOINNEL D'ATAKPAME ( LETP-AT)"/>
    <x v="2"/>
    <s v="ATAKPAME"/>
    <s v="GNAGNA"/>
    <s v="OGOU"/>
    <x v="2"/>
    <x v="2"/>
    <s v="CAP - Mécanique automobile"/>
    <x v="3"/>
    <n v="9"/>
    <n v="3"/>
  </r>
  <r>
    <n v="3090102"/>
    <x v="0"/>
    <s v="LYCEE D'ENSEIGNEMENT TECHNIQUE ET PROFESSOINNEL D'ATAKPAME ( LETP-AT)"/>
    <x v="2"/>
    <s v="ATAKPAME"/>
    <s v="GNAGNA"/>
    <s v="OGOU"/>
    <x v="2"/>
    <x v="2"/>
    <s v="CAP - Mécanique automobile"/>
    <x v="4"/>
    <n v="18"/>
    <n v="3"/>
  </r>
  <r>
    <n v="3090102"/>
    <x v="0"/>
    <s v="LYCEE D'ENSEIGNEMENT TECHNIQUE ET PROFESSOINNEL D'ATAKPAME ( LETP-AT)"/>
    <x v="2"/>
    <s v="ATAKPAME"/>
    <s v="GNAGNA"/>
    <s v="OGOU"/>
    <x v="2"/>
    <x v="2"/>
    <s v="CAP - Mécanique automobile"/>
    <x v="5"/>
    <n v="29"/>
    <n v="2"/>
  </r>
  <r>
    <n v="3090102"/>
    <x v="0"/>
    <s v="LYCEE D'ENSEIGNEMENT TECHNIQUE ET PROFESSOINNEL D'ATAKPAME ( LETP-AT)"/>
    <x v="2"/>
    <s v="ATAKPAME"/>
    <s v="GNAGNA"/>
    <s v="OGOU"/>
    <x v="2"/>
    <x v="2"/>
    <s v="CAP - Mécanique automobile"/>
    <x v="6"/>
    <n v="11"/>
    <n v="0"/>
  </r>
  <r>
    <n v="3090102"/>
    <x v="0"/>
    <s v="LYCEE D'ENSEIGNEMENT TECHNIQUE ET PROFESSOINNEL D'ATAKPAME ( LETP-AT)"/>
    <x v="2"/>
    <s v="ATAKPAME"/>
    <s v="GNAGNA"/>
    <s v="OGOU"/>
    <x v="2"/>
    <x v="2"/>
    <s v="CAP - Mécanique automobile"/>
    <x v="7"/>
    <n v="4"/>
    <n v="0"/>
  </r>
  <r>
    <n v="3090102"/>
    <x v="0"/>
    <s v="LYCEE D'ENSEIGNEMENT TECHNIQUE ET PROFESSOINNEL D'ATAKPAME ( LETP-AT)"/>
    <x v="2"/>
    <s v="ATAKPAME"/>
    <s v="GNAGNA"/>
    <s v="OGOU"/>
    <x v="2"/>
    <x v="2"/>
    <s v="CAP - Menuiserie"/>
    <x v="4"/>
    <n v="12"/>
    <n v="0"/>
  </r>
  <r>
    <n v="3090102"/>
    <x v="0"/>
    <s v="LYCEE D'ENSEIGNEMENT TECHNIQUE ET PROFESSOINNEL D'ATAKPAME ( LETP-AT)"/>
    <x v="2"/>
    <s v="ATAKPAME"/>
    <s v="GNAGNA"/>
    <s v="OGOU"/>
    <x v="2"/>
    <x v="2"/>
    <s v="CAP - Menuiserie"/>
    <x v="5"/>
    <n v="16"/>
    <n v="0"/>
  </r>
  <r>
    <n v="3090102"/>
    <x v="0"/>
    <s v="LYCEE D'ENSEIGNEMENT TECHNIQUE ET PROFESSOINNEL D'ATAKPAME ( LETP-AT)"/>
    <x v="2"/>
    <s v="ATAKPAME"/>
    <s v="GNAGNA"/>
    <s v="OGOU"/>
    <x v="2"/>
    <x v="2"/>
    <s v="CAP - Menuiserie"/>
    <x v="6"/>
    <n v="8"/>
    <n v="0"/>
  </r>
  <r>
    <n v="3090102"/>
    <x v="0"/>
    <s v="LYCEE D'ENSEIGNEMENT TECHNIQUE ET PROFESSOINNEL D'ATAKPAME ( LETP-AT)"/>
    <x v="2"/>
    <s v="ATAKPAME"/>
    <s v="GNAGNA"/>
    <s v="OGOU"/>
    <x v="2"/>
    <x v="2"/>
    <s v="CAP - Menuiserie"/>
    <x v="7"/>
    <n v="6"/>
    <n v="0"/>
  </r>
  <r>
    <n v="3090102"/>
    <x v="0"/>
    <s v="LYCEE D'ENSEIGNEMENT TECHNIQUE ET PROFESSOINNEL D'ATAKPAME ( LETP-AT)"/>
    <x v="2"/>
    <s v="ATAKPAME"/>
    <s v="GNAGNA"/>
    <s v="OGOU"/>
    <x v="2"/>
    <x v="3"/>
    <s v="Techniques Commerciale (G3)"/>
    <x v="0"/>
    <n v="0"/>
    <n v="2"/>
  </r>
  <r>
    <n v="3090102"/>
    <x v="0"/>
    <s v="LYCEE D'ENSEIGNEMENT TECHNIQUE ET PROFESSOINNEL D'ATAKPAME ( LETP-AT)"/>
    <x v="2"/>
    <s v="ATAKPAME"/>
    <s v="GNAGNA"/>
    <s v="OGOU"/>
    <x v="2"/>
    <x v="3"/>
    <s v="Techniques Commerciale (G3)"/>
    <x v="2"/>
    <n v="6"/>
    <n v="16"/>
  </r>
  <r>
    <n v="3090102"/>
    <x v="0"/>
    <s v="LYCEE D'ENSEIGNEMENT TECHNIQUE ET PROFESSOINNEL D'ATAKPAME ( LETP-AT)"/>
    <x v="2"/>
    <s v="ATAKPAME"/>
    <s v="GNAGNA"/>
    <s v="OGOU"/>
    <x v="2"/>
    <x v="3"/>
    <s v="Techniques Commerciale (G3)"/>
    <x v="10"/>
    <n v="22"/>
    <n v="63"/>
  </r>
  <r>
    <n v="3090102"/>
    <x v="0"/>
    <s v="LYCEE D'ENSEIGNEMENT TECHNIQUE ET PROFESSOINNEL D'ATAKPAME ( LETP-AT)"/>
    <x v="2"/>
    <s v="ATAKPAME"/>
    <s v="GNAGNA"/>
    <s v="OGOU"/>
    <x v="2"/>
    <x v="3"/>
    <s v="Techniques Commerciale (G3)"/>
    <x v="3"/>
    <n v="11"/>
    <n v="17"/>
  </r>
  <r>
    <n v="3090102"/>
    <x v="0"/>
    <s v="LYCEE D'ENSEIGNEMENT TECHNIQUE ET PROFESSOINNEL D'ATAKPAME ( LETP-AT)"/>
    <x v="2"/>
    <s v="ATAKPAME"/>
    <s v="GNAGNA"/>
    <s v="OGOU"/>
    <x v="2"/>
    <x v="3"/>
    <s v="Techniques Commerciale (G3)"/>
    <x v="4"/>
    <n v="3"/>
    <n v="5"/>
  </r>
  <r>
    <n v="3090102"/>
    <x v="0"/>
    <s v="LYCEE D'ENSEIGNEMENT TECHNIQUE ET PROFESSOINNEL D'ATAKPAME ( LETP-AT)"/>
    <x v="2"/>
    <s v="ATAKPAME"/>
    <s v="GNAGNA"/>
    <s v="OGOU"/>
    <x v="2"/>
    <x v="3"/>
    <s v="Techniques Commerciale (G3)"/>
    <x v="5"/>
    <n v="0"/>
    <n v="1"/>
  </r>
  <r>
    <n v="3090102"/>
    <x v="0"/>
    <s v="LYCEE D'ENSEIGNEMENT TECHNIQUE ET PROFESSOINNEL D'ATAKPAME ( LETP-AT)"/>
    <x v="2"/>
    <s v="ATAKPAME"/>
    <s v="GNAGNA"/>
    <s v="OGOU"/>
    <x v="2"/>
    <x v="3"/>
    <s v="Techniques Quantitatives de Gestion (G2)"/>
    <x v="0"/>
    <n v="3"/>
    <n v="7"/>
  </r>
  <r>
    <n v="3090102"/>
    <x v="0"/>
    <s v="LYCEE D'ENSEIGNEMENT TECHNIQUE ET PROFESSOINNEL D'ATAKPAME ( LETP-AT)"/>
    <x v="2"/>
    <s v="ATAKPAME"/>
    <s v="GNAGNA"/>
    <s v="OGOU"/>
    <x v="2"/>
    <x v="3"/>
    <s v="Techniques Quantitatives de Gestion (G2)"/>
    <x v="2"/>
    <n v="22"/>
    <n v="34"/>
  </r>
  <r>
    <n v="3090102"/>
    <x v="0"/>
    <s v="LYCEE D'ENSEIGNEMENT TECHNIQUE ET PROFESSOINNEL D'ATAKPAME ( LETP-AT)"/>
    <x v="2"/>
    <s v="ATAKPAME"/>
    <s v="GNAGNA"/>
    <s v="OGOU"/>
    <x v="2"/>
    <x v="3"/>
    <s v="Techniques Quantitatives de Gestion (G2)"/>
    <x v="10"/>
    <n v="27"/>
    <n v="21"/>
  </r>
  <r>
    <n v="3090102"/>
    <x v="0"/>
    <s v="LYCEE D'ENSEIGNEMENT TECHNIQUE ET PROFESSOINNEL D'ATAKPAME ( LETP-AT)"/>
    <x v="2"/>
    <s v="ATAKPAME"/>
    <s v="GNAGNA"/>
    <s v="OGOU"/>
    <x v="2"/>
    <x v="3"/>
    <s v="Techniques Quantitatives de Gestion (G2)"/>
    <x v="3"/>
    <n v="10"/>
    <n v="3"/>
  </r>
  <r>
    <n v="3090102"/>
    <x v="0"/>
    <s v="LYCEE D'ENSEIGNEMENT TECHNIQUE ET PROFESSOINNEL D'ATAKPAME ( LETP-AT)"/>
    <x v="2"/>
    <s v="ATAKPAME"/>
    <s v="GNAGNA"/>
    <s v="OGOU"/>
    <x v="2"/>
    <x v="3"/>
    <s v="Techniques Quantitatives de Gestion (G2)"/>
    <x v="4"/>
    <n v="2"/>
    <n v="0"/>
  </r>
  <r>
    <n v="3090102"/>
    <x v="0"/>
    <s v="LYCEE D'ENSEIGNEMENT TECHNIQUE ET PROFESSOINNEL D'ATAKPAME ( LETP-AT)"/>
    <x v="2"/>
    <s v="ATAKPAME"/>
    <s v="GNAGNA"/>
    <s v="OGOU"/>
    <x v="2"/>
    <x v="4"/>
    <s v="BT  - Génie Civil"/>
    <x v="1"/>
    <n v="2"/>
    <n v="0"/>
  </r>
  <r>
    <n v="3090102"/>
    <x v="0"/>
    <s v="LYCEE D'ENSEIGNEMENT TECHNIQUE ET PROFESSOINNEL D'ATAKPAME ( LETP-AT)"/>
    <x v="2"/>
    <s v="ATAKPAME"/>
    <s v="GNAGNA"/>
    <s v="OGOU"/>
    <x v="2"/>
    <x v="4"/>
    <s v="BT  - Génie Civil"/>
    <x v="6"/>
    <n v="4"/>
    <n v="0"/>
  </r>
  <r>
    <n v="3090102"/>
    <x v="0"/>
    <s v="LYCEE D'ENSEIGNEMENT TECHNIQUE ET PROFESSOINNEL D'ATAKPAME ( LETP-AT)"/>
    <x v="2"/>
    <s v="ATAKPAME"/>
    <s v="GNAGNA"/>
    <s v="OGOU"/>
    <x v="2"/>
    <x v="4"/>
    <s v="BT  - Génie Civil"/>
    <x v="7"/>
    <n v="18"/>
    <n v="1"/>
  </r>
  <r>
    <n v="3090102"/>
    <x v="0"/>
    <s v="LYCEE D'ENSEIGNEMENT TECHNIQUE ET PROFESSOINNEL D'ATAKPAME ( LETP-AT)"/>
    <x v="2"/>
    <s v="ATAKPAME"/>
    <s v="GNAGNA"/>
    <s v="OGOU"/>
    <x v="2"/>
    <x v="4"/>
    <s v="BT  - Génie Civil"/>
    <x v="8"/>
    <n v="25"/>
    <n v="0"/>
  </r>
  <r>
    <n v="3090102"/>
    <x v="0"/>
    <s v="LYCEE D'ENSEIGNEMENT TECHNIQUE ET PROFESSOINNEL D'ATAKPAME ( LETP-AT)"/>
    <x v="2"/>
    <s v="ATAKPAME"/>
    <s v="GNAGNA"/>
    <s v="OGOU"/>
    <x v="2"/>
    <x v="4"/>
    <s v="BT  - Génie Civil"/>
    <x v="9"/>
    <n v="10"/>
    <n v="0"/>
  </r>
  <r>
    <n v="3090102"/>
    <x v="0"/>
    <s v="LYCEE D'ENSEIGNEMENT TECHNIQUE ET PROFESSOINNEL D'ATAKPAME ( LETP-AT)"/>
    <x v="2"/>
    <s v="ATAKPAME"/>
    <s v="GNAGNA"/>
    <s v="OGOU"/>
    <x v="2"/>
    <x v="4"/>
    <s v="CAP - Carrosserie automobile"/>
    <x v="5"/>
    <n v="8"/>
    <n v="0"/>
  </r>
  <r>
    <n v="3090102"/>
    <x v="0"/>
    <s v="LYCEE D'ENSEIGNEMENT TECHNIQUE ET PROFESSOINNEL D'ATAKPAME ( LETP-AT)"/>
    <x v="2"/>
    <s v="ATAKPAME"/>
    <s v="GNAGNA"/>
    <s v="OGOU"/>
    <x v="2"/>
    <x v="4"/>
    <s v="CAP - Carrosserie automobile"/>
    <x v="6"/>
    <n v="10"/>
    <n v="1"/>
  </r>
  <r>
    <n v="3090102"/>
    <x v="0"/>
    <s v="LYCEE D'ENSEIGNEMENT TECHNIQUE ET PROFESSOINNEL D'ATAKPAME ( LETP-AT)"/>
    <x v="2"/>
    <s v="ATAKPAME"/>
    <s v="GNAGNA"/>
    <s v="OGOU"/>
    <x v="2"/>
    <x v="4"/>
    <s v="CAP - Carrosserie automobile"/>
    <x v="7"/>
    <n v="14"/>
    <n v="0"/>
  </r>
  <r>
    <n v="3090102"/>
    <x v="0"/>
    <s v="LYCEE D'ENSEIGNEMENT TECHNIQUE ET PROFESSOINNEL D'ATAKPAME ( LETP-AT)"/>
    <x v="2"/>
    <s v="ATAKPAME"/>
    <s v="GNAGNA"/>
    <s v="OGOU"/>
    <x v="2"/>
    <x v="4"/>
    <s v="CAP - Carrosserie automobile"/>
    <x v="8"/>
    <n v="6"/>
    <n v="0"/>
  </r>
  <r>
    <n v="3090102"/>
    <x v="0"/>
    <s v="LYCEE D'ENSEIGNEMENT TECHNIQUE ET PROFESSOINNEL D'ATAKPAME ( LETP-AT)"/>
    <x v="2"/>
    <s v="ATAKPAME"/>
    <s v="GNAGNA"/>
    <s v="OGOU"/>
    <x v="2"/>
    <x v="4"/>
    <s v="CAP - Carrosserie automobile"/>
    <x v="9"/>
    <n v="2"/>
    <n v="0"/>
  </r>
  <r>
    <n v="3090102"/>
    <x v="0"/>
    <s v="LYCEE D'ENSEIGNEMENT TECHNIQUE ET PROFESSOINNEL D'ATAKPAME ( LETP-AT)"/>
    <x v="2"/>
    <s v="ATAKPAME"/>
    <s v="GNAGNA"/>
    <s v="OGOU"/>
    <x v="2"/>
    <x v="4"/>
    <s v="CAP - Electricité d'équipement"/>
    <x v="1"/>
    <n v="3"/>
    <n v="0"/>
  </r>
  <r>
    <n v="3090102"/>
    <x v="0"/>
    <s v="LYCEE D'ENSEIGNEMENT TECHNIQUE ET PROFESSOINNEL D'ATAKPAME ( LETP-AT)"/>
    <x v="2"/>
    <s v="ATAKPAME"/>
    <s v="GNAGNA"/>
    <s v="OGOU"/>
    <x v="2"/>
    <x v="4"/>
    <s v="CAP - Electricité d'équipement"/>
    <x v="5"/>
    <n v="2"/>
    <n v="0"/>
  </r>
  <r>
    <n v="3090102"/>
    <x v="0"/>
    <s v="LYCEE D'ENSEIGNEMENT TECHNIQUE ET PROFESSOINNEL D'ATAKPAME ( LETP-AT)"/>
    <x v="2"/>
    <s v="ATAKPAME"/>
    <s v="GNAGNA"/>
    <s v="OGOU"/>
    <x v="2"/>
    <x v="4"/>
    <s v="CAP - Electricité d'équipement"/>
    <x v="6"/>
    <n v="4"/>
    <n v="0"/>
  </r>
  <r>
    <n v="3090102"/>
    <x v="0"/>
    <s v="LYCEE D'ENSEIGNEMENT TECHNIQUE ET PROFESSOINNEL D'ATAKPAME ( LETP-AT)"/>
    <x v="2"/>
    <s v="ATAKPAME"/>
    <s v="GNAGNA"/>
    <s v="OGOU"/>
    <x v="2"/>
    <x v="4"/>
    <s v="CAP - Electricité d'équipement"/>
    <x v="7"/>
    <n v="7"/>
    <n v="1"/>
  </r>
  <r>
    <n v="3090102"/>
    <x v="0"/>
    <s v="LYCEE D'ENSEIGNEMENT TECHNIQUE ET PROFESSOINNEL D'ATAKPAME ( LETP-AT)"/>
    <x v="2"/>
    <s v="ATAKPAME"/>
    <s v="GNAGNA"/>
    <s v="OGOU"/>
    <x v="2"/>
    <x v="4"/>
    <s v="CAP - Electricité d'équipement"/>
    <x v="8"/>
    <n v="2"/>
    <n v="1"/>
  </r>
  <r>
    <n v="3090102"/>
    <x v="0"/>
    <s v="LYCEE D'ENSEIGNEMENT TECHNIQUE ET PROFESSOINNEL D'ATAKPAME ( LETP-AT)"/>
    <x v="2"/>
    <s v="ATAKPAME"/>
    <s v="GNAGNA"/>
    <s v="OGOU"/>
    <x v="2"/>
    <x v="4"/>
    <s v="CAP - Electricité d'équipement"/>
    <x v="9"/>
    <n v="4"/>
    <n v="0"/>
  </r>
  <r>
    <n v="3090102"/>
    <x v="0"/>
    <s v="LYCEE D'ENSEIGNEMENT TECHNIQUE ET PROFESSOINNEL D'ATAKPAME ( LETP-AT)"/>
    <x v="2"/>
    <s v="ATAKPAME"/>
    <s v="GNAGNA"/>
    <s v="OGOU"/>
    <x v="2"/>
    <x v="4"/>
    <s v="CAP - Maçonnerie"/>
    <x v="1"/>
    <n v="5"/>
    <n v="0"/>
  </r>
  <r>
    <n v="3090102"/>
    <x v="0"/>
    <s v="LYCEE D'ENSEIGNEMENT TECHNIQUE ET PROFESSOINNEL D'ATAKPAME ( LETP-AT)"/>
    <x v="2"/>
    <s v="ATAKPAME"/>
    <s v="GNAGNA"/>
    <s v="OGOU"/>
    <x v="2"/>
    <x v="4"/>
    <s v="CAP - Maçonnerie"/>
    <x v="4"/>
    <n v="0"/>
    <n v="1"/>
  </r>
  <r>
    <n v="3090102"/>
    <x v="0"/>
    <s v="LYCEE D'ENSEIGNEMENT TECHNIQUE ET PROFESSOINNEL D'ATAKPAME ( LETP-AT)"/>
    <x v="2"/>
    <s v="ATAKPAME"/>
    <s v="GNAGNA"/>
    <s v="OGOU"/>
    <x v="2"/>
    <x v="4"/>
    <s v="CAP - Maçonnerie"/>
    <x v="5"/>
    <n v="29"/>
    <n v="1"/>
  </r>
  <r>
    <n v="3090102"/>
    <x v="0"/>
    <s v="LYCEE D'ENSEIGNEMENT TECHNIQUE ET PROFESSOINNEL D'ATAKPAME ( LETP-AT)"/>
    <x v="2"/>
    <s v="ATAKPAME"/>
    <s v="GNAGNA"/>
    <s v="OGOU"/>
    <x v="2"/>
    <x v="4"/>
    <s v="CAP - Maçonnerie"/>
    <x v="6"/>
    <n v="43"/>
    <n v="0"/>
  </r>
  <r>
    <n v="3090102"/>
    <x v="0"/>
    <s v="LYCEE D'ENSEIGNEMENT TECHNIQUE ET PROFESSOINNEL D'ATAKPAME ( LETP-AT)"/>
    <x v="2"/>
    <s v="ATAKPAME"/>
    <s v="GNAGNA"/>
    <s v="OGOU"/>
    <x v="2"/>
    <x v="4"/>
    <s v="CAP - Maçonnerie"/>
    <x v="7"/>
    <n v="34"/>
    <n v="0"/>
  </r>
  <r>
    <n v="3090102"/>
    <x v="0"/>
    <s v="LYCEE D'ENSEIGNEMENT TECHNIQUE ET PROFESSOINNEL D'ATAKPAME ( LETP-AT)"/>
    <x v="2"/>
    <s v="ATAKPAME"/>
    <s v="GNAGNA"/>
    <s v="OGOU"/>
    <x v="2"/>
    <x v="4"/>
    <s v="CAP - Maçonnerie"/>
    <x v="8"/>
    <n v="10"/>
    <n v="0"/>
  </r>
  <r>
    <n v="3090102"/>
    <x v="0"/>
    <s v="LYCEE D'ENSEIGNEMENT TECHNIQUE ET PROFESSOINNEL D'ATAKPAME ( LETP-AT)"/>
    <x v="2"/>
    <s v="ATAKPAME"/>
    <s v="GNAGNA"/>
    <s v="OGOU"/>
    <x v="2"/>
    <x v="4"/>
    <s v="CAP - Maçonnerie"/>
    <x v="9"/>
    <n v="8"/>
    <n v="0"/>
  </r>
  <r>
    <n v="3090102"/>
    <x v="0"/>
    <s v="LYCEE D'ENSEIGNEMENT TECHNIQUE ET PROFESSOINNEL D'ATAKPAME ( LETP-AT)"/>
    <x v="2"/>
    <s v="ATAKPAME"/>
    <s v="GNAGNA"/>
    <s v="OGOU"/>
    <x v="2"/>
    <x v="4"/>
    <s v="CAP - Mécanique automobile"/>
    <x v="1"/>
    <n v="6"/>
    <n v="0"/>
  </r>
  <r>
    <n v="3090102"/>
    <x v="0"/>
    <s v="LYCEE D'ENSEIGNEMENT TECHNIQUE ET PROFESSOINNEL D'ATAKPAME ( LETP-AT)"/>
    <x v="2"/>
    <s v="ATAKPAME"/>
    <s v="GNAGNA"/>
    <s v="OGOU"/>
    <x v="2"/>
    <x v="4"/>
    <s v="CAP - Mécanique automobile"/>
    <x v="4"/>
    <n v="2"/>
    <n v="0"/>
  </r>
  <r>
    <n v="3090102"/>
    <x v="0"/>
    <s v="LYCEE D'ENSEIGNEMENT TECHNIQUE ET PROFESSOINNEL D'ATAKPAME ( LETP-AT)"/>
    <x v="2"/>
    <s v="ATAKPAME"/>
    <s v="GNAGNA"/>
    <s v="OGOU"/>
    <x v="2"/>
    <x v="4"/>
    <s v="CAP - Mécanique automobile"/>
    <x v="5"/>
    <n v="14"/>
    <n v="2"/>
  </r>
  <r>
    <n v="3090102"/>
    <x v="0"/>
    <s v="LYCEE D'ENSEIGNEMENT TECHNIQUE ET PROFESSOINNEL D'ATAKPAME ( LETP-AT)"/>
    <x v="2"/>
    <s v="ATAKPAME"/>
    <s v="GNAGNA"/>
    <s v="OGOU"/>
    <x v="2"/>
    <x v="4"/>
    <s v="CAP - Mécanique automobile"/>
    <x v="6"/>
    <n v="23"/>
    <n v="1"/>
  </r>
  <r>
    <n v="3090102"/>
    <x v="0"/>
    <s v="LYCEE D'ENSEIGNEMENT TECHNIQUE ET PROFESSOINNEL D'ATAKPAME ( LETP-AT)"/>
    <x v="2"/>
    <s v="ATAKPAME"/>
    <s v="GNAGNA"/>
    <s v="OGOU"/>
    <x v="2"/>
    <x v="4"/>
    <s v="CAP - Mécanique automobile"/>
    <x v="7"/>
    <n v="12"/>
    <n v="2"/>
  </r>
  <r>
    <n v="3090102"/>
    <x v="0"/>
    <s v="LYCEE D'ENSEIGNEMENT TECHNIQUE ET PROFESSOINNEL D'ATAKPAME ( LETP-AT)"/>
    <x v="2"/>
    <s v="ATAKPAME"/>
    <s v="GNAGNA"/>
    <s v="OGOU"/>
    <x v="2"/>
    <x v="4"/>
    <s v="CAP - Mécanique automobile"/>
    <x v="8"/>
    <n v="6"/>
    <n v="0"/>
  </r>
  <r>
    <n v="3090102"/>
    <x v="0"/>
    <s v="LYCEE D'ENSEIGNEMENT TECHNIQUE ET PROFESSOINNEL D'ATAKPAME ( LETP-AT)"/>
    <x v="2"/>
    <s v="ATAKPAME"/>
    <s v="GNAGNA"/>
    <s v="OGOU"/>
    <x v="2"/>
    <x v="4"/>
    <s v="CAP - Mécanique automobile"/>
    <x v="9"/>
    <n v="3"/>
    <n v="0"/>
  </r>
  <r>
    <n v="3090102"/>
    <x v="0"/>
    <s v="LYCEE D'ENSEIGNEMENT TECHNIQUE ET PROFESSOINNEL D'ATAKPAME ( LETP-AT)"/>
    <x v="2"/>
    <s v="ATAKPAME"/>
    <s v="GNAGNA"/>
    <s v="OGOU"/>
    <x v="2"/>
    <x v="4"/>
    <s v="CAP - Menuiserie"/>
    <x v="6"/>
    <n v="2"/>
    <n v="1"/>
  </r>
  <r>
    <n v="3090102"/>
    <x v="0"/>
    <s v="LYCEE D'ENSEIGNEMENT TECHNIQUE ET PROFESSOINNEL D'ATAKPAME ( LETP-AT)"/>
    <x v="2"/>
    <s v="ATAKPAME"/>
    <s v="GNAGNA"/>
    <s v="OGOU"/>
    <x v="2"/>
    <x v="4"/>
    <s v="CAP - Menuiserie"/>
    <x v="7"/>
    <n v="16"/>
    <n v="0"/>
  </r>
  <r>
    <n v="3090102"/>
    <x v="0"/>
    <s v="LYCEE D'ENSEIGNEMENT TECHNIQUE ET PROFESSOINNEL D'ATAKPAME ( LETP-AT)"/>
    <x v="2"/>
    <s v="ATAKPAME"/>
    <s v="GNAGNA"/>
    <s v="OGOU"/>
    <x v="2"/>
    <x v="4"/>
    <s v="CAP - Menuiserie"/>
    <x v="8"/>
    <n v="11"/>
    <n v="0"/>
  </r>
  <r>
    <n v="3090102"/>
    <x v="0"/>
    <s v="LYCEE D'ENSEIGNEMENT TECHNIQUE ET PROFESSOINNEL D'ATAKPAME ( LETP-AT)"/>
    <x v="2"/>
    <s v="ATAKPAME"/>
    <s v="GNAGNA"/>
    <s v="OGOU"/>
    <x v="2"/>
    <x v="4"/>
    <s v="CAP - Menuiserie"/>
    <x v="9"/>
    <n v="6"/>
    <n v="0"/>
  </r>
  <r>
    <n v="3090102"/>
    <x v="0"/>
    <s v="LYCEE D'ENSEIGNEMENT TECHNIQUE ET PROFESSOINNEL D'ATAKPAME ( LETP-AT)"/>
    <x v="2"/>
    <s v="ATAKPAME"/>
    <s v="GNAGNA"/>
    <s v="OGOU"/>
    <x v="2"/>
    <x v="5"/>
    <s v="Techniques Commerciale (G3)"/>
    <x v="3"/>
    <n v="0"/>
    <n v="2"/>
  </r>
  <r>
    <n v="3090102"/>
    <x v="0"/>
    <s v="LYCEE D'ENSEIGNEMENT TECHNIQUE ET PROFESSOINNEL D'ATAKPAME ( LETP-AT)"/>
    <x v="2"/>
    <s v="ATAKPAME"/>
    <s v="GNAGNA"/>
    <s v="OGOU"/>
    <x v="2"/>
    <x v="5"/>
    <s v="Techniques Commerciale (G3)"/>
    <x v="4"/>
    <n v="4"/>
    <n v="7"/>
  </r>
  <r>
    <n v="3090102"/>
    <x v="0"/>
    <s v="LYCEE D'ENSEIGNEMENT TECHNIQUE ET PROFESSOINNEL D'ATAKPAME ( LETP-AT)"/>
    <x v="2"/>
    <s v="ATAKPAME"/>
    <s v="GNAGNA"/>
    <s v="OGOU"/>
    <x v="2"/>
    <x v="5"/>
    <s v="Techniques Commerciale (G3)"/>
    <x v="5"/>
    <n v="8"/>
    <n v="16"/>
  </r>
  <r>
    <n v="3090102"/>
    <x v="0"/>
    <s v="LYCEE D'ENSEIGNEMENT TECHNIQUE ET PROFESSOINNEL D'ATAKPAME ( LETP-AT)"/>
    <x v="2"/>
    <s v="ATAKPAME"/>
    <s v="GNAGNA"/>
    <s v="OGOU"/>
    <x v="2"/>
    <x v="5"/>
    <s v="Techniques Commerciale (G3)"/>
    <x v="6"/>
    <n v="6"/>
    <n v="8"/>
  </r>
  <r>
    <n v="3090102"/>
    <x v="0"/>
    <s v="LYCEE D'ENSEIGNEMENT TECHNIQUE ET PROFESSOINNEL D'ATAKPAME ( LETP-AT)"/>
    <x v="2"/>
    <s v="ATAKPAME"/>
    <s v="GNAGNA"/>
    <s v="OGOU"/>
    <x v="2"/>
    <x v="5"/>
    <s v="Techniques Commerciale (G3)"/>
    <x v="7"/>
    <n v="5"/>
    <n v="9"/>
  </r>
  <r>
    <n v="3090102"/>
    <x v="0"/>
    <s v="LYCEE D'ENSEIGNEMENT TECHNIQUE ET PROFESSOINNEL D'ATAKPAME ( LETP-AT)"/>
    <x v="2"/>
    <s v="ATAKPAME"/>
    <s v="GNAGNA"/>
    <s v="OGOU"/>
    <x v="2"/>
    <x v="5"/>
    <s v="Techniques Commerciale (G3)"/>
    <x v="8"/>
    <n v="1"/>
    <n v="0"/>
  </r>
  <r>
    <n v="3090102"/>
    <x v="0"/>
    <s v="LYCEE D'ENSEIGNEMENT TECHNIQUE ET PROFESSOINNEL D'ATAKPAME ( LETP-AT)"/>
    <x v="2"/>
    <s v="ATAKPAME"/>
    <s v="GNAGNA"/>
    <s v="OGOU"/>
    <x v="2"/>
    <x v="5"/>
    <s v="Techniques Quantitatives de Gestion (G2)"/>
    <x v="1"/>
    <n v="0"/>
    <n v="1"/>
  </r>
  <r>
    <n v="3090102"/>
    <x v="0"/>
    <s v="LYCEE D'ENSEIGNEMENT TECHNIQUE ET PROFESSOINNEL D'ATAKPAME ( LETP-AT)"/>
    <x v="2"/>
    <s v="ATAKPAME"/>
    <s v="GNAGNA"/>
    <s v="OGOU"/>
    <x v="2"/>
    <x v="5"/>
    <s v="Techniques Quantitatives de Gestion (G2)"/>
    <x v="10"/>
    <n v="0"/>
    <n v="2"/>
  </r>
  <r>
    <n v="3090102"/>
    <x v="0"/>
    <s v="LYCEE D'ENSEIGNEMENT TECHNIQUE ET PROFESSOINNEL D'ATAKPAME ( LETP-AT)"/>
    <x v="2"/>
    <s v="ATAKPAME"/>
    <s v="GNAGNA"/>
    <s v="OGOU"/>
    <x v="2"/>
    <x v="5"/>
    <s v="Techniques Quantitatives de Gestion (G2)"/>
    <x v="3"/>
    <n v="15"/>
    <n v="18"/>
  </r>
  <r>
    <n v="3090102"/>
    <x v="0"/>
    <s v="LYCEE D'ENSEIGNEMENT TECHNIQUE ET PROFESSOINNEL D'ATAKPAME ( LETP-AT)"/>
    <x v="2"/>
    <s v="ATAKPAME"/>
    <s v="GNAGNA"/>
    <s v="OGOU"/>
    <x v="2"/>
    <x v="5"/>
    <s v="Techniques Quantitatives de Gestion (G2)"/>
    <x v="4"/>
    <n v="19"/>
    <n v="12"/>
  </r>
  <r>
    <n v="3090102"/>
    <x v="0"/>
    <s v="LYCEE D'ENSEIGNEMENT TECHNIQUE ET PROFESSOINNEL D'ATAKPAME ( LETP-AT)"/>
    <x v="2"/>
    <s v="ATAKPAME"/>
    <s v="GNAGNA"/>
    <s v="OGOU"/>
    <x v="2"/>
    <x v="5"/>
    <s v="Techniques Quantitatives de Gestion (G2)"/>
    <x v="5"/>
    <n v="14"/>
    <n v="7"/>
  </r>
  <r>
    <n v="3090102"/>
    <x v="0"/>
    <s v="LYCEE D'ENSEIGNEMENT TECHNIQUE ET PROFESSOINNEL D'ATAKPAME ( LETP-AT)"/>
    <x v="2"/>
    <s v="ATAKPAME"/>
    <s v="GNAGNA"/>
    <s v="OGOU"/>
    <x v="2"/>
    <x v="5"/>
    <s v="Techniques Quantitatives de Gestion (G2)"/>
    <x v="6"/>
    <n v="3"/>
    <n v="5"/>
  </r>
  <r>
    <n v="3090102"/>
    <x v="0"/>
    <s v="LYCEE D'ENSEIGNEMENT TECHNIQUE ET PROFESSOINNEL D'ATAKPAME ( LETP-AT)"/>
    <x v="2"/>
    <s v="ATAKPAME"/>
    <s v="GNAGNA"/>
    <s v="OGOU"/>
    <x v="2"/>
    <x v="5"/>
    <s v="Techniques Quantitatives de Gestion (G2)"/>
    <x v="7"/>
    <n v="4"/>
    <n v="0"/>
  </r>
  <r>
    <n v="3090102"/>
    <x v="0"/>
    <s v="LYCEE D'ENSEIGNEMENT TECHNIQUE ET PROFESSOINNEL D'ATAKPAME ( LETP-AT)"/>
    <x v="2"/>
    <s v="ATAKPAME"/>
    <s v="GNAGNA"/>
    <s v="OGOU"/>
    <x v="2"/>
    <x v="5"/>
    <s v="Techniques Quantitatives de Gestion (G2)"/>
    <x v="8"/>
    <n v="1"/>
    <n v="0"/>
  </r>
  <r>
    <n v="3090102"/>
    <x v="0"/>
    <s v="LYCEE D'ENSEIGNEMENT TECHNIQUE ET PROFESSOINNEL D'ATAKPAME ( LETP-AT)"/>
    <x v="2"/>
    <s v="ATAKPAME"/>
    <s v="GNAGNA"/>
    <s v="OGOU"/>
    <x v="2"/>
    <x v="5"/>
    <s v="Techniques Quantitatives de Gestion (G2)"/>
    <x v="9"/>
    <n v="0"/>
    <n v="1"/>
  </r>
  <r>
    <n v="3090103"/>
    <x v="0"/>
    <s v="COLLEGE D 'ENSEIGNEMENT ARTISTIQUE ET ARTISANAL DE KPALIME (CEAA)"/>
    <x v="2"/>
    <s v="KPALIME"/>
    <s v="KPALIME"/>
    <s v="KLOTO"/>
    <x v="2"/>
    <x v="0"/>
    <s v="CAP - Batik"/>
    <x v="2"/>
    <n v="0"/>
    <n v="2"/>
  </r>
  <r>
    <n v="3090103"/>
    <x v="0"/>
    <s v="COLLEGE D 'ENSEIGNEMENT ARTISTIQUE ET ARTISANAL DE KPALIME (CEAA)"/>
    <x v="2"/>
    <s v="KPALIME"/>
    <s v="KPALIME"/>
    <s v="KLOTO"/>
    <x v="2"/>
    <x v="0"/>
    <s v="CAP - Batik"/>
    <x v="10"/>
    <n v="2"/>
    <n v="1"/>
  </r>
  <r>
    <n v="3090103"/>
    <x v="0"/>
    <s v="COLLEGE D 'ENSEIGNEMENT ARTISTIQUE ET ARTISANAL DE KPALIME (CEAA)"/>
    <x v="2"/>
    <s v="KPALIME"/>
    <s v="KPALIME"/>
    <s v="KLOTO"/>
    <x v="2"/>
    <x v="0"/>
    <s v="CAP - Batik"/>
    <x v="3"/>
    <n v="3"/>
    <n v="0"/>
  </r>
  <r>
    <n v="3090103"/>
    <x v="0"/>
    <s v="COLLEGE D 'ENSEIGNEMENT ARTISTIQUE ET ARTISANAL DE KPALIME (CEAA)"/>
    <x v="2"/>
    <s v="KPALIME"/>
    <s v="KPALIME"/>
    <s v="KLOTO"/>
    <x v="2"/>
    <x v="0"/>
    <s v="CAP - Batik"/>
    <x v="4"/>
    <n v="1"/>
    <n v="0"/>
  </r>
  <r>
    <n v="3090103"/>
    <x v="0"/>
    <s v="COLLEGE D 'ENSEIGNEMENT ARTISTIQUE ET ARTISANAL DE KPALIME (CEAA)"/>
    <x v="2"/>
    <s v="KPALIME"/>
    <s v="KPALIME"/>
    <s v="KLOTO"/>
    <x v="2"/>
    <x v="0"/>
    <s v="CAP - Batik"/>
    <x v="9"/>
    <n v="1"/>
    <n v="0"/>
  </r>
  <r>
    <n v="3090103"/>
    <x v="0"/>
    <s v="COLLEGE D 'ENSEIGNEMENT ARTISTIQUE ET ARTISANAL DE KPALIME (CEAA)"/>
    <x v="2"/>
    <s v="KPALIME"/>
    <s v="KPALIME"/>
    <s v="KLOTO"/>
    <x v="2"/>
    <x v="0"/>
    <s v="CAP - Coiffure"/>
    <x v="3"/>
    <n v="0"/>
    <n v="1"/>
  </r>
  <r>
    <n v="3090103"/>
    <x v="0"/>
    <s v="COLLEGE D 'ENSEIGNEMENT ARTISTIQUE ET ARTISANAL DE KPALIME (CEAA)"/>
    <x v="2"/>
    <s v="KPALIME"/>
    <s v="KPALIME"/>
    <s v="KLOTO"/>
    <x v="2"/>
    <x v="0"/>
    <s v="CAP - Coiffure"/>
    <x v="4"/>
    <n v="0"/>
    <n v="2"/>
  </r>
  <r>
    <n v="3090103"/>
    <x v="0"/>
    <s v="COLLEGE D 'ENSEIGNEMENT ARTISTIQUE ET ARTISANAL DE KPALIME (CEAA)"/>
    <x v="2"/>
    <s v="KPALIME"/>
    <s v="KPALIME"/>
    <s v="KLOTO"/>
    <x v="2"/>
    <x v="0"/>
    <s v="CAP - Couture"/>
    <x v="3"/>
    <n v="0"/>
    <n v="6"/>
  </r>
  <r>
    <n v="3090103"/>
    <x v="0"/>
    <s v="COLLEGE D 'ENSEIGNEMENT ARTISTIQUE ET ARTISANAL DE KPALIME (CEAA)"/>
    <x v="2"/>
    <s v="KPALIME"/>
    <s v="KPALIME"/>
    <s v="KLOTO"/>
    <x v="2"/>
    <x v="0"/>
    <s v="CAP - Couture"/>
    <x v="4"/>
    <n v="0"/>
    <n v="4"/>
  </r>
  <r>
    <n v="3090103"/>
    <x v="0"/>
    <s v="COLLEGE D 'ENSEIGNEMENT ARTISTIQUE ET ARTISANAL DE KPALIME (CEAA)"/>
    <x v="2"/>
    <s v="KPALIME"/>
    <s v="KPALIME"/>
    <s v="KLOTO"/>
    <x v="2"/>
    <x v="0"/>
    <s v="CAP - Couture"/>
    <x v="5"/>
    <n v="1"/>
    <n v="0"/>
  </r>
  <r>
    <n v="3090103"/>
    <x v="0"/>
    <s v="COLLEGE D 'ENSEIGNEMENT ARTISTIQUE ET ARTISANAL DE KPALIME (CEAA)"/>
    <x v="2"/>
    <s v="KPALIME"/>
    <s v="KPALIME"/>
    <s v="KLOTO"/>
    <x v="2"/>
    <x v="0"/>
    <s v="CAP - Couture"/>
    <x v="6"/>
    <n v="0"/>
    <n v="5"/>
  </r>
  <r>
    <n v="3090103"/>
    <x v="0"/>
    <s v="COLLEGE D 'ENSEIGNEMENT ARTISTIQUE ET ARTISANAL DE KPALIME (CEAA)"/>
    <x v="2"/>
    <s v="KPALIME"/>
    <s v="KPALIME"/>
    <s v="KLOTO"/>
    <x v="2"/>
    <x v="0"/>
    <s v="CAP - Couture"/>
    <x v="7"/>
    <n v="1"/>
    <n v="0"/>
  </r>
  <r>
    <n v="3090103"/>
    <x v="0"/>
    <s v="COLLEGE D 'ENSEIGNEMENT ARTISTIQUE ET ARTISANAL DE KPALIME (CEAA)"/>
    <x v="2"/>
    <s v="KPALIME"/>
    <s v="KPALIME"/>
    <s v="KLOTO"/>
    <x v="2"/>
    <x v="0"/>
    <s v="CAP - Cuisine Patisserie"/>
    <x v="2"/>
    <n v="0"/>
    <n v="1"/>
  </r>
  <r>
    <n v="3090103"/>
    <x v="0"/>
    <s v="COLLEGE D 'ENSEIGNEMENT ARTISTIQUE ET ARTISANAL DE KPALIME (CEAA)"/>
    <x v="2"/>
    <s v="KPALIME"/>
    <s v="KPALIME"/>
    <s v="KLOTO"/>
    <x v="2"/>
    <x v="0"/>
    <s v="CAP - Cuisine Patisserie"/>
    <x v="10"/>
    <n v="0"/>
    <n v="2"/>
  </r>
  <r>
    <n v="3090103"/>
    <x v="0"/>
    <s v="COLLEGE D 'ENSEIGNEMENT ARTISTIQUE ET ARTISANAL DE KPALIME (CEAA)"/>
    <x v="2"/>
    <s v="KPALIME"/>
    <s v="KPALIME"/>
    <s v="KLOTO"/>
    <x v="2"/>
    <x v="2"/>
    <s v="CAP - Batik"/>
    <x v="2"/>
    <n v="1"/>
    <n v="0"/>
  </r>
  <r>
    <n v="3090103"/>
    <x v="0"/>
    <s v="COLLEGE D 'ENSEIGNEMENT ARTISTIQUE ET ARTISANAL DE KPALIME (CEAA)"/>
    <x v="2"/>
    <s v="KPALIME"/>
    <s v="KPALIME"/>
    <s v="KLOTO"/>
    <x v="2"/>
    <x v="2"/>
    <s v="CAP - Batik"/>
    <x v="3"/>
    <n v="0"/>
    <n v="1"/>
  </r>
  <r>
    <n v="3090103"/>
    <x v="0"/>
    <s v="COLLEGE D 'ENSEIGNEMENT ARTISTIQUE ET ARTISANAL DE KPALIME (CEAA)"/>
    <x v="2"/>
    <s v="KPALIME"/>
    <s v="KPALIME"/>
    <s v="KLOTO"/>
    <x v="2"/>
    <x v="2"/>
    <s v="CAP - Batik"/>
    <x v="4"/>
    <n v="2"/>
    <n v="0"/>
  </r>
  <r>
    <n v="3090103"/>
    <x v="0"/>
    <s v="COLLEGE D 'ENSEIGNEMENT ARTISTIQUE ET ARTISANAL DE KPALIME (CEAA)"/>
    <x v="2"/>
    <s v="KPALIME"/>
    <s v="KPALIME"/>
    <s v="KLOTO"/>
    <x v="2"/>
    <x v="2"/>
    <s v="CAP - Batik"/>
    <x v="6"/>
    <n v="2"/>
    <n v="0"/>
  </r>
  <r>
    <n v="3090103"/>
    <x v="0"/>
    <s v="COLLEGE D 'ENSEIGNEMENT ARTISTIQUE ET ARTISANAL DE KPALIME (CEAA)"/>
    <x v="2"/>
    <s v="KPALIME"/>
    <s v="KPALIME"/>
    <s v="KLOTO"/>
    <x v="2"/>
    <x v="2"/>
    <s v="CAP - Coiffure"/>
    <x v="5"/>
    <n v="0"/>
    <n v="2"/>
  </r>
  <r>
    <n v="3090103"/>
    <x v="0"/>
    <s v="COLLEGE D 'ENSEIGNEMENT ARTISTIQUE ET ARTISANAL DE KPALIME (CEAA)"/>
    <x v="2"/>
    <s v="KPALIME"/>
    <s v="KPALIME"/>
    <s v="KLOTO"/>
    <x v="2"/>
    <x v="2"/>
    <s v="CAP - Coiffure"/>
    <x v="8"/>
    <n v="0"/>
    <n v="2"/>
  </r>
  <r>
    <n v="3090103"/>
    <x v="0"/>
    <s v="COLLEGE D 'ENSEIGNEMENT ARTISTIQUE ET ARTISANAL DE KPALIME (CEAA)"/>
    <x v="2"/>
    <s v="KPALIME"/>
    <s v="KPALIME"/>
    <s v="KLOTO"/>
    <x v="2"/>
    <x v="2"/>
    <s v="CAP - Coiffure"/>
    <x v="9"/>
    <n v="0"/>
    <n v="2"/>
  </r>
  <r>
    <n v="3090103"/>
    <x v="0"/>
    <s v="COLLEGE D 'ENSEIGNEMENT ARTISTIQUE ET ARTISANAL DE KPALIME (CEAA)"/>
    <x v="2"/>
    <s v="KPALIME"/>
    <s v="KPALIME"/>
    <s v="KLOTO"/>
    <x v="2"/>
    <x v="2"/>
    <s v="CAP - Couture"/>
    <x v="4"/>
    <n v="0"/>
    <n v="4"/>
  </r>
  <r>
    <n v="3090103"/>
    <x v="0"/>
    <s v="COLLEGE D 'ENSEIGNEMENT ARTISTIQUE ET ARTISANAL DE KPALIME (CEAA)"/>
    <x v="2"/>
    <s v="KPALIME"/>
    <s v="KPALIME"/>
    <s v="KLOTO"/>
    <x v="2"/>
    <x v="2"/>
    <s v="CAP - Couture"/>
    <x v="5"/>
    <n v="0"/>
    <n v="2"/>
  </r>
  <r>
    <n v="3090103"/>
    <x v="0"/>
    <s v="COLLEGE D 'ENSEIGNEMENT ARTISTIQUE ET ARTISANAL DE KPALIME (CEAA)"/>
    <x v="2"/>
    <s v="KPALIME"/>
    <s v="KPALIME"/>
    <s v="KLOTO"/>
    <x v="2"/>
    <x v="2"/>
    <s v="CAP - Couture"/>
    <x v="6"/>
    <n v="0"/>
    <n v="3"/>
  </r>
  <r>
    <n v="3090103"/>
    <x v="0"/>
    <s v="COLLEGE D 'ENSEIGNEMENT ARTISTIQUE ET ARTISANAL DE KPALIME (CEAA)"/>
    <x v="2"/>
    <s v="KPALIME"/>
    <s v="KPALIME"/>
    <s v="KLOTO"/>
    <x v="2"/>
    <x v="2"/>
    <s v="CAP - Couture"/>
    <x v="7"/>
    <n v="0"/>
    <n v="2"/>
  </r>
  <r>
    <n v="3090103"/>
    <x v="0"/>
    <s v="COLLEGE D 'ENSEIGNEMENT ARTISTIQUE ET ARTISANAL DE KPALIME (CEAA)"/>
    <x v="2"/>
    <s v="KPALIME"/>
    <s v="KPALIME"/>
    <s v="KLOTO"/>
    <x v="2"/>
    <x v="2"/>
    <s v="CAP - Couture"/>
    <x v="8"/>
    <n v="1"/>
    <n v="0"/>
  </r>
  <r>
    <n v="3090103"/>
    <x v="0"/>
    <s v="COLLEGE D 'ENSEIGNEMENT ARTISTIQUE ET ARTISANAL DE KPALIME (CEAA)"/>
    <x v="2"/>
    <s v="KPALIME"/>
    <s v="KPALIME"/>
    <s v="KLOTO"/>
    <x v="2"/>
    <x v="2"/>
    <s v="CAP - Couture"/>
    <x v="9"/>
    <n v="0"/>
    <n v="2"/>
  </r>
  <r>
    <n v="3090103"/>
    <x v="0"/>
    <s v="COLLEGE D 'ENSEIGNEMENT ARTISTIQUE ET ARTISANAL DE KPALIME (CEAA)"/>
    <x v="2"/>
    <s v="KPALIME"/>
    <s v="KPALIME"/>
    <s v="KLOTO"/>
    <x v="2"/>
    <x v="2"/>
    <s v="CAP - Cuisine Patisserie"/>
    <x v="3"/>
    <n v="1"/>
    <n v="0"/>
  </r>
  <r>
    <n v="3090103"/>
    <x v="0"/>
    <s v="COLLEGE D 'ENSEIGNEMENT ARTISTIQUE ET ARTISANAL DE KPALIME (CEAA)"/>
    <x v="2"/>
    <s v="KPALIME"/>
    <s v="KPALIME"/>
    <s v="KLOTO"/>
    <x v="2"/>
    <x v="2"/>
    <s v="CAP - Cuisine Patisserie"/>
    <x v="4"/>
    <n v="0"/>
    <n v="2"/>
  </r>
  <r>
    <n v="3090103"/>
    <x v="0"/>
    <s v="COLLEGE D 'ENSEIGNEMENT ARTISTIQUE ET ARTISANAL DE KPALIME (CEAA)"/>
    <x v="2"/>
    <s v="KPALIME"/>
    <s v="KPALIME"/>
    <s v="KLOTO"/>
    <x v="2"/>
    <x v="2"/>
    <s v="CAP - Cuisine Patisserie"/>
    <x v="6"/>
    <n v="0"/>
    <n v="2"/>
  </r>
  <r>
    <n v="3090103"/>
    <x v="0"/>
    <s v="COLLEGE D 'ENSEIGNEMENT ARTISTIQUE ET ARTISANAL DE KPALIME (CEAA)"/>
    <x v="2"/>
    <s v="KPALIME"/>
    <s v="KPALIME"/>
    <s v="KLOTO"/>
    <x v="2"/>
    <x v="2"/>
    <s v="CAP - Cuisine Patisserie"/>
    <x v="8"/>
    <n v="1"/>
    <n v="0"/>
  </r>
  <r>
    <n v="3090103"/>
    <x v="0"/>
    <s v="COLLEGE D 'ENSEIGNEMENT ARTISTIQUE ET ARTISANAL DE KPALIME (CEAA)"/>
    <x v="2"/>
    <s v="KPALIME"/>
    <s v="KPALIME"/>
    <s v="KLOTO"/>
    <x v="2"/>
    <x v="2"/>
    <s v="CAP - Cuisine Patisserie"/>
    <x v="9"/>
    <n v="0"/>
    <n v="2"/>
  </r>
  <r>
    <n v="3090103"/>
    <x v="0"/>
    <s v="COLLEGE D 'ENSEIGNEMENT ARTISTIQUE ET ARTISANAL DE KPALIME (CEAA)"/>
    <x v="2"/>
    <s v="KPALIME"/>
    <s v="KPALIME"/>
    <s v="KLOTO"/>
    <x v="2"/>
    <x v="4"/>
    <s v="CAP - Batik"/>
    <x v="10"/>
    <n v="1"/>
    <n v="0"/>
  </r>
  <r>
    <n v="3090103"/>
    <x v="0"/>
    <s v="COLLEGE D 'ENSEIGNEMENT ARTISTIQUE ET ARTISANAL DE KPALIME (CEAA)"/>
    <x v="2"/>
    <s v="KPALIME"/>
    <s v="KPALIME"/>
    <s v="KLOTO"/>
    <x v="2"/>
    <x v="4"/>
    <s v="CAP - Batik"/>
    <x v="4"/>
    <n v="1"/>
    <n v="0"/>
  </r>
  <r>
    <n v="3090103"/>
    <x v="0"/>
    <s v="COLLEGE D 'ENSEIGNEMENT ARTISTIQUE ET ARTISANAL DE KPALIME (CEAA)"/>
    <x v="2"/>
    <s v="KPALIME"/>
    <s v="KPALIME"/>
    <s v="KLOTO"/>
    <x v="2"/>
    <x v="4"/>
    <s v="CAP - Batik"/>
    <x v="5"/>
    <n v="0"/>
    <n v="1"/>
  </r>
  <r>
    <n v="3090103"/>
    <x v="0"/>
    <s v="COLLEGE D 'ENSEIGNEMENT ARTISTIQUE ET ARTISANAL DE KPALIME (CEAA)"/>
    <x v="2"/>
    <s v="KPALIME"/>
    <s v="KPALIME"/>
    <s v="KLOTO"/>
    <x v="2"/>
    <x v="4"/>
    <s v="CAP - Batik"/>
    <x v="7"/>
    <n v="2"/>
    <n v="0"/>
  </r>
  <r>
    <n v="3090103"/>
    <x v="0"/>
    <s v="COLLEGE D 'ENSEIGNEMENT ARTISTIQUE ET ARTISANAL DE KPALIME (CEAA)"/>
    <x v="2"/>
    <s v="KPALIME"/>
    <s v="KPALIME"/>
    <s v="KLOTO"/>
    <x v="2"/>
    <x v="4"/>
    <s v="CAP - Céramique"/>
    <x v="1"/>
    <n v="1"/>
    <n v="0"/>
  </r>
  <r>
    <n v="3090103"/>
    <x v="0"/>
    <s v="COLLEGE D 'ENSEIGNEMENT ARTISTIQUE ET ARTISANAL DE KPALIME (CEAA)"/>
    <x v="2"/>
    <s v="KPALIME"/>
    <s v="KPALIME"/>
    <s v="KLOTO"/>
    <x v="2"/>
    <x v="4"/>
    <s v="CAP - Coiffure"/>
    <x v="1"/>
    <n v="5"/>
    <n v="11"/>
  </r>
  <r>
    <n v="3090103"/>
    <x v="0"/>
    <s v="COLLEGE D 'ENSEIGNEMENT ARTISTIQUE ET ARTISANAL DE KPALIME (CEAA)"/>
    <x v="2"/>
    <s v="KPALIME"/>
    <s v="KPALIME"/>
    <s v="KLOTO"/>
    <x v="2"/>
    <x v="4"/>
    <s v="CAP - Coiffure"/>
    <x v="8"/>
    <n v="0"/>
    <n v="1"/>
  </r>
  <r>
    <n v="3090103"/>
    <x v="0"/>
    <s v="COLLEGE D 'ENSEIGNEMENT ARTISTIQUE ET ARTISANAL DE KPALIME (CEAA)"/>
    <x v="2"/>
    <s v="KPALIME"/>
    <s v="KPALIME"/>
    <s v="KLOTO"/>
    <x v="2"/>
    <x v="4"/>
    <s v="CAP - Couture"/>
    <x v="7"/>
    <n v="2"/>
    <n v="0"/>
  </r>
  <r>
    <n v="3090103"/>
    <x v="0"/>
    <s v="COLLEGE D 'ENSEIGNEMENT ARTISTIQUE ET ARTISANAL DE KPALIME (CEAA)"/>
    <x v="2"/>
    <s v="KPALIME"/>
    <s v="KPALIME"/>
    <s v="KLOTO"/>
    <x v="2"/>
    <x v="4"/>
    <s v="CAP - Couture"/>
    <x v="8"/>
    <n v="1"/>
    <n v="5"/>
  </r>
  <r>
    <n v="3090103"/>
    <x v="0"/>
    <s v="COLLEGE D 'ENSEIGNEMENT ARTISTIQUE ET ARTISANAL DE KPALIME (CEAA)"/>
    <x v="2"/>
    <s v="KPALIME"/>
    <s v="KPALIME"/>
    <s v="KLOTO"/>
    <x v="2"/>
    <x v="4"/>
    <s v="CAP - Couture"/>
    <x v="9"/>
    <n v="0"/>
    <n v="4"/>
  </r>
  <r>
    <n v="3090103"/>
    <x v="0"/>
    <s v="COLLEGE D 'ENSEIGNEMENT ARTISTIQUE ET ARTISANAL DE KPALIME (CEAA)"/>
    <x v="2"/>
    <s v="KPALIME"/>
    <s v="KPALIME"/>
    <s v="KLOTO"/>
    <x v="2"/>
    <x v="4"/>
    <s v="CAP - Cuisine Patisserie"/>
    <x v="1"/>
    <n v="2"/>
    <n v="7"/>
  </r>
  <r>
    <n v="3090103"/>
    <x v="0"/>
    <s v="COLLEGE D 'ENSEIGNEMENT ARTISTIQUE ET ARTISANAL DE KPALIME (CEAA)"/>
    <x v="2"/>
    <s v="KPALIME"/>
    <s v="KPALIME"/>
    <s v="KLOTO"/>
    <x v="2"/>
    <x v="4"/>
    <s v="CAP - Cuisine Patisserie"/>
    <x v="9"/>
    <n v="0"/>
    <n v="3"/>
  </r>
  <r>
    <n v="3090103"/>
    <x v="0"/>
    <s v="COLLEGE D 'ENSEIGNEMENT ARTISTIQUE ET ARTISANAL DE KPALIME (CEAA)"/>
    <x v="2"/>
    <s v="KPALIME"/>
    <s v="KPALIME"/>
    <s v="KLOTO"/>
    <x v="2"/>
    <x v="4"/>
    <s v="CAP - Sculpture"/>
    <x v="1"/>
    <n v="1"/>
    <n v="0"/>
  </r>
  <r>
    <n v="3090104"/>
    <x v="0"/>
    <s v="INSTITUT TECHNIQUE ET PROFESSIONNEL BON BERGER"/>
    <x v="0"/>
    <s v="KPALIME"/>
    <s v="KPALIME"/>
    <s v="KLOTO"/>
    <x v="2"/>
    <x v="1"/>
    <s v="Technique Administratives (G1)"/>
    <x v="2"/>
    <n v="0"/>
    <n v="3"/>
  </r>
  <r>
    <n v="3090104"/>
    <x v="0"/>
    <s v="INSTITUT TECHNIQUE ET PROFESSIONNEL BON BERGER"/>
    <x v="0"/>
    <s v="KPALIME"/>
    <s v="KPALIME"/>
    <s v="KLOTO"/>
    <x v="2"/>
    <x v="1"/>
    <s v="Technique Administratives (G1)"/>
    <x v="10"/>
    <n v="0"/>
    <n v="2"/>
  </r>
  <r>
    <n v="3090104"/>
    <x v="0"/>
    <s v="INSTITUT TECHNIQUE ET PROFESSIONNEL BON BERGER"/>
    <x v="0"/>
    <s v="KPALIME"/>
    <s v="KPALIME"/>
    <s v="KLOTO"/>
    <x v="2"/>
    <x v="1"/>
    <s v="Technique Administratives (G1)"/>
    <x v="3"/>
    <n v="0"/>
    <n v="1"/>
  </r>
  <r>
    <n v="3090104"/>
    <x v="0"/>
    <s v="INSTITUT TECHNIQUE ET PROFESSIONNEL BON BERGER"/>
    <x v="0"/>
    <s v="KPALIME"/>
    <s v="KPALIME"/>
    <s v="KLOTO"/>
    <x v="2"/>
    <x v="1"/>
    <s v="Technique Administratives (G1)"/>
    <x v="5"/>
    <n v="0"/>
    <n v="7"/>
  </r>
  <r>
    <n v="3090104"/>
    <x v="0"/>
    <s v="INSTITUT TECHNIQUE ET PROFESSIONNEL BON BERGER"/>
    <x v="0"/>
    <s v="KPALIME"/>
    <s v="KPALIME"/>
    <s v="KLOTO"/>
    <x v="2"/>
    <x v="1"/>
    <s v="Techniques Commerciale (G3)"/>
    <x v="2"/>
    <n v="1"/>
    <n v="0"/>
  </r>
  <r>
    <n v="3090104"/>
    <x v="0"/>
    <s v="INSTITUT TECHNIQUE ET PROFESSIONNEL BON BERGER"/>
    <x v="0"/>
    <s v="KPALIME"/>
    <s v="KPALIME"/>
    <s v="KLOTO"/>
    <x v="2"/>
    <x v="1"/>
    <s v="Techniques Commerciale (G3)"/>
    <x v="10"/>
    <n v="1"/>
    <n v="2"/>
  </r>
  <r>
    <n v="3090104"/>
    <x v="0"/>
    <s v="INSTITUT TECHNIQUE ET PROFESSIONNEL BON BERGER"/>
    <x v="0"/>
    <s v="KPALIME"/>
    <s v="KPALIME"/>
    <s v="KLOTO"/>
    <x v="2"/>
    <x v="1"/>
    <s v="Techniques Commerciale (G3)"/>
    <x v="3"/>
    <n v="1"/>
    <n v="0"/>
  </r>
  <r>
    <n v="3090104"/>
    <x v="0"/>
    <s v="INSTITUT TECHNIQUE ET PROFESSIONNEL BON BERGER"/>
    <x v="0"/>
    <s v="KPALIME"/>
    <s v="KPALIME"/>
    <s v="KLOTO"/>
    <x v="2"/>
    <x v="1"/>
    <s v="Techniques Commerciale (G3)"/>
    <x v="4"/>
    <n v="2"/>
    <n v="0"/>
  </r>
  <r>
    <n v="3090104"/>
    <x v="0"/>
    <s v="INSTITUT TECHNIQUE ET PROFESSIONNEL BON BERGER"/>
    <x v="0"/>
    <s v="KPALIME"/>
    <s v="KPALIME"/>
    <s v="KLOTO"/>
    <x v="2"/>
    <x v="1"/>
    <s v="Techniques Quantitatives de Gestion (G2)"/>
    <x v="2"/>
    <n v="1"/>
    <n v="1"/>
  </r>
  <r>
    <n v="3090104"/>
    <x v="0"/>
    <s v="INSTITUT TECHNIQUE ET PROFESSIONNEL BON BERGER"/>
    <x v="0"/>
    <s v="KPALIME"/>
    <s v="KPALIME"/>
    <s v="KLOTO"/>
    <x v="2"/>
    <x v="1"/>
    <s v="Techniques Quantitatives de Gestion (G2)"/>
    <x v="10"/>
    <n v="0"/>
    <n v="3"/>
  </r>
  <r>
    <n v="3090104"/>
    <x v="0"/>
    <s v="INSTITUT TECHNIQUE ET PROFESSIONNEL BON BERGER"/>
    <x v="0"/>
    <s v="KPALIME"/>
    <s v="KPALIME"/>
    <s v="KLOTO"/>
    <x v="2"/>
    <x v="1"/>
    <s v="Techniques Quantitatives de Gestion (G2)"/>
    <x v="3"/>
    <n v="2"/>
    <n v="1"/>
  </r>
  <r>
    <n v="3090104"/>
    <x v="0"/>
    <s v="INSTITUT TECHNIQUE ET PROFESSIONNEL BON BERGER"/>
    <x v="0"/>
    <s v="KPALIME"/>
    <s v="KPALIME"/>
    <s v="KLOTO"/>
    <x v="2"/>
    <x v="1"/>
    <s v="Techniques Quantitatives de Gestion (G2)"/>
    <x v="5"/>
    <n v="0"/>
    <n v="2"/>
  </r>
  <r>
    <n v="3090104"/>
    <x v="0"/>
    <s v="INSTITUT TECHNIQUE ET PROFESSIONNEL BON BERGER"/>
    <x v="0"/>
    <s v="KPALIME"/>
    <s v="KPALIME"/>
    <s v="KLOTO"/>
    <x v="2"/>
    <x v="3"/>
    <s v="Technique Administratives (G1)"/>
    <x v="0"/>
    <n v="0"/>
    <n v="8"/>
  </r>
  <r>
    <n v="3090104"/>
    <x v="0"/>
    <s v="INSTITUT TECHNIQUE ET PROFESSIONNEL BON BERGER"/>
    <x v="0"/>
    <s v="KPALIME"/>
    <s v="KPALIME"/>
    <s v="KLOTO"/>
    <x v="2"/>
    <x v="3"/>
    <s v="Technique Administratives (G1)"/>
    <x v="2"/>
    <n v="1"/>
    <n v="12"/>
  </r>
  <r>
    <n v="3090104"/>
    <x v="0"/>
    <s v="INSTITUT TECHNIQUE ET PROFESSIONNEL BON BERGER"/>
    <x v="0"/>
    <s v="KPALIME"/>
    <s v="KPALIME"/>
    <s v="KLOTO"/>
    <x v="2"/>
    <x v="3"/>
    <s v="Technique Administratives (G1)"/>
    <x v="10"/>
    <n v="0"/>
    <n v="3"/>
  </r>
  <r>
    <n v="3090104"/>
    <x v="0"/>
    <s v="INSTITUT TECHNIQUE ET PROFESSIONNEL BON BERGER"/>
    <x v="0"/>
    <s v="KPALIME"/>
    <s v="KPALIME"/>
    <s v="KLOTO"/>
    <x v="2"/>
    <x v="3"/>
    <s v="Techniques Commerciale (G3)"/>
    <x v="0"/>
    <n v="0"/>
    <n v="3"/>
  </r>
  <r>
    <n v="3090104"/>
    <x v="0"/>
    <s v="INSTITUT TECHNIQUE ET PROFESSIONNEL BON BERGER"/>
    <x v="0"/>
    <s v="KPALIME"/>
    <s v="KPALIME"/>
    <s v="KLOTO"/>
    <x v="2"/>
    <x v="3"/>
    <s v="Techniques Commerciale (G3)"/>
    <x v="2"/>
    <n v="0"/>
    <n v="4"/>
  </r>
  <r>
    <n v="3090104"/>
    <x v="0"/>
    <s v="INSTITUT TECHNIQUE ET PROFESSIONNEL BON BERGER"/>
    <x v="0"/>
    <s v="KPALIME"/>
    <s v="KPALIME"/>
    <s v="KLOTO"/>
    <x v="2"/>
    <x v="3"/>
    <s v="Techniques Commerciale (G3)"/>
    <x v="10"/>
    <n v="3"/>
    <n v="1"/>
  </r>
  <r>
    <n v="3090104"/>
    <x v="0"/>
    <s v="INSTITUT TECHNIQUE ET PROFESSIONNEL BON BERGER"/>
    <x v="0"/>
    <s v="KPALIME"/>
    <s v="KPALIME"/>
    <s v="KLOTO"/>
    <x v="2"/>
    <x v="3"/>
    <s v="Techniques Quantitatives de Gestion (G2)"/>
    <x v="2"/>
    <n v="2"/>
    <n v="4"/>
  </r>
  <r>
    <n v="3090104"/>
    <x v="0"/>
    <s v="INSTITUT TECHNIQUE ET PROFESSIONNEL BON BERGER"/>
    <x v="0"/>
    <s v="KPALIME"/>
    <s v="KPALIME"/>
    <s v="KLOTO"/>
    <x v="2"/>
    <x v="3"/>
    <s v="Techniques Quantitatives de Gestion (G2)"/>
    <x v="10"/>
    <n v="2"/>
    <n v="2"/>
  </r>
  <r>
    <n v="3090104"/>
    <x v="0"/>
    <s v="INSTITUT TECHNIQUE ET PROFESSIONNEL BON BERGER"/>
    <x v="0"/>
    <s v="KPALIME"/>
    <s v="KPALIME"/>
    <s v="KLOTO"/>
    <x v="2"/>
    <x v="5"/>
    <s v="Technique Administratives (G1)"/>
    <x v="10"/>
    <n v="0"/>
    <n v="2"/>
  </r>
  <r>
    <n v="3090104"/>
    <x v="0"/>
    <s v="INSTITUT TECHNIQUE ET PROFESSIONNEL BON BERGER"/>
    <x v="0"/>
    <s v="KPALIME"/>
    <s v="KPALIME"/>
    <s v="KLOTO"/>
    <x v="2"/>
    <x v="5"/>
    <s v="Technique Administratives (G1)"/>
    <x v="3"/>
    <n v="0"/>
    <n v="3"/>
  </r>
  <r>
    <n v="3090104"/>
    <x v="0"/>
    <s v="INSTITUT TECHNIQUE ET PROFESSIONNEL BON BERGER"/>
    <x v="0"/>
    <s v="KPALIME"/>
    <s v="KPALIME"/>
    <s v="KLOTO"/>
    <x v="2"/>
    <x v="5"/>
    <s v="Technique Administratives (G1)"/>
    <x v="4"/>
    <n v="0"/>
    <n v="1"/>
  </r>
  <r>
    <n v="3090104"/>
    <x v="0"/>
    <s v="INSTITUT TECHNIQUE ET PROFESSIONNEL BON BERGER"/>
    <x v="0"/>
    <s v="KPALIME"/>
    <s v="KPALIME"/>
    <s v="KLOTO"/>
    <x v="2"/>
    <x v="5"/>
    <s v="Technique Administratives (G1)"/>
    <x v="5"/>
    <n v="0"/>
    <n v="2"/>
  </r>
  <r>
    <n v="3090104"/>
    <x v="0"/>
    <s v="INSTITUT TECHNIQUE ET PROFESSIONNEL BON BERGER"/>
    <x v="0"/>
    <s v="KPALIME"/>
    <s v="KPALIME"/>
    <s v="KLOTO"/>
    <x v="2"/>
    <x v="5"/>
    <s v="Technique Administratives (G1)"/>
    <x v="6"/>
    <n v="0"/>
    <n v="1"/>
  </r>
  <r>
    <n v="3090104"/>
    <x v="0"/>
    <s v="INSTITUT TECHNIQUE ET PROFESSIONNEL BON BERGER"/>
    <x v="0"/>
    <s v="KPALIME"/>
    <s v="KPALIME"/>
    <s v="KLOTO"/>
    <x v="2"/>
    <x v="5"/>
    <s v="Techniques Commerciale (G3)"/>
    <x v="10"/>
    <n v="1"/>
    <n v="3"/>
  </r>
  <r>
    <n v="3090104"/>
    <x v="0"/>
    <s v="INSTITUT TECHNIQUE ET PROFESSIONNEL BON BERGER"/>
    <x v="0"/>
    <s v="KPALIME"/>
    <s v="KPALIME"/>
    <s v="KLOTO"/>
    <x v="2"/>
    <x v="5"/>
    <s v="Techniques Commerciale (G3)"/>
    <x v="3"/>
    <n v="3"/>
    <n v="2"/>
  </r>
  <r>
    <n v="3090104"/>
    <x v="0"/>
    <s v="INSTITUT TECHNIQUE ET PROFESSIONNEL BON BERGER"/>
    <x v="0"/>
    <s v="KPALIME"/>
    <s v="KPALIME"/>
    <s v="KLOTO"/>
    <x v="2"/>
    <x v="5"/>
    <s v="Techniques Commerciale (G3)"/>
    <x v="4"/>
    <n v="1"/>
    <n v="2"/>
  </r>
  <r>
    <n v="3090104"/>
    <x v="0"/>
    <s v="INSTITUT TECHNIQUE ET PROFESSIONNEL BON BERGER"/>
    <x v="0"/>
    <s v="KPALIME"/>
    <s v="KPALIME"/>
    <s v="KLOTO"/>
    <x v="2"/>
    <x v="5"/>
    <s v="Techniques Commerciale (G3)"/>
    <x v="5"/>
    <n v="1"/>
    <n v="0"/>
  </r>
  <r>
    <n v="3090104"/>
    <x v="0"/>
    <s v="INSTITUT TECHNIQUE ET PROFESSIONNEL BON BERGER"/>
    <x v="0"/>
    <s v="KPALIME"/>
    <s v="KPALIME"/>
    <s v="KLOTO"/>
    <x v="2"/>
    <x v="5"/>
    <s v="Techniques Commerciale (G3)"/>
    <x v="6"/>
    <n v="2"/>
    <n v="0"/>
  </r>
  <r>
    <n v="3090104"/>
    <x v="0"/>
    <s v="INSTITUT TECHNIQUE ET PROFESSIONNEL BON BERGER"/>
    <x v="0"/>
    <s v="KPALIME"/>
    <s v="KPALIME"/>
    <s v="KLOTO"/>
    <x v="2"/>
    <x v="5"/>
    <s v="Techniques Quantitatives de Gestion (G2)"/>
    <x v="3"/>
    <n v="0"/>
    <n v="3"/>
  </r>
  <r>
    <n v="3090104"/>
    <x v="0"/>
    <s v="INSTITUT TECHNIQUE ET PROFESSIONNEL BON BERGER"/>
    <x v="0"/>
    <s v="KPALIME"/>
    <s v="KPALIME"/>
    <s v="KLOTO"/>
    <x v="2"/>
    <x v="5"/>
    <s v="Techniques Quantitatives de Gestion (G2)"/>
    <x v="4"/>
    <n v="2"/>
    <n v="4"/>
  </r>
  <r>
    <n v="3090104"/>
    <x v="0"/>
    <s v="INSTITUT TECHNIQUE ET PROFESSIONNEL BON BERGER"/>
    <x v="0"/>
    <s v="KPALIME"/>
    <s v="KPALIME"/>
    <s v="KLOTO"/>
    <x v="2"/>
    <x v="5"/>
    <s v="Techniques Quantitatives de Gestion (G2)"/>
    <x v="5"/>
    <n v="2"/>
    <n v="2"/>
  </r>
  <r>
    <n v="3090105"/>
    <x v="0"/>
    <s v="INSTITUT POLYTECHNIQUE DALLOZ (IPD)"/>
    <x v="0"/>
    <s v="KPALIME"/>
    <s v="KPALIME"/>
    <s v="KLOTO"/>
    <x v="2"/>
    <x v="1"/>
    <s v="Technique Administratives (G1)"/>
    <x v="0"/>
    <n v="0"/>
    <n v="1"/>
  </r>
  <r>
    <n v="3090105"/>
    <x v="0"/>
    <s v="INSTITUT POLYTECHNIQUE DALLOZ (IPD)"/>
    <x v="0"/>
    <s v="KPALIME"/>
    <s v="KPALIME"/>
    <s v="KLOTO"/>
    <x v="2"/>
    <x v="1"/>
    <s v="Technique Administratives (G1)"/>
    <x v="2"/>
    <n v="0"/>
    <n v="1"/>
  </r>
  <r>
    <n v="3090105"/>
    <x v="0"/>
    <s v="INSTITUT POLYTECHNIQUE DALLOZ (IPD)"/>
    <x v="0"/>
    <s v="KPALIME"/>
    <s v="KPALIME"/>
    <s v="KLOTO"/>
    <x v="2"/>
    <x v="1"/>
    <s v="Technique Administratives (G1)"/>
    <x v="10"/>
    <n v="0"/>
    <n v="2"/>
  </r>
  <r>
    <n v="3090105"/>
    <x v="0"/>
    <s v="INSTITUT POLYTECHNIQUE DALLOZ (IPD)"/>
    <x v="0"/>
    <s v="KPALIME"/>
    <s v="KPALIME"/>
    <s v="KLOTO"/>
    <x v="2"/>
    <x v="1"/>
    <s v="Technique Administratives (G1)"/>
    <x v="3"/>
    <n v="0"/>
    <n v="1"/>
  </r>
  <r>
    <n v="3090105"/>
    <x v="0"/>
    <s v="INSTITUT POLYTECHNIQUE DALLOZ (IPD)"/>
    <x v="0"/>
    <s v="KPALIME"/>
    <s v="KPALIME"/>
    <s v="KLOTO"/>
    <x v="2"/>
    <x v="1"/>
    <s v="Technique Administratives (G1)"/>
    <x v="4"/>
    <n v="1"/>
    <n v="1"/>
  </r>
  <r>
    <n v="3090105"/>
    <x v="0"/>
    <s v="INSTITUT POLYTECHNIQUE DALLOZ (IPD)"/>
    <x v="0"/>
    <s v="KPALIME"/>
    <s v="KPALIME"/>
    <s v="KLOTO"/>
    <x v="2"/>
    <x v="1"/>
    <s v="Technique Administratives (G1)"/>
    <x v="5"/>
    <n v="0"/>
    <n v="3"/>
  </r>
  <r>
    <n v="3090105"/>
    <x v="0"/>
    <s v="INSTITUT POLYTECHNIQUE DALLOZ (IPD)"/>
    <x v="0"/>
    <s v="KPALIME"/>
    <s v="KPALIME"/>
    <s v="KLOTO"/>
    <x v="2"/>
    <x v="1"/>
    <s v="Technique Administratives (G1)"/>
    <x v="6"/>
    <n v="0"/>
    <n v="1"/>
  </r>
  <r>
    <n v="3090105"/>
    <x v="0"/>
    <s v="INSTITUT POLYTECHNIQUE DALLOZ (IPD)"/>
    <x v="0"/>
    <s v="KPALIME"/>
    <s v="KPALIME"/>
    <s v="KLOTO"/>
    <x v="2"/>
    <x v="1"/>
    <s v="Techniques Commerciale (G3)"/>
    <x v="3"/>
    <n v="1"/>
    <n v="1"/>
  </r>
  <r>
    <n v="3090105"/>
    <x v="0"/>
    <s v="INSTITUT POLYTECHNIQUE DALLOZ (IPD)"/>
    <x v="0"/>
    <s v="KPALIME"/>
    <s v="KPALIME"/>
    <s v="KLOTO"/>
    <x v="2"/>
    <x v="1"/>
    <s v="Techniques Commerciale (G3)"/>
    <x v="6"/>
    <n v="3"/>
    <n v="0"/>
  </r>
  <r>
    <n v="3090105"/>
    <x v="0"/>
    <s v="INSTITUT POLYTECHNIQUE DALLOZ (IPD)"/>
    <x v="0"/>
    <s v="KPALIME"/>
    <s v="KPALIME"/>
    <s v="KLOTO"/>
    <x v="2"/>
    <x v="1"/>
    <s v="Techniques Commerciale (G3)"/>
    <x v="8"/>
    <n v="0"/>
    <n v="1"/>
  </r>
  <r>
    <n v="3090105"/>
    <x v="0"/>
    <s v="INSTITUT POLYTECHNIQUE DALLOZ (IPD)"/>
    <x v="0"/>
    <s v="KPALIME"/>
    <s v="KPALIME"/>
    <s v="KLOTO"/>
    <x v="2"/>
    <x v="1"/>
    <s v="Techniques Quantitatives de Gestion (G2)"/>
    <x v="2"/>
    <n v="0"/>
    <n v="2"/>
  </r>
  <r>
    <n v="3090105"/>
    <x v="0"/>
    <s v="INSTITUT POLYTECHNIQUE DALLOZ (IPD)"/>
    <x v="0"/>
    <s v="KPALIME"/>
    <s v="KPALIME"/>
    <s v="KLOTO"/>
    <x v="2"/>
    <x v="1"/>
    <s v="Techniques Quantitatives de Gestion (G2)"/>
    <x v="10"/>
    <n v="0"/>
    <n v="1"/>
  </r>
  <r>
    <n v="3090105"/>
    <x v="0"/>
    <s v="INSTITUT POLYTECHNIQUE DALLOZ (IPD)"/>
    <x v="0"/>
    <s v="KPALIME"/>
    <s v="KPALIME"/>
    <s v="KLOTO"/>
    <x v="2"/>
    <x v="1"/>
    <s v="Techniques Quantitatives de Gestion (G2)"/>
    <x v="3"/>
    <n v="0"/>
    <n v="1"/>
  </r>
  <r>
    <n v="3090105"/>
    <x v="0"/>
    <s v="INSTITUT POLYTECHNIQUE DALLOZ (IPD)"/>
    <x v="0"/>
    <s v="KPALIME"/>
    <s v="KPALIME"/>
    <s v="KLOTO"/>
    <x v="2"/>
    <x v="1"/>
    <s v="Techniques Quantitatives de Gestion (G2)"/>
    <x v="4"/>
    <n v="1"/>
    <n v="0"/>
  </r>
  <r>
    <n v="3090105"/>
    <x v="0"/>
    <s v="INSTITUT POLYTECHNIQUE DALLOZ (IPD)"/>
    <x v="0"/>
    <s v="KPALIME"/>
    <s v="KPALIME"/>
    <s v="KLOTO"/>
    <x v="2"/>
    <x v="1"/>
    <s v="Techniques Quantitatives de Gestion (G2)"/>
    <x v="5"/>
    <n v="0"/>
    <n v="3"/>
  </r>
  <r>
    <n v="3090105"/>
    <x v="0"/>
    <s v="INSTITUT POLYTECHNIQUE DALLOZ (IPD)"/>
    <x v="0"/>
    <s v="KPALIME"/>
    <s v="KPALIME"/>
    <s v="KLOTO"/>
    <x v="2"/>
    <x v="1"/>
    <s v="Techniques Quantitatives de Gestion (G2)"/>
    <x v="6"/>
    <n v="2"/>
    <n v="2"/>
  </r>
  <r>
    <n v="3090105"/>
    <x v="0"/>
    <s v="INSTITUT POLYTECHNIQUE DALLOZ (IPD)"/>
    <x v="0"/>
    <s v="KPALIME"/>
    <s v="KPALIME"/>
    <s v="KLOTO"/>
    <x v="2"/>
    <x v="1"/>
    <s v="Techniques Quantitatives de Gestion (G2)"/>
    <x v="7"/>
    <n v="0"/>
    <n v="1"/>
  </r>
  <r>
    <n v="3090105"/>
    <x v="0"/>
    <s v="INSTITUT POLYTECHNIQUE DALLOZ (IPD)"/>
    <x v="0"/>
    <s v="KPALIME"/>
    <s v="KPALIME"/>
    <s v="KLOTO"/>
    <x v="2"/>
    <x v="3"/>
    <s v="Technique Administratives (G1)"/>
    <x v="2"/>
    <n v="0"/>
    <n v="2"/>
  </r>
  <r>
    <n v="3090105"/>
    <x v="0"/>
    <s v="INSTITUT POLYTECHNIQUE DALLOZ (IPD)"/>
    <x v="0"/>
    <s v="KPALIME"/>
    <s v="KPALIME"/>
    <s v="KLOTO"/>
    <x v="2"/>
    <x v="3"/>
    <s v="Technique Administratives (G1)"/>
    <x v="3"/>
    <n v="0"/>
    <n v="4"/>
  </r>
  <r>
    <n v="3090105"/>
    <x v="0"/>
    <s v="INSTITUT POLYTECHNIQUE DALLOZ (IPD)"/>
    <x v="0"/>
    <s v="KPALIME"/>
    <s v="KPALIME"/>
    <s v="KLOTO"/>
    <x v="2"/>
    <x v="3"/>
    <s v="Technique Administratives (G1)"/>
    <x v="4"/>
    <n v="0"/>
    <n v="1"/>
  </r>
  <r>
    <n v="3090105"/>
    <x v="0"/>
    <s v="INSTITUT POLYTECHNIQUE DALLOZ (IPD)"/>
    <x v="0"/>
    <s v="KPALIME"/>
    <s v="KPALIME"/>
    <s v="KLOTO"/>
    <x v="2"/>
    <x v="3"/>
    <s v="Techniques Commerciale (G3)"/>
    <x v="2"/>
    <n v="0"/>
    <n v="1"/>
  </r>
  <r>
    <n v="3090105"/>
    <x v="0"/>
    <s v="INSTITUT POLYTECHNIQUE DALLOZ (IPD)"/>
    <x v="0"/>
    <s v="KPALIME"/>
    <s v="KPALIME"/>
    <s v="KLOTO"/>
    <x v="2"/>
    <x v="3"/>
    <s v="Techniques Commerciale (G3)"/>
    <x v="3"/>
    <n v="0"/>
    <n v="1"/>
  </r>
  <r>
    <n v="3090105"/>
    <x v="0"/>
    <s v="INSTITUT POLYTECHNIQUE DALLOZ (IPD)"/>
    <x v="0"/>
    <s v="KPALIME"/>
    <s v="KPALIME"/>
    <s v="KLOTO"/>
    <x v="2"/>
    <x v="3"/>
    <s v="Techniques Commerciale (G3)"/>
    <x v="5"/>
    <n v="0"/>
    <n v="1"/>
  </r>
  <r>
    <n v="3090105"/>
    <x v="0"/>
    <s v="INSTITUT POLYTECHNIQUE DALLOZ (IPD)"/>
    <x v="0"/>
    <s v="KPALIME"/>
    <s v="KPALIME"/>
    <s v="KLOTO"/>
    <x v="2"/>
    <x v="3"/>
    <s v="Techniques Quantitatives de Gestion (G2)"/>
    <x v="0"/>
    <n v="1"/>
    <n v="0"/>
  </r>
  <r>
    <n v="3090105"/>
    <x v="0"/>
    <s v="INSTITUT POLYTECHNIQUE DALLOZ (IPD)"/>
    <x v="0"/>
    <s v="KPALIME"/>
    <s v="KPALIME"/>
    <s v="KLOTO"/>
    <x v="2"/>
    <x v="3"/>
    <s v="Techniques Quantitatives de Gestion (G2)"/>
    <x v="2"/>
    <n v="1"/>
    <n v="2"/>
  </r>
  <r>
    <n v="3090105"/>
    <x v="0"/>
    <s v="INSTITUT POLYTECHNIQUE DALLOZ (IPD)"/>
    <x v="0"/>
    <s v="KPALIME"/>
    <s v="KPALIME"/>
    <s v="KLOTO"/>
    <x v="2"/>
    <x v="3"/>
    <s v="Techniques Quantitatives de Gestion (G2)"/>
    <x v="3"/>
    <n v="0"/>
    <n v="5"/>
  </r>
  <r>
    <n v="3090105"/>
    <x v="0"/>
    <s v="INSTITUT POLYTECHNIQUE DALLOZ (IPD)"/>
    <x v="0"/>
    <s v="KPALIME"/>
    <s v="KPALIME"/>
    <s v="KLOTO"/>
    <x v="2"/>
    <x v="3"/>
    <s v="Techniques Quantitatives de Gestion (G2)"/>
    <x v="4"/>
    <n v="0"/>
    <n v="1"/>
  </r>
  <r>
    <n v="3090105"/>
    <x v="0"/>
    <s v="INSTITUT POLYTECHNIQUE DALLOZ (IPD)"/>
    <x v="0"/>
    <s v="KPALIME"/>
    <s v="KPALIME"/>
    <s v="KLOTO"/>
    <x v="2"/>
    <x v="5"/>
    <s v="Techniques Commerciale (G3)"/>
    <x v="4"/>
    <n v="0"/>
    <n v="1"/>
  </r>
  <r>
    <n v="3090105"/>
    <x v="0"/>
    <s v="INSTITUT POLYTECHNIQUE DALLOZ (IPD)"/>
    <x v="0"/>
    <s v="KPALIME"/>
    <s v="KPALIME"/>
    <s v="KLOTO"/>
    <x v="2"/>
    <x v="5"/>
    <s v="Techniques Commerciale (G3)"/>
    <x v="5"/>
    <n v="0"/>
    <n v="1"/>
  </r>
  <r>
    <n v="3090105"/>
    <x v="0"/>
    <s v="INSTITUT POLYTECHNIQUE DALLOZ (IPD)"/>
    <x v="0"/>
    <s v="KPALIME"/>
    <s v="KPALIME"/>
    <s v="KLOTO"/>
    <x v="2"/>
    <x v="5"/>
    <s v="Techniques Commerciale (G3)"/>
    <x v="9"/>
    <n v="1"/>
    <n v="0"/>
  </r>
  <r>
    <n v="3090105"/>
    <x v="0"/>
    <s v="INSTITUT POLYTECHNIQUE DALLOZ (IPD)"/>
    <x v="0"/>
    <s v="KPALIME"/>
    <s v="KPALIME"/>
    <s v="KLOTO"/>
    <x v="2"/>
    <x v="5"/>
    <s v="Techniques Quantitatives de Gestion (G2)"/>
    <x v="1"/>
    <n v="1"/>
    <n v="0"/>
  </r>
  <r>
    <n v="3090105"/>
    <x v="0"/>
    <s v="INSTITUT POLYTECHNIQUE DALLOZ (IPD)"/>
    <x v="0"/>
    <s v="KPALIME"/>
    <s v="KPALIME"/>
    <s v="KLOTO"/>
    <x v="2"/>
    <x v="5"/>
    <s v="Techniques Quantitatives de Gestion (G2)"/>
    <x v="4"/>
    <n v="0"/>
    <n v="2"/>
  </r>
  <r>
    <n v="3090105"/>
    <x v="0"/>
    <s v="INSTITUT POLYTECHNIQUE DALLOZ (IPD)"/>
    <x v="0"/>
    <s v="KPALIME"/>
    <s v="KPALIME"/>
    <s v="KLOTO"/>
    <x v="2"/>
    <x v="5"/>
    <s v="Techniques Quantitatives de Gestion (G2)"/>
    <x v="5"/>
    <n v="2"/>
    <n v="0"/>
  </r>
  <r>
    <n v="3090105"/>
    <x v="0"/>
    <s v="INSTITUT POLYTECHNIQUE DALLOZ (IPD)"/>
    <x v="0"/>
    <s v="KPALIME"/>
    <s v="KPALIME"/>
    <s v="KLOTO"/>
    <x v="2"/>
    <x v="5"/>
    <s v="Techniques Quantitatives de Gestion (G2)"/>
    <x v="6"/>
    <n v="3"/>
    <n v="1"/>
  </r>
  <r>
    <n v="3090105"/>
    <x v="0"/>
    <s v="INSTITUT POLYTECHNIQUE DALLOZ (IPD)"/>
    <x v="0"/>
    <s v="KPALIME"/>
    <s v="KPALIME"/>
    <s v="KLOTO"/>
    <x v="2"/>
    <x v="5"/>
    <s v="Techniques Quantitatives de Gestion (G2)"/>
    <x v="7"/>
    <n v="1"/>
    <n v="1"/>
  </r>
  <r>
    <n v="3090105"/>
    <x v="0"/>
    <s v="INSTITUT POLYTECHNIQUE DALLOZ (IPD)"/>
    <x v="0"/>
    <s v="KPALIME"/>
    <s v="KPALIME"/>
    <s v="KLOTO"/>
    <x v="2"/>
    <x v="5"/>
    <s v="Techniques Quantitatives de Gestion (G2)"/>
    <x v="9"/>
    <n v="1"/>
    <n v="0"/>
  </r>
  <r>
    <n v="3090107"/>
    <x v="0"/>
    <s v="INSTITUT TECHNIQUE SAINT-ESPRIT DE KPALIME (ITSE)"/>
    <x v="1"/>
    <s v="KPALIME"/>
    <s v="KPALIME"/>
    <s v="KLOTO"/>
    <x v="2"/>
    <x v="1"/>
    <s v="Technique Administratives (G1)"/>
    <x v="2"/>
    <n v="0"/>
    <n v="6"/>
  </r>
  <r>
    <n v="3090107"/>
    <x v="0"/>
    <s v="INSTITUT TECHNIQUE SAINT-ESPRIT DE KPALIME (ITSE)"/>
    <x v="1"/>
    <s v="KPALIME"/>
    <s v="KPALIME"/>
    <s v="KLOTO"/>
    <x v="2"/>
    <x v="1"/>
    <s v="Technique Administratives (G1)"/>
    <x v="10"/>
    <n v="0"/>
    <n v="3"/>
  </r>
  <r>
    <n v="3090107"/>
    <x v="0"/>
    <s v="INSTITUT TECHNIQUE SAINT-ESPRIT DE KPALIME (ITSE)"/>
    <x v="1"/>
    <s v="KPALIME"/>
    <s v="KPALIME"/>
    <s v="KLOTO"/>
    <x v="2"/>
    <x v="1"/>
    <s v="Technique Administratives (G1)"/>
    <x v="3"/>
    <n v="0"/>
    <n v="9"/>
  </r>
  <r>
    <n v="3090107"/>
    <x v="0"/>
    <s v="INSTITUT TECHNIQUE SAINT-ESPRIT DE KPALIME (ITSE)"/>
    <x v="1"/>
    <s v="KPALIME"/>
    <s v="KPALIME"/>
    <s v="KLOTO"/>
    <x v="2"/>
    <x v="1"/>
    <s v="Technique Administratives (G1)"/>
    <x v="4"/>
    <n v="0"/>
    <n v="10"/>
  </r>
  <r>
    <n v="3090107"/>
    <x v="0"/>
    <s v="INSTITUT TECHNIQUE SAINT-ESPRIT DE KPALIME (ITSE)"/>
    <x v="1"/>
    <s v="KPALIME"/>
    <s v="KPALIME"/>
    <s v="KLOTO"/>
    <x v="2"/>
    <x v="1"/>
    <s v="Technique Administratives (G1)"/>
    <x v="5"/>
    <n v="0"/>
    <n v="2"/>
  </r>
  <r>
    <n v="3090107"/>
    <x v="0"/>
    <s v="INSTITUT TECHNIQUE SAINT-ESPRIT DE KPALIME (ITSE)"/>
    <x v="1"/>
    <s v="KPALIME"/>
    <s v="KPALIME"/>
    <s v="KLOTO"/>
    <x v="2"/>
    <x v="1"/>
    <s v="Technique Administratives (G1)"/>
    <x v="6"/>
    <n v="0"/>
    <n v="3"/>
  </r>
  <r>
    <n v="3090107"/>
    <x v="0"/>
    <s v="INSTITUT TECHNIQUE SAINT-ESPRIT DE KPALIME (ITSE)"/>
    <x v="1"/>
    <s v="KPALIME"/>
    <s v="KPALIME"/>
    <s v="KLOTO"/>
    <x v="2"/>
    <x v="1"/>
    <s v="Technique Administratives (G1)"/>
    <x v="7"/>
    <n v="0"/>
    <n v="1"/>
  </r>
  <r>
    <n v="3090107"/>
    <x v="0"/>
    <s v="INSTITUT TECHNIQUE SAINT-ESPRIT DE KPALIME (ITSE)"/>
    <x v="1"/>
    <s v="KPALIME"/>
    <s v="KPALIME"/>
    <s v="KLOTO"/>
    <x v="2"/>
    <x v="1"/>
    <s v="Technique Administratives (G1)"/>
    <x v="8"/>
    <n v="0"/>
    <n v="0"/>
  </r>
  <r>
    <n v="3090107"/>
    <x v="0"/>
    <s v="INSTITUT TECHNIQUE SAINT-ESPRIT DE KPALIME (ITSE)"/>
    <x v="1"/>
    <s v="KPALIME"/>
    <s v="KPALIME"/>
    <s v="KLOTO"/>
    <x v="2"/>
    <x v="1"/>
    <s v="Technique Administratives (G1)"/>
    <x v="9"/>
    <n v="0"/>
    <n v="2"/>
  </r>
  <r>
    <n v="3090107"/>
    <x v="0"/>
    <s v="INSTITUT TECHNIQUE SAINT-ESPRIT DE KPALIME (ITSE)"/>
    <x v="1"/>
    <s v="KPALIME"/>
    <s v="KPALIME"/>
    <s v="KLOTO"/>
    <x v="2"/>
    <x v="1"/>
    <s v="Techniques Commerciale (G3)"/>
    <x v="2"/>
    <n v="0"/>
    <m/>
  </r>
  <r>
    <n v="3090107"/>
    <x v="0"/>
    <s v="INSTITUT TECHNIQUE SAINT-ESPRIT DE KPALIME (ITSE)"/>
    <x v="1"/>
    <s v="KPALIME"/>
    <s v="KPALIME"/>
    <s v="KLOTO"/>
    <x v="2"/>
    <x v="1"/>
    <s v="Techniques Commerciale (G3)"/>
    <x v="10"/>
    <n v="0"/>
    <m/>
  </r>
  <r>
    <n v="3090107"/>
    <x v="0"/>
    <s v="INSTITUT TECHNIQUE SAINT-ESPRIT DE KPALIME (ITSE)"/>
    <x v="1"/>
    <s v="KPALIME"/>
    <s v="KPALIME"/>
    <s v="KLOTO"/>
    <x v="2"/>
    <x v="1"/>
    <s v="Techniques Commerciale (G3)"/>
    <x v="3"/>
    <n v="0"/>
    <m/>
  </r>
  <r>
    <n v="3090107"/>
    <x v="0"/>
    <s v="INSTITUT TECHNIQUE SAINT-ESPRIT DE KPALIME (ITSE)"/>
    <x v="1"/>
    <s v="KPALIME"/>
    <s v="KPALIME"/>
    <s v="KLOTO"/>
    <x v="2"/>
    <x v="1"/>
    <s v="Techniques Commerciale (G3)"/>
    <x v="4"/>
    <n v="0"/>
    <m/>
  </r>
  <r>
    <n v="3090107"/>
    <x v="0"/>
    <s v="INSTITUT TECHNIQUE SAINT-ESPRIT DE KPALIME (ITSE)"/>
    <x v="1"/>
    <s v="KPALIME"/>
    <s v="KPALIME"/>
    <s v="KLOTO"/>
    <x v="2"/>
    <x v="1"/>
    <s v="Techniques Commerciale (G3)"/>
    <x v="5"/>
    <n v="0"/>
    <m/>
  </r>
  <r>
    <n v="3090107"/>
    <x v="0"/>
    <s v="INSTITUT TECHNIQUE SAINT-ESPRIT DE KPALIME (ITSE)"/>
    <x v="1"/>
    <s v="KPALIME"/>
    <s v="KPALIME"/>
    <s v="KLOTO"/>
    <x v="2"/>
    <x v="1"/>
    <s v="Techniques Commerciale (G3)"/>
    <x v="6"/>
    <n v="0"/>
    <m/>
  </r>
  <r>
    <n v="3090107"/>
    <x v="0"/>
    <s v="INSTITUT TECHNIQUE SAINT-ESPRIT DE KPALIME (ITSE)"/>
    <x v="1"/>
    <s v="KPALIME"/>
    <s v="KPALIME"/>
    <s v="KLOTO"/>
    <x v="2"/>
    <x v="1"/>
    <s v="Techniques Commerciale (G3)"/>
    <x v="7"/>
    <n v="0"/>
    <m/>
  </r>
  <r>
    <n v="3090107"/>
    <x v="0"/>
    <s v="INSTITUT TECHNIQUE SAINT-ESPRIT DE KPALIME (ITSE)"/>
    <x v="1"/>
    <s v="KPALIME"/>
    <s v="KPALIME"/>
    <s v="KLOTO"/>
    <x v="2"/>
    <x v="1"/>
    <s v="Techniques Commerciale (G3)"/>
    <x v="9"/>
    <n v="0"/>
    <m/>
  </r>
  <r>
    <n v="3090107"/>
    <x v="0"/>
    <s v="INSTITUT TECHNIQUE SAINT-ESPRIT DE KPALIME (ITSE)"/>
    <x v="1"/>
    <s v="KPALIME"/>
    <s v="KPALIME"/>
    <s v="KLOTO"/>
    <x v="2"/>
    <x v="1"/>
    <s v="Techniques Quantitatives de Gestion (G2)"/>
    <x v="0"/>
    <n v="3"/>
    <n v="1"/>
  </r>
  <r>
    <n v="3090107"/>
    <x v="0"/>
    <s v="INSTITUT TECHNIQUE SAINT-ESPRIT DE KPALIME (ITSE)"/>
    <x v="1"/>
    <s v="KPALIME"/>
    <s v="KPALIME"/>
    <s v="KLOTO"/>
    <x v="2"/>
    <x v="1"/>
    <s v="Techniques Quantitatives de Gestion (G2)"/>
    <x v="2"/>
    <n v="5"/>
    <n v="8"/>
  </r>
  <r>
    <n v="3090107"/>
    <x v="0"/>
    <s v="INSTITUT TECHNIQUE SAINT-ESPRIT DE KPALIME (ITSE)"/>
    <x v="1"/>
    <s v="KPALIME"/>
    <s v="KPALIME"/>
    <s v="KLOTO"/>
    <x v="2"/>
    <x v="1"/>
    <s v="Techniques Quantitatives de Gestion (G2)"/>
    <x v="10"/>
    <n v="3"/>
    <n v="8"/>
  </r>
  <r>
    <n v="3090107"/>
    <x v="0"/>
    <s v="INSTITUT TECHNIQUE SAINT-ESPRIT DE KPALIME (ITSE)"/>
    <x v="1"/>
    <s v="KPALIME"/>
    <s v="KPALIME"/>
    <s v="KLOTO"/>
    <x v="2"/>
    <x v="1"/>
    <s v="Techniques Quantitatives de Gestion (G2)"/>
    <x v="3"/>
    <n v="2"/>
    <n v="2"/>
  </r>
  <r>
    <n v="3090107"/>
    <x v="0"/>
    <s v="INSTITUT TECHNIQUE SAINT-ESPRIT DE KPALIME (ITSE)"/>
    <x v="1"/>
    <s v="KPALIME"/>
    <s v="KPALIME"/>
    <s v="KLOTO"/>
    <x v="2"/>
    <x v="1"/>
    <s v="Techniques Quantitatives de Gestion (G2)"/>
    <x v="4"/>
    <n v="5"/>
    <n v="7"/>
  </r>
  <r>
    <n v="3090107"/>
    <x v="0"/>
    <s v="INSTITUT TECHNIQUE SAINT-ESPRIT DE KPALIME (ITSE)"/>
    <x v="1"/>
    <s v="KPALIME"/>
    <s v="KPALIME"/>
    <s v="KLOTO"/>
    <x v="2"/>
    <x v="1"/>
    <s v="Techniques Quantitatives de Gestion (G2)"/>
    <x v="5"/>
    <n v="1"/>
    <n v="1"/>
  </r>
  <r>
    <n v="3090107"/>
    <x v="0"/>
    <s v="INSTITUT TECHNIQUE SAINT-ESPRIT DE KPALIME (ITSE)"/>
    <x v="1"/>
    <s v="KPALIME"/>
    <s v="KPALIME"/>
    <s v="KLOTO"/>
    <x v="2"/>
    <x v="1"/>
    <s v="Techniques Quantitatives de Gestion (G2)"/>
    <x v="7"/>
    <n v="0"/>
    <n v="1"/>
  </r>
  <r>
    <n v="3090107"/>
    <x v="0"/>
    <s v="INSTITUT TECHNIQUE SAINT-ESPRIT DE KPALIME (ITSE)"/>
    <x v="1"/>
    <s v="KPALIME"/>
    <s v="KPALIME"/>
    <s v="KLOTO"/>
    <x v="2"/>
    <x v="3"/>
    <s v="Technique Administratives (G1)"/>
    <x v="0"/>
    <n v="0"/>
    <n v="6"/>
  </r>
  <r>
    <n v="3090107"/>
    <x v="0"/>
    <s v="INSTITUT TECHNIQUE SAINT-ESPRIT DE KPALIME (ITSE)"/>
    <x v="1"/>
    <s v="KPALIME"/>
    <s v="KPALIME"/>
    <s v="KLOTO"/>
    <x v="2"/>
    <x v="3"/>
    <s v="Technique Administratives (G1)"/>
    <x v="2"/>
    <n v="0"/>
    <n v="5"/>
  </r>
  <r>
    <n v="3090107"/>
    <x v="0"/>
    <s v="INSTITUT TECHNIQUE SAINT-ESPRIT DE KPALIME (ITSE)"/>
    <x v="1"/>
    <s v="KPALIME"/>
    <s v="KPALIME"/>
    <s v="KLOTO"/>
    <x v="2"/>
    <x v="3"/>
    <s v="Technique Administratives (G1)"/>
    <x v="10"/>
    <n v="1"/>
    <n v="5"/>
  </r>
  <r>
    <n v="3090107"/>
    <x v="0"/>
    <s v="INSTITUT TECHNIQUE SAINT-ESPRIT DE KPALIME (ITSE)"/>
    <x v="1"/>
    <s v="KPALIME"/>
    <s v="KPALIME"/>
    <s v="KLOTO"/>
    <x v="2"/>
    <x v="3"/>
    <s v="Technique Administratives (G1)"/>
    <x v="3"/>
    <n v="0"/>
    <n v="6"/>
  </r>
  <r>
    <n v="3090107"/>
    <x v="0"/>
    <s v="INSTITUT TECHNIQUE SAINT-ESPRIT DE KPALIME (ITSE)"/>
    <x v="1"/>
    <s v="KPALIME"/>
    <s v="KPALIME"/>
    <s v="KLOTO"/>
    <x v="2"/>
    <x v="3"/>
    <s v="Technique Administratives (G1)"/>
    <x v="4"/>
    <n v="0"/>
    <n v="0"/>
  </r>
  <r>
    <n v="3090107"/>
    <x v="0"/>
    <s v="INSTITUT TECHNIQUE SAINT-ESPRIT DE KPALIME (ITSE)"/>
    <x v="1"/>
    <s v="KPALIME"/>
    <s v="KPALIME"/>
    <s v="KLOTO"/>
    <x v="2"/>
    <x v="3"/>
    <s v="Technique Administratives (G1)"/>
    <x v="5"/>
    <n v="0"/>
    <n v="1"/>
  </r>
  <r>
    <n v="3090107"/>
    <x v="0"/>
    <s v="INSTITUT TECHNIQUE SAINT-ESPRIT DE KPALIME (ITSE)"/>
    <x v="1"/>
    <s v="KPALIME"/>
    <s v="KPALIME"/>
    <s v="KLOTO"/>
    <x v="2"/>
    <x v="3"/>
    <s v="Techniques Commerciale (G3)"/>
    <x v="0"/>
    <n v="0"/>
    <m/>
  </r>
  <r>
    <n v="3090107"/>
    <x v="0"/>
    <s v="INSTITUT TECHNIQUE SAINT-ESPRIT DE KPALIME (ITSE)"/>
    <x v="1"/>
    <s v="KPALIME"/>
    <s v="KPALIME"/>
    <s v="KLOTO"/>
    <x v="2"/>
    <x v="3"/>
    <s v="Techniques Commerciale (G3)"/>
    <x v="2"/>
    <n v="0"/>
    <m/>
  </r>
  <r>
    <n v="3090107"/>
    <x v="0"/>
    <s v="INSTITUT TECHNIQUE SAINT-ESPRIT DE KPALIME (ITSE)"/>
    <x v="1"/>
    <s v="KPALIME"/>
    <s v="KPALIME"/>
    <s v="KLOTO"/>
    <x v="2"/>
    <x v="3"/>
    <s v="Techniques Commerciale (G3)"/>
    <x v="3"/>
    <n v="0"/>
    <m/>
  </r>
  <r>
    <n v="3090107"/>
    <x v="0"/>
    <s v="INSTITUT TECHNIQUE SAINT-ESPRIT DE KPALIME (ITSE)"/>
    <x v="1"/>
    <s v="KPALIME"/>
    <s v="KPALIME"/>
    <s v="KLOTO"/>
    <x v="2"/>
    <x v="3"/>
    <s v="Techniques Commerciale (G3)"/>
    <x v="5"/>
    <n v="0"/>
    <m/>
  </r>
  <r>
    <n v="3090107"/>
    <x v="0"/>
    <s v="INSTITUT TECHNIQUE SAINT-ESPRIT DE KPALIME (ITSE)"/>
    <x v="1"/>
    <s v="KPALIME"/>
    <s v="KPALIME"/>
    <s v="KLOTO"/>
    <x v="2"/>
    <x v="3"/>
    <s v="Techniques Quantitatives de Gestion (G2)"/>
    <x v="0"/>
    <n v="9"/>
    <n v="9"/>
  </r>
  <r>
    <n v="3090107"/>
    <x v="0"/>
    <s v="INSTITUT TECHNIQUE SAINT-ESPRIT DE KPALIME (ITSE)"/>
    <x v="1"/>
    <s v="KPALIME"/>
    <s v="KPALIME"/>
    <s v="KLOTO"/>
    <x v="2"/>
    <x v="3"/>
    <s v="Techniques Quantitatives de Gestion (G2)"/>
    <x v="2"/>
    <n v="8"/>
    <n v="9"/>
  </r>
  <r>
    <n v="3090107"/>
    <x v="0"/>
    <s v="INSTITUT TECHNIQUE SAINT-ESPRIT DE KPALIME (ITSE)"/>
    <x v="1"/>
    <s v="KPALIME"/>
    <s v="KPALIME"/>
    <s v="KLOTO"/>
    <x v="2"/>
    <x v="3"/>
    <s v="Techniques Quantitatives de Gestion (G2)"/>
    <x v="10"/>
    <n v="1"/>
    <n v="6"/>
  </r>
  <r>
    <n v="3090107"/>
    <x v="0"/>
    <s v="INSTITUT TECHNIQUE SAINT-ESPRIT DE KPALIME (ITSE)"/>
    <x v="1"/>
    <s v="KPALIME"/>
    <s v="KPALIME"/>
    <s v="KLOTO"/>
    <x v="2"/>
    <x v="3"/>
    <s v="Techniques Quantitatives de Gestion (G2)"/>
    <x v="4"/>
    <n v="2"/>
    <n v="2"/>
  </r>
  <r>
    <n v="3090107"/>
    <x v="0"/>
    <s v="INSTITUT TECHNIQUE SAINT-ESPRIT DE KPALIME (ITSE)"/>
    <x v="1"/>
    <s v="KPALIME"/>
    <s v="KPALIME"/>
    <s v="KLOTO"/>
    <x v="2"/>
    <x v="3"/>
    <s v="Techniques Quantitatives de Gestion (G2)"/>
    <x v="5"/>
    <n v="2"/>
    <n v="1"/>
  </r>
  <r>
    <n v="3090107"/>
    <x v="0"/>
    <s v="INSTITUT TECHNIQUE SAINT-ESPRIT DE KPALIME (ITSE)"/>
    <x v="1"/>
    <s v="KPALIME"/>
    <s v="KPALIME"/>
    <s v="KLOTO"/>
    <x v="2"/>
    <x v="5"/>
    <s v="Technique Administratives (G1)"/>
    <x v="2"/>
    <n v="0"/>
    <n v="1"/>
  </r>
  <r>
    <n v="3090107"/>
    <x v="0"/>
    <s v="INSTITUT TECHNIQUE SAINT-ESPRIT DE KPALIME (ITSE)"/>
    <x v="1"/>
    <s v="KPALIME"/>
    <s v="KPALIME"/>
    <s v="KLOTO"/>
    <x v="2"/>
    <x v="5"/>
    <s v="Technique Administratives (G1)"/>
    <x v="10"/>
    <n v="0"/>
    <n v="4"/>
  </r>
  <r>
    <n v="3090107"/>
    <x v="0"/>
    <s v="INSTITUT TECHNIQUE SAINT-ESPRIT DE KPALIME (ITSE)"/>
    <x v="1"/>
    <s v="KPALIME"/>
    <s v="KPALIME"/>
    <s v="KLOTO"/>
    <x v="2"/>
    <x v="5"/>
    <s v="Technique Administratives (G1)"/>
    <x v="3"/>
    <n v="0"/>
    <n v="3"/>
  </r>
  <r>
    <n v="3090107"/>
    <x v="0"/>
    <s v="INSTITUT TECHNIQUE SAINT-ESPRIT DE KPALIME (ITSE)"/>
    <x v="1"/>
    <s v="KPALIME"/>
    <s v="KPALIME"/>
    <s v="KLOTO"/>
    <x v="2"/>
    <x v="5"/>
    <s v="Technique Administratives (G1)"/>
    <x v="4"/>
    <n v="0"/>
    <n v="5"/>
  </r>
  <r>
    <n v="3090107"/>
    <x v="0"/>
    <s v="INSTITUT TECHNIQUE SAINT-ESPRIT DE KPALIME (ITSE)"/>
    <x v="1"/>
    <s v="KPALIME"/>
    <s v="KPALIME"/>
    <s v="KLOTO"/>
    <x v="2"/>
    <x v="5"/>
    <s v="Technique Administratives (G1)"/>
    <x v="5"/>
    <n v="0"/>
    <n v="1"/>
  </r>
  <r>
    <n v="3090107"/>
    <x v="0"/>
    <s v="INSTITUT TECHNIQUE SAINT-ESPRIT DE KPALIME (ITSE)"/>
    <x v="1"/>
    <s v="KPALIME"/>
    <s v="KPALIME"/>
    <s v="KLOTO"/>
    <x v="2"/>
    <x v="5"/>
    <s v="Technique Administratives (G1)"/>
    <x v="6"/>
    <n v="0"/>
    <n v="5"/>
  </r>
  <r>
    <n v="3090107"/>
    <x v="0"/>
    <s v="INSTITUT TECHNIQUE SAINT-ESPRIT DE KPALIME (ITSE)"/>
    <x v="1"/>
    <s v="KPALIME"/>
    <s v="KPALIME"/>
    <s v="KLOTO"/>
    <x v="2"/>
    <x v="5"/>
    <s v="Technique Administratives (G1)"/>
    <x v="7"/>
    <n v="0"/>
    <n v="3"/>
  </r>
  <r>
    <n v="3090107"/>
    <x v="0"/>
    <s v="INSTITUT TECHNIQUE SAINT-ESPRIT DE KPALIME (ITSE)"/>
    <x v="1"/>
    <s v="KPALIME"/>
    <s v="KPALIME"/>
    <s v="KLOTO"/>
    <x v="2"/>
    <x v="5"/>
    <s v="Techniques Commerciale (G3)"/>
    <x v="2"/>
    <n v="0"/>
    <m/>
  </r>
  <r>
    <n v="3090107"/>
    <x v="0"/>
    <s v="INSTITUT TECHNIQUE SAINT-ESPRIT DE KPALIME (ITSE)"/>
    <x v="1"/>
    <s v="KPALIME"/>
    <s v="KPALIME"/>
    <s v="KLOTO"/>
    <x v="2"/>
    <x v="5"/>
    <s v="Techniques Commerciale (G3)"/>
    <x v="10"/>
    <n v="0"/>
    <m/>
  </r>
  <r>
    <n v="3090107"/>
    <x v="0"/>
    <s v="INSTITUT TECHNIQUE SAINT-ESPRIT DE KPALIME (ITSE)"/>
    <x v="1"/>
    <s v="KPALIME"/>
    <s v="KPALIME"/>
    <s v="KLOTO"/>
    <x v="2"/>
    <x v="5"/>
    <s v="Techniques Commerciale (G3)"/>
    <x v="3"/>
    <n v="0"/>
    <m/>
  </r>
  <r>
    <n v="3090107"/>
    <x v="0"/>
    <s v="INSTITUT TECHNIQUE SAINT-ESPRIT DE KPALIME (ITSE)"/>
    <x v="1"/>
    <s v="KPALIME"/>
    <s v="KPALIME"/>
    <s v="KLOTO"/>
    <x v="2"/>
    <x v="5"/>
    <s v="Techniques Commerciale (G3)"/>
    <x v="4"/>
    <n v="0"/>
    <m/>
  </r>
  <r>
    <n v="3090107"/>
    <x v="0"/>
    <s v="INSTITUT TECHNIQUE SAINT-ESPRIT DE KPALIME (ITSE)"/>
    <x v="1"/>
    <s v="KPALIME"/>
    <s v="KPALIME"/>
    <s v="KLOTO"/>
    <x v="2"/>
    <x v="5"/>
    <s v="Techniques Commerciale (G3)"/>
    <x v="5"/>
    <n v="0"/>
    <m/>
  </r>
  <r>
    <n v="3090107"/>
    <x v="0"/>
    <s v="INSTITUT TECHNIQUE SAINT-ESPRIT DE KPALIME (ITSE)"/>
    <x v="1"/>
    <s v="KPALIME"/>
    <s v="KPALIME"/>
    <s v="KLOTO"/>
    <x v="2"/>
    <x v="5"/>
    <s v="Techniques Commerciale (G3)"/>
    <x v="6"/>
    <n v="0"/>
    <m/>
  </r>
  <r>
    <n v="3090107"/>
    <x v="0"/>
    <s v="INSTITUT TECHNIQUE SAINT-ESPRIT DE KPALIME (ITSE)"/>
    <x v="1"/>
    <s v="KPALIME"/>
    <s v="KPALIME"/>
    <s v="KLOTO"/>
    <x v="2"/>
    <x v="5"/>
    <s v="Techniques Commerciale (G3)"/>
    <x v="7"/>
    <n v="0"/>
    <m/>
  </r>
  <r>
    <n v="3090107"/>
    <x v="0"/>
    <s v="INSTITUT TECHNIQUE SAINT-ESPRIT DE KPALIME (ITSE)"/>
    <x v="1"/>
    <s v="KPALIME"/>
    <s v="KPALIME"/>
    <s v="KLOTO"/>
    <x v="2"/>
    <x v="5"/>
    <s v="Techniques Quantitatives de Gestion (G2)"/>
    <x v="0"/>
    <n v="1"/>
    <n v="0"/>
  </r>
  <r>
    <n v="3090107"/>
    <x v="0"/>
    <s v="INSTITUT TECHNIQUE SAINT-ESPRIT DE KPALIME (ITSE)"/>
    <x v="1"/>
    <s v="KPALIME"/>
    <s v="KPALIME"/>
    <s v="KLOTO"/>
    <x v="2"/>
    <x v="5"/>
    <s v="Techniques Quantitatives de Gestion (G2)"/>
    <x v="10"/>
    <n v="6"/>
    <n v="2"/>
  </r>
  <r>
    <n v="3090107"/>
    <x v="0"/>
    <s v="INSTITUT TECHNIQUE SAINT-ESPRIT DE KPALIME (ITSE)"/>
    <x v="1"/>
    <s v="KPALIME"/>
    <s v="KPALIME"/>
    <s v="KLOTO"/>
    <x v="2"/>
    <x v="5"/>
    <s v="Techniques Quantitatives de Gestion (G2)"/>
    <x v="3"/>
    <n v="1"/>
    <n v="3"/>
  </r>
  <r>
    <n v="3090107"/>
    <x v="0"/>
    <s v="INSTITUT TECHNIQUE SAINT-ESPRIT DE KPALIME (ITSE)"/>
    <x v="1"/>
    <s v="KPALIME"/>
    <s v="KPALIME"/>
    <s v="KLOTO"/>
    <x v="2"/>
    <x v="5"/>
    <s v="Techniques Quantitatives de Gestion (G2)"/>
    <x v="4"/>
    <n v="4"/>
    <n v="3"/>
  </r>
  <r>
    <n v="3090107"/>
    <x v="0"/>
    <s v="INSTITUT TECHNIQUE SAINT-ESPRIT DE KPALIME (ITSE)"/>
    <x v="1"/>
    <s v="KPALIME"/>
    <s v="KPALIME"/>
    <s v="KLOTO"/>
    <x v="2"/>
    <x v="5"/>
    <s v="Techniques Quantitatives de Gestion (G2)"/>
    <x v="5"/>
    <n v="5"/>
    <n v="1"/>
  </r>
  <r>
    <n v="3090107"/>
    <x v="0"/>
    <s v="INSTITUT TECHNIQUE SAINT-ESPRIT DE KPALIME (ITSE)"/>
    <x v="1"/>
    <s v="KPALIME"/>
    <s v="KPALIME"/>
    <s v="KLOTO"/>
    <x v="2"/>
    <x v="5"/>
    <s v="Techniques Quantitatives de Gestion (G2)"/>
    <x v="6"/>
    <n v="0"/>
    <n v="2"/>
  </r>
  <r>
    <n v="3090107"/>
    <x v="0"/>
    <s v="INSTITUT TECHNIQUE SAINT-ESPRIT DE KPALIME (ITSE)"/>
    <x v="1"/>
    <s v="KPALIME"/>
    <s v="KPALIME"/>
    <s v="KLOTO"/>
    <x v="2"/>
    <x v="5"/>
    <s v="Techniques Quantitatives de Gestion (G2)"/>
    <x v="7"/>
    <n v="2"/>
    <n v="0"/>
  </r>
  <r>
    <n v="3090107"/>
    <x v="0"/>
    <s v="INSTITUT TECHNIQUE SAINT-ESPRIT DE KPALIME (ITSE)"/>
    <x v="1"/>
    <s v="KPALIME"/>
    <s v="KPALIME"/>
    <s v="KLOTO"/>
    <x v="2"/>
    <x v="5"/>
    <s v="Techniques Quantitatives de Gestion (G2)"/>
    <x v="9"/>
    <n v="2"/>
    <n v="0"/>
  </r>
  <r>
    <n v="3090108"/>
    <x v="0"/>
    <s v="INSTITUT TECHNIQUE ET PROFESSIONNEL LAROUSSE"/>
    <x v="0"/>
    <s v="KPALIME"/>
    <s v="KPALIME"/>
    <s v="KLOTO"/>
    <x v="2"/>
    <x v="1"/>
    <s v="Technique Administratives (G1)"/>
    <x v="10"/>
    <n v="0"/>
    <n v="2"/>
  </r>
  <r>
    <n v="3090108"/>
    <x v="0"/>
    <s v="INSTITUT TECHNIQUE ET PROFESSIONNEL LAROUSSE"/>
    <x v="0"/>
    <s v="KPALIME"/>
    <s v="KPALIME"/>
    <s v="KLOTO"/>
    <x v="2"/>
    <x v="1"/>
    <s v="Technique Administratives (G1)"/>
    <x v="3"/>
    <n v="1"/>
    <n v="4"/>
  </r>
  <r>
    <n v="3090108"/>
    <x v="0"/>
    <s v="INSTITUT TECHNIQUE ET PROFESSIONNEL LAROUSSE"/>
    <x v="0"/>
    <s v="KPALIME"/>
    <s v="KPALIME"/>
    <s v="KLOTO"/>
    <x v="2"/>
    <x v="1"/>
    <s v="Technique Administratives (G1)"/>
    <x v="4"/>
    <n v="0"/>
    <n v="5"/>
  </r>
  <r>
    <n v="3090108"/>
    <x v="0"/>
    <s v="INSTITUT TECHNIQUE ET PROFESSIONNEL LAROUSSE"/>
    <x v="0"/>
    <s v="KPALIME"/>
    <s v="KPALIME"/>
    <s v="KLOTO"/>
    <x v="2"/>
    <x v="1"/>
    <s v="Technique Administratives (G1)"/>
    <x v="5"/>
    <n v="0"/>
    <n v="2"/>
  </r>
  <r>
    <n v="3090108"/>
    <x v="0"/>
    <s v="INSTITUT TECHNIQUE ET PROFESSIONNEL LAROUSSE"/>
    <x v="0"/>
    <s v="KPALIME"/>
    <s v="KPALIME"/>
    <s v="KLOTO"/>
    <x v="2"/>
    <x v="1"/>
    <s v="Technique Administratives (G1)"/>
    <x v="6"/>
    <n v="0"/>
    <n v="1"/>
  </r>
  <r>
    <n v="3090108"/>
    <x v="0"/>
    <s v="INSTITUT TECHNIQUE ET PROFESSIONNEL LAROUSSE"/>
    <x v="0"/>
    <s v="KPALIME"/>
    <s v="KPALIME"/>
    <s v="KLOTO"/>
    <x v="2"/>
    <x v="1"/>
    <s v="Technique Administratives (G1)"/>
    <x v="7"/>
    <n v="0"/>
    <n v="1"/>
  </r>
  <r>
    <n v="3090108"/>
    <x v="0"/>
    <s v="INSTITUT TECHNIQUE ET PROFESSIONNEL LAROUSSE"/>
    <x v="0"/>
    <s v="KPALIME"/>
    <s v="KPALIME"/>
    <s v="KLOTO"/>
    <x v="2"/>
    <x v="1"/>
    <s v="Techniques Commerciale (G3)"/>
    <x v="10"/>
    <n v="0"/>
    <n v="3"/>
  </r>
  <r>
    <n v="3090108"/>
    <x v="0"/>
    <s v="INSTITUT TECHNIQUE ET PROFESSIONNEL LAROUSSE"/>
    <x v="0"/>
    <s v="KPALIME"/>
    <s v="KPALIME"/>
    <s v="KLOTO"/>
    <x v="2"/>
    <x v="1"/>
    <s v="Techniques Commerciale (G3)"/>
    <x v="3"/>
    <n v="0"/>
    <n v="2"/>
  </r>
  <r>
    <n v="3090108"/>
    <x v="0"/>
    <s v="INSTITUT TECHNIQUE ET PROFESSIONNEL LAROUSSE"/>
    <x v="0"/>
    <s v="KPALIME"/>
    <s v="KPALIME"/>
    <s v="KLOTO"/>
    <x v="2"/>
    <x v="1"/>
    <s v="Techniques Commerciale (G3)"/>
    <x v="5"/>
    <n v="1"/>
    <n v="0"/>
  </r>
  <r>
    <n v="3090108"/>
    <x v="0"/>
    <s v="INSTITUT TECHNIQUE ET PROFESSIONNEL LAROUSSE"/>
    <x v="0"/>
    <s v="KPALIME"/>
    <s v="KPALIME"/>
    <s v="KLOTO"/>
    <x v="2"/>
    <x v="1"/>
    <s v="Techniques Commerciale (G3)"/>
    <x v="6"/>
    <n v="2"/>
    <n v="0"/>
  </r>
  <r>
    <n v="3090108"/>
    <x v="0"/>
    <s v="INSTITUT TECHNIQUE ET PROFESSIONNEL LAROUSSE"/>
    <x v="0"/>
    <s v="KPALIME"/>
    <s v="KPALIME"/>
    <s v="KLOTO"/>
    <x v="2"/>
    <x v="1"/>
    <s v="Techniques Commerciale (G3)"/>
    <x v="7"/>
    <n v="0"/>
    <n v="1"/>
  </r>
  <r>
    <n v="3090108"/>
    <x v="0"/>
    <s v="INSTITUT TECHNIQUE ET PROFESSIONNEL LAROUSSE"/>
    <x v="0"/>
    <s v="KPALIME"/>
    <s v="KPALIME"/>
    <s v="KLOTO"/>
    <x v="2"/>
    <x v="1"/>
    <s v="Techniques Quantitatives de Gestion (G2)"/>
    <x v="2"/>
    <n v="0"/>
    <n v="1"/>
  </r>
  <r>
    <n v="3090108"/>
    <x v="0"/>
    <s v="INSTITUT TECHNIQUE ET PROFESSIONNEL LAROUSSE"/>
    <x v="0"/>
    <s v="KPALIME"/>
    <s v="KPALIME"/>
    <s v="KLOTO"/>
    <x v="2"/>
    <x v="1"/>
    <s v="Techniques Quantitatives de Gestion (G2)"/>
    <x v="10"/>
    <n v="0"/>
    <n v="2"/>
  </r>
  <r>
    <n v="3090108"/>
    <x v="0"/>
    <s v="INSTITUT TECHNIQUE ET PROFESSIONNEL LAROUSSE"/>
    <x v="0"/>
    <s v="KPALIME"/>
    <s v="KPALIME"/>
    <s v="KLOTO"/>
    <x v="2"/>
    <x v="1"/>
    <s v="Techniques Quantitatives de Gestion (G2)"/>
    <x v="3"/>
    <n v="2"/>
    <n v="2"/>
  </r>
  <r>
    <n v="3090108"/>
    <x v="0"/>
    <s v="INSTITUT TECHNIQUE ET PROFESSIONNEL LAROUSSE"/>
    <x v="0"/>
    <s v="KPALIME"/>
    <s v="KPALIME"/>
    <s v="KLOTO"/>
    <x v="2"/>
    <x v="1"/>
    <s v="Techniques Quantitatives de Gestion (G2)"/>
    <x v="4"/>
    <n v="3"/>
    <n v="0"/>
  </r>
  <r>
    <n v="3090108"/>
    <x v="0"/>
    <s v="INSTITUT TECHNIQUE ET PROFESSIONNEL LAROUSSE"/>
    <x v="0"/>
    <s v="KPALIME"/>
    <s v="KPALIME"/>
    <s v="KLOTO"/>
    <x v="2"/>
    <x v="1"/>
    <s v="Techniques Quantitatives de Gestion (G2)"/>
    <x v="5"/>
    <n v="0"/>
    <n v="1"/>
  </r>
  <r>
    <n v="3090108"/>
    <x v="0"/>
    <s v="INSTITUT TECHNIQUE ET PROFESSIONNEL LAROUSSE"/>
    <x v="0"/>
    <s v="KPALIME"/>
    <s v="KPALIME"/>
    <s v="KLOTO"/>
    <x v="2"/>
    <x v="1"/>
    <s v="Techniques Quantitatives de Gestion (G2)"/>
    <x v="6"/>
    <n v="4"/>
    <n v="0"/>
  </r>
  <r>
    <n v="3090108"/>
    <x v="0"/>
    <s v="INSTITUT TECHNIQUE ET PROFESSIONNEL LAROUSSE"/>
    <x v="0"/>
    <s v="KPALIME"/>
    <s v="KPALIME"/>
    <s v="KLOTO"/>
    <x v="2"/>
    <x v="1"/>
    <s v="Techniques Quantitatives de Gestion (G2)"/>
    <x v="7"/>
    <n v="4"/>
    <n v="0"/>
  </r>
  <r>
    <n v="3090108"/>
    <x v="0"/>
    <s v="INSTITUT TECHNIQUE ET PROFESSIONNEL LAROUSSE"/>
    <x v="0"/>
    <s v="KPALIME"/>
    <s v="KPALIME"/>
    <s v="KLOTO"/>
    <x v="2"/>
    <x v="1"/>
    <s v="Techniques Quantitatives de Gestion (G2)"/>
    <x v="8"/>
    <n v="1"/>
    <n v="0"/>
  </r>
  <r>
    <n v="3090108"/>
    <x v="0"/>
    <s v="INSTITUT TECHNIQUE ET PROFESSIONNEL LAROUSSE"/>
    <x v="0"/>
    <s v="KPALIME"/>
    <s v="KPALIME"/>
    <s v="KLOTO"/>
    <x v="2"/>
    <x v="3"/>
    <s v="Technique Administratives (G1)"/>
    <x v="0"/>
    <n v="0"/>
    <n v="1"/>
  </r>
  <r>
    <n v="3090108"/>
    <x v="0"/>
    <s v="INSTITUT TECHNIQUE ET PROFESSIONNEL LAROUSSE"/>
    <x v="0"/>
    <s v="KPALIME"/>
    <s v="KPALIME"/>
    <s v="KLOTO"/>
    <x v="2"/>
    <x v="3"/>
    <s v="Technique Administratives (G1)"/>
    <x v="2"/>
    <n v="0"/>
    <n v="2"/>
  </r>
  <r>
    <n v="3090108"/>
    <x v="0"/>
    <s v="INSTITUT TECHNIQUE ET PROFESSIONNEL LAROUSSE"/>
    <x v="0"/>
    <s v="KPALIME"/>
    <s v="KPALIME"/>
    <s v="KLOTO"/>
    <x v="2"/>
    <x v="3"/>
    <s v="Technique Administratives (G1)"/>
    <x v="10"/>
    <n v="0"/>
    <n v="2"/>
  </r>
  <r>
    <n v="3090108"/>
    <x v="0"/>
    <s v="INSTITUT TECHNIQUE ET PROFESSIONNEL LAROUSSE"/>
    <x v="0"/>
    <s v="KPALIME"/>
    <s v="KPALIME"/>
    <s v="KLOTO"/>
    <x v="2"/>
    <x v="3"/>
    <s v="Technique Administratives (G1)"/>
    <x v="3"/>
    <n v="0"/>
    <n v="3"/>
  </r>
  <r>
    <n v="3090108"/>
    <x v="0"/>
    <s v="INSTITUT TECHNIQUE ET PROFESSIONNEL LAROUSSE"/>
    <x v="0"/>
    <s v="KPALIME"/>
    <s v="KPALIME"/>
    <s v="KLOTO"/>
    <x v="2"/>
    <x v="3"/>
    <s v="Technique Administratives (G1)"/>
    <x v="4"/>
    <n v="0"/>
    <n v="1"/>
  </r>
  <r>
    <n v="3090108"/>
    <x v="0"/>
    <s v="INSTITUT TECHNIQUE ET PROFESSIONNEL LAROUSSE"/>
    <x v="0"/>
    <s v="KPALIME"/>
    <s v="KPALIME"/>
    <s v="KLOTO"/>
    <x v="2"/>
    <x v="3"/>
    <s v="Techniques Commerciale (G3)"/>
    <x v="0"/>
    <n v="0"/>
    <n v="1"/>
  </r>
  <r>
    <n v="3090108"/>
    <x v="0"/>
    <s v="INSTITUT TECHNIQUE ET PROFESSIONNEL LAROUSSE"/>
    <x v="0"/>
    <s v="KPALIME"/>
    <s v="KPALIME"/>
    <s v="KLOTO"/>
    <x v="2"/>
    <x v="3"/>
    <s v="Techniques Commerciale (G3)"/>
    <x v="2"/>
    <n v="0"/>
    <n v="1"/>
  </r>
  <r>
    <n v="3090108"/>
    <x v="0"/>
    <s v="INSTITUT TECHNIQUE ET PROFESSIONNEL LAROUSSE"/>
    <x v="0"/>
    <s v="KPALIME"/>
    <s v="KPALIME"/>
    <s v="KLOTO"/>
    <x v="2"/>
    <x v="3"/>
    <s v="Techniques Commerciale (G3)"/>
    <x v="10"/>
    <n v="1"/>
    <n v="1"/>
  </r>
  <r>
    <n v="3090108"/>
    <x v="0"/>
    <s v="INSTITUT TECHNIQUE ET PROFESSIONNEL LAROUSSE"/>
    <x v="0"/>
    <s v="KPALIME"/>
    <s v="KPALIME"/>
    <s v="KLOTO"/>
    <x v="2"/>
    <x v="3"/>
    <s v="Techniques Commerciale (G3)"/>
    <x v="3"/>
    <n v="2"/>
    <n v="0"/>
  </r>
  <r>
    <n v="3090108"/>
    <x v="0"/>
    <s v="INSTITUT TECHNIQUE ET PROFESSIONNEL LAROUSSE"/>
    <x v="0"/>
    <s v="KPALIME"/>
    <s v="KPALIME"/>
    <s v="KLOTO"/>
    <x v="2"/>
    <x v="3"/>
    <s v="Techniques Commerciale (G3)"/>
    <x v="4"/>
    <n v="1"/>
    <n v="0"/>
  </r>
  <r>
    <n v="3090108"/>
    <x v="0"/>
    <s v="INSTITUT TECHNIQUE ET PROFESSIONNEL LAROUSSE"/>
    <x v="0"/>
    <s v="KPALIME"/>
    <s v="KPALIME"/>
    <s v="KLOTO"/>
    <x v="2"/>
    <x v="3"/>
    <s v="Techniques Commerciale (G3)"/>
    <x v="5"/>
    <n v="1"/>
    <n v="0"/>
  </r>
  <r>
    <n v="3090108"/>
    <x v="0"/>
    <s v="INSTITUT TECHNIQUE ET PROFESSIONNEL LAROUSSE"/>
    <x v="0"/>
    <s v="KPALIME"/>
    <s v="KPALIME"/>
    <s v="KLOTO"/>
    <x v="2"/>
    <x v="3"/>
    <s v="Techniques Quantitatives de Gestion (G2)"/>
    <x v="2"/>
    <n v="1"/>
    <n v="1"/>
  </r>
  <r>
    <n v="3090108"/>
    <x v="0"/>
    <s v="INSTITUT TECHNIQUE ET PROFESSIONNEL LAROUSSE"/>
    <x v="0"/>
    <s v="KPALIME"/>
    <s v="KPALIME"/>
    <s v="KLOTO"/>
    <x v="2"/>
    <x v="3"/>
    <s v="Techniques Quantitatives de Gestion (G2)"/>
    <x v="10"/>
    <n v="1"/>
    <n v="2"/>
  </r>
  <r>
    <n v="3090108"/>
    <x v="0"/>
    <s v="INSTITUT TECHNIQUE ET PROFESSIONNEL LAROUSSE"/>
    <x v="0"/>
    <s v="KPALIME"/>
    <s v="KPALIME"/>
    <s v="KLOTO"/>
    <x v="2"/>
    <x v="3"/>
    <s v="Techniques Quantitatives de Gestion (G2)"/>
    <x v="3"/>
    <n v="3"/>
    <n v="2"/>
  </r>
  <r>
    <n v="3090108"/>
    <x v="0"/>
    <s v="INSTITUT TECHNIQUE ET PROFESSIONNEL LAROUSSE"/>
    <x v="0"/>
    <s v="KPALIME"/>
    <s v="KPALIME"/>
    <s v="KLOTO"/>
    <x v="2"/>
    <x v="3"/>
    <s v="Techniques Quantitatives de Gestion (G2)"/>
    <x v="4"/>
    <n v="0"/>
    <n v="1"/>
  </r>
  <r>
    <n v="3090108"/>
    <x v="0"/>
    <s v="INSTITUT TECHNIQUE ET PROFESSIONNEL LAROUSSE"/>
    <x v="0"/>
    <s v="KPALIME"/>
    <s v="KPALIME"/>
    <s v="KLOTO"/>
    <x v="2"/>
    <x v="3"/>
    <s v="Techniques Quantitatives de Gestion (G2)"/>
    <x v="5"/>
    <n v="2"/>
    <n v="1"/>
  </r>
  <r>
    <n v="3090108"/>
    <x v="0"/>
    <s v="INSTITUT TECHNIQUE ET PROFESSIONNEL LAROUSSE"/>
    <x v="0"/>
    <s v="KPALIME"/>
    <s v="KPALIME"/>
    <s v="KLOTO"/>
    <x v="2"/>
    <x v="5"/>
    <s v="Technique Administratives (G1)"/>
    <x v="10"/>
    <n v="0"/>
    <n v="2"/>
  </r>
  <r>
    <n v="3090108"/>
    <x v="0"/>
    <s v="INSTITUT TECHNIQUE ET PROFESSIONNEL LAROUSSE"/>
    <x v="0"/>
    <s v="KPALIME"/>
    <s v="KPALIME"/>
    <s v="KLOTO"/>
    <x v="2"/>
    <x v="5"/>
    <s v="Technique Administratives (G1)"/>
    <x v="3"/>
    <n v="0"/>
    <n v="2"/>
  </r>
  <r>
    <n v="3090108"/>
    <x v="0"/>
    <s v="INSTITUT TECHNIQUE ET PROFESSIONNEL LAROUSSE"/>
    <x v="0"/>
    <s v="KPALIME"/>
    <s v="KPALIME"/>
    <s v="KLOTO"/>
    <x v="2"/>
    <x v="5"/>
    <s v="Technique Administratives (G1)"/>
    <x v="4"/>
    <n v="0"/>
    <n v="2"/>
  </r>
  <r>
    <n v="3090108"/>
    <x v="0"/>
    <s v="INSTITUT TECHNIQUE ET PROFESSIONNEL LAROUSSE"/>
    <x v="0"/>
    <s v="KPALIME"/>
    <s v="KPALIME"/>
    <s v="KLOTO"/>
    <x v="2"/>
    <x v="5"/>
    <s v="Technique Administratives (G1)"/>
    <x v="5"/>
    <n v="2"/>
    <n v="2"/>
  </r>
  <r>
    <n v="3090108"/>
    <x v="0"/>
    <s v="INSTITUT TECHNIQUE ET PROFESSIONNEL LAROUSSE"/>
    <x v="0"/>
    <s v="KPALIME"/>
    <s v="KPALIME"/>
    <s v="KLOTO"/>
    <x v="2"/>
    <x v="5"/>
    <s v="Technique Administratives (G1)"/>
    <x v="6"/>
    <n v="1"/>
    <n v="1"/>
  </r>
  <r>
    <n v="3090108"/>
    <x v="0"/>
    <s v="INSTITUT TECHNIQUE ET PROFESSIONNEL LAROUSSE"/>
    <x v="0"/>
    <s v="KPALIME"/>
    <s v="KPALIME"/>
    <s v="KLOTO"/>
    <x v="2"/>
    <x v="5"/>
    <s v="Technique Administratives (G1)"/>
    <x v="7"/>
    <n v="0"/>
    <n v="1"/>
  </r>
  <r>
    <n v="3090108"/>
    <x v="0"/>
    <s v="INSTITUT TECHNIQUE ET PROFESSIONNEL LAROUSSE"/>
    <x v="0"/>
    <s v="KPALIME"/>
    <s v="KPALIME"/>
    <s v="KLOTO"/>
    <x v="2"/>
    <x v="5"/>
    <s v="Techniques Commerciale (G3)"/>
    <x v="10"/>
    <n v="1"/>
    <n v="0"/>
  </r>
  <r>
    <n v="3090108"/>
    <x v="0"/>
    <s v="INSTITUT TECHNIQUE ET PROFESSIONNEL LAROUSSE"/>
    <x v="0"/>
    <s v="KPALIME"/>
    <s v="KPALIME"/>
    <s v="KLOTO"/>
    <x v="2"/>
    <x v="5"/>
    <s v="Techniques Commerciale (G3)"/>
    <x v="3"/>
    <n v="2"/>
    <n v="0"/>
  </r>
  <r>
    <n v="3090108"/>
    <x v="0"/>
    <s v="INSTITUT TECHNIQUE ET PROFESSIONNEL LAROUSSE"/>
    <x v="0"/>
    <s v="KPALIME"/>
    <s v="KPALIME"/>
    <s v="KLOTO"/>
    <x v="2"/>
    <x v="5"/>
    <s v="Techniques Commerciale (G3)"/>
    <x v="4"/>
    <n v="2"/>
    <n v="2"/>
  </r>
  <r>
    <n v="3090108"/>
    <x v="0"/>
    <s v="INSTITUT TECHNIQUE ET PROFESSIONNEL LAROUSSE"/>
    <x v="0"/>
    <s v="KPALIME"/>
    <s v="KPALIME"/>
    <s v="KLOTO"/>
    <x v="2"/>
    <x v="5"/>
    <s v="Techniques Commerciale (G3)"/>
    <x v="5"/>
    <n v="1"/>
    <n v="1"/>
  </r>
  <r>
    <n v="3090108"/>
    <x v="0"/>
    <s v="INSTITUT TECHNIQUE ET PROFESSIONNEL LAROUSSE"/>
    <x v="0"/>
    <s v="KPALIME"/>
    <s v="KPALIME"/>
    <s v="KLOTO"/>
    <x v="2"/>
    <x v="5"/>
    <s v="Techniques Commerciale (G3)"/>
    <x v="6"/>
    <n v="1"/>
    <n v="1"/>
  </r>
  <r>
    <n v="3090108"/>
    <x v="0"/>
    <s v="INSTITUT TECHNIQUE ET PROFESSIONNEL LAROUSSE"/>
    <x v="0"/>
    <s v="KPALIME"/>
    <s v="KPALIME"/>
    <s v="KLOTO"/>
    <x v="2"/>
    <x v="5"/>
    <s v="Techniques Commerciale (G3)"/>
    <x v="7"/>
    <n v="2"/>
    <n v="0"/>
  </r>
  <r>
    <n v="3090108"/>
    <x v="0"/>
    <s v="INSTITUT TECHNIQUE ET PROFESSIONNEL LAROUSSE"/>
    <x v="0"/>
    <s v="KPALIME"/>
    <s v="KPALIME"/>
    <s v="KLOTO"/>
    <x v="2"/>
    <x v="5"/>
    <s v="Techniques Quantitatives de Gestion (G2)"/>
    <x v="3"/>
    <n v="2"/>
    <n v="0"/>
  </r>
  <r>
    <n v="3090108"/>
    <x v="0"/>
    <s v="INSTITUT TECHNIQUE ET PROFESSIONNEL LAROUSSE"/>
    <x v="0"/>
    <s v="KPALIME"/>
    <s v="KPALIME"/>
    <s v="KLOTO"/>
    <x v="2"/>
    <x v="5"/>
    <s v="Techniques Quantitatives de Gestion (G2)"/>
    <x v="4"/>
    <n v="3"/>
    <n v="4"/>
  </r>
  <r>
    <n v="3090108"/>
    <x v="0"/>
    <s v="INSTITUT TECHNIQUE ET PROFESSIONNEL LAROUSSE"/>
    <x v="0"/>
    <s v="KPALIME"/>
    <s v="KPALIME"/>
    <s v="KLOTO"/>
    <x v="2"/>
    <x v="5"/>
    <s v="Techniques Quantitatives de Gestion (G2)"/>
    <x v="5"/>
    <n v="1"/>
    <n v="3"/>
  </r>
  <r>
    <n v="3090108"/>
    <x v="0"/>
    <s v="INSTITUT TECHNIQUE ET PROFESSIONNEL LAROUSSE"/>
    <x v="0"/>
    <s v="KPALIME"/>
    <s v="KPALIME"/>
    <s v="KLOTO"/>
    <x v="2"/>
    <x v="5"/>
    <s v="Techniques Quantitatives de Gestion (G2)"/>
    <x v="6"/>
    <n v="1"/>
    <n v="2"/>
  </r>
  <r>
    <n v="3090108"/>
    <x v="0"/>
    <s v="INSTITUT TECHNIQUE ET PROFESSIONNEL LAROUSSE"/>
    <x v="0"/>
    <s v="KPALIME"/>
    <s v="KPALIME"/>
    <s v="KLOTO"/>
    <x v="2"/>
    <x v="5"/>
    <s v="Techniques Quantitatives de Gestion (G2)"/>
    <x v="7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BT  - Froid Climatisation"/>
    <x v="7"/>
    <n v="1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BT  - Froid Climatisation"/>
    <x v="8"/>
    <n v="3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BT  - Froid Climatisation"/>
    <x v="9"/>
    <n v="21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BT  - Génie Civil"/>
    <x v="1"/>
    <n v="14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BT  - Génie Civil"/>
    <x v="5"/>
    <n v="3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BT  - Génie Civil"/>
    <x v="6"/>
    <n v="16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BT  - Génie Civil"/>
    <x v="7"/>
    <n v="1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BT  - Génie Civil"/>
    <x v="8"/>
    <n v="1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BT  - Génie Civil"/>
    <x v="9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BT  - Mécanique Automobile"/>
    <x v="1"/>
    <n v="4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BT  - Mécanique Automobile"/>
    <x v="7"/>
    <n v="4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BT  - Mécanique Automobile"/>
    <x v="8"/>
    <n v="0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BT  - Mécanique Automobile"/>
    <x v="9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Electricité automobile"/>
    <x v="1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Electricité automobile"/>
    <x v="6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Electricité automobile"/>
    <x v="7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Electricité automobile"/>
    <x v="8"/>
    <n v="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Electricité automobile"/>
    <x v="9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Electricité d'équipement"/>
    <x v="10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Electricité d'équipement"/>
    <x v="3"/>
    <n v="1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Electricité d'équipement"/>
    <x v="4"/>
    <n v="1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Electricité d'équipement"/>
    <x v="5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Electricité d'équipement"/>
    <x v="6"/>
    <n v="3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Electricité d'équipement"/>
    <x v="7"/>
    <n v="2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Electricité d'équipement"/>
    <x v="8"/>
    <n v="4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Electricité d'équipement"/>
    <x v="9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açonnerie"/>
    <x v="5"/>
    <n v="1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açonnerie"/>
    <x v="7"/>
    <n v="1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açonnerie"/>
    <x v="8"/>
    <n v="2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açonnerie"/>
    <x v="9"/>
    <n v="14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écanique automobile"/>
    <x v="4"/>
    <n v="4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écanique automobile"/>
    <x v="5"/>
    <n v="6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écanique automobile"/>
    <x v="6"/>
    <n v="3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écanique automobile"/>
    <x v="7"/>
    <n v="2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écanique automobile"/>
    <x v="9"/>
    <n v="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écanique d'entretien"/>
    <x v="6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écanique d'entretien"/>
    <x v="7"/>
    <n v="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écanique d'entretien"/>
    <x v="8"/>
    <n v="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écanique d'entretien"/>
    <x v="9"/>
    <n v="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enuiserie"/>
    <x v="6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enuiserie"/>
    <x v="7"/>
    <n v="8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enuiserie"/>
    <x v="8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s v="CAP - Menuiserie"/>
    <x v="9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 Administratives (G1)"/>
    <x v="2"/>
    <n v="0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 Administratives (G1)"/>
    <x v="10"/>
    <n v="0"/>
    <n v="13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 Administratives (G1)"/>
    <x v="3"/>
    <n v="0"/>
    <n v="8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 Administratives (G1)"/>
    <x v="4"/>
    <n v="1"/>
    <n v="10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 Administratives (G1)"/>
    <x v="5"/>
    <n v="0"/>
    <n v="12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 Administratives (G1)"/>
    <x v="6"/>
    <n v="0"/>
    <n v="7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 Administratives (G1)"/>
    <x v="7"/>
    <n v="0"/>
    <n v="6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 Administratives (G1)"/>
    <x v="8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Commerciale (G3)"/>
    <x v="2"/>
    <n v="2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Commerciale (G3)"/>
    <x v="10"/>
    <n v="5"/>
    <n v="3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Commerciale (G3)"/>
    <x v="3"/>
    <n v="5"/>
    <n v="6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Commerciale (G3)"/>
    <x v="4"/>
    <n v="5"/>
    <n v="10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Commerciale (G3)"/>
    <x v="5"/>
    <n v="4"/>
    <n v="7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Commerciale (G3)"/>
    <x v="6"/>
    <n v="1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Commerciale (G3)"/>
    <x v="7"/>
    <n v="1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Commerciale (G3)"/>
    <x v="8"/>
    <n v="0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Quantitatives de Gestion (G2)"/>
    <x v="0"/>
    <n v="1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Quantitatives de Gestion (G2)"/>
    <x v="2"/>
    <n v="19"/>
    <n v="5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Quantitatives de Gestion (G2)"/>
    <x v="10"/>
    <n v="10"/>
    <n v="15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Quantitatives de Gestion (G2)"/>
    <x v="3"/>
    <n v="7"/>
    <n v="20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Quantitatives de Gestion (G2)"/>
    <x v="4"/>
    <n v="0"/>
    <n v="5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Quantitatives de Gestion (G2)"/>
    <x v="5"/>
    <n v="3"/>
    <n v="5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Quantitatives de Gestion (G2)"/>
    <x v="6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1"/>
    <s v="Techniques Quantitatives de Gestion (G2)"/>
    <x v="7"/>
    <n v="0"/>
    <n v="8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BT  - Froid Climatisation"/>
    <x v="1"/>
    <n v="1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BT  - Froid Climatisation"/>
    <x v="9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BT  - Génie Civil"/>
    <x v="1"/>
    <n v="2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BT  - Génie Civil"/>
    <x v="7"/>
    <n v="15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BT  - Génie Civil"/>
    <x v="8"/>
    <n v="11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BT  - Génie Civil"/>
    <x v="9"/>
    <n v="8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BT  - Mécanique Automobile"/>
    <x v="1"/>
    <n v="4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BT  - Mécanique Automobile"/>
    <x v="9"/>
    <n v="5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Electricité automobile"/>
    <x v="1"/>
    <n v="4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Electricité automobile"/>
    <x v="9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Electricité d'équipement"/>
    <x v="1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Electricité d'équipement"/>
    <x v="6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Electricité d'équipement"/>
    <x v="7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Electricité d'équipement"/>
    <x v="8"/>
    <n v="2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Electricité d'équipement"/>
    <x v="9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açonnerie"/>
    <x v="5"/>
    <n v="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açonnerie"/>
    <x v="6"/>
    <n v="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açonnerie"/>
    <x v="8"/>
    <n v="1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açonnerie"/>
    <x v="9"/>
    <n v="1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écanique automobile"/>
    <x v="5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écanique automobile"/>
    <x v="6"/>
    <n v="0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écanique automobile"/>
    <x v="7"/>
    <n v="9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écanique automobile"/>
    <x v="8"/>
    <n v="8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écanique automobile"/>
    <x v="9"/>
    <n v="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écanique d'entretien"/>
    <x v="1"/>
    <n v="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écanique d'entretien"/>
    <x v="9"/>
    <n v="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enuiserie"/>
    <x v="6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enuiserie"/>
    <x v="7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enuiserie"/>
    <x v="8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s v="CAP - Menuiserie"/>
    <x v="9"/>
    <n v="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 Administratives (G1)"/>
    <x v="0"/>
    <n v="0"/>
    <n v="10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 Administratives (G1)"/>
    <x v="2"/>
    <n v="0"/>
    <n v="16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 Administratives (G1)"/>
    <x v="10"/>
    <n v="0"/>
    <n v="17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 Administratives (G1)"/>
    <x v="3"/>
    <n v="2"/>
    <n v="22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 Administratives (G1)"/>
    <x v="4"/>
    <n v="0"/>
    <n v="14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 Administratives (G1)"/>
    <x v="5"/>
    <n v="0"/>
    <n v="6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 Administratives (G1)"/>
    <x v="6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Commerciale (G3)"/>
    <x v="0"/>
    <n v="2"/>
    <n v="9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Commerciale (G3)"/>
    <x v="2"/>
    <n v="3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Commerciale (G3)"/>
    <x v="10"/>
    <n v="3"/>
    <n v="6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Commerciale (G3)"/>
    <x v="3"/>
    <n v="7"/>
    <n v="6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Commerciale (G3)"/>
    <x v="4"/>
    <n v="4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Commerciale (G3)"/>
    <x v="5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Commerciale (G3)"/>
    <x v="7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Quantitatives de Gestion (G2)"/>
    <x v="0"/>
    <n v="10"/>
    <n v="7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Quantitatives de Gestion (G2)"/>
    <x v="2"/>
    <n v="8"/>
    <n v="17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Quantitatives de Gestion (G2)"/>
    <x v="10"/>
    <n v="14"/>
    <n v="13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Quantitatives de Gestion (G2)"/>
    <x v="3"/>
    <n v="8"/>
    <n v="8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Quantitatives de Gestion (G2)"/>
    <x v="4"/>
    <n v="5"/>
    <n v="7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Quantitatives de Gestion (G2)"/>
    <x v="5"/>
    <n v="4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3"/>
    <s v="Techniques Quantitatives de Gestion (G2)"/>
    <x v="6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Froid Climatisation"/>
    <x v="1"/>
    <n v="5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Froid Climatisation"/>
    <x v="5"/>
    <n v="4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Froid Climatisation"/>
    <x v="6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Froid Climatisation"/>
    <x v="7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Froid Climatisation"/>
    <x v="8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Froid Climatisation"/>
    <x v="9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Génie Civil"/>
    <x v="1"/>
    <n v="2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Génie Civil"/>
    <x v="6"/>
    <n v="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Génie Civil"/>
    <x v="7"/>
    <n v="2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Génie Civil"/>
    <x v="8"/>
    <n v="17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Génie Civil"/>
    <x v="9"/>
    <n v="27"/>
    <n v="7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Mécanique Automobile"/>
    <x v="1"/>
    <n v="58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Mécanique Automobile"/>
    <x v="7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BT  - Mécanique Automobile"/>
    <x v="9"/>
    <n v="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Electricité automobile"/>
    <x v="1"/>
    <n v="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Electricité automobile"/>
    <x v="9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Electricité d'équipement"/>
    <x v="1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Electricité d'équipement"/>
    <x v="9"/>
    <n v="1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Maçonnerie"/>
    <x v="1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Maçonnerie"/>
    <x v="7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Maçonnerie"/>
    <x v="8"/>
    <n v="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Maçonnerie"/>
    <x v="9"/>
    <n v="4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Mécanique automobile"/>
    <x v="1"/>
    <n v="19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Mécanique automobile"/>
    <x v="6"/>
    <n v="1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Mécanique automobile"/>
    <x v="7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Mécanique automobile"/>
    <x v="9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Mécanique d'entretien"/>
    <x v="1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Mécanique d'entretien"/>
    <x v="7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Mécanique d'entretien"/>
    <x v="9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Menuiserie"/>
    <x v="8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s v="CAP - Menuiserie"/>
    <x v="9"/>
    <n v="9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 Administratives (G1)"/>
    <x v="10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 Administratives (G1)"/>
    <x v="3"/>
    <n v="1"/>
    <n v="9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 Administratives (G1)"/>
    <x v="4"/>
    <n v="2"/>
    <n v="16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 Administratives (G1)"/>
    <x v="5"/>
    <n v="0"/>
    <n v="18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 Administratives (G1)"/>
    <x v="6"/>
    <n v="0"/>
    <n v="9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 Administratives (G1)"/>
    <x v="7"/>
    <n v="0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 Administratives (G1)"/>
    <x v="9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Commerciale (G3)"/>
    <x v="10"/>
    <n v="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Commerciale (G3)"/>
    <x v="3"/>
    <n v="1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Commerciale (G3)"/>
    <x v="4"/>
    <n v="3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Commerciale (G3)"/>
    <x v="5"/>
    <n v="5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Commerciale (G3)"/>
    <x v="6"/>
    <n v="1"/>
    <n v="3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Commerciale (G3)"/>
    <x v="7"/>
    <n v="7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Commerciale (G3)"/>
    <x v="8"/>
    <n v="1"/>
    <n v="5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Quantitatives de Gestion (G2)"/>
    <x v="10"/>
    <n v="4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Quantitatives de Gestion (G2)"/>
    <x v="3"/>
    <n v="10"/>
    <n v="6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Quantitatives de Gestion (G2)"/>
    <x v="4"/>
    <n v="10"/>
    <n v="7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Quantitatives de Gestion (G2)"/>
    <x v="5"/>
    <n v="5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Quantitatives de Gestion (G2)"/>
    <x v="6"/>
    <n v="3"/>
    <n v="5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Quantitatives de Gestion (G2)"/>
    <x v="7"/>
    <n v="8"/>
    <n v="3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Quantitatives de Gestion (G2)"/>
    <x v="8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5"/>
    <s v="Techniques Quantitatives de Gestion (G2)"/>
    <x v="9"/>
    <n v="2"/>
    <n v="1"/>
  </r>
  <r>
    <n v="3090111"/>
    <x v="0"/>
    <s v="INSTITUT DE FORMATION TECHNIQUE ET PROFESSIONNELLE TOPO 3000 (IFTP)"/>
    <x v="0"/>
    <s v="KPALIME"/>
    <s v="KPALIME"/>
    <s v="KLOTO"/>
    <x v="2"/>
    <x v="0"/>
    <s v="BT  - Electrotechnique"/>
    <x v="4"/>
    <n v="1"/>
    <n v="0"/>
  </r>
  <r>
    <n v="3090111"/>
    <x v="0"/>
    <s v="INSTITUT DE FORMATION TECHNIQUE ET PROFESSIONNELLE TOPO 3000 (IFTP)"/>
    <x v="0"/>
    <s v="KPALIME"/>
    <s v="KPALIME"/>
    <s v="KLOTO"/>
    <x v="2"/>
    <x v="0"/>
    <s v="BT  - Electrotechnique"/>
    <x v="5"/>
    <n v="1"/>
    <n v="0"/>
  </r>
  <r>
    <n v="3090111"/>
    <x v="0"/>
    <s v="INSTITUT DE FORMATION TECHNIQUE ET PROFESSIONNELLE TOPO 3000 (IFTP)"/>
    <x v="0"/>
    <s v="KPALIME"/>
    <s v="KPALIME"/>
    <s v="KLOTO"/>
    <x v="2"/>
    <x v="0"/>
    <s v="BT  - Electrotechnique"/>
    <x v="6"/>
    <n v="1"/>
    <n v="0"/>
  </r>
  <r>
    <n v="3090111"/>
    <x v="0"/>
    <s v="INSTITUT DE FORMATION TECHNIQUE ET PROFESSIONNELLE TOPO 3000 (IFTP)"/>
    <x v="0"/>
    <s v="KPALIME"/>
    <s v="KPALIME"/>
    <s v="KLOTO"/>
    <x v="2"/>
    <x v="0"/>
    <s v="BT  - Electrotechnique"/>
    <x v="7"/>
    <n v="1"/>
    <n v="0"/>
  </r>
  <r>
    <n v="3090111"/>
    <x v="0"/>
    <s v="INSTITUT DE FORMATION TECHNIQUE ET PROFESSIONNELLE TOPO 3000 (IFTP)"/>
    <x v="0"/>
    <s v="KPALIME"/>
    <s v="KPALIME"/>
    <s v="KLOTO"/>
    <x v="2"/>
    <x v="0"/>
    <s v="BT  - Electrotechnique"/>
    <x v="8"/>
    <n v="1"/>
    <n v="0"/>
  </r>
  <r>
    <n v="3090111"/>
    <x v="0"/>
    <s v="INSTITUT DE FORMATION TECHNIQUE ET PROFESSIONNELLE TOPO 3000 (IFTP)"/>
    <x v="0"/>
    <s v="KPALIME"/>
    <s v="KPALIME"/>
    <s v="KLOTO"/>
    <x v="2"/>
    <x v="0"/>
    <s v="BT  - Génie Civil"/>
    <x v="4"/>
    <n v="1"/>
    <n v="0"/>
  </r>
  <r>
    <n v="3090111"/>
    <x v="0"/>
    <s v="INSTITUT DE FORMATION TECHNIQUE ET PROFESSIONNELLE TOPO 3000 (IFTP)"/>
    <x v="0"/>
    <s v="KPALIME"/>
    <s v="KPALIME"/>
    <s v="KLOTO"/>
    <x v="2"/>
    <x v="0"/>
    <s v="BT  - Génie Civil"/>
    <x v="5"/>
    <n v="1"/>
    <n v="0"/>
  </r>
  <r>
    <n v="3090111"/>
    <x v="0"/>
    <s v="INSTITUT DE FORMATION TECHNIQUE ET PROFESSIONNELLE TOPO 3000 (IFTP)"/>
    <x v="0"/>
    <s v="KPALIME"/>
    <s v="KPALIME"/>
    <s v="KLOTO"/>
    <x v="2"/>
    <x v="0"/>
    <s v="BT  - Génie Civil"/>
    <x v="6"/>
    <n v="1"/>
    <n v="0"/>
  </r>
  <r>
    <n v="3090111"/>
    <x v="0"/>
    <s v="INSTITUT DE FORMATION TECHNIQUE ET PROFESSIONNELLE TOPO 3000 (IFTP)"/>
    <x v="0"/>
    <s v="KPALIME"/>
    <s v="KPALIME"/>
    <s v="KLOTO"/>
    <x v="2"/>
    <x v="0"/>
    <s v="BT  - Génie Civil"/>
    <x v="7"/>
    <n v="1"/>
    <n v="0"/>
  </r>
  <r>
    <n v="3090111"/>
    <x v="0"/>
    <s v="INSTITUT DE FORMATION TECHNIQUE ET PROFESSIONNELLE TOPO 3000 (IFTP)"/>
    <x v="0"/>
    <s v="KPALIME"/>
    <s v="KPALIME"/>
    <s v="KLOTO"/>
    <x v="2"/>
    <x v="0"/>
    <s v="CAP - Electricité d'équipement"/>
    <x v="5"/>
    <n v="1"/>
    <n v="0"/>
  </r>
  <r>
    <n v="3090111"/>
    <x v="0"/>
    <s v="INSTITUT DE FORMATION TECHNIQUE ET PROFESSIONNELLE TOPO 3000 (IFTP)"/>
    <x v="0"/>
    <s v="KPALIME"/>
    <s v="KPALIME"/>
    <s v="KLOTO"/>
    <x v="2"/>
    <x v="0"/>
    <s v="CAP - Electricité d'équipement"/>
    <x v="6"/>
    <n v="1"/>
    <n v="0"/>
  </r>
  <r>
    <n v="3090111"/>
    <x v="0"/>
    <s v="INSTITUT DE FORMATION TECHNIQUE ET PROFESSIONNELLE TOPO 3000 (IFTP)"/>
    <x v="0"/>
    <s v="KPALIME"/>
    <s v="KPALIME"/>
    <s v="KLOTO"/>
    <x v="2"/>
    <x v="0"/>
    <s v="CAP - Maçonnerie"/>
    <x v="3"/>
    <n v="1"/>
    <m/>
  </r>
  <r>
    <n v="3090111"/>
    <x v="0"/>
    <s v="INSTITUT DE FORMATION TECHNIQUE ET PROFESSIONNELLE TOPO 3000 (IFTP)"/>
    <x v="0"/>
    <s v="KPALIME"/>
    <s v="KPALIME"/>
    <s v="KLOTO"/>
    <x v="2"/>
    <x v="0"/>
    <s v="CAP - Maçonnerie"/>
    <x v="4"/>
    <n v="1"/>
    <m/>
  </r>
  <r>
    <n v="3090111"/>
    <x v="0"/>
    <s v="INSTITUT DE FORMATION TECHNIQUE ET PROFESSIONNELLE TOPO 3000 (IFTP)"/>
    <x v="0"/>
    <s v="KPALIME"/>
    <s v="KPALIME"/>
    <s v="KLOTO"/>
    <x v="2"/>
    <x v="0"/>
    <s v="CAP - Maçonnerie"/>
    <x v="5"/>
    <n v="2"/>
    <m/>
  </r>
  <r>
    <n v="3090111"/>
    <x v="0"/>
    <s v="INSTITUT DE FORMATION TECHNIQUE ET PROFESSIONNELLE TOPO 3000 (IFTP)"/>
    <x v="0"/>
    <s v="KPALIME"/>
    <s v="KPALIME"/>
    <s v="KLOTO"/>
    <x v="2"/>
    <x v="0"/>
    <s v="CAP - Maçonnerie"/>
    <x v="6"/>
    <n v="2"/>
    <m/>
  </r>
  <r>
    <n v="3090111"/>
    <x v="0"/>
    <s v="INSTITUT DE FORMATION TECHNIQUE ET PROFESSIONNELLE TOPO 3000 (IFTP)"/>
    <x v="0"/>
    <s v="KPALIME"/>
    <s v="KPALIME"/>
    <s v="KLOTO"/>
    <x v="2"/>
    <x v="0"/>
    <s v="CAP - Maçonnerie"/>
    <x v="7"/>
    <n v="2"/>
    <m/>
  </r>
  <r>
    <n v="3090111"/>
    <x v="0"/>
    <s v="INSTITUT DE FORMATION TECHNIQUE ET PROFESSIONNELLE TOPO 3000 (IFTP)"/>
    <x v="0"/>
    <s v="KPALIME"/>
    <s v="KPALIME"/>
    <s v="KLOTO"/>
    <x v="2"/>
    <x v="0"/>
    <s v="CAP - Maçonnerie"/>
    <x v="8"/>
    <n v="1"/>
    <m/>
  </r>
  <r>
    <n v="3090111"/>
    <x v="0"/>
    <s v="INSTITUT DE FORMATION TECHNIQUE ET PROFESSIONNELLE TOPO 3000 (IFTP)"/>
    <x v="0"/>
    <s v="KPALIME"/>
    <s v="KPALIME"/>
    <s v="KLOTO"/>
    <x v="2"/>
    <x v="2"/>
    <s v="BT  - Electrotechnique"/>
    <x v="8"/>
    <n v="1"/>
    <n v="0"/>
  </r>
  <r>
    <n v="3090111"/>
    <x v="0"/>
    <s v="INSTITUT DE FORMATION TECHNIQUE ET PROFESSIONNELLE TOPO 3000 (IFTP)"/>
    <x v="0"/>
    <s v="KPALIME"/>
    <s v="KPALIME"/>
    <s v="KLOTO"/>
    <x v="2"/>
    <x v="2"/>
    <s v="BT  - Electrotechnique"/>
    <x v="9"/>
    <n v="1"/>
    <n v="0"/>
  </r>
  <r>
    <n v="3090111"/>
    <x v="0"/>
    <s v="INSTITUT DE FORMATION TECHNIQUE ET PROFESSIONNELLE TOPO 3000 (IFTP)"/>
    <x v="0"/>
    <s v="KPALIME"/>
    <s v="KPALIME"/>
    <s v="KLOTO"/>
    <x v="2"/>
    <x v="2"/>
    <s v="BT  - Génie Civil"/>
    <x v="4"/>
    <n v="1"/>
    <n v="0"/>
  </r>
  <r>
    <n v="3090111"/>
    <x v="0"/>
    <s v="INSTITUT DE FORMATION TECHNIQUE ET PROFESSIONNELLE TOPO 3000 (IFTP)"/>
    <x v="0"/>
    <s v="KPALIME"/>
    <s v="KPALIME"/>
    <s v="KLOTO"/>
    <x v="2"/>
    <x v="2"/>
    <s v="BT  - Génie Civil"/>
    <x v="5"/>
    <n v="1"/>
    <n v="0"/>
  </r>
  <r>
    <n v="3090111"/>
    <x v="0"/>
    <s v="INSTITUT DE FORMATION TECHNIQUE ET PROFESSIONNELLE TOPO 3000 (IFTP)"/>
    <x v="0"/>
    <s v="KPALIME"/>
    <s v="KPALIME"/>
    <s v="KLOTO"/>
    <x v="2"/>
    <x v="2"/>
    <s v="BT  - Génie Civil"/>
    <x v="6"/>
    <n v="3"/>
    <n v="0"/>
  </r>
  <r>
    <n v="3090111"/>
    <x v="0"/>
    <s v="INSTITUT DE FORMATION TECHNIQUE ET PROFESSIONNELLE TOPO 3000 (IFTP)"/>
    <x v="0"/>
    <s v="KPALIME"/>
    <s v="KPALIME"/>
    <s v="KLOTO"/>
    <x v="2"/>
    <x v="2"/>
    <s v="BT  - Génie Civil"/>
    <x v="7"/>
    <n v="3"/>
    <n v="0"/>
  </r>
  <r>
    <n v="3090111"/>
    <x v="0"/>
    <s v="INSTITUT DE FORMATION TECHNIQUE ET PROFESSIONNELLE TOPO 3000 (IFTP)"/>
    <x v="0"/>
    <s v="KPALIME"/>
    <s v="KPALIME"/>
    <s v="KLOTO"/>
    <x v="2"/>
    <x v="2"/>
    <s v="BT  - Génie Civil"/>
    <x v="8"/>
    <n v="1"/>
    <n v="0"/>
  </r>
  <r>
    <n v="3090111"/>
    <x v="0"/>
    <s v="INSTITUT DE FORMATION TECHNIQUE ET PROFESSIONNELLE TOPO 3000 (IFTP)"/>
    <x v="0"/>
    <s v="KPALIME"/>
    <s v="KPALIME"/>
    <s v="KLOTO"/>
    <x v="2"/>
    <x v="2"/>
    <s v="BT  - Génie Civil"/>
    <x v="9"/>
    <n v="1"/>
    <n v="0"/>
  </r>
  <r>
    <n v="3090111"/>
    <x v="0"/>
    <s v="INSTITUT DE FORMATION TECHNIQUE ET PROFESSIONNELLE TOPO 3000 (IFTP)"/>
    <x v="0"/>
    <s v="KPALIME"/>
    <s v="KPALIME"/>
    <s v="KLOTO"/>
    <x v="2"/>
    <x v="2"/>
    <s v="CAP - Electricité d'équipement"/>
    <x v="7"/>
    <n v="1"/>
    <n v="0"/>
  </r>
  <r>
    <n v="3090111"/>
    <x v="0"/>
    <s v="INSTITUT DE FORMATION TECHNIQUE ET PROFESSIONNELLE TOPO 3000 (IFTP)"/>
    <x v="0"/>
    <s v="KPALIME"/>
    <s v="KPALIME"/>
    <s v="KLOTO"/>
    <x v="2"/>
    <x v="2"/>
    <s v="CAP - Electricité d'équipement"/>
    <x v="8"/>
    <n v="1"/>
    <n v="0"/>
  </r>
  <r>
    <n v="3090111"/>
    <x v="0"/>
    <s v="INSTITUT DE FORMATION TECHNIQUE ET PROFESSIONNELLE TOPO 3000 (IFTP)"/>
    <x v="0"/>
    <s v="KPALIME"/>
    <s v="KPALIME"/>
    <s v="KLOTO"/>
    <x v="2"/>
    <x v="2"/>
    <s v="CAP - Electricité d'équipement"/>
    <x v="9"/>
    <n v="1"/>
    <n v="0"/>
  </r>
  <r>
    <n v="3090111"/>
    <x v="0"/>
    <s v="INSTITUT DE FORMATION TECHNIQUE ET PROFESSIONNELLE TOPO 3000 (IFTP)"/>
    <x v="0"/>
    <s v="KPALIME"/>
    <s v="KPALIME"/>
    <s v="KLOTO"/>
    <x v="2"/>
    <x v="4"/>
    <s v="BT  - Electrotechnique"/>
    <x v="1"/>
    <n v="1"/>
    <n v="0"/>
  </r>
  <r>
    <n v="3090111"/>
    <x v="0"/>
    <s v="INSTITUT DE FORMATION TECHNIQUE ET PROFESSIONNELLE TOPO 3000 (IFTP)"/>
    <x v="0"/>
    <s v="KPALIME"/>
    <s v="KPALIME"/>
    <s v="KLOTO"/>
    <x v="2"/>
    <x v="4"/>
    <s v="BT  - Electrotechnique"/>
    <x v="7"/>
    <n v="0"/>
    <n v="1"/>
  </r>
  <r>
    <n v="3090111"/>
    <x v="0"/>
    <s v="INSTITUT DE FORMATION TECHNIQUE ET PROFESSIONNELLE TOPO 3000 (IFTP)"/>
    <x v="0"/>
    <s v="KPALIME"/>
    <s v="KPALIME"/>
    <s v="KLOTO"/>
    <x v="2"/>
    <x v="4"/>
    <s v="BT  - Electrotechnique"/>
    <x v="8"/>
    <n v="1"/>
    <n v="0"/>
  </r>
  <r>
    <n v="3090111"/>
    <x v="0"/>
    <s v="INSTITUT DE FORMATION TECHNIQUE ET PROFESSIONNELLE TOPO 3000 (IFTP)"/>
    <x v="0"/>
    <s v="KPALIME"/>
    <s v="KPALIME"/>
    <s v="KLOTO"/>
    <x v="2"/>
    <x v="4"/>
    <s v="BT  - Electrotechnique"/>
    <x v="9"/>
    <n v="1"/>
    <n v="0"/>
  </r>
  <r>
    <n v="3090111"/>
    <x v="0"/>
    <s v="INSTITUT DE FORMATION TECHNIQUE ET PROFESSIONNELLE TOPO 3000 (IFTP)"/>
    <x v="0"/>
    <s v="KPALIME"/>
    <s v="KPALIME"/>
    <s v="KLOTO"/>
    <x v="2"/>
    <x v="4"/>
    <s v="BT  - Génie Civil"/>
    <x v="1"/>
    <n v="4"/>
    <n v="0"/>
  </r>
  <r>
    <n v="3090111"/>
    <x v="0"/>
    <s v="INSTITUT DE FORMATION TECHNIQUE ET PROFESSIONNELLE TOPO 3000 (IFTP)"/>
    <x v="0"/>
    <s v="KPALIME"/>
    <s v="KPALIME"/>
    <s v="KLOTO"/>
    <x v="2"/>
    <x v="4"/>
    <s v="BT  - Génie Civil"/>
    <x v="6"/>
    <n v="1"/>
    <n v="0"/>
  </r>
  <r>
    <n v="3090111"/>
    <x v="0"/>
    <s v="INSTITUT DE FORMATION TECHNIQUE ET PROFESSIONNELLE TOPO 3000 (IFTP)"/>
    <x v="0"/>
    <s v="KPALIME"/>
    <s v="KPALIME"/>
    <s v="KLOTO"/>
    <x v="2"/>
    <x v="4"/>
    <s v="BT  - Génie Civil"/>
    <x v="7"/>
    <n v="1"/>
    <n v="0"/>
  </r>
  <r>
    <n v="3090111"/>
    <x v="0"/>
    <s v="INSTITUT DE FORMATION TECHNIQUE ET PROFESSIONNELLE TOPO 3000 (IFTP)"/>
    <x v="0"/>
    <s v="KPALIME"/>
    <s v="KPALIME"/>
    <s v="KLOTO"/>
    <x v="2"/>
    <x v="4"/>
    <s v="BT  - Génie Civil"/>
    <x v="8"/>
    <n v="2"/>
    <n v="0"/>
  </r>
  <r>
    <n v="3090111"/>
    <x v="0"/>
    <s v="INSTITUT DE FORMATION TECHNIQUE ET PROFESSIONNELLE TOPO 3000 (IFTP)"/>
    <x v="0"/>
    <s v="KPALIME"/>
    <s v="KPALIME"/>
    <s v="KLOTO"/>
    <x v="2"/>
    <x v="4"/>
    <s v="BT  - Génie Civil"/>
    <x v="9"/>
    <n v="2"/>
    <n v="0"/>
  </r>
  <r>
    <n v="3100102"/>
    <x v="0"/>
    <s v="LYCEE D'ENSEIGNEMENT TECHNIQUE ET PROFESSIONNEL D'AGOU"/>
    <x v="2"/>
    <s v="AGOTIMENORD"/>
    <s v="AGOU"/>
    <s v="AGOU"/>
    <x v="2"/>
    <x v="0"/>
    <s v="BT  - Electrotechnique"/>
    <x v="0"/>
    <n v="7"/>
    <n v="0"/>
  </r>
  <r>
    <n v="3100102"/>
    <x v="0"/>
    <s v="LYCEE D'ENSEIGNEMENT TECHNIQUE ET PROFESSIONNEL D'AGOU"/>
    <x v="2"/>
    <s v="AGOTIMENORD"/>
    <s v="AGOU"/>
    <s v="AGOU"/>
    <x v="2"/>
    <x v="0"/>
    <s v="BT  - Electrotechnique"/>
    <x v="1"/>
    <n v="1"/>
    <n v="0"/>
  </r>
  <r>
    <n v="3100102"/>
    <x v="0"/>
    <s v="LYCEE D'ENSEIGNEMENT TECHNIQUE ET PROFESSIONNEL D'AGOU"/>
    <x v="2"/>
    <s v="AGOTIMENORD"/>
    <s v="AGOU"/>
    <s v="AGOU"/>
    <x v="2"/>
    <x v="0"/>
    <s v="BT  - Electrotechnique"/>
    <x v="2"/>
    <n v="9"/>
    <n v="0"/>
  </r>
  <r>
    <n v="3100102"/>
    <x v="0"/>
    <s v="LYCEE D'ENSEIGNEMENT TECHNIQUE ET PROFESSIONNEL D'AGOU"/>
    <x v="2"/>
    <s v="AGOTIMENORD"/>
    <s v="AGOU"/>
    <s v="AGOU"/>
    <x v="2"/>
    <x v="0"/>
    <s v="BT  - Electrotechnique"/>
    <x v="10"/>
    <n v="8"/>
    <n v="0"/>
  </r>
  <r>
    <n v="3100102"/>
    <x v="0"/>
    <s v="LYCEE D'ENSEIGNEMENT TECHNIQUE ET PROFESSIONNEL D'AGOU"/>
    <x v="2"/>
    <s v="AGOTIMENORD"/>
    <s v="AGOU"/>
    <s v="AGOU"/>
    <x v="2"/>
    <x v="0"/>
    <s v="BT  - Electrotechnique"/>
    <x v="3"/>
    <n v="13"/>
    <n v="2"/>
  </r>
  <r>
    <n v="3100102"/>
    <x v="0"/>
    <s v="LYCEE D'ENSEIGNEMENT TECHNIQUE ET PROFESSIONNEL D'AGOU"/>
    <x v="2"/>
    <s v="AGOTIMENORD"/>
    <s v="AGOU"/>
    <s v="AGOU"/>
    <x v="2"/>
    <x v="0"/>
    <s v="BT  - Electrotechnique"/>
    <x v="4"/>
    <n v="5"/>
    <n v="2"/>
  </r>
  <r>
    <n v="3100102"/>
    <x v="0"/>
    <s v="LYCEE D'ENSEIGNEMENT TECHNIQUE ET PROFESSIONNEL D'AGOU"/>
    <x v="2"/>
    <s v="AGOTIMENORD"/>
    <s v="AGOU"/>
    <s v="AGOU"/>
    <x v="2"/>
    <x v="0"/>
    <s v="BT  - Electrotechnique"/>
    <x v="5"/>
    <n v="5"/>
    <n v="1"/>
  </r>
  <r>
    <n v="3100102"/>
    <x v="0"/>
    <s v="LYCEE D'ENSEIGNEMENT TECHNIQUE ET PROFESSIONNEL D'AGOU"/>
    <x v="2"/>
    <s v="AGOTIMENORD"/>
    <s v="AGOU"/>
    <s v="AGOU"/>
    <x v="2"/>
    <x v="0"/>
    <s v="BT  - Electrotechnique"/>
    <x v="6"/>
    <n v="3"/>
    <n v="0"/>
  </r>
  <r>
    <n v="3100102"/>
    <x v="0"/>
    <s v="LYCEE D'ENSEIGNEMENT TECHNIQUE ET PROFESSIONNEL D'AGOU"/>
    <x v="2"/>
    <s v="AGOTIMENORD"/>
    <s v="AGOU"/>
    <s v="AGOU"/>
    <x v="2"/>
    <x v="0"/>
    <s v="BT  - Electrotechnique"/>
    <x v="7"/>
    <n v="1"/>
    <n v="0"/>
  </r>
  <r>
    <n v="3100102"/>
    <x v="0"/>
    <s v="LYCEE D'ENSEIGNEMENT TECHNIQUE ET PROFESSIONNEL D'AGOU"/>
    <x v="2"/>
    <s v="AGOTIMENORD"/>
    <s v="AGOU"/>
    <s v="AGOU"/>
    <x v="2"/>
    <x v="0"/>
    <s v="BT  - Electrotechnique"/>
    <x v="8"/>
    <n v="4"/>
    <n v="0"/>
  </r>
  <r>
    <n v="3100102"/>
    <x v="0"/>
    <s v="LYCEE D'ENSEIGNEMENT TECHNIQUE ET PROFESSIONNEL D'AGOU"/>
    <x v="2"/>
    <s v="AGOTIMENORD"/>
    <s v="AGOU"/>
    <s v="AGOU"/>
    <x v="2"/>
    <x v="0"/>
    <s v="BT  - Génie Agricole"/>
    <x v="0"/>
    <n v="0"/>
    <n v="1"/>
  </r>
  <r>
    <n v="3100102"/>
    <x v="0"/>
    <s v="LYCEE D'ENSEIGNEMENT TECHNIQUE ET PROFESSIONNEL D'AGOU"/>
    <x v="2"/>
    <s v="AGOTIMENORD"/>
    <s v="AGOU"/>
    <s v="AGOU"/>
    <x v="2"/>
    <x v="0"/>
    <s v="BT  - Génie Agricole"/>
    <x v="2"/>
    <n v="0"/>
    <n v="1"/>
  </r>
  <r>
    <n v="3100102"/>
    <x v="0"/>
    <s v="LYCEE D'ENSEIGNEMENT TECHNIQUE ET PROFESSIONNEL D'AGOU"/>
    <x v="2"/>
    <s v="AGOTIMENORD"/>
    <s v="AGOU"/>
    <s v="AGOU"/>
    <x v="2"/>
    <x v="0"/>
    <s v="BT  - Génie Agricole"/>
    <x v="10"/>
    <n v="4"/>
    <n v="3"/>
  </r>
  <r>
    <n v="3100102"/>
    <x v="0"/>
    <s v="LYCEE D'ENSEIGNEMENT TECHNIQUE ET PROFESSIONNEL D'AGOU"/>
    <x v="2"/>
    <s v="AGOTIMENORD"/>
    <s v="AGOU"/>
    <s v="AGOU"/>
    <x v="2"/>
    <x v="0"/>
    <s v="BT  - Génie Agricole"/>
    <x v="3"/>
    <n v="0"/>
    <n v="2"/>
  </r>
  <r>
    <n v="3100102"/>
    <x v="0"/>
    <s v="LYCEE D'ENSEIGNEMENT TECHNIQUE ET PROFESSIONNEL D'AGOU"/>
    <x v="2"/>
    <s v="AGOTIMENORD"/>
    <s v="AGOU"/>
    <s v="AGOU"/>
    <x v="2"/>
    <x v="0"/>
    <s v="BT  - Génie Agricole"/>
    <x v="4"/>
    <n v="7"/>
    <n v="3"/>
  </r>
  <r>
    <n v="3100102"/>
    <x v="0"/>
    <s v="LYCEE D'ENSEIGNEMENT TECHNIQUE ET PROFESSIONNEL D'AGOU"/>
    <x v="2"/>
    <s v="AGOTIMENORD"/>
    <s v="AGOU"/>
    <s v="AGOU"/>
    <x v="2"/>
    <x v="0"/>
    <s v="BT  - Génie Agricole"/>
    <x v="5"/>
    <n v="8"/>
    <n v="0"/>
  </r>
  <r>
    <n v="3100102"/>
    <x v="0"/>
    <s v="LYCEE D'ENSEIGNEMENT TECHNIQUE ET PROFESSIONNEL D'AGOU"/>
    <x v="2"/>
    <s v="AGOTIMENORD"/>
    <s v="AGOU"/>
    <s v="AGOU"/>
    <x v="2"/>
    <x v="0"/>
    <s v="BT  - Génie Agricole"/>
    <x v="6"/>
    <n v="2"/>
    <n v="0"/>
  </r>
  <r>
    <n v="3100102"/>
    <x v="0"/>
    <s v="LYCEE D'ENSEIGNEMENT TECHNIQUE ET PROFESSIONNEL D'AGOU"/>
    <x v="2"/>
    <s v="AGOTIMENORD"/>
    <s v="AGOU"/>
    <s v="AGOU"/>
    <x v="2"/>
    <x v="0"/>
    <s v="BT  - Génie Civil"/>
    <x v="1"/>
    <n v="1"/>
    <n v="0"/>
  </r>
  <r>
    <n v="3100102"/>
    <x v="0"/>
    <s v="LYCEE D'ENSEIGNEMENT TECHNIQUE ET PROFESSIONNEL D'AGOU"/>
    <x v="2"/>
    <s v="AGOTIMENORD"/>
    <s v="AGOU"/>
    <s v="AGOU"/>
    <x v="2"/>
    <x v="0"/>
    <s v="BT  - Génie Civil"/>
    <x v="2"/>
    <n v="5"/>
    <n v="1"/>
  </r>
  <r>
    <n v="3100102"/>
    <x v="0"/>
    <s v="LYCEE D'ENSEIGNEMENT TECHNIQUE ET PROFESSIONNEL D'AGOU"/>
    <x v="2"/>
    <s v="AGOTIMENORD"/>
    <s v="AGOU"/>
    <s v="AGOU"/>
    <x v="2"/>
    <x v="0"/>
    <s v="BT  - Génie Civil"/>
    <x v="10"/>
    <n v="4"/>
    <n v="1"/>
  </r>
  <r>
    <n v="3100102"/>
    <x v="0"/>
    <s v="LYCEE D'ENSEIGNEMENT TECHNIQUE ET PROFESSIONNEL D'AGOU"/>
    <x v="2"/>
    <s v="AGOTIMENORD"/>
    <s v="AGOU"/>
    <s v="AGOU"/>
    <x v="2"/>
    <x v="0"/>
    <s v="BT  - Génie Civil"/>
    <x v="3"/>
    <n v="10"/>
    <n v="2"/>
  </r>
  <r>
    <n v="3100102"/>
    <x v="0"/>
    <s v="LYCEE D'ENSEIGNEMENT TECHNIQUE ET PROFESSIONNEL D'AGOU"/>
    <x v="2"/>
    <s v="AGOTIMENORD"/>
    <s v="AGOU"/>
    <s v="AGOU"/>
    <x v="2"/>
    <x v="0"/>
    <s v="BT  - Génie Civil"/>
    <x v="4"/>
    <n v="8"/>
    <n v="3"/>
  </r>
  <r>
    <n v="3100102"/>
    <x v="0"/>
    <s v="LYCEE D'ENSEIGNEMENT TECHNIQUE ET PROFESSIONNEL D'AGOU"/>
    <x v="2"/>
    <s v="AGOTIMENORD"/>
    <s v="AGOU"/>
    <s v="AGOU"/>
    <x v="2"/>
    <x v="0"/>
    <s v="BT  - Génie Civil"/>
    <x v="5"/>
    <n v="6"/>
    <n v="1"/>
  </r>
  <r>
    <n v="3100102"/>
    <x v="0"/>
    <s v="LYCEE D'ENSEIGNEMENT TECHNIQUE ET PROFESSIONNEL D'AGOU"/>
    <x v="2"/>
    <s v="AGOTIMENORD"/>
    <s v="AGOU"/>
    <s v="AGOU"/>
    <x v="2"/>
    <x v="0"/>
    <s v="BT  - Génie Civil"/>
    <x v="6"/>
    <n v="3"/>
    <n v="0"/>
  </r>
  <r>
    <n v="3100102"/>
    <x v="0"/>
    <s v="LYCEE D'ENSEIGNEMENT TECHNIQUE ET PROFESSIONNEL D'AGOU"/>
    <x v="2"/>
    <s v="AGOTIMENORD"/>
    <s v="AGOU"/>
    <s v="AGOU"/>
    <x v="2"/>
    <x v="0"/>
    <s v="BT  - Génie Civil"/>
    <x v="7"/>
    <n v="2"/>
    <n v="0"/>
  </r>
  <r>
    <n v="3100102"/>
    <x v="0"/>
    <s v="LYCEE D'ENSEIGNEMENT TECHNIQUE ET PROFESSIONNEL D'AGOU"/>
    <x v="2"/>
    <s v="AGOTIMENORD"/>
    <s v="AGOU"/>
    <s v="AGOU"/>
    <x v="2"/>
    <x v="0"/>
    <s v="BT  - Génie Civil"/>
    <x v="8"/>
    <n v="2"/>
    <n v="0"/>
  </r>
  <r>
    <n v="3100102"/>
    <x v="0"/>
    <s v="LYCEE D'ENSEIGNEMENT TECHNIQUE ET PROFESSIONNEL D'AGOU"/>
    <x v="2"/>
    <s v="AGOTIMENORD"/>
    <s v="AGOU"/>
    <s v="AGOU"/>
    <x v="2"/>
    <x v="1"/>
    <s v="Technique Administratives (G1)"/>
    <x v="0"/>
    <n v="0"/>
    <n v="1"/>
  </r>
  <r>
    <n v="3100102"/>
    <x v="0"/>
    <s v="LYCEE D'ENSEIGNEMENT TECHNIQUE ET PROFESSIONNEL D'AGOU"/>
    <x v="2"/>
    <s v="AGOTIMENORD"/>
    <s v="AGOU"/>
    <s v="AGOU"/>
    <x v="2"/>
    <x v="1"/>
    <s v="Technique Administratives (G1)"/>
    <x v="2"/>
    <n v="1"/>
    <n v="0"/>
  </r>
  <r>
    <n v="3100102"/>
    <x v="0"/>
    <s v="LYCEE D'ENSEIGNEMENT TECHNIQUE ET PROFESSIONNEL D'AGOU"/>
    <x v="2"/>
    <s v="AGOTIMENORD"/>
    <s v="AGOU"/>
    <s v="AGOU"/>
    <x v="2"/>
    <x v="1"/>
    <s v="Technique Administratives (G1)"/>
    <x v="10"/>
    <n v="0"/>
    <n v="5"/>
  </r>
  <r>
    <n v="3100102"/>
    <x v="0"/>
    <s v="LYCEE D'ENSEIGNEMENT TECHNIQUE ET PROFESSIONNEL D'AGOU"/>
    <x v="2"/>
    <s v="AGOTIMENORD"/>
    <s v="AGOU"/>
    <s v="AGOU"/>
    <x v="2"/>
    <x v="1"/>
    <s v="Technique Administratives (G1)"/>
    <x v="3"/>
    <n v="0"/>
    <n v="2"/>
  </r>
  <r>
    <n v="3100102"/>
    <x v="0"/>
    <s v="LYCEE D'ENSEIGNEMENT TECHNIQUE ET PROFESSIONNEL D'AGOU"/>
    <x v="2"/>
    <s v="AGOTIMENORD"/>
    <s v="AGOU"/>
    <s v="AGOU"/>
    <x v="2"/>
    <x v="1"/>
    <s v="Technique Administratives (G1)"/>
    <x v="4"/>
    <n v="1"/>
    <n v="3"/>
  </r>
  <r>
    <n v="3100102"/>
    <x v="0"/>
    <s v="LYCEE D'ENSEIGNEMENT TECHNIQUE ET PROFESSIONNEL D'AGOU"/>
    <x v="2"/>
    <s v="AGOTIMENORD"/>
    <s v="AGOU"/>
    <s v="AGOU"/>
    <x v="2"/>
    <x v="1"/>
    <s v="Technique Administratives (G1)"/>
    <x v="5"/>
    <n v="0"/>
    <n v="5"/>
  </r>
  <r>
    <n v="3100102"/>
    <x v="0"/>
    <s v="LYCEE D'ENSEIGNEMENT TECHNIQUE ET PROFESSIONNEL D'AGOU"/>
    <x v="2"/>
    <s v="AGOTIMENORD"/>
    <s v="AGOU"/>
    <s v="AGOU"/>
    <x v="2"/>
    <x v="1"/>
    <s v="Techniques Quantitatives de Gestion (G2)"/>
    <x v="2"/>
    <n v="1"/>
    <n v="1"/>
  </r>
  <r>
    <n v="3100102"/>
    <x v="0"/>
    <s v="LYCEE D'ENSEIGNEMENT TECHNIQUE ET PROFESSIONNEL D'AGOU"/>
    <x v="2"/>
    <s v="AGOTIMENORD"/>
    <s v="AGOU"/>
    <s v="AGOU"/>
    <x v="2"/>
    <x v="1"/>
    <s v="Techniques Quantitatives de Gestion (G2)"/>
    <x v="10"/>
    <n v="1"/>
    <n v="4"/>
  </r>
  <r>
    <n v="3100102"/>
    <x v="0"/>
    <s v="LYCEE D'ENSEIGNEMENT TECHNIQUE ET PROFESSIONNEL D'AGOU"/>
    <x v="2"/>
    <s v="AGOTIMENORD"/>
    <s v="AGOU"/>
    <s v="AGOU"/>
    <x v="2"/>
    <x v="1"/>
    <s v="Techniques Quantitatives de Gestion (G2)"/>
    <x v="3"/>
    <n v="4"/>
    <n v="2"/>
  </r>
  <r>
    <n v="3100102"/>
    <x v="0"/>
    <s v="LYCEE D'ENSEIGNEMENT TECHNIQUE ET PROFESSIONNEL D'AGOU"/>
    <x v="2"/>
    <s v="AGOTIMENORD"/>
    <s v="AGOU"/>
    <s v="AGOU"/>
    <x v="2"/>
    <x v="1"/>
    <s v="Techniques Quantitatives de Gestion (G2)"/>
    <x v="4"/>
    <n v="1"/>
    <n v="3"/>
  </r>
  <r>
    <n v="3100102"/>
    <x v="0"/>
    <s v="LYCEE D'ENSEIGNEMENT TECHNIQUE ET PROFESSIONNEL D'AGOU"/>
    <x v="2"/>
    <s v="AGOTIMENORD"/>
    <s v="AGOU"/>
    <s v="AGOU"/>
    <x v="2"/>
    <x v="1"/>
    <s v="Techniques Quantitatives de Gestion (G2)"/>
    <x v="5"/>
    <n v="1"/>
    <n v="1"/>
  </r>
  <r>
    <n v="3100102"/>
    <x v="0"/>
    <s v="LYCEE D'ENSEIGNEMENT TECHNIQUE ET PROFESSIONNEL D'AGOU"/>
    <x v="2"/>
    <s v="AGOTIMENORD"/>
    <s v="AGOU"/>
    <s v="AGOU"/>
    <x v="2"/>
    <x v="1"/>
    <s v="Techniques Quantitatives de Gestion (G2)"/>
    <x v="7"/>
    <n v="2"/>
    <n v="1"/>
  </r>
  <r>
    <n v="3100102"/>
    <x v="0"/>
    <s v="LYCEE D'ENSEIGNEMENT TECHNIQUE ET PROFESSIONNEL D'AGOU"/>
    <x v="2"/>
    <s v="AGOTIMENORD"/>
    <s v="AGOU"/>
    <s v="AGOU"/>
    <x v="2"/>
    <x v="2"/>
    <s v="BT  - Electrotechnique"/>
    <x v="1"/>
    <n v="1"/>
    <n v="0"/>
  </r>
  <r>
    <n v="3100102"/>
    <x v="0"/>
    <s v="LYCEE D'ENSEIGNEMENT TECHNIQUE ET PROFESSIONNEL D'AGOU"/>
    <x v="2"/>
    <s v="AGOTIMENORD"/>
    <s v="AGOU"/>
    <s v="AGOU"/>
    <x v="2"/>
    <x v="2"/>
    <s v="BT  - Electrotechnique"/>
    <x v="10"/>
    <n v="3"/>
    <n v="1"/>
  </r>
  <r>
    <n v="3100102"/>
    <x v="0"/>
    <s v="LYCEE D'ENSEIGNEMENT TECHNIQUE ET PROFESSIONNEL D'AGOU"/>
    <x v="2"/>
    <s v="AGOTIMENORD"/>
    <s v="AGOU"/>
    <s v="AGOU"/>
    <x v="2"/>
    <x v="2"/>
    <s v="BT  - Electrotechnique"/>
    <x v="3"/>
    <n v="1"/>
    <n v="0"/>
  </r>
  <r>
    <n v="3100102"/>
    <x v="0"/>
    <s v="LYCEE D'ENSEIGNEMENT TECHNIQUE ET PROFESSIONNEL D'AGOU"/>
    <x v="2"/>
    <s v="AGOTIMENORD"/>
    <s v="AGOU"/>
    <s v="AGOU"/>
    <x v="2"/>
    <x v="2"/>
    <s v="BT  - Electrotechnique"/>
    <x v="4"/>
    <n v="4"/>
    <n v="0"/>
  </r>
  <r>
    <n v="3100102"/>
    <x v="0"/>
    <s v="LYCEE D'ENSEIGNEMENT TECHNIQUE ET PROFESSIONNEL D'AGOU"/>
    <x v="2"/>
    <s v="AGOTIMENORD"/>
    <s v="AGOU"/>
    <s v="AGOU"/>
    <x v="2"/>
    <x v="2"/>
    <s v="BT  - Electrotechnique"/>
    <x v="5"/>
    <n v="6"/>
    <n v="0"/>
  </r>
  <r>
    <n v="3100102"/>
    <x v="0"/>
    <s v="LYCEE D'ENSEIGNEMENT TECHNIQUE ET PROFESSIONNEL D'AGOU"/>
    <x v="2"/>
    <s v="AGOTIMENORD"/>
    <s v="AGOU"/>
    <s v="AGOU"/>
    <x v="2"/>
    <x v="2"/>
    <s v="BT  - Electrotechnique"/>
    <x v="6"/>
    <n v="3"/>
    <n v="0"/>
  </r>
  <r>
    <n v="3100102"/>
    <x v="0"/>
    <s v="LYCEE D'ENSEIGNEMENT TECHNIQUE ET PROFESSIONNEL D'AGOU"/>
    <x v="2"/>
    <s v="AGOTIMENORD"/>
    <s v="AGOU"/>
    <s v="AGOU"/>
    <x v="2"/>
    <x v="2"/>
    <s v="BT  - Electrotechnique"/>
    <x v="7"/>
    <n v="1"/>
    <n v="0"/>
  </r>
  <r>
    <n v="3100102"/>
    <x v="0"/>
    <s v="LYCEE D'ENSEIGNEMENT TECHNIQUE ET PROFESSIONNEL D'AGOU"/>
    <x v="2"/>
    <s v="AGOTIMENORD"/>
    <s v="AGOU"/>
    <s v="AGOU"/>
    <x v="2"/>
    <x v="2"/>
    <s v="BT  - Electrotechnique"/>
    <x v="8"/>
    <n v="2"/>
    <n v="0"/>
  </r>
  <r>
    <n v="3100102"/>
    <x v="0"/>
    <s v="LYCEE D'ENSEIGNEMENT TECHNIQUE ET PROFESSIONNEL D'AGOU"/>
    <x v="2"/>
    <s v="AGOTIMENORD"/>
    <s v="AGOU"/>
    <s v="AGOU"/>
    <x v="2"/>
    <x v="3"/>
    <s v="Technique Administratives (G1)"/>
    <x v="0"/>
    <n v="1"/>
    <n v="5"/>
  </r>
  <r>
    <n v="3100102"/>
    <x v="0"/>
    <s v="LYCEE D'ENSEIGNEMENT TECHNIQUE ET PROFESSIONNEL D'AGOU"/>
    <x v="2"/>
    <s v="AGOTIMENORD"/>
    <s v="AGOU"/>
    <s v="AGOU"/>
    <x v="2"/>
    <x v="3"/>
    <s v="Technique Administratives (G1)"/>
    <x v="2"/>
    <n v="1"/>
    <n v="10"/>
  </r>
  <r>
    <n v="3100102"/>
    <x v="0"/>
    <s v="LYCEE D'ENSEIGNEMENT TECHNIQUE ET PROFESSIONNEL D'AGOU"/>
    <x v="2"/>
    <s v="AGOTIMENORD"/>
    <s v="AGOU"/>
    <s v="AGOU"/>
    <x v="2"/>
    <x v="3"/>
    <s v="Technique Administratives (G1)"/>
    <x v="10"/>
    <n v="2"/>
    <n v="12"/>
  </r>
  <r>
    <n v="3100102"/>
    <x v="0"/>
    <s v="LYCEE D'ENSEIGNEMENT TECHNIQUE ET PROFESSIONNEL D'AGOU"/>
    <x v="2"/>
    <s v="AGOTIMENORD"/>
    <s v="AGOU"/>
    <s v="AGOU"/>
    <x v="2"/>
    <x v="3"/>
    <s v="Technique Administratives (G1)"/>
    <x v="3"/>
    <n v="2"/>
    <n v="15"/>
  </r>
  <r>
    <n v="3100102"/>
    <x v="0"/>
    <s v="LYCEE D'ENSEIGNEMENT TECHNIQUE ET PROFESSIONNEL D'AGOU"/>
    <x v="2"/>
    <s v="AGOTIMENORD"/>
    <s v="AGOU"/>
    <s v="AGOU"/>
    <x v="2"/>
    <x v="3"/>
    <s v="Technique Administratives (G1)"/>
    <x v="4"/>
    <n v="1"/>
    <n v="3"/>
  </r>
  <r>
    <n v="3100102"/>
    <x v="0"/>
    <s v="LYCEE D'ENSEIGNEMENT TECHNIQUE ET PROFESSIONNEL D'AGOU"/>
    <x v="2"/>
    <s v="AGOTIMENORD"/>
    <s v="AGOU"/>
    <s v="AGOU"/>
    <x v="2"/>
    <x v="3"/>
    <s v="Technique Administratives (G1)"/>
    <x v="5"/>
    <n v="0"/>
    <n v="1"/>
  </r>
  <r>
    <n v="3100102"/>
    <x v="0"/>
    <s v="LYCEE D'ENSEIGNEMENT TECHNIQUE ET PROFESSIONNEL D'AGOU"/>
    <x v="2"/>
    <s v="AGOTIMENORD"/>
    <s v="AGOU"/>
    <s v="AGOU"/>
    <x v="2"/>
    <x v="3"/>
    <s v="Techniques Quantitatives de Gestion (G2)"/>
    <x v="0"/>
    <n v="3"/>
    <n v="10"/>
  </r>
  <r>
    <n v="3100102"/>
    <x v="0"/>
    <s v="LYCEE D'ENSEIGNEMENT TECHNIQUE ET PROFESSIONNEL D'AGOU"/>
    <x v="2"/>
    <s v="AGOTIMENORD"/>
    <s v="AGOU"/>
    <s v="AGOU"/>
    <x v="2"/>
    <x v="3"/>
    <s v="Techniques Quantitatives de Gestion (G2)"/>
    <x v="2"/>
    <n v="10"/>
    <n v="5"/>
  </r>
  <r>
    <n v="3100102"/>
    <x v="0"/>
    <s v="LYCEE D'ENSEIGNEMENT TECHNIQUE ET PROFESSIONNEL D'AGOU"/>
    <x v="2"/>
    <s v="AGOTIMENORD"/>
    <s v="AGOU"/>
    <s v="AGOU"/>
    <x v="2"/>
    <x v="3"/>
    <s v="Techniques Quantitatives de Gestion (G2)"/>
    <x v="10"/>
    <n v="8"/>
    <n v="9"/>
  </r>
  <r>
    <n v="3100102"/>
    <x v="0"/>
    <s v="LYCEE D'ENSEIGNEMENT TECHNIQUE ET PROFESSIONNEL D'AGOU"/>
    <x v="2"/>
    <s v="AGOTIMENORD"/>
    <s v="AGOU"/>
    <s v="AGOU"/>
    <x v="2"/>
    <x v="3"/>
    <s v="Techniques Quantitatives de Gestion (G2)"/>
    <x v="3"/>
    <n v="4"/>
    <n v="2"/>
  </r>
  <r>
    <n v="3100102"/>
    <x v="0"/>
    <s v="LYCEE D'ENSEIGNEMENT TECHNIQUE ET PROFESSIONNEL D'AGOU"/>
    <x v="2"/>
    <s v="AGOTIMENORD"/>
    <s v="AGOU"/>
    <s v="AGOU"/>
    <x v="2"/>
    <x v="3"/>
    <s v="Techniques Quantitatives de Gestion (G2)"/>
    <x v="4"/>
    <n v="1"/>
    <n v="1"/>
  </r>
  <r>
    <n v="3100102"/>
    <x v="0"/>
    <s v="LYCEE D'ENSEIGNEMENT TECHNIQUE ET PROFESSIONNEL D'AGOU"/>
    <x v="2"/>
    <s v="AGOTIMENORD"/>
    <s v="AGOU"/>
    <s v="AGOU"/>
    <x v="2"/>
    <x v="3"/>
    <s v="Techniques Quantitatives de Gestion (G2)"/>
    <x v="5"/>
    <n v="1"/>
    <n v="1"/>
  </r>
  <r>
    <n v="3100102"/>
    <x v="0"/>
    <s v="LYCEE D'ENSEIGNEMENT TECHNIQUE ET PROFESSIONNEL D'AGOU"/>
    <x v="2"/>
    <s v="AGOTIMENORD"/>
    <s v="AGOU"/>
    <s v="AGOU"/>
    <x v="2"/>
    <x v="3"/>
    <s v="Techniques Quantitatives de Gestion (G2)"/>
    <x v="6"/>
    <n v="0"/>
    <n v="2"/>
  </r>
  <r>
    <n v="3110101"/>
    <x v="0"/>
    <s v="INSTITUT TECHNIQUE ET COMMERCIAL SOKE (ITECSO) - NOTSE"/>
    <x v="0"/>
    <s v="NOTSE"/>
    <s v="NOTSE"/>
    <s v="HAHO"/>
    <x v="2"/>
    <x v="1"/>
    <s v="Techniques Commerciale (G3)"/>
    <x v="0"/>
    <n v="0"/>
    <n v="1"/>
  </r>
  <r>
    <n v="3110101"/>
    <x v="0"/>
    <s v="INSTITUT TECHNIQUE ET COMMERCIAL SOKE (ITECSO) - NOTSE"/>
    <x v="0"/>
    <s v="NOTSE"/>
    <s v="NOTSE"/>
    <s v="HAHO"/>
    <x v="2"/>
    <x v="1"/>
    <s v="Techniques Commerciale (G3)"/>
    <x v="2"/>
    <n v="1"/>
    <n v="2"/>
  </r>
  <r>
    <n v="3110101"/>
    <x v="0"/>
    <s v="INSTITUT TECHNIQUE ET COMMERCIAL SOKE (ITECSO) - NOTSE"/>
    <x v="0"/>
    <s v="NOTSE"/>
    <s v="NOTSE"/>
    <s v="HAHO"/>
    <x v="2"/>
    <x v="1"/>
    <s v="Techniques Commerciale (G3)"/>
    <x v="10"/>
    <n v="0"/>
    <n v="3"/>
  </r>
  <r>
    <n v="3110101"/>
    <x v="0"/>
    <s v="INSTITUT TECHNIQUE ET COMMERCIAL SOKE (ITECSO) - NOTSE"/>
    <x v="0"/>
    <s v="NOTSE"/>
    <s v="NOTSE"/>
    <s v="HAHO"/>
    <x v="2"/>
    <x v="1"/>
    <s v="Techniques Commerciale (G3)"/>
    <x v="3"/>
    <n v="1"/>
    <n v="3"/>
  </r>
  <r>
    <n v="3110101"/>
    <x v="0"/>
    <s v="INSTITUT TECHNIQUE ET COMMERCIAL SOKE (ITECSO) - NOTSE"/>
    <x v="0"/>
    <s v="NOTSE"/>
    <s v="NOTSE"/>
    <s v="HAHO"/>
    <x v="2"/>
    <x v="1"/>
    <s v="Techniques Commerciale (G3)"/>
    <x v="4"/>
    <n v="0"/>
    <n v="6"/>
  </r>
  <r>
    <n v="3110101"/>
    <x v="0"/>
    <s v="INSTITUT TECHNIQUE ET COMMERCIAL SOKE (ITECSO) - NOTSE"/>
    <x v="0"/>
    <s v="NOTSE"/>
    <s v="NOTSE"/>
    <s v="HAHO"/>
    <x v="2"/>
    <x v="1"/>
    <s v="Techniques Quantitatives de Gestion (G2)"/>
    <x v="2"/>
    <n v="3"/>
    <n v="4"/>
  </r>
  <r>
    <n v="3110101"/>
    <x v="0"/>
    <s v="INSTITUT TECHNIQUE ET COMMERCIAL SOKE (ITECSO) - NOTSE"/>
    <x v="0"/>
    <s v="NOTSE"/>
    <s v="NOTSE"/>
    <s v="HAHO"/>
    <x v="2"/>
    <x v="1"/>
    <s v="Techniques Quantitatives de Gestion (G2)"/>
    <x v="10"/>
    <n v="6"/>
    <n v="5"/>
  </r>
  <r>
    <n v="3110101"/>
    <x v="0"/>
    <s v="INSTITUT TECHNIQUE ET COMMERCIAL SOKE (ITECSO) - NOTSE"/>
    <x v="0"/>
    <s v="NOTSE"/>
    <s v="NOTSE"/>
    <s v="HAHO"/>
    <x v="2"/>
    <x v="1"/>
    <s v="Techniques Quantitatives de Gestion (G2)"/>
    <x v="3"/>
    <n v="1"/>
    <n v="3"/>
  </r>
  <r>
    <n v="3110101"/>
    <x v="0"/>
    <s v="INSTITUT TECHNIQUE ET COMMERCIAL SOKE (ITECSO) - NOTSE"/>
    <x v="0"/>
    <s v="NOTSE"/>
    <s v="NOTSE"/>
    <s v="HAHO"/>
    <x v="2"/>
    <x v="1"/>
    <s v="Techniques Quantitatives de Gestion (G2)"/>
    <x v="4"/>
    <n v="2"/>
    <n v="1"/>
  </r>
  <r>
    <n v="3110101"/>
    <x v="0"/>
    <s v="INSTITUT TECHNIQUE ET COMMERCIAL SOKE (ITECSO) - NOTSE"/>
    <x v="0"/>
    <s v="NOTSE"/>
    <s v="NOTSE"/>
    <s v="HAHO"/>
    <x v="2"/>
    <x v="3"/>
    <s v="Technique Administratives (G1)"/>
    <x v="2"/>
    <n v="0"/>
    <n v="5"/>
  </r>
  <r>
    <n v="3110101"/>
    <x v="0"/>
    <s v="INSTITUT TECHNIQUE ET COMMERCIAL SOKE (ITECSO) - NOTSE"/>
    <x v="0"/>
    <s v="NOTSE"/>
    <s v="NOTSE"/>
    <s v="HAHO"/>
    <x v="2"/>
    <x v="3"/>
    <s v="Techniques Commerciale (G3)"/>
    <x v="0"/>
    <n v="0"/>
    <n v="3"/>
  </r>
  <r>
    <n v="3110101"/>
    <x v="0"/>
    <s v="INSTITUT TECHNIQUE ET COMMERCIAL SOKE (ITECSO) - NOTSE"/>
    <x v="0"/>
    <s v="NOTSE"/>
    <s v="NOTSE"/>
    <s v="HAHO"/>
    <x v="2"/>
    <x v="3"/>
    <s v="Techniques Commerciale (G3)"/>
    <x v="2"/>
    <n v="1"/>
    <n v="3"/>
  </r>
  <r>
    <n v="3110101"/>
    <x v="0"/>
    <s v="INSTITUT TECHNIQUE ET COMMERCIAL SOKE (ITECSO) - NOTSE"/>
    <x v="0"/>
    <s v="NOTSE"/>
    <s v="NOTSE"/>
    <s v="HAHO"/>
    <x v="2"/>
    <x v="3"/>
    <s v="Techniques Commerciale (G3)"/>
    <x v="10"/>
    <n v="2"/>
    <n v="4"/>
  </r>
  <r>
    <n v="3110101"/>
    <x v="0"/>
    <s v="INSTITUT TECHNIQUE ET COMMERCIAL SOKE (ITECSO) - NOTSE"/>
    <x v="0"/>
    <s v="NOTSE"/>
    <s v="NOTSE"/>
    <s v="HAHO"/>
    <x v="2"/>
    <x v="3"/>
    <s v="Techniques Commerciale (G3)"/>
    <x v="3"/>
    <n v="0"/>
    <n v="4"/>
  </r>
  <r>
    <n v="3110101"/>
    <x v="0"/>
    <s v="INSTITUT TECHNIQUE ET COMMERCIAL SOKE (ITECSO) - NOTSE"/>
    <x v="0"/>
    <s v="NOTSE"/>
    <s v="NOTSE"/>
    <s v="HAHO"/>
    <x v="2"/>
    <x v="3"/>
    <s v="Techniques Quantitatives de Gestion (G2)"/>
    <x v="0"/>
    <n v="2"/>
    <n v="2"/>
  </r>
  <r>
    <n v="3110101"/>
    <x v="0"/>
    <s v="INSTITUT TECHNIQUE ET COMMERCIAL SOKE (ITECSO) - NOTSE"/>
    <x v="0"/>
    <s v="NOTSE"/>
    <s v="NOTSE"/>
    <s v="HAHO"/>
    <x v="2"/>
    <x v="3"/>
    <s v="Techniques Quantitatives de Gestion (G2)"/>
    <x v="2"/>
    <n v="1"/>
    <n v="6"/>
  </r>
  <r>
    <n v="3110101"/>
    <x v="0"/>
    <s v="INSTITUT TECHNIQUE ET COMMERCIAL SOKE (ITECSO) - NOTSE"/>
    <x v="0"/>
    <s v="NOTSE"/>
    <s v="NOTSE"/>
    <s v="HAHO"/>
    <x v="2"/>
    <x v="3"/>
    <s v="Techniques Quantitatives de Gestion (G2)"/>
    <x v="10"/>
    <n v="0"/>
    <n v="5"/>
  </r>
  <r>
    <n v="3110101"/>
    <x v="0"/>
    <s v="INSTITUT TECHNIQUE ET COMMERCIAL SOKE (ITECSO) - NOTSE"/>
    <x v="0"/>
    <s v="NOTSE"/>
    <s v="NOTSE"/>
    <s v="HAHO"/>
    <x v="2"/>
    <x v="3"/>
    <s v="Techniques Quantitatives de Gestion (G2)"/>
    <x v="3"/>
    <n v="1"/>
    <n v="4"/>
  </r>
  <r>
    <n v="3110101"/>
    <x v="0"/>
    <s v="INSTITUT TECHNIQUE ET COMMERCIAL SOKE (ITECSO) - NOTSE"/>
    <x v="0"/>
    <s v="NOTSE"/>
    <s v="NOTSE"/>
    <s v="HAHO"/>
    <x v="2"/>
    <x v="3"/>
    <s v="Techniques Quantitatives de Gestion (G2)"/>
    <x v="4"/>
    <n v="0"/>
    <n v="1"/>
  </r>
  <r>
    <n v="3110101"/>
    <x v="0"/>
    <s v="INSTITUT TECHNIQUE ET COMMERCIAL SOKE (ITECSO) - NOTSE"/>
    <x v="0"/>
    <s v="NOTSE"/>
    <s v="NOTSE"/>
    <s v="HAHO"/>
    <x v="2"/>
    <x v="5"/>
    <s v="Techniques Commerciale (G3)"/>
    <x v="2"/>
    <n v="0"/>
    <n v="1"/>
  </r>
  <r>
    <n v="3110101"/>
    <x v="0"/>
    <s v="INSTITUT TECHNIQUE ET COMMERCIAL SOKE (ITECSO) - NOTSE"/>
    <x v="0"/>
    <s v="NOTSE"/>
    <s v="NOTSE"/>
    <s v="HAHO"/>
    <x v="2"/>
    <x v="5"/>
    <s v="Techniques Commerciale (G3)"/>
    <x v="10"/>
    <n v="1"/>
    <n v="2"/>
  </r>
  <r>
    <n v="3110101"/>
    <x v="0"/>
    <s v="INSTITUT TECHNIQUE ET COMMERCIAL SOKE (ITECSO) - NOTSE"/>
    <x v="0"/>
    <s v="NOTSE"/>
    <s v="NOTSE"/>
    <s v="HAHO"/>
    <x v="2"/>
    <x v="5"/>
    <s v="Techniques Commerciale (G3)"/>
    <x v="3"/>
    <n v="0"/>
    <n v="1"/>
  </r>
  <r>
    <n v="3110101"/>
    <x v="0"/>
    <s v="INSTITUT TECHNIQUE ET COMMERCIAL SOKE (ITECSO) - NOTSE"/>
    <x v="0"/>
    <s v="NOTSE"/>
    <s v="NOTSE"/>
    <s v="HAHO"/>
    <x v="2"/>
    <x v="5"/>
    <s v="Techniques Commerciale (G3)"/>
    <x v="4"/>
    <n v="0"/>
    <n v="1"/>
  </r>
  <r>
    <n v="3110101"/>
    <x v="0"/>
    <s v="INSTITUT TECHNIQUE ET COMMERCIAL SOKE (ITECSO) - NOTSE"/>
    <x v="0"/>
    <s v="NOTSE"/>
    <s v="NOTSE"/>
    <s v="HAHO"/>
    <x v="2"/>
    <x v="5"/>
    <s v="Techniques Quantitatives de Gestion (G2)"/>
    <x v="10"/>
    <n v="2"/>
    <n v="3"/>
  </r>
  <r>
    <n v="3110101"/>
    <x v="0"/>
    <s v="INSTITUT TECHNIQUE ET COMMERCIAL SOKE (ITECSO) - NOTSE"/>
    <x v="0"/>
    <s v="NOTSE"/>
    <s v="NOTSE"/>
    <s v="HAHO"/>
    <x v="2"/>
    <x v="5"/>
    <s v="Techniques Quantitatives de Gestion (G2)"/>
    <x v="3"/>
    <n v="2"/>
    <n v="3"/>
  </r>
  <r>
    <n v="3110101"/>
    <x v="0"/>
    <s v="INSTITUT TECHNIQUE ET COMMERCIAL SOKE (ITECSO) - NOTSE"/>
    <x v="0"/>
    <s v="NOTSE"/>
    <s v="NOTSE"/>
    <s v="HAHO"/>
    <x v="2"/>
    <x v="5"/>
    <s v="Techniques Quantitatives de Gestion (G2)"/>
    <x v="4"/>
    <n v="1"/>
    <n v="2"/>
  </r>
  <r>
    <n v="3110101"/>
    <x v="0"/>
    <s v="INSTITUT TECHNIQUE ET COMMERCIAL SOKE (ITECSO) - NOTSE"/>
    <x v="0"/>
    <s v="NOTSE"/>
    <s v="NOTSE"/>
    <s v="HAHO"/>
    <x v="2"/>
    <x v="5"/>
    <s v="Techniques Quantitatives de Gestion (G2)"/>
    <x v="5"/>
    <n v="2"/>
    <n v="2"/>
  </r>
  <r>
    <n v="3110103"/>
    <x v="0"/>
    <s v="CENTRE DE FORMATION TECHNIQUE ET PROFESSIONNELLE DE NOTSE (CFTP-N)"/>
    <x v="2"/>
    <s v="NOTSE"/>
    <s v="NOTSE"/>
    <s v="HAHO"/>
    <x v="2"/>
    <x v="0"/>
    <s v="CAP - Electricité d'équipement"/>
    <x v="1"/>
    <n v="0"/>
    <n v="0"/>
  </r>
  <r>
    <n v="3110103"/>
    <x v="0"/>
    <s v="CENTRE DE FORMATION TECHNIQUE ET PROFESSIONNELLE DE NOTSE (CFTP-N)"/>
    <x v="2"/>
    <s v="NOTSE"/>
    <s v="NOTSE"/>
    <s v="HAHO"/>
    <x v="2"/>
    <x v="0"/>
    <s v="CAP - Electricité d'équipement"/>
    <x v="2"/>
    <n v="5"/>
    <n v="1"/>
  </r>
  <r>
    <n v="3110103"/>
    <x v="0"/>
    <s v="CENTRE DE FORMATION TECHNIQUE ET PROFESSIONNELLE DE NOTSE (CFTP-N)"/>
    <x v="2"/>
    <s v="NOTSE"/>
    <s v="NOTSE"/>
    <s v="HAHO"/>
    <x v="2"/>
    <x v="0"/>
    <s v="CAP - Electricité d'équipement"/>
    <x v="10"/>
    <n v="8"/>
    <n v="3"/>
  </r>
  <r>
    <n v="3110103"/>
    <x v="0"/>
    <s v="CENTRE DE FORMATION TECHNIQUE ET PROFESSIONNELLE DE NOTSE (CFTP-N)"/>
    <x v="2"/>
    <s v="NOTSE"/>
    <s v="NOTSE"/>
    <s v="HAHO"/>
    <x v="2"/>
    <x v="0"/>
    <s v="CAP - Electricité d'équipement"/>
    <x v="3"/>
    <n v="10"/>
    <n v="1"/>
  </r>
  <r>
    <n v="3110103"/>
    <x v="0"/>
    <s v="CENTRE DE FORMATION TECHNIQUE ET PROFESSIONNELLE DE NOTSE (CFTP-N)"/>
    <x v="2"/>
    <s v="NOTSE"/>
    <s v="NOTSE"/>
    <s v="HAHO"/>
    <x v="2"/>
    <x v="0"/>
    <s v="CAP - Electricité d'équipement"/>
    <x v="4"/>
    <n v="1"/>
    <n v="0"/>
  </r>
  <r>
    <n v="3110103"/>
    <x v="0"/>
    <s v="CENTRE DE FORMATION TECHNIQUE ET PROFESSIONNELLE DE NOTSE (CFTP-N)"/>
    <x v="2"/>
    <s v="NOTSE"/>
    <s v="NOTSE"/>
    <s v="HAHO"/>
    <x v="2"/>
    <x v="0"/>
    <s v="CAP - Electricité d'équipement"/>
    <x v="5"/>
    <n v="6"/>
    <n v="1"/>
  </r>
  <r>
    <n v="3110103"/>
    <x v="0"/>
    <s v="CENTRE DE FORMATION TECHNIQUE ET PROFESSIONNELLE DE NOTSE (CFTP-N)"/>
    <x v="2"/>
    <s v="NOTSE"/>
    <s v="NOTSE"/>
    <s v="HAHO"/>
    <x v="2"/>
    <x v="0"/>
    <s v="CAP - Electricité d'équipement"/>
    <x v="6"/>
    <n v="2"/>
    <n v="0"/>
  </r>
  <r>
    <n v="3110103"/>
    <x v="0"/>
    <s v="CENTRE DE FORMATION TECHNIQUE ET PROFESSIONNELLE DE NOTSE (CFTP-N)"/>
    <x v="2"/>
    <s v="NOTSE"/>
    <s v="NOTSE"/>
    <s v="HAHO"/>
    <x v="2"/>
    <x v="0"/>
    <s v="CAP - Electricité d'équipement"/>
    <x v="7"/>
    <n v="1"/>
    <n v="0"/>
  </r>
  <r>
    <n v="3110103"/>
    <x v="0"/>
    <s v="CENTRE DE FORMATION TECHNIQUE ET PROFESSIONNELLE DE NOTSE (CFTP-N)"/>
    <x v="2"/>
    <s v="NOTSE"/>
    <s v="NOTSE"/>
    <s v="HAHO"/>
    <x v="2"/>
    <x v="0"/>
    <s v="CAP - Electricité d'équipement"/>
    <x v="8"/>
    <n v="6"/>
    <n v="0"/>
  </r>
  <r>
    <n v="3110103"/>
    <x v="0"/>
    <s v="CENTRE DE FORMATION TECHNIQUE ET PROFESSIONNELLE DE NOTSE (CFTP-N)"/>
    <x v="2"/>
    <s v="NOTSE"/>
    <s v="NOTSE"/>
    <s v="HAHO"/>
    <x v="2"/>
    <x v="0"/>
    <s v="CAP - Electricité d'équipement"/>
    <x v="9"/>
    <n v="3"/>
    <n v="0"/>
  </r>
  <r>
    <n v="3110103"/>
    <x v="0"/>
    <s v="CENTRE DE FORMATION TECHNIQUE ET PROFESSIONNELLE DE NOTSE (CFTP-N)"/>
    <x v="2"/>
    <s v="NOTSE"/>
    <s v="NOTSE"/>
    <s v="HAHO"/>
    <x v="2"/>
    <x v="0"/>
    <s v="CAP - Maçonnerie"/>
    <x v="5"/>
    <n v="46"/>
    <n v="0"/>
  </r>
  <r>
    <n v="3110103"/>
    <x v="0"/>
    <s v="CENTRE DE FORMATION TECHNIQUE ET PROFESSIONNELLE DE NOTSE (CFTP-N)"/>
    <x v="2"/>
    <s v="NOTSE"/>
    <s v="NOTSE"/>
    <s v="HAHO"/>
    <x v="2"/>
    <x v="0"/>
    <s v="CAP - Maçonnerie"/>
    <x v="6"/>
    <n v="0"/>
    <n v="1"/>
  </r>
  <r>
    <n v="3110103"/>
    <x v="0"/>
    <s v="CENTRE DE FORMATION TECHNIQUE ET PROFESSIONNELLE DE NOTSE (CFTP-N)"/>
    <x v="2"/>
    <s v="NOTSE"/>
    <s v="NOTSE"/>
    <s v="HAHO"/>
    <x v="2"/>
    <x v="0"/>
    <s v="CAP - Menuiserie"/>
    <x v="2"/>
    <n v="9"/>
    <m/>
  </r>
  <r>
    <n v="3110103"/>
    <x v="0"/>
    <s v="CENTRE DE FORMATION TECHNIQUE ET PROFESSIONNELLE DE NOTSE (CFTP-N)"/>
    <x v="2"/>
    <s v="NOTSE"/>
    <s v="NOTSE"/>
    <s v="HAHO"/>
    <x v="2"/>
    <x v="0"/>
    <s v="CAP - Menuiserie"/>
    <x v="10"/>
    <n v="1"/>
    <m/>
  </r>
  <r>
    <n v="3110103"/>
    <x v="0"/>
    <s v="CENTRE DE FORMATION TECHNIQUE ET PROFESSIONNELLE DE NOTSE (CFTP-N)"/>
    <x v="2"/>
    <s v="NOTSE"/>
    <s v="NOTSE"/>
    <s v="HAHO"/>
    <x v="2"/>
    <x v="0"/>
    <s v="CAP - Menuiserie"/>
    <x v="3"/>
    <n v="5"/>
    <m/>
  </r>
  <r>
    <n v="3110103"/>
    <x v="0"/>
    <s v="CENTRE DE FORMATION TECHNIQUE ET PROFESSIONNELLE DE NOTSE (CFTP-N)"/>
    <x v="2"/>
    <s v="NOTSE"/>
    <s v="NOTSE"/>
    <s v="HAHO"/>
    <x v="2"/>
    <x v="0"/>
    <s v="CAP - Menuiserie"/>
    <x v="4"/>
    <n v="4"/>
    <m/>
  </r>
  <r>
    <n v="3110103"/>
    <x v="0"/>
    <s v="CENTRE DE FORMATION TECHNIQUE ET PROFESSIONNELLE DE NOTSE (CFTP-N)"/>
    <x v="2"/>
    <s v="NOTSE"/>
    <s v="NOTSE"/>
    <s v="HAHO"/>
    <x v="2"/>
    <x v="0"/>
    <s v="CAP - Menuiserie"/>
    <x v="5"/>
    <n v="1"/>
    <m/>
  </r>
  <r>
    <n v="3110103"/>
    <x v="0"/>
    <s v="CENTRE DE FORMATION TECHNIQUE ET PROFESSIONNELLE DE NOTSE (CFTP-N)"/>
    <x v="2"/>
    <s v="NOTSE"/>
    <s v="NOTSE"/>
    <s v="HAHO"/>
    <x v="2"/>
    <x v="0"/>
    <s v="CAP - Menuiserie"/>
    <x v="6"/>
    <n v="2"/>
    <m/>
  </r>
  <r>
    <n v="3110103"/>
    <x v="0"/>
    <s v="CENTRE DE FORMATION TECHNIQUE ET PROFESSIONNELLE DE NOTSE (CFTP-N)"/>
    <x v="2"/>
    <s v="NOTSE"/>
    <s v="NOTSE"/>
    <s v="HAHO"/>
    <x v="2"/>
    <x v="0"/>
    <s v="CAP - Menuiserie"/>
    <x v="7"/>
    <n v="1"/>
    <m/>
  </r>
  <r>
    <n v="3110103"/>
    <x v="0"/>
    <s v="CENTRE DE FORMATION TECHNIQUE ET PROFESSIONNELLE DE NOTSE (CFTP-N)"/>
    <x v="2"/>
    <s v="NOTSE"/>
    <s v="NOTSE"/>
    <s v="HAHO"/>
    <x v="2"/>
    <x v="0"/>
    <s v="CAP - Menuiserie"/>
    <x v="8"/>
    <n v="2"/>
    <m/>
  </r>
  <r>
    <n v="3110103"/>
    <x v="0"/>
    <s v="CENTRE DE FORMATION TECHNIQUE ET PROFESSIONNELLE DE NOTSE (CFTP-N)"/>
    <x v="2"/>
    <s v="NOTSE"/>
    <s v="NOTSE"/>
    <s v="HAHO"/>
    <x v="2"/>
    <x v="2"/>
    <s v="CAP - Electricité d'équipement"/>
    <x v="5"/>
    <n v="20"/>
    <m/>
  </r>
  <r>
    <n v="3110103"/>
    <x v="0"/>
    <s v="CENTRE DE FORMATION TECHNIQUE ET PROFESSIONNELLE DE NOTSE (CFTP-N)"/>
    <x v="2"/>
    <s v="NOTSE"/>
    <s v="NOTSE"/>
    <s v="HAHO"/>
    <x v="2"/>
    <x v="2"/>
    <s v="CAP - Electricité d'équipement"/>
    <x v="6"/>
    <n v="22"/>
    <m/>
  </r>
  <r>
    <n v="3110103"/>
    <x v="0"/>
    <s v="CENTRE DE FORMATION TECHNIQUE ET PROFESSIONNELLE DE NOTSE (CFTP-N)"/>
    <x v="2"/>
    <s v="NOTSE"/>
    <s v="NOTSE"/>
    <s v="HAHO"/>
    <x v="2"/>
    <x v="2"/>
    <s v="CAP - Electricité d'équipement"/>
    <x v="7"/>
    <m/>
    <n v="8"/>
  </r>
  <r>
    <n v="3110103"/>
    <x v="0"/>
    <s v="CENTRE DE FORMATION TECHNIQUE ET PROFESSIONNELLE DE NOTSE (CFTP-N)"/>
    <x v="2"/>
    <s v="NOTSE"/>
    <s v="NOTSE"/>
    <s v="HAHO"/>
    <x v="2"/>
    <x v="2"/>
    <s v="CAP - Electricité d'équipement"/>
    <x v="9"/>
    <n v="2"/>
    <m/>
  </r>
  <r>
    <n v="3110103"/>
    <x v="0"/>
    <s v="CENTRE DE FORMATION TECHNIQUE ET PROFESSIONNELLE DE NOTSE (CFTP-N)"/>
    <x v="2"/>
    <s v="NOTSE"/>
    <s v="NOTSE"/>
    <s v="HAHO"/>
    <x v="2"/>
    <x v="2"/>
    <s v="CAP - Maçonnerie"/>
    <x v="5"/>
    <n v="20"/>
    <n v="0"/>
  </r>
  <r>
    <n v="3110103"/>
    <x v="0"/>
    <s v="CENTRE DE FORMATION TECHNIQUE ET PROFESSIONNELLE DE NOTSE (CFTP-N)"/>
    <x v="2"/>
    <s v="NOTSE"/>
    <s v="NOTSE"/>
    <s v="HAHO"/>
    <x v="2"/>
    <x v="2"/>
    <s v="CAP - Maçonnerie"/>
    <x v="6"/>
    <n v="20"/>
    <n v="0"/>
  </r>
  <r>
    <n v="3110103"/>
    <x v="0"/>
    <s v="CENTRE DE FORMATION TECHNIQUE ET PROFESSIONNELLE DE NOTSE (CFTP-N)"/>
    <x v="2"/>
    <s v="NOTSE"/>
    <s v="NOTSE"/>
    <s v="HAHO"/>
    <x v="2"/>
    <x v="2"/>
    <s v="CAP - Maçonnerie"/>
    <x v="7"/>
    <n v="11"/>
    <n v="0"/>
  </r>
  <r>
    <n v="3110103"/>
    <x v="0"/>
    <s v="CENTRE DE FORMATION TECHNIQUE ET PROFESSIONNELLE DE NOTSE (CFTP-N)"/>
    <x v="2"/>
    <s v="NOTSE"/>
    <s v="NOTSE"/>
    <s v="HAHO"/>
    <x v="2"/>
    <x v="2"/>
    <s v="CAP - Menuiserie"/>
    <x v="1"/>
    <n v="2"/>
    <m/>
  </r>
  <r>
    <n v="3110103"/>
    <x v="0"/>
    <s v="CENTRE DE FORMATION TECHNIQUE ET PROFESSIONNELLE DE NOTSE (CFTP-N)"/>
    <x v="2"/>
    <s v="NOTSE"/>
    <s v="NOTSE"/>
    <s v="HAHO"/>
    <x v="2"/>
    <x v="2"/>
    <s v="CAP - Menuiserie"/>
    <x v="10"/>
    <n v="2"/>
    <m/>
  </r>
  <r>
    <n v="3110103"/>
    <x v="0"/>
    <s v="CENTRE DE FORMATION TECHNIQUE ET PROFESSIONNELLE DE NOTSE (CFTP-N)"/>
    <x v="2"/>
    <s v="NOTSE"/>
    <s v="NOTSE"/>
    <s v="HAHO"/>
    <x v="2"/>
    <x v="2"/>
    <s v="CAP - Menuiserie"/>
    <x v="3"/>
    <n v="2"/>
    <m/>
  </r>
  <r>
    <n v="3110103"/>
    <x v="0"/>
    <s v="CENTRE DE FORMATION TECHNIQUE ET PROFESSIONNELLE DE NOTSE (CFTP-N)"/>
    <x v="2"/>
    <s v="NOTSE"/>
    <s v="NOTSE"/>
    <s v="HAHO"/>
    <x v="2"/>
    <x v="2"/>
    <s v="CAP - Menuiserie"/>
    <x v="4"/>
    <n v="4"/>
    <m/>
  </r>
  <r>
    <n v="3110103"/>
    <x v="0"/>
    <s v="CENTRE DE FORMATION TECHNIQUE ET PROFESSIONNELLE DE NOTSE (CFTP-N)"/>
    <x v="2"/>
    <s v="NOTSE"/>
    <s v="NOTSE"/>
    <s v="HAHO"/>
    <x v="2"/>
    <x v="2"/>
    <s v="CAP - Menuiserie"/>
    <x v="5"/>
    <n v="2"/>
    <m/>
  </r>
  <r>
    <n v="3110103"/>
    <x v="0"/>
    <s v="CENTRE DE FORMATION TECHNIQUE ET PROFESSIONNELLE DE NOTSE (CFTP-N)"/>
    <x v="2"/>
    <s v="NOTSE"/>
    <s v="NOTSE"/>
    <s v="HAHO"/>
    <x v="2"/>
    <x v="2"/>
    <s v="CAP - Menuiserie"/>
    <x v="6"/>
    <n v="4"/>
    <m/>
  </r>
  <r>
    <n v="3110103"/>
    <x v="0"/>
    <s v="CENTRE DE FORMATION TECHNIQUE ET PROFESSIONNELLE DE NOTSE (CFTP-N)"/>
    <x v="2"/>
    <s v="NOTSE"/>
    <s v="NOTSE"/>
    <s v="HAHO"/>
    <x v="2"/>
    <x v="2"/>
    <s v="CAP - Menuiserie"/>
    <x v="7"/>
    <n v="2"/>
    <m/>
  </r>
  <r>
    <n v="3110103"/>
    <x v="0"/>
    <s v="CENTRE DE FORMATION TECHNIQUE ET PROFESSIONNELLE DE NOTSE (CFTP-N)"/>
    <x v="2"/>
    <s v="NOTSE"/>
    <s v="NOTSE"/>
    <s v="HAHO"/>
    <x v="2"/>
    <x v="2"/>
    <s v="CAP - Menuiserie"/>
    <x v="8"/>
    <n v="1"/>
    <m/>
  </r>
  <r>
    <n v="3110103"/>
    <x v="0"/>
    <s v="CENTRE DE FORMATION TECHNIQUE ET PROFESSIONNELLE DE NOTSE (CFTP-N)"/>
    <x v="2"/>
    <s v="NOTSE"/>
    <s v="NOTSE"/>
    <s v="HAHO"/>
    <x v="2"/>
    <x v="2"/>
    <s v="CAP - Menuiserie"/>
    <x v="9"/>
    <n v="1"/>
    <m/>
  </r>
  <r>
    <n v="3110103"/>
    <x v="0"/>
    <s v="CENTRE DE FORMATION TECHNIQUE ET PROFESSIONNELLE DE NOTSE (CFTP-N)"/>
    <x v="2"/>
    <s v="NOTSE"/>
    <s v="NOTSE"/>
    <s v="HAHO"/>
    <x v="2"/>
    <x v="4"/>
    <s v="CAP - Electricité d'équipement"/>
    <x v="1"/>
    <n v="0"/>
    <n v="3"/>
  </r>
  <r>
    <n v="3110103"/>
    <x v="0"/>
    <s v="CENTRE DE FORMATION TECHNIQUE ET PROFESSIONNELLE DE NOTSE (CFTP-N)"/>
    <x v="2"/>
    <s v="NOTSE"/>
    <s v="NOTSE"/>
    <s v="HAHO"/>
    <x v="2"/>
    <x v="4"/>
    <s v="CAP - Electricité d'équipement"/>
    <x v="7"/>
    <n v="10"/>
    <n v="0"/>
  </r>
  <r>
    <n v="3110103"/>
    <x v="0"/>
    <s v="CENTRE DE FORMATION TECHNIQUE ET PROFESSIONNELLE DE NOTSE (CFTP-N)"/>
    <x v="2"/>
    <s v="NOTSE"/>
    <s v="NOTSE"/>
    <s v="HAHO"/>
    <x v="2"/>
    <x v="4"/>
    <s v="CAP - Electricité d'équipement"/>
    <x v="8"/>
    <n v="10"/>
    <n v="0"/>
  </r>
  <r>
    <n v="3110103"/>
    <x v="0"/>
    <s v="CENTRE DE FORMATION TECHNIQUE ET PROFESSIONNELLE DE NOTSE (CFTP-N)"/>
    <x v="2"/>
    <s v="NOTSE"/>
    <s v="NOTSE"/>
    <s v="HAHO"/>
    <x v="2"/>
    <x v="4"/>
    <s v="CAP - Electricité d'équipement"/>
    <x v="9"/>
    <n v="9"/>
    <n v="2"/>
  </r>
  <r>
    <n v="3110103"/>
    <x v="0"/>
    <s v="CENTRE DE FORMATION TECHNIQUE ET PROFESSIONNELLE DE NOTSE (CFTP-N)"/>
    <x v="2"/>
    <s v="NOTSE"/>
    <s v="NOTSE"/>
    <s v="HAHO"/>
    <x v="2"/>
    <x v="4"/>
    <s v="CAP - Maçonnerie"/>
    <x v="6"/>
    <n v="10"/>
    <n v="0"/>
  </r>
  <r>
    <n v="3110103"/>
    <x v="0"/>
    <s v="CENTRE DE FORMATION TECHNIQUE ET PROFESSIONNELLE DE NOTSE (CFTP-N)"/>
    <x v="2"/>
    <s v="NOTSE"/>
    <s v="NOTSE"/>
    <s v="HAHO"/>
    <x v="2"/>
    <x v="4"/>
    <s v="CAP - Maçonnerie"/>
    <x v="7"/>
    <n v="10"/>
    <n v="0"/>
  </r>
  <r>
    <n v="3110103"/>
    <x v="0"/>
    <s v="CENTRE DE FORMATION TECHNIQUE ET PROFESSIONNELLE DE NOTSE (CFTP-N)"/>
    <x v="2"/>
    <s v="NOTSE"/>
    <s v="NOTSE"/>
    <s v="HAHO"/>
    <x v="2"/>
    <x v="4"/>
    <s v="CAP - Maçonnerie"/>
    <x v="8"/>
    <n v="10"/>
    <n v="0"/>
  </r>
  <r>
    <n v="3110103"/>
    <x v="0"/>
    <s v="CENTRE DE FORMATION TECHNIQUE ET PROFESSIONNELLE DE NOTSE (CFTP-N)"/>
    <x v="2"/>
    <s v="NOTSE"/>
    <s v="NOTSE"/>
    <s v="HAHO"/>
    <x v="2"/>
    <x v="4"/>
    <s v="CAP - Maçonnerie"/>
    <x v="9"/>
    <n v="1"/>
    <n v="1"/>
  </r>
  <r>
    <n v="3110103"/>
    <x v="0"/>
    <s v="CENTRE DE FORMATION TECHNIQUE ET PROFESSIONNELLE DE NOTSE (CFTP-N)"/>
    <x v="2"/>
    <s v="NOTSE"/>
    <s v="NOTSE"/>
    <s v="HAHO"/>
    <x v="2"/>
    <x v="4"/>
    <s v="CAP - Menuiserie"/>
    <x v="10"/>
    <n v="1"/>
    <m/>
  </r>
  <r>
    <n v="3110103"/>
    <x v="0"/>
    <s v="CENTRE DE FORMATION TECHNIQUE ET PROFESSIONNELLE DE NOTSE (CFTP-N)"/>
    <x v="2"/>
    <s v="NOTSE"/>
    <s v="NOTSE"/>
    <s v="HAHO"/>
    <x v="2"/>
    <x v="4"/>
    <s v="CAP - Menuiserie"/>
    <x v="4"/>
    <n v="2"/>
    <m/>
  </r>
  <r>
    <n v="3110103"/>
    <x v="0"/>
    <s v="CENTRE DE FORMATION TECHNIQUE ET PROFESSIONNELLE DE NOTSE (CFTP-N)"/>
    <x v="2"/>
    <s v="NOTSE"/>
    <s v="NOTSE"/>
    <s v="HAHO"/>
    <x v="2"/>
    <x v="4"/>
    <s v="CAP - Menuiserie"/>
    <x v="5"/>
    <n v="2"/>
    <m/>
  </r>
  <r>
    <n v="3110103"/>
    <x v="0"/>
    <s v="CENTRE DE FORMATION TECHNIQUE ET PROFESSIONNELLE DE NOTSE (CFTP-N)"/>
    <x v="2"/>
    <s v="NOTSE"/>
    <s v="NOTSE"/>
    <s v="HAHO"/>
    <x v="2"/>
    <x v="4"/>
    <s v="CAP - Menuiserie"/>
    <x v="6"/>
    <n v="1"/>
    <m/>
  </r>
  <r>
    <n v="3110103"/>
    <x v="0"/>
    <s v="CENTRE DE FORMATION TECHNIQUE ET PROFESSIONNELLE DE NOTSE (CFTP-N)"/>
    <x v="2"/>
    <s v="NOTSE"/>
    <s v="NOTSE"/>
    <s v="HAHO"/>
    <x v="2"/>
    <x v="4"/>
    <s v="CAP - Menuiserie"/>
    <x v="7"/>
    <n v="2"/>
    <m/>
  </r>
  <r>
    <n v="3110103"/>
    <x v="0"/>
    <s v="CENTRE DE FORMATION TECHNIQUE ET PROFESSIONNELLE DE NOTSE (CFTP-N)"/>
    <x v="2"/>
    <s v="NOTSE"/>
    <s v="NOTSE"/>
    <s v="HAHO"/>
    <x v="2"/>
    <x v="4"/>
    <s v="CAP - Menuiserie"/>
    <x v="9"/>
    <n v="1"/>
    <m/>
  </r>
  <r>
    <n v="3120101"/>
    <x v="0"/>
    <s v="CENTRE DE FORMATION POUR L'INSERTION PROFESSIONNELLE DES JEUNES (CEFORIP-ATAKPAME)"/>
    <x v="0"/>
    <s v="ATAKPAME"/>
    <s v="GNAGNA"/>
    <s v="OGOU"/>
    <x v="2"/>
    <x v="0"/>
    <s v="BT  - Comptabilité"/>
    <x v="7"/>
    <n v="0"/>
    <n v="1"/>
  </r>
  <r>
    <n v="3120101"/>
    <x v="0"/>
    <s v="CENTRE DE FORMATION POUR L'INSERTION PROFESSIONNELLE DES JEUNES (CEFORIP-ATAKPAME)"/>
    <x v="0"/>
    <s v="ATAKPAME"/>
    <s v="GNAGNA"/>
    <s v="OGOU"/>
    <x v="2"/>
    <x v="0"/>
    <s v="BT  - Electrotechnique"/>
    <x v="2"/>
    <n v="3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Electrotechnique"/>
    <x v="10"/>
    <n v="6"/>
    <n v="1"/>
  </r>
  <r>
    <n v="3120101"/>
    <x v="0"/>
    <s v="CENTRE DE FORMATION POUR L'INSERTION PROFESSIONNELLE DES JEUNES (CEFORIP-ATAKPAME)"/>
    <x v="0"/>
    <s v="ATAKPAME"/>
    <s v="GNAGNA"/>
    <s v="OGOU"/>
    <x v="2"/>
    <x v="0"/>
    <s v="BT  - Electrotechnique"/>
    <x v="3"/>
    <n v="4"/>
    <n v="1"/>
  </r>
  <r>
    <n v="3120101"/>
    <x v="0"/>
    <s v="CENTRE DE FORMATION POUR L'INSERTION PROFESSIONNELLE DES JEUNES (CEFORIP-ATAKPAME)"/>
    <x v="0"/>
    <s v="ATAKPAME"/>
    <s v="GNAGNA"/>
    <s v="OGOU"/>
    <x v="2"/>
    <x v="0"/>
    <s v="BT  - Electrotechnique"/>
    <x v="4"/>
    <n v="4"/>
    <n v="1"/>
  </r>
  <r>
    <n v="3120101"/>
    <x v="0"/>
    <s v="CENTRE DE FORMATION POUR L'INSERTION PROFESSIONNELLE DES JEUNES (CEFORIP-ATAKPAME)"/>
    <x v="0"/>
    <s v="ATAKPAME"/>
    <s v="GNAGNA"/>
    <s v="OGOU"/>
    <x v="2"/>
    <x v="0"/>
    <s v="BT  - Electrotechnique"/>
    <x v="5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Electrotechnique"/>
    <x v="6"/>
    <n v="4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Electrotechnique"/>
    <x v="7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Electrotechnique"/>
    <x v="8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Electrotechnique"/>
    <x v="9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Génie Civil"/>
    <x v="2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Génie Civil"/>
    <x v="10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Génie Civil"/>
    <x v="3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Génie Civil"/>
    <x v="4"/>
    <n v="5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Génie Civil"/>
    <x v="6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Génie Civil"/>
    <x v="7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Génie Civil"/>
    <x v="8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Génie Civil"/>
    <x v="9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Mécanique Automobile"/>
    <x v="10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Mécanique Automobile"/>
    <x v="3"/>
    <n v="2"/>
    <n v="1"/>
  </r>
  <r>
    <n v="3120101"/>
    <x v="0"/>
    <s v="CENTRE DE FORMATION POUR L'INSERTION PROFESSIONNELLE DES JEUNES (CEFORIP-ATAKPAME)"/>
    <x v="0"/>
    <s v="ATAKPAME"/>
    <s v="GNAGNA"/>
    <s v="OGOU"/>
    <x v="2"/>
    <x v="0"/>
    <s v="BT  - Mécanique Automobile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Mécanique Automobile"/>
    <x v="5"/>
    <n v="0"/>
    <n v="1"/>
  </r>
  <r>
    <n v="3120101"/>
    <x v="0"/>
    <s v="CENTRE DE FORMATION POUR L'INSERTION PROFESSIONNELLE DES JEUNES (CEFORIP-ATAKPAME)"/>
    <x v="0"/>
    <s v="ATAKPAME"/>
    <s v="GNAGNA"/>
    <s v="OGOU"/>
    <x v="2"/>
    <x v="0"/>
    <s v="BT  - Mécanique Automobile"/>
    <x v="7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s v="BT  - Secrétariat"/>
    <x v="3"/>
    <n v="0"/>
    <n v="1"/>
  </r>
  <r>
    <n v="3120101"/>
    <x v="0"/>
    <s v="CENTRE DE FORMATION POUR L'INSERTION PROFESSIONNELLE DES JEUNES (CEFORIP-ATAKPAME)"/>
    <x v="0"/>
    <s v="ATAKPAME"/>
    <s v="GNAGNA"/>
    <s v="OGOU"/>
    <x v="2"/>
    <x v="0"/>
    <s v="BT  - Secrétariat"/>
    <x v="4"/>
    <n v="0"/>
    <n v="1"/>
  </r>
  <r>
    <n v="3120101"/>
    <x v="0"/>
    <s v="CENTRE DE FORMATION POUR L'INSERTION PROFESSIONNELLE DES JEUNES (CEFORIP-ATAKPAME)"/>
    <x v="0"/>
    <s v="ATAKPAME"/>
    <s v="GNAGNA"/>
    <s v="OGOU"/>
    <x v="2"/>
    <x v="0"/>
    <s v="BT  - Secrétariat"/>
    <x v="6"/>
    <n v="0"/>
    <n v="1"/>
  </r>
  <r>
    <n v="3120101"/>
    <x v="0"/>
    <s v="CENTRE DE FORMATION POUR L'INSERTION PROFESSIONNELLE DES JEUNES (CEFORIP-ATAKPAME)"/>
    <x v="0"/>
    <s v="ATAKPAME"/>
    <s v="GNAGNA"/>
    <s v="OGOU"/>
    <x v="2"/>
    <x v="0"/>
    <s v="BT  - Secrétariat"/>
    <x v="7"/>
    <n v="0"/>
    <n v="1"/>
  </r>
  <r>
    <n v="3120101"/>
    <x v="0"/>
    <s v="CENTRE DE FORMATION POUR L'INSERTION PROFESSIONNELLE DES JEUNES (CEFORIP-ATAKPAME)"/>
    <x v="0"/>
    <s v="ATAKPAME"/>
    <s v="GNAGNA"/>
    <s v="OGOU"/>
    <x v="2"/>
    <x v="0"/>
    <s v="CAP - Electricité d'équipement"/>
    <x v="2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Electricité d'équipement"/>
    <x v="10"/>
    <n v="7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Electricité d'équipement"/>
    <x v="3"/>
    <n v="5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Electricité d'équipement"/>
    <x v="4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Electricité d'équipement"/>
    <x v="5"/>
    <n v="5"/>
    <n v="1"/>
  </r>
  <r>
    <n v="3120101"/>
    <x v="0"/>
    <s v="CENTRE DE FORMATION POUR L'INSERTION PROFESSIONNELLE DES JEUNES (CEFORIP-ATAKPAME)"/>
    <x v="0"/>
    <s v="ATAKPAME"/>
    <s v="GNAGNA"/>
    <s v="OGOU"/>
    <x v="2"/>
    <x v="0"/>
    <s v="CAP - Electricité d'équipement"/>
    <x v="6"/>
    <n v="3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Electricité d'équipement"/>
    <x v="7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Electricité d'équipement"/>
    <x v="8"/>
    <n v="5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Electricité d'équipement"/>
    <x v="9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açonnerie"/>
    <x v="2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açonnerie"/>
    <x v="10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açonnerie"/>
    <x v="3"/>
    <n v="4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açonnerie"/>
    <x v="4"/>
    <n v="7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açonnerie"/>
    <x v="5"/>
    <n v="10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açonnerie"/>
    <x v="6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açonnerie"/>
    <x v="7"/>
    <n v="3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açonnerie"/>
    <x v="8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écanique automobile"/>
    <x v="10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écanique automobile"/>
    <x v="3"/>
    <n v="3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écanique automobile"/>
    <x v="4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écanique automobile"/>
    <x v="5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écanique automobile"/>
    <x v="6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s v="CAP - Mécanique automobile"/>
    <x v="8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Electrotechnique"/>
    <x v="1"/>
    <n v="4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Electrotechnique"/>
    <x v="10"/>
    <n v="2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Electrotechnique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Electrotechnique"/>
    <x v="5"/>
    <n v="0"/>
    <n v="1"/>
  </r>
  <r>
    <n v="3120101"/>
    <x v="0"/>
    <s v="CENTRE DE FORMATION POUR L'INSERTION PROFESSIONNELLE DES JEUNES (CEFORIP-ATAKPAME)"/>
    <x v="0"/>
    <s v="ATAKPAME"/>
    <s v="GNAGNA"/>
    <s v="OGOU"/>
    <x v="2"/>
    <x v="2"/>
    <s v="BT  - Electrotechnique"/>
    <x v="6"/>
    <n v="4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Electrotechnique"/>
    <x v="7"/>
    <n v="5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Electrotechnique"/>
    <x v="8"/>
    <n v="9"/>
    <n v="1"/>
  </r>
  <r>
    <n v="3120101"/>
    <x v="0"/>
    <s v="CENTRE DE FORMATION POUR L'INSERTION PROFESSIONNELLE DES JEUNES (CEFORIP-ATAKPAME)"/>
    <x v="0"/>
    <s v="ATAKPAME"/>
    <s v="GNAGNA"/>
    <s v="OGOU"/>
    <x v="2"/>
    <x v="2"/>
    <s v="BT  - Electrotechnique"/>
    <x v="9"/>
    <n v="8"/>
    <n v="1"/>
  </r>
  <r>
    <n v="3120101"/>
    <x v="0"/>
    <s v="CENTRE DE FORMATION POUR L'INSERTION PROFESSIONNELLE DES JEUNES (CEFORIP-ATAKPAME)"/>
    <x v="0"/>
    <s v="ATAKPAME"/>
    <s v="GNAGNA"/>
    <s v="OGOU"/>
    <x v="2"/>
    <x v="2"/>
    <s v="BT  - Génie Civil"/>
    <x v="1"/>
    <n v="8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Génie Civil"/>
    <x v="3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Génie Civil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Génie Civil"/>
    <x v="5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Génie Civil"/>
    <x v="6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Génie Civil"/>
    <x v="7"/>
    <n v="2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Génie Civil"/>
    <x v="8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Génie Civil"/>
    <x v="9"/>
    <n v="2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Mécanique Automobile"/>
    <x v="1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Mécanique Automobile"/>
    <x v="3"/>
    <n v="3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Mécanique Automobile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Mécanique Automobile"/>
    <x v="6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Mécanique Automobile"/>
    <x v="7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Mécanique Automobile"/>
    <x v="8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BT  - Mécanique Automobile"/>
    <x v="9"/>
    <n v="5"/>
    <n v="1"/>
  </r>
  <r>
    <n v="3120101"/>
    <x v="0"/>
    <s v="CENTRE DE FORMATION POUR L'INSERTION PROFESSIONNELLE DES JEUNES (CEFORIP-ATAKPAME)"/>
    <x v="0"/>
    <s v="ATAKPAME"/>
    <s v="GNAGNA"/>
    <s v="OGOU"/>
    <x v="2"/>
    <x v="2"/>
    <s v="BT  - Secrétariat"/>
    <x v="6"/>
    <n v="0"/>
    <n v="1"/>
  </r>
  <r>
    <n v="3120101"/>
    <x v="0"/>
    <s v="CENTRE DE FORMATION POUR L'INSERTION PROFESSIONNELLE DES JEUNES (CEFORIP-ATAKPAME)"/>
    <x v="0"/>
    <s v="ATAKPAME"/>
    <s v="GNAGNA"/>
    <s v="OGOU"/>
    <x v="2"/>
    <x v="2"/>
    <s v="BT  - Secrétariat"/>
    <x v="8"/>
    <n v="0"/>
    <n v="1"/>
  </r>
  <r>
    <n v="3120101"/>
    <x v="0"/>
    <s v="CENTRE DE FORMATION POUR L'INSERTION PROFESSIONNELLE DES JEUNES (CEFORIP-ATAKPAME)"/>
    <x v="0"/>
    <s v="ATAKPAME"/>
    <s v="GNAGNA"/>
    <s v="OGOU"/>
    <x v="2"/>
    <x v="2"/>
    <s v="BT  - Secrétariat"/>
    <x v="9"/>
    <n v="0"/>
    <n v="1"/>
  </r>
  <r>
    <n v="3120101"/>
    <x v="0"/>
    <s v="CENTRE DE FORMATION POUR L'INSERTION PROFESSIONNELLE DES JEUNES (CEFORIP-ATAKPAME)"/>
    <x v="0"/>
    <s v="ATAKPAME"/>
    <s v="GNAGNA"/>
    <s v="OGOU"/>
    <x v="2"/>
    <x v="2"/>
    <s v="CAP - Electricité d'équipement"/>
    <x v="1"/>
    <n v="6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Electricité d'équipement"/>
    <x v="3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Electricité d'équipement"/>
    <x v="4"/>
    <n v="3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Electricité d'équipement"/>
    <x v="5"/>
    <n v="3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Electricité d'équipement"/>
    <x v="6"/>
    <n v="2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Electricité d'équipement"/>
    <x v="7"/>
    <n v="8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Electricité d'équipement"/>
    <x v="8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Electricité d'équipement"/>
    <x v="9"/>
    <n v="8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Maçonnerie"/>
    <x v="1"/>
    <n v="5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Maçonnerie"/>
    <x v="3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Maçonnerie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Maçonnerie"/>
    <x v="5"/>
    <n v="3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Maçonnerie"/>
    <x v="6"/>
    <n v="3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Maçonnerie"/>
    <x v="7"/>
    <n v="2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Maçonnerie"/>
    <x v="8"/>
    <n v="7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Maçonnerie"/>
    <x v="9"/>
    <n v="6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Mécanique automobile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Mécanique automobile"/>
    <x v="6"/>
    <n v="2"/>
    <n v="0"/>
  </r>
  <r>
    <n v="3120101"/>
    <x v="0"/>
    <s v="CENTRE DE FORMATION POUR L'INSERTION PROFESSIONNELLE DES JEUNES (CEFORIP-ATAKPAME)"/>
    <x v="0"/>
    <s v="ATAKPAME"/>
    <s v="GNAGNA"/>
    <s v="OGOU"/>
    <x v="2"/>
    <x v="2"/>
    <s v="CAP - Mécanique automobile"/>
    <x v="7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Comptabilité"/>
    <x v="1"/>
    <n v="0"/>
    <n v="1"/>
  </r>
  <r>
    <n v="3120101"/>
    <x v="0"/>
    <s v="CENTRE DE FORMATION POUR L'INSERTION PROFESSIONNELLE DES JEUNES (CEFORIP-ATAKPAME)"/>
    <x v="0"/>
    <s v="ATAKPAME"/>
    <s v="GNAGNA"/>
    <s v="OGOU"/>
    <x v="2"/>
    <x v="4"/>
    <s v="BT  - Electrotechnique"/>
    <x v="1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Electrotechnique"/>
    <x v="5"/>
    <n v="3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Electrotechnique"/>
    <x v="6"/>
    <n v="3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Electrotechnique"/>
    <x v="7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Electrotechnique"/>
    <x v="8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Electrotechnique"/>
    <x v="9"/>
    <n v="1"/>
    <n v="1"/>
  </r>
  <r>
    <n v="3120101"/>
    <x v="0"/>
    <s v="CENTRE DE FORMATION POUR L'INSERTION PROFESSIONNELLE DES JEUNES (CEFORIP-ATAKPAME)"/>
    <x v="0"/>
    <s v="ATAKPAME"/>
    <s v="GNAGNA"/>
    <s v="OGOU"/>
    <x v="2"/>
    <x v="4"/>
    <s v="BT  - Génie Civil"/>
    <x v="1"/>
    <n v="7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Génie Civil"/>
    <x v="3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Génie Civil"/>
    <x v="5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Génie Civil"/>
    <x v="6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Génie Civil"/>
    <x v="7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Génie Civil"/>
    <x v="8"/>
    <n v="3"/>
    <n v="1"/>
  </r>
  <r>
    <n v="3120101"/>
    <x v="0"/>
    <s v="CENTRE DE FORMATION POUR L'INSERTION PROFESSIONNELLE DES JEUNES (CEFORIP-ATAKPAME)"/>
    <x v="0"/>
    <s v="ATAKPAME"/>
    <s v="GNAGNA"/>
    <s v="OGOU"/>
    <x v="2"/>
    <x v="4"/>
    <s v="BT  - Génie Civil"/>
    <x v="9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Mécanique Automobile"/>
    <x v="1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Mécanique Automobile"/>
    <x v="5"/>
    <n v="0"/>
    <n v="1"/>
  </r>
  <r>
    <n v="3120101"/>
    <x v="0"/>
    <s v="CENTRE DE FORMATION POUR L'INSERTION PROFESSIONNELLE DES JEUNES (CEFORIP-ATAKPAME)"/>
    <x v="0"/>
    <s v="ATAKPAME"/>
    <s v="GNAGNA"/>
    <s v="OGOU"/>
    <x v="2"/>
    <x v="4"/>
    <s v="BT  - Mécanique Automobile"/>
    <x v="6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Mécanique Automobile"/>
    <x v="7"/>
    <n v="5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Mécanique Automobile"/>
    <x v="8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Mécanique Automobile"/>
    <x v="9"/>
    <n v="3"/>
    <n v="0"/>
  </r>
  <r>
    <n v="3120101"/>
    <x v="0"/>
    <s v="CENTRE DE FORMATION POUR L'INSERTION PROFESSIONNELLE DES JEUNES (CEFORIP-ATAKPAME)"/>
    <x v="0"/>
    <s v="ATAKPAME"/>
    <s v="GNAGNA"/>
    <s v="OGOU"/>
    <x v="2"/>
    <x v="4"/>
    <s v="BT  - Secrétariat"/>
    <x v="1"/>
    <n v="0"/>
    <n v="1"/>
  </r>
  <r>
    <n v="3120101"/>
    <x v="0"/>
    <s v="CENTRE DE FORMATION POUR L'INSERTION PROFESSIONNELLE DES JEUNES (CEFORIP-ATAKPAME)"/>
    <x v="0"/>
    <s v="ATAKPAME"/>
    <s v="GNAGNA"/>
    <s v="OGOU"/>
    <x v="2"/>
    <x v="4"/>
    <s v="BT  - Secrétariat"/>
    <x v="8"/>
    <n v="0"/>
    <n v="1"/>
  </r>
  <r>
    <n v="3120101"/>
    <x v="0"/>
    <s v="CENTRE DE FORMATION POUR L'INSERTION PROFESSIONNELLE DES JEUNES (CEFORIP-ATAKPAME)"/>
    <x v="0"/>
    <s v="ATAKPAME"/>
    <s v="GNAGNA"/>
    <s v="OGOU"/>
    <x v="2"/>
    <x v="4"/>
    <s v="BT  - Secrétariat"/>
    <x v="9"/>
    <n v="0"/>
    <n v="2"/>
  </r>
  <r>
    <n v="3120101"/>
    <x v="0"/>
    <s v="CENTRE DE FORMATION POUR L'INSERTION PROFESSIONNELLE DES JEUNES (CEFORIP-ATAKPAME)"/>
    <x v="0"/>
    <s v="ATAKPAME"/>
    <s v="GNAGNA"/>
    <s v="OGOU"/>
    <x v="2"/>
    <x v="4"/>
    <s v="CAP - Electricité d'équipement"/>
    <x v="1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s v="CAP - Electricité d'équipement"/>
    <x v="3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s v="CAP - Electricité d'équipement"/>
    <x v="4"/>
    <n v="3"/>
    <n v="0"/>
  </r>
  <r>
    <n v="3120101"/>
    <x v="0"/>
    <s v="CENTRE DE FORMATION POUR L'INSERTION PROFESSIONNELLE DES JEUNES (CEFORIP-ATAKPAME)"/>
    <x v="0"/>
    <s v="ATAKPAME"/>
    <s v="GNAGNA"/>
    <s v="OGOU"/>
    <x v="2"/>
    <x v="4"/>
    <s v="CAP - Electricité d'équipement"/>
    <x v="5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s v="CAP - Electricité d'équipement"/>
    <x v="6"/>
    <n v="1"/>
    <n v="1"/>
  </r>
  <r>
    <n v="3120101"/>
    <x v="0"/>
    <s v="CENTRE DE FORMATION POUR L'INSERTION PROFESSIONNELLE DES JEUNES (CEFORIP-ATAKPAME)"/>
    <x v="0"/>
    <s v="ATAKPAME"/>
    <s v="GNAGNA"/>
    <s v="OGOU"/>
    <x v="2"/>
    <x v="4"/>
    <s v="CAP - Electricité d'équipement"/>
    <x v="7"/>
    <n v="8"/>
    <n v="1"/>
  </r>
  <r>
    <n v="3120101"/>
    <x v="0"/>
    <s v="CENTRE DE FORMATION POUR L'INSERTION PROFESSIONNELLE DES JEUNES (CEFORIP-ATAKPAME)"/>
    <x v="0"/>
    <s v="ATAKPAME"/>
    <s v="GNAGNA"/>
    <s v="OGOU"/>
    <x v="2"/>
    <x v="4"/>
    <s v="CAP - Electricité d'équipement"/>
    <x v="8"/>
    <n v="8"/>
    <n v="1"/>
  </r>
  <r>
    <n v="3120101"/>
    <x v="0"/>
    <s v="CENTRE DE FORMATION POUR L'INSERTION PROFESSIONNELLE DES JEUNES (CEFORIP-ATAKPAME)"/>
    <x v="0"/>
    <s v="ATAKPAME"/>
    <s v="GNAGNA"/>
    <s v="OGOU"/>
    <x v="2"/>
    <x v="4"/>
    <s v="CAP - Electricité d'équipement"/>
    <x v="9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s v="CAP - Maçonnerie"/>
    <x v="1"/>
    <n v="8"/>
    <n v="0"/>
  </r>
  <r>
    <n v="3120101"/>
    <x v="0"/>
    <s v="CENTRE DE FORMATION POUR L'INSERTION PROFESSIONNELLE DES JEUNES (CEFORIP-ATAKPAME)"/>
    <x v="0"/>
    <s v="ATAKPAME"/>
    <s v="GNAGNA"/>
    <s v="OGOU"/>
    <x v="2"/>
    <x v="4"/>
    <s v="CAP - Maçonnerie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s v="CAP - Maçonnerie"/>
    <x v="6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s v="CAP - Maçonnerie"/>
    <x v="7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s v="CAP - Maçonnerie"/>
    <x v="8"/>
    <n v="5"/>
    <n v="0"/>
  </r>
  <r>
    <n v="3120101"/>
    <x v="0"/>
    <s v="CENTRE DE FORMATION POUR L'INSERTION PROFESSIONNELLE DES JEUNES (CEFORIP-ATAKPAME)"/>
    <x v="0"/>
    <s v="ATAKPAME"/>
    <s v="GNAGNA"/>
    <s v="OGOU"/>
    <x v="2"/>
    <x v="4"/>
    <s v="CAP - Maçonnerie"/>
    <x v="9"/>
    <n v="5"/>
    <n v="0"/>
  </r>
  <r>
    <n v="3120101"/>
    <x v="0"/>
    <s v="CENTRE DE FORMATION POUR L'INSERTION PROFESSIONNELLE DES JEUNES (CEFORIP-ATAKPAME)"/>
    <x v="0"/>
    <s v="ATAKPAME"/>
    <s v="GNAGNA"/>
    <s v="OGOU"/>
    <x v="2"/>
    <x v="4"/>
    <s v="CAP - Mécanique automobile"/>
    <x v="1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s v="CAP - Mécanique automobile"/>
    <x v="9"/>
    <n v="2"/>
    <n v="0"/>
  </r>
  <r>
    <n v="3130103"/>
    <x v="0"/>
    <s v="CENTRE DE FORMATION TECHNIQUE ET PROFESSIONNELLE DE BADOU"/>
    <x v="2"/>
    <s v="BADOU"/>
    <s v="BADOU"/>
    <s v="WAWA"/>
    <x v="2"/>
    <x v="0"/>
    <s v="CAP - Electricité d'équipement"/>
    <x v="0"/>
    <n v="4"/>
    <n v="2"/>
  </r>
  <r>
    <n v="3130103"/>
    <x v="0"/>
    <s v="CENTRE DE FORMATION TECHNIQUE ET PROFESSIONNELLE DE BADOU"/>
    <x v="2"/>
    <s v="BADOU"/>
    <s v="BADOU"/>
    <s v="WAWA"/>
    <x v="2"/>
    <x v="0"/>
    <s v="CAP - Electricité d'équipement"/>
    <x v="2"/>
    <n v="5"/>
    <n v="1"/>
  </r>
  <r>
    <n v="3130103"/>
    <x v="0"/>
    <s v="CENTRE DE FORMATION TECHNIQUE ET PROFESSIONNELLE DE BADOU"/>
    <x v="2"/>
    <s v="BADOU"/>
    <s v="BADOU"/>
    <s v="WAWA"/>
    <x v="2"/>
    <x v="0"/>
    <s v="CAP - Electricité d'équipement"/>
    <x v="10"/>
    <n v="4"/>
    <n v="0"/>
  </r>
  <r>
    <n v="3130103"/>
    <x v="0"/>
    <s v="CENTRE DE FORMATION TECHNIQUE ET PROFESSIONNELLE DE BADOU"/>
    <x v="2"/>
    <s v="BADOU"/>
    <s v="BADOU"/>
    <s v="WAWA"/>
    <x v="2"/>
    <x v="0"/>
    <s v="CAP - Electricité d'équipement"/>
    <x v="3"/>
    <n v="2"/>
    <n v="1"/>
  </r>
  <r>
    <n v="3130103"/>
    <x v="0"/>
    <s v="CENTRE DE FORMATION TECHNIQUE ET PROFESSIONNELLE DE BADOU"/>
    <x v="2"/>
    <s v="BADOU"/>
    <s v="BADOU"/>
    <s v="WAWA"/>
    <x v="2"/>
    <x v="0"/>
    <s v="CAP - Electricité d'équipement"/>
    <x v="4"/>
    <n v="4"/>
    <n v="1"/>
  </r>
  <r>
    <n v="3130103"/>
    <x v="0"/>
    <s v="CENTRE DE FORMATION TECHNIQUE ET PROFESSIONNELLE DE BADOU"/>
    <x v="2"/>
    <s v="BADOU"/>
    <s v="BADOU"/>
    <s v="WAWA"/>
    <x v="2"/>
    <x v="0"/>
    <s v="CAP - Electricité d'équipement"/>
    <x v="5"/>
    <n v="1"/>
    <n v="0"/>
  </r>
  <r>
    <n v="3130103"/>
    <x v="0"/>
    <s v="CENTRE DE FORMATION TECHNIQUE ET PROFESSIONNELLE DE BADOU"/>
    <x v="2"/>
    <s v="BADOU"/>
    <s v="BADOU"/>
    <s v="WAWA"/>
    <x v="2"/>
    <x v="0"/>
    <s v="CAP - Electricité d'équipement"/>
    <x v="6"/>
    <n v="1"/>
    <n v="0"/>
  </r>
  <r>
    <n v="3130103"/>
    <x v="0"/>
    <s v="CENTRE DE FORMATION TECHNIQUE ET PROFESSIONNELLE DE BADOU"/>
    <x v="2"/>
    <s v="BADOU"/>
    <s v="BADOU"/>
    <s v="WAWA"/>
    <x v="2"/>
    <x v="0"/>
    <s v="CAP - Electricité d'équipement"/>
    <x v="7"/>
    <n v="2"/>
    <n v="0"/>
  </r>
  <r>
    <n v="3130103"/>
    <x v="0"/>
    <s v="CENTRE DE FORMATION TECHNIQUE ET PROFESSIONNELLE DE BADOU"/>
    <x v="2"/>
    <s v="BADOU"/>
    <s v="BADOU"/>
    <s v="WAWA"/>
    <x v="2"/>
    <x v="0"/>
    <s v="CAP - Maçonnerie"/>
    <x v="1"/>
    <n v="1"/>
    <n v="0"/>
  </r>
  <r>
    <n v="3130103"/>
    <x v="0"/>
    <s v="CENTRE DE FORMATION TECHNIQUE ET PROFESSIONNELLE DE BADOU"/>
    <x v="2"/>
    <s v="BADOU"/>
    <s v="BADOU"/>
    <s v="WAWA"/>
    <x v="2"/>
    <x v="0"/>
    <s v="CAP - Maçonnerie"/>
    <x v="2"/>
    <n v="5"/>
    <n v="0"/>
  </r>
  <r>
    <n v="3130103"/>
    <x v="0"/>
    <s v="CENTRE DE FORMATION TECHNIQUE ET PROFESSIONNELLE DE BADOU"/>
    <x v="2"/>
    <s v="BADOU"/>
    <s v="BADOU"/>
    <s v="WAWA"/>
    <x v="2"/>
    <x v="0"/>
    <s v="CAP - Maçonnerie"/>
    <x v="10"/>
    <n v="5"/>
    <n v="0"/>
  </r>
  <r>
    <n v="3130103"/>
    <x v="0"/>
    <s v="CENTRE DE FORMATION TECHNIQUE ET PROFESSIONNELLE DE BADOU"/>
    <x v="2"/>
    <s v="BADOU"/>
    <s v="BADOU"/>
    <s v="WAWA"/>
    <x v="2"/>
    <x v="0"/>
    <s v="CAP - Maçonnerie"/>
    <x v="3"/>
    <n v="8"/>
    <n v="0"/>
  </r>
  <r>
    <n v="3130103"/>
    <x v="0"/>
    <s v="CENTRE DE FORMATION TECHNIQUE ET PROFESSIONNELLE DE BADOU"/>
    <x v="2"/>
    <s v="BADOU"/>
    <s v="BADOU"/>
    <s v="WAWA"/>
    <x v="2"/>
    <x v="0"/>
    <s v="CAP - Maçonnerie"/>
    <x v="4"/>
    <n v="4"/>
    <n v="0"/>
  </r>
  <r>
    <n v="3130103"/>
    <x v="0"/>
    <s v="CENTRE DE FORMATION TECHNIQUE ET PROFESSIONNELLE DE BADOU"/>
    <x v="2"/>
    <s v="BADOU"/>
    <s v="BADOU"/>
    <s v="WAWA"/>
    <x v="2"/>
    <x v="0"/>
    <s v="CAP - Maçonnerie"/>
    <x v="5"/>
    <n v="7"/>
    <n v="0"/>
  </r>
  <r>
    <n v="3130103"/>
    <x v="0"/>
    <s v="CENTRE DE FORMATION TECHNIQUE ET PROFESSIONNELLE DE BADOU"/>
    <x v="2"/>
    <s v="BADOU"/>
    <s v="BADOU"/>
    <s v="WAWA"/>
    <x v="2"/>
    <x v="0"/>
    <s v="CAP - Maçonnerie"/>
    <x v="6"/>
    <n v="5"/>
    <n v="0"/>
  </r>
  <r>
    <n v="3130103"/>
    <x v="0"/>
    <s v="CENTRE DE FORMATION TECHNIQUE ET PROFESSIONNELLE DE BADOU"/>
    <x v="2"/>
    <s v="BADOU"/>
    <s v="BADOU"/>
    <s v="WAWA"/>
    <x v="2"/>
    <x v="0"/>
    <s v="CAP - Maçonnerie"/>
    <x v="7"/>
    <n v="3"/>
    <n v="0"/>
  </r>
  <r>
    <n v="3130103"/>
    <x v="0"/>
    <s v="CENTRE DE FORMATION TECHNIQUE ET PROFESSIONNELLE DE BADOU"/>
    <x v="2"/>
    <s v="BADOU"/>
    <s v="BADOU"/>
    <s v="WAWA"/>
    <x v="2"/>
    <x v="2"/>
    <s v="CAP - Electricité d'équipement"/>
    <x v="10"/>
    <n v="1"/>
    <n v="0"/>
  </r>
  <r>
    <n v="3130103"/>
    <x v="0"/>
    <s v="CENTRE DE FORMATION TECHNIQUE ET PROFESSIONNELLE DE BADOU"/>
    <x v="2"/>
    <s v="BADOU"/>
    <s v="BADOU"/>
    <s v="WAWA"/>
    <x v="2"/>
    <x v="2"/>
    <s v="CAP - Electricité d'équipement"/>
    <x v="3"/>
    <n v="3"/>
    <n v="0"/>
  </r>
  <r>
    <n v="3130103"/>
    <x v="0"/>
    <s v="CENTRE DE FORMATION TECHNIQUE ET PROFESSIONNELLE DE BADOU"/>
    <x v="2"/>
    <s v="BADOU"/>
    <s v="BADOU"/>
    <s v="WAWA"/>
    <x v="2"/>
    <x v="2"/>
    <s v="CAP - Electricité d'équipement"/>
    <x v="4"/>
    <n v="2"/>
    <n v="1"/>
  </r>
  <r>
    <n v="3130103"/>
    <x v="0"/>
    <s v="CENTRE DE FORMATION TECHNIQUE ET PROFESSIONNELLE DE BADOU"/>
    <x v="2"/>
    <s v="BADOU"/>
    <s v="BADOU"/>
    <s v="WAWA"/>
    <x v="2"/>
    <x v="2"/>
    <s v="CAP - Electricité d'équipement"/>
    <x v="5"/>
    <n v="3"/>
    <n v="0"/>
  </r>
  <r>
    <n v="3130103"/>
    <x v="0"/>
    <s v="CENTRE DE FORMATION TECHNIQUE ET PROFESSIONNELLE DE BADOU"/>
    <x v="2"/>
    <s v="BADOU"/>
    <s v="BADOU"/>
    <s v="WAWA"/>
    <x v="2"/>
    <x v="2"/>
    <s v="CAP - Electricité d'équipement"/>
    <x v="6"/>
    <n v="4"/>
    <n v="0"/>
  </r>
  <r>
    <n v="3130103"/>
    <x v="0"/>
    <s v="CENTRE DE FORMATION TECHNIQUE ET PROFESSIONNELLE DE BADOU"/>
    <x v="2"/>
    <s v="BADOU"/>
    <s v="BADOU"/>
    <s v="WAWA"/>
    <x v="2"/>
    <x v="2"/>
    <s v="CAP - Electricité d'équipement"/>
    <x v="7"/>
    <n v="6"/>
    <n v="0"/>
  </r>
  <r>
    <n v="3130103"/>
    <x v="0"/>
    <s v="CENTRE DE FORMATION TECHNIQUE ET PROFESSIONNELLE DE BADOU"/>
    <x v="2"/>
    <s v="BADOU"/>
    <s v="BADOU"/>
    <s v="WAWA"/>
    <x v="2"/>
    <x v="2"/>
    <s v="CAP - Electricité d'équipement"/>
    <x v="8"/>
    <n v="1"/>
    <n v="0"/>
  </r>
  <r>
    <n v="3130103"/>
    <x v="0"/>
    <s v="CENTRE DE FORMATION TECHNIQUE ET PROFESSIONNELLE DE BADOU"/>
    <x v="2"/>
    <s v="BADOU"/>
    <s v="BADOU"/>
    <s v="WAWA"/>
    <x v="2"/>
    <x v="2"/>
    <s v="CAP - Electricité d'équipement"/>
    <x v="9"/>
    <n v="1"/>
    <n v="0"/>
  </r>
  <r>
    <n v="3130103"/>
    <x v="0"/>
    <s v="CENTRE DE FORMATION TECHNIQUE ET PROFESSIONNELLE DE BADOU"/>
    <x v="2"/>
    <s v="BADOU"/>
    <s v="BADOU"/>
    <s v="WAWA"/>
    <x v="2"/>
    <x v="2"/>
    <s v="CAP - Maçonnerie"/>
    <x v="1"/>
    <n v="1"/>
    <n v="0"/>
  </r>
  <r>
    <n v="3130103"/>
    <x v="0"/>
    <s v="CENTRE DE FORMATION TECHNIQUE ET PROFESSIONNELLE DE BADOU"/>
    <x v="2"/>
    <s v="BADOU"/>
    <s v="BADOU"/>
    <s v="WAWA"/>
    <x v="2"/>
    <x v="2"/>
    <s v="CAP - Maçonnerie"/>
    <x v="2"/>
    <n v="2"/>
    <n v="0"/>
  </r>
  <r>
    <n v="3130103"/>
    <x v="0"/>
    <s v="CENTRE DE FORMATION TECHNIQUE ET PROFESSIONNELLE DE BADOU"/>
    <x v="2"/>
    <s v="BADOU"/>
    <s v="BADOU"/>
    <s v="WAWA"/>
    <x v="2"/>
    <x v="2"/>
    <s v="CAP - Maçonnerie"/>
    <x v="10"/>
    <n v="1"/>
    <n v="0"/>
  </r>
  <r>
    <n v="3130103"/>
    <x v="0"/>
    <s v="CENTRE DE FORMATION TECHNIQUE ET PROFESSIONNELLE DE BADOU"/>
    <x v="2"/>
    <s v="BADOU"/>
    <s v="BADOU"/>
    <s v="WAWA"/>
    <x v="2"/>
    <x v="2"/>
    <s v="CAP - Maçonnerie"/>
    <x v="3"/>
    <n v="2"/>
    <n v="0"/>
  </r>
  <r>
    <n v="3130103"/>
    <x v="0"/>
    <s v="CENTRE DE FORMATION TECHNIQUE ET PROFESSIONNELLE DE BADOU"/>
    <x v="2"/>
    <s v="BADOU"/>
    <s v="BADOU"/>
    <s v="WAWA"/>
    <x v="2"/>
    <x v="2"/>
    <s v="CAP - Maçonnerie"/>
    <x v="4"/>
    <n v="1"/>
    <n v="0"/>
  </r>
  <r>
    <n v="3130103"/>
    <x v="0"/>
    <s v="CENTRE DE FORMATION TECHNIQUE ET PROFESSIONNELLE DE BADOU"/>
    <x v="2"/>
    <s v="BADOU"/>
    <s v="BADOU"/>
    <s v="WAWA"/>
    <x v="2"/>
    <x v="2"/>
    <s v="CAP - Maçonnerie"/>
    <x v="5"/>
    <n v="3"/>
    <n v="0"/>
  </r>
  <r>
    <n v="3130103"/>
    <x v="0"/>
    <s v="CENTRE DE FORMATION TECHNIQUE ET PROFESSIONNELLE DE BADOU"/>
    <x v="2"/>
    <s v="BADOU"/>
    <s v="BADOU"/>
    <s v="WAWA"/>
    <x v="2"/>
    <x v="2"/>
    <s v="CAP - Maçonnerie"/>
    <x v="6"/>
    <n v="4"/>
    <n v="0"/>
  </r>
  <r>
    <n v="3130103"/>
    <x v="0"/>
    <s v="CENTRE DE FORMATION TECHNIQUE ET PROFESSIONNELLE DE BADOU"/>
    <x v="2"/>
    <s v="BADOU"/>
    <s v="BADOU"/>
    <s v="WAWA"/>
    <x v="2"/>
    <x v="2"/>
    <s v="CAP - Maçonnerie"/>
    <x v="7"/>
    <n v="1"/>
    <n v="0"/>
  </r>
  <r>
    <n v="3130103"/>
    <x v="0"/>
    <s v="CENTRE DE FORMATION TECHNIQUE ET PROFESSIONNELLE DE BADOU"/>
    <x v="2"/>
    <s v="BADOU"/>
    <s v="BADOU"/>
    <s v="WAWA"/>
    <x v="2"/>
    <x v="2"/>
    <s v="CAP - Maçonnerie"/>
    <x v="9"/>
    <n v="1"/>
    <n v="0"/>
  </r>
  <r>
    <n v="3140101"/>
    <x v="0"/>
    <s v="CENTRE DE FORMATION TECHNIQUE ET PROFESSIONNELLE KPELE GOVIE"/>
    <x v="2"/>
    <s v="KPELE-GOVIE"/>
    <s v="KPELE-GOVIE"/>
    <s v="KPELE"/>
    <x v="2"/>
    <x v="0"/>
    <s v="CAP - Electricité d'équipement"/>
    <x v="0"/>
    <n v="3"/>
    <n v="0"/>
  </r>
  <r>
    <n v="3140101"/>
    <x v="0"/>
    <s v="CENTRE DE FORMATION TECHNIQUE ET PROFESSIONNELLE KPELE GOVIE"/>
    <x v="2"/>
    <s v="KPELE-GOVIE"/>
    <s v="KPELE-GOVIE"/>
    <s v="KPELE"/>
    <x v="2"/>
    <x v="0"/>
    <s v="CAP - Electricité d'équipement"/>
    <x v="2"/>
    <n v="3"/>
    <n v="0"/>
  </r>
  <r>
    <n v="3140101"/>
    <x v="0"/>
    <s v="CENTRE DE FORMATION TECHNIQUE ET PROFESSIONNELLE KPELE GOVIE"/>
    <x v="2"/>
    <s v="KPELE-GOVIE"/>
    <s v="KPELE-GOVIE"/>
    <s v="KPELE"/>
    <x v="2"/>
    <x v="0"/>
    <s v="CAP - Electricité d'équipement"/>
    <x v="10"/>
    <n v="7"/>
    <n v="0"/>
  </r>
  <r>
    <n v="3140101"/>
    <x v="0"/>
    <s v="CENTRE DE FORMATION TECHNIQUE ET PROFESSIONNELLE KPELE GOVIE"/>
    <x v="2"/>
    <s v="KPELE-GOVIE"/>
    <s v="KPELE-GOVIE"/>
    <s v="KPELE"/>
    <x v="2"/>
    <x v="0"/>
    <s v="CAP - Electricité d'équipement"/>
    <x v="3"/>
    <n v="6"/>
    <n v="0"/>
  </r>
  <r>
    <n v="3140101"/>
    <x v="0"/>
    <s v="CENTRE DE FORMATION TECHNIQUE ET PROFESSIONNELLE KPELE GOVIE"/>
    <x v="2"/>
    <s v="KPELE-GOVIE"/>
    <s v="KPELE-GOVIE"/>
    <s v="KPELE"/>
    <x v="2"/>
    <x v="0"/>
    <s v="CAP - Electricité d'équipement"/>
    <x v="4"/>
    <n v="2"/>
    <n v="0"/>
  </r>
  <r>
    <n v="3140101"/>
    <x v="0"/>
    <s v="CENTRE DE FORMATION TECHNIQUE ET PROFESSIONNELLE KPELE GOVIE"/>
    <x v="2"/>
    <s v="KPELE-GOVIE"/>
    <s v="KPELE-GOVIE"/>
    <s v="KPELE"/>
    <x v="2"/>
    <x v="0"/>
    <s v="CAP - Electricité d'équipement"/>
    <x v="5"/>
    <n v="4"/>
    <n v="0"/>
  </r>
  <r>
    <n v="3140101"/>
    <x v="0"/>
    <s v="CENTRE DE FORMATION TECHNIQUE ET PROFESSIONNELLE KPELE GOVIE"/>
    <x v="2"/>
    <s v="KPELE-GOVIE"/>
    <s v="KPELE-GOVIE"/>
    <s v="KPELE"/>
    <x v="2"/>
    <x v="0"/>
    <s v="CAP - Maçonnerie"/>
    <x v="2"/>
    <n v="2"/>
    <n v="0"/>
  </r>
  <r>
    <n v="3140101"/>
    <x v="0"/>
    <s v="CENTRE DE FORMATION TECHNIQUE ET PROFESSIONNELLE KPELE GOVIE"/>
    <x v="2"/>
    <s v="KPELE-GOVIE"/>
    <s v="KPELE-GOVIE"/>
    <s v="KPELE"/>
    <x v="2"/>
    <x v="0"/>
    <s v="CAP - Maçonnerie"/>
    <x v="10"/>
    <n v="4"/>
    <n v="0"/>
  </r>
  <r>
    <n v="3140101"/>
    <x v="0"/>
    <s v="CENTRE DE FORMATION TECHNIQUE ET PROFESSIONNELLE KPELE GOVIE"/>
    <x v="2"/>
    <s v="KPELE-GOVIE"/>
    <s v="KPELE-GOVIE"/>
    <s v="KPELE"/>
    <x v="2"/>
    <x v="0"/>
    <s v="CAP - Maçonnerie"/>
    <x v="3"/>
    <n v="8"/>
    <n v="0"/>
  </r>
  <r>
    <n v="3140101"/>
    <x v="0"/>
    <s v="CENTRE DE FORMATION TECHNIQUE ET PROFESSIONNELLE KPELE GOVIE"/>
    <x v="2"/>
    <s v="KPELE-GOVIE"/>
    <s v="KPELE-GOVIE"/>
    <s v="KPELE"/>
    <x v="2"/>
    <x v="0"/>
    <s v="CAP - Maçonnerie"/>
    <x v="4"/>
    <n v="8"/>
    <n v="0"/>
  </r>
  <r>
    <n v="3140101"/>
    <x v="0"/>
    <s v="CENTRE DE FORMATION TECHNIQUE ET PROFESSIONNELLE KPELE GOVIE"/>
    <x v="2"/>
    <s v="KPELE-GOVIE"/>
    <s v="KPELE-GOVIE"/>
    <s v="KPELE"/>
    <x v="2"/>
    <x v="0"/>
    <s v="CAP - Maçonnerie"/>
    <x v="5"/>
    <n v="5"/>
    <n v="0"/>
  </r>
  <r>
    <n v="3140101"/>
    <x v="0"/>
    <s v="CENTRE DE FORMATION TECHNIQUE ET PROFESSIONNELLE KPELE GOVIE"/>
    <x v="2"/>
    <s v="KPELE-GOVIE"/>
    <s v="KPELE-GOVIE"/>
    <s v="KPELE"/>
    <x v="2"/>
    <x v="0"/>
    <s v="CAP - Maçonnerie"/>
    <x v="6"/>
    <n v="1"/>
    <n v="0"/>
  </r>
  <r>
    <n v="3140101"/>
    <x v="0"/>
    <s v="CENTRE DE FORMATION TECHNIQUE ET PROFESSIONNELLE KPELE GOVIE"/>
    <x v="2"/>
    <s v="KPELE-GOVIE"/>
    <s v="KPELE-GOVIE"/>
    <s v="KPELE"/>
    <x v="2"/>
    <x v="0"/>
    <s v="CAP - Maçonnerie"/>
    <x v="8"/>
    <n v="1"/>
    <n v="0"/>
  </r>
  <r>
    <n v="3140101"/>
    <x v="0"/>
    <s v="CENTRE DE FORMATION TECHNIQUE ET PROFESSIONNELLE KPELE GOVIE"/>
    <x v="2"/>
    <s v="KPELE-GOVIE"/>
    <s v="KPELE-GOVIE"/>
    <s v="KPELE"/>
    <x v="2"/>
    <x v="2"/>
    <s v="CAP - Electricité d'équipement"/>
    <x v="2"/>
    <n v="2"/>
    <n v="0"/>
  </r>
  <r>
    <n v="3140101"/>
    <x v="0"/>
    <s v="CENTRE DE FORMATION TECHNIQUE ET PROFESSIONNELLE KPELE GOVIE"/>
    <x v="2"/>
    <s v="KPELE-GOVIE"/>
    <s v="KPELE-GOVIE"/>
    <s v="KPELE"/>
    <x v="2"/>
    <x v="2"/>
    <s v="CAP - Electricité d'équipement"/>
    <x v="10"/>
    <n v="1"/>
    <n v="0"/>
  </r>
  <r>
    <n v="3140101"/>
    <x v="0"/>
    <s v="CENTRE DE FORMATION TECHNIQUE ET PROFESSIONNELLE KPELE GOVIE"/>
    <x v="2"/>
    <s v="KPELE-GOVIE"/>
    <s v="KPELE-GOVIE"/>
    <s v="KPELE"/>
    <x v="2"/>
    <x v="2"/>
    <s v="CAP - Electricité d'équipement"/>
    <x v="3"/>
    <n v="6"/>
    <n v="1"/>
  </r>
  <r>
    <n v="3140101"/>
    <x v="0"/>
    <s v="CENTRE DE FORMATION TECHNIQUE ET PROFESSIONNELLE KPELE GOVIE"/>
    <x v="2"/>
    <s v="KPELE-GOVIE"/>
    <s v="KPELE-GOVIE"/>
    <s v="KPELE"/>
    <x v="2"/>
    <x v="2"/>
    <s v="CAP - Electricité d'équipement"/>
    <x v="4"/>
    <n v="3"/>
    <n v="0"/>
  </r>
  <r>
    <n v="3140101"/>
    <x v="0"/>
    <s v="CENTRE DE FORMATION TECHNIQUE ET PROFESSIONNELLE KPELE GOVIE"/>
    <x v="2"/>
    <s v="KPELE-GOVIE"/>
    <s v="KPELE-GOVIE"/>
    <s v="KPELE"/>
    <x v="2"/>
    <x v="2"/>
    <s v="CAP - Electricité d'équipement"/>
    <x v="5"/>
    <n v="4"/>
    <n v="0"/>
  </r>
  <r>
    <n v="3140101"/>
    <x v="0"/>
    <s v="CENTRE DE FORMATION TECHNIQUE ET PROFESSIONNELLE KPELE GOVIE"/>
    <x v="2"/>
    <s v="KPELE-GOVIE"/>
    <s v="KPELE-GOVIE"/>
    <s v="KPELE"/>
    <x v="2"/>
    <x v="2"/>
    <s v="CAP - Electricité d'équipement"/>
    <x v="6"/>
    <n v="3"/>
    <n v="0"/>
  </r>
  <r>
    <n v="3140101"/>
    <x v="0"/>
    <s v="CENTRE DE FORMATION TECHNIQUE ET PROFESSIONNELLE KPELE GOVIE"/>
    <x v="2"/>
    <s v="KPELE-GOVIE"/>
    <s v="KPELE-GOVIE"/>
    <s v="KPELE"/>
    <x v="2"/>
    <x v="2"/>
    <s v="CAP - Electricité d'équipement"/>
    <x v="7"/>
    <n v="2"/>
    <n v="0"/>
  </r>
  <r>
    <n v="3140101"/>
    <x v="0"/>
    <s v="CENTRE DE FORMATION TECHNIQUE ET PROFESSIONNELLE KPELE GOVIE"/>
    <x v="2"/>
    <s v="KPELE-GOVIE"/>
    <s v="KPELE-GOVIE"/>
    <s v="KPELE"/>
    <x v="2"/>
    <x v="2"/>
    <s v="CAP - Maçonnerie"/>
    <x v="10"/>
    <n v="3"/>
    <n v="0"/>
  </r>
  <r>
    <n v="3140101"/>
    <x v="0"/>
    <s v="CENTRE DE FORMATION TECHNIQUE ET PROFESSIONNELLE KPELE GOVIE"/>
    <x v="2"/>
    <s v="KPELE-GOVIE"/>
    <s v="KPELE-GOVIE"/>
    <s v="KPELE"/>
    <x v="2"/>
    <x v="2"/>
    <s v="CAP - Maçonnerie"/>
    <x v="3"/>
    <n v="3"/>
    <n v="0"/>
  </r>
  <r>
    <n v="3140101"/>
    <x v="0"/>
    <s v="CENTRE DE FORMATION TECHNIQUE ET PROFESSIONNELLE KPELE GOVIE"/>
    <x v="2"/>
    <s v="KPELE-GOVIE"/>
    <s v="KPELE-GOVIE"/>
    <s v="KPELE"/>
    <x v="2"/>
    <x v="2"/>
    <s v="CAP - Maçonnerie"/>
    <x v="4"/>
    <n v="5"/>
    <n v="0"/>
  </r>
  <r>
    <n v="3140101"/>
    <x v="0"/>
    <s v="CENTRE DE FORMATION TECHNIQUE ET PROFESSIONNELLE KPELE GOVIE"/>
    <x v="2"/>
    <s v="KPELE-GOVIE"/>
    <s v="KPELE-GOVIE"/>
    <s v="KPELE"/>
    <x v="2"/>
    <x v="2"/>
    <s v="CAP - Maçonnerie"/>
    <x v="5"/>
    <n v="3"/>
    <n v="0"/>
  </r>
  <r>
    <n v="3140101"/>
    <x v="0"/>
    <s v="CENTRE DE FORMATION TECHNIQUE ET PROFESSIONNELLE KPELE GOVIE"/>
    <x v="2"/>
    <s v="KPELE-GOVIE"/>
    <s v="KPELE-GOVIE"/>
    <s v="KPELE"/>
    <x v="2"/>
    <x v="2"/>
    <s v="CAP - Maçonnerie"/>
    <x v="6"/>
    <n v="1"/>
    <n v="0"/>
  </r>
  <r>
    <n v="3140101"/>
    <x v="0"/>
    <s v="CENTRE DE FORMATION TECHNIQUE ET PROFESSIONNELLE KPELE GOVIE"/>
    <x v="2"/>
    <s v="KPELE-GOVIE"/>
    <s v="KPELE-GOVIE"/>
    <s v="KPELE"/>
    <x v="2"/>
    <x v="2"/>
    <s v="CAP - Maçonnerie"/>
    <x v="7"/>
    <n v="1"/>
    <n v="0"/>
  </r>
  <r>
    <n v="3140101"/>
    <x v="0"/>
    <s v="CENTRE DE FORMATION TECHNIQUE ET PROFESSIONNELLE KPELE GOVIE"/>
    <x v="2"/>
    <s v="KPELE-GOVIE"/>
    <s v="KPELE-GOVIE"/>
    <s v="KPELE"/>
    <x v="2"/>
    <x v="2"/>
    <s v="CAP - Maçonnerie"/>
    <x v="8"/>
    <n v="1"/>
    <n v="0"/>
  </r>
  <r>
    <n v="3140101"/>
    <x v="0"/>
    <s v="CENTRE DE FORMATION TECHNIQUE ET PROFESSIONNELLE KPELE GOVIE"/>
    <x v="2"/>
    <s v="KPELE-GOVIE"/>
    <s v="KPELE-GOVIE"/>
    <s v="KPELE"/>
    <x v="2"/>
    <x v="2"/>
    <s v="CAP - Maçonnerie"/>
    <x v="9"/>
    <n v="4"/>
    <n v="0"/>
  </r>
  <r>
    <n v="3140101"/>
    <x v="0"/>
    <s v="CENTRE DE FORMATION TECHNIQUE ET PROFESSIONNELLE KPELE GOVIE"/>
    <x v="2"/>
    <s v="KPELE-GOVIE"/>
    <s v="KPELE-GOVIE"/>
    <s v="KPELE"/>
    <x v="2"/>
    <x v="4"/>
    <s v="CAP - Electricité d'équipement"/>
    <x v="3"/>
    <n v="1"/>
    <n v="0"/>
  </r>
  <r>
    <n v="3140101"/>
    <x v="0"/>
    <s v="CENTRE DE FORMATION TECHNIQUE ET PROFESSIONNELLE KPELE GOVIE"/>
    <x v="2"/>
    <s v="KPELE-GOVIE"/>
    <s v="KPELE-GOVIE"/>
    <s v="KPELE"/>
    <x v="2"/>
    <x v="4"/>
    <s v="CAP - Electricité d'équipement"/>
    <x v="4"/>
    <n v="2"/>
    <n v="0"/>
  </r>
  <r>
    <n v="3140101"/>
    <x v="0"/>
    <s v="CENTRE DE FORMATION TECHNIQUE ET PROFESSIONNELLE KPELE GOVIE"/>
    <x v="2"/>
    <s v="KPELE-GOVIE"/>
    <s v="KPELE-GOVIE"/>
    <s v="KPELE"/>
    <x v="2"/>
    <x v="4"/>
    <s v="CAP - Electricité d'équipement"/>
    <x v="5"/>
    <n v="2"/>
    <n v="0"/>
  </r>
  <r>
    <n v="3140101"/>
    <x v="0"/>
    <s v="CENTRE DE FORMATION TECHNIQUE ET PROFESSIONNELLE KPELE GOVIE"/>
    <x v="2"/>
    <s v="KPELE-GOVIE"/>
    <s v="KPELE-GOVIE"/>
    <s v="KPELE"/>
    <x v="2"/>
    <x v="4"/>
    <s v="CAP - Electricité d'équipement"/>
    <x v="6"/>
    <n v="2"/>
    <n v="0"/>
  </r>
  <r>
    <n v="3140101"/>
    <x v="0"/>
    <s v="CENTRE DE FORMATION TECHNIQUE ET PROFESSIONNELLE KPELE GOVIE"/>
    <x v="2"/>
    <s v="KPELE-GOVIE"/>
    <s v="KPELE-GOVIE"/>
    <s v="KPELE"/>
    <x v="2"/>
    <x v="4"/>
    <s v="CAP - Maçonnerie"/>
    <x v="1"/>
    <n v="1"/>
    <n v="0"/>
  </r>
  <r>
    <n v="3140101"/>
    <x v="0"/>
    <s v="CENTRE DE FORMATION TECHNIQUE ET PROFESSIONNELLE KPELE GOVIE"/>
    <x v="2"/>
    <s v="KPELE-GOVIE"/>
    <s v="KPELE-GOVIE"/>
    <s v="KPELE"/>
    <x v="2"/>
    <x v="4"/>
    <s v="CAP - Maçonnerie"/>
    <x v="3"/>
    <n v="3"/>
    <n v="0"/>
  </r>
  <r>
    <n v="3140101"/>
    <x v="0"/>
    <s v="CENTRE DE FORMATION TECHNIQUE ET PROFESSIONNELLE KPELE GOVIE"/>
    <x v="2"/>
    <s v="KPELE-GOVIE"/>
    <s v="KPELE-GOVIE"/>
    <s v="KPELE"/>
    <x v="2"/>
    <x v="4"/>
    <s v="CAP - Maçonnerie"/>
    <x v="4"/>
    <n v="6"/>
    <n v="0"/>
  </r>
  <r>
    <n v="3140101"/>
    <x v="0"/>
    <s v="CENTRE DE FORMATION TECHNIQUE ET PROFESSIONNELLE KPELE GOVIE"/>
    <x v="2"/>
    <s v="KPELE-GOVIE"/>
    <s v="KPELE-GOVIE"/>
    <s v="KPELE"/>
    <x v="2"/>
    <x v="4"/>
    <s v="CAP - Maçonnerie"/>
    <x v="5"/>
    <n v="3"/>
    <n v="0"/>
  </r>
  <r>
    <n v="3140101"/>
    <x v="0"/>
    <s v="CENTRE DE FORMATION TECHNIQUE ET PROFESSIONNELLE KPELE GOVIE"/>
    <x v="2"/>
    <s v="KPELE-GOVIE"/>
    <s v="KPELE-GOVIE"/>
    <s v="KPELE"/>
    <x v="2"/>
    <x v="4"/>
    <s v="CAP - Maçonnerie"/>
    <x v="6"/>
    <n v="3"/>
    <n v="0"/>
  </r>
  <r>
    <n v="3140101"/>
    <x v="0"/>
    <s v="CENTRE DE FORMATION TECHNIQUE ET PROFESSIONNELLE KPELE GOVIE"/>
    <x v="2"/>
    <s v="KPELE-GOVIE"/>
    <s v="KPELE-GOVIE"/>
    <s v="KPELE"/>
    <x v="2"/>
    <x v="4"/>
    <s v="CAP - Maçonnerie"/>
    <x v="7"/>
    <n v="1"/>
    <n v="0"/>
  </r>
  <r>
    <n v="4010101"/>
    <x v="0"/>
    <s v="CENTRE D' ENSEIGNEMENT TECHNIQUE ET PROFESSIONNEL DE SOKODE (CETP-SOKODE)"/>
    <x v="0"/>
    <s v="SOKODE"/>
    <s v="SOKODE"/>
    <s v="TCHAOUDJO"/>
    <x v="3"/>
    <x v="0"/>
    <s v="BT   - Génie Electrique"/>
    <x v="5"/>
    <n v="5"/>
    <n v="0"/>
  </r>
  <r>
    <n v="4010101"/>
    <x v="0"/>
    <s v="CENTRE D' ENSEIGNEMENT TECHNIQUE ET PROFESSIONNEL DE SOKODE (CETP-SOKODE)"/>
    <x v="0"/>
    <s v="SOKODE"/>
    <s v="SOKODE"/>
    <s v="TCHAOUDJO"/>
    <x v="3"/>
    <x v="0"/>
    <s v="BT  - Génie Civil"/>
    <x v="3"/>
    <n v="1"/>
    <n v="0"/>
  </r>
  <r>
    <n v="4010101"/>
    <x v="0"/>
    <s v="CENTRE D' ENSEIGNEMENT TECHNIQUE ET PROFESSIONNEL DE SOKODE (CETP-SOKODE)"/>
    <x v="0"/>
    <s v="SOKODE"/>
    <s v="SOKODE"/>
    <s v="TCHAOUDJO"/>
    <x v="3"/>
    <x v="0"/>
    <s v="BT  - Génie Civil"/>
    <x v="4"/>
    <n v="1"/>
    <n v="0"/>
  </r>
  <r>
    <n v="4010101"/>
    <x v="0"/>
    <s v="CENTRE D' ENSEIGNEMENT TECHNIQUE ET PROFESSIONNEL DE SOKODE (CETP-SOKODE)"/>
    <x v="0"/>
    <s v="SOKODE"/>
    <s v="SOKODE"/>
    <s v="TCHAOUDJO"/>
    <x v="3"/>
    <x v="0"/>
    <s v="BT  - Génie Civil"/>
    <x v="5"/>
    <n v="1"/>
    <n v="0"/>
  </r>
  <r>
    <n v="4010101"/>
    <x v="0"/>
    <s v="CENTRE D' ENSEIGNEMENT TECHNIQUE ET PROFESSIONNEL DE SOKODE (CETP-SOKODE)"/>
    <x v="0"/>
    <s v="SOKODE"/>
    <s v="SOKODE"/>
    <s v="TCHAOUDJO"/>
    <x v="3"/>
    <x v="0"/>
    <s v="BT  - Génie Civil"/>
    <x v="6"/>
    <n v="2"/>
    <n v="0"/>
  </r>
  <r>
    <n v="4010101"/>
    <x v="0"/>
    <s v="CENTRE D' ENSEIGNEMENT TECHNIQUE ET PROFESSIONNEL DE SOKODE (CETP-SOKODE)"/>
    <x v="0"/>
    <s v="SOKODE"/>
    <s v="SOKODE"/>
    <s v="TCHAOUDJO"/>
    <x v="3"/>
    <x v="0"/>
    <s v="CAP - Electricité d'équipement"/>
    <x v="4"/>
    <n v="10"/>
    <m/>
  </r>
  <r>
    <n v="4010101"/>
    <x v="0"/>
    <s v="CENTRE D' ENSEIGNEMENT TECHNIQUE ET PROFESSIONNEL DE SOKODE (CETP-SOKODE)"/>
    <x v="0"/>
    <s v="SOKODE"/>
    <s v="SOKODE"/>
    <s v="TCHAOUDJO"/>
    <x v="3"/>
    <x v="0"/>
    <s v="CAP - Electricité d'équipement"/>
    <x v="5"/>
    <n v="12"/>
    <n v="1"/>
  </r>
  <r>
    <n v="4010101"/>
    <x v="0"/>
    <s v="CENTRE D' ENSEIGNEMENT TECHNIQUE ET PROFESSIONNEL DE SOKODE (CETP-SOKODE)"/>
    <x v="0"/>
    <s v="SOKODE"/>
    <s v="SOKODE"/>
    <s v="TCHAOUDJO"/>
    <x v="3"/>
    <x v="0"/>
    <s v="CAP - Maçonnerie"/>
    <x v="4"/>
    <n v="10"/>
    <n v="0"/>
  </r>
  <r>
    <n v="4010101"/>
    <x v="0"/>
    <s v="CENTRE D' ENSEIGNEMENT TECHNIQUE ET PROFESSIONNEL DE SOKODE (CETP-SOKODE)"/>
    <x v="0"/>
    <s v="SOKODE"/>
    <s v="SOKODE"/>
    <s v="TCHAOUDJO"/>
    <x v="3"/>
    <x v="0"/>
    <s v="CAP - Maçonnerie"/>
    <x v="5"/>
    <n v="13"/>
    <n v="0"/>
  </r>
  <r>
    <n v="4010101"/>
    <x v="0"/>
    <s v="CENTRE D' ENSEIGNEMENT TECHNIQUE ET PROFESSIONNEL DE SOKODE (CETP-SOKODE)"/>
    <x v="0"/>
    <s v="SOKODE"/>
    <s v="SOKODE"/>
    <s v="TCHAOUDJO"/>
    <x v="3"/>
    <x v="1"/>
    <s v="Electrotechnique (F3)"/>
    <x v="10"/>
    <n v="1"/>
    <n v="0"/>
  </r>
  <r>
    <n v="4010101"/>
    <x v="0"/>
    <s v="CENTRE D' ENSEIGNEMENT TECHNIQUE ET PROFESSIONNEL DE SOKODE (CETP-SOKODE)"/>
    <x v="0"/>
    <s v="SOKODE"/>
    <s v="SOKODE"/>
    <s v="TCHAOUDJO"/>
    <x v="3"/>
    <x v="1"/>
    <s v="Electrotechnique (F3)"/>
    <x v="3"/>
    <n v="1"/>
    <n v="0"/>
  </r>
  <r>
    <n v="4010101"/>
    <x v="0"/>
    <s v="CENTRE D' ENSEIGNEMENT TECHNIQUE ET PROFESSIONNEL DE SOKODE (CETP-SOKODE)"/>
    <x v="0"/>
    <s v="SOKODE"/>
    <s v="SOKODE"/>
    <s v="TCHAOUDJO"/>
    <x v="3"/>
    <x v="1"/>
    <s v="Electrotechnique (F3)"/>
    <x v="4"/>
    <n v="4"/>
    <n v="0"/>
  </r>
  <r>
    <n v="4010101"/>
    <x v="0"/>
    <s v="CENTRE D' ENSEIGNEMENT TECHNIQUE ET PROFESSIONNEL DE SOKODE (CETP-SOKODE)"/>
    <x v="0"/>
    <s v="SOKODE"/>
    <s v="SOKODE"/>
    <s v="TCHAOUDJO"/>
    <x v="3"/>
    <x v="1"/>
    <s v="Electrotechnique (F3)"/>
    <x v="5"/>
    <n v="2"/>
    <n v="0"/>
  </r>
  <r>
    <n v="4010101"/>
    <x v="0"/>
    <s v="CENTRE D' ENSEIGNEMENT TECHNIQUE ET PROFESSIONNEL DE SOKODE (CETP-SOKODE)"/>
    <x v="0"/>
    <s v="SOKODE"/>
    <s v="SOKODE"/>
    <s v="TCHAOUDJO"/>
    <x v="3"/>
    <x v="1"/>
    <s v="Génie Civil (F4)"/>
    <x v="10"/>
    <n v="1"/>
    <n v="0"/>
  </r>
  <r>
    <n v="4010101"/>
    <x v="0"/>
    <s v="CENTRE D' ENSEIGNEMENT TECHNIQUE ET PROFESSIONNEL DE SOKODE (CETP-SOKODE)"/>
    <x v="0"/>
    <s v="SOKODE"/>
    <s v="SOKODE"/>
    <s v="TCHAOUDJO"/>
    <x v="3"/>
    <x v="1"/>
    <s v="Génie Civil (F4)"/>
    <x v="3"/>
    <n v="3"/>
    <n v="0"/>
  </r>
  <r>
    <n v="4010101"/>
    <x v="0"/>
    <s v="CENTRE D' ENSEIGNEMENT TECHNIQUE ET PROFESSIONNEL DE SOKODE (CETP-SOKODE)"/>
    <x v="0"/>
    <s v="SOKODE"/>
    <s v="SOKODE"/>
    <s v="TCHAOUDJO"/>
    <x v="3"/>
    <x v="1"/>
    <s v="Génie Civil (F4)"/>
    <x v="4"/>
    <n v="7"/>
    <n v="0"/>
  </r>
  <r>
    <n v="4010101"/>
    <x v="0"/>
    <s v="CENTRE D' ENSEIGNEMENT TECHNIQUE ET PROFESSIONNEL DE SOKODE (CETP-SOKODE)"/>
    <x v="0"/>
    <s v="SOKODE"/>
    <s v="SOKODE"/>
    <s v="TCHAOUDJO"/>
    <x v="3"/>
    <x v="2"/>
    <s v="BT   - Génie Electrique"/>
    <x v="6"/>
    <n v="5"/>
    <n v="1"/>
  </r>
  <r>
    <n v="4010101"/>
    <x v="0"/>
    <s v="CENTRE D' ENSEIGNEMENT TECHNIQUE ET PROFESSIONNEL DE SOKODE (CETP-SOKODE)"/>
    <x v="0"/>
    <s v="SOKODE"/>
    <s v="SOKODE"/>
    <s v="TCHAOUDJO"/>
    <x v="3"/>
    <x v="2"/>
    <s v="BT   - Génie Electrique"/>
    <x v="7"/>
    <n v="5"/>
    <n v="1"/>
  </r>
  <r>
    <n v="4010101"/>
    <x v="0"/>
    <s v="CENTRE D' ENSEIGNEMENT TECHNIQUE ET PROFESSIONNEL DE SOKODE (CETP-SOKODE)"/>
    <x v="0"/>
    <s v="SOKODE"/>
    <s v="SOKODE"/>
    <s v="TCHAOUDJO"/>
    <x v="3"/>
    <x v="2"/>
    <s v="BT   - Génie Electrique"/>
    <x v="8"/>
    <n v="5"/>
    <n v="0"/>
  </r>
  <r>
    <n v="4010101"/>
    <x v="0"/>
    <s v="CENTRE D' ENSEIGNEMENT TECHNIQUE ET PROFESSIONNEL DE SOKODE (CETP-SOKODE)"/>
    <x v="0"/>
    <s v="SOKODE"/>
    <s v="SOKODE"/>
    <s v="TCHAOUDJO"/>
    <x v="3"/>
    <x v="2"/>
    <s v="BT  - Génie Civil"/>
    <x v="3"/>
    <n v="2"/>
    <n v="0"/>
  </r>
  <r>
    <n v="4010101"/>
    <x v="0"/>
    <s v="CENTRE D' ENSEIGNEMENT TECHNIQUE ET PROFESSIONNEL DE SOKODE (CETP-SOKODE)"/>
    <x v="0"/>
    <s v="SOKODE"/>
    <s v="SOKODE"/>
    <s v="TCHAOUDJO"/>
    <x v="3"/>
    <x v="2"/>
    <s v="BT  - Génie Civil"/>
    <x v="4"/>
    <n v="4"/>
    <n v="0"/>
  </r>
  <r>
    <n v="4010101"/>
    <x v="0"/>
    <s v="CENTRE D' ENSEIGNEMENT TECHNIQUE ET PROFESSIONNEL DE SOKODE (CETP-SOKODE)"/>
    <x v="0"/>
    <s v="SOKODE"/>
    <s v="SOKODE"/>
    <s v="TCHAOUDJO"/>
    <x v="3"/>
    <x v="2"/>
    <s v="BT  - Génie Civil"/>
    <x v="5"/>
    <n v="3"/>
    <n v="0"/>
  </r>
  <r>
    <n v="4010101"/>
    <x v="0"/>
    <s v="CENTRE D' ENSEIGNEMENT TECHNIQUE ET PROFESSIONNEL DE SOKODE (CETP-SOKODE)"/>
    <x v="0"/>
    <s v="SOKODE"/>
    <s v="SOKODE"/>
    <s v="TCHAOUDJO"/>
    <x v="3"/>
    <x v="2"/>
    <s v="BT  - Génie Civil"/>
    <x v="6"/>
    <n v="1"/>
    <n v="0"/>
  </r>
  <r>
    <n v="4010101"/>
    <x v="0"/>
    <s v="CENTRE D' ENSEIGNEMENT TECHNIQUE ET PROFESSIONNEL DE SOKODE (CETP-SOKODE)"/>
    <x v="0"/>
    <s v="SOKODE"/>
    <s v="SOKODE"/>
    <s v="TCHAOUDJO"/>
    <x v="3"/>
    <x v="2"/>
    <s v="BT  - Génie Civil"/>
    <x v="7"/>
    <n v="2"/>
    <n v="0"/>
  </r>
  <r>
    <n v="4010101"/>
    <x v="0"/>
    <s v="CENTRE D' ENSEIGNEMENT TECHNIQUE ET PROFESSIONNEL DE SOKODE (CETP-SOKODE)"/>
    <x v="0"/>
    <s v="SOKODE"/>
    <s v="SOKODE"/>
    <s v="TCHAOUDJO"/>
    <x v="3"/>
    <x v="2"/>
    <s v="CAP - Electricité d'équipement"/>
    <x v="7"/>
    <n v="10"/>
    <n v="0"/>
  </r>
  <r>
    <n v="4010101"/>
    <x v="0"/>
    <s v="CENTRE D' ENSEIGNEMENT TECHNIQUE ET PROFESSIONNEL DE SOKODE (CETP-SOKODE)"/>
    <x v="0"/>
    <s v="SOKODE"/>
    <s v="SOKODE"/>
    <s v="TCHAOUDJO"/>
    <x v="3"/>
    <x v="2"/>
    <s v="CAP - Electricité d'équipement"/>
    <x v="8"/>
    <n v="15"/>
    <n v="0"/>
  </r>
  <r>
    <n v="4010101"/>
    <x v="0"/>
    <s v="CENTRE D' ENSEIGNEMENT TECHNIQUE ET PROFESSIONNEL DE SOKODE (CETP-SOKODE)"/>
    <x v="0"/>
    <s v="SOKODE"/>
    <s v="SOKODE"/>
    <s v="TCHAOUDJO"/>
    <x v="3"/>
    <x v="2"/>
    <s v="CAP - Maçonnerie"/>
    <x v="6"/>
    <n v="10"/>
    <n v="0"/>
  </r>
  <r>
    <n v="4010101"/>
    <x v="0"/>
    <s v="CENTRE D' ENSEIGNEMENT TECHNIQUE ET PROFESSIONNEL DE SOKODE (CETP-SOKODE)"/>
    <x v="0"/>
    <s v="SOKODE"/>
    <s v="SOKODE"/>
    <s v="TCHAOUDJO"/>
    <x v="3"/>
    <x v="2"/>
    <s v="CAP - Maçonnerie"/>
    <x v="7"/>
    <n v="7"/>
    <n v="0"/>
  </r>
  <r>
    <n v="4010101"/>
    <x v="0"/>
    <s v="CENTRE D' ENSEIGNEMENT TECHNIQUE ET PROFESSIONNEL DE SOKODE (CETP-SOKODE)"/>
    <x v="0"/>
    <s v="SOKODE"/>
    <s v="SOKODE"/>
    <s v="TCHAOUDJO"/>
    <x v="3"/>
    <x v="2"/>
    <s v="CAP - Mécanique automobile"/>
    <x v="3"/>
    <n v="1"/>
    <n v="0"/>
  </r>
  <r>
    <n v="4010101"/>
    <x v="0"/>
    <s v="CENTRE D' ENSEIGNEMENT TECHNIQUE ET PROFESSIONNEL DE SOKODE (CETP-SOKODE)"/>
    <x v="0"/>
    <s v="SOKODE"/>
    <s v="SOKODE"/>
    <s v="TCHAOUDJO"/>
    <x v="3"/>
    <x v="2"/>
    <s v="CAP - Mécanique automobile"/>
    <x v="4"/>
    <n v="1"/>
    <n v="0"/>
  </r>
  <r>
    <n v="4010101"/>
    <x v="0"/>
    <s v="CENTRE D' ENSEIGNEMENT TECHNIQUE ET PROFESSIONNEL DE SOKODE (CETP-SOKODE)"/>
    <x v="0"/>
    <s v="SOKODE"/>
    <s v="SOKODE"/>
    <s v="TCHAOUDJO"/>
    <x v="3"/>
    <x v="2"/>
    <s v="CAP - Mécanique automobile"/>
    <x v="5"/>
    <n v="0"/>
    <n v="1"/>
  </r>
  <r>
    <n v="4010101"/>
    <x v="0"/>
    <s v="CENTRE D' ENSEIGNEMENT TECHNIQUE ET PROFESSIONNEL DE SOKODE (CETP-SOKODE)"/>
    <x v="0"/>
    <s v="SOKODE"/>
    <s v="SOKODE"/>
    <s v="TCHAOUDJO"/>
    <x v="3"/>
    <x v="3"/>
    <s v="Electrotechnique (F3)"/>
    <x v="0"/>
    <n v="1"/>
    <n v="0"/>
  </r>
  <r>
    <n v="4010101"/>
    <x v="0"/>
    <s v="CENTRE D' ENSEIGNEMENT TECHNIQUE ET PROFESSIONNEL DE SOKODE (CETP-SOKODE)"/>
    <x v="0"/>
    <s v="SOKODE"/>
    <s v="SOKODE"/>
    <s v="TCHAOUDJO"/>
    <x v="3"/>
    <x v="3"/>
    <s v="Electrotechnique (F3)"/>
    <x v="2"/>
    <n v="2"/>
    <n v="0"/>
  </r>
  <r>
    <n v="4010101"/>
    <x v="0"/>
    <s v="CENTRE D' ENSEIGNEMENT TECHNIQUE ET PROFESSIONNEL DE SOKODE (CETP-SOKODE)"/>
    <x v="0"/>
    <s v="SOKODE"/>
    <s v="SOKODE"/>
    <s v="TCHAOUDJO"/>
    <x v="3"/>
    <x v="3"/>
    <s v="Electrotechnique (F3)"/>
    <x v="10"/>
    <n v="5"/>
    <n v="0"/>
  </r>
  <r>
    <n v="4010101"/>
    <x v="0"/>
    <s v="CENTRE D' ENSEIGNEMENT TECHNIQUE ET PROFESSIONNEL DE SOKODE (CETP-SOKODE)"/>
    <x v="0"/>
    <s v="SOKODE"/>
    <s v="SOKODE"/>
    <s v="TCHAOUDJO"/>
    <x v="3"/>
    <x v="3"/>
    <s v="Génie Civil (F4)"/>
    <x v="0"/>
    <n v="1"/>
    <n v="0"/>
  </r>
  <r>
    <n v="4010101"/>
    <x v="0"/>
    <s v="CENTRE D' ENSEIGNEMENT TECHNIQUE ET PROFESSIONNEL DE SOKODE (CETP-SOKODE)"/>
    <x v="0"/>
    <s v="SOKODE"/>
    <s v="SOKODE"/>
    <s v="TCHAOUDJO"/>
    <x v="3"/>
    <x v="3"/>
    <s v="Génie Civil (F4)"/>
    <x v="2"/>
    <n v="3"/>
    <n v="0"/>
  </r>
  <r>
    <n v="4010101"/>
    <x v="0"/>
    <s v="CENTRE D' ENSEIGNEMENT TECHNIQUE ET PROFESSIONNEL DE SOKODE (CETP-SOKODE)"/>
    <x v="0"/>
    <s v="SOKODE"/>
    <s v="SOKODE"/>
    <s v="TCHAOUDJO"/>
    <x v="3"/>
    <x v="3"/>
    <s v="Génie Civil (F4)"/>
    <x v="10"/>
    <n v="1"/>
    <n v="0"/>
  </r>
  <r>
    <n v="4010101"/>
    <x v="0"/>
    <s v="CENTRE D' ENSEIGNEMENT TECHNIQUE ET PROFESSIONNEL DE SOKODE (CETP-SOKODE)"/>
    <x v="0"/>
    <s v="SOKODE"/>
    <s v="SOKODE"/>
    <s v="TCHAOUDJO"/>
    <x v="3"/>
    <x v="4"/>
    <s v="BT   - Génie Electrique"/>
    <x v="7"/>
    <n v="5"/>
    <n v="0"/>
  </r>
  <r>
    <n v="4010101"/>
    <x v="0"/>
    <s v="CENTRE D' ENSEIGNEMENT TECHNIQUE ET PROFESSIONNEL DE SOKODE (CETP-SOKODE)"/>
    <x v="0"/>
    <s v="SOKODE"/>
    <s v="SOKODE"/>
    <s v="TCHAOUDJO"/>
    <x v="3"/>
    <x v="4"/>
    <s v="BT   - Génie Electrique"/>
    <x v="8"/>
    <n v="4"/>
    <n v="1"/>
  </r>
  <r>
    <n v="4010101"/>
    <x v="0"/>
    <s v="CENTRE D' ENSEIGNEMENT TECHNIQUE ET PROFESSIONNEL DE SOKODE (CETP-SOKODE)"/>
    <x v="0"/>
    <s v="SOKODE"/>
    <s v="SOKODE"/>
    <s v="TCHAOUDJO"/>
    <x v="3"/>
    <x v="4"/>
    <s v="BT   - Génie Electrique"/>
    <x v="9"/>
    <n v="5"/>
    <n v="0"/>
  </r>
  <r>
    <n v="4010101"/>
    <x v="0"/>
    <s v="CENTRE D' ENSEIGNEMENT TECHNIQUE ET PROFESSIONNEL DE SOKODE (CETP-SOKODE)"/>
    <x v="0"/>
    <s v="SOKODE"/>
    <s v="SOKODE"/>
    <s v="TCHAOUDJO"/>
    <x v="3"/>
    <x v="4"/>
    <s v="BT  - Génie Civil"/>
    <x v="1"/>
    <n v="2"/>
    <n v="0"/>
  </r>
  <r>
    <n v="4010101"/>
    <x v="0"/>
    <s v="CENTRE D' ENSEIGNEMENT TECHNIQUE ET PROFESSIONNEL DE SOKODE (CETP-SOKODE)"/>
    <x v="0"/>
    <s v="SOKODE"/>
    <s v="SOKODE"/>
    <s v="TCHAOUDJO"/>
    <x v="3"/>
    <x v="4"/>
    <s v="BT  - Génie Civil"/>
    <x v="4"/>
    <n v="4"/>
    <n v="0"/>
  </r>
  <r>
    <n v="4010101"/>
    <x v="0"/>
    <s v="CENTRE D' ENSEIGNEMENT TECHNIQUE ET PROFESSIONNEL DE SOKODE (CETP-SOKODE)"/>
    <x v="0"/>
    <s v="SOKODE"/>
    <s v="SOKODE"/>
    <s v="TCHAOUDJO"/>
    <x v="3"/>
    <x v="4"/>
    <s v="BT  - Génie Civil"/>
    <x v="5"/>
    <n v="4"/>
    <n v="0"/>
  </r>
  <r>
    <n v="4010101"/>
    <x v="0"/>
    <s v="CENTRE D' ENSEIGNEMENT TECHNIQUE ET PROFESSIONNEL DE SOKODE (CETP-SOKODE)"/>
    <x v="0"/>
    <s v="SOKODE"/>
    <s v="SOKODE"/>
    <s v="TCHAOUDJO"/>
    <x v="3"/>
    <x v="4"/>
    <s v="BT  - Génie Civil"/>
    <x v="6"/>
    <n v="5"/>
    <n v="0"/>
  </r>
  <r>
    <n v="4010101"/>
    <x v="0"/>
    <s v="CENTRE D' ENSEIGNEMENT TECHNIQUE ET PROFESSIONNEL DE SOKODE (CETP-SOKODE)"/>
    <x v="0"/>
    <s v="SOKODE"/>
    <s v="SOKODE"/>
    <s v="TCHAOUDJO"/>
    <x v="3"/>
    <x v="4"/>
    <s v="BT  - Génie Civil"/>
    <x v="7"/>
    <n v="7"/>
    <n v="0"/>
  </r>
  <r>
    <n v="4010101"/>
    <x v="0"/>
    <s v="CENTRE D' ENSEIGNEMENT TECHNIQUE ET PROFESSIONNEL DE SOKODE (CETP-SOKODE)"/>
    <x v="0"/>
    <s v="SOKODE"/>
    <s v="SOKODE"/>
    <s v="TCHAOUDJO"/>
    <x v="3"/>
    <x v="4"/>
    <s v="BT  - Génie Civil"/>
    <x v="8"/>
    <n v="1"/>
    <n v="0"/>
  </r>
  <r>
    <n v="4010101"/>
    <x v="0"/>
    <s v="CENTRE D' ENSEIGNEMENT TECHNIQUE ET PROFESSIONNEL DE SOKODE (CETP-SOKODE)"/>
    <x v="0"/>
    <s v="SOKODE"/>
    <s v="SOKODE"/>
    <s v="TCHAOUDJO"/>
    <x v="3"/>
    <x v="4"/>
    <s v="BT  - Génie Civil"/>
    <x v="9"/>
    <n v="2"/>
    <n v="0"/>
  </r>
  <r>
    <n v="4010101"/>
    <x v="0"/>
    <s v="CENTRE D' ENSEIGNEMENT TECHNIQUE ET PROFESSIONNEL DE SOKODE (CETP-SOKODE)"/>
    <x v="0"/>
    <s v="SOKODE"/>
    <s v="SOKODE"/>
    <s v="TCHAOUDJO"/>
    <x v="3"/>
    <x v="4"/>
    <s v="CAP - Electricité d'équipement"/>
    <x v="1"/>
    <n v="10"/>
    <n v="0"/>
  </r>
  <r>
    <n v="4010101"/>
    <x v="0"/>
    <s v="CENTRE D' ENSEIGNEMENT TECHNIQUE ET PROFESSIONNEL DE SOKODE (CETP-SOKODE)"/>
    <x v="0"/>
    <s v="SOKODE"/>
    <s v="SOKODE"/>
    <s v="TCHAOUDJO"/>
    <x v="3"/>
    <x v="4"/>
    <s v="CAP - Electricité d'équipement"/>
    <x v="8"/>
    <n v="15"/>
    <n v="0"/>
  </r>
  <r>
    <n v="4010101"/>
    <x v="0"/>
    <s v="CENTRE D' ENSEIGNEMENT TECHNIQUE ET PROFESSIONNEL DE SOKODE (CETP-SOKODE)"/>
    <x v="0"/>
    <s v="SOKODE"/>
    <s v="SOKODE"/>
    <s v="TCHAOUDJO"/>
    <x v="3"/>
    <x v="4"/>
    <s v="CAP - Electricité d'équipement"/>
    <x v="9"/>
    <n v="5"/>
    <n v="0"/>
  </r>
  <r>
    <n v="4010101"/>
    <x v="0"/>
    <s v="CENTRE D' ENSEIGNEMENT TECHNIQUE ET PROFESSIONNEL DE SOKODE (CETP-SOKODE)"/>
    <x v="0"/>
    <s v="SOKODE"/>
    <s v="SOKODE"/>
    <s v="TCHAOUDJO"/>
    <x v="3"/>
    <x v="4"/>
    <s v="CAP - Maçonnerie"/>
    <x v="1"/>
    <n v="10"/>
    <n v="0"/>
  </r>
  <r>
    <n v="4010101"/>
    <x v="0"/>
    <s v="CENTRE D' ENSEIGNEMENT TECHNIQUE ET PROFESSIONNEL DE SOKODE (CETP-SOKODE)"/>
    <x v="0"/>
    <s v="SOKODE"/>
    <s v="SOKODE"/>
    <s v="TCHAOUDJO"/>
    <x v="3"/>
    <x v="4"/>
    <s v="CAP - Maçonnerie"/>
    <x v="8"/>
    <n v="10"/>
    <n v="0"/>
  </r>
  <r>
    <n v="4010101"/>
    <x v="0"/>
    <s v="CENTRE D' ENSEIGNEMENT TECHNIQUE ET PROFESSIONNEL DE SOKODE (CETP-SOKODE)"/>
    <x v="0"/>
    <s v="SOKODE"/>
    <s v="SOKODE"/>
    <s v="TCHAOUDJO"/>
    <x v="3"/>
    <x v="4"/>
    <s v="CAP - Maçonnerie"/>
    <x v="9"/>
    <n v="15"/>
    <n v="0"/>
  </r>
  <r>
    <n v="4010101"/>
    <x v="0"/>
    <s v="CENTRE D' ENSEIGNEMENT TECHNIQUE ET PROFESSIONNEL DE SOKODE (CETP-SOKODE)"/>
    <x v="0"/>
    <s v="SOKODE"/>
    <s v="SOKODE"/>
    <s v="TCHAOUDJO"/>
    <x v="3"/>
    <x v="4"/>
    <s v="CAP - Mécanique automobile"/>
    <x v="6"/>
    <n v="0"/>
    <n v="1"/>
  </r>
  <r>
    <n v="4010101"/>
    <x v="0"/>
    <s v="CENTRE D' ENSEIGNEMENT TECHNIQUE ET PROFESSIONNEL DE SOKODE (CETP-SOKODE)"/>
    <x v="0"/>
    <s v="SOKODE"/>
    <s v="SOKODE"/>
    <s v="TCHAOUDJO"/>
    <x v="3"/>
    <x v="5"/>
    <s v="Electrotechnique (F3)"/>
    <x v="9"/>
    <n v="3"/>
    <n v="0"/>
  </r>
  <r>
    <n v="4010102"/>
    <x v="0"/>
    <s v="INSTITUT POLYTECHNIQUE MANDELA"/>
    <x v="0"/>
    <s v="SOKODE"/>
    <s v="SOKODE"/>
    <s v="TCHAOUDJO"/>
    <x v="3"/>
    <x v="1"/>
    <s v="Technique Administratives (G1)"/>
    <x v="2"/>
    <n v="0"/>
    <n v="1"/>
  </r>
  <r>
    <n v="4010102"/>
    <x v="0"/>
    <s v="INSTITUT POLYTECHNIQUE MANDELA"/>
    <x v="0"/>
    <s v="SOKODE"/>
    <s v="SOKODE"/>
    <s v="TCHAOUDJO"/>
    <x v="3"/>
    <x v="1"/>
    <s v="Technique Administratives (G1)"/>
    <x v="10"/>
    <n v="0"/>
    <n v="4"/>
  </r>
  <r>
    <n v="4010102"/>
    <x v="0"/>
    <s v="INSTITUT POLYTECHNIQUE MANDELA"/>
    <x v="0"/>
    <s v="SOKODE"/>
    <s v="SOKODE"/>
    <s v="TCHAOUDJO"/>
    <x v="3"/>
    <x v="1"/>
    <s v="Technique Administratives (G1)"/>
    <x v="3"/>
    <n v="0"/>
    <n v="10"/>
  </r>
  <r>
    <n v="4010102"/>
    <x v="0"/>
    <s v="INSTITUT POLYTECHNIQUE MANDELA"/>
    <x v="0"/>
    <s v="SOKODE"/>
    <s v="SOKODE"/>
    <s v="TCHAOUDJO"/>
    <x v="3"/>
    <x v="1"/>
    <s v="Technique Administratives (G1)"/>
    <x v="4"/>
    <n v="0"/>
    <n v="6"/>
  </r>
  <r>
    <n v="4010102"/>
    <x v="0"/>
    <s v="INSTITUT POLYTECHNIQUE MANDELA"/>
    <x v="0"/>
    <s v="SOKODE"/>
    <s v="SOKODE"/>
    <s v="TCHAOUDJO"/>
    <x v="3"/>
    <x v="1"/>
    <s v="Technique Administratives (G1)"/>
    <x v="5"/>
    <n v="1"/>
    <n v="0"/>
  </r>
  <r>
    <n v="4010102"/>
    <x v="0"/>
    <s v="INSTITUT POLYTECHNIQUE MANDELA"/>
    <x v="0"/>
    <s v="SOKODE"/>
    <s v="SOKODE"/>
    <s v="TCHAOUDJO"/>
    <x v="3"/>
    <x v="1"/>
    <s v="Technique Administratives (G1)"/>
    <x v="6"/>
    <n v="0"/>
    <n v="8"/>
  </r>
  <r>
    <n v="4010102"/>
    <x v="0"/>
    <s v="INSTITUT POLYTECHNIQUE MANDELA"/>
    <x v="0"/>
    <s v="SOKODE"/>
    <s v="SOKODE"/>
    <s v="TCHAOUDJO"/>
    <x v="3"/>
    <x v="1"/>
    <s v="Technique Administratives (G1)"/>
    <x v="7"/>
    <n v="1"/>
    <n v="4"/>
  </r>
  <r>
    <n v="4010102"/>
    <x v="0"/>
    <s v="INSTITUT POLYTECHNIQUE MANDELA"/>
    <x v="0"/>
    <s v="SOKODE"/>
    <s v="SOKODE"/>
    <s v="TCHAOUDJO"/>
    <x v="3"/>
    <x v="1"/>
    <s v="Technique Administratives (G1)"/>
    <x v="8"/>
    <n v="1"/>
    <n v="4"/>
  </r>
  <r>
    <n v="4010102"/>
    <x v="0"/>
    <s v="INSTITUT POLYTECHNIQUE MANDELA"/>
    <x v="0"/>
    <s v="SOKODE"/>
    <s v="SOKODE"/>
    <s v="TCHAOUDJO"/>
    <x v="3"/>
    <x v="1"/>
    <s v="Techniques Commerciale (G3)"/>
    <x v="10"/>
    <n v="0"/>
    <n v="2"/>
  </r>
  <r>
    <n v="4010102"/>
    <x v="0"/>
    <s v="INSTITUT POLYTECHNIQUE MANDELA"/>
    <x v="0"/>
    <s v="SOKODE"/>
    <s v="SOKODE"/>
    <s v="TCHAOUDJO"/>
    <x v="3"/>
    <x v="1"/>
    <s v="Techniques Commerciale (G3)"/>
    <x v="3"/>
    <n v="2"/>
    <n v="5"/>
  </r>
  <r>
    <n v="4010102"/>
    <x v="0"/>
    <s v="INSTITUT POLYTECHNIQUE MANDELA"/>
    <x v="0"/>
    <s v="SOKODE"/>
    <s v="SOKODE"/>
    <s v="TCHAOUDJO"/>
    <x v="3"/>
    <x v="1"/>
    <s v="Techniques Commerciale (G3)"/>
    <x v="4"/>
    <n v="1"/>
    <n v="3"/>
  </r>
  <r>
    <n v="4010102"/>
    <x v="0"/>
    <s v="INSTITUT POLYTECHNIQUE MANDELA"/>
    <x v="0"/>
    <s v="SOKODE"/>
    <s v="SOKODE"/>
    <s v="TCHAOUDJO"/>
    <x v="3"/>
    <x v="1"/>
    <s v="Techniques Commerciale (G3)"/>
    <x v="5"/>
    <n v="1"/>
    <n v="0"/>
  </r>
  <r>
    <n v="4010102"/>
    <x v="0"/>
    <s v="INSTITUT POLYTECHNIQUE MANDELA"/>
    <x v="0"/>
    <s v="SOKODE"/>
    <s v="SOKODE"/>
    <s v="TCHAOUDJO"/>
    <x v="3"/>
    <x v="1"/>
    <s v="Techniques Commerciale (G3)"/>
    <x v="7"/>
    <n v="0"/>
    <n v="1"/>
  </r>
  <r>
    <n v="4010102"/>
    <x v="0"/>
    <s v="INSTITUT POLYTECHNIQUE MANDELA"/>
    <x v="0"/>
    <s v="SOKODE"/>
    <s v="SOKODE"/>
    <s v="TCHAOUDJO"/>
    <x v="3"/>
    <x v="1"/>
    <s v="Techniques Quantitatives de Gestion (G2)"/>
    <x v="10"/>
    <n v="2"/>
    <n v="4"/>
  </r>
  <r>
    <n v="4010102"/>
    <x v="0"/>
    <s v="INSTITUT POLYTECHNIQUE MANDELA"/>
    <x v="0"/>
    <s v="SOKODE"/>
    <s v="SOKODE"/>
    <s v="TCHAOUDJO"/>
    <x v="3"/>
    <x v="1"/>
    <s v="Techniques Quantitatives de Gestion (G2)"/>
    <x v="3"/>
    <n v="2"/>
    <n v="6"/>
  </r>
  <r>
    <n v="4010102"/>
    <x v="0"/>
    <s v="INSTITUT POLYTECHNIQUE MANDELA"/>
    <x v="0"/>
    <s v="SOKODE"/>
    <s v="SOKODE"/>
    <s v="TCHAOUDJO"/>
    <x v="3"/>
    <x v="1"/>
    <s v="Techniques Quantitatives de Gestion (G2)"/>
    <x v="4"/>
    <n v="4"/>
    <n v="2"/>
  </r>
  <r>
    <n v="4010102"/>
    <x v="0"/>
    <s v="INSTITUT POLYTECHNIQUE MANDELA"/>
    <x v="0"/>
    <s v="SOKODE"/>
    <s v="SOKODE"/>
    <s v="TCHAOUDJO"/>
    <x v="3"/>
    <x v="1"/>
    <s v="Techniques Quantitatives de Gestion (G2)"/>
    <x v="5"/>
    <n v="4"/>
    <n v="6"/>
  </r>
  <r>
    <n v="4010102"/>
    <x v="0"/>
    <s v="INSTITUT POLYTECHNIQUE MANDELA"/>
    <x v="0"/>
    <s v="SOKODE"/>
    <s v="SOKODE"/>
    <s v="TCHAOUDJO"/>
    <x v="3"/>
    <x v="1"/>
    <s v="Techniques Quantitatives de Gestion (G2)"/>
    <x v="6"/>
    <n v="2"/>
    <n v="1"/>
  </r>
  <r>
    <n v="4010102"/>
    <x v="0"/>
    <s v="INSTITUT POLYTECHNIQUE MANDELA"/>
    <x v="0"/>
    <s v="SOKODE"/>
    <s v="SOKODE"/>
    <s v="TCHAOUDJO"/>
    <x v="3"/>
    <x v="1"/>
    <s v="Techniques Quantitatives de Gestion (G2)"/>
    <x v="7"/>
    <n v="1"/>
    <n v="0"/>
  </r>
  <r>
    <n v="4010102"/>
    <x v="0"/>
    <s v="INSTITUT POLYTECHNIQUE MANDELA"/>
    <x v="0"/>
    <s v="SOKODE"/>
    <s v="SOKODE"/>
    <s v="TCHAOUDJO"/>
    <x v="3"/>
    <x v="3"/>
    <s v="Technique Administratives (G1)"/>
    <x v="0"/>
    <n v="0"/>
    <n v="2"/>
  </r>
  <r>
    <n v="4010102"/>
    <x v="0"/>
    <s v="INSTITUT POLYTECHNIQUE MANDELA"/>
    <x v="0"/>
    <s v="SOKODE"/>
    <s v="SOKODE"/>
    <s v="TCHAOUDJO"/>
    <x v="3"/>
    <x v="3"/>
    <s v="Technique Administratives (G1)"/>
    <x v="2"/>
    <n v="0"/>
    <n v="4"/>
  </r>
  <r>
    <n v="4010102"/>
    <x v="0"/>
    <s v="INSTITUT POLYTECHNIQUE MANDELA"/>
    <x v="0"/>
    <s v="SOKODE"/>
    <s v="SOKODE"/>
    <s v="TCHAOUDJO"/>
    <x v="3"/>
    <x v="3"/>
    <s v="Technique Administratives (G1)"/>
    <x v="10"/>
    <n v="0"/>
    <n v="8"/>
  </r>
  <r>
    <n v="4010102"/>
    <x v="0"/>
    <s v="INSTITUT POLYTECHNIQUE MANDELA"/>
    <x v="0"/>
    <s v="SOKODE"/>
    <s v="SOKODE"/>
    <s v="TCHAOUDJO"/>
    <x v="3"/>
    <x v="3"/>
    <s v="Technique Administratives (G1)"/>
    <x v="3"/>
    <n v="0"/>
    <n v="4"/>
  </r>
  <r>
    <n v="4010102"/>
    <x v="0"/>
    <s v="INSTITUT POLYTECHNIQUE MANDELA"/>
    <x v="0"/>
    <s v="SOKODE"/>
    <s v="SOKODE"/>
    <s v="TCHAOUDJO"/>
    <x v="3"/>
    <x v="3"/>
    <s v="Technique Administratives (G1)"/>
    <x v="4"/>
    <n v="0"/>
    <n v="12"/>
  </r>
  <r>
    <n v="4010102"/>
    <x v="0"/>
    <s v="INSTITUT POLYTECHNIQUE MANDELA"/>
    <x v="0"/>
    <s v="SOKODE"/>
    <s v="SOKODE"/>
    <s v="TCHAOUDJO"/>
    <x v="3"/>
    <x v="3"/>
    <s v="Technique Administratives (G1)"/>
    <x v="5"/>
    <n v="0"/>
    <n v="3"/>
  </r>
  <r>
    <n v="4010102"/>
    <x v="0"/>
    <s v="INSTITUT POLYTECHNIQUE MANDELA"/>
    <x v="0"/>
    <s v="SOKODE"/>
    <s v="SOKODE"/>
    <s v="TCHAOUDJO"/>
    <x v="3"/>
    <x v="3"/>
    <s v="Techniques Commerciale (G3)"/>
    <x v="2"/>
    <n v="0"/>
    <n v="2"/>
  </r>
  <r>
    <n v="4010102"/>
    <x v="0"/>
    <s v="INSTITUT POLYTECHNIQUE MANDELA"/>
    <x v="0"/>
    <s v="SOKODE"/>
    <s v="SOKODE"/>
    <s v="TCHAOUDJO"/>
    <x v="3"/>
    <x v="3"/>
    <s v="Techniques Commerciale (G3)"/>
    <x v="10"/>
    <n v="1"/>
    <n v="0"/>
  </r>
  <r>
    <n v="4010102"/>
    <x v="0"/>
    <s v="INSTITUT POLYTECHNIQUE MANDELA"/>
    <x v="0"/>
    <s v="SOKODE"/>
    <s v="SOKODE"/>
    <s v="TCHAOUDJO"/>
    <x v="3"/>
    <x v="3"/>
    <s v="Techniques Commerciale (G3)"/>
    <x v="3"/>
    <n v="1"/>
    <n v="1"/>
  </r>
  <r>
    <n v="4010102"/>
    <x v="0"/>
    <s v="INSTITUT POLYTECHNIQUE MANDELA"/>
    <x v="0"/>
    <s v="SOKODE"/>
    <s v="SOKODE"/>
    <s v="TCHAOUDJO"/>
    <x v="3"/>
    <x v="3"/>
    <s v="Techniques Commerciale (G3)"/>
    <x v="4"/>
    <n v="0"/>
    <n v="1"/>
  </r>
  <r>
    <n v="4010102"/>
    <x v="0"/>
    <s v="INSTITUT POLYTECHNIQUE MANDELA"/>
    <x v="0"/>
    <s v="SOKODE"/>
    <s v="SOKODE"/>
    <s v="TCHAOUDJO"/>
    <x v="3"/>
    <x v="3"/>
    <s v="Techniques Quantitatives de Gestion (G2)"/>
    <x v="0"/>
    <n v="0"/>
    <n v="1"/>
  </r>
  <r>
    <n v="4010102"/>
    <x v="0"/>
    <s v="INSTITUT POLYTECHNIQUE MANDELA"/>
    <x v="0"/>
    <s v="SOKODE"/>
    <s v="SOKODE"/>
    <s v="TCHAOUDJO"/>
    <x v="3"/>
    <x v="3"/>
    <s v="Techniques Quantitatives de Gestion (G2)"/>
    <x v="2"/>
    <n v="6"/>
    <n v="3"/>
  </r>
  <r>
    <n v="4010102"/>
    <x v="0"/>
    <s v="INSTITUT POLYTECHNIQUE MANDELA"/>
    <x v="0"/>
    <s v="SOKODE"/>
    <s v="SOKODE"/>
    <s v="TCHAOUDJO"/>
    <x v="3"/>
    <x v="3"/>
    <s v="Techniques Quantitatives de Gestion (G2)"/>
    <x v="10"/>
    <n v="2"/>
    <n v="1"/>
  </r>
  <r>
    <n v="4010102"/>
    <x v="0"/>
    <s v="INSTITUT POLYTECHNIQUE MANDELA"/>
    <x v="0"/>
    <s v="SOKODE"/>
    <s v="SOKODE"/>
    <s v="TCHAOUDJO"/>
    <x v="3"/>
    <x v="3"/>
    <s v="Techniques Quantitatives de Gestion (G2)"/>
    <x v="3"/>
    <n v="0"/>
    <n v="3"/>
  </r>
  <r>
    <n v="4010102"/>
    <x v="0"/>
    <s v="INSTITUT POLYTECHNIQUE MANDELA"/>
    <x v="0"/>
    <s v="SOKODE"/>
    <s v="SOKODE"/>
    <s v="TCHAOUDJO"/>
    <x v="3"/>
    <x v="3"/>
    <s v="Techniques Quantitatives de Gestion (G2)"/>
    <x v="4"/>
    <n v="0"/>
    <n v="1"/>
  </r>
  <r>
    <n v="4010102"/>
    <x v="0"/>
    <s v="INSTITUT POLYTECHNIQUE MANDELA"/>
    <x v="0"/>
    <s v="SOKODE"/>
    <s v="SOKODE"/>
    <s v="TCHAOUDJO"/>
    <x v="3"/>
    <x v="5"/>
    <s v="Technique Administratives (G1)"/>
    <x v="10"/>
    <n v="0"/>
    <n v="4"/>
  </r>
  <r>
    <n v="4010102"/>
    <x v="0"/>
    <s v="INSTITUT POLYTECHNIQUE MANDELA"/>
    <x v="0"/>
    <s v="SOKODE"/>
    <s v="SOKODE"/>
    <s v="TCHAOUDJO"/>
    <x v="3"/>
    <x v="5"/>
    <s v="Technique Administratives (G1)"/>
    <x v="3"/>
    <n v="1"/>
    <n v="7"/>
  </r>
  <r>
    <n v="4010102"/>
    <x v="0"/>
    <s v="INSTITUT POLYTECHNIQUE MANDELA"/>
    <x v="0"/>
    <s v="SOKODE"/>
    <s v="SOKODE"/>
    <s v="TCHAOUDJO"/>
    <x v="3"/>
    <x v="5"/>
    <s v="Technique Administratives (G1)"/>
    <x v="4"/>
    <n v="0"/>
    <n v="8"/>
  </r>
  <r>
    <n v="4010102"/>
    <x v="0"/>
    <s v="INSTITUT POLYTECHNIQUE MANDELA"/>
    <x v="0"/>
    <s v="SOKODE"/>
    <s v="SOKODE"/>
    <s v="TCHAOUDJO"/>
    <x v="3"/>
    <x v="5"/>
    <s v="Technique Administratives (G1)"/>
    <x v="5"/>
    <n v="0"/>
    <n v="9"/>
  </r>
  <r>
    <n v="4010102"/>
    <x v="0"/>
    <s v="INSTITUT POLYTECHNIQUE MANDELA"/>
    <x v="0"/>
    <s v="SOKODE"/>
    <s v="SOKODE"/>
    <s v="TCHAOUDJO"/>
    <x v="3"/>
    <x v="5"/>
    <s v="Technique Administratives (G1)"/>
    <x v="6"/>
    <n v="1"/>
    <n v="6"/>
  </r>
  <r>
    <n v="4010102"/>
    <x v="0"/>
    <s v="INSTITUT POLYTECHNIQUE MANDELA"/>
    <x v="0"/>
    <s v="SOKODE"/>
    <s v="SOKODE"/>
    <s v="TCHAOUDJO"/>
    <x v="3"/>
    <x v="5"/>
    <s v="Technique Administratives (G1)"/>
    <x v="7"/>
    <n v="0"/>
    <n v="3"/>
  </r>
  <r>
    <n v="4010102"/>
    <x v="0"/>
    <s v="INSTITUT POLYTECHNIQUE MANDELA"/>
    <x v="0"/>
    <s v="SOKODE"/>
    <s v="SOKODE"/>
    <s v="TCHAOUDJO"/>
    <x v="3"/>
    <x v="5"/>
    <s v="Technique Administratives (G1)"/>
    <x v="8"/>
    <n v="0"/>
    <n v="1"/>
  </r>
  <r>
    <n v="4010102"/>
    <x v="0"/>
    <s v="INSTITUT POLYTECHNIQUE MANDELA"/>
    <x v="0"/>
    <s v="SOKODE"/>
    <s v="SOKODE"/>
    <s v="TCHAOUDJO"/>
    <x v="3"/>
    <x v="5"/>
    <s v="Technique Administratives (G1)"/>
    <x v="9"/>
    <n v="0"/>
    <n v="1"/>
  </r>
  <r>
    <n v="4010102"/>
    <x v="0"/>
    <s v="INSTITUT POLYTECHNIQUE MANDELA"/>
    <x v="0"/>
    <s v="SOKODE"/>
    <s v="SOKODE"/>
    <s v="TCHAOUDJO"/>
    <x v="3"/>
    <x v="5"/>
    <s v="Techniques Commerciale (G3)"/>
    <x v="1"/>
    <n v="0"/>
    <n v="1"/>
  </r>
  <r>
    <n v="4010102"/>
    <x v="0"/>
    <s v="INSTITUT POLYTECHNIQUE MANDELA"/>
    <x v="0"/>
    <s v="SOKODE"/>
    <s v="SOKODE"/>
    <s v="TCHAOUDJO"/>
    <x v="3"/>
    <x v="5"/>
    <s v="Techniques Commerciale (G3)"/>
    <x v="3"/>
    <n v="0"/>
    <n v="1"/>
  </r>
  <r>
    <n v="4010102"/>
    <x v="0"/>
    <s v="INSTITUT POLYTECHNIQUE MANDELA"/>
    <x v="0"/>
    <s v="SOKODE"/>
    <s v="SOKODE"/>
    <s v="TCHAOUDJO"/>
    <x v="3"/>
    <x v="5"/>
    <s v="Techniques Commerciale (G3)"/>
    <x v="4"/>
    <n v="1"/>
    <n v="2"/>
  </r>
  <r>
    <n v="4010102"/>
    <x v="0"/>
    <s v="INSTITUT POLYTECHNIQUE MANDELA"/>
    <x v="0"/>
    <s v="SOKODE"/>
    <s v="SOKODE"/>
    <s v="TCHAOUDJO"/>
    <x v="3"/>
    <x v="5"/>
    <s v="Techniques Commerciale (G3)"/>
    <x v="5"/>
    <n v="3"/>
    <n v="2"/>
  </r>
  <r>
    <n v="4010102"/>
    <x v="0"/>
    <s v="INSTITUT POLYTECHNIQUE MANDELA"/>
    <x v="0"/>
    <s v="SOKODE"/>
    <s v="SOKODE"/>
    <s v="TCHAOUDJO"/>
    <x v="3"/>
    <x v="5"/>
    <s v="Techniques Commerciale (G3)"/>
    <x v="6"/>
    <n v="0"/>
    <n v="1"/>
  </r>
  <r>
    <n v="4010102"/>
    <x v="0"/>
    <s v="INSTITUT POLYTECHNIQUE MANDELA"/>
    <x v="0"/>
    <s v="SOKODE"/>
    <s v="SOKODE"/>
    <s v="TCHAOUDJO"/>
    <x v="3"/>
    <x v="5"/>
    <s v="Techniques Commerciale (G3)"/>
    <x v="7"/>
    <n v="0"/>
    <n v="2"/>
  </r>
  <r>
    <n v="4010102"/>
    <x v="0"/>
    <s v="INSTITUT POLYTECHNIQUE MANDELA"/>
    <x v="0"/>
    <s v="SOKODE"/>
    <s v="SOKODE"/>
    <s v="TCHAOUDJO"/>
    <x v="3"/>
    <x v="5"/>
    <s v="Techniques Commerciale (G3)"/>
    <x v="8"/>
    <n v="1"/>
    <n v="0"/>
  </r>
  <r>
    <n v="4010102"/>
    <x v="0"/>
    <s v="INSTITUT POLYTECHNIQUE MANDELA"/>
    <x v="0"/>
    <s v="SOKODE"/>
    <s v="SOKODE"/>
    <s v="TCHAOUDJO"/>
    <x v="3"/>
    <x v="5"/>
    <s v="Techniques Commerciale (G3)"/>
    <x v="9"/>
    <n v="1"/>
    <n v="0"/>
  </r>
  <r>
    <n v="4010102"/>
    <x v="0"/>
    <s v="INSTITUT POLYTECHNIQUE MANDELA"/>
    <x v="0"/>
    <s v="SOKODE"/>
    <s v="SOKODE"/>
    <s v="TCHAOUDJO"/>
    <x v="3"/>
    <x v="5"/>
    <s v="Techniques Quantitatives de Gestion (G2)"/>
    <x v="3"/>
    <n v="1"/>
    <n v="1"/>
  </r>
  <r>
    <n v="4010102"/>
    <x v="0"/>
    <s v="INSTITUT POLYTECHNIQUE MANDELA"/>
    <x v="0"/>
    <s v="SOKODE"/>
    <s v="SOKODE"/>
    <s v="TCHAOUDJO"/>
    <x v="3"/>
    <x v="5"/>
    <s v="Techniques Quantitatives de Gestion (G2)"/>
    <x v="4"/>
    <n v="4"/>
    <n v="4"/>
  </r>
  <r>
    <n v="4010102"/>
    <x v="0"/>
    <s v="INSTITUT POLYTECHNIQUE MANDELA"/>
    <x v="0"/>
    <s v="SOKODE"/>
    <s v="SOKODE"/>
    <s v="TCHAOUDJO"/>
    <x v="3"/>
    <x v="5"/>
    <s v="Techniques Quantitatives de Gestion (G2)"/>
    <x v="5"/>
    <n v="6"/>
    <n v="5"/>
  </r>
  <r>
    <n v="4010102"/>
    <x v="0"/>
    <s v="INSTITUT POLYTECHNIQUE MANDELA"/>
    <x v="0"/>
    <s v="SOKODE"/>
    <s v="SOKODE"/>
    <s v="TCHAOUDJO"/>
    <x v="3"/>
    <x v="5"/>
    <s v="Techniques Quantitatives de Gestion (G2)"/>
    <x v="6"/>
    <n v="2"/>
    <n v="2"/>
  </r>
  <r>
    <n v="4010102"/>
    <x v="0"/>
    <s v="INSTITUT POLYTECHNIQUE MANDELA"/>
    <x v="0"/>
    <s v="SOKODE"/>
    <s v="SOKODE"/>
    <s v="TCHAOUDJO"/>
    <x v="3"/>
    <x v="5"/>
    <s v="Techniques Quantitatives de Gestion (G2)"/>
    <x v="7"/>
    <n v="1"/>
    <n v="1"/>
  </r>
  <r>
    <n v="4010102"/>
    <x v="0"/>
    <s v="INSTITUT POLYTECHNIQUE MANDELA"/>
    <x v="0"/>
    <s v="SOKODE"/>
    <s v="SOKODE"/>
    <s v="TCHAOUDJO"/>
    <x v="3"/>
    <x v="5"/>
    <s v="Techniques Quantitatives de Gestion (G2)"/>
    <x v="8"/>
    <n v="0"/>
    <n v="1"/>
  </r>
  <r>
    <n v="4010102"/>
    <x v="0"/>
    <s v="INSTITUT POLYTECHNIQUE MANDELA"/>
    <x v="0"/>
    <s v="SOKODE"/>
    <s v="SOKODE"/>
    <s v="TCHAOUDJO"/>
    <x v="3"/>
    <x v="5"/>
    <s v="Techniques Quantitatives de Gestion (G2)"/>
    <x v="9"/>
    <n v="2"/>
    <n v="0"/>
  </r>
  <r>
    <n v="4010107"/>
    <x v="0"/>
    <s v="INSTITUT DES SCIENCES ET TECHNIQUES DU TERTIAIRE"/>
    <x v="0"/>
    <s v="SOKODE"/>
    <s v="SOKODE"/>
    <s v="TCHAOUDJO"/>
    <x v="3"/>
    <x v="1"/>
    <s v="Technique Administratives (G1)"/>
    <x v="10"/>
    <n v="0"/>
    <n v="1"/>
  </r>
  <r>
    <n v="4010107"/>
    <x v="0"/>
    <s v="INSTITUT DES SCIENCES ET TECHNIQUES DU TERTIAIRE"/>
    <x v="0"/>
    <s v="SOKODE"/>
    <s v="SOKODE"/>
    <s v="TCHAOUDJO"/>
    <x v="3"/>
    <x v="1"/>
    <s v="Technique Administratives (G1)"/>
    <x v="3"/>
    <n v="0"/>
    <n v="4"/>
  </r>
  <r>
    <n v="4010107"/>
    <x v="0"/>
    <s v="INSTITUT DES SCIENCES ET TECHNIQUES DU TERTIAIRE"/>
    <x v="0"/>
    <s v="SOKODE"/>
    <s v="SOKODE"/>
    <s v="TCHAOUDJO"/>
    <x v="3"/>
    <x v="1"/>
    <s v="Technique Administratives (G1)"/>
    <x v="4"/>
    <n v="0"/>
    <n v="5"/>
  </r>
  <r>
    <n v="4010107"/>
    <x v="0"/>
    <s v="INSTITUT DES SCIENCES ET TECHNIQUES DU TERTIAIRE"/>
    <x v="0"/>
    <s v="SOKODE"/>
    <s v="SOKODE"/>
    <s v="TCHAOUDJO"/>
    <x v="3"/>
    <x v="1"/>
    <s v="Technique Administratives (G1)"/>
    <x v="5"/>
    <n v="0"/>
    <n v="10"/>
  </r>
  <r>
    <n v="4010107"/>
    <x v="0"/>
    <s v="INSTITUT DES SCIENCES ET TECHNIQUES DU TERTIAIRE"/>
    <x v="0"/>
    <s v="SOKODE"/>
    <s v="SOKODE"/>
    <s v="TCHAOUDJO"/>
    <x v="3"/>
    <x v="1"/>
    <s v="Technique Administratives (G1)"/>
    <x v="6"/>
    <n v="1"/>
    <n v="7"/>
  </r>
  <r>
    <n v="4010107"/>
    <x v="0"/>
    <s v="INSTITUT DES SCIENCES ET TECHNIQUES DU TERTIAIRE"/>
    <x v="0"/>
    <s v="SOKODE"/>
    <s v="SOKODE"/>
    <s v="TCHAOUDJO"/>
    <x v="3"/>
    <x v="1"/>
    <s v="Techniques Quantitatives de Gestion (G2)"/>
    <x v="3"/>
    <n v="0"/>
    <n v="3"/>
  </r>
  <r>
    <n v="4010107"/>
    <x v="0"/>
    <s v="INSTITUT DES SCIENCES ET TECHNIQUES DU TERTIAIRE"/>
    <x v="0"/>
    <s v="SOKODE"/>
    <s v="SOKODE"/>
    <s v="TCHAOUDJO"/>
    <x v="3"/>
    <x v="1"/>
    <s v="Techniques Quantitatives de Gestion (G2)"/>
    <x v="4"/>
    <n v="4"/>
    <n v="5"/>
  </r>
  <r>
    <n v="4010107"/>
    <x v="0"/>
    <s v="INSTITUT DES SCIENCES ET TECHNIQUES DU TERTIAIRE"/>
    <x v="0"/>
    <s v="SOKODE"/>
    <s v="SOKODE"/>
    <s v="TCHAOUDJO"/>
    <x v="3"/>
    <x v="1"/>
    <s v="Techniques Quantitatives de Gestion (G2)"/>
    <x v="5"/>
    <n v="0"/>
    <n v="2"/>
  </r>
  <r>
    <n v="4010107"/>
    <x v="0"/>
    <s v="INSTITUT DES SCIENCES ET TECHNIQUES DU TERTIAIRE"/>
    <x v="0"/>
    <s v="SOKODE"/>
    <s v="SOKODE"/>
    <s v="TCHAOUDJO"/>
    <x v="3"/>
    <x v="1"/>
    <s v="Techniques Quantitatives de Gestion (G2)"/>
    <x v="6"/>
    <n v="5"/>
    <n v="0"/>
  </r>
  <r>
    <n v="4010107"/>
    <x v="0"/>
    <s v="INSTITUT DES SCIENCES ET TECHNIQUES DU TERTIAIRE"/>
    <x v="0"/>
    <s v="SOKODE"/>
    <s v="SOKODE"/>
    <s v="TCHAOUDJO"/>
    <x v="3"/>
    <x v="1"/>
    <s v="Techniques Quantitatives de Gestion (G2)"/>
    <x v="7"/>
    <n v="5"/>
    <n v="0"/>
  </r>
  <r>
    <n v="4010107"/>
    <x v="0"/>
    <s v="INSTITUT DES SCIENCES ET TECHNIQUES DU TERTIAIRE"/>
    <x v="0"/>
    <s v="SOKODE"/>
    <s v="SOKODE"/>
    <s v="TCHAOUDJO"/>
    <x v="3"/>
    <x v="1"/>
    <s v="Techniques Quantitatives de Gestion (G2)"/>
    <x v="8"/>
    <n v="1"/>
    <n v="0"/>
  </r>
  <r>
    <n v="4010107"/>
    <x v="0"/>
    <s v="INSTITUT DES SCIENCES ET TECHNIQUES DU TERTIAIRE"/>
    <x v="0"/>
    <s v="SOKODE"/>
    <s v="SOKODE"/>
    <s v="TCHAOUDJO"/>
    <x v="3"/>
    <x v="3"/>
    <s v="Technique Administratives (G1)"/>
    <x v="2"/>
    <n v="0"/>
    <n v="10"/>
  </r>
  <r>
    <n v="4010107"/>
    <x v="0"/>
    <s v="INSTITUT DES SCIENCES ET TECHNIQUES DU TERTIAIRE"/>
    <x v="0"/>
    <s v="SOKODE"/>
    <s v="SOKODE"/>
    <s v="TCHAOUDJO"/>
    <x v="3"/>
    <x v="3"/>
    <s v="Technique Administratives (G1)"/>
    <x v="10"/>
    <n v="1"/>
    <n v="20"/>
  </r>
  <r>
    <n v="4010107"/>
    <x v="0"/>
    <s v="INSTITUT DES SCIENCES ET TECHNIQUES DU TERTIAIRE"/>
    <x v="0"/>
    <s v="SOKODE"/>
    <s v="SOKODE"/>
    <s v="TCHAOUDJO"/>
    <x v="3"/>
    <x v="3"/>
    <s v="Technique Administratives (G1)"/>
    <x v="3"/>
    <n v="0"/>
    <n v="5"/>
  </r>
  <r>
    <n v="4010107"/>
    <x v="0"/>
    <s v="INSTITUT DES SCIENCES ET TECHNIQUES DU TERTIAIRE"/>
    <x v="0"/>
    <s v="SOKODE"/>
    <s v="SOKODE"/>
    <s v="TCHAOUDJO"/>
    <x v="3"/>
    <x v="3"/>
    <s v="Technique Administratives (G1)"/>
    <x v="4"/>
    <n v="0"/>
    <n v="4"/>
  </r>
  <r>
    <n v="4010107"/>
    <x v="0"/>
    <s v="INSTITUT DES SCIENCES ET TECHNIQUES DU TERTIAIRE"/>
    <x v="0"/>
    <s v="SOKODE"/>
    <s v="SOKODE"/>
    <s v="TCHAOUDJO"/>
    <x v="3"/>
    <x v="3"/>
    <s v="Techniques Quantitatives de Gestion (G2)"/>
    <x v="2"/>
    <n v="0"/>
    <n v="2"/>
  </r>
  <r>
    <n v="4010107"/>
    <x v="0"/>
    <s v="INSTITUT DES SCIENCES ET TECHNIQUES DU TERTIAIRE"/>
    <x v="0"/>
    <s v="SOKODE"/>
    <s v="SOKODE"/>
    <s v="TCHAOUDJO"/>
    <x v="3"/>
    <x v="3"/>
    <s v="Techniques Quantitatives de Gestion (G2)"/>
    <x v="10"/>
    <n v="0"/>
    <n v="3"/>
  </r>
  <r>
    <n v="4010107"/>
    <x v="0"/>
    <s v="INSTITUT DES SCIENCES ET TECHNIQUES DU TERTIAIRE"/>
    <x v="0"/>
    <s v="SOKODE"/>
    <s v="SOKODE"/>
    <s v="TCHAOUDJO"/>
    <x v="3"/>
    <x v="3"/>
    <s v="Techniques Quantitatives de Gestion (G2)"/>
    <x v="3"/>
    <n v="0"/>
    <n v="2"/>
  </r>
  <r>
    <n v="4010107"/>
    <x v="0"/>
    <s v="INSTITUT DES SCIENCES ET TECHNIQUES DU TERTIAIRE"/>
    <x v="0"/>
    <s v="SOKODE"/>
    <s v="SOKODE"/>
    <s v="TCHAOUDJO"/>
    <x v="3"/>
    <x v="3"/>
    <s v="Techniques Quantitatives de Gestion (G2)"/>
    <x v="4"/>
    <n v="1"/>
    <n v="0"/>
  </r>
  <r>
    <n v="4010107"/>
    <x v="0"/>
    <s v="INSTITUT DES SCIENCES ET TECHNIQUES DU TERTIAIRE"/>
    <x v="0"/>
    <s v="SOKODE"/>
    <s v="SOKODE"/>
    <s v="TCHAOUDJO"/>
    <x v="3"/>
    <x v="3"/>
    <s v="Techniques Quantitatives de Gestion (G2)"/>
    <x v="5"/>
    <n v="2"/>
    <n v="0"/>
  </r>
  <r>
    <n v="4010107"/>
    <x v="0"/>
    <s v="INSTITUT DES SCIENCES ET TECHNIQUES DU TERTIAIRE"/>
    <x v="0"/>
    <s v="SOKODE"/>
    <s v="SOKODE"/>
    <s v="TCHAOUDJO"/>
    <x v="3"/>
    <x v="3"/>
    <s v="Techniques Quantitatives de Gestion (G2)"/>
    <x v="6"/>
    <n v="1"/>
    <n v="0"/>
  </r>
  <r>
    <n v="4010107"/>
    <x v="0"/>
    <s v="INSTITUT DES SCIENCES ET TECHNIQUES DU TERTIAIRE"/>
    <x v="0"/>
    <s v="SOKODE"/>
    <s v="SOKODE"/>
    <s v="TCHAOUDJO"/>
    <x v="3"/>
    <x v="5"/>
    <s v="Technique Administratives (G1)"/>
    <x v="3"/>
    <n v="0"/>
    <n v="1"/>
  </r>
  <r>
    <n v="4010107"/>
    <x v="0"/>
    <s v="INSTITUT DES SCIENCES ET TECHNIQUES DU TERTIAIRE"/>
    <x v="0"/>
    <s v="SOKODE"/>
    <s v="SOKODE"/>
    <s v="TCHAOUDJO"/>
    <x v="3"/>
    <x v="5"/>
    <s v="Technique Administratives (G1)"/>
    <x v="4"/>
    <n v="0"/>
    <n v="4"/>
  </r>
  <r>
    <n v="4010107"/>
    <x v="0"/>
    <s v="INSTITUT DES SCIENCES ET TECHNIQUES DU TERTIAIRE"/>
    <x v="0"/>
    <s v="SOKODE"/>
    <s v="SOKODE"/>
    <s v="TCHAOUDJO"/>
    <x v="3"/>
    <x v="5"/>
    <s v="Technique Administratives (G1)"/>
    <x v="5"/>
    <n v="0"/>
    <n v="9"/>
  </r>
  <r>
    <n v="4010107"/>
    <x v="0"/>
    <s v="INSTITUT DES SCIENCES ET TECHNIQUES DU TERTIAIRE"/>
    <x v="0"/>
    <s v="SOKODE"/>
    <s v="SOKODE"/>
    <s v="TCHAOUDJO"/>
    <x v="3"/>
    <x v="5"/>
    <s v="Technique Administratives (G1)"/>
    <x v="6"/>
    <n v="0"/>
    <n v="6"/>
  </r>
  <r>
    <n v="4010107"/>
    <x v="0"/>
    <s v="INSTITUT DES SCIENCES ET TECHNIQUES DU TERTIAIRE"/>
    <x v="0"/>
    <s v="SOKODE"/>
    <s v="SOKODE"/>
    <s v="TCHAOUDJO"/>
    <x v="3"/>
    <x v="5"/>
    <s v="Technique Administratives (G1)"/>
    <x v="7"/>
    <n v="0"/>
    <n v="2"/>
  </r>
  <r>
    <n v="4010107"/>
    <x v="0"/>
    <s v="INSTITUT DES SCIENCES ET TECHNIQUES DU TERTIAIRE"/>
    <x v="0"/>
    <s v="SOKODE"/>
    <s v="SOKODE"/>
    <s v="TCHAOUDJO"/>
    <x v="3"/>
    <x v="5"/>
    <s v="Techniques Quantitatives de Gestion (G2)"/>
    <x v="1"/>
    <n v="3"/>
    <n v="0"/>
  </r>
  <r>
    <n v="4010107"/>
    <x v="0"/>
    <s v="INSTITUT DES SCIENCES ET TECHNIQUES DU TERTIAIRE"/>
    <x v="0"/>
    <s v="SOKODE"/>
    <s v="SOKODE"/>
    <s v="TCHAOUDJO"/>
    <x v="3"/>
    <x v="5"/>
    <s v="Techniques Quantitatives de Gestion (G2)"/>
    <x v="7"/>
    <n v="2"/>
    <n v="3"/>
  </r>
  <r>
    <n v="4010107"/>
    <x v="0"/>
    <s v="INSTITUT DES SCIENCES ET TECHNIQUES DU TERTIAIRE"/>
    <x v="0"/>
    <s v="SOKODE"/>
    <s v="SOKODE"/>
    <s v="TCHAOUDJO"/>
    <x v="3"/>
    <x v="5"/>
    <s v="Techniques Quantitatives de Gestion (G2)"/>
    <x v="8"/>
    <n v="3"/>
    <n v="2"/>
  </r>
  <r>
    <n v="4010107"/>
    <x v="0"/>
    <s v="INSTITUT DES SCIENCES ET TECHNIQUES DU TERTIAIRE"/>
    <x v="0"/>
    <s v="SOKODE"/>
    <s v="SOKODE"/>
    <s v="TCHAOUDJO"/>
    <x v="3"/>
    <x v="5"/>
    <s v="Techniques Quantitatives de Gestion (G2)"/>
    <x v="9"/>
    <n v="2"/>
    <n v="2"/>
  </r>
  <r>
    <n v="4010110"/>
    <x v="0"/>
    <s v="IINSTITUT TECHNIQUE DU TERTIAIRE ST JOSEPHINE BAKHITA"/>
    <x v="1"/>
    <s v="SOKODE"/>
    <s v="SOKODE"/>
    <s v="TCHAOUDJO"/>
    <x v="3"/>
    <x v="1"/>
    <s v="Technique Administratives (G1)"/>
    <x v="10"/>
    <n v="0"/>
    <n v="4"/>
  </r>
  <r>
    <n v="4010110"/>
    <x v="0"/>
    <s v="IINSTITUT TECHNIQUE DU TERTIAIRE ST JOSEPHINE BAKHITA"/>
    <x v="1"/>
    <s v="SOKODE"/>
    <s v="SOKODE"/>
    <s v="TCHAOUDJO"/>
    <x v="3"/>
    <x v="1"/>
    <s v="Technique Administratives (G1)"/>
    <x v="3"/>
    <n v="0"/>
    <n v="3"/>
  </r>
  <r>
    <n v="4010110"/>
    <x v="0"/>
    <s v="IINSTITUT TECHNIQUE DU TERTIAIRE ST JOSEPHINE BAKHITA"/>
    <x v="1"/>
    <s v="SOKODE"/>
    <s v="SOKODE"/>
    <s v="TCHAOUDJO"/>
    <x v="3"/>
    <x v="1"/>
    <s v="Technique Administratives (G1)"/>
    <x v="4"/>
    <n v="0"/>
    <n v="3"/>
  </r>
  <r>
    <n v="4010110"/>
    <x v="0"/>
    <s v="IINSTITUT TECHNIQUE DU TERTIAIRE ST JOSEPHINE BAKHITA"/>
    <x v="1"/>
    <s v="SOKODE"/>
    <s v="SOKODE"/>
    <s v="TCHAOUDJO"/>
    <x v="3"/>
    <x v="1"/>
    <s v="Technique Administratives (G1)"/>
    <x v="5"/>
    <n v="1"/>
    <n v="4"/>
  </r>
  <r>
    <n v="4010110"/>
    <x v="0"/>
    <s v="IINSTITUT TECHNIQUE DU TERTIAIRE ST JOSEPHINE BAKHITA"/>
    <x v="1"/>
    <s v="SOKODE"/>
    <s v="SOKODE"/>
    <s v="TCHAOUDJO"/>
    <x v="3"/>
    <x v="1"/>
    <s v="Technique Administratives (G1)"/>
    <x v="6"/>
    <n v="0"/>
    <n v="4"/>
  </r>
  <r>
    <n v="4010110"/>
    <x v="0"/>
    <s v="IINSTITUT TECHNIQUE DU TERTIAIRE ST JOSEPHINE BAKHITA"/>
    <x v="1"/>
    <s v="SOKODE"/>
    <s v="SOKODE"/>
    <s v="TCHAOUDJO"/>
    <x v="3"/>
    <x v="1"/>
    <s v="Techniques Quantitatives de Gestion (G2)"/>
    <x v="10"/>
    <n v="2"/>
    <n v="2"/>
  </r>
  <r>
    <n v="4010110"/>
    <x v="0"/>
    <s v="IINSTITUT TECHNIQUE DU TERTIAIRE ST JOSEPHINE BAKHITA"/>
    <x v="1"/>
    <s v="SOKODE"/>
    <s v="SOKODE"/>
    <s v="TCHAOUDJO"/>
    <x v="3"/>
    <x v="1"/>
    <s v="Techniques Quantitatives de Gestion (G2)"/>
    <x v="3"/>
    <n v="2"/>
    <n v="3"/>
  </r>
  <r>
    <n v="4010110"/>
    <x v="0"/>
    <s v="IINSTITUT TECHNIQUE DU TERTIAIRE ST JOSEPHINE BAKHITA"/>
    <x v="1"/>
    <s v="SOKODE"/>
    <s v="SOKODE"/>
    <s v="TCHAOUDJO"/>
    <x v="3"/>
    <x v="1"/>
    <s v="Techniques Quantitatives de Gestion (G2)"/>
    <x v="4"/>
    <n v="2"/>
    <n v="3"/>
  </r>
  <r>
    <n v="4010110"/>
    <x v="0"/>
    <s v="IINSTITUT TECHNIQUE DU TERTIAIRE ST JOSEPHINE BAKHITA"/>
    <x v="1"/>
    <s v="SOKODE"/>
    <s v="SOKODE"/>
    <s v="TCHAOUDJO"/>
    <x v="3"/>
    <x v="1"/>
    <s v="Techniques Quantitatives de Gestion (G2)"/>
    <x v="5"/>
    <n v="0"/>
    <n v="5"/>
  </r>
  <r>
    <n v="4010110"/>
    <x v="0"/>
    <s v="IINSTITUT TECHNIQUE DU TERTIAIRE ST JOSEPHINE BAKHITA"/>
    <x v="1"/>
    <s v="SOKODE"/>
    <s v="SOKODE"/>
    <s v="TCHAOUDJO"/>
    <x v="3"/>
    <x v="3"/>
    <s v="Technique Administratives (G1)"/>
    <x v="0"/>
    <n v="0"/>
    <n v="3"/>
  </r>
  <r>
    <n v="4010110"/>
    <x v="0"/>
    <s v="IINSTITUT TECHNIQUE DU TERTIAIRE ST JOSEPHINE BAKHITA"/>
    <x v="1"/>
    <s v="SOKODE"/>
    <s v="SOKODE"/>
    <s v="TCHAOUDJO"/>
    <x v="3"/>
    <x v="3"/>
    <s v="Technique Administratives (G1)"/>
    <x v="2"/>
    <n v="0"/>
    <n v="2"/>
  </r>
  <r>
    <n v="4010110"/>
    <x v="0"/>
    <s v="IINSTITUT TECHNIQUE DU TERTIAIRE ST JOSEPHINE BAKHITA"/>
    <x v="1"/>
    <s v="SOKODE"/>
    <s v="SOKODE"/>
    <s v="TCHAOUDJO"/>
    <x v="3"/>
    <x v="3"/>
    <s v="Technique Administratives (G1)"/>
    <x v="10"/>
    <n v="1"/>
    <n v="2"/>
  </r>
  <r>
    <n v="4010110"/>
    <x v="0"/>
    <s v="IINSTITUT TECHNIQUE DU TERTIAIRE ST JOSEPHINE BAKHITA"/>
    <x v="1"/>
    <s v="SOKODE"/>
    <s v="SOKODE"/>
    <s v="TCHAOUDJO"/>
    <x v="3"/>
    <x v="3"/>
    <s v="Technique Administratives (G1)"/>
    <x v="3"/>
    <n v="0"/>
    <n v="10"/>
  </r>
  <r>
    <n v="4010110"/>
    <x v="0"/>
    <s v="IINSTITUT TECHNIQUE DU TERTIAIRE ST JOSEPHINE BAKHITA"/>
    <x v="1"/>
    <s v="SOKODE"/>
    <s v="SOKODE"/>
    <s v="TCHAOUDJO"/>
    <x v="3"/>
    <x v="3"/>
    <s v="Technique Administratives (G1)"/>
    <x v="4"/>
    <n v="0"/>
    <n v="2"/>
  </r>
  <r>
    <n v="4010110"/>
    <x v="0"/>
    <s v="IINSTITUT TECHNIQUE DU TERTIAIRE ST JOSEPHINE BAKHITA"/>
    <x v="1"/>
    <s v="SOKODE"/>
    <s v="SOKODE"/>
    <s v="TCHAOUDJO"/>
    <x v="3"/>
    <x v="3"/>
    <s v="Techniques Quantitatives de Gestion (G2)"/>
    <x v="0"/>
    <n v="1"/>
    <n v="2"/>
  </r>
  <r>
    <n v="4010110"/>
    <x v="0"/>
    <s v="IINSTITUT TECHNIQUE DU TERTIAIRE ST JOSEPHINE BAKHITA"/>
    <x v="1"/>
    <s v="SOKODE"/>
    <s v="SOKODE"/>
    <s v="TCHAOUDJO"/>
    <x v="3"/>
    <x v="3"/>
    <s v="Techniques Quantitatives de Gestion (G2)"/>
    <x v="2"/>
    <n v="2"/>
    <n v="2"/>
  </r>
  <r>
    <n v="4010110"/>
    <x v="0"/>
    <s v="IINSTITUT TECHNIQUE DU TERTIAIRE ST JOSEPHINE BAKHITA"/>
    <x v="1"/>
    <s v="SOKODE"/>
    <s v="SOKODE"/>
    <s v="TCHAOUDJO"/>
    <x v="3"/>
    <x v="3"/>
    <s v="Techniques Quantitatives de Gestion (G2)"/>
    <x v="10"/>
    <n v="4"/>
    <n v="2"/>
  </r>
  <r>
    <n v="4010110"/>
    <x v="0"/>
    <s v="IINSTITUT TECHNIQUE DU TERTIAIRE ST JOSEPHINE BAKHITA"/>
    <x v="1"/>
    <s v="SOKODE"/>
    <s v="SOKODE"/>
    <s v="TCHAOUDJO"/>
    <x v="3"/>
    <x v="3"/>
    <s v="Techniques Quantitatives de Gestion (G2)"/>
    <x v="3"/>
    <n v="0"/>
    <n v="3"/>
  </r>
  <r>
    <n v="4010110"/>
    <x v="0"/>
    <s v="IINSTITUT TECHNIQUE DU TERTIAIRE ST JOSEPHINE BAKHITA"/>
    <x v="1"/>
    <s v="SOKODE"/>
    <s v="SOKODE"/>
    <s v="TCHAOUDJO"/>
    <x v="3"/>
    <x v="3"/>
    <s v="Techniques Quantitatives de Gestion (G2)"/>
    <x v="4"/>
    <n v="0"/>
    <n v="5"/>
  </r>
  <r>
    <n v="4010110"/>
    <x v="0"/>
    <s v="IINSTITUT TECHNIQUE DU TERTIAIRE ST JOSEPHINE BAKHITA"/>
    <x v="1"/>
    <s v="SOKODE"/>
    <s v="SOKODE"/>
    <s v="TCHAOUDJO"/>
    <x v="3"/>
    <x v="3"/>
    <s v="Techniques Quantitatives de Gestion (G2)"/>
    <x v="5"/>
    <n v="0"/>
    <n v="1"/>
  </r>
  <r>
    <n v="4010110"/>
    <x v="0"/>
    <s v="IINSTITUT TECHNIQUE DU TERTIAIRE ST JOSEPHINE BAKHITA"/>
    <x v="1"/>
    <s v="SOKODE"/>
    <s v="SOKODE"/>
    <s v="TCHAOUDJO"/>
    <x v="3"/>
    <x v="5"/>
    <s v="Technique Administratives (G1)"/>
    <x v="10"/>
    <n v="0"/>
    <n v="3"/>
  </r>
  <r>
    <n v="4010110"/>
    <x v="0"/>
    <s v="IINSTITUT TECHNIQUE DU TERTIAIRE ST JOSEPHINE BAKHITA"/>
    <x v="1"/>
    <s v="SOKODE"/>
    <s v="SOKODE"/>
    <s v="TCHAOUDJO"/>
    <x v="3"/>
    <x v="5"/>
    <s v="Technique Administratives (G1)"/>
    <x v="3"/>
    <n v="0"/>
    <n v="5"/>
  </r>
  <r>
    <n v="4010110"/>
    <x v="0"/>
    <s v="IINSTITUT TECHNIQUE DU TERTIAIRE ST JOSEPHINE BAKHITA"/>
    <x v="1"/>
    <s v="SOKODE"/>
    <s v="SOKODE"/>
    <s v="TCHAOUDJO"/>
    <x v="3"/>
    <x v="5"/>
    <s v="Technique Administratives (G1)"/>
    <x v="4"/>
    <n v="0"/>
    <n v="6"/>
  </r>
  <r>
    <n v="4010110"/>
    <x v="0"/>
    <s v="IINSTITUT TECHNIQUE DU TERTIAIRE ST JOSEPHINE BAKHITA"/>
    <x v="1"/>
    <s v="SOKODE"/>
    <s v="SOKODE"/>
    <s v="TCHAOUDJO"/>
    <x v="3"/>
    <x v="5"/>
    <s v="Technique Administratives (G1)"/>
    <x v="5"/>
    <n v="0"/>
    <n v="4"/>
  </r>
  <r>
    <n v="4010110"/>
    <x v="0"/>
    <s v="IINSTITUT TECHNIQUE DU TERTIAIRE ST JOSEPHINE BAKHITA"/>
    <x v="1"/>
    <s v="SOKODE"/>
    <s v="SOKODE"/>
    <s v="TCHAOUDJO"/>
    <x v="3"/>
    <x v="5"/>
    <s v="Technique Administratives (G1)"/>
    <x v="6"/>
    <n v="0"/>
    <n v="2"/>
  </r>
  <r>
    <n v="4010110"/>
    <x v="0"/>
    <s v="IINSTITUT TECHNIQUE DU TERTIAIRE ST JOSEPHINE BAKHITA"/>
    <x v="1"/>
    <s v="SOKODE"/>
    <s v="SOKODE"/>
    <s v="TCHAOUDJO"/>
    <x v="3"/>
    <x v="5"/>
    <s v="Technique Administratives (G1)"/>
    <x v="7"/>
    <n v="0"/>
    <n v="1"/>
  </r>
  <r>
    <n v="4010110"/>
    <x v="0"/>
    <s v="IINSTITUT TECHNIQUE DU TERTIAIRE ST JOSEPHINE BAKHITA"/>
    <x v="1"/>
    <s v="SOKODE"/>
    <s v="SOKODE"/>
    <s v="TCHAOUDJO"/>
    <x v="3"/>
    <x v="5"/>
    <s v="Technique Administratives (G1)"/>
    <x v="8"/>
    <n v="0"/>
    <n v="1"/>
  </r>
  <r>
    <n v="4010110"/>
    <x v="0"/>
    <s v="IINSTITUT TECHNIQUE DU TERTIAIRE ST JOSEPHINE BAKHITA"/>
    <x v="1"/>
    <s v="SOKODE"/>
    <s v="SOKODE"/>
    <s v="TCHAOUDJO"/>
    <x v="3"/>
    <x v="5"/>
    <s v="Techniques Quantitatives de Gestion (G2)"/>
    <x v="3"/>
    <n v="1"/>
    <n v="3"/>
  </r>
  <r>
    <n v="4010110"/>
    <x v="0"/>
    <s v="IINSTITUT TECHNIQUE DU TERTIAIRE ST JOSEPHINE BAKHITA"/>
    <x v="1"/>
    <s v="SOKODE"/>
    <s v="SOKODE"/>
    <s v="TCHAOUDJO"/>
    <x v="3"/>
    <x v="5"/>
    <s v="Techniques Quantitatives de Gestion (G2)"/>
    <x v="4"/>
    <n v="2"/>
    <n v="3"/>
  </r>
  <r>
    <n v="4010110"/>
    <x v="0"/>
    <s v="IINSTITUT TECHNIQUE DU TERTIAIRE ST JOSEPHINE BAKHITA"/>
    <x v="1"/>
    <s v="SOKODE"/>
    <s v="SOKODE"/>
    <s v="TCHAOUDJO"/>
    <x v="3"/>
    <x v="5"/>
    <s v="Techniques Quantitatives de Gestion (G2)"/>
    <x v="5"/>
    <n v="4"/>
    <n v="3"/>
  </r>
  <r>
    <n v="4010110"/>
    <x v="0"/>
    <s v="IINSTITUT TECHNIQUE DU TERTIAIRE ST JOSEPHINE BAKHITA"/>
    <x v="1"/>
    <s v="SOKODE"/>
    <s v="SOKODE"/>
    <s v="TCHAOUDJO"/>
    <x v="3"/>
    <x v="5"/>
    <s v="Techniques Quantitatives de Gestion (G2)"/>
    <x v="6"/>
    <n v="2"/>
    <n v="3"/>
  </r>
  <r>
    <n v="4010110"/>
    <x v="0"/>
    <s v="IINSTITUT TECHNIQUE DU TERTIAIRE ST JOSEPHINE BAKHITA"/>
    <x v="1"/>
    <s v="SOKODE"/>
    <s v="SOKODE"/>
    <s v="TCHAOUDJO"/>
    <x v="3"/>
    <x v="5"/>
    <s v="Techniques Quantitatives de Gestion (G2)"/>
    <x v="7"/>
    <n v="2"/>
    <n v="1"/>
  </r>
  <r>
    <n v="4010110"/>
    <x v="0"/>
    <s v="IINSTITUT TECHNIQUE DU TERTIAIRE ST JOSEPHINE BAKHITA"/>
    <x v="1"/>
    <s v="SOKODE"/>
    <s v="SOKODE"/>
    <s v="TCHAOUDJO"/>
    <x v="3"/>
    <x v="5"/>
    <s v="Techniques Quantitatives de Gestion (G2)"/>
    <x v="8"/>
    <n v="0"/>
    <n v="2"/>
  </r>
  <r>
    <n v="4010111"/>
    <x v="0"/>
    <s v="INSTITUT POLYTECHNIQUE LA SOURCE DU SAVOIR"/>
    <x v="0"/>
    <s v="SOKODE"/>
    <s v="SOKODE"/>
    <s v="TCHAOUDJO"/>
    <x v="3"/>
    <x v="0"/>
    <s v="BT   - Génie Electrique"/>
    <x v="3"/>
    <n v="2"/>
    <n v="1"/>
  </r>
  <r>
    <n v="4010111"/>
    <x v="0"/>
    <s v="INSTITUT POLYTECHNIQUE LA SOURCE DU SAVOIR"/>
    <x v="0"/>
    <s v="SOKODE"/>
    <s v="SOKODE"/>
    <s v="TCHAOUDJO"/>
    <x v="3"/>
    <x v="0"/>
    <s v="BT   - Génie Electrique"/>
    <x v="4"/>
    <n v="3"/>
    <n v="0"/>
  </r>
  <r>
    <n v="4010111"/>
    <x v="0"/>
    <s v="INSTITUT POLYTECHNIQUE LA SOURCE DU SAVOIR"/>
    <x v="0"/>
    <s v="SOKODE"/>
    <s v="SOKODE"/>
    <s v="TCHAOUDJO"/>
    <x v="3"/>
    <x v="0"/>
    <s v="BT   - Génie Electrique"/>
    <x v="5"/>
    <n v="2"/>
    <n v="0"/>
  </r>
  <r>
    <n v="4010111"/>
    <x v="0"/>
    <s v="INSTITUT POLYTECHNIQUE LA SOURCE DU SAVOIR"/>
    <x v="0"/>
    <s v="SOKODE"/>
    <s v="SOKODE"/>
    <s v="TCHAOUDJO"/>
    <x v="3"/>
    <x v="0"/>
    <s v="BT   - Génie Electrique"/>
    <x v="6"/>
    <n v="1"/>
    <n v="0"/>
  </r>
  <r>
    <n v="4010111"/>
    <x v="0"/>
    <s v="INSTITUT POLYTECHNIQUE LA SOURCE DU SAVOIR"/>
    <x v="0"/>
    <s v="SOKODE"/>
    <s v="SOKODE"/>
    <s v="TCHAOUDJO"/>
    <x v="3"/>
    <x v="0"/>
    <s v="BT  - Génie Civil"/>
    <x v="3"/>
    <n v="2"/>
    <n v="0"/>
  </r>
  <r>
    <n v="4010111"/>
    <x v="0"/>
    <s v="INSTITUT POLYTECHNIQUE LA SOURCE DU SAVOIR"/>
    <x v="0"/>
    <s v="SOKODE"/>
    <s v="SOKODE"/>
    <s v="TCHAOUDJO"/>
    <x v="3"/>
    <x v="0"/>
    <s v="BT  - Génie Civil"/>
    <x v="4"/>
    <n v="3"/>
    <n v="0"/>
  </r>
  <r>
    <n v="4010111"/>
    <x v="0"/>
    <s v="INSTITUT POLYTECHNIQUE LA SOURCE DU SAVOIR"/>
    <x v="0"/>
    <s v="SOKODE"/>
    <s v="SOKODE"/>
    <s v="TCHAOUDJO"/>
    <x v="3"/>
    <x v="0"/>
    <s v="BT  - Génie Civil"/>
    <x v="5"/>
    <n v="4"/>
    <n v="0"/>
  </r>
  <r>
    <n v="4010111"/>
    <x v="0"/>
    <s v="INSTITUT POLYTECHNIQUE LA SOURCE DU SAVOIR"/>
    <x v="0"/>
    <s v="SOKODE"/>
    <s v="SOKODE"/>
    <s v="TCHAOUDJO"/>
    <x v="3"/>
    <x v="0"/>
    <s v="CAP - Electricité d'équipement"/>
    <x v="2"/>
    <n v="1"/>
    <n v="0"/>
  </r>
  <r>
    <n v="4010111"/>
    <x v="0"/>
    <s v="INSTITUT POLYTECHNIQUE LA SOURCE DU SAVOIR"/>
    <x v="0"/>
    <s v="SOKODE"/>
    <s v="SOKODE"/>
    <s v="TCHAOUDJO"/>
    <x v="3"/>
    <x v="0"/>
    <s v="CAP - Electricité d'équipement"/>
    <x v="10"/>
    <n v="2"/>
    <n v="0"/>
  </r>
  <r>
    <n v="4010111"/>
    <x v="0"/>
    <s v="INSTITUT POLYTECHNIQUE LA SOURCE DU SAVOIR"/>
    <x v="0"/>
    <s v="SOKODE"/>
    <s v="SOKODE"/>
    <s v="TCHAOUDJO"/>
    <x v="3"/>
    <x v="0"/>
    <s v="CAP - Electricité d'équipement"/>
    <x v="3"/>
    <n v="2"/>
    <n v="0"/>
  </r>
  <r>
    <n v="4010111"/>
    <x v="0"/>
    <s v="INSTITUT POLYTECHNIQUE LA SOURCE DU SAVOIR"/>
    <x v="0"/>
    <s v="SOKODE"/>
    <s v="SOKODE"/>
    <s v="TCHAOUDJO"/>
    <x v="3"/>
    <x v="0"/>
    <s v="CAP - Maçonnerie"/>
    <x v="10"/>
    <n v="5"/>
    <n v="0"/>
  </r>
  <r>
    <n v="4010111"/>
    <x v="0"/>
    <s v="INSTITUT POLYTECHNIQUE LA SOURCE DU SAVOIR"/>
    <x v="0"/>
    <s v="SOKODE"/>
    <s v="SOKODE"/>
    <s v="TCHAOUDJO"/>
    <x v="3"/>
    <x v="0"/>
    <s v="CAP - Maçonnerie"/>
    <x v="3"/>
    <n v="2"/>
    <n v="0"/>
  </r>
  <r>
    <n v="4010111"/>
    <x v="0"/>
    <s v="INSTITUT POLYTECHNIQUE LA SOURCE DU SAVOIR"/>
    <x v="0"/>
    <s v="SOKODE"/>
    <s v="SOKODE"/>
    <s v="TCHAOUDJO"/>
    <x v="3"/>
    <x v="1"/>
    <s v="Génie Civil (F4)"/>
    <x v="10"/>
    <n v="1"/>
    <n v="0"/>
  </r>
  <r>
    <n v="4010111"/>
    <x v="0"/>
    <s v="INSTITUT POLYTECHNIQUE LA SOURCE DU SAVOIR"/>
    <x v="0"/>
    <s v="SOKODE"/>
    <s v="SOKODE"/>
    <s v="TCHAOUDJO"/>
    <x v="3"/>
    <x v="1"/>
    <s v="Génie Civil (F4)"/>
    <x v="3"/>
    <n v="3"/>
    <n v="0"/>
  </r>
  <r>
    <n v="4010111"/>
    <x v="0"/>
    <s v="INSTITUT POLYTECHNIQUE LA SOURCE DU SAVOIR"/>
    <x v="0"/>
    <s v="SOKODE"/>
    <s v="SOKODE"/>
    <s v="TCHAOUDJO"/>
    <x v="3"/>
    <x v="1"/>
    <s v="Génie Civil (F4)"/>
    <x v="4"/>
    <n v="2"/>
    <n v="0"/>
  </r>
  <r>
    <n v="4010111"/>
    <x v="0"/>
    <s v="INSTITUT POLYTECHNIQUE LA SOURCE DU SAVOIR"/>
    <x v="0"/>
    <s v="SOKODE"/>
    <s v="SOKODE"/>
    <s v="TCHAOUDJO"/>
    <x v="3"/>
    <x v="1"/>
    <s v="Génie Civil (F4)"/>
    <x v="5"/>
    <n v="1"/>
    <n v="0"/>
  </r>
  <r>
    <n v="4010111"/>
    <x v="0"/>
    <s v="INSTITUT POLYTECHNIQUE LA SOURCE DU SAVOIR"/>
    <x v="0"/>
    <s v="SOKODE"/>
    <s v="SOKODE"/>
    <s v="TCHAOUDJO"/>
    <x v="3"/>
    <x v="2"/>
    <s v="BT   - Génie Electrique"/>
    <x v="3"/>
    <n v="0"/>
    <n v="1"/>
  </r>
  <r>
    <n v="4010111"/>
    <x v="0"/>
    <s v="INSTITUT POLYTECHNIQUE LA SOURCE DU SAVOIR"/>
    <x v="0"/>
    <s v="SOKODE"/>
    <s v="SOKODE"/>
    <s v="TCHAOUDJO"/>
    <x v="3"/>
    <x v="2"/>
    <s v="BT   - Génie Electrique"/>
    <x v="5"/>
    <n v="4"/>
    <n v="0"/>
  </r>
  <r>
    <n v="4010111"/>
    <x v="0"/>
    <s v="INSTITUT POLYTECHNIQUE LA SOURCE DU SAVOIR"/>
    <x v="0"/>
    <s v="SOKODE"/>
    <s v="SOKODE"/>
    <s v="TCHAOUDJO"/>
    <x v="3"/>
    <x v="2"/>
    <s v="BT   - Génie Electrique"/>
    <x v="6"/>
    <n v="2"/>
    <n v="0"/>
  </r>
  <r>
    <n v="4010111"/>
    <x v="0"/>
    <s v="INSTITUT POLYTECHNIQUE LA SOURCE DU SAVOIR"/>
    <x v="0"/>
    <s v="SOKODE"/>
    <s v="SOKODE"/>
    <s v="TCHAOUDJO"/>
    <x v="3"/>
    <x v="2"/>
    <s v="BT   - Génie Electrique"/>
    <x v="7"/>
    <n v="1"/>
    <n v="0"/>
  </r>
  <r>
    <n v="4010111"/>
    <x v="0"/>
    <s v="INSTITUT POLYTECHNIQUE LA SOURCE DU SAVOIR"/>
    <x v="0"/>
    <s v="SOKODE"/>
    <s v="SOKODE"/>
    <s v="TCHAOUDJO"/>
    <x v="3"/>
    <x v="2"/>
    <s v="BT  - Génie Civil"/>
    <x v="3"/>
    <n v="3"/>
    <n v="0"/>
  </r>
  <r>
    <n v="4010111"/>
    <x v="0"/>
    <s v="INSTITUT POLYTECHNIQUE LA SOURCE DU SAVOIR"/>
    <x v="0"/>
    <s v="SOKODE"/>
    <s v="SOKODE"/>
    <s v="TCHAOUDJO"/>
    <x v="3"/>
    <x v="2"/>
    <s v="BT  - Génie Civil"/>
    <x v="4"/>
    <n v="1"/>
    <n v="0"/>
  </r>
  <r>
    <n v="4010111"/>
    <x v="0"/>
    <s v="INSTITUT POLYTECHNIQUE LA SOURCE DU SAVOIR"/>
    <x v="0"/>
    <s v="SOKODE"/>
    <s v="SOKODE"/>
    <s v="TCHAOUDJO"/>
    <x v="3"/>
    <x v="2"/>
    <s v="BT  - Génie Civil"/>
    <x v="5"/>
    <n v="5"/>
    <n v="0"/>
  </r>
  <r>
    <n v="4010111"/>
    <x v="0"/>
    <s v="INSTITUT POLYTECHNIQUE LA SOURCE DU SAVOIR"/>
    <x v="0"/>
    <s v="SOKODE"/>
    <s v="SOKODE"/>
    <s v="TCHAOUDJO"/>
    <x v="3"/>
    <x v="2"/>
    <s v="BT  - Génie Civil"/>
    <x v="6"/>
    <n v="5"/>
    <n v="0"/>
  </r>
  <r>
    <n v="4010111"/>
    <x v="0"/>
    <s v="INSTITUT POLYTECHNIQUE LA SOURCE DU SAVOIR"/>
    <x v="0"/>
    <s v="SOKODE"/>
    <s v="SOKODE"/>
    <s v="TCHAOUDJO"/>
    <x v="3"/>
    <x v="2"/>
    <s v="CAP - Electricité d'équipement"/>
    <x v="10"/>
    <n v="1"/>
    <n v="0"/>
  </r>
  <r>
    <n v="4010111"/>
    <x v="0"/>
    <s v="INSTITUT POLYTECHNIQUE LA SOURCE DU SAVOIR"/>
    <x v="0"/>
    <s v="SOKODE"/>
    <s v="SOKODE"/>
    <s v="TCHAOUDJO"/>
    <x v="3"/>
    <x v="2"/>
    <s v="CAP - Electricité d'équipement"/>
    <x v="3"/>
    <n v="3"/>
    <n v="0"/>
  </r>
  <r>
    <n v="4010111"/>
    <x v="0"/>
    <s v="INSTITUT POLYTECHNIQUE LA SOURCE DU SAVOIR"/>
    <x v="0"/>
    <s v="SOKODE"/>
    <s v="SOKODE"/>
    <s v="TCHAOUDJO"/>
    <x v="3"/>
    <x v="2"/>
    <s v="CAP - Electricité d'équipement"/>
    <x v="4"/>
    <n v="1"/>
    <n v="0"/>
  </r>
  <r>
    <n v="4010111"/>
    <x v="0"/>
    <s v="INSTITUT POLYTECHNIQUE LA SOURCE DU SAVOIR"/>
    <x v="0"/>
    <s v="SOKODE"/>
    <s v="SOKODE"/>
    <s v="TCHAOUDJO"/>
    <x v="3"/>
    <x v="2"/>
    <s v="CAP - Maçonnerie"/>
    <x v="10"/>
    <n v="1"/>
    <n v="0"/>
  </r>
  <r>
    <n v="4010111"/>
    <x v="0"/>
    <s v="INSTITUT POLYTECHNIQUE LA SOURCE DU SAVOIR"/>
    <x v="0"/>
    <s v="SOKODE"/>
    <s v="SOKODE"/>
    <s v="TCHAOUDJO"/>
    <x v="3"/>
    <x v="2"/>
    <s v="CAP - Maçonnerie"/>
    <x v="3"/>
    <n v="2"/>
    <n v="0"/>
  </r>
  <r>
    <n v="4010111"/>
    <x v="0"/>
    <s v="INSTITUT POLYTECHNIQUE LA SOURCE DU SAVOIR"/>
    <x v="0"/>
    <s v="SOKODE"/>
    <s v="SOKODE"/>
    <s v="TCHAOUDJO"/>
    <x v="3"/>
    <x v="2"/>
    <s v="CAP - Maçonnerie"/>
    <x v="5"/>
    <n v="2"/>
    <n v="0"/>
  </r>
  <r>
    <n v="4010111"/>
    <x v="0"/>
    <s v="INSTITUT POLYTECHNIQUE LA SOURCE DU SAVOIR"/>
    <x v="0"/>
    <s v="SOKODE"/>
    <s v="SOKODE"/>
    <s v="TCHAOUDJO"/>
    <x v="3"/>
    <x v="2"/>
    <s v="CAP - Maçonnerie"/>
    <x v="6"/>
    <n v="1"/>
    <n v="0"/>
  </r>
  <r>
    <n v="4010111"/>
    <x v="0"/>
    <s v="INSTITUT POLYTECHNIQUE LA SOURCE DU SAVOIR"/>
    <x v="0"/>
    <s v="SOKODE"/>
    <s v="SOKODE"/>
    <s v="TCHAOUDJO"/>
    <x v="3"/>
    <x v="3"/>
    <s v="Electrotechnique (F3)"/>
    <x v="2"/>
    <n v="2"/>
    <n v="0"/>
  </r>
  <r>
    <n v="4010111"/>
    <x v="0"/>
    <s v="INSTITUT POLYTECHNIQUE LA SOURCE DU SAVOIR"/>
    <x v="0"/>
    <s v="SOKODE"/>
    <s v="SOKODE"/>
    <s v="TCHAOUDJO"/>
    <x v="3"/>
    <x v="3"/>
    <s v="Electrotechnique (F3)"/>
    <x v="10"/>
    <n v="2"/>
    <n v="0"/>
  </r>
  <r>
    <n v="4010111"/>
    <x v="0"/>
    <s v="INSTITUT POLYTECHNIQUE LA SOURCE DU SAVOIR"/>
    <x v="0"/>
    <s v="SOKODE"/>
    <s v="SOKODE"/>
    <s v="TCHAOUDJO"/>
    <x v="3"/>
    <x v="3"/>
    <s v="Electrotechnique (F3)"/>
    <x v="3"/>
    <n v="1"/>
    <m/>
  </r>
  <r>
    <n v="4010111"/>
    <x v="0"/>
    <s v="INSTITUT POLYTECHNIQUE LA SOURCE DU SAVOIR"/>
    <x v="0"/>
    <s v="SOKODE"/>
    <s v="SOKODE"/>
    <s v="TCHAOUDJO"/>
    <x v="3"/>
    <x v="3"/>
    <s v="Génie Civil (F4)"/>
    <x v="10"/>
    <n v="1"/>
    <n v="0"/>
  </r>
  <r>
    <n v="4010111"/>
    <x v="0"/>
    <s v="INSTITUT POLYTECHNIQUE LA SOURCE DU SAVOIR"/>
    <x v="0"/>
    <s v="SOKODE"/>
    <s v="SOKODE"/>
    <s v="TCHAOUDJO"/>
    <x v="3"/>
    <x v="3"/>
    <s v="Génie Civil (F4)"/>
    <x v="3"/>
    <n v="4"/>
    <n v="0"/>
  </r>
  <r>
    <n v="4010111"/>
    <x v="0"/>
    <s v="INSTITUT POLYTECHNIQUE LA SOURCE DU SAVOIR"/>
    <x v="0"/>
    <s v="SOKODE"/>
    <s v="SOKODE"/>
    <s v="TCHAOUDJO"/>
    <x v="3"/>
    <x v="4"/>
    <s v="BT   - Génie Electrique"/>
    <x v="5"/>
    <n v="1"/>
    <n v="0"/>
  </r>
  <r>
    <n v="4010111"/>
    <x v="0"/>
    <s v="INSTITUT POLYTECHNIQUE LA SOURCE DU SAVOIR"/>
    <x v="0"/>
    <s v="SOKODE"/>
    <s v="SOKODE"/>
    <s v="TCHAOUDJO"/>
    <x v="3"/>
    <x v="4"/>
    <s v="BT   - Génie Electrique"/>
    <x v="6"/>
    <n v="1"/>
    <n v="0"/>
  </r>
  <r>
    <n v="4010111"/>
    <x v="0"/>
    <s v="INSTITUT POLYTECHNIQUE LA SOURCE DU SAVOIR"/>
    <x v="0"/>
    <s v="SOKODE"/>
    <s v="SOKODE"/>
    <s v="TCHAOUDJO"/>
    <x v="3"/>
    <x v="4"/>
    <s v="BT   - Génie Electrique"/>
    <x v="7"/>
    <n v="7"/>
    <n v="0"/>
  </r>
  <r>
    <n v="4010111"/>
    <x v="0"/>
    <s v="INSTITUT POLYTECHNIQUE LA SOURCE DU SAVOIR"/>
    <x v="0"/>
    <s v="SOKODE"/>
    <s v="SOKODE"/>
    <s v="TCHAOUDJO"/>
    <x v="3"/>
    <x v="4"/>
    <s v="BT   - Génie Electrique"/>
    <x v="8"/>
    <n v="2"/>
    <n v="0"/>
  </r>
  <r>
    <n v="4010111"/>
    <x v="0"/>
    <s v="INSTITUT POLYTECHNIQUE LA SOURCE DU SAVOIR"/>
    <x v="0"/>
    <s v="SOKODE"/>
    <s v="SOKODE"/>
    <s v="TCHAOUDJO"/>
    <x v="3"/>
    <x v="4"/>
    <s v="BT   - Génie Electrique"/>
    <x v="9"/>
    <n v="3"/>
    <n v="0"/>
  </r>
  <r>
    <n v="4010111"/>
    <x v="0"/>
    <s v="INSTITUT POLYTECHNIQUE LA SOURCE DU SAVOIR"/>
    <x v="0"/>
    <s v="SOKODE"/>
    <s v="SOKODE"/>
    <s v="TCHAOUDJO"/>
    <x v="3"/>
    <x v="4"/>
    <s v="BT  - Génie Civil"/>
    <x v="4"/>
    <n v="0"/>
    <n v="1"/>
  </r>
  <r>
    <n v="4010111"/>
    <x v="0"/>
    <s v="INSTITUT POLYTECHNIQUE LA SOURCE DU SAVOIR"/>
    <x v="0"/>
    <s v="SOKODE"/>
    <s v="SOKODE"/>
    <s v="TCHAOUDJO"/>
    <x v="3"/>
    <x v="4"/>
    <s v="BT  - Génie Civil"/>
    <x v="5"/>
    <n v="10"/>
    <n v="1"/>
  </r>
  <r>
    <n v="4010111"/>
    <x v="0"/>
    <s v="INSTITUT POLYTECHNIQUE LA SOURCE DU SAVOIR"/>
    <x v="0"/>
    <s v="SOKODE"/>
    <s v="SOKODE"/>
    <s v="TCHAOUDJO"/>
    <x v="3"/>
    <x v="4"/>
    <s v="BT  - Génie Civil"/>
    <x v="6"/>
    <n v="5"/>
    <n v="0"/>
  </r>
  <r>
    <n v="4010111"/>
    <x v="0"/>
    <s v="INSTITUT POLYTECHNIQUE LA SOURCE DU SAVOIR"/>
    <x v="0"/>
    <s v="SOKODE"/>
    <s v="SOKODE"/>
    <s v="TCHAOUDJO"/>
    <x v="3"/>
    <x v="4"/>
    <s v="BT  - Génie Civil"/>
    <x v="7"/>
    <n v="5"/>
    <n v="1"/>
  </r>
  <r>
    <n v="4010111"/>
    <x v="0"/>
    <s v="INSTITUT POLYTECHNIQUE LA SOURCE DU SAVOIR"/>
    <x v="0"/>
    <s v="SOKODE"/>
    <s v="SOKODE"/>
    <s v="TCHAOUDJO"/>
    <x v="3"/>
    <x v="4"/>
    <s v="BT  - Génie Civil"/>
    <x v="8"/>
    <n v="7"/>
    <n v="0"/>
  </r>
  <r>
    <n v="4010111"/>
    <x v="0"/>
    <s v="INSTITUT POLYTECHNIQUE LA SOURCE DU SAVOIR"/>
    <x v="0"/>
    <s v="SOKODE"/>
    <s v="SOKODE"/>
    <s v="TCHAOUDJO"/>
    <x v="3"/>
    <x v="4"/>
    <s v="BT  - Génie Civil"/>
    <x v="9"/>
    <n v="6"/>
    <n v="0"/>
  </r>
  <r>
    <n v="4010111"/>
    <x v="0"/>
    <s v="INSTITUT POLYTECHNIQUE LA SOURCE DU SAVOIR"/>
    <x v="0"/>
    <s v="SOKODE"/>
    <s v="SOKODE"/>
    <s v="TCHAOUDJO"/>
    <x v="3"/>
    <x v="4"/>
    <s v="CAP - Electricité d'équipement"/>
    <x v="4"/>
    <n v="4"/>
    <n v="0"/>
  </r>
  <r>
    <n v="4010111"/>
    <x v="0"/>
    <s v="INSTITUT POLYTECHNIQUE LA SOURCE DU SAVOIR"/>
    <x v="0"/>
    <s v="SOKODE"/>
    <s v="SOKODE"/>
    <s v="TCHAOUDJO"/>
    <x v="3"/>
    <x v="4"/>
    <s v="CAP - Electricité d'équipement"/>
    <x v="5"/>
    <n v="3"/>
    <n v="0"/>
  </r>
  <r>
    <n v="4010111"/>
    <x v="0"/>
    <s v="INSTITUT POLYTECHNIQUE LA SOURCE DU SAVOIR"/>
    <x v="0"/>
    <s v="SOKODE"/>
    <s v="SOKODE"/>
    <s v="TCHAOUDJO"/>
    <x v="3"/>
    <x v="4"/>
    <s v="CAP - Electricité d'équipement"/>
    <x v="6"/>
    <n v="7"/>
    <n v="0"/>
  </r>
  <r>
    <n v="4010111"/>
    <x v="0"/>
    <s v="INSTITUT POLYTECHNIQUE LA SOURCE DU SAVOIR"/>
    <x v="0"/>
    <s v="SOKODE"/>
    <s v="SOKODE"/>
    <s v="TCHAOUDJO"/>
    <x v="3"/>
    <x v="4"/>
    <s v="CAP - Maçonnerie"/>
    <x v="10"/>
    <n v="1"/>
    <n v="0"/>
  </r>
  <r>
    <n v="4010111"/>
    <x v="0"/>
    <s v="INSTITUT POLYTECHNIQUE LA SOURCE DU SAVOIR"/>
    <x v="0"/>
    <s v="SOKODE"/>
    <s v="SOKODE"/>
    <s v="TCHAOUDJO"/>
    <x v="3"/>
    <x v="4"/>
    <s v="CAP - Maçonnerie"/>
    <x v="3"/>
    <n v="1"/>
    <n v="0"/>
  </r>
  <r>
    <n v="4010111"/>
    <x v="0"/>
    <s v="INSTITUT POLYTECHNIQUE LA SOURCE DU SAVOIR"/>
    <x v="0"/>
    <s v="SOKODE"/>
    <s v="SOKODE"/>
    <s v="TCHAOUDJO"/>
    <x v="3"/>
    <x v="4"/>
    <s v="CAP - Maçonnerie"/>
    <x v="4"/>
    <n v="2"/>
    <n v="0"/>
  </r>
  <r>
    <n v="4010111"/>
    <x v="0"/>
    <s v="INSTITUT POLYTECHNIQUE LA SOURCE DU SAVOIR"/>
    <x v="0"/>
    <s v="SOKODE"/>
    <s v="SOKODE"/>
    <s v="TCHAOUDJO"/>
    <x v="3"/>
    <x v="4"/>
    <s v="CAP - Maçonnerie"/>
    <x v="6"/>
    <n v="3"/>
    <n v="0"/>
  </r>
  <r>
    <n v="4010111"/>
    <x v="0"/>
    <s v="INSTITUT POLYTECHNIQUE LA SOURCE DU SAVOIR"/>
    <x v="0"/>
    <s v="SOKODE"/>
    <s v="SOKODE"/>
    <s v="TCHAOUDJO"/>
    <x v="3"/>
    <x v="4"/>
    <s v="CAP - Maçonnerie"/>
    <x v="7"/>
    <n v="2"/>
    <n v="0"/>
  </r>
  <r>
    <n v="4010111"/>
    <x v="0"/>
    <s v="INSTITUT POLYTECHNIQUE LA SOURCE DU SAVOIR"/>
    <x v="0"/>
    <s v="SOKODE"/>
    <s v="SOKODE"/>
    <s v="TCHAOUDJO"/>
    <x v="3"/>
    <x v="4"/>
    <s v="CAP - Maçonnerie"/>
    <x v="8"/>
    <n v="5"/>
    <n v="0"/>
  </r>
  <r>
    <n v="4010111"/>
    <x v="0"/>
    <s v="INSTITUT POLYTECHNIQUE LA SOURCE DU SAVOIR"/>
    <x v="0"/>
    <s v="SOKODE"/>
    <s v="SOKODE"/>
    <s v="TCHAOUDJO"/>
    <x v="3"/>
    <x v="5"/>
    <s v="Electrotechnique (F3)"/>
    <x v="4"/>
    <n v="1"/>
    <m/>
  </r>
  <r>
    <n v="4010111"/>
    <x v="0"/>
    <s v="INSTITUT POLYTECHNIQUE LA SOURCE DU SAVOIR"/>
    <x v="0"/>
    <s v="SOKODE"/>
    <s v="SOKODE"/>
    <s v="TCHAOUDJO"/>
    <x v="3"/>
    <x v="5"/>
    <s v="Electrotechnique (F3)"/>
    <x v="5"/>
    <n v="2"/>
    <n v="0"/>
  </r>
  <r>
    <n v="4010111"/>
    <x v="0"/>
    <s v="INSTITUT POLYTECHNIQUE LA SOURCE DU SAVOIR"/>
    <x v="0"/>
    <s v="SOKODE"/>
    <s v="SOKODE"/>
    <s v="TCHAOUDJO"/>
    <x v="3"/>
    <x v="5"/>
    <s v="Electrotechnique (F3)"/>
    <x v="6"/>
    <n v="2"/>
    <m/>
  </r>
  <r>
    <n v="4010111"/>
    <x v="0"/>
    <s v="INSTITUT POLYTECHNIQUE LA SOURCE DU SAVOIR"/>
    <x v="0"/>
    <s v="SOKODE"/>
    <s v="SOKODE"/>
    <s v="TCHAOUDJO"/>
    <x v="3"/>
    <x v="5"/>
    <s v="Electrotechnique (F3)"/>
    <x v="7"/>
    <n v="5"/>
    <n v="0"/>
  </r>
  <r>
    <n v="4010111"/>
    <x v="0"/>
    <s v="INSTITUT POLYTECHNIQUE LA SOURCE DU SAVOIR"/>
    <x v="0"/>
    <s v="SOKODE"/>
    <s v="SOKODE"/>
    <s v="TCHAOUDJO"/>
    <x v="3"/>
    <x v="5"/>
    <s v="Electrotechnique (F3)"/>
    <x v="8"/>
    <n v="1"/>
    <m/>
  </r>
  <r>
    <n v="4010112"/>
    <x v="0"/>
    <s v="LA MEDIATHEQUE"/>
    <x v="0"/>
    <s v="SOKODE"/>
    <s v="SOKODE"/>
    <s v="TCHAOUDJO"/>
    <x v="3"/>
    <x v="0"/>
    <s v="BT  - Comptabilité"/>
    <x v="3"/>
    <n v="0"/>
    <n v="1"/>
  </r>
  <r>
    <n v="4010112"/>
    <x v="0"/>
    <s v="LA MEDIATHEQUE"/>
    <x v="0"/>
    <s v="SOKODE"/>
    <s v="SOKODE"/>
    <s v="TCHAOUDJO"/>
    <x v="3"/>
    <x v="0"/>
    <s v="BT  - Comptabilité"/>
    <x v="4"/>
    <n v="0"/>
    <n v="2"/>
  </r>
  <r>
    <n v="4010112"/>
    <x v="0"/>
    <s v="LA MEDIATHEQUE"/>
    <x v="0"/>
    <s v="SOKODE"/>
    <s v="SOKODE"/>
    <s v="TCHAOUDJO"/>
    <x v="3"/>
    <x v="0"/>
    <s v="BT  - Comptabilité"/>
    <x v="5"/>
    <n v="0"/>
    <n v="2"/>
  </r>
  <r>
    <n v="4010112"/>
    <x v="0"/>
    <s v="LA MEDIATHEQUE"/>
    <x v="0"/>
    <s v="SOKODE"/>
    <s v="SOKODE"/>
    <s v="TCHAOUDJO"/>
    <x v="3"/>
    <x v="0"/>
    <s v="BT  - Comptabilité"/>
    <x v="7"/>
    <n v="0"/>
    <n v="1"/>
  </r>
  <r>
    <n v="4010112"/>
    <x v="0"/>
    <s v="LA MEDIATHEQUE"/>
    <x v="0"/>
    <s v="SOKODE"/>
    <s v="SOKODE"/>
    <s v="TCHAOUDJO"/>
    <x v="3"/>
    <x v="0"/>
    <s v="BT  - Maintenance Informatique Réseau"/>
    <x v="4"/>
    <n v="2"/>
    <n v="0"/>
  </r>
  <r>
    <n v="4010112"/>
    <x v="0"/>
    <s v="LA MEDIATHEQUE"/>
    <x v="0"/>
    <s v="SOKODE"/>
    <s v="SOKODE"/>
    <s v="TCHAOUDJO"/>
    <x v="3"/>
    <x v="0"/>
    <s v="BT  - Maintenance Informatique Réseau"/>
    <x v="5"/>
    <n v="1"/>
    <n v="0"/>
  </r>
  <r>
    <n v="4010112"/>
    <x v="0"/>
    <s v="LA MEDIATHEQUE"/>
    <x v="0"/>
    <s v="SOKODE"/>
    <s v="SOKODE"/>
    <s v="TCHAOUDJO"/>
    <x v="3"/>
    <x v="0"/>
    <s v="BT  - Maintenance Informatique Réseau"/>
    <x v="6"/>
    <n v="1"/>
    <n v="0"/>
  </r>
  <r>
    <n v="4010112"/>
    <x v="0"/>
    <s v="LA MEDIATHEQUE"/>
    <x v="0"/>
    <s v="SOKODE"/>
    <s v="SOKODE"/>
    <s v="TCHAOUDJO"/>
    <x v="3"/>
    <x v="0"/>
    <s v="BT  - Maintenance Informatique Réseau"/>
    <x v="7"/>
    <n v="1"/>
    <n v="0"/>
  </r>
  <r>
    <n v="4010112"/>
    <x v="0"/>
    <s v="LA MEDIATHEQUE"/>
    <x v="0"/>
    <s v="SOKODE"/>
    <s v="SOKODE"/>
    <s v="TCHAOUDJO"/>
    <x v="3"/>
    <x v="0"/>
    <s v="BT  - Secrétariat"/>
    <x v="3"/>
    <n v="0"/>
    <n v="1"/>
  </r>
  <r>
    <n v="4010112"/>
    <x v="0"/>
    <s v="LA MEDIATHEQUE"/>
    <x v="0"/>
    <s v="SOKODE"/>
    <s v="SOKODE"/>
    <s v="TCHAOUDJO"/>
    <x v="3"/>
    <x v="0"/>
    <s v="BT  - Secrétariat"/>
    <x v="4"/>
    <n v="0"/>
    <n v="1"/>
  </r>
  <r>
    <n v="4010112"/>
    <x v="0"/>
    <s v="LA MEDIATHEQUE"/>
    <x v="0"/>
    <s v="SOKODE"/>
    <s v="SOKODE"/>
    <s v="TCHAOUDJO"/>
    <x v="3"/>
    <x v="0"/>
    <s v="BT  - Secrétariat"/>
    <x v="6"/>
    <n v="0"/>
    <n v="2"/>
  </r>
  <r>
    <n v="4010112"/>
    <x v="0"/>
    <s v="LA MEDIATHEQUE"/>
    <x v="0"/>
    <s v="SOKODE"/>
    <s v="SOKODE"/>
    <s v="TCHAOUDJO"/>
    <x v="3"/>
    <x v="0"/>
    <s v="BT  - Secrétariat"/>
    <x v="7"/>
    <n v="0"/>
    <n v="1"/>
  </r>
  <r>
    <n v="4010112"/>
    <x v="0"/>
    <s v="LA MEDIATHEQUE"/>
    <x v="0"/>
    <s v="SOKODE"/>
    <s v="SOKODE"/>
    <s v="TCHAOUDJO"/>
    <x v="3"/>
    <x v="2"/>
    <s v="BT  - Comptabilité"/>
    <x v="5"/>
    <n v="1"/>
    <n v="1"/>
  </r>
  <r>
    <n v="4010112"/>
    <x v="0"/>
    <s v="LA MEDIATHEQUE"/>
    <x v="0"/>
    <s v="SOKODE"/>
    <s v="SOKODE"/>
    <s v="TCHAOUDJO"/>
    <x v="3"/>
    <x v="2"/>
    <s v="BT  - Comptabilité"/>
    <x v="6"/>
    <n v="0"/>
    <n v="1"/>
  </r>
  <r>
    <n v="4010112"/>
    <x v="0"/>
    <s v="LA MEDIATHEQUE"/>
    <x v="0"/>
    <s v="SOKODE"/>
    <s v="SOKODE"/>
    <s v="TCHAOUDJO"/>
    <x v="3"/>
    <x v="2"/>
    <s v="BT  - Secrétariat"/>
    <x v="4"/>
    <n v="0"/>
    <n v="1"/>
  </r>
  <r>
    <n v="4010112"/>
    <x v="0"/>
    <s v="LA MEDIATHEQUE"/>
    <x v="0"/>
    <s v="SOKODE"/>
    <s v="SOKODE"/>
    <s v="TCHAOUDJO"/>
    <x v="3"/>
    <x v="2"/>
    <s v="BT  - Secrétariat"/>
    <x v="5"/>
    <n v="0"/>
    <n v="1"/>
  </r>
  <r>
    <n v="4010112"/>
    <x v="0"/>
    <s v="LA MEDIATHEQUE"/>
    <x v="0"/>
    <s v="SOKODE"/>
    <s v="SOKODE"/>
    <s v="TCHAOUDJO"/>
    <x v="3"/>
    <x v="2"/>
    <s v="BT  - Secrétariat"/>
    <x v="6"/>
    <n v="0"/>
    <n v="1"/>
  </r>
  <r>
    <n v="4010112"/>
    <x v="0"/>
    <s v="LA MEDIATHEQUE"/>
    <x v="0"/>
    <s v="SOKODE"/>
    <s v="SOKODE"/>
    <s v="TCHAOUDJO"/>
    <x v="3"/>
    <x v="2"/>
    <s v="BT  - Secrétariat"/>
    <x v="7"/>
    <n v="0"/>
    <n v="1"/>
  </r>
  <r>
    <n v="4010112"/>
    <x v="0"/>
    <s v="LA MEDIATHEQUE"/>
    <x v="0"/>
    <s v="SOKODE"/>
    <s v="SOKODE"/>
    <s v="TCHAOUDJO"/>
    <x v="3"/>
    <x v="4"/>
    <s v="BT  - Comptabilité"/>
    <x v="4"/>
    <n v="0"/>
    <n v="2"/>
  </r>
  <r>
    <n v="4010112"/>
    <x v="0"/>
    <s v="LA MEDIATHEQUE"/>
    <x v="0"/>
    <s v="SOKODE"/>
    <s v="SOKODE"/>
    <s v="TCHAOUDJO"/>
    <x v="3"/>
    <x v="4"/>
    <s v="BT  - Comptabilité"/>
    <x v="5"/>
    <n v="0"/>
    <n v="1"/>
  </r>
  <r>
    <n v="4010112"/>
    <x v="0"/>
    <s v="LA MEDIATHEQUE"/>
    <x v="0"/>
    <s v="SOKODE"/>
    <s v="SOKODE"/>
    <s v="TCHAOUDJO"/>
    <x v="3"/>
    <x v="4"/>
    <s v="BT  - Maintenance Informatique Réseau"/>
    <x v="4"/>
    <n v="1"/>
    <n v="0"/>
  </r>
  <r>
    <n v="4010112"/>
    <x v="0"/>
    <s v="LA MEDIATHEQUE"/>
    <x v="0"/>
    <s v="SOKODE"/>
    <s v="SOKODE"/>
    <s v="TCHAOUDJO"/>
    <x v="3"/>
    <x v="4"/>
    <s v="BT  - Maintenance Informatique Réseau"/>
    <x v="5"/>
    <n v="2"/>
    <n v="0"/>
  </r>
  <r>
    <n v="4010112"/>
    <x v="0"/>
    <s v="LA MEDIATHEQUE"/>
    <x v="0"/>
    <s v="SOKODE"/>
    <s v="SOKODE"/>
    <s v="TCHAOUDJO"/>
    <x v="3"/>
    <x v="4"/>
    <s v="BT  - Maintenance Informatique Réseau"/>
    <x v="6"/>
    <n v="2"/>
    <n v="0"/>
  </r>
  <r>
    <n v="4010112"/>
    <x v="0"/>
    <s v="LA MEDIATHEQUE"/>
    <x v="0"/>
    <s v="SOKODE"/>
    <s v="SOKODE"/>
    <s v="TCHAOUDJO"/>
    <x v="3"/>
    <x v="4"/>
    <s v="BT  - Maintenance Informatique Réseau"/>
    <x v="7"/>
    <n v="3"/>
    <n v="0"/>
  </r>
  <r>
    <n v="4010112"/>
    <x v="0"/>
    <s v="LA MEDIATHEQUE"/>
    <x v="0"/>
    <s v="SOKODE"/>
    <s v="SOKODE"/>
    <s v="TCHAOUDJO"/>
    <x v="3"/>
    <x v="4"/>
    <s v="BT  - Maintenance Informatique Réseau"/>
    <x v="8"/>
    <n v="2"/>
    <n v="0"/>
  </r>
  <r>
    <n v="4010112"/>
    <x v="0"/>
    <s v="LA MEDIATHEQUE"/>
    <x v="0"/>
    <s v="SOKODE"/>
    <s v="SOKODE"/>
    <s v="TCHAOUDJO"/>
    <x v="3"/>
    <x v="4"/>
    <s v="BT  - Maintenance Informatique Réseau"/>
    <x v="9"/>
    <n v="1"/>
    <n v="0"/>
  </r>
  <r>
    <n v="4010112"/>
    <x v="0"/>
    <s v="LA MEDIATHEQUE"/>
    <x v="0"/>
    <s v="SOKODE"/>
    <s v="SOKODE"/>
    <s v="TCHAOUDJO"/>
    <x v="3"/>
    <x v="4"/>
    <s v="BT  - Secrétariat"/>
    <x v="4"/>
    <n v="0"/>
    <n v="1"/>
  </r>
  <r>
    <n v="4010112"/>
    <x v="0"/>
    <s v="LA MEDIATHEQUE"/>
    <x v="0"/>
    <s v="SOKODE"/>
    <s v="SOKODE"/>
    <s v="TCHAOUDJO"/>
    <x v="3"/>
    <x v="4"/>
    <s v="BT  - Secrétariat"/>
    <x v="5"/>
    <n v="0"/>
    <n v="1"/>
  </r>
  <r>
    <n v="4010112"/>
    <x v="0"/>
    <s v="LA MEDIATHEQUE"/>
    <x v="0"/>
    <s v="SOKODE"/>
    <s v="SOKODE"/>
    <s v="TCHAOUDJO"/>
    <x v="3"/>
    <x v="4"/>
    <s v="BT  - Secrétariat"/>
    <x v="7"/>
    <n v="0"/>
    <n v="2"/>
  </r>
  <r>
    <n v="4010112"/>
    <x v="0"/>
    <s v="LA MEDIATHEQUE"/>
    <x v="0"/>
    <s v="SOKODE"/>
    <s v="SOKODE"/>
    <s v="TCHAOUDJO"/>
    <x v="3"/>
    <x v="4"/>
    <s v="BT  - Secrétariat"/>
    <x v="8"/>
    <n v="0"/>
    <n v="1"/>
  </r>
  <r>
    <n v="4010112"/>
    <x v="0"/>
    <s v="LA MEDIATHEQUE"/>
    <x v="0"/>
    <s v="SOKODE"/>
    <s v="SOKODE"/>
    <s v="TCHAOUDJO"/>
    <x v="3"/>
    <x v="4"/>
    <s v="BT  - Secrétariat"/>
    <x v="9"/>
    <n v="0"/>
    <n v="1"/>
  </r>
  <r>
    <n v="4010113"/>
    <x v="0"/>
    <s v="CENTRE INFORMATION ET D'ORIENTATION PROFESSIONNELLE CIFOP- SOKODE"/>
    <x v="0"/>
    <s v="SOKODE"/>
    <s v="SOKODE"/>
    <s v="TCHAOUDJO"/>
    <x v="3"/>
    <x v="0"/>
    <s v="BT  - Secrétariat"/>
    <x v="3"/>
    <n v="0"/>
    <n v="1"/>
  </r>
  <r>
    <n v="4010113"/>
    <x v="0"/>
    <s v="CENTRE INFORMATION ET D'ORIENTATION PROFESSIONNELLE CIFOP- SOKODE"/>
    <x v="0"/>
    <s v="SOKODE"/>
    <s v="SOKODE"/>
    <s v="TCHAOUDJO"/>
    <x v="3"/>
    <x v="0"/>
    <s v="BT  - Secrétariat"/>
    <x v="5"/>
    <n v="0"/>
    <n v="2"/>
  </r>
  <r>
    <n v="4010113"/>
    <x v="0"/>
    <s v="CENTRE INFORMATION ET D'ORIENTATION PROFESSIONNELLE CIFOP- SOKODE"/>
    <x v="0"/>
    <s v="SOKODE"/>
    <s v="SOKODE"/>
    <s v="TCHAOUDJO"/>
    <x v="3"/>
    <x v="0"/>
    <s v="BT  - Secrétariat"/>
    <x v="7"/>
    <n v="0"/>
    <n v="1"/>
  </r>
  <r>
    <n v="4010113"/>
    <x v="0"/>
    <s v="CENTRE INFORMATION ET D'ORIENTATION PROFESSIONNELLE CIFOP- SOKODE"/>
    <x v="0"/>
    <s v="SOKODE"/>
    <s v="SOKODE"/>
    <s v="TCHAOUDJO"/>
    <x v="3"/>
    <x v="4"/>
    <s v="BT  - Secrétariat"/>
    <x v="6"/>
    <n v="0"/>
    <n v="2"/>
  </r>
  <r>
    <n v="4010113"/>
    <x v="0"/>
    <s v="CENTRE INFORMATION ET D'ORIENTATION PROFESSIONNELLE CIFOP- SOKODE"/>
    <x v="0"/>
    <s v="SOKODE"/>
    <s v="SOKODE"/>
    <s v="TCHAOUDJO"/>
    <x v="3"/>
    <x v="4"/>
    <s v="BT  - Secrétariat"/>
    <x v="8"/>
    <n v="0"/>
    <n v="3"/>
  </r>
  <r>
    <n v="4010113"/>
    <x v="0"/>
    <s v="CENTRE INFORMATION ET D'ORIENTATION PROFESSIONNELLE CIFOP- SOKODE"/>
    <x v="0"/>
    <s v="SOKODE"/>
    <s v="SOKODE"/>
    <s v="TCHAOUDJO"/>
    <x v="3"/>
    <x v="4"/>
    <s v="BT  - Secrétariat"/>
    <x v="9"/>
    <n v="0"/>
    <n v="1"/>
  </r>
  <r>
    <n v="4010115"/>
    <x v="0"/>
    <s v="ECOLE DES MICO ENTREPRENEURS DU CENTRE ( EMC)"/>
    <x v="0"/>
    <s v="SOKODE"/>
    <s v="SOKODE"/>
    <s v="TCHAOUDJO"/>
    <x v="3"/>
    <x v="0"/>
    <s v="BT  - Electronique"/>
    <x v="10"/>
    <n v="1"/>
    <n v="0"/>
  </r>
  <r>
    <n v="4010115"/>
    <x v="0"/>
    <s v="ECOLE DES MICO ENTREPRENEURS DU CENTRE ( EMC)"/>
    <x v="0"/>
    <s v="SOKODE"/>
    <s v="SOKODE"/>
    <s v="TCHAOUDJO"/>
    <x v="3"/>
    <x v="0"/>
    <s v="BT  - Electronique"/>
    <x v="3"/>
    <n v="5"/>
    <n v="1"/>
  </r>
  <r>
    <n v="4010115"/>
    <x v="0"/>
    <s v="ECOLE DES MICO ENTREPRENEURS DU CENTRE ( EMC)"/>
    <x v="0"/>
    <s v="SOKODE"/>
    <s v="SOKODE"/>
    <s v="TCHAOUDJO"/>
    <x v="3"/>
    <x v="0"/>
    <s v="BT  - Electronique"/>
    <x v="4"/>
    <n v="5"/>
    <n v="1"/>
  </r>
  <r>
    <n v="4010115"/>
    <x v="0"/>
    <s v="ECOLE DES MICO ENTREPRENEURS DU CENTRE ( EMC)"/>
    <x v="0"/>
    <s v="SOKODE"/>
    <s v="SOKODE"/>
    <s v="TCHAOUDJO"/>
    <x v="3"/>
    <x v="0"/>
    <s v="BT  - Electronique"/>
    <x v="5"/>
    <n v="5"/>
    <n v="1"/>
  </r>
  <r>
    <n v="4010115"/>
    <x v="0"/>
    <s v="ECOLE DES MICO ENTREPRENEURS DU CENTRE ( EMC)"/>
    <x v="0"/>
    <s v="SOKODE"/>
    <s v="SOKODE"/>
    <s v="TCHAOUDJO"/>
    <x v="3"/>
    <x v="0"/>
    <s v="BT  - Electronique"/>
    <x v="6"/>
    <n v="0"/>
    <n v="1"/>
  </r>
  <r>
    <n v="4010115"/>
    <x v="0"/>
    <s v="ECOLE DES MICO ENTREPRENEURS DU CENTRE ( EMC)"/>
    <x v="0"/>
    <s v="SOKODE"/>
    <s v="SOKODE"/>
    <s v="TCHAOUDJO"/>
    <x v="3"/>
    <x v="0"/>
    <s v="BT  - Electrotechnique"/>
    <x v="3"/>
    <n v="3"/>
    <n v="0"/>
  </r>
  <r>
    <n v="4010115"/>
    <x v="0"/>
    <s v="ECOLE DES MICO ENTREPRENEURS DU CENTRE ( EMC)"/>
    <x v="0"/>
    <s v="SOKODE"/>
    <s v="SOKODE"/>
    <s v="TCHAOUDJO"/>
    <x v="3"/>
    <x v="0"/>
    <s v="BT  - Electrotechnique"/>
    <x v="4"/>
    <n v="5"/>
    <n v="1"/>
  </r>
  <r>
    <n v="4010115"/>
    <x v="0"/>
    <s v="ECOLE DES MICO ENTREPRENEURS DU CENTRE ( EMC)"/>
    <x v="0"/>
    <s v="SOKODE"/>
    <s v="SOKODE"/>
    <s v="TCHAOUDJO"/>
    <x v="3"/>
    <x v="0"/>
    <s v="BT  - Electrotechnique"/>
    <x v="5"/>
    <n v="5"/>
    <n v="0"/>
  </r>
  <r>
    <n v="4010115"/>
    <x v="0"/>
    <s v="ECOLE DES MICO ENTREPRENEURS DU CENTRE ( EMC)"/>
    <x v="0"/>
    <s v="SOKODE"/>
    <s v="SOKODE"/>
    <s v="TCHAOUDJO"/>
    <x v="3"/>
    <x v="0"/>
    <s v="BT  - Electrotechnique"/>
    <x v="6"/>
    <n v="2"/>
    <n v="0"/>
  </r>
  <r>
    <n v="4010115"/>
    <x v="0"/>
    <s v="ECOLE DES MICO ENTREPRENEURS DU CENTRE ( EMC)"/>
    <x v="0"/>
    <s v="SOKODE"/>
    <s v="SOKODE"/>
    <s v="TCHAOUDJO"/>
    <x v="3"/>
    <x v="0"/>
    <s v="BT  - Génie Civil"/>
    <x v="10"/>
    <n v="3"/>
    <n v="0"/>
  </r>
  <r>
    <n v="4010115"/>
    <x v="0"/>
    <s v="ECOLE DES MICO ENTREPRENEURS DU CENTRE ( EMC)"/>
    <x v="0"/>
    <s v="SOKODE"/>
    <s v="SOKODE"/>
    <s v="TCHAOUDJO"/>
    <x v="3"/>
    <x v="0"/>
    <s v="BT  - Génie Civil"/>
    <x v="3"/>
    <n v="5"/>
    <n v="0"/>
  </r>
  <r>
    <n v="4010115"/>
    <x v="0"/>
    <s v="ECOLE DES MICO ENTREPRENEURS DU CENTRE ( EMC)"/>
    <x v="0"/>
    <s v="SOKODE"/>
    <s v="SOKODE"/>
    <s v="TCHAOUDJO"/>
    <x v="3"/>
    <x v="0"/>
    <s v="BT  - Génie Civil"/>
    <x v="4"/>
    <n v="5"/>
    <n v="0"/>
  </r>
  <r>
    <n v="4010115"/>
    <x v="0"/>
    <s v="ECOLE DES MICO ENTREPRENEURS DU CENTRE ( EMC)"/>
    <x v="0"/>
    <s v="SOKODE"/>
    <s v="SOKODE"/>
    <s v="TCHAOUDJO"/>
    <x v="3"/>
    <x v="0"/>
    <s v="BT  - Génie Civil"/>
    <x v="5"/>
    <n v="10"/>
    <n v="0"/>
  </r>
  <r>
    <n v="4010115"/>
    <x v="0"/>
    <s v="ECOLE DES MICO ENTREPRENEURS DU CENTRE ( EMC)"/>
    <x v="0"/>
    <s v="SOKODE"/>
    <s v="SOKODE"/>
    <s v="TCHAOUDJO"/>
    <x v="3"/>
    <x v="0"/>
    <s v="BT  - Génie Civil"/>
    <x v="6"/>
    <n v="2"/>
    <n v="0"/>
  </r>
  <r>
    <n v="4010115"/>
    <x v="0"/>
    <s v="ECOLE DES MICO ENTREPRENEURS DU CENTRE ( EMC)"/>
    <x v="0"/>
    <s v="SOKODE"/>
    <s v="SOKODE"/>
    <s v="TCHAOUDJO"/>
    <x v="3"/>
    <x v="0"/>
    <s v="BT  - Secrétariat"/>
    <x v="3"/>
    <n v="1"/>
    <n v="3"/>
  </r>
  <r>
    <n v="4010115"/>
    <x v="0"/>
    <s v="ECOLE DES MICO ENTREPRENEURS DU CENTRE ( EMC)"/>
    <x v="0"/>
    <s v="SOKODE"/>
    <s v="SOKODE"/>
    <s v="TCHAOUDJO"/>
    <x v="3"/>
    <x v="0"/>
    <s v="BT  - Secrétariat"/>
    <x v="4"/>
    <n v="0"/>
    <n v="3"/>
  </r>
  <r>
    <n v="4010115"/>
    <x v="0"/>
    <s v="ECOLE DES MICO ENTREPRENEURS DU CENTRE ( EMC)"/>
    <x v="0"/>
    <s v="SOKODE"/>
    <s v="SOKODE"/>
    <s v="TCHAOUDJO"/>
    <x v="3"/>
    <x v="0"/>
    <s v="BT  - Secrétariat"/>
    <x v="5"/>
    <n v="0"/>
    <n v="4"/>
  </r>
  <r>
    <n v="4010115"/>
    <x v="0"/>
    <s v="ECOLE DES MICO ENTREPRENEURS DU CENTRE ( EMC)"/>
    <x v="0"/>
    <s v="SOKODE"/>
    <s v="SOKODE"/>
    <s v="TCHAOUDJO"/>
    <x v="3"/>
    <x v="0"/>
    <s v="BT  - Secrétariat"/>
    <x v="6"/>
    <n v="0"/>
    <n v="2"/>
  </r>
  <r>
    <n v="4010115"/>
    <x v="0"/>
    <s v="ECOLE DES MICO ENTREPRENEURS DU CENTRE ( EMC)"/>
    <x v="0"/>
    <s v="SOKODE"/>
    <s v="SOKODE"/>
    <s v="TCHAOUDJO"/>
    <x v="3"/>
    <x v="0"/>
    <s v="BT  - Secrétariat"/>
    <x v="7"/>
    <n v="0"/>
    <n v="3"/>
  </r>
  <r>
    <n v="4010115"/>
    <x v="0"/>
    <s v="ECOLE DES MICO ENTREPRENEURS DU CENTRE ( EMC)"/>
    <x v="0"/>
    <s v="SOKODE"/>
    <s v="SOKODE"/>
    <s v="TCHAOUDJO"/>
    <x v="3"/>
    <x v="1"/>
    <s v="Electronique (F2)"/>
    <x v="10"/>
    <n v="2"/>
    <n v="0"/>
  </r>
  <r>
    <n v="4010115"/>
    <x v="0"/>
    <s v="ECOLE DES MICO ENTREPRENEURS DU CENTRE ( EMC)"/>
    <x v="0"/>
    <s v="SOKODE"/>
    <s v="SOKODE"/>
    <s v="TCHAOUDJO"/>
    <x v="3"/>
    <x v="1"/>
    <s v="Electronique (F2)"/>
    <x v="3"/>
    <n v="2"/>
    <n v="0"/>
  </r>
  <r>
    <n v="4010115"/>
    <x v="0"/>
    <s v="ECOLE DES MICO ENTREPRENEURS DU CENTRE ( EMC)"/>
    <x v="0"/>
    <s v="SOKODE"/>
    <s v="SOKODE"/>
    <s v="TCHAOUDJO"/>
    <x v="3"/>
    <x v="1"/>
    <s v="Electronique (F2)"/>
    <x v="4"/>
    <n v="1"/>
    <n v="0"/>
  </r>
  <r>
    <n v="4010115"/>
    <x v="0"/>
    <s v="ECOLE DES MICO ENTREPRENEURS DU CENTRE ( EMC)"/>
    <x v="0"/>
    <s v="SOKODE"/>
    <s v="SOKODE"/>
    <s v="TCHAOUDJO"/>
    <x v="3"/>
    <x v="1"/>
    <s v="Electronique (F2)"/>
    <x v="5"/>
    <n v="2"/>
    <n v="0"/>
  </r>
  <r>
    <n v="4010115"/>
    <x v="0"/>
    <s v="ECOLE DES MICO ENTREPRENEURS DU CENTRE ( EMC)"/>
    <x v="0"/>
    <s v="SOKODE"/>
    <s v="SOKODE"/>
    <s v="TCHAOUDJO"/>
    <x v="3"/>
    <x v="1"/>
    <s v="Electronique (F2)"/>
    <x v="6"/>
    <n v="2"/>
    <n v="0"/>
  </r>
  <r>
    <n v="4010115"/>
    <x v="0"/>
    <s v="ECOLE DES MICO ENTREPRENEURS DU CENTRE ( EMC)"/>
    <x v="0"/>
    <s v="SOKODE"/>
    <s v="SOKODE"/>
    <s v="TCHAOUDJO"/>
    <x v="3"/>
    <x v="1"/>
    <s v="Génie Civil (F4)"/>
    <x v="10"/>
    <n v="1"/>
    <n v="0"/>
  </r>
  <r>
    <n v="4010115"/>
    <x v="0"/>
    <s v="ECOLE DES MICO ENTREPRENEURS DU CENTRE ( EMC)"/>
    <x v="0"/>
    <s v="SOKODE"/>
    <s v="SOKODE"/>
    <s v="TCHAOUDJO"/>
    <x v="3"/>
    <x v="1"/>
    <s v="Génie Civil (F4)"/>
    <x v="3"/>
    <n v="1"/>
    <n v="0"/>
  </r>
  <r>
    <n v="4010115"/>
    <x v="0"/>
    <s v="ECOLE DES MICO ENTREPRENEURS DU CENTRE ( EMC)"/>
    <x v="0"/>
    <s v="SOKODE"/>
    <s v="SOKODE"/>
    <s v="TCHAOUDJO"/>
    <x v="3"/>
    <x v="1"/>
    <s v="Génie Civil (F4)"/>
    <x v="4"/>
    <n v="3"/>
    <n v="0"/>
  </r>
  <r>
    <n v="4010115"/>
    <x v="0"/>
    <s v="ECOLE DES MICO ENTREPRENEURS DU CENTRE ( EMC)"/>
    <x v="0"/>
    <s v="SOKODE"/>
    <s v="SOKODE"/>
    <s v="TCHAOUDJO"/>
    <x v="3"/>
    <x v="1"/>
    <s v="Génie Civil (F4)"/>
    <x v="5"/>
    <n v="3"/>
    <n v="0"/>
  </r>
  <r>
    <n v="4010115"/>
    <x v="0"/>
    <s v="ECOLE DES MICO ENTREPRENEURS DU CENTRE ( EMC)"/>
    <x v="0"/>
    <s v="SOKODE"/>
    <s v="SOKODE"/>
    <s v="TCHAOUDJO"/>
    <x v="3"/>
    <x v="2"/>
    <s v="BT  - Electronique"/>
    <x v="4"/>
    <n v="4"/>
    <n v="1"/>
  </r>
  <r>
    <n v="4010115"/>
    <x v="0"/>
    <s v="ECOLE DES MICO ENTREPRENEURS DU CENTRE ( EMC)"/>
    <x v="0"/>
    <s v="SOKODE"/>
    <s v="SOKODE"/>
    <s v="TCHAOUDJO"/>
    <x v="3"/>
    <x v="2"/>
    <s v="BT  - Electronique"/>
    <x v="5"/>
    <n v="4"/>
    <n v="1"/>
  </r>
  <r>
    <n v="4010115"/>
    <x v="0"/>
    <s v="ECOLE DES MICO ENTREPRENEURS DU CENTRE ( EMC)"/>
    <x v="0"/>
    <s v="SOKODE"/>
    <s v="SOKODE"/>
    <s v="TCHAOUDJO"/>
    <x v="3"/>
    <x v="2"/>
    <s v="BT  - Electronique"/>
    <x v="6"/>
    <n v="4"/>
    <n v="1"/>
  </r>
  <r>
    <n v="4010115"/>
    <x v="0"/>
    <s v="ECOLE DES MICO ENTREPRENEURS DU CENTRE ( EMC)"/>
    <x v="0"/>
    <s v="SOKODE"/>
    <s v="SOKODE"/>
    <s v="TCHAOUDJO"/>
    <x v="3"/>
    <x v="2"/>
    <s v="BT  - Electronique"/>
    <x v="7"/>
    <n v="4"/>
    <n v="0"/>
  </r>
  <r>
    <n v="4010115"/>
    <x v="0"/>
    <s v="ECOLE DES MICO ENTREPRENEURS DU CENTRE ( EMC)"/>
    <x v="0"/>
    <s v="SOKODE"/>
    <s v="SOKODE"/>
    <s v="TCHAOUDJO"/>
    <x v="3"/>
    <x v="2"/>
    <s v="BT  - Electronique"/>
    <x v="8"/>
    <n v="4"/>
    <n v="0"/>
  </r>
  <r>
    <n v="4010115"/>
    <x v="0"/>
    <s v="ECOLE DES MICO ENTREPRENEURS DU CENTRE ( EMC)"/>
    <x v="0"/>
    <s v="SOKODE"/>
    <s v="SOKODE"/>
    <s v="TCHAOUDJO"/>
    <x v="3"/>
    <x v="2"/>
    <s v="BT  - Electrotechnique"/>
    <x v="4"/>
    <n v="2"/>
    <n v="0"/>
  </r>
  <r>
    <n v="4010115"/>
    <x v="0"/>
    <s v="ECOLE DES MICO ENTREPRENEURS DU CENTRE ( EMC)"/>
    <x v="0"/>
    <s v="SOKODE"/>
    <s v="SOKODE"/>
    <s v="TCHAOUDJO"/>
    <x v="3"/>
    <x v="2"/>
    <s v="BT  - Electrotechnique"/>
    <x v="5"/>
    <n v="2"/>
    <n v="0"/>
  </r>
  <r>
    <n v="4010115"/>
    <x v="0"/>
    <s v="ECOLE DES MICO ENTREPRENEURS DU CENTRE ( EMC)"/>
    <x v="0"/>
    <s v="SOKODE"/>
    <s v="SOKODE"/>
    <s v="TCHAOUDJO"/>
    <x v="3"/>
    <x v="2"/>
    <s v="BT  - Electrotechnique"/>
    <x v="6"/>
    <n v="2"/>
    <n v="0"/>
  </r>
  <r>
    <n v="4010115"/>
    <x v="0"/>
    <s v="ECOLE DES MICO ENTREPRENEURS DU CENTRE ( EMC)"/>
    <x v="0"/>
    <s v="SOKODE"/>
    <s v="SOKODE"/>
    <s v="TCHAOUDJO"/>
    <x v="3"/>
    <x v="2"/>
    <s v="BT  - Electrotechnique"/>
    <x v="7"/>
    <n v="2"/>
    <n v="0"/>
  </r>
  <r>
    <n v="4010115"/>
    <x v="0"/>
    <s v="ECOLE DES MICO ENTREPRENEURS DU CENTRE ( EMC)"/>
    <x v="0"/>
    <s v="SOKODE"/>
    <s v="SOKODE"/>
    <s v="TCHAOUDJO"/>
    <x v="3"/>
    <x v="2"/>
    <s v="BT  - Electrotechnique"/>
    <x v="8"/>
    <n v="2"/>
    <n v="0"/>
  </r>
  <r>
    <n v="4010115"/>
    <x v="0"/>
    <s v="ECOLE DES MICO ENTREPRENEURS DU CENTRE ( EMC)"/>
    <x v="0"/>
    <s v="SOKODE"/>
    <s v="SOKODE"/>
    <s v="TCHAOUDJO"/>
    <x v="3"/>
    <x v="2"/>
    <s v="BT  - Génie Civil"/>
    <x v="4"/>
    <n v="5"/>
    <n v="0"/>
  </r>
  <r>
    <n v="4010115"/>
    <x v="0"/>
    <s v="ECOLE DES MICO ENTREPRENEURS DU CENTRE ( EMC)"/>
    <x v="0"/>
    <s v="SOKODE"/>
    <s v="SOKODE"/>
    <s v="TCHAOUDJO"/>
    <x v="3"/>
    <x v="2"/>
    <s v="BT  - Génie Civil"/>
    <x v="5"/>
    <n v="5"/>
    <n v="0"/>
  </r>
  <r>
    <n v="4010115"/>
    <x v="0"/>
    <s v="ECOLE DES MICO ENTREPRENEURS DU CENTRE ( EMC)"/>
    <x v="0"/>
    <s v="SOKODE"/>
    <s v="SOKODE"/>
    <s v="TCHAOUDJO"/>
    <x v="3"/>
    <x v="2"/>
    <s v="BT  - Génie Civil"/>
    <x v="6"/>
    <n v="5"/>
    <n v="0"/>
  </r>
  <r>
    <n v="4010115"/>
    <x v="0"/>
    <s v="ECOLE DES MICO ENTREPRENEURS DU CENTRE ( EMC)"/>
    <x v="0"/>
    <s v="SOKODE"/>
    <s v="SOKODE"/>
    <s v="TCHAOUDJO"/>
    <x v="3"/>
    <x v="2"/>
    <s v="BT  - Génie Civil"/>
    <x v="7"/>
    <n v="5"/>
    <n v="0"/>
  </r>
  <r>
    <n v="4010115"/>
    <x v="0"/>
    <s v="ECOLE DES MICO ENTREPRENEURS DU CENTRE ( EMC)"/>
    <x v="0"/>
    <s v="SOKODE"/>
    <s v="SOKODE"/>
    <s v="TCHAOUDJO"/>
    <x v="3"/>
    <x v="3"/>
    <s v="Electronique (F2)"/>
    <x v="0"/>
    <n v="1"/>
    <n v="0"/>
  </r>
  <r>
    <n v="4010115"/>
    <x v="0"/>
    <s v="ECOLE DES MICO ENTREPRENEURS DU CENTRE ( EMC)"/>
    <x v="0"/>
    <s v="SOKODE"/>
    <s v="SOKODE"/>
    <s v="TCHAOUDJO"/>
    <x v="3"/>
    <x v="3"/>
    <s v="Electronique (F2)"/>
    <x v="2"/>
    <n v="2"/>
    <n v="0"/>
  </r>
  <r>
    <n v="4010115"/>
    <x v="0"/>
    <s v="ECOLE DES MICO ENTREPRENEURS DU CENTRE ( EMC)"/>
    <x v="0"/>
    <s v="SOKODE"/>
    <s v="SOKODE"/>
    <s v="TCHAOUDJO"/>
    <x v="3"/>
    <x v="3"/>
    <s v="Electronique (F2)"/>
    <x v="10"/>
    <n v="1"/>
    <n v="0"/>
  </r>
  <r>
    <n v="4010115"/>
    <x v="0"/>
    <s v="ECOLE DES MICO ENTREPRENEURS DU CENTRE ( EMC)"/>
    <x v="0"/>
    <s v="SOKODE"/>
    <s v="SOKODE"/>
    <s v="TCHAOUDJO"/>
    <x v="3"/>
    <x v="3"/>
    <s v="Electrotechnique (F3)"/>
    <x v="0"/>
    <n v="2"/>
    <n v="0"/>
  </r>
  <r>
    <n v="4010115"/>
    <x v="0"/>
    <s v="ECOLE DES MICO ENTREPRENEURS DU CENTRE ( EMC)"/>
    <x v="0"/>
    <s v="SOKODE"/>
    <s v="SOKODE"/>
    <s v="TCHAOUDJO"/>
    <x v="3"/>
    <x v="3"/>
    <s v="Electrotechnique (F3)"/>
    <x v="2"/>
    <n v="3"/>
    <n v="0"/>
  </r>
  <r>
    <n v="4010115"/>
    <x v="0"/>
    <s v="ECOLE DES MICO ENTREPRENEURS DU CENTRE ( EMC)"/>
    <x v="0"/>
    <s v="SOKODE"/>
    <s v="SOKODE"/>
    <s v="TCHAOUDJO"/>
    <x v="3"/>
    <x v="3"/>
    <s v="Electrotechnique (F3)"/>
    <x v="10"/>
    <n v="2"/>
    <n v="0"/>
  </r>
  <r>
    <n v="4010115"/>
    <x v="0"/>
    <s v="ECOLE DES MICO ENTREPRENEURS DU CENTRE ( EMC)"/>
    <x v="0"/>
    <s v="SOKODE"/>
    <s v="SOKODE"/>
    <s v="TCHAOUDJO"/>
    <x v="3"/>
    <x v="3"/>
    <s v="Electrotechnique (F3)"/>
    <x v="3"/>
    <n v="2"/>
    <n v="0"/>
  </r>
  <r>
    <n v="4010115"/>
    <x v="0"/>
    <s v="ECOLE DES MICO ENTREPRENEURS DU CENTRE ( EMC)"/>
    <x v="0"/>
    <s v="SOKODE"/>
    <s v="SOKODE"/>
    <s v="TCHAOUDJO"/>
    <x v="3"/>
    <x v="3"/>
    <s v="Génie Civil (F4)"/>
    <x v="2"/>
    <n v="1"/>
    <n v="0"/>
  </r>
  <r>
    <n v="4010115"/>
    <x v="0"/>
    <s v="ECOLE DES MICO ENTREPRENEURS DU CENTRE ( EMC)"/>
    <x v="0"/>
    <s v="SOKODE"/>
    <s v="SOKODE"/>
    <s v="TCHAOUDJO"/>
    <x v="3"/>
    <x v="3"/>
    <s v="Génie Civil (F4)"/>
    <x v="10"/>
    <n v="2"/>
    <n v="0"/>
  </r>
  <r>
    <n v="4010115"/>
    <x v="0"/>
    <s v="ECOLE DES MICO ENTREPRENEURS DU CENTRE ( EMC)"/>
    <x v="0"/>
    <s v="SOKODE"/>
    <s v="SOKODE"/>
    <s v="TCHAOUDJO"/>
    <x v="3"/>
    <x v="3"/>
    <s v="Génie Civil (F4)"/>
    <x v="3"/>
    <n v="1"/>
    <n v="0"/>
  </r>
  <r>
    <n v="4010115"/>
    <x v="0"/>
    <s v="ECOLE DES MICO ENTREPRENEURS DU CENTRE ( EMC)"/>
    <x v="0"/>
    <s v="SOKODE"/>
    <s v="SOKODE"/>
    <s v="TCHAOUDJO"/>
    <x v="3"/>
    <x v="3"/>
    <s v="Génie Civil (F4)"/>
    <x v="4"/>
    <n v="1"/>
    <n v="0"/>
  </r>
  <r>
    <n v="4010115"/>
    <x v="0"/>
    <s v="ECOLE DES MICO ENTREPRENEURS DU CENTRE ( EMC)"/>
    <x v="0"/>
    <s v="SOKODE"/>
    <s v="SOKODE"/>
    <s v="TCHAOUDJO"/>
    <x v="3"/>
    <x v="4"/>
    <s v="BT  - Electronique"/>
    <x v="1"/>
    <n v="0"/>
    <n v="1"/>
  </r>
  <r>
    <n v="4010115"/>
    <x v="0"/>
    <s v="ECOLE DES MICO ENTREPRENEURS DU CENTRE ( EMC)"/>
    <x v="0"/>
    <s v="SOKODE"/>
    <s v="SOKODE"/>
    <s v="TCHAOUDJO"/>
    <x v="3"/>
    <x v="4"/>
    <s v="BT  - Electronique"/>
    <x v="5"/>
    <n v="3"/>
    <n v="0"/>
  </r>
  <r>
    <n v="4010115"/>
    <x v="0"/>
    <s v="ECOLE DES MICO ENTREPRENEURS DU CENTRE ( EMC)"/>
    <x v="0"/>
    <s v="SOKODE"/>
    <s v="SOKODE"/>
    <s v="TCHAOUDJO"/>
    <x v="3"/>
    <x v="4"/>
    <s v="BT  - Electronique"/>
    <x v="6"/>
    <n v="3"/>
    <n v="0"/>
  </r>
  <r>
    <n v="4010115"/>
    <x v="0"/>
    <s v="ECOLE DES MICO ENTREPRENEURS DU CENTRE ( EMC)"/>
    <x v="0"/>
    <s v="SOKODE"/>
    <s v="SOKODE"/>
    <s v="TCHAOUDJO"/>
    <x v="3"/>
    <x v="4"/>
    <s v="BT  - Electronique"/>
    <x v="7"/>
    <n v="3"/>
    <n v="0"/>
  </r>
  <r>
    <n v="4010115"/>
    <x v="0"/>
    <s v="ECOLE DES MICO ENTREPRENEURS DU CENTRE ( EMC)"/>
    <x v="0"/>
    <s v="SOKODE"/>
    <s v="SOKODE"/>
    <s v="TCHAOUDJO"/>
    <x v="3"/>
    <x v="4"/>
    <s v="BT  - Electronique"/>
    <x v="8"/>
    <n v="3"/>
    <n v="1"/>
  </r>
  <r>
    <n v="4010115"/>
    <x v="0"/>
    <s v="ECOLE DES MICO ENTREPRENEURS DU CENTRE ( EMC)"/>
    <x v="0"/>
    <s v="SOKODE"/>
    <s v="SOKODE"/>
    <s v="TCHAOUDJO"/>
    <x v="3"/>
    <x v="4"/>
    <s v="BT  - Electronique"/>
    <x v="9"/>
    <n v="3"/>
    <n v="1"/>
  </r>
  <r>
    <n v="4010115"/>
    <x v="0"/>
    <s v="ECOLE DES MICO ENTREPRENEURS DU CENTRE ( EMC)"/>
    <x v="0"/>
    <s v="SOKODE"/>
    <s v="SOKODE"/>
    <s v="TCHAOUDJO"/>
    <x v="3"/>
    <x v="4"/>
    <s v="BT  - Electrotechnique"/>
    <x v="1"/>
    <n v="3"/>
    <n v="0"/>
  </r>
  <r>
    <n v="4010115"/>
    <x v="0"/>
    <s v="ECOLE DES MICO ENTREPRENEURS DU CENTRE ( EMC)"/>
    <x v="0"/>
    <s v="SOKODE"/>
    <s v="SOKODE"/>
    <s v="TCHAOUDJO"/>
    <x v="3"/>
    <x v="4"/>
    <s v="BT  - Electrotechnique"/>
    <x v="8"/>
    <n v="3"/>
    <n v="0"/>
  </r>
  <r>
    <n v="4010115"/>
    <x v="0"/>
    <s v="ECOLE DES MICO ENTREPRENEURS DU CENTRE ( EMC)"/>
    <x v="0"/>
    <s v="SOKODE"/>
    <s v="SOKODE"/>
    <s v="TCHAOUDJO"/>
    <x v="3"/>
    <x v="4"/>
    <s v="BT  - Electrotechnique"/>
    <x v="9"/>
    <n v="3"/>
    <n v="0"/>
  </r>
  <r>
    <n v="4010115"/>
    <x v="0"/>
    <s v="ECOLE DES MICO ENTREPRENEURS DU CENTRE ( EMC)"/>
    <x v="0"/>
    <s v="SOKODE"/>
    <s v="SOKODE"/>
    <s v="TCHAOUDJO"/>
    <x v="3"/>
    <x v="4"/>
    <s v="BT  - Génie Civil"/>
    <x v="6"/>
    <n v="3"/>
    <n v="0"/>
  </r>
  <r>
    <n v="4010115"/>
    <x v="0"/>
    <s v="ECOLE DES MICO ENTREPRENEURS DU CENTRE ( EMC)"/>
    <x v="0"/>
    <s v="SOKODE"/>
    <s v="SOKODE"/>
    <s v="TCHAOUDJO"/>
    <x v="3"/>
    <x v="4"/>
    <s v="BT  - Génie Civil"/>
    <x v="7"/>
    <n v="3"/>
    <n v="0"/>
  </r>
  <r>
    <n v="4010115"/>
    <x v="0"/>
    <s v="ECOLE DES MICO ENTREPRENEURS DU CENTRE ( EMC)"/>
    <x v="0"/>
    <s v="SOKODE"/>
    <s v="SOKODE"/>
    <s v="TCHAOUDJO"/>
    <x v="3"/>
    <x v="4"/>
    <s v="BT  - Génie Civil"/>
    <x v="8"/>
    <n v="3"/>
    <n v="0"/>
  </r>
  <r>
    <n v="4010115"/>
    <x v="0"/>
    <s v="ECOLE DES MICO ENTREPRENEURS DU CENTRE ( EMC)"/>
    <x v="0"/>
    <s v="SOKODE"/>
    <s v="SOKODE"/>
    <s v="TCHAOUDJO"/>
    <x v="3"/>
    <x v="4"/>
    <s v="BT  - Génie Civil"/>
    <x v="9"/>
    <n v="3"/>
    <n v="0"/>
  </r>
  <r>
    <n v="4010115"/>
    <x v="0"/>
    <s v="ECOLE DES MICO ENTREPRENEURS DU CENTRE ( EMC)"/>
    <x v="0"/>
    <s v="SOKODE"/>
    <s v="SOKODE"/>
    <s v="TCHAOUDJO"/>
    <x v="3"/>
    <x v="5"/>
    <s v="Génie Civil (F4)"/>
    <x v="3"/>
    <n v="2"/>
    <n v="0"/>
  </r>
  <r>
    <n v="4010115"/>
    <x v="0"/>
    <s v="ECOLE DES MICO ENTREPRENEURS DU CENTRE ( EMC)"/>
    <x v="0"/>
    <s v="SOKODE"/>
    <s v="SOKODE"/>
    <s v="TCHAOUDJO"/>
    <x v="3"/>
    <x v="5"/>
    <s v="Génie Civil (F4)"/>
    <x v="4"/>
    <n v="1"/>
    <n v="0"/>
  </r>
  <r>
    <n v="4010115"/>
    <x v="0"/>
    <s v="ECOLE DES MICO ENTREPRENEURS DU CENTRE ( EMC)"/>
    <x v="0"/>
    <s v="SOKODE"/>
    <s v="SOKODE"/>
    <s v="TCHAOUDJO"/>
    <x v="3"/>
    <x v="5"/>
    <s v="Génie Civil (F4)"/>
    <x v="5"/>
    <n v="3"/>
    <n v="0"/>
  </r>
  <r>
    <n v="4010115"/>
    <x v="0"/>
    <s v="ECOLE DES MICO ENTREPRENEURS DU CENTRE ( EMC)"/>
    <x v="0"/>
    <s v="SOKODE"/>
    <s v="SOKODE"/>
    <s v="TCHAOUDJO"/>
    <x v="3"/>
    <x v="5"/>
    <s v="Génie Civil (F4)"/>
    <x v="6"/>
    <n v="1"/>
    <n v="0"/>
  </r>
  <r>
    <n v="4010115"/>
    <x v="0"/>
    <s v="ECOLE DES MICO ENTREPRENEURS DU CENTRE ( EMC)"/>
    <x v="0"/>
    <s v="SOKODE"/>
    <s v="SOKODE"/>
    <s v="TCHAOUDJO"/>
    <x v="3"/>
    <x v="5"/>
    <s v="Génie Civil (F4)"/>
    <x v="7"/>
    <n v="1"/>
    <n v="0"/>
  </r>
  <r>
    <n v="4020101"/>
    <x v="0"/>
    <s v="CENTRE DE FORMATION TECHNIQUE ET PROFESSIONNELLE TCHAMBA"/>
    <x v="2"/>
    <s v="TCHAMBA"/>
    <s v="TCHAMBA"/>
    <s v="TCHAMBA"/>
    <x v="3"/>
    <x v="0"/>
    <s v="CAP - Agro-pastoral"/>
    <x v="0"/>
    <n v="0"/>
    <n v="0"/>
  </r>
  <r>
    <n v="4020101"/>
    <x v="0"/>
    <s v="CENTRE DE FORMATION TECHNIQUE ET PROFESSIONNELLE TCHAMBA"/>
    <x v="2"/>
    <s v="TCHAMBA"/>
    <s v="TCHAMBA"/>
    <s v="TCHAMBA"/>
    <x v="3"/>
    <x v="0"/>
    <s v="CAP - Agro-pastoral"/>
    <x v="1"/>
    <n v="0"/>
    <n v="0"/>
  </r>
  <r>
    <n v="4020101"/>
    <x v="0"/>
    <s v="CENTRE DE FORMATION TECHNIQUE ET PROFESSIONNELLE TCHAMBA"/>
    <x v="2"/>
    <s v="TCHAMBA"/>
    <s v="TCHAMBA"/>
    <s v="TCHAMBA"/>
    <x v="3"/>
    <x v="0"/>
    <s v="CAP - Agro-pastoral"/>
    <x v="2"/>
    <n v="1"/>
    <n v="0"/>
  </r>
  <r>
    <n v="4020101"/>
    <x v="0"/>
    <s v="CENTRE DE FORMATION TECHNIQUE ET PROFESSIONNELLE TCHAMBA"/>
    <x v="2"/>
    <s v="TCHAMBA"/>
    <s v="TCHAMBA"/>
    <s v="TCHAMBA"/>
    <x v="3"/>
    <x v="0"/>
    <s v="CAP - Agro-pastoral"/>
    <x v="10"/>
    <n v="10"/>
    <n v="3"/>
  </r>
  <r>
    <n v="4020101"/>
    <x v="0"/>
    <s v="CENTRE DE FORMATION TECHNIQUE ET PROFESSIONNELLE TCHAMBA"/>
    <x v="2"/>
    <s v="TCHAMBA"/>
    <s v="TCHAMBA"/>
    <s v="TCHAMBA"/>
    <x v="3"/>
    <x v="0"/>
    <s v="CAP - Agro-pastoral"/>
    <x v="3"/>
    <n v="5"/>
    <n v="1"/>
  </r>
  <r>
    <n v="4020101"/>
    <x v="0"/>
    <s v="CENTRE DE FORMATION TECHNIQUE ET PROFESSIONNELLE TCHAMBA"/>
    <x v="2"/>
    <s v="TCHAMBA"/>
    <s v="TCHAMBA"/>
    <s v="TCHAMBA"/>
    <x v="3"/>
    <x v="0"/>
    <s v="CAP - Agro-pastoral"/>
    <x v="4"/>
    <n v="2"/>
    <n v="0"/>
  </r>
  <r>
    <n v="4020101"/>
    <x v="0"/>
    <s v="CENTRE DE FORMATION TECHNIQUE ET PROFESSIONNELLE TCHAMBA"/>
    <x v="2"/>
    <s v="TCHAMBA"/>
    <s v="TCHAMBA"/>
    <s v="TCHAMBA"/>
    <x v="3"/>
    <x v="0"/>
    <s v="CAP - Agro-pastoral"/>
    <x v="5"/>
    <n v="2"/>
    <n v="0"/>
  </r>
  <r>
    <n v="4020101"/>
    <x v="0"/>
    <s v="CENTRE DE FORMATION TECHNIQUE ET PROFESSIONNELLE TCHAMBA"/>
    <x v="2"/>
    <s v="TCHAMBA"/>
    <s v="TCHAMBA"/>
    <s v="TCHAMBA"/>
    <x v="3"/>
    <x v="0"/>
    <s v="CAP - Agro-pastoral"/>
    <x v="6"/>
    <n v="1"/>
    <n v="0"/>
  </r>
  <r>
    <n v="4020101"/>
    <x v="0"/>
    <s v="CENTRE DE FORMATION TECHNIQUE ET PROFESSIONNELLE TCHAMBA"/>
    <x v="2"/>
    <s v="TCHAMBA"/>
    <s v="TCHAMBA"/>
    <s v="TCHAMBA"/>
    <x v="3"/>
    <x v="0"/>
    <s v="CAP - Agro-pastoral"/>
    <x v="7"/>
    <n v="2"/>
    <n v="0"/>
  </r>
  <r>
    <n v="4020101"/>
    <x v="0"/>
    <s v="CENTRE DE FORMATION TECHNIQUE ET PROFESSIONNELLE TCHAMBA"/>
    <x v="2"/>
    <s v="TCHAMBA"/>
    <s v="TCHAMBA"/>
    <s v="TCHAMBA"/>
    <x v="3"/>
    <x v="0"/>
    <s v="CAP - Agro-pastoral"/>
    <x v="8"/>
    <n v="0"/>
    <n v="0"/>
  </r>
  <r>
    <n v="4020101"/>
    <x v="0"/>
    <s v="CENTRE DE FORMATION TECHNIQUE ET PROFESSIONNELLE TCHAMBA"/>
    <x v="2"/>
    <s v="TCHAMBA"/>
    <s v="TCHAMBA"/>
    <s v="TCHAMBA"/>
    <x v="3"/>
    <x v="0"/>
    <s v="CAP - Agro-pastoral"/>
    <x v="9"/>
    <n v="0"/>
    <n v="0"/>
  </r>
  <r>
    <n v="4020101"/>
    <x v="0"/>
    <s v="CENTRE DE FORMATION TECHNIQUE ET PROFESSIONNELLE TCHAMBA"/>
    <x v="2"/>
    <s v="TCHAMBA"/>
    <s v="TCHAMBA"/>
    <s v="TCHAMBA"/>
    <x v="3"/>
    <x v="0"/>
    <s v="CAP - Couture"/>
    <x v="0"/>
    <n v="0"/>
    <n v="2"/>
  </r>
  <r>
    <n v="4020101"/>
    <x v="0"/>
    <s v="CENTRE DE FORMATION TECHNIQUE ET PROFESSIONNELLE TCHAMBA"/>
    <x v="2"/>
    <s v="TCHAMBA"/>
    <s v="TCHAMBA"/>
    <s v="TCHAMBA"/>
    <x v="3"/>
    <x v="0"/>
    <s v="CAP - Couture"/>
    <x v="1"/>
    <n v="0"/>
    <n v="0"/>
  </r>
  <r>
    <n v="4020101"/>
    <x v="0"/>
    <s v="CENTRE DE FORMATION TECHNIQUE ET PROFESSIONNELLE TCHAMBA"/>
    <x v="2"/>
    <s v="TCHAMBA"/>
    <s v="TCHAMBA"/>
    <s v="TCHAMBA"/>
    <x v="3"/>
    <x v="0"/>
    <s v="CAP - Couture"/>
    <x v="2"/>
    <n v="0"/>
    <n v="0"/>
  </r>
  <r>
    <n v="4020101"/>
    <x v="0"/>
    <s v="CENTRE DE FORMATION TECHNIQUE ET PROFESSIONNELLE TCHAMBA"/>
    <x v="2"/>
    <s v="TCHAMBA"/>
    <s v="TCHAMBA"/>
    <s v="TCHAMBA"/>
    <x v="3"/>
    <x v="0"/>
    <s v="CAP - Couture"/>
    <x v="10"/>
    <n v="0"/>
    <n v="3"/>
  </r>
  <r>
    <n v="4020101"/>
    <x v="0"/>
    <s v="CENTRE DE FORMATION TECHNIQUE ET PROFESSIONNELLE TCHAMBA"/>
    <x v="2"/>
    <s v="TCHAMBA"/>
    <s v="TCHAMBA"/>
    <s v="TCHAMBA"/>
    <x v="3"/>
    <x v="0"/>
    <s v="CAP - Couture"/>
    <x v="3"/>
    <n v="0"/>
    <n v="4"/>
  </r>
  <r>
    <n v="4020101"/>
    <x v="0"/>
    <s v="CENTRE DE FORMATION TECHNIQUE ET PROFESSIONNELLE TCHAMBA"/>
    <x v="2"/>
    <s v="TCHAMBA"/>
    <s v="TCHAMBA"/>
    <s v="TCHAMBA"/>
    <x v="3"/>
    <x v="0"/>
    <s v="CAP - Couture"/>
    <x v="4"/>
    <n v="0"/>
    <n v="2"/>
  </r>
  <r>
    <n v="4020101"/>
    <x v="0"/>
    <s v="CENTRE DE FORMATION TECHNIQUE ET PROFESSIONNELLE TCHAMBA"/>
    <x v="2"/>
    <s v="TCHAMBA"/>
    <s v="TCHAMBA"/>
    <s v="TCHAMBA"/>
    <x v="3"/>
    <x v="0"/>
    <s v="CAP - Couture"/>
    <x v="5"/>
    <n v="0"/>
    <n v="1"/>
  </r>
  <r>
    <n v="4020101"/>
    <x v="0"/>
    <s v="CENTRE DE FORMATION TECHNIQUE ET PROFESSIONNELLE TCHAMBA"/>
    <x v="2"/>
    <s v="TCHAMBA"/>
    <s v="TCHAMBA"/>
    <s v="TCHAMBA"/>
    <x v="3"/>
    <x v="0"/>
    <s v="CAP - Couture"/>
    <x v="6"/>
    <n v="0"/>
    <n v="0"/>
  </r>
  <r>
    <n v="4020101"/>
    <x v="0"/>
    <s v="CENTRE DE FORMATION TECHNIQUE ET PROFESSIONNELLE TCHAMBA"/>
    <x v="2"/>
    <s v="TCHAMBA"/>
    <s v="TCHAMBA"/>
    <s v="TCHAMBA"/>
    <x v="3"/>
    <x v="0"/>
    <s v="CAP - Couture"/>
    <x v="7"/>
    <n v="0"/>
    <n v="0"/>
  </r>
  <r>
    <n v="4020101"/>
    <x v="0"/>
    <s v="CENTRE DE FORMATION TECHNIQUE ET PROFESSIONNELLE TCHAMBA"/>
    <x v="2"/>
    <s v="TCHAMBA"/>
    <s v="TCHAMBA"/>
    <s v="TCHAMBA"/>
    <x v="3"/>
    <x v="0"/>
    <s v="CAP - Couture"/>
    <x v="8"/>
    <n v="0"/>
    <n v="0"/>
  </r>
  <r>
    <n v="4020101"/>
    <x v="0"/>
    <s v="CENTRE DE FORMATION TECHNIQUE ET PROFESSIONNELLE TCHAMBA"/>
    <x v="2"/>
    <s v="TCHAMBA"/>
    <s v="TCHAMBA"/>
    <s v="TCHAMBA"/>
    <x v="3"/>
    <x v="0"/>
    <s v="CAP - Couture"/>
    <x v="9"/>
    <n v="0"/>
    <n v="0"/>
  </r>
  <r>
    <n v="4020101"/>
    <x v="0"/>
    <s v="CENTRE DE FORMATION TECHNIQUE ET PROFESSIONNELLE TCHAMBA"/>
    <x v="2"/>
    <s v="TCHAMBA"/>
    <s v="TCHAMBA"/>
    <s v="TCHAMBA"/>
    <x v="3"/>
    <x v="0"/>
    <s v="CAP - Maçonnerie"/>
    <x v="0"/>
    <n v="1"/>
    <n v="0"/>
  </r>
  <r>
    <n v="4020101"/>
    <x v="0"/>
    <s v="CENTRE DE FORMATION TECHNIQUE ET PROFESSIONNELLE TCHAMBA"/>
    <x v="2"/>
    <s v="TCHAMBA"/>
    <s v="TCHAMBA"/>
    <s v="TCHAMBA"/>
    <x v="3"/>
    <x v="0"/>
    <s v="CAP - Maçonnerie"/>
    <x v="1"/>
    <n v="0"/>
    <n v="0"/>
  </r>
  <r>
    <n v="4020101"/>
    <x v="0"/>
    <s v="CENTRE DE FORMATION TECHNIQUE ET PROFESSIONNELLE TCHAMBA"/>
    <x v="2"/>
    <s v="TCHAMBA"/>
    <s v="TCHAMBA"/>
    <s v="TCHAMBA"/>
    <x v="3"/>
    <x v="0"/>
    <s v="CAP - Maçonnerie"/>
    <x v="2"/>
    <n v="11"/>
    <n v="0"/>
  </r>
  <r>
    <n v="4020101"/>
    <x v="0"/>
    <s v="CENTRE DE FORMATION TECHNIQUE ET PROFESSIONNELLE TCHAMBA"/>
    <x v="2"/>
    <s v="TCHAMBA"/>
    <s v="TCHAMBA"/>
    <s v="TCHAMBA"/>
    <x v="3"/>
    <x v="0"/>
    <s v="CAP - Maçonnerie"/>
    <x v="10"/>
    <n v="21"/>
    <n v="0"/>
  </r>
  <r>
    <n v="4020101"/>
    <x v="0"/>
    <s v="CENTRE DE FORMATION TECHNIQUE ET PROFESSIONNELLE TCHAMBA"/>
    <x v="2"/>
    <s v="TCHAMBA"/>
    <s v="TCHAMBA"/>
    <s v="TCHAMBA"/>
    <x v="3"/>
    <x v="0"/>
    <s v="CAP - Maçonnerie"/>
    <x v="3"/>
    <n v="14"/>
    <n v="0"/>
  </r>
  <r>
    <n v="4020101"/>
    <x v="0"/>
    <s v="CENTRE DE FORMATION TECHNIQUE ET PROFESSIONNELLE TCHAMBA"/>
    <x v="2"/>
    <s v="TCHAMBA"/>
    <s v="TCHAMBA"/>
    <s v="TCHAMBA"/>
    <x v="3"/>
    <x v="0"/>
    <s v="CAP - Maçonnerie"/>
    <x v="4"/>
    <n v="4"/>
    <n v="0"/>
  </r>
  <r>
    <n v="4020101"/>
    <x v="0"/>
    <s v="CENTRE DE FORMATION TECHNIQUE ET PROFESSIONNELLE TCHAMBA"/>
    <x v="2"/>
    <s v="TCHAMBA"/>
    <s v="TCHAMBA"/>
    <s v="TCHAMBA"/>
    <x v="3"/>
    <x v="0"/>
    <s v="CAP - Maçonnerie"/>
    <x v="5"/>
    <n v="0"/>
    <n v="0"/>
  </r>
  <r>
    <n v="4020101"/>
    <x v="0"/>
    <s v="CENTRE DE FORMATION TECHNIQUE ET PROFESSIONNELLE TCHAMBA"/>
    <x v="2"/>
    <s v="TCHAMBA"/>
    <s v="TCHAMBA"/>
    <s v="TCHAMBA"/>
    <x v="3"/>
    <x v="0"/>
    <s v="CAP - Maçonnerie"/>
    <x v="6"/>
    <n v="3"/>
    <n v="0"/>
  </r>
  <r>
    <n v="4020101"/>
    <x v="0"/>
    <s v="CENTRE DE FORMATION TECHNIQUE ET PROFESSIONNELLE TCHAMBA"/>
    <x v="2"/>
    <s v="TCHAMBA"/>
    <s v="TCHAMBA"/>
    <s v="TCHAMBA"/>
    <x v="3"/>
    <x v="0"/>
    <s v="CAP - Maçonnerie"/>
    <x v="7"/>
    <n v="2"/>
    <n v="0"/>
  </r>
  <r>
    <n v="4020101"/>
    <x v="0"/>
    <s v="CENTRE DE FORMATION TECHNIQUE ET PROFESSIONNELLE TCHAMBA"/>
    <x v="2"/>
    <s v="TCHAMBA"/>
    <s v="TCHAMBA"/>
    <s v="TCHAMBA"/>
    <x v="3"/>
    <x v="0"/>
    <s v="CAP - Maçonnerie"/>
    <x v="8"/>
    <n v="1"/>
    <n v="0"/>
  </r>
  <r>
    <n v="4020101"/>
    <x v="0"/>
    <s v="CENTRE DE FORMATION TECHNIQUE ET PROFESSIONNELLE TCHAMBA"/>
    <x v="2"/>
    <s v="TCHAMBA"/>
    <s v="TCHAMBA"/>
    <s v="TCHAMBA"/>
    <x v="3"/>
    <x v="0"/>
    <s v="CAP - Maçonnerie"/>
    <x v="9"/>
    <n v="0"/>
    <n v="0"/>
  </r>
  <r>
    <n v="4020101"/>
    <x v="0"/>
    <s v="CENTRE DE FORMATION TECHNIQUE ET PROFESSIONNELLE TCHAMBA"/>
    <x v="2"/>
    <s v="TCHAMBA"/>
    <s v="TCHAMBA"/>
    <s v="TCHAMBA"/>
    <x v="3"/>
    <x v="0"/>
    <s v="CAP - Restaurant Bar"/>
    <x v="0"/>
    <n v="1"/>
    <n v="0"/>
  </r>
  <r>
    <n v="4020101"/>
    <x v="0"/>
    <s v="CENTRE DE FORMATION TECHNIQUE ET PROFESSIONNELLE TCHAMBA"/>
    <x v="2"/>
    <s v="TCHAMBA"/>
    <s v="TCHAMBA"/>
    <s v="TCHAMBA"/>
    <x v="3"/>
    <x v="0"/>
    <s v="CAP - Restaurant Bar"/>
    <x v="1"/>
    <n v="0"/>
    <n v="0"/>
  </r>
  <r>
    <n v="4020101"/>
    <x v="0"/>
    <s v="CENTRE DE FORMATION TECHNIQUE ET PROFESSIONNELLE TCHAMBA"/>
    <x v="2"/>
    <s v="TCHAMBA"/>
    <s v="TCHAMBA"/>
    <s v="TCHAMBA"/>
    <x v="3"/>
    <x v="0"/>
    <s v="CAP - Restaurant Bar"/>
    <x v="2"/>
    <n v="0"/>
    <n v="0"/>
  </r>
  <r>
    <n v="4020101"/>
    <x v="0"/>
    <s v="CENTRE DE FORMATION TECHNIQUE ET PROFESSIONNELLE TCHAMBA"/>
    <x v="2"/>
    <s v="TCHAMBA"/>
    <s v="TCHAMBA"/>
    <s v="TCHAMBA"/>
    <x v="3"/>
    <x v="0"/>
    <s v="CAP - Restaurant Bar"/>
    <x v="10"/>
    <n v="0"/>
    <n v="2"/>
  </r>
  <r>
    <n v="4020101"/>
    <x v="0"/>
    <s v="CENTRE DE FORMATION TECHNIQUE ET PROFESSIONNELLE TCHAMBA"/>
    <x v="2"/>
    <s v="TCHAMBA"/>
    <s v="TCHAMBA"/>
    <s v="TCHAMBA"/>
    <x v="3"/>
    <x v="0"/>
    <s v="CAP - Restaurant Bar"/>
    <x v="3"/>
    <n v="0"/>
    <n v="1"/>
  </r>
  <r>
    <n v="4020101"/>
    <x v="0"/>
    <s v="CENTRE DE FORMATION TECHNIQUE ET PROFESSIONNELLE TCHAMBA"/>
    <x v="2"/>
    <s v="TCHAMBA"/>
    <s v="TCHAMBA"/>
    <s v="TCHAMBA"/>
    <x v="3"/>
    <x v="0"/>
    <s v="CAP - Restaurant Bar"/>
    <x v="4"/>
    <n v="0"/>
    <n v="0"/>
  </r>
  <r>
    <n v="4020101"/>
    <x v="0"/>
    <s v="CENTRE DE FORMATION TECHNIQUE ET PROFESSIONNELLE TCHAMBA"/>
    <x v="2"/>
    <s v="TCHAMBA"/>
    <s v="TCHAMBA"/>
    <s v="TCHAMBA"/>
    <x v="3"/>
    <x v="0"/>
    <s v="CAP - Restaurant Bar"/>
    <x v="5"/>
    <n v="0"/>
    <n v="1"/>
  </r>
  <r>
    <n v="4020101"/>
    <x v="0"/>
    <s v="CENTRE DE FORMATION TECHNIQUE ET PROFESSIONNELLE TCHAMBA"/>
    <x v="2"/>
    <s v="TCHAMBA"/>
    <s v="TCHAMBA"/>
    <s v="TCHAMBA"/>
    <x v="3"/>
    <x v="0"/>
    <s v="CAP - Restaurant Bar"/>
    <x v="6"/>
    <n v="0"/>
    <n v="0"/>
  </r>
  <r>
    <n v="4020101"/>
    <x v="0"/>
    <s v="CENTRE DE FORMATION TECHNIQUE ET PROFESSIONNELLE TCHAMBA"/>
    <x v="2"/>
    <s v="TCHAMBA"/>
    <s v="TCHAMBA"/>
    <s v="TCHAMBA"/>
    <x v="3"/>
    <x v="0"/>
    <s v="CAP - Restaurant Bar"/>
    <x v="7"/>
    <n v="0"/>
    <n v="1"/>
  </r>
  <r>
    <n v="4020101"/>
    <x v="0"/>
    <s v="CENTRE DE FORMATION TECHNIQUE ET PROFESSIONNELLE TCHAMBA"/>
    <x v="2"/>
    <s v="TCHAMBA"/>
    <s v="TCHAMBA"/>
    <s v="TCHAMBA"/>
    <x v="3"/>
    <x v="0"/>
    <s v="CAP - Restaurant Bar"/>
    <x v="8"/>
    <m/>
    <n v="1"/>
  </r>
  <r>
    <n v="4020101"/>
    <x v="0"/>
    <s v="CENTRE DE FORMATION TECHNIQUE ET PROFESSIONNELLE TCHAMBA"/>
    <x v="2"/>
    <s v="TCHAMBA"/>
    <s v="TCHAMBA"/>
    <s v="TCHAMBA"/>
    <x v="3"/>
    <x v="0"/>
    <s v="CAP - Restaurant Bar"/>
    <x v="9"/>
    <m/>
    <n v="0"/>
  </r>
  <r>
    <n v="4020101"/>
    <x v="0"/>
    <s v="CENTRE DE FORMATION TECHNIQUE ET PROFESSIONNELLE TCHAMBA"/>
    <x v="2"/>
    <s v="TCHAMBA"/>
    <s v="TCHAMBA"/>
    <s v="TCHAMBA"/>
    <x v="3"/>
    <x v="2"/>
    <s v="CAP - Agro-pastoral"/>
    <x v="0"/>
    <n v="0"/>
    <n v="0"/>
  </r>
  <r>
    <n v="4020101"/>
    <x v="0"/>
    <s v="CENTRE DE FORMATION TECHNIQUE ET PROFESSIONNELLE TCHAMBA"/>
    <x v="2"/>
    <s v="TCHAMBA"/>
    <s v="TCHAMBA"/>
    <s v="TCHAMBA"/>
    <x v="3"/>
    <x v="2"/>
    <s v="CAP - Agro-pastoral"/>
    <x v="1"/>
    <n v="0"/>
    <n v="0"/>
  </r>
  <r>
    <n v="4020101"/>
    <x v="0"/>
    <s v="CENTRE DE FORMATION TECHNIQUE ET PROFESSIONNELLE TCHAMBA"/>
    <x v="2"/>
    <s v="TCHAMBA"/>
    <s v="TCHAMBA"/>
    <s v="TCHAMBA"/>
    <x v="3"/>
    <x v="2"/>
    <s v="CAP - Agro-pastoral"/>
    <x v="2"/>
    <n v="1"/>
    <n v="0"/>
  </r>
  <r>
    <n v="4020101"/>
    <x v="0"/>
    <s v="CENTRE DE FORMATION TECHNIQUE ET PROFESSIONNELLE TCHAMBA"/>
    <x v="2"/>
    <s v="TCHAMBA"/>
    <s v="TCHAMBA"/>
    <s v="TCHAMBA"/>
    <x v="3"/>
    <x v="2"/>
    <s v="CAP - Agro-pastoral"/>
    <x v="10"/>
    <n v="0"/>
    <n v="0"/>
  </r>
  <r>
    <n v="4020101"/>
    <x v="0"/>
    <s v="CENTRE DE FORMATION TECHNIQUE ET PROFESSIONNELLE TCHAMBA"/>
    <x v="2"/>
    <s v="TCHAMBA"/>
    <s v="TCHAMBA"/>
    <s v="TCHAMBA"/>
    <x v="3"/>
    <x v="2"/>
    <s v="CAP - Agro-pastoral"/>
    <x v="3"/>
    <n v="1"/>
    <n v="0"/>
  </r>
  <r>
    <n v="4020101"/>
    <x v="0"/>
    <s v="CENTRE DE FORMATION TECHNIQUE ET PROFESSIONNELLE TCHAMBA"/>
    <x v="2"/>
    <s v="TCHAMBA"/>
    <s v="TCHAMBA"/>
    <s v="TCHAMBA"/>
    <x v="3"/>
    <x v="2"/>
    <s v="CAP - Agro-pastoral"/>
    <x v="4"/>
    <n v="4"/>
    <n v="0"/>
  </r>
  <r>
    <n v="4020101"/>
    <x v="0"/>
    <s v="CENTRE DE FORMATION TECHNIQUE ET PROFESSIONNELLE TCHAMBA"/>
    <x v="2"/>
    <s v="TCHAMBA"/>
    <s v="TCHAMBA"/>
    <s v="TCHAMBA"/>
    <x v="3"/>
    <x v="2"/>
    <s v="CAP - Agro-pastoral"/>
    <x v="5"/>
    <n v="3"/>
    <n v="0"/>
  </r>
  <r>
    <n v="4020101"/>
    <x v="0"/>
    <s v="CENTRE DE FORMATION TECHNIQUE ET PROFESSIONNELLE TCHAMBA"/>
    <x v="2"/>
    <s v="TCHAMBA"/>
    <s v="TCHAMBA"/>
    <s v="TCHAMBA"/>
    <x v="3"/>
    <x v="2"/>
    <s v="CAP - Agro-pastoral"/>
    <x v="6"/>
    <n v="0"/>
    <n v="3"/>
  </r>
  <r>
    <n v="4020101"/>
    <x v="0"/>
    <s v="CENTRE DE FORMATION TECHNIQUE ET PROFESSIONNELLE TCHAMBA"/>
    <x v="2"/>
    <s v="TCHAMBA"/>
    <s v="TCHAMBA"/>
    <s v="TCHAMBA"/>
    <x v="3"/>
    <x v="2"/>
    <s v="CAP - Agro-pastoral"/>
    <x v="7"/>
    <n v="3"/>
    <n v="0"/>
  </r>
  <r>
    <n v="4020101"/>
    <x v="0"/>
    <s v="CENTRE DE FORMATION TECHNIQUE ET PROFESSIONNELLE TCHAMBA"/>
    <x v="2"/>
    <s v="TCHAMBA"/>
    <s v="TCHAMBA"/>
    <s v="TCHAMBA"/>
    <x v="3"/>
    <x v="2"/>
    <s v="CAP - Agro-pastoral"/>
    <x v="8"/>
    <n v="2"/>
    <n v="0"/>
  </r>
  <r>
    <n v="4020101"/>
    <x v="0"/>
    <s v="CENTRE DE FORMATION TECHNIQUE ET PROFESSIONNELLE TCHAMBA"/>
    <x v="2"/>
    <s v="TCHAMBA"/>
    <s v="TCHAMBA"/>
    <s v="TCHAMBA"/>
    <x v="3"/>
    <x v="2"/>
    <s v="CAP - Agro-pastoral"/>
    <x v="9"/>
    <n v="0"/>
    <n v="0"/>
  </r>
  <r>
    <n v="4020101"/>
    <x v="0"/>
    <s v="CENTRE DE FORMATION TECHNIQUE ET PROFESSIONNELLE TCHAMBA"/>
    <x v="2"/>
    <s v="TCHAMBA"/>
    <s v="TCHAMBA"/>
    <s v="TCHAMBA"/>
    <x v="3"/>
    <x v="2"/>
    <s v="CAP - Art ménager"/>
    <x v="0"/>
    <n v="0"/>
    <n v="0"/>
  </r>
  <r>
    <n v="4020101"/>
    <x v="0"/>
    <s v="CENTRE DE FORMATION TECHNIQUE ET PROFESSIONNELLE TCHAMBA"/>
    <x v="2"/>
    <s v="TCHAMBA"/>
    <s v="TCHAMBA"/>
    <s v="TCHAMBA"/>
    <x v="3"/>
    <x v="2"/>
    <s v="CAP - Art ménager"/>
    <x v="1"/>
    <n v="0"/>
    <n v="0"/>
  </r>
  <r>
    <n v="4020101"/>
    <x v="0"/>
    <s v="CENTRE DE FORMATION TECHNIQUE ET PROFESSIONNELLE TCHAMBA"/>
    <x v="2"/>
    <s v="TCHAMBA"/>
    <s v="TCHAMBA"/>
    <s v="TCHAMBA"/>
    <x v="3"/>
    <x v="2"/>
    <s v="CAP - Art ménager"/>
    <x v="2"/>
    <n v="0"/>
    <n v="0"/>
  </r>
  <r>
    <n v="4020101"/>
    <x v="0"/>
    <s v="CENTRE DE FORMATION TECHNIQUE ET PROFESSIONNELLE TCHAMBA"/>
    <x v="2"/>
    <s v="TCHAMBA"/>
    <s v="TCHAMBA"/>
    <s v="TCHAMBA"/>
    <x v="3"/>
    <x v="2"/>
    <s v="CAP - Art ménager"/>
    <x v="10"/>
    <n v="0"/>
    <n v="0"/>
  </r>
  <r>
    <n v="4020101"/>
    <x v="0"/>
    <s v="CENTRE DE FORMATION TECHNIQUE ET PROFESSIONNELLE TCHAMBA"/>
    <x v="2"/>
    <s v="TCHAMBA"/>
    <s v="TCHAMBA"/>
    <s v="TCHAMBA"/>
    <x v="3"/>
    <x v="2"/>
    <s v="CAP - Art ménager"/>
    <x v="3"/>
    <n v="0"/>
    <n v="6"/>
  </r>
  <r>
    <n v="4020101"/>
    <x v="0"/>
    <s v="CENTRE DE FORMATION TECHNIQUE ET PROFESSIONNELLE TCHAMBA"/>
    <x v="2"/>
    <s v="TCHAMBA"/>
    <s v="TCHAMBA"/>
    <s v="TCHAMBA"/>
    <x v="3"/>
    <x v="2"/>
    <s v="CAP - Art ménager"/>
    <x v="4"/>
    <n v="1"/>
    <n v="1"/>
  </r>
  <r>
    <n v="4020101"/>
    <x v="0"/>
    <s v="CENTRE DE FORMATION TECHNIQUE ET PROFESSIONNELLE TCHAMBA"/>
    <x v="2"/>
    <s v="TCHAMBA"/>
    <s v="TCHAMBA"/>
    <s v="TCHAMBA"/>
    <x v="3"/>
    <x v="2"/>
    <s v="CAP - Art ménager"/>
    <x v="5"/>
    <n v="0"/>
    <n v="1"/>
  </r>
  <r>
    <n v="4020101"/>
    <x v="0"/>
    <s v="CENTRE DE FORMATION TECHNIQUE ET PROFESSIONNELLE TCHAMBA"/>
    <x v="2"/>
    <s v="TCHAMBA"/>
    <s v="TCHAMBA"/>
    <s v="TCHAMBA"/>
    <x v="3"/>
    <x v="2"/>
    <s v="CAP - Art ménager"/>
    <x v="6"/>
    <n v="1"/>
    <n v="1"/>
  </r>
  <r>
    <n v="4020101"/>
    <x v="0"/>
    <s v="CENTRE DE FORMATION TECHNIQUE ET PROFESSIONNELLE TCHAMBA"/>
    <x v="2"/>
    <s v="TCHAMBA"/>
    <s v="TCHAMBA"/>
    <s v="TCHAMBA"/>
    <x v="3"/>
    <x v="2"/>
    <s v="CAP - Art ménager"/>
    <x v="7"/>
    <n v="0"/>
    <n v="0"/>
  </r>
  <r>
    <n v="4020101"/>
    <x v="0"/>
    <s v="CENTRE DE FORMATION TECHNIQUE ET PROFESSIONNELLE TCHAMBA"/>
    <x v="2"/>
    <s v="TCHAMBA"/>
    <s v="TCHAMBA"/>
    <s v="TCHAMBA"/>
    <x v="3"/>
    <x v="2"/>
    <s v="CAP - Art ménager"/>
    <x v="8"/>
    <n v="0"/>
    <n v="1"/>
  </r>
  <r>
    <n v="4020101"/>
    <x v="0"/>
    <s v="CENTRE DE FORMATION TECHNIQUE ET PROFESSIONNELLE TCHAMBA"/>
    <x v="2"/>
    <s v="TCHAMBA"/>
    <s v="TCHAMBA"/>
    <s v="TCHAMBA"/>
    <x v="3"/>
    <x v="2"/>
    <s v="CAP - Art ménager"/>
    <x v="9"/>
    <m/>
    <n v="0"/>
  </r>
  <r>
    <n v="4020101"/>
    <x v="0"/>
    <s v="CENTRE DE FORMATION TECHNIQUE ET PROFESSIONNELLE TCHAMBA"/>
    <x v="2"/>
    <s v="TCHAMBA"/>
    <s v="TCHAMBA"/>
    <s v="TCHAMBA"/>
    <x v="3"/>
    <x v="2"/>
    <s v="CAP - Maçonnerie"/>
    <x v="0"/>
    <n v="1"/>
    <n v="0"/>
  </r>
  <r>
    <n v="4020101"/>
    <x v="0"/>
    <s v="CENTRE DE FORMATION TECHNIQUE ET PROFESSIONNELLE TCHAMBA"/>
    <x v="2"/>
    <s v="TCHAMBA"/>
    <s v="TCHAMBA"/>
    <s v="TCHAMBA"/>
    <x v="3"/>
    <x v="2"/>
    <s v="CAP - Maçonnerie"/>
    <x v="1"/>
    <n v="0"/>
    <n v="0"/>
  </r>
  <r>
    <n v="4020101"/>
    <x v="0"/>
    <s v="CENTRE DE FORMATION TECHNIQUE ET PROFESSIONNELLE TCHAMBA"/>
    <x v="2"/>
    <s v="TCHAMBA"/>
    <s v="TCHAMBA"/>
    <s v="TCHAMBA"/>
    <x v="3"/>
    <x v="2"/>
    <s v="CAP - Maçonnerie"/>
    <x v="2"/>
    <n v="3"/>
    <n v="0"/>
  </r>
  <r>
    <n v="4020101"/>
    <x v="0"/>
    <s v="CENTRE DE FORMATION TECHNIQUE ET PROFESSIONNELLE TCHAMBA"/>
    <x v="2"/>
    <s v="TCHAMBA"/>
    <s v="TCHAMBA"/>
    <s v="TCHAMBA"/>
    <x v="3"/>
    <x v="2"/>
    <s v="CAP - Maçonnerie"/>
    <x v="10"/>
    <n v="4"/>
    <n v="0"/>
  </r>
  <r>
    <n v="4020101"/>
    <x v="0"/>
    <s v="CENTRE DE FORMATION TECHNIQUE ET PROFESSIONNELLE TCHAMBA"/>
    <x v="2"/>
    <s v="TCHAMBA"/>
    <s v="TCHAMBA"/>
    <s v="TCHAMBA"/>
    <x v="3"/>
    <x v="2"/>
    <s v="CAP - Maçonnerie"/>
    <x v="3"/>
    <n v="15"/>
    <n v="0"/>
  </r>
  <r>
    <n v="4020101"/>
    <x v="0"/>
    <s v="CENTRE DE FORMATION TECHNIQUE ET PROFESSIONNELLE TCHAMBA"/>
    <x v="2"/>
    <s v="TCHAMBA"/>
    <s v="TCHAMBA"/>
    <s v="TCHAMBA"/>
    <x v="3"/>
    <x v="2"/>
    <s v="CAP - Maçonnerie"/>
    <x v="4"/>
    <n v="10"/>
    <n v="0"/>
  </r>
  <r>
    <n v="4020101"/>
    <x v="0"/>
    <s v="CENTRE DE FORMATION TECHNIQUE ET PROFESSIONNELLE TCHAMBA"/>
    <x v="2"/>
    <s v="TCHAMBA"/>
    <s v="TCHAMBA"/>
    <s v="TCHAMBA"/>
    <x v="3"/>
    <x v="2"/>
    <s v="CAP - Maçonnerie"/>
    <x v="5"/>
    <n v="3"/>
    <n v="0"/>
  </r>
  <r>
    <n v="4020101"/>
    <x v="0"/>
    <s v="CENTRE DE FORMATION TECHNIQUE ET PROFESSIONNELLE TCHAMBA"/>
    <x v="2"/>
    <s v="TCHAMBA"/>
    <s v="TCHAMBA"/>
    <s v="TCHAMBA"/>
    <x v="3"/>
    <x v="2"/>
    <s v="CAP - Maçonnerie"/>
    <x v="6"/>
    <n v="4"/>
    <n v="0"/>
  </r>
  <r>
    <n v="4020101"/>
    <x v="0"/>
    <s v="CENTRE DE FORMATION TECHNIQUE ET PROFESSIONNELLE TCHAMBA"/>
    <x v="2"/>
    <s v="TCHAMBA"/>
    <s v="TCHAMBA"/>
    <s v="TCHAMBA"/>
    <x v="3"/>
    <x v="2"/>
    <s v="CAP - Maçonnerie"/>
    <x v="7"/>
    <n v="3"/>
    <n v="0"/>
  </r>
  <r>
    <n v="4020101"/>
    <x v="0"/>
    <s v="CENTRE DE FORMATION TECHNIQUE ET PROFESSIONNELLE TCHAMBA"/>
    <x v="2"/>
    <s v="TCHAMBA"/>
    <s v="TCHAMBA"/>
    <s v="TCHAMBA"/>
    <x v="3"/>
    <x v="2"/>
    <s v="CAP - Maçonnerie"/>
    <x v="8"/>
    <n v="2"/>
    <n v="0"/>
  </r>
  <r>
    <n v="4020101"/>
    <x v="0"/>
    <s v="CENTRE DE FORMATION TECHNIQUE ET PROFESSIONNELLE TCHAMBA"/>
    <x v="2"/>
    <s v="TCHAMBA"/>
    <s v="TCHAMBA"/>
    <s v="TCHAMBA"/>
    <x v="3"/>
    <x v="2"/>
    <s v="CAP - Maçonnerie"/>
    <x v="9"/>
    <m/>
    <n v="0"/>
  </r>
  <r>
    <n v="4020101"/>
    <x v="0"/>
    <s v="CENTRE DE FORMATION TECHNIQUE ET PROFESSIONNELLE TCHAMBA"/>
    <x v="2"/>
    <s v="TCHAMBA"/>
    <s v="TCHAMBA"/>
    <s v="TCHAMBA"/>
    <x v="3"/>
    <x v="4"/>
    <s v="CAP - Agro-pastoral"/>
    <x v="0"/>
    <n v="0"/>
    <n v="0"/>
  </r>
  <r>
    <n v="4020101"/>
    <x v="0"/>
    <s v="CENTRE DE FORMATION TECHNIQUE ET PROFESSIONNELLE TCHAMBA"/>
    <x v="2"/>
    <s v="TCHAMBA"/>
    <s v="TCHAMBA"/>
    <s v="TCHAMBA"/>
    <x v="3"/>
    <x v="4"/>
    <s v="CAP - Agro-pastoral"/>
    <x v="1"/>
    <n v="0"/>
    <n v="0"/>
  </r>
  <r>
    <n v="4020101"/>
    <x v="0"/>
    <s v="CENTRE DE FORMATION TECHNIQUE ET PROFESSIONNELLE TCHAMBA"/>
    <x v="2"/>
    <s v="TCHAMBA"/>
    <s v="TCHAMBA"/>
    <s v="TCHAMBA"/>
    <x v="3"/>
    <x v="4"/>
    <s v="CAP - Agro-pastoral"/>
    <x v="2"/>
    <n v="0"/>
    <n v="0"/>
  </r>
  <r>
    <n v="4020101"/>
    <x v="0"/>
    <s v="CENTRE DE FORMATION TECHNIQUE ET PROFESSIONNELLE TCHAMBA"/>
    <x v="2"/>
    <s v="TCHAMBA"/>
    <s v="TCHAMBA"/>
    <s v="TCHAMBA"/>
    <x v="3"/>
    <x v="4"/>
    <s v="CAP - Agro-pastoral"/>
    <x v="10"/>
    <n v="0"/>
    <n v="0"/>
  </r>
  <r>
    <n v="4020101"/>
    <x v="0"/>
    <s v="CENTRE DE FORMATION TECHNIQUE ET PROFESSIONNELLE TCHAMBA"/>
    <x v="2"/>
    <s v="TCHAMBA"/>
    <s v="TCHAMBA"/>
    <s v="TCHAMBA"/>
    <x v="3"/>
    <x v="4"/>
    <s v="CAP - Agro-pastoral"/>
    <x v="3"/>
    <n v="2"/>
    <n v="0"/>
  </r>
  <r>
    <n v="4020101"/>
    <x v="0"/>
    <s v="CENTRE DE FORMATION TECHNIQUE ET PROFESSIONNELLE TCHAMBA"/>
    <x v="2"/>
    <s v="TCHAMBA"/>
    <s v="TCHAMBA"/>
    <s v="TCHAMBA"/>
    <x v="3"/>
    <x v="4"/>
    <s v="CAP - Agro-pastoral"/>
    <x v="4"/>
    <n v="3"/>
    <n v="0"/>
  </r>
  <r>
    <n v="4020101"/>
    <x v="0"/>
    <s v="CENTRE DE FORMATION TECHNIQUE ET PROFESSIONNELLE TCHAMBA"/>
    <x v="2"/>
    <s v="TCHAMBA"/>
    <s v="TCHAMBA"/>
    <s v="TCHAMBA"/>
    <x v="3"/>
    <x v="4"/>
    <s v="CAP - Agro-pastoral"/>
    <x v="5"/>
    <n v="6"/>
    <n v="0"/>
  </r>
  <r>
    <n v="4020101"/>
    <x v="0"/>
    <s v="CENTRE DE FORMATION TECHNIQUE ET PROFESSIONNELLE TCHAMBA"/>
    <x v="2"/>
    <s v="TCHAMBA"/>
    <s v="TCHAMBA"/>
    <s v="TCHAMBA"/>
    <x v="3"/>
    <x v="4"/>
    <s v="CAP - Agro-pastoral"/>
    <x v="6"/>
    <n v="2"/>
    <n v="0"/>
  </r>
  <r>
    <n v="4020101"/>
    <x v="0"/>
    <s v="CENTRE DE FORMATION TECHNIQUE ET PROFESSIONNELLE TCHAMBA"/>
    <x v="2"/>
    <s v="TCHAMBA"/>
    <s v="TCHAMBA"/>
    <s v="TCHAMBA"/>
    <x v="3"/>
    <x v="4"/>
    <s v="CAP - Agro-pastoral"/>
    <x v="7"/>
    <n v="5"/>
    <n v="0"/>
  </r>
  <r>
    <n v="4020101"/>
    <x v="0"/>
    <s v="CENTRE DE FORMATION TECHNIQUE ET PROFESSIONNELLE TCHAMBA"/>
    <x v="2"/>
    <s v="TCHAMBA"/>
    <s v="TCHAMBA"/>
    <s v="TCHAMBA"/>
    <x v="3"/>
    <x v="4"/>
    <s v="CAP - Agro-pastoral"/>
    <x v="8"/>
    <n v="6"/>
    <n v="0"/>
  </r>
  <r>
    <n v="4020101"/>
    <x v="0"/>
    <s v="CENTRE DE FORMATION TECHNIQUE ET PROFESSIONNELLE TCHAMBA"/>
    <x v="2"/>
    <s v="TCHAMBA"/>
    <s v="TCHAMBA"/>
    <s v="TCHAMBA"/>
    <x v="3"/>
    <x v="4"/>
    <s v="CAP - Agro-pastoral"/>
    <x v="9"/>
    <n v="0"/>
    <n v="0"/>
  </r>
  <r>
    <n v="4020101"/>
    <x v="0"/>
    <s v="CENTRE DE FORMATION TECHNIQUE ET PROFESSIONNELLE TCHAMBA"/>
    <x v="2"/>
    <s v="TCHAMBA"/>
    <s v="TCHAMBA"/>
    <s v="TCHAMBA"/>
    <x v="3"/>
    <x v="4"/>
    <s v="CAP - Art ménager"/>
    <x v="0"/>
    <n v="0"/>
    <n v="0"/>
  </r>
  <r>
    <n v="4020101"/>
    <x v="0"/>
    <s v="CENTRE DE FORMATION TECHNIQUE ET PROFESSIONNELLE TCHAMBA"/>
    <x v="2"/>
    <s v="TCHAMBA"/>
    <s v="TCHAMBA"/>
    <s v="TCHAMBA"/>
    <x v="3"/>
    <x v="4"/>
    <s v="CAP - Art ménager"/>
    <x v="1"/>
    <n v="0"/>
    <n v="3"/>
  </r>
  <r>
    <n v="4020101"/>
    <x v="0"/>
    <s v="CENTRE DE FORMATION TECHNIQUE ET PROFESSIONNELLE TCHAMBA"/>
    <x v="2"/>
    <s v="TCHAMBA"/>
    <s v="TCHAMBA"/>
    <s v="TCHAMBA"/>
    <x v="3"/>
    <x v="4"/>
    <s v="CAP - Art ménager"/>
    <x v="2"/>
    <n v="0"/>
    <n v="0"/>
  </r>
  <r>
    <n v="4020101"/>
    <x v="0"/>
    <s v="CENTRE DE FORMATION TECHNIQUE ET PROFESSIONNELLE TCHAMBA"/>
    <x v="2"/>
    <s v="TCHAMBA"/>
    <s v="TCHAMBA"/>
    <s v="TCHAMBA"/>
    <x v="3"/>
    <x v="4"/>
    <s v="CAP - Art ménager"/>
    <x v="10"/>
    <n v="0"/>
    <n v="0"/>
  </r>
  <r>
    <n v="4020101"/>
    <x v="0"/>
    <s v="CENTRE DE FORMATION TECHNIQUE ET PROFESSIONNELLE TCHAMBA"/>
    <x v="2"/>
    <s v="TCHAMBA"/>
    <s v="TCHAMBA"/>
    <s v="TCHAMBA"/>
    <x v="3"/>
    <x v="4"/>
    <s v="CAP - Art ménager"/>
    <x v="3"/>
    <n v="0"/>
    <n v="2"/>
  </r>
  <r>
    <n v="4020101"/>
    <x v="0"/>
    <s v="CENTRE DE FORMATION TECHNIQUE ET PROFESSIONNELLE TCHAMBA"/>
    <x v="2"/>
    <s v="TCHAMBA"/>
    <s v="TCHAMBA"/>
    <s v="TCHAMBA"/>
    <x v="3"/>
    <x v="4"/>
    <s v="CAP - Art ménager"/>
    <x v="4"/>
    <n v="0"/>
    <n v="2"/>
  </r>
  <r>
    <n v="4020101"/>
    <x v="0"/>
    <s v="CENTRE DE FORMATION TECHNIQUE ET PROFESSIONNELLE TCHAMBA"/>
    <x v="2"/>
    <s v="TCHAMBA"/>
    <s v="TCHAMBA"/>
    <s v="TCHAMBA"/>
    <x v="3"/>
    <x v="4"/>
    <s v="CAP - Art ménager"/>
    <x v="5"/>
    <n v="1"/>
    <n v="3"/>
  </r>
  <r>
    <n v="4020101"/>
    <x v="0"/>
    <s v="CENTRE DE FORMATION TECHNIQUE ET PROFESSIONNELLE TCHAMBA"/>
    <x v="2"/>
    <s v="TCHAMBA"/>
    <s v="TCHAMBA"/>
    <s v="TCHAMBA"/>
    <x v="3"/>
    <x v="4"/>
    <s v="CAP - Art ménager"/>
    <x v="6"/>
    <n v="1"/>
    <n v="2"/>
  </r>
  <r>
    <n v="4020101"/>
    <x v="0"/>
    <s v="CENTRE DE FORMATION TECHNIQUE ET PROFESSIONNELLE TCHAMBA"/>
    <x v="2"/>
    <s v="TCHAMBA"/>
    <s v="TCHAMBA"/>
    <s v="TCHAMBA"/>
    <x v="3"/>
    <x v="4"/>
    <s v="CAP - Art ménager"/>
    <x v="7"/>
    <n v="1"/>
    <n v="2"/>
  </r>
  <r>
    <n v="4020101"/>
    <x v="0"/>
    <s v="CENTRE DE FORMATION TECHNIQUE ET PROFESSIONNELLE TCHAMBA"/>
    <x v="2"/>
    <s v="TCHAMBA"/>
    <s v="TCHAMBA"/>
    <s v="TCHAMBA"/>
    <x v="3"/>
    <x v="4"/>
    <s v="CAP - Art ménager"/>
    <x v="8"/>
    <n v="0"/>
    <n v="0"/>
  </r>
  <r>
    <n v="4020101"/>
    <x v="0"/>
    <s v="CENTRE DE FORMATION TECHNIQUE ET PROFESSIONNELLE TCHAMBA"/>
    <x v="2"/>
    <s v="TCHAMBA"/>
    <s v="TCHAMBA"/>
    <s v="TCHAMBA"/>
    <x v="3"/>
    <x v="4"/>
    <s v="CAP - Art ménager"/>
    <x v="9"/>
    <n v="0"/>
    <n v="0"/>
  </r>
  <r>
    <n v="4020101"/>
    <x v="0"/>
    <s v="CENTRE DE FORMATION TECHNIQUE ET PROFESSIONNELLE TCHAMBA"/>
    <x v="2"/>
    <s v="TCHAMBA"/>
    <s v="TCHAMBA"/>
    <s v="TCHAMBA"/>
    <x v="3"/>
    <x v="4"/>
    <s v="CAP - Maçonnerie"/>
    <x v="0"/>
    <n v="0"/>
    <n v="0"/>
  </r>
  <r>
    <n v="4020101"/>
    <x v="0"/>
    <s v="CENTRE DE FORMATION TECHNIQUE ET PROFESSIONNELLE TCHAMBA"/>
    <x v="2"/>
    <s v="TCHAMBA"/>
    <s v="TCHAMBA"/>
    <s v="TCHAMBA"/>
    <x v="3"/>
    <x v="4"/>
    <s v="CAP - Maçonnerie"/>
    <x v="1"/>
    <n v="0"/>
    <n v="0"/>
  </r>
  <r>
    <n v="4020101"/>
    <x v="0"/>
    <s v="CENTRE DE FORMATION TECHNIQUE ET PROFESSIONNELLE TCHAMBA"/>
    <x v="2"/>
    <s v="TCHAMBA"/>
    <s v="TCHAMBA"/>
    <s v="TCHAMBA"/>
    <x v="3"/>
    <x v="4"/>
    <s v="CAP - Maçonnerie"/>
    <x v="2"/>
    <n v="0"/>
    <n v="0"/>
  </r>
  <r>
    <n v="4020101"/>
    <x v="0"/>
    <s v="CENTRE DE FORMATION TECHNIQUE ET PROFESSIONNELLE TCHAMBA"/>
    <x v="2"/>
    <s v="TCHAMBA"/>
    <s v="TCHAMBA"/>
    <s v="TCHAMBA"/>
    <x v="3"/>
    <x v="4"/>
    <s v="CAP - Maçonnerie"/>
    <x v="10"/>
    <n v="7"/>
    <n v="0"/>
  </r>
  <r>
    <n v="4020101"/>
    <x v="0"/>
    <s v="CENTRE DE FORMATION TECHNIQUE ET PROFESSIONNELLE TCHAMBA"/>
    <x v="2"/>
    <s v="TCHAMBA"/>
    <s v="TCHAMBA"/>
    <s v="TCHAMBA"/>
    <x v="3"/>
    <x v="4"/>
    <s v="CAP - Maçonnerie"/>
    <x v="3"/>
    <n v="0"/>
    <m/>
  </r>
  <r>
    <n v="4020101"/>
    <x v="0"/>
    <s v="CENTRE DE FORMATION TECHNIQUE ET PROFESSIONNELLE TCHAMBA"/>
    <x v="2"/>
    <s v="TCHAMBA"/>
    <s v="TCHAMBA"/>
    <s v="TCHAMBA"/>
    <x v="3"/>
    <x v="4"/>
    <s v="CAP - Maçonnerie"/>
    <x v="4"/>
    <n v="7"/>
    <m/>
  </r>
  <r>
    <n v="4020101"/>
    <x v="0"/>
    <s v="CENTRE DE FORMATION TECHNIQUE ET PROFESSIONNELLE TCHAMBA"/>
    <x v="2"/>
    <s v="TCHAMBA"/>
    <s v="TCHAMBA"/>
    <s v="TCHAMBA"/>
    <x v="3"/>
    <x v="4"/>
    <s v="CAP - Maçonnerie"/>
    <x v="5"/>
    <n v="10"/>
    <n v="1"/>
  </r>
  <r>
    <n v="4020101"/>
    <x v="0"/>
    <s v="CENTRE DE FORMATION TECHNIQUE ET PROFESSIONNELLE TCHAMBA"/>
    <x v="2"/>
    <s v="TCHAMBA"/>
    <s v="TCHAMBA"/>
    <s v="TCHAMBA"/>
    <x v="3"/>
    <x v="4"/>
    <s v="CAP - Maçonnerie"/>
    <x v="6"/>
    <n v="7"/>
    <n v="0"/>
  </r>
  <r>
    <n v="4020101"/>
    <x v="0"/>
    <s v="CENTRE DE FORMATION TECHNIQUE ET PROFESSIONNELLE TCHAMBA"/>
    <x v="2"/>
    <s v="TCHAMBA"/>
    <s v="TCHAMBA"/>
    <s v="TCHAMBA"/>
    <x v="3"/>
    <x v="4"/>
    <s v="CAP - Maçonnerie"/>
    <x v="7"/>
    <n v="6"/>
    <n v="0"/>
  </r>
  <r>
    <n v="4020101"/>
    <x v="0"/>
    <s v="CENTRE DE FORMATION TECHNIQUE ET PROFESSIONNELLE TCHAMBA"/>
    <x v="2"/>
    <s v="TCHAMBA"/>
    <s v="TCHAMBA"/>
    <s v="TCHAMBA"/>
    <x v="3"/>
    <x v="4"/>
    <s v="CAP - Maçonnerie"/>
    <x v="8"/>
    <n v="3"/>
    <n v="0"/>
  </r>
  <r>
    <n v="4020101"/>
    <x v="0"/>
    <s v="CENTRE DE FORMATION TECHNIQUE ET PROFESSIONNELLE TCHAMBA"/>
    <x v="2"/>
    <s v="TCHAMBA"/>
    <s v="TCHAMBA"/>
    <s v="TCHAMBA"/>
    <x v="3"/>
    <x v="4"/>
    <s v="CAP - Maçonnerie"/>
    <x v="9"/>
    <n v="0"/>
    <n v="0"/>
  </r>
  <r>
    <n v="4020102"/>
    <x v="0"/>
    <s v="COMPLEXE SCIENTIFIQUE INFORMATIQUE ET TECHNIQUE '' YA SALAM''"/>
    <x v="0"/>
    <s v="TCHAMBA"/>
    <s v="TCHAMBA"/>
    <s v="TCHAMBA"/>
    <x v="3"/>
    <x v="1"/>
    <s v="Technique Administratives (G1)"/>
    <x v="10"/>
    <n v="0"/>
    <m/>
  </r>
  <r>
    <n v="4020102"/>
    <x v="0"/>
    <s v="COMPLEXE SCIENTIFIQUE INFORMATIQUE ET TECHNIQUE '' YA SALAM''"/>
    <x v="0"/>
    <s v="TCHAMBA"/>
    <s v="TCHAMBA"/>
    <s v="TCHAMBA"/>
    <x v="3"/>
    <x v="1"/>
    <s v="Technique Administratives (G1)"/>
    <x v="3"/>
    <n v="2"/>
    <n v="2"/>
  </r>
  <r>
    <n v="4020102"/>
    <x v="0"/>
    <s v="COMPLEXE SCIENTIFIQUE INFORMATIQUE ET TECHNIQUE '' YA SALAM''"/>
    <x v="0"/>
    <s v="TCHAMBA"/>
    <s v="TCHAMBA"/>
    <s v="TCHAMBA"/>
    <x v="3"/>
    <x v="1"/>
    <s v="Technique Administratives (G1)"/>
    <x v="4"/>
    <n v="0"/>
    <n v="2"/>
  </r>
  <r>
    <n v="4020102"/>
    <x v="0"/>
    <s v="COMPLEXE SCIENTIFIQUE INFORMATIQUE ET TECHNIQUE '' YA SALAM''"/>
    <x v="0"/>
    <s v="TCHAMBA"/>
    <s v="TCHAMBA"/>
    <s v="TCHAMBA"/>
    <x v="3"/>
    <x v="1"/>
    <s v="Technique Administratives (G1)"/>
    <x v="5"/>
    <n v="1"/>
    <n v="1"/>
  </r>
  <r>
    <n v="4020102"/>
    <x v="0"/>
    <s v="COMPLEXE SCIENTIFIQUE INFORMATIQUE ET TECHNIQUE '' YA SALAM''"/>
    <x v="0"/>
    <s v="TCHAMBA"/>
    <s v="TCHAMBA"/>
    <s v="TCHAMBA"/>
    <x v="3"/>
    <x v="1"/>
    <s v="Technique Administratives (G1)"/>
    <x v="6"/>
    <n v="0"/>
    <m/>
  </r>
  <r>
    <n v="4020102"/>
    <x v="0"/>
    <s v="COMPLEXE SCIENTIFIQUE INFORMATIQUE ET TECHNIQUE '' YA SALAM''"/>
    <x v="0"/>
    <s v="TCHAMBA"/>
    <s v="TCHAMBA"/>
    <s v="TCHAMBA"/>
    <x v="3"/>
    <x v="1"/>
    <s v="Technique Administratives (G1)"/>
    <x v="7"/>
    <n v="0"/>
    <n v="1"/>
  </r>
  <r>
    <n v="4020102"/>
    <x v="0"/>
    <s v="COMPLEXE SCIENTIFIQUE INFORMATIQUE ET TECHNIQUE '' YA SALAM''"/>
    <x v="0"/>
    <s v="TCHAMBA"/>
    <s v="TCHAMBA"/>
    <s v="TCHAMBA"/>
    <x v="3"/>
    <x v="1"/>
    <s v="Techniques Quantitatives de Gestion (G2)"/>
    <x v="10"/>
    <n v="0"/>
    <n v="1"/>
  </r>
  <r>
    <n v="4020102"/>
    <x v="0"/>
    <s v="COMPLEXE SCIENTIFIQUE INFORMATIQUE ET TECHNIQUE '' YA SALAM''"/>
    <x v="0"/>
    <s v="TCHAMBA"/>
    <s v="TCHAMBA"/>
    <s v="TCHAMBA"/>
    <x v="3"/>
    <x v="1"/>
    <s v="Techniques Quantitatives de Gestion (G2)"/>
    <x v="5"/>
    <n v="0"/>
    <n v="2"/>
  </r>
  <r>
    <n v="4020102"/>
    <x v="0"/>
    <s v="COMPLEXE SCIENTIFIQUE INFORMATIQUE ET TECHNIQUE '' YA SALAM''"/>
    <x v="0"/>
    <s v="TCHAMBA"/>
    <s v="TCHAMBA"/>
    <s v="TCHAMBA"/>
    <x v="3"/>
    <x v="1"/>
    <s v="Techniques Quantitatives de Gestion (G2)"/>
    <x v="6"/>
    <n v="0"/>
    <n v="1"/>
  </r>
  <r>
    <n v="4020102"/>
    <x v="0"/>
    <s v="COMPLEXE SCIENTIFIQUE INFORMATIQUE ET TECHNIQUE '' YA SALAM''"/>
    <x v="0"/>
    <s v="TCHAMBA"/>
    <s v="TCHAMBA"/>
    <s v="TCHAMBA"/>
    <x v="3"/>
    <x v="3"/>
    <s v="Technique Administratives (G1)"/>
    <x v="2"/>
    <n v="0"/>
    <n v="2"/>
  </r>
  <r>
    <n v="4020102"/>
    <x v="0"/>
    <s v="COMPLEXE SCIENTIFIQUE INFORMATIQUE ET TECHNIQUE '' YA SALAM''"/>
    <x v="0"/>
    <s v="TCHAMBA"/>
    <s v="TCHAMBA"/>
    <s v="TCHAMBA"/>
    <x v="3"/>
    <x v="3"/>
    <s v="Technique Administratives (G1)"/>
    <x v="10"/>
    <n v="0"/>
    <n v="5"/>
  </r>
  <r>
    <n v="4020102"/>
    <x v="0"/>
    <s v="COMPLEXE SCIENTIFIQUE INFORMATIQUE ET TECHNIQUE '' YA SALAM''"/>
    <x v="0"/>
    <s v="TCHAMBA"/>
    <s v="TCHAMBA"/>
    <s v="TCHAMBA"/>
    <x v="3"/>
    <x v="3"/>
    <s v="Technique Administratives (G1)"/>
    <x v="3"/>
    <n v="0"/>
    <n v="4"/>
  </r>
  <r>
    <n v="4020102"/>
    <x v="0"/>
    <s v="COMPLEXE SCIENTIFIQUE INFORMATIQUE ET TECHNIQUE '' YA SALAM''"/>
    <x v="0"/>
    <s v="TCHAMBA"/>
    <s v="TCHAMBA"/>
    <s v="TCHAMBA"/>
    <x v="3"/>
    <x v="3"/>
    <s v="Technique Administratives (G1)"/>
    <x v="4"/>
    <n v="2"/>
    <n v="0"/>
  </r>
  <r>
    <n v="4020102"/>
    <x v="0"/>
    <s v="COMPLEXE SCIENTIFIQUE INFORMATIQUE ET TECHNIQUE '' YA SALAM''"/>
    <x v="0"/>
    <s v="TCHAMBA"/>
    <s v="TCHAMBA"/>
    <s v="TCHAMBA"/>
    <x v="3"/>
    <x v="3"/>
    <s v="Techniques Commerciale (G3)"/>
    <x v="3"/>
    <n v="1"/>
    <n v="0"/>
  </r>
  <r>
    <n v="4020102"/>
    <x v="0"/>
    <s v="COMPLEXE SCIENTIFIQUE INFORMATIQUE ET TECHNIQUE '' YA SALAM''"/>
    <x v="0"/>
    <s v="TCHAMBA"/>
    <s v="TCHAMBA"/>
    <s v="TCHAMBA"/>
    <x v="3"/>
    <x v="3"/>
    <s v="Techniques Quantitatives de Gestion (G2)"/>
    <x v="2"/>
    <n v="0"/>
    <n v="1"/>
  </r>
  <r>
    <n v="4020102"/>
    <x v="0"/>
    <s v="COMPLEXE SCIENTIFIQUE INFORMATIQUE ET TECHNIQUE '' YA SALAM''"/>
    <x v="0"/>
    <s v="TCHAMBA"/>
    <s v="TCHAMBA"/>
    <s v="TCHAMBA"/>
    <x v="3"/>
    <x v="3"/>
    <s v="Techniques Quantitatives de Gestion (G2)"/>
    <x v="10"/>
    <n v="1"/>
    <n v="3"/>
  </r>
  <r>
    <n v="4020102"/>
    <x v="0"/>
    <s v="COMPLEXE SCIENTIFIQUE INFORMATIQUE ET TECHNIQUE '' YA SALAM''"/>
    <x v="0"/>
    <s v="TCHAMBA"/>
    <s v="TCHAMBA"/>
    <s v="TCHAMBA"/>
    <x v="3"/>
    <x v="3"/>
    <s v="Techniques Quantitatives de Gestion (G2)"/>
    <x v="3"/>
    <n v="0"/>
    <n v="2"/>
  </r>
  <r>
    <n v="4020102"/>
    <x v="0"/>
    <s v="COMPLEXE SCIENTIFIQUE INFORMATIQUE ET TECHNIQUE '' YA SALAM''"/>
    <x v="0"/>
    <s v="TCHAMBA"/>
    <s v="TCHAMBA"/>
    <s v="TCHAMBA"/>
    <x v="3"/>
    <x v="3"/>
    <s v="Techniques Quantitatives de Gestion (G2)"/>
    <x v="4"/>
    <n v="1"/>
    <n v="0"/>
  </r>
  <r>
    <n v="4020102"/>
    <x v="0"/>
    <s v="COMPLEXE SCIENTIFIQUE INFORMATIQUE ET TECHNIQUE '' YA SALAM''"/>
    <x v="0"/>
    <s v="TCHAMBA"/>
    <s v="TCHAMBA"/>
    <s v="TCHAMBA"/>
    <x v="3"/>
    <x v="5"/>
    <s v="Technique Administratives (G1)"/>
    <x v="5"/>
    <n v="0"/>
    <n v="1"/>
  </r>
  <r>
    <n v="4020102"/>
    <x v="0"/>
    <s v="COMPLEXE SCIENTIFIQUE INFORMATIQUE ET TECHNIQUE '' YA SALAM''"/>
    <x v="0"/>
    <s v="TCHAMBA"/>
    <s v="TCHAMBA"/>
    <s v="TCHAMBA"/>
    <x v="3"/>
    <x v="5"/>
    <s v="Technique Administratives (G1)"/>
    <x v="6"/>
    <m/>
    <n v="0"/>
  </r>
  <r>
    <n v="4020102"/>
    <x v="0"/>
    <s v="COMPLEXE SCIENTIFIQUE INFORMATIQUE ET TECHNIQUE '' YA SALAM''"/>
    <x v="0"/>
    <s v="TCHAMBA"/>
    <s v="TCHAMBA"/>
    <s v="TCHAMBA"/>
    <x v="3"/>
    <x v="5"/>
    <s v="Technique Administratives (G1)"/>
    <x v="7"/>
    <m/>
    <n v="0"/>
  </r>
  <r>
    <n v="4020102"/>
    <x v="0"/>
    <s v="COMPLEXE SCIENTIFIQUE INFORMATIQUE ET TECHNIQUE '' YA SALAM''"/>
    <x v="0"/>
    <s v="TCHAMBA"/>
    <s v="TCHAMBA"/>
    <s v="TCHAMBA"/>
    <x v="3"/>
    <x v="5"/>
    <s v="Technique Administratives (G1)"/>
    <x v="8"/>
    <n v="1"/>
    <n v="0"/>
  </r>
  <r>
    <n v="4020102"/>
    <x v="0"/>
    <s v="COMPLEXE SCIENTIFIQUE INFORMATIQUE ET TECHNIQUE '' YA SALAM''"/>
    <x v="0"/>
    <s v="TCHAMBA"/>
    <s v="TCHAMBA"/>
    <s v="TCHAMBA"/>
    <x v="3"/>
    <x v="5"/>
    <s v="Technique Administratives (G1)"/>
    <x v="9"/>
    <n v="0"/>
    <n v="1"/>
  </r>
  <r>
    <n v="4020102"/>
    <x v="0"/>
    <s v="COMPLEXE SCIENTIFIQUE INFORMATIQUE ET TECHNIQUE '' YA SALAM''"/>
    <x v="0"/>
    <s v="TCHAMBA"/>
    <s v="TCHAMBA"/>
    <s v="TCHAMBA"/>
    <x v="3"/>
    <x v="5"/>
    <s v="Techniques Quantitatives de Gestion (G2)"/>
    <x v="6"/>
    <n v="1"/>
    <n v="0"/>
  </r>
  <r>
    <n v="4020102"/>
    <x v="0"/>
    <s v="COMPLEXE SCIENTIFIQUE INFORMATIQUE ET TECHNIQUE '' YA SALAM''"/>
    <x v="0"/>
    <s v="TCHAMBA"/>
    <s v="TCHAMBA"/>
    <s v="TCHAMBA"/>
    <x v="3"/>
    <x v="5"/>
    <s v="Techniques Quantitatives de Gestion (G2)"/>
    <x v="7"/>
    <n v="1"/>
    <n v="0"/>
  </r>
  <r>
    <n v="4030101"/>
    <x v="0"/>
    <s v="CENTRE DE FORMATION TECHNIQUE DE SOTOUBOUA COMIENAS"/>
    <x v="0"/>
    <s v="SOTOUBOUA"/>
    <s v="SOTOUBOUA"/>
    <s v="SOTOUBOUA"/>
    <x v="3"/>
    <x v="0"/>
    <s v="BT  - Electrotechnique"/>
    <x v="7"/>
    <n v="2"/>
    <n v="0"/>
  </r>
  <r>
    <n v="4030101"/>
    <x v="0"/>
    <s v="CENTRE DE FORMATION TECHNIQUE DE SOTOUBOUA COMIENAS"/>
    <x v="0"/>
    <s v="SOTOUBOUA"/>
    <s v="SOTOUBOUA"/>
    <s v="SOTOUBOUA"/>
    <x v="3"/>
    <x v="0"/>
    <s v="BT  - Génie Civil"/>
    <x v="6"/>
    <n v="4"/>
    <n v="0"/>
  </r>
  <r>
    <n v="4030101"/>
    <x v="0"/>
    <s v="CENTRE DE FORMATION TECHNIQUE DE SOTOUBOUA COMIENAS"/>
    <x v="0"/>
    <s v="SOTOUBOUA"/>
    <s v="SOTOUBOUA"/>
    <s v="SOTOUBOUA"/>
    <x v="3"/>
    <x v="0"/>
    <s v="CAP - Electricité d'équipement"/>
    <x v="5"/>
    <n v="5"/>
    <n v="0"/>
  </r>
  <r>
    <n v="4030101"/>
    <x v="0"/>
    <s v="CENTRE DE FORMATION TECHNIQUE DE SOTOUBOUA COMIENAS"/>
    <x v="0"/>
    <s v="SOTOUBOUA"/>
    <s v="SOTOUBOUA"/>
    <s v="SOTOUBOUA"/>
    <x v="3"/>
    <x v="0"/>
    <s v="CAP - Electricité d'équipement"/>
    <x v="6"/>
    <n v="5"/>
    <n v="0"/>
  </r>
  <r>
    <n v="4030101"/>
    <x v="0"/>
    <s v="CENTRE DE FORMATION TECHNIQUE DE SOTOUBOUA COMIENAS"/>
    <x v="0"/>
    <s v="SOTOUBOUA"/>
    <s v="SOTOUBOUA"/>
    <s v="SOTOUBOUA"/>
    <x v="3"/>
    <x v="0"/>
    <s v="CAP - Maçonnerie"/>
    <x v="2"/>
    <n v="2"/>
    <m/>
  </r>
  <r>
    <n v="4030101"/>
    <x v="0"/>
    <s v="CENTRE DE FORMATION TECHNIQUE DE SOTOUBOUA COMIENAS"/>
    <x v="0"/>
    <s v="SOTOUBOUA"/>
    <s v="SOTOUBOUA"/>
    <s v="SOTOUBOUA"/>
    <x v="3"/>
    <x v="0"/>
    <s v="CAP - Maçonnerie"/>
    <x v="10"/>
    <n v="3"/>
    <m/>
  </r>
  <r>
    <n v="4030101"/>
    <x v="0"/>
    <s v="CENTRE DE FORMATION TECHNIQUE DE SOTOUBOUA COMIENAS"/>
    <x v="0"/>
    <s v="SOTOUBOUA"/>
    <s v="SOTOUBOUA"/>
    <s v="SOTOUBOUA"/>
    <x v="3"/>
    <x v="0"/>
    <s v="CAP - Maçonnerie"/>
    <x v="4"/>
    <n v="3"/>
    <m/>
  </r>
  <r>
    <n v="4030101"/>
    <x v="0"/>
    <s v="CENTRE DE FORMATION TECHNIQUE DE SOTOUBOUA COMIENAS"/>
    <x v="0"/>
    <s v="SOTOUBOUA"/>
    <s v="SOTOUBOUA"/>
    <s v="SOTOUBOUA"/>
    <x v="3"/>
    <x v="0"/>
    <s v="CAP - Maçonnerie"/>
    <x v="5"/>
    <n v="1"/>
    <m/>
  </r>
  <r>
    <n v="4030101"/>
    <x v="0"/>
    <s v="CENTRE DE FORMATION TECHNIQUE DE SOTOUBOUA COMIENAS"/>
    <x v="0"/>
    <s v="SOTOUBOUA"/>
    <s v="SOTOUBOUA"/>
    <s v="SOTOUBOUA"/>
    <x v="3"/>
    <x v="0"/>
    <s v="CAP - Maçonnerie"/>
    <x v="6"/>
    <n v="8"/>
    <m/>
  </r>
  <r>
    <n v="4030101"/>
    <x v="0"/>
    <s v="CENTRE DE FORMATION TECHNIQUE DE SOTOUBOUA COMIENAS"/>
    <x v="0"/>
    <s v="SOTOUBOUA"/>
    <s v="SOTOUBOUA"/>
    <s v="SOTOUBOUA"/>
    <x v="3"/>
    <x v="0"/>
    <s v="CAP - Maçonnerie"/>
    <x v="7"/>
    <n v="1"/>
    <n v="0"/>
  </r>
  <r>
    <n v="4030101"/>
    <x v="0"/>
    <s v="CENTRE DE FORMATION TECHNIQUE DE SOTOUBOUA COMIENAS"/>
    <x v="0"/>
    <s v="SOTOUBOUA"/>
    <s v="SOTOUBOUA"/>
    <s v="SOTOUBOUA"/>
    <x v="3"/>
    <x v="0"/>
    <s v="CAP - Mécanique automobile"/>
    <x v="7"/>
    <n v="8"/>
    <n v="0"/>
  </r>
  <r>
    <n v="4030101"/>
    <x v="0"/>
    <s v="CENTRE DE FORMATION TECHNIQUE DE SOTOUBOUA COMIENAS"/>
    <x v="0"/>
    <s v="SOTOUBOUA"/>
    <s v="SOTOUBOUA"/>
    <s v="SOTOUBOUA"/>
    <x v="3"/>
    <x v="0"/>
    <s v="CAP - Menuiserie"/>
    <x v="3"/>
    <n v="2"/>
    <n v="0"/>
  </r>
  <r>
    <n v="4030101"/>
    <x v="0"/>
    <s v="CENTRE DE FORMATION TECHNIQUE DE SOTOUBOUA COMIENAS"/>
    <x v="0"/>
    <s v="SOTOUBOUA"/>
    <s v="SOTOUBOUA"/>
    <s v="SOTOUBOUA"/>
    <x v="3"/>
    <x v="2"/>
    <s v="BT  - Electrotechnique"/>
    <x v="8"/>
    <n v="4"/>
    <n v="0"/>
  </r>
  <r>
    <n v="4030101"/>
    <x v="0"/>
    <s v="CENTRE DE FORMATION TECHNIQUE DE SOTOUBOUA COMIENAS"/>
    <x v="0"/>
    <s v="SOTOUBOUA"/>
    <s v="SOTOUBOUA"/>
    <s v="SOTOUBOUA"/>
    <x v="3"/>
    <x v="2"/>
    <s v="BT  - Electrotechnique"/>
    <x v="9"/>
    <n v="1"/>
    <n v="1"/>
  </r>
  <r>
    <n v="4030101"/>
    <x v="0"/>
    <s v="CENTRE DE FORMATION TECHNIQUE DE SOTOUBOUA COMIENAS"/>
    <x v="0"/>
    <s v="SOTOUBOUA"/>
    <s v="SOTOUBOUA"/>
    <s v="SOTOUBOUA"/>
    <x v="3"/>
    <x v="2"/>
    <s v="CAP - Electricité d'équipement"/>
    <x v="5"/>
    <n v="2"/>
    <n v="0"/>
  </r>
  <r>
    <n v="4030101"/>
    <x v="0"/>
    <s v="CENTRE DE FORMATION TECHNIQUE DE SOTOUBOUA COMIENAS"/>
    <x v="0"/>
    <s v="SOTOUBOUA"/>
    <s v="SOTOUBOUA"/>
    <s v="SOTOUBOUA"/>
    <x v="3"/>
    <x v="2"/>
    <s v="CAP - Electricité d'équipement"/>
    <x v="6"/>
    <n v="4"/>
    <n v="1"/>
  </r>
  <r>
    <n v="4030101"/>
    <x v="0"/>
    <s v="CENTRE DE FORMATION TECHNIQUE DE SOTOUBOUA COMIENAS"/>
    <x v="0"/>
    <s v="SOTOUBOUA"/>
    <s v="SOTOUBOUA"/>
    <s v="SOTOUBOUA"/>
    <x v="3"/>
    <x v="2"/>
    <s v="CAP - Maçonnerie"/>
    <x v="6"/>
    <n v="5"/>
    <n v="0"/>
  </r>
  <r>
    <n v="4030101"/>
    <x v="0"/>
    <s v="CENTRE DE FORMATION TECHNIQUE DE SOTOUBOUA COMIENAS"/>
    <x v="0"/>
    <s v="SOTOUBOUA"/>
    <s v="SOTOUBOUA"/>
    <s v="SOTOUBOUA"/>
    <x v="3"/>
    <x v="2"/>
    <s v="CAP - Maçonnerie"/>
    <x v="7"/>
    <n v="12"/>
    <n v="0"/>
  </r>
  <r>
    <n v="4030101"/>
    <x v="0"/>
    <s v="CENTRE DE FORMATION TECHNIQUE DE SOTOUBOUA COMIENAS"/>
    <x v="0"/>
    <s v="SOTOUBOUA"/>
    <s v="SOTOUBOUA"/>
    <s v="SOTOUBOUA"/>
    <x v="3"/>
    <x v="2"/>
    <s v="CAP - Mécanique automobile"/>
    <x v="8"/>
    <n v="5"/>
    <n v="0"/>
  </r>
  <r>
    <n v="4030101"/>
    <x v="0"/>
    <s v="CENTRE DE FORMATION TECHNIQUE DE SOTOUBOUA COMIENAS"/>
    <x v="0"/>
    <s v="SOTOUBOUA"/>
    <s v="SOTOUBOUA"/>
    <s v="SOTOUBOUA"/>
    <x v="3"/>
    <x v="2"/>
    <s v="CAP - Menuiserie"/>
    <x v="7"/>
    <n v="3"/>
    <n v="0"/>
  </r>
  <r>
    <n v="4030101"/>
    <x v="0"/>
    <s v="CENTRE DE FORMATION TECHNIQUE DE SOTOUBOUA COMIENAS"/>
    <x v="0"/>
    <s v="SOTOUBOUA"/>
    <s v="SOTOUBOUA"/>
    <s v="SOTOUBOUA"/>
    <x v="3"/>
    <x v="4"/>
    <s v="BT  - Electrotechnique"/>
    <x v="1"/>
    <n v="4"/>
    <n v="0"/>
  </r>
  <r>
    <n v="4030101"/>
    <x v="0"/>
    <s v="CENTRE DE FORMATION TECHNIQUE DE SOTOUBOUA COMIENAS"/>
    <x v="0"/>
    <s v="SOTOUBOUA"/>
    <s v="SOTOUBOUA"/>
    <s v="SOTOUBOUA"/>
    <x v="3"/>
    <x v="4"/>
    <s v="BT  - Electrotechnique"/>
    <x v="9"/>
    <n v="0"/>
    <n v="2"/>
  </r>
  <r>
    <n v="4030101"/>
    <x v="0"/>
    <s v="CENTRE DE FORMATION TECHNIQUE DE SOTOUBOUA COMIENAS"/>
    <x v="0"/>
    <s v="SOTOUBOUA"/>
    <s v="SOTOUBOUA"/>
    <s v="SOTOUBOUA"/>
    <x v="3"/>
    <x v="4"/>
    <s v="BT  - Génie Agricole"/>
    <x v="1"/>
    <n v="1"/>
    <n v="0"/>
  </r>
  <r>
    <n v="4030101"/>
    <x v="0"/>
    <s v="CENTRE DE FORMATION TECHNIQUE DE SOTOUBOUA COMIENAS"/>
    <x v="0"/>
    <s v="SOTOUBOUA"/>
    <s v="SOTOUBOUA"/>
    <s v="SOTOUBOUA"/>
    <x v="3"/>
    <x v="4"/>
    <s v="BT  - Génie Agricole"/>
    <x v="7"/>
    <n v="1"/>
    <n v="0"/>
  </r>
  <r>
    <n v="4030101"/>
    <x v="0"/>
    <s v="CENTRE DE FORMATION TECHNIQUE DE SOTOUBOUA COMIENAS"/>
    <x v="0"/>
    <s v="SOTOUBOUA"/>
    <s v="SOTOUBOUA"/>
    <s v="SOTOUBOUA"/>
    <x v="3"/>
    <x v="4"/>
    <s v="BT  - Génie Civil"/>
    <x v="8"/>
    <n v="3"/>
    <n v="0"/>
  </r>
  <r>
    <n v="4030101"/>
    <x v="0"/>
    <s v="CENTRE DE FORMATION TECHNIQUE DE SOTOUBOUA COMIENAS"/>
    <x v="0"/>
    <s v="SOTOUBOUA"/>
    <s v="SOTOUBOUA"/>
    <s v="SOTOUBOUA"/>
    <x v="3"/>
    <x v="4"/>
    <s v="CAP - Agro-pastoral"/>
    <x v="9"/>
    <n v="2"/>
    <n v="0"/>
  </r>
  <r>
    <n v="4030101"/>
    <x v="0"/>
    <s v="CENTRE DE FORMATION TECHNIQUE DE SOTOUBOUA COMIENAS"/>
    <x v="0"/>
    <s v="SOTOUBOUA"/>
    <s v="SOTOUBOUA"/>
    <s v="SOTOUBOUA"/>
    <x v="3"/>
    <x v="4"/>
    <s v="CAP - Electricité d'équipement"/>
    <x v="8"/>
    <n v="6"/>
    <n v="2"/>
  </r>
  <r>
    <n v="4030101"/>
    <x v="0"/>
    <s v="CENTRE DE FORMATION TECHNIQUE DE SOTOUBOUA COMIENAS"/>
    <x v="0"/>
    <s v="SOTOUBOUA"/>
    <s v="SOTOUBOUA"/>
    <s v="SOTOUBOUA"/>
    <x v="3"/>
    <x v="4"/>
    <s v="CAP - Electricité d'équipement"/>
    <x v="9"/>
    <n v="3"/>
    <n v="2"/>
  </r>
  <r>
    <n v="4030101"/>
    <x v="0"/>
    <s v="CENTRE DE FORMATION TECHNIQUE DE SOTOUBOUA COMIENAS"/>
    <x v="0"/>
    <s v="SOTOUBOUA"/>
    <s v="SOTOUBOUA"/>
    <s v="SOTOUBOUA"/>
    <x v="3"/>
    <x v="4"/>
    <s v="CAP - Maçonnerie"/>
    <x v="1"/>
    <n v="6"/>
    <n v="0"/>
  </r>
  <r>
    <n v="4030101"/>
    <x v="0"/>
    <s v="CENTRE DE FORMATION TECHNIQUE DE SOTOUBOUA COMIENAS"/>
    <x v="0"/>
    <s v="SOTOUBOUA"/>
    <s v="SOTOUBOUA"/>
    <s v="SOTOUBOUA"/>
    <x v="3"/>
    <x v="4"/>
    <s v="CAP - Maçonnerie"/>
    <x v="8"/>
    <n v="10"/>
    <n v="0"/>
  </r>
  <r>
    <n v="4030101"/>
    <x v="0"/>
    <s v="CENTRE DE FORMATION TECHNIQUE DE SOTOUBOUA COMIENAS"/>
    <x v="0"/>
    <s v="SOTOUBOUA"/>
    <s v="SOTOUBOUA"/>
    <s v="SOTOUBOUA"/>
    <x v="3"/>
    <x v="4"/>
    <s v="CAP - Maçonnerie"/>
    <x v="9"/>
    <n v="3"/>
    <n v="0"/>
  </r>
  <r>
    <n v="4030101"/>
    <x v="0"/>
    <s v="CENTRE DE FORMATION TECHNIQUE DE SOTOUBOUA COMIENAS"/>
    <x v="0"/>
    <s v="SOTOUBOUA"/>
    <s v="SOTOUBOUA"/>
    <s v="SOTOUBOUA"/>
    <x v="3"/>
    <x v="4"/>
    <s v="CAP - Mécanique automobile"/>
    <x v="9"/>
    <n v="2"/>
    <n v="0"/>
  </r>
  <r>
    <n v="4030101"/>
    <x v="0"/>
    <s v="CENTRE DE FORMATION TECHNIQUE DE SOTOUBOUA COMIENAS"/>
    <x v="0"/>
    <s v="SOTOUBOUA"/>
    <s v="SOTOUBOUA"/>
    <s v="SOTOUBOUA"/>
    <x v="3"/>
    <x v="4"/>
    <s v="CAP - Menuiserie"/>
    <x v="1"/>
    <n v="5"/>
    <n v="0"/>
  </r>
  <r>
    <n v="4030102"/>
    <x v="0"/>
    <s v="INSTITUT POLYTECHNIQUE TECHNO - PLUS"/>
    <x v="0"/>
    <s v="SOTOUBOUA"/>
    <s v="SOTOUBOUA"/>
    <s v="SOTOUBOUA"/>
    <x v="3"/>
    <x v="0"/>
    <s v="BT  - Génie Civil"/>
    <x v="2"/>
    <n v="2"/>
    <n v="0"/>
  </r>
  <r>
    <n v="4030102"/>
    <x v="0"/>
    <s v="INSTITUT POLYTECHNIQUE TECHNO - PLUS"/>
    <x v="0"/>
    <s v="SOTOUBOUA"/>
    <s v="SOTOUBOUA"/>
    <s v="SOTOUBOUA"/>
    <x v="3"/>
    <x v="0"/>
    <s v="BT  - Génie Civil"/>
    <x v="10"/>
    <n v="5"/>
    <n v="0"/>
  </r>
  <r>
    <n v="4030102"/>
    <x v="0"/>
    <s v="INSTITUT POLYTECHNIQUE TECHNO - PLUS"/>
    <x v="0"/>
    <s v="SOTOUBOUA"/>
    <s v="SOTOUBOUA"/>
    <s v="SOTOUBOUA"/>
    <x v="3"/>
    <x v="0"/>
    <s v="BT  - Génie Civil"/>
    <x v="3"/>
    <n v="3"/>
    <n v="0"/>
  </r>
  <r>
    <n v="4030102"/>
    <x v="0"/>
    <s v="INSTITUT POLYTECHNIQUE TECHNO - PLUS"/>
    <x v="0"/>
    <s v="SOTOUBOUA"/>
    <s v="SOTOUBOUA"/>
    <s v="SOTOUBOUA"/>
    <x v="3"/>
    <x v="0"/>
    <s v="BT  - Génie Civil"/>
    <x v="4"/>
    <n v="1"/>
    <n v="0"/>
  </r>
  <r>
    <n v="4030102"/>
    <x v="0"/>
    <s v="INSTITUT POLYTECHNIQUE TECHNO - PLUS"/>
    <x v="0"/>
    <s v="SOTOUBOUA"/>
    <s v="SOTOUBOUA"/>
    <s v="SOTOUBOUA"/>
    <x v="3"/>
    <x v="0"/>
    <s v="BT  - Génie Civil"/>
    <x v="5"/>
    <n v="2"/>
    <n v="0"/>
  </r>
  <r>
    <n v="4030102"/>
    <x v="0"/>
    <s v="INSTITUT POLYTECHNIQUE TECHNO - PLUS"/>
    <x v="0"/>
    <s v="SOTOUBOUA"/>
    <s v="SOTOUBOUA"/>
    <s v="SOTOUBOUA"/>
    <x v="3"/>
    <x v="0"/>
    <s v="BT  - Génie Civil"/>
    <x v="6"/>
    <n v="1"/>
    <n v="0"/>
  </r>
  <r>
    <n v="4030102"/>
    <x v="0"/>
    <s v="INSTITUT POLYTECHNIQUE TECHNO - PLUS"/>
    <x v="0"/>
    <s v="SOTOUBOUA"/>
    <s v="SOTOUBOUA"/>
    <s v="SOTOUBOUA"/>
    <x v="3"/>
    <x v="0"/>
    <s v="BT  - Génie Civil"/>
    <x v="7"/>
    <n v="2"/>
    <n v="0"/>
  </r>
  <r>
    <n v="4030102"/>
    <x v="0"/>
    <s v="INSTITUT POLYTECHNIQUE TECHNO - PLUS"/>
    <x v="0"/>
    <s v="SOTOUBOUA"/>
    <s v="SOTOUBOUA"/>
    <s v="SOTOUBOUA"/>
    <x v="3"/>
    <x v="1"/>
    <s v="Technique Administratives (G1)"/>
    <x v="2"/>
    <n v="0"/>
    <n v="4"/>
  </r>
  <r>
    <n v="4030102"/>
    <x v="0"/>
    <s v="INSTITUT POLYTECHNIQUE TECHNO - PLUS"/>
    <x v="0"/>
    <s v="SOTOUBOUA"/>
    <s v="SOTOUBOUA"/>
    <s v="SOTOUBOUA"/>
    <x v="3"/>
    <x v="1"/>
    <s v="Technique Administratives (G1)"/>
    <x v="10"/>
    <n v="0"/>
    <n v="7"/>
  </r>
  <r>
    <n v="4030102"/>
    <x v="0"/>
    <s v="INSTITUT POLYTECHNIQUE TECHNO - PLUS"/>
    <x v="0"/>
    <s v="SOTOUBOUA"/>
    <s v="SOTOUBOUA"/>
    <s v="SOTOUBOUA"/>
    <x v="3"/>
    <x v="1"/>
    <s v="Technique Administratives (G1)"/>
    <x v="3"/>
    <n v="0"/>
    <n v="15"/>
  </r>
  <r>
    <n v="4030102"/>
    <x v="0"/>
    <s v="INSTITUT POLYTECHNIQUE TECHNO - PLUS"/>
    <x v="0"/>
    <s v="SOTOUBOUA"/>
    <s v="SOTOUBOUA"/>
    <s v="SOTOUBOUA"/>
    <x v="3"/>
    <x v="1"/>
    <s v="Technique Administratives (G1)"/>
    <x v="4"/>
    <n v="3"/>
    <n v="7"/>
  </r>
  <r>
    <n v="4030102"/>
    <x v="0"/>
    <s v="INSTITUT POLYTECHNIQUE TECHNO - PLUS"/>
    <x v="0"/>
    <s v="SOTOUBOUA"/>
    <s v="SOTOUBOUA"/>
    <s v="SOTOUBOUA"/>
    <x v="3"/>
    <x v="1"/>
    <s v="Technique Administratives (G1)"/>
    <x v="5"/>
    <n v="1"/>
    <n v="3"/>
  </r>
  <r>
    <n v="4030102"/>
    <x v="0"/>
    <s v="INSTITUT POLYTECHNIQUE TECHNO - PLUS"/>
    <x v="0"/>
    <s v="SOTOUBOUA"/>
    <s v="SOTOUBOUA"/>
    <s v="SOTOUBOUA"/>
    <x v="3"/>
    <x v="1"/>
    <s v="Technique Administratives (G1)"/>
    <x v="6"/>
    <n v="0"/>
    <n v="4"/>
  </r>
  <r>
    <n v="4030102"/>
    <x v="0"/>
    <s v="INSTITUT POLYTECHNIQUE TECHNO - PLUS"/>
    <x v="0"/>
    <s v="SOTOUBOUA"/>
    <s v="SOTOUBOUA"/>
    <s v="SOTOUBOUA"/>
    <x v="3"/>
    <x v="1"/>
    <s v="Techniques Quantitatives de Gestion (G2)"/>
    <x v="2"/>
    <n v="0"/>
    <n v="2"/>
  </r>
  <r>
    <n v="4030102"/>
    <x v="0"/>
    <s v="INSTITUT POLYTECHNIQUE TECHNO - PLUS"/>
    <x v="0"/>
    <s v="SOTOUBOUA"/>
    <s v="SOTOUBOUA"/>
    <s v="SOTOUBOUA"/>
    <x v="3"/>
    <x v="1"/>
    <s v="Techniques Quantitatives de Gestion (G2)"/>
    <x v="10"/>
    <n v="1"/>
    <n v="11"/>
  </r>
  <r>
    <n v="4030102"/>
    <x v="0"/>
    <s v="INSTITUT POLYTECHNIQUE TECHNO - PLUS"/>
    <x v="0"/>
    <s v="SOTOUBOUA"/>
    <s v="SOTOUBOUA"/>
    <s v="SOTOUBOUA"/>
    <x v="3"/>
    <x v="1"/>
    <s v="Techniques Quantitatives de Gestion (G2)"/>
    <x v="3"/>
    <n v="3"/>
    <n v="0"/>
  </r>
  <r>
    <n v="4030102"/>
    <x v="0"/>
    <s v="INSTITUT POLYTECHNIQUE TECHNO - PLUS"/>
    <x v="0"/>
    <s v="SOTOUBOUA"/>
    <s v="SOTOUBOUA"/>
    <s v="SOTOUBOUA"/>
    <x v="3"/>
    <x v="1"/>
    <s v="Techniques Quantitatives de Gestion (G2)"/>
    <x v="4"/>
    <n v="4"/>
    <n v="1"/>
  </r>
  <r>
    <n v="4030102"/>
    <x v="0"/>
    <s v="INSTITUT POLYTECHNIQUE TECHNO - PLUS"/>
    <x v="0"/>
    <s v="SOTOUBOUA"/>
    <s v="SOTOUBOUA"/>
    <s v="SOTOUBOUA"/>
    <x v="3"/>
    <x v="1"/>
    <s v="Techniques Quantitatives de Gestion (G2)"/>
    <x v="5"/>
    <n v="0"/>
    <n v="1"/>
  </r>
  <r>
    <n v="4030102"/>
    <x v="0"/>
    <s v="INSTITUT POLYTECHNIQUE TECHNO - PLUS"/>
    <x v="0"/>
    <s v="SOTOUBOUA"/>
    <s v="SOTOUBOUA"/>
    <s v="SOTOUBOUA"/>
    <x v="3"/>
    <x v="1"/>
    <s v="Techniques Quantitatives de Gestion (G2)"/>
    <x v="6"/>
    <n v="2"/>
    <n v="0"/>
  </r>
  <r>
    <n v="4030102"/>
    <x v="0"/>
    <s v="INSTITUT POLYTECHNIQUE TECHNO - PLUS"/>
    <x v="0"/>
    <s v="SOTOUBOUA"/>
    <s v="SOTOUBOUA"/>
    <s v="SOTOUBOUA"/>
    <x v="3"/>
    <x v="2"/>
    <s v="BT  - Génie Civil"/>
    <x v="10"/>
    <n v="0"/>
    <n v="1"/>
  </r>
  <r>
    <n v="4030102"/>
    <x v="0"/>
    <s v="INSTITUT POLYTECHNIQUE TECHNO - PLUS"/>
    <x v="0"/>
    <s v="SOTOUBOUA"/>
    <s v="SOTOUBOUA"/>
    <s v="SOTOUBOUA"/>
    <x v="3"/>
    <x v="2"/>
    <s v="BT  - Génie Civil"/>
    <x v="3"/>
    <n v="1"/>
    <n v="0"/>
  </r>
  <r>
    <n v="4030102"/>
    <x v="0"/>
    <s v="INSTITUT POLYTECHNIQUE TECHNO - PLUS"/>
    <x v="0"/>
    <s v="SOTOUBOUA"/>
    <s v="SOTOUBOUA"/>
    <s v="SOTOUBOUA"/>
    <x v="3"/>
    <x v="2"/>
    <s v="BT  - Génie Civil"/>
    <x v="4"/>
    <n v="3"/>
    <n v="0"/>
  </r>
  <r>
    <n v="4030102"/>
    <x v="0"/>
    <s v="INSTITUT POLYTECHNIQUE TECHNO - PLUS"/>
    <x v="0"/>
    <s v="SOTOUBOUA"/>
    <s v="SOTOUBOUA"/>
    <s v="SOTOUBOUA"/>
    <x v="3"/>
    <x v="2"/>
    <s v="BT  - Génie Civil"/>
    <x v="5"/>
    <n v="1"/>
    <n v="0"/>
  </r>
  <r>
    <n v="4030102"/>
    <x v="0"/>
    <s v="INSTITUT POLYTECHNIQUE TECHNO - PLUS"/>
    <x v="0"/>
    <s v="SOTOUBOUA"/>
    <s v="SOTOUBOUA"/>
    <s v="SOTOUBOUA"/>
    <x v="3"/>
    <x v="2"/>
    <s v="BT  - Génie Civil"/>
    <x v="6"/>
    <n v="1"/>
    <n v="0"/>
  </r>
  <r>
    <n v="4030102"/>
    <x v="0"/>
    <s v="INSTITUT POLYTECHNIQUE TECHNO - PLUS"/>
    <x v="0"/>
    <s v="SOTOUBOUA"/>
    <s v="SOTOUBOUA"/>
    <s v="SOTOUBOUA"/>
    <x v="3"/>
    <x v="3"/>
    <s v="Technique Administratives (G1)"/>
    <x v="0"/>
    <n v="1"/>
    <n v="3"/>
  </r>
  <r>
    <n v="4030102"/>
    <x v="0"/>
    <s v="INSTITUT POLYTECHNIQUE TECHNO - PLUS"/>
    <x v="0"/>
    <s v="SOTOUBOUA"/>
    <s v="SOTOUBOUA"/>
    <s v="SOTOUBOUA"/>
    <x v="3"/>
    <x v="3"/>
    <s v="Technique Administratives (G1)"/>
    <x v="2"/>
    <n v="2"/>
    <n v="9"/>
  </r>
  <r>
    <n v="4030102"/>
    <x v="0"/>
    <s v="INSTITUT POLYTECHNIQUE TECHNO - PLUS"/>
    <x v="0"/>
    <s v="SOTOUBOUA"/>
    <s v="SOTOUBOUA"/>
    <s v="SOTOUBOUA"/>
    <x v="3"/>
    <x v="3"/>
    <s v="Technique Administratives (G1)"/>
    <x v="10"/>
    <n v="0"/>
    <n v="7"/>
  </r>
  <r>
    <n v="4030102"/>
    <x v="0"/>
    <s v="INSTITUT POLYTECHNIQUE TECHNO - PLUS"/>
    <x v="0"/>
    <s v="SOTOUBOUA"/>
    <s v="SOTOUBOUA"/>
    <s v="SOTOUBOUA"/>
    <x v="3"/>
    <x v="3"/>
    <s v="Technique Administratives (G1)"/>
    <x v="3"/>
    <n v="0"/>
    <n v="9"/>
  </r>
  <r>
    <n v="4030102"/>
    <x v="0"/>
    <s v="INSTITUT POLYTECHNIQUE TECHNO - PLUS"/>
    <x v="0"/>
    <s v="SOTOUBOUA"/>
    <s v="SOTOUBOUA"/>
    <s v="SOTOUBOUA"/>
    <x v="3"/>
    <x v="3"/>
    <s v="Technique Administratives (G1)"/>
    <x v="4"/>
    <n v="0"/>
    <n v="6"/>
  </r>
  <r>
    <n v="4030102"/>
    <x v="0"/>
    <s v="INSTITUT POLYTECHNIQUE TECHNO - PLUS"/>
    <x v="0"/>
    <s v="SOTOUBOUA"/>
    <s v="SOTOUBOUA"/>
    <s v="SOTOUBOUA"/>
    <x v="3"/>
    <x v="3"/>
    <s v="Technique Administratives (G1)"/>
    <x v="5"/>
    <n v="0"/>
    <n v="2"/>
  </r>
  <r>
    <n v="4030102"/>
    <x v="0"/>
    <s v="INSTITUT POLYTECHNIQUE TECHNO - PLUS"/>
    <x v="0"/>
    <s v="SOTOUBOUA"/>
    <s v="SOTOUBOUA"/>
    <s v="SOTOUBOUA"/>
    <x v="3"/>
    <x v="3"/>
    <s v="Technique Administratives (G1)"/>
    <x v="6"/>
    <n v="0"/>
    <n v="0"/>
  </r>
  <r>
    <n v="4030102"/>
    <x v="0"/>
    <s v="INSTITUT POLYTECHNIQUE TECHNO - PLUS"/>
    <x v="0"/>
    <s v="SOTOUBOUA"/>
    <s v="SOTOUBOUA"/>
    <s v="SOTOUBOUA"/>
    <x v="3"/>
    <x v="3"/>
    <s v="Technique Administratives (G1)"/>
    <x v="7"/>
    <n v="0"/>
    <n v="1"/>
  </r>
  <r>
    <n v="4030102"/>
    <x v="0"/>
    <s v="INSTITUT POLYTECHNIQUE TECHNO - PLUS"/>
    <x v="0"/>
    <s v="SOTOUBOUA"/>
    <s v="SOTOUBOUA"/>
    <s v="SOTOUBOUA"/>
    <x v="3"/>
    <x v="3"/>
    <s v="Techniques Quantitatives de Gestion (G2)"/>
    <x v="0"/>
    <n v="1"/>
    <n v="1"/>
  </r>
  <r>
    <n v="4030102"/>
    <x v="0"/>
    <s v="INSTITUT POLYTECHNIQUE TECHNO - PLUS"/>
    <x v="0"/>
    <s v="SOTOUBOUA"/>
    <s v="SOTOUBOUA"/>
    <s v="SOTOUBOUA"/>
    <x v="3"/>
    <x v="3"/>
    <s v="Techniques Quantitatives de Gestion (G2)"/>
    <x v="2"/>
    <n v="2"/>
    <n v="4"/>
  </r>
  <r>
    <n v="4030102"/>
    <x v="0"/>
    <s v="INSTITUT POLYTECHNIQUE TECHNO - PLUS"/>
    <x v="0"/>
    <s v="SOTOUBOUA"/>
    <s v="SOTOUBOUA"/>
    <s v="SOTOUBOUA"/>
    <x v="3"/>
    <x v="3"/>
    <s v="Techniques Quantitatives de Gestion (G2)"/>
    <x v="10"/>
    <n v="1"/>
    <n v="3"/>
  </r>
  <r>
    <n v="4030102"/>
    <x v="0"/>
    <s v="INSTITUT POLYTECHNIQUE TECHNO - PLUS"/>
    <x v="0"/>
    <s v="SOTOUBOUA"/>
    <s v="SOTOUBOUA"/>
    <s v="SOTOUBOUA"/>
    <x v="3"/>
    <x v="3"/>
    <s v="Techniques Quantitatives de Gestion (G2)"/>
    <x v="3"/>
    <n v="1"/>
    <n v="0"/>
  </r>
  <r>
    <n v="4030102"/>
    <x v="0"/>
    <s v="INSTITUT POLYTECHNIQUE TECHNO - PLUS"/>
    <x v="0"/>
    <s v="SOTOUBOUA"/>
    <s v="SOTOUBOUA"/>
    <s v="SOTOUBOUA"/>
    <x v="3"/>
    <x v="3"/>
    <s v="Techniques Quantitatives de Gestion (G2)"/>
    <x v="4"/>
    <n v="0"/>
    <m/>
  </r>
  <r>
    <n v="4030102"/>
    <x v="0"/>
    <s v="INSTITUT POLYTECHNIQUE TECHNO - PLUS"/>
    <x v="0"/>
    <s v="SOTOUBOUA"/>
    <s v="SOTOUBOUA"/>
    <s v="SOTOUBOUA"/>
    <x v="3"/>
    <x v="3"/>
    <s v="Techniques Quantitatives de Gestion (G2)"/>
    <x v="5"/>
    <n v="0"/>
    <n v="0"/>
  </r>
  <r>
    <n v="4030102"/>
    <x v="0"/>
    <s v="INSTITUT POLYTECHNIQUE TECHNO - PLUS"/>
    <x v="0"/>
    <s v="SOTOUBOUA"/>
    <s v="SOTOUBOUA"/>
    <s v="SOTOUBOUA"/>
    <x v="3"/>
    <x v="4"/>
    <s v="BT  - Génie Civil"/>
    <x v="1"/>
    <n v="1"/>
    <n v="0"/>
  </r>
  <r>
    <n v="4030102"/>
    <x v="0"/>
    <s v="INSTITUT POLYTECHNIQUE TECHNO - PLUS"/>
    <x v="0"/>
    <s v="SOTOUBOUA"/>
    <s v="SOTOUBOUA"/>
    <s v="SOTOUBOUA"/>
    <x v="3"/>
    <x v="4"/>
    <s v="BT  - Génie Civil"/>
    <x v="3"/>
    <n v="2"/>
    <n v="0"/>
  </r>
  <r>
    <n v="4030102"/>
    <x v="0"/>
    <s v="INSTITUT POLYTECHNIQUE TECHNO - PLUS"/>
    <x v="0"/>
    <s v="SOTOUBOUA"/>
    <s v="SOTOUBOUA"/>
    <s v="SOTOUBOUA"/>
    <x v="3"/>
    <x v="4"/>
    <s v="BT  - Génie Civil"/>
    <x v="4"/>
    <n v="7"/>
    <n v="0"/>
  </r>
  <r>
    <n v="4030102"/>
    <x v="0"/>
    <s v="INSTITUT POLYTECHNIQUE TECHNO - PLUS"/>
    <x v="0"/>
    <s v="SOTOUBOUA"/>
    <s v="SOTOUBOUA"/>
    <s v="SOTOUBOUA"/>
    <x v="3"/>
    <x v="4"/>
    <s v="BT  - Génie Civil"/>
    <x v="5"/>
    <n v="2"/>
    <n v="0"/>
  </r>
  <r>
    <n v="4030102"/>
    <x v="0"/>
    <s v="INSTITUT POLYTECHNIQUE TECHNO - PLUS"/>
    <x v="0"/>
    <s v="SOTOUBOUA"/>
    <s v="SOTOUBOUA"/>
    <s v="SOTOUBOUA"/>
    <x v="3"/>
    <x v="4"/>
    <s v="BT  - Génie Civil"/>
    <x v="6"/>
    <n v="3"/>
    <n v="1"/>
  </r>
  <r>
    <n v="4030102"/>
    <x v="0"/>
    <s v="INSTITUT POLYTECHNIQUE TECHNO - PLUS"/>
    <x v="0"/>
    <s v="SOTOUBOUA"/>
    <s v="SOTOUBOUA"/>
    <s v="SOTOUBOUA"/>
    <x v="3"/>
    <x v="4"/>
    <s v="BT  - Génie Civil"/>
    <x v="7"/>
    <n v="1"/>
    <n v="0"/>
  </r>
  <r>
    <n v="4030102"/>
    <x v="0"/>
    <s v="INSTITUT POLYTECHNIQUE TECHNO - PLUS"/>
    <x v="0"/>
    <s v="SOTOUBOUA"/>
    <s v="SOTOUBOUA"/>
    <s v="SOTOUBOUA"/>
    <x v="3"/>
    <x v="4"/>
    <s v="BT  - Génie Civil"/>
    <x v="8"/>
    <n v="3"/>
    <n v="0"/>
  </r>
  <r>
    <n v="4030102"/>
    <x v="0"/>
    <s v="INSTITUT POLYTECHNIQUE TECHNO - PLUS"/>
    <x v="0"/>
    <s v="SOTOUBOUA"/>
    <s v="SOTOUBOUA"/>
    <s v="SOTOUBOUA"/>
    <x v="3"/>
    <x v="4"/>
    <s v="BT  - Génie Civil"/>
    <x v="9"/>
    <n v="2"/>
    <n v="0"/>
  </r>
  <r>
    <n v="4030102"/>
    <x v="0"/>
    <s v="INSTITUT POLYTECHNIQUE TECHNO - PLUS"/>
    <x v="0"/>
    <s v="SOTOUBOUA"/>
    <s v="SOTOUBOUA"/>
    <s v="SOTOUBOUA"/>
    <x v="3"/>
    <x v="5"/>
    <s v="Technique Administratives (G1)"/>
    <x v="10"/>
    <n v="0"/>
    <n v="2"/>
  </r>
  <r>
    <n v="4030102"/>
    <x v="0"/>
    <s v="INSTITUT POLYTECHNIQUE TECHNO - PLUS"/>
    <x v="0"/>
    <s v="SOTOUBOUA"/>
    <s v="SOTOUBOUA"/>
    <s v="SOTOUBOUA"/>
    <x v="3"/>
    <x v="5"/>
    <s v="Technique Administratives (G1)"/>
    <x v="3"/>
    <n v="0"/>
    <n v="8"/>
  </r>
  <r>
    <n v="4030102"/>
    <x v="0"/>
    <s v="INSTITUT POLYTECHNIQUE TECHNO - PLUS"/>
    <x v="0"/>
    <s v="SOTOUBOUA"/>
    <s v="SOTOUBOUA"/>
    <s v="SOTOUBOUA"/>
    <x v="3"/>
    <x v="5"/>
    <s v="Technique Administratives (G1)"/>
    <x v="4"/>
    <n v="1"/>
    <n v="10"/>
  </r>
  <r>
    <n v="4030102"/>
    <x v="0"/>
    <s v="INSTITUT POLYTECHNIQUE TECHNO - PLUS"/>
    <x v="0"/>
    <s v="SOTOUBOUA"/>
    <s v="SOTOUBOUA"/>
    <s v="SOTOUBOUA"/>
    <x v="3"/>
    <x v="5"/>
    <s v="Technique Administratives (G1)"/>
    <x v="5"/>
    <n v="0"/>
    <n v="5"/>
  </r>
  <r>
    <n v="4030102"/>
    <x v="0"/>
    <s v="INSTITUT POLYTECHNIQUE TECHNO - PLUS"/>
    <x v="0"/>
    <s v="SOTOUBOUA"/>
    <s v="SOTOUBOUA"/>
    <s v="SOTOUBOUA"/>
    <x v="3"/>
    <x v="5"/>
    <s v="Technique Administratives (G1)"/>
    <x v="6"/>
    <n v="1"/>
    <n v="12"/>
  </r>
  <r>
    <n v="4030102"/>
    <x v="0"/>
    <s v="INSTITUT POLYTECHNIQUE TECHNO - PLUS"/>
    <x v="0"/>
    <s v="SOTOUBOUA"/>
    <s v="SOTOUBOUA"/>
    <s v="SOTOUBOUA"/>
    <x v="3"/>
    <x v="5"/>
    <s v="Technique Administratives (G1)"/>
    <x v="7"/>
    <n v="1"/>
    <n v="1"/>
  </r>
  <r>
    <n v="4030102"/>
    <x v="0"/>
    <s v="INSTITUT POLYTECHNIQUE TECHNO - PLUS"/>
    <x v="0"/>
    <s v="SOTOUBOUA"/>
    <s v="SOTOUBOUA"/>
    <s v="SOTOUBOUA"/>
    <x v="3"/>
    <x v="5"/>
    <s v="Technique Administratives (G1)"/>
    <x v="8"/>
    <n v="0"/>
    <n v="2"/>
  </r>
  <r>
    <n v="4030102"/>
    <x v="0"/>
    <s v="INSTITUT POLYTECHNIQUE TECHNO - PLUS"/>
    <x v="0"/>
    <s v="SOTOUBOUA"/>
    <s v="SOTOUBOUA"/>
    <s v="SOTOUBOUA"/>
    <x v="3"/>
    <x v="5"/>
    <s v="Technique Administratives (G1)"/>
    <x v="9"/>
    <n v="0"/>
    <n v="1"/>
  </r>
  <r>
    <n v="4030102"/>
    <x v="0"/>
    <s v="INSTITUT POLYTECHNIQUE TECHNO - PLUS"/>
    <x v="0"/>
    <s v="SOTOUBOUA"/>
    <s v="SOTOUBOUA"/>
    <s v="SOTOUBOUA"/>
    <x v="3"/>
    <x v="5"/>
    <s v="Techniques Quantitatives de Gestion (G2)"/>
    <x v="1"/>
    <n v="0"/>
    <n v="1"/>
  </r>
  <r>
    <n v="4030102"/>
    <x v="0"/>
    <s v="INSTITUT POLYTECHNIQUE TECHNO - PLUS"/>
    <x v="0"/>
    <s v="SOTOUBOUA"/>
    <s v="SOTOUBOUA"/>
    <s v="SOTOUBOUA"/>
    <x v="3"/>
    <x v="5"/>
    <s v="Techniques Quantitatives de Gestion (G2)"/>
    <x v="10"/>
    <n v="0"/>
    <n v="2"/>
  </r>
  <r>
    <n v="4030102"/>
    <x v="0"/>
    <s v="INSTITUT POLYTECHNIQUE TECHNO - PLUS"/>
    <x v="0"/>
    <s v="SOTOUBOUA"/>
    <s v="SOTOUBOUA"/>
    <s v="SOTOUBOUA"/>
    <x v="3"/>
    <x v="5"/>
    <s v="Techniques Quantitatives de Gestion (G2)"/>
    <x v="3"/>
    <n v="3"/>
    <n v="1"/>
  </r>
  <r>
    <n v="4030102"/>
    <x v="0"/>
    <s v="INSTITUT POLYTECHNIQUE TECHNO - PLUS"/>
    <x v="0"/>
    <s v="SOTOUBOUA"/>
    <s v="SOTOUBOUA"/>
    <s v="SOTOUBOUA"/>
    <x v="3"/>
    <x v="5"/>
    <s v="Techniques Quantitatives de Gestion (G2)"/>
    <x v="4"/>
    <n v="3"/>
    <n v="5"/>
  </r>
  <r>
    <n v="4030102"/>
    <x v="0"/>
    <s v="INSTITUT POLYTECHNIQUE TECHNO - PLUS"/>
    <x v="0"/>
    <s v="SOTOUBOUA"/>
    <s v="SOTOUBOUA"/>
    <s v="SOTOUBOUA"/>
    <x v="3"/>
    <x v="5"/>
    <s v="Techniques Quantitatives de Gestion (G2)"/>
    <x v="5"/>
    <n v="2"/>
    <n v="3"/>
  </r>
  <r>
    <n v="4030102"/>
    <x v="0"/>
    <s v="INSTITUT POLYTECHNIQUE TECHNO - PLUS"/>
    <x v="0"/>
    <s v="SOTOUBOUA"/>
    <s v="SOTOUBOUA"/>
    <s v="SOTOUBOUA"/>
    <x v="3"/>
    <x v="5"/>
    <s v="Techniques Quantitatives de Gestion (G2)"/>
    <x v="6"/>
    <n v="5"/>
    <n v="2"/>
  </r>
  <r>
    <n v="4030102"/>
    <x v="0"/>
    <s v="INSTITUT POLYTECHNIQUE TECHNO - PLUS"/>
    <x v="0"/>
    <s v="SOTOUBOUA"/>
    <s v="SOTOUBOUA"/>
    <s v="SOTOUBOUA"/>
    <x v="3"/>
    <x v="5"/>
    <s v="Techniques Quantitatives de Gestion (G2)"/>
    <x v="7"/>
    <n v="0"/>
    <n v="2"/>
  </r>
  <r>
    <n v="4030102"/>
    <x v="0"/>
    <s v="INSTITUT POLYTECHNIQUE TECHNO - PLUS"/>
    <x v="0"/>
    <s v="SOTOUBOUA"/>
    <s v="SOTOUBOUA"/>
    <s v="SOTOUBOUA"/>
    <x v="3"/>
    <x v="5"/>
    <s v="Techniques Quantitatives de Gestion (G2)"/>
    <x v="8"/>
    <n v="1"/>
    <n v="1"/>
  </r>
  <r>
    <n v="4030102"/>
    <x v="0"/>
    <s v="INSTITUT POLYTECHNIQUE TECHNO - PLUS"/>
    <x v="0"/>
    <s v="SOTOUBOUA"/>
    <s v="SOTOUBOUA"/>
    <s v="SOTOUBOUA"/>
    <x v="3"/>
    <x v="5"/>
    <s v="Techniques Quantitatives de Gestion (G2)"/>
    <x v="9"/>
    <n v="1"/>
    <n v="0"/>
  </r>
  <r>
    <n v="4030104"/>
    <x v="0"/>
    <s v="INSTITUT TECHNIQUE COMMERCIAL ASSOMPTION"/>
    <x v="1"/>
    <s v="SOKODE"/>
    <s v="SOKODE"/>
    <s v="TCHAOUDJO"/>
    <x v="3"/>
    <x v="1"/>
    <s v="Technique Administratives (G1)"/>
    <x v="0"/>
    <n v="0"/>
    <n v="1"/>
  </r>
  <r>
    <n v="4030104"/>
    <x v="0"/>
    <s v="INSTITUT TECHNIQUE COMMERCIAL ASSOMPTION"/>
    <x v="1"/>
    <s v="SOKODE"/>
    <s v="SOKODE"/>
    <s v="TCHAOUDJO"/>
    <x v="3"/>
    <x v="1"/>
    <s v="Technique Administratives (G1)"/>
    <x v="2"/>
    <n v="0"/>
    <n v="12"/>
  </r>
  <r>
    <n v="4030104"/>
    <x v="0"/>
    <s v="INSTITUT TECHNIQUE COMMERCIAL ASSOMPTION"/>
    <x v="1"/>
    <s v="SOKODE"/>
    <s v="SOKODE"/>
    <s v="TCHAOUDJO"/>
    <x v="3"/>
    <x v="1"/>
    <s v="Technique Administratives (G1)"/>
    <x v="10"/>
    <n v="2"/>
    <n v="12"/>
  </r>
  <r>
    <n v="4030104"/>
    <x v="0"/>
    <s v="INSTITUT TECHNIQUE COMMERCIAL ASSOMPTION"/>
    <x v="1"/>
    <s v="SOKODE"/>
    <s v="SOKODE"/>
    <s v="TCHAOUDJO"/>
    <x v="3"/>
    <x v="1"/>
    <s v="Technique Administratives (G1)"/>
    <x v="3"/>
    <n v="1"/>
    <n v="19"/>
  </r>
  <r>
    <n v="4030104"/>
    <x v="0"/>
    <s v="INSTITUT TECHNIQUE COMMERCIAL ASSOMPTION"/>
    <x v="1"/>
    <s v="SOKODE"/>
    <s v="SOKODE"/>
    <s v="TCHAOUDJO"/>
    <x v="3"/>
    <x v="1"/>
    <s v="Technique Administratives (G1)"/>
    <x v="4"/>
    <n v="0"/>
    <n v="10"/>
  </r>
  <r>
    <n v="4030104"/>
    <x v="0"/>
    <s v="INSTITUT TECHNIQUE COMMERCIAL ASSOMPTION"/>
    <x v="1"/>
    <s v="SOKODE"/>
    <s v="SOKODE"/>
    <s v="TCHAOUDJO"/>
    <x v="3"/>
    <x v="1"/>
    <s v="Technique Administratives (G1)"/>
    <x v="5"/>
    <n v="0"/>
    <n v="6"/>
  </r>
  <r>
    <n v="4030104"/>
    <x v="0"/>
    <s v="INSTITUT TECHNIQUE COMMERCIAL ASSOMPTION"/>
    <x v="1"/>
    <s v="SOKODE"/>
    <s v="SOKODE"/>
    <s v="TCHAOUDJO"/>
    <x v="3"/>
    <x v="1"/>
    <s v="Technique Administratives (G1)"/>
    <x v="6"/>
    <n v="0"/>
    <n v="2"/>
  </r>
  <r>
    <n v="4030104"/>
    <x v="0"/>
    <s v="INSTITUT TECHNIQUE COMMERCIAL ASSOMPTION"/>
    <x v="1"/>
    <s v="SOKODE"/>
    <s v="SOKODE"/>
    <s v="TCHAOUDJO"/>
    <x v="3"/>
    <x v="1"/>
    <s v="Technique Administratives (G1)"/>
    <x v="7"/>
    <n v="1"/>
    <n v="3"/>
  </r>
  <r>
    <n v="4030104"/>
    <x v="0"/>
    <s v="INSTITUT TECHNIQUE COMMERCIAL ASSOMPTION"/>
    <x v="1"/>
    <s v="SOKODE"/>
    <s v="SOKODE"/>
    <s v="TCHAOUDJO"/>
    <x v="3"/>
    <x v="1"/>
    <s v="Techniques Quantitatives de Gestion (G2)"/>
    <x v="0"/>
    <n v="1"/>
    <n v="1"/>
  </r>
  <r>
    <n v="4030104"/>
    <x v="0"/>
    <s v="INSTITUT TECHNIQUE COMMERCIAL ASSOMPTION"/>
    <x v="1"/>
    <s v="SOKODE"/>
    <s v="SOKODE"/>
    <s v="TCHAOUDJO"/>
    <x v="3"/>
    <x v="1"/>
    <s v="Techniques Quantitatives de Gestion (G2)"/>
    <x v="2"/>
    <n v="5"/>
    <n v="6"/>
  </r>
  <r>
    <n v="4030104"/>
    <x v="0"/>
    <s v="INSTITUT TECHNIQUE COMMERCIAL ASSOMPTION"/>
    <x v="1"/>
    <s v="SOKODE"/>
    <s v="SOKODE"/>
    <s v="TCHAOUDJO"/>
    <x v="3"/>
    <x v="1"/>
    <s v="Techniques Quantitatives de Gestion (G2)"/>
    <x v="10"/>
    <n v="3"/>
    <n v="6"/>
  </r>
  <r>
    <n v="4030104"/>
    <x v="0"/>
    <s v="INSTITUT TECHNIQUE COMMERCIAL ASSOMPTION"/>
    <x v="1"/>
    <s v="SOKODE"/>
    <s v="SOKODE"/>
    <s v="TCHAOUDJO"/>
    <x v="3"/>
    <x v="1"/>
    <s v="Techniques Quantitatives de Gestion (G2)"/>
    <x v="3"/>
    <n v="2"/>
    <n v="7"/>
  </r>
  <r>
    <n v="4030104"/>
    <x v="0"/>
    <s v="INSTITUT TECHNIQUE COMMERCIAL ASSOMPTION"/>
    <x v="1"/>
    <s v="SOKODE"/>
    <s v="SOKODE"/>
    <s v="TCHAOUDJO"/>
    <x v="3"/>
    <x v="1"/>
    <s v="Techniques Quantitatives de Gestion (G2)"/>
    <x v="4"/>
    <n v="2"/>
    <n v="5"/>
  </r>
  <r>
    <n v="4030104"/>
    <x v="0"/>
    <s v="INSTITUT TECHNIQUE COMMERCIAL ASSOMPTION"/>
    <x v="1"/>
    <s v="SOKODE"/>
    <s v="SOKODE"/>
    <s v="TCHAOUDJO"/>
    <x v="3"/>
    <x v="1"/>
    <s v="Techniques Quantitatives de Gestion (G2)"/>
    <x v="5"/>
    <n v="1"/>
    <n v="0"/>
  </r>
  <r>
    <n v="4030104"/>
    <x v="0"/>
    <s v="INSTITUT TECHNIQUE COMMERCIAL ASSOMPTION"/>
    <x v="1"/>
    <s v="SOKODE"/>
    <s v="SOKODE"/>
    <s v="TCHAOUDJO"/>
    <x v="3"/>
    <x v="1"/>
    <s v="Techniques Quantitatives de Gestion (G2)"/>
    <x v="6"/>
    <n v="0"/>
    <n v="2"/>
  </r>
  <r>
    <n v="4030104"/>
    <x v="0"/>
    <s v="INSTITUT TECHNIQUE COMMERCIAL ASSOMPTION"/>
    <x v="1"/>
    <s v="SOKODE"/>
    <s v="SOKODE"/>
    <s v="TCHAOUDJO"/>
    <x v="3"/>
    <x v="1"/>
    <s v="Techniques Quantitatives de Gestion (G2)"/>
    <x v="7"/>
    <n v="0"/>
    <n v="1"/>
  </r>
  <r>
    <n v="4030104"/>
    <x v="0"/>
    <s v="INSTITUT TECHNIQUE COMMERCIAL ASSOMPTION"/>
    <x v="1"/>
    <s v="SOKODE"/>
    <s v="SOKODE"/>
    <s v="TCHAOUDJO"/>
    <x v="3"/>
    <x v="3"/>
    <s v="Technique Administratives (G1)"/>
    <x v="0"/>
    <n v="0"/>
    <n v="16"/>
  </r>
  <r>
    <n v="4030104"/>
    <x v="0"/>
    <s v="INSTITUT TECHNIQUE COMMERCIAL ASSOMPTION"/>
    <x v="1"/>
    <s v="SOKODE"/>
    <s v="SOKODE"/>
    <s v="TCHAOUDJO"/>
    <x v="3"/>
    <x v="3"/>
    <s v="Technique Administratives (G1)"/>
    <x v="2"/>
    <n v="1"/>
    <n v="13"/>
  </r>
  <r>
    <n v="4030104"/>
    <x v="0"/>
    <s v="INSTITUT TECHNIQUE COMMERCIAL ASSOMPTION"/>
    <x v="1"/>
    <s v="SOKODE"/>
    <s v="SOKODE"/>
    <s v="TCHAOUDJO"/>
    <x v="3"/>
    <x v="3"/>
    <s v="Technique Administratives (G1)"/>
    <x v="10"/>
    <n v="1"/>
    <n v="11"/>
  </r>
  <r>
    <n v="4030104"/>
    <x v="0"/>
    <s v="INSTITUT TECHNIQUE COMMERCIAL ASSOMPTION"/>
    <x v="1"/>
    <s v="SOKODE"/>
    <s v="SOKODE"/>
    <s v="TCHAOUDJO"/>
    <x v="3"/>
    <x v="3"/>
    <s v="Technique Administratives (G1)"/>
    <x v="3"/>
    <n v="2"/>
    <n v="1"/>
  </r>
  <r>
    <n v="4030104"/>
    <x v="0"/>
    <s v="INSTITUT TECHNIQUE COMMERCIAL ASSOMPTION"/>
    <x v="1"/>
    <s v="SOKODE"/>
    <s v="SOKODE"/>
    <s v="TCHAOUDJO"/>
    <x v="3"/>
    <x v="3"/>
    <s v="Technique Administratives (G1)"/>
    <x v="4"/>
    <n v="2"/>
    <n v="2"/>
  </r>
  <r>
    <n v="4030104"/>
    <x v="0"/>
    <s v="INSTITUT TECHNIQUE COMMERCIAL ASSOMPTION"/>
    <x v="1"/>
    <s v="SOKODE"/>
    <s v="SOKODE"/>
    <s v="TCHAOUDJO"/>
    <x v="3"/>
    <x v="3"/>
    <s v="Technique Administratives (G1)"/>
    <x v="5"/>
    <n v="0"/>
    <n v="1"/>
  </r>
  <r>
    <n v="4030104"/>
    <x v="0"/>
    <s v="INSTITUT TECHNIQUE COMMERCIAL ASSOMPTION"/>
    <x v="1"/>
    <s v="SOKODE"/>
    <s v="SOKODE"/>
    <s v="TCHAOUDJO"/>
    <x v="3"/>
    <x v="3"/>
    <s v="Techniques Quantitatives de Gestion (G2)"/>
    <x v="0"/>
    <n v="4"/>
    <n v="12"/>
  </r>
  <r>
    <n v="4030104"/>
    <x v="0"/>
    <s v="INSTITUT TECHNIQUE COMMERCIAL ASSOMPTION"/>
    <x v="1"/>
    <s v="SOKODE"/>
    <s v="SOKODE"/>
    <s v="TCHAOUDJO"/>
    <x v="3"/>
    <x v="3"/>
    <s v="Techniques Quantitatives de Gestion (G2)"/>
    <x v="2"/>
    <n v="3"/>
    <n v="6"/>
  </r>
  <r>
    <n v="4030104"/>
    <x v="0"/>
    <s v="INSTITUT TECHNIQUE COMMERCIAL ASSOMPTION"/>
    <x v="1"/>
    <s v="SOKODE"/>
    <s v="SOKODE"/>
    <s v="TCHAOUDJO"/>
    <x v="3"/>
    <x v="3"/>
    <s v="Techniques Quantitatives de Gestion (G2)"/>
    <x v="10"/>
    <n v="1"/>
    <n v="1"/>
  </r>
  <r>
    <n v="4030104"/>
    <x v="0"/>
    <s v="INSTITUT TECHNIQUE COMMERCIAL ASSOMPTION"/>
    <x v="1"/>
    <s v="SOKODE"/>
    <s v="SOKODE"/>
    <s v="TCHAOUDJO"/>
    <x v="3"/>
    <x v="3"/>
    <s v="Techniques Quantitatives de Gestion (G2)"/>
    <x v="3"/>
    <n v="1"/>
    <n v="2"/>
  </r>
  <r>
    <n v="4030104"/>
    <x v="0"/>
    <s v="INSTITUT TECHNIQUE COMMERCIAL ASSOMPTION"/>
    <x v="1"/>
    <s v="SOKODE"/>
    <s v="SOKODE"/>
    <s v="TCHAOUDJO"/>
    <x v="3"/>
    <x v="3"/>
    <s v="Techniques Quantitatives de Gestion (G2)"/>
    <x v="4"/>
    <n v="1"/>
    <n v="0"/>
  </r>
  <r>
    <n v="4030104"/>
    <x v="0"/>
    <s v="INSTITUT TECHNIQUE COMMERCIAL ASSOMPTION"/>
    <x v="1"/>
    <s v="SOKODE"/>
    <s v="SOKODE"/>
    <s v="TCHAOUDJO"/>
    <x v="3"/>
    <x v="3"/>
    <s v="Techniques Quantitatives de Gestion (G2)"/>
    <x v="5"/>
    <n v="0"/>
    <n v="1"/>
  </r>
  <r>
    <n v="4030104"/>
    <x v="0"/>
    <s v="INSTITUT TECHNIQUE COMMERCIAL ASSOMPTION"/>
    <x v="1"/>
    <s v="SOKODE"/>
    <s v="SOKODE"/>
    <s v="TCHAOUDJO"/>
    <x v="3"/>
    <x v="5"/>
    <s v="Technique Administratives (G1)"/>
    <x v="1"/>
    <n v="0"/>
    <n v="2"/>
  </r>
  <r>
    <n v="4030104"/>
    <x v="0"/>
    <s v="INSTITUT TECHNIQUE COMMERCIAL ASSOMPTION"/>
    <x v="1"/>
    <s v="SOKODE"/>
    <s v="SOKODE"/>
    <s v="TCHAOUDJO"/>
    <x v="3"/>
    <x v="5"/>
    <s v="Technique Administratives (G1)"/>
    <x v="10"/>
    <n v="0"/>
    <n v="1"/>
  </r>
  <r>
    <n v="4030104"/>
    <x v="0"/>
    <s v="INSTITUT TECHNIQUE COMMERCIAL ASSOMPTION"/>
    <x v="1"/>
    <s v="SOKODE"/>
    <s v="SOKODE"/>
    <s v="TCHAOUDJO"/>
    <x v="3"/>
    <x v="5"/>
    <s v="Technique Administratives (G1)"/>
    <x v="3"/>
    <n v="0"/>
    <n v="11"/>
  </r>
  <r>
    <n v="4030104"/>
    <x v="0"/>
    <s v="INSTITUT TECHNIQUE COMMERCIAL ASSOMPTION"/>
    <x v="1"/>
    <s v="SOKODE"/>
    <s v="SOKODE"/>
    <s v="TCHAOUDJO"/>
    <x v="3"/>
    <x v="5"/>
    <s v="Technique Administratives (G1)"/>
    <x v="4"/>
    <n v="0"/>
    <n v="20"/>
  </r>
  <r>
    <n v="4030104"/>
    <x v="0"/>
    <s v="INSTITUT TECHNIQUE COMMERCIAL ASSOMPTION"/>
    <x v="1"/>
    <s v="SOKODE"/>
    <s v="SOKODE"/>
    <s v="TCHAOUDJO"/>
    <x v="3"/>
    <x v="5"/>
    <s v="Technique Administratives (G1)"/>
    <x v="5"/>
    <n v="2"/>
    <n v="17"/>
  </r>
  <r>
    <n v="4030104"/>
    <x v="0"/>
    <s v="INSTITUT TECHNIQUE COMMERCIAL ASSOMPTION"/>
    <x v="1"/>
    <s v="SOKODE"/>
    <s v="SOKODE"/>
    <s v="TCHAOUDJO"/>
    <x v="3"/>
    <x v="5"/>
    <s v="Technique Administratives (G1)"/>
    <x v="6"/>
    <n v="1"/>
    <n v="9"/>
  </r>
  <r>
    <n v="4030104"/>
    <x v="0"/>
    <s v="INSTITUT TECHNIQUE COMMERCIAL ASSOMPTION"/>
    <x v="1"/>
    <s v="SOKODE"/>
    <s v="SOKODE"/>
    <s v="TCHAOUDJO"/>
    <x v="3"/>
    <x v="5"/>
    <s v="Technique Administratives (G1)"/>
    <x v="7"/>
    <n v="0"/>
    <n v="5"/>
  </r>
  <r>
    <n v="4030104"/>
    <x v="0"/>
    <s v="INSTITUT TECHNIQUE COMMERCIAL ASSOMPTION"/>
    <x v="1"/>
    <s v="SOKODE"/>
    <s v="SOKODE"/>
    <s v="TCHAOUDJO"/>
    <x v="3"/>
    <x v="5"/>
    <s v="Technique Administratives (G1)"/>
    <x v="8"/>
    <n v="2"/>
    <n v="2"/>
  </r>
  <r>
    <n v="4030104"/>
    <x v="0"/>
    <s v="INSTITUT TECHNIQUE COMMERCIAL ASSOMPTION"/>
    <x v="1"/>
    <s v="SOKODE"/>
    <s v="SOKODE"/>
    <s v="TCHAOUDJO"/>
    <x v="3"/>
    <x v="5"/>
    <s v="Technique Administratives (G1)"/>
    <x v="9"/>
    <n v="0"/>
    <n v="1"/>
  </r>
  <r>
    <n v="4030104"/>
    <x v="0"/>
    <s v="INSTITUT TECHNIQUE COMMERCIAL ASSOMPTION"/>
    <x v="1"/>
    <s v="SOKODE"/>
    <s v="SOKODE"/>
    <s v="TCHAOUDJO"/>
    <x v="3"/>
    <x v="5"/>
    <s v="Techniques Quantitatives de Gestion (G2)"/>
    <x v="2"/>
    <n v="3"/>
    <n v="2"/>
  </r>
  <r>
    <n v="4030104"/>
    <x v="0"/>
    <s v="INSTITUT TECHNIQUE COMMERCIAL ASSOMPTION"/>
    <x v="1"/>
    <s v="SOKODE"/>
    <s v="SOKODE"/>
    <s v="TCHAOUDJO"/>
    <x v="3"/>
    <x v="5"/>
    <s v="Techniques Quantitatives de Gestion (G2)"/>
    <x v="10"/>
    <n v="4"/>
    <n v="5"/>
  </r>
  <r>
    <n v="4030104"/>
    <x v="0"/>
    <s v="INSTITUT TECHNIQUE COMMERCIAL ASSOMPTION"/>
    <x v="1"/>
    <s v="SOKODE"/>
    <s v="SOKODE"/>
    <s v="TCHAOUDJO"/>
    <x v="3"/>
    <x v="5"/>
    <s v="Techniques Quantitatives de Gestion (G2)"/>
    <x v="3"/>
    <n v="7"/>
    <n v="7"/>
  </r>
  <r>
    <n v="4030104"/>
    <x v="0"/>
    <s v="INSTITUT TECHNIQUE COMMERCIAL ASSOMPTION"/>
    <x v="1"/>
    <s v="SOKODE"/>
    <s v="SOKODE"/>
    <s v="TCHAOUDJO"/>
    <x v="3"/>
    <x v="5"/>
    <s v="Techniques Quantitatives de Gestion (G2)"/>
    <x v="4"/>
    <n v="2"/>
    <n v="5"/>
  </r>
  <r>
    <n v="4030104"/>
    <x v="0"/>
    <s v="INSTITUT TECHNIQUE COMMERCIAL ASSOMPTION"/>
    <x v="1"/>
    <s v="SOKODE"/>
    <s v="SOKODE"/>
    <s v="TCHAOUDJO"/>
    <x v="3"/>
    <x v="5"/>
    <s v="Techniques Quantitatives de Gestion (G2)"/>
    <x v="5"/>
    <n v="1"/>
    <n v="1"/>
  </r>
  <r>
    <n v="4030104"/>
    <x v="0"/>
    <s v="INSTITUT TECHNIQUE COMMERCIAL ASSOMPTION"/>
    <x v="1"/>
    <s v="SOKODE"/>
    <s v="SOKODE"/>
    <s v="TCHAOUDJO"/>
    <x v="3"/>
    <x v="5"/>
    <s v="Techniques Quantitatives de Gestion (G2)"/>
    <x v="6"/>
    <n v="2"/>
    <n v="1"/>
  </r>
  <r>
    <n v="4030104"/>
    <x v="0"/>
    <s v="INSTITUT TECHNIQUE COMMERCIAL ASSOMPTION"/>
    <x v="1"/>
    <s v="SOKODE"/>
    <s v="SOKODE"/>
    <s v="TCHAOUDJO"/>
    <x v="3"/>
    <x v="5"/>
    <s v="Techniques Quantitatives de Gestion (G2)"/>
    <x v="7"/>
    <n v="3"/>
    <n v="0"/>
  </r>
  <r>
    <n v="4040102"/>
    <x v="0"/>
    <s v="CENTRE DE FORMATION TECHNIQUE ET PROFESSIONNELLE DE BLITTA"/>
    <x v="2"/>
    <s v="BLITTA VILLAGE"/>
    <s v="BLITTA"/>
    <s v="BLITTA"/>
    <x v="3"/>
    <x v="0"/>
    <s v="CAP - Electricité d'équipement"/>
    <x v="0"/>
    <n v="4"/>
    <n v="0"/>
  </r>
  <r>
    <n v="4040102"/>
    <x v="0"/>
    <s v="CENTRE DE FORMATION TECHNIQUE ET PROFESSIONNELLE DE BLITTA"/>
    <x v="2"/>
    <s v="BLITTA VILLAGE"/>
    <s v="BLITTA"/>
    <s v="BLITTA"/>
    <x v="3"/>
    <x v="0"/>
    <s v="CAP - Electricité d'équipement"/>
    <x v="1"/>
    <n v="0"/>
    <n v="0"/>
  </r>
  <r>
    <n v="4040102"/>
    <x v="0"/>
    <s v="CENTRE DE FORMATION TECHNIQUE ET PROFESSIONNELLE DE BLITTA"/>
    <x v="2"/>
    <s v="BLITTA VILLAGE"/>
    <s v="BLITTA"/>
    <s v="BLITTA"/>
    <x v="3"/>
    <x v="0"/>
    <s v="CAP - Electricité d'équipement"/>
    <x v="2"/>
    <n v="6"/>
    <n v="0"/>
  </r>
  <r>
    <n v="4040102"/>
    <x v="0"/>
    <s v="CENTRE DE FORMATION TECHNIQUE ET PROFESSIONNELLE DE BLITTA"/>
    <x v="2"/>
    <s v="BLITTA VILLAGE"/>
    <s v="BLITTA"/>
    <s v="BLITTA"/>
    <x v="3"/>
    <x v="0"/>
    <s v="CAP - Electricité d'équipement"/>
    <x v="10"/>
    <n v="4"/>
    <n v="0"/>
  </r>
  <r>
    <n v="4040102"/>
    <x v="0"/>
    <s v="CENTRE DE FORMATION TECHNIQUE ET PROFESSIONNELLE DE BLITTA"/>
    <x v="2"/>
    <s v="BLITTA VILLAGE"/>
    <s v="BLITTA"/>
    <s v="BLITTA"/>
    <x v="3"/>
    <x v="0"/>
    <s v="CAP - Electricité d'équipement"/>
    <x v="3"/>
    <n v="9"/>
    <n v="2"/>
  </r>
  <r>
    <n v="4040102"/>
    <x v="0"/>
    <s v="CENTRE DE FORMATION TECHNIQUE ET PROFESSIONNELLE DE BLITTA"/>
    <x v="2"/>
    <s v="BLITTA VILLAGE"/>
    <s v="BLITTA"/>
    <s v="BLITTA"/>
    <x v="3"/>
    <x v="0"/>
    <s v="CAP - Electricité d'équipement"/>
    <x v="4"/>
    <n v="3"/>
    <n v="0"/>
  </r>
  <r>
    <n v="4040102"/>
    <x v="0"/>
    <s v="CENTRE DE FORMATION TECHNIQUE ET PROFESSIONNELLE DE BLITTA"/>
    <x v="2"/>
    <s v="BLITTA VILLAGE"/>
    <s v="BLITTA"/>
    <s v="BLITTA"/>
    <x v="3"/>
    <x v="0"/>
    <s v="CAP - Electricité d'équipement"/>
    <x v="5"/>
    <n v="2"/>
    <n v="0"/>
  </r>
  <r>
    <n v="4040102"/>
    <x v="0"/>
    <s v="CENTRE DE FORMATION TECHNIQUE ET PROFESSIONNELLE DE BLITTA"/>
    <x v="2"/>
    <s v="BLITTA VILLAGE"/>
    <s v="BLITTA"/>
    <s v="BLITTA"/>
    <x v="3"/>
    <x v="0"/>
    <s v="CAP - Electricité d'équipement"/>
    <x v="6"/>
    <n v="2"/>
    <n v="0"/>
  </r>
  <r>
    <n v="4040102"/>
    <x v="0"/>
    <s v="CENTRE DE FORMATION TECHNIQUE ET PROFESSIONNELLE DE BLITTA"/>
    <x v="2"/>
    <s v="BLITTA VILLAGE"/>
    <s v="BLITTA"/>
    <s v="BLITTA"/>
    <x v="3"/>
    <x v="0"/>
    <s v="CAP - Electricité d'équipement"/>
    <x v="7"/>
    <n v="3"/>
    <n v="0"/>
  </r>
  <r>
    <n v="4040102"/>
    <x v="0"/>
    <s v="CENTRE DE FORMATION TECHNIQUE ET PROFESSIONNELLE DE BLITTA"/>
    <x v="2"/>
    <s v="BLITTA VILLAGE"/>
    <s v="BLITTA"/>
    <s v="BLITTA"/>
    <x v="3"/>
    <x v="0"/>
    <s v="CAP - Electricité d'équipement"/>
    <x v="8"/>
    <n v="0"/>
    <n v="0"/>
  </r>
  <r>
    <n v="4040102"/>
    <x v="0"/>
    <s v="CENTRE DE FORMATION TECHNIQUE ET PROFESSIONNELLE DE BLITTA"/>
    <x v="2"/>
    <s v="BLITTA VILLAGE"/>
    <s v="BLITTA"/>
    <s v="BLITTA"/>
    <x v="3"/>
    <x v="0"/>
    <s v="CAP - Electricité d'équipement"/>
    <x v="9"/>
    <n v="0"/>
    <n v="0"/>
  </r>
  <r>
    <n v="4040102"/>
    <x v="0"/>
    <s v="CENTRE DE FORMATION TECHNIQUE ET PROFESSIONNELLE DE BLITTA"/>
    <x v="2"/>
    <s v="BLITTA VILLAGE"/>
    <s v="BLITTA"/>
    <s v="BLITTA"/>
    <x v="3"/>
    <x v="0"/>
    <s v="CAP - Maçonnerie"/>
    <x v="0"/>
    <n v="2"/>
    <n v="0"/>
  </r>
  <r>
    <n v="4040102"/>
    <x v="0"/>
    <s v="CENTRE DE FORMATION TECHNIQUE ET PROFESSIONNELLE DE BLITTA"/>
    <x v="2"/>
    <s v="BLITTA VILLAGE"/>
    <s v="BLITTA"/>
    <s v="BLITTA"/>
    <x v="3"/>
    <x v="0"/>
    <s v="CAP - Maçonnerie"/>
    <x v="1"/>
    <n v="1"/>
    <n v="0"/>
  </r>
  <r>
    <n v="4040102"/>
    <x v="0"/>
    <s v="CENTRE DE FORMATION TECHNIQUE ET PROFESSIONNELLE DE BLITTA"/>
    <x v="2"/>
    <s v="BLITTA VILLAGE"/>
    <s v="BLITTA"/>
    <s v="BLITTA"/>
    <x v="3"/>
    <x v="0"/>
    <s v="CAP - Maçonnerie"/>
    <x v="2"/>
    <n v="4"/>
    <n v="0"/>
  </r>
  <r>
    <n v="4040102"/>
    <x v="0"/>
    <s v="CENTRE DE FORMATION TECHNIQUE ET PROFESSIONNELLE DE BLITTA"/>
    <x v="2"/>
    <s v="BLITTA VILLAGE"/>
    <s v="BLITTA"/>
    <s v="BLITTA"/>
    <x v="3"/>
    <x v="0"/>
    <s v="CAP - Maçonnerie"/>
    <x v="10"/>
    <n v="6"/>
    <n v="0"/>
  </r>
  <r>
    <n v="4040102"/>
    <x v="0"/>
    <s v="CENTRE DE FORMATION TECHNIQUE ET PROFESSIONNELLE DE BLITTA"/>
    <x v="2"/>
    <s v="BLITTA VILLAGE"/>
    <s v="BLITTA"/>
    <s v="BLITTA"/>
    <x v="3"/>
    <x v="0"/>
    <s v="CAP - Maçonnerie"/>
    <x v="3"/>
    <n v="6"/>
    <n v="0"/>
  </r>
  <r>
    <n v="4040102"/>
    <x v="0"/>
    <s v="CENTRE DE FORMATION TECHNIQUE ET PROFESSIONNELLE DE BLITTA"/>
    <x v="2"/>
    <s v="BLITTA VILLAGE"/>
    <s v="BLITTA"/>
    <s v="BLITTA"/>
    <x v="3"/>
    <x v="0"/>
    <s v="CAP - Maçonnerie"/>
    <x v="4"/>
    <n v="7"/>
    <n v="0"/>
  </r>
  <r>
    <n v="4040102"/>
    <x v="0"/>
    <s v="CENTRE DE FORMATION TECHNIQUE ET PROFESSIONNELLE DE BLITTA"/>
    <x v="2"/>
    <s v="BLITTA VILLAGE"/>
    <s v="BLITTA"/>
    <s v="BLITTA"/>
    <x v="3"/>
    <x v="0"/>
    <s v="CAP - Maçonnerie"/>
    <x v="5"/>
    <n v="3"/>
    <n v="0"/>
  </r>
  <r>
    <n v="4040102"/>
    <x v="0"/>
    <s v="CENTRE DE FORMATION TECHNIQUE ET PROFESSIONNELLE DE BLITTA"/>
    <x v="2"/>
    <s v="BLITTA VILLAGE"/>
    <s v="BLITTA"/>
    <s v="BLITTA"/>
    <x v="3"/>
    <x v="0"/>
    <s v="CAP - Maçonnerie"/>
    <x v="6"/>
    <n v="2"/>
    <n v="0"/>
  </r>
  <r>
    <n v="4040102"/>
    <x v="0"/>
    <s v="CENTRE DE FORMATION TECHNIQUE ET PROFESSIONNELLE DE BLITTA"/>
    <x v="2"/>
    <s v="BLITTA VILLAGE"/>
    <s v="BLITTA"/>
    <s v="BLITTA"/>
    <x v="3"/>
    <x v="0"/>
    <s v="CAP - Maçonnerie"/>
    <x v="7"/>
    <n v="1"/>
    <n v="0"/>
  </r>
  <r>
    <n v="4040102"/>
    <x v="0"/>
    <s v="CENTRE DE FORMATION TECHNIQUE ET PROFESSIONNELLE DE BLITTA"/>
    <x v="2"/>
    <s v="BLITTA VILLAGE"/>
    <s v="BLITTA"/>
    <s v="BLITTA"/>
    <x v="3"/>
    <x v="0"/>
    <s v="CAP - Maçonnerie"/>
    <x v="8"/>
    <n v="1"/>
    <n v="0"/>
  </r>
  <r>
    <n v="4040102"/>
    <x v="0"/>
    <s v="CENTRE DE FORMATION TECHNIQUE ET PROFESSIONNELLE DE BLITTA"/>
    <x v="2"/>
    <s v="BLITTA VILLAGE"/>
    <s v="BLITTA"/>
    <s v="BLITTA"/>
    <x v="3"/>
    <x v="0"/>
    <s v="CAP - Maçonnerie"/>
    <x v="9"/>
    <n v="0"/>
    <n v="0"/>
  </r>
  <r>
    <n v="4040102"/>
    <x v="0"/>
    <s v="CENTRE DE FORMATION TECHNIQUE ET PROFESSIONNELLE DE BLITTA"/>
    <x v="2"/>
    <s v="BLITTA VILLAGE"/>
    <s v="BLITTA"/>
    <s v="BLITTA"/>
    <x v="3"/>
    <x v="2"/>
    <s v="CAP - Electricité d'équipement"/>
    <x v="5"/>
    <n v="4"/>
    <n v="0"/>
  </r>
  <r>
    <n v="4040102"/>
    <x v="0"/>
    <s v="CENTRE DE FORMATION TECHNIQUE ET PROFESSIONNELLE DE BLITTA"/>
    <x v="2"/>
    <s v="BLITTA VILLAGE"/>
    <s v="BLITTA"/>
    <s v="BLITTA"/>
    <x v="3"/>
    <x v="2"/>
    <s v="CAP - Electricité d'équipement"/>
    <x v="6"/>
    <n v="4"/>
    <n v="0"/>
  </r>
  <r>
    <n v="4040102"/>
    <x v="0"/>
    <s v="CENTRE DE FORMATION TECHNIQUE ET PROFESSIONNELLE DE BLITTA"/>
    <x v="2"/>
    <s v="BLITTA VILLAGE"/>
    <s v="BLITTA"/>
    <s v="BLITTA"/>
    <x v="3"/>
    <x v="2"/>
    <s v="CAP - Electricité d'équipement"/>
    <x v="7"/>
    <n v="4"/>
    <n v="1"/>
  </r>
  <r>
    <n v="4040102"/>
    <x v="0"/>
    <s v="CENTRE DE FORMATION TECHNIQUE ET PROFESSIONNELLE DE BLITTA"/>
    <x v="2"/>
    <s v="BLITTA VILLAGE"/>
    <s v="BLITTA"/>
    <s v="BLITTA"/>
    <x v="3"/>
    <x v="2"/>
    <s v="CAP - Electricité d'équipement"/>
    <x v="8"/>
    <n v="4"/>
    <n v="1"/>
  </r>
  <r>
    <n v="4040102"/>
    <x v="0"/>
    <s v="CENTRE DE FORMATION TECHNIQUE ET PROFESSIONNELLE DE BLITTA"/>
    <x v="2"/>
    <s v="BLITTA VILLAGE"/>
    <s v="BLITTA"/>
    <s v="BLITTA"/>
    <x v="3"/>
    <x v="2"/>
    <s v="CAP - Maçonnerie"/>
    <x v="1"/>
    <n v="1"/>
    <n v="0"/>
  </r>
  <r>
    <n v="4040102"/>
    <x v="0"/>
    <s v="CENTRE DE FORMATION TECHNIQUE ET PROFESSIONNELLE DE BLITTA"/>
    <x v="2"/>
    <s v="BLITTA VILLAGE"/>
    <s v="BLITTA"/>
    <s v="BLITTA"/>
    <x v="3"/>
    <x v="2"/>
    <s v="CAP - Maçonnerie"/>
    <x v="10"/>
    <n v="3"/>
    <n v="1"/>
  </r>
  <r>
    <n v="4040102"/>
    <x v="0"/>
    <s v="CENTRE DE FORMATION TECHNIQUE ET PROFESSIONNELLE DE BLITTA"/>
    <x v="2"/>
    <s v="BLITTA VILLAGE"/>
    <s v="BLITTA"/>
    <s v="BLITTA"/>
    <x v="3"/>
    <x v="2"/>
    <s v="CAP - Maçonnerie"/>
    <x v="3"/>
    <n v="4"/>
    <n v="0"/>
  </r>
  <r>
    <n v="4040102"/>
    <x v="0"/>
    <s v="CENTRE DE FORMATION TECHNIQUE ET PROFESSIONNELLE DE BLITTA"/>
    <x v="2"/>
    <s v="BLITTA VILLAGE"/>
    <s v="BLITTA"/>
    <s v="BLITTA"/>
    <x v="3"/>
    <x v="2"/>
    <s v="CAP - Maçonnerie"/>
    <x v="4"/>
    <n v="5"/>
    <n v="1"/>
  </r>
  <r>
    <n v="4040102"/>
    <x v="0"/>
    <s v="CENTRE DE FORMATION TECHNIQUE ET PROFESSIONNELLE DE BLITTA"/>
    <x v="2"/>
    <s v="BLITTA VILLAGE"/>
    <s v="BLITTA"/>
    <s v="BLITTA"/>
    <x v="3"/>
    <x v="2"/>
    <s v="CAP - Maçonnerie"/>
    <x v="5"/>
    <n v="2"/>
    <n v="0"/>
  </r>
  <r>
    <n v="4040102"/>
    <x v="0"/>
    <s v="CENTRE DE FORMATION TECHNIQUE ET PROFESSIONNELLE DE BLITTA"/>
    <x v="2"/>
    <s v="BLITTA VILLAGE"/>
    <s v="BLITTA"/>
    <s v="BLITTA"/>
    <x v="3"/>
    <x v="2"/>
    <s v="CAP - Maçonnerie"/>
    <x v="6"/>
    <n v="3"/>
    <n v="0"/>
  </r>
  <r>
    <n v="4040102"/>
    <x v="0"/>
    <s v="CENTRE DE FORMATION TECHNIQUE ET PROFESSIONNELLE DE BLITTA"/>
    <x v="2"/>
    <s v="BLITTA VILLAGE"/>
    <s v="BLITTA"/>
    <s v="BLITTA"/>
    <x v="3"/>
    <x v="2"/>
    <s v="CAP - Maçonnerie"/>
    <x v="7"/>
    <n v="2"/>
    <n v="0"/>
  </r>
  <r>
    <n v="4040102"/>
    <x v="0"/>
    <s v="CENTRE DE FORMATION TECHNIQUE ET PROFESSIONNELLE DE BLITTA"/>
    <x v="2"/>
    <s v="BLITTA VILLAGE"/>
    <s v="BLITTA"/>
    <s v="BLITTA"/>
    <x v="3"/>
    <x v="2"/>
    <s v="CAP - Maçonnerie"/>
    <x v="8"/>
    <n v="2"/>
    <n v="0"/>
  </r>
  <r>
    <n v="5010101"/>
    <x v="0"/>
    <s v="CENTRE REGIONAL D'ESEIGNEMENT TECHNIQUE ET DE FORMATION PROFESSONNELLE DE KARA (CRETFP KARA)"/>
    <x v="2"/>
    <s v="VILLEDEKARA"/>
    <s v="LAMA"/>
    <s v="KOZAH"/>
    <x v="4"/>
    <x v="0"/>
    <s v="BT  - Construction Métallique"/>
    <x v="3"/>
    <n v="4"/>
    <n v="1"/>
  </r>
  <r>
    <n v="5010101"/>
    <x v="0"/>
    <s v="CENTRE REGIONAL D'ESEIGNEMENT TECHNIQUE ET DE FORMATION PROFESSONNELLE DE KARA (CRETFP KARA)"/>
    <x v="2"/>
    <s v="VILLEDEKARA"/>
    <s v="LAMA"/>
    <s v="KOZAH"/>
    <x v="4"/>
    <x v="0"/>
    <s v="BT  - Construction Métallique"/>
    <x v="4"/>
    <n v="4"/>
    <n v="1"/>
  </r>
  <r>
    <n v="5010101"/>
    <x v="0"/>
    <s v="CENTRE REGIONAL D'ESEIGNEMENT TECHNIQUE ET DE FORMATION PROFESSONNELLE DE KARA (CRETFP KARA)"/>
    <x v="2"/>
    <s v="VILLEDEKARA"/>
    <s v="LAMA"/>
    <s v="KOZAH"/>
    <x v="4"/>
    <x v="0"/>
    <s v="BT  - Construction Métallique"/>
    <x v="5"/>
    <n v="4"/>
    <n v="0"/>
  </r>
  <r>
    <n v="5010101"/>
    <x v="0"/>
    <s v="CENTRE REGIONAL D'ESEIGNEMENT TECHNIQUE ET DE FORMATION PROFESSONNELLE DE KARA (CRETFP KARA)"/>
    <x v="2"/>
    <s v="VILLEDEKARA"/>
    <s v="LAMA"/>
    <s v="KOZAH"/>
    <x v="4"/>
    <x v="0"/>
    <s v="CAP - Carrosserie automobile"/>
    <x v="3"/>
    <n v="12"/>
    <n v="0"/>
  </r>
  <r>
    <n v="5010101"/>
    <x v="0"/>
    <s v="CENTRE REGIONAL D'ESEIGNEMENT TECHNIQUE ET DE FORMATION PROFESSONNELLE DE KARA (CRETFP KARA)"/>
    <x v="2"/>
    <s v="VILLEDEKARA"/>
    <s v="LAMA"/>
    <s v="KOZAH"/>
    <x v="4"/>
    <x v="0"/>
    <s v="CAP - Carrosserie automobile"/>
    <x v="4"/>
    <n v="18"/>
    <n v="0"/>
  </r>
  <r>
    <n v="5010101"/>
    <x v="0"/>
    <s v="CENTRE REGIONAL D'ESEIGNEMENT TECHNIQUE ET DE FORMATION PROFESSONNELLE DE KARA (CRETFP KARA)"/>
    <x v="2"/>
    <s v="VILLEDEKARA"/>
    <s v="LAMA"/>
    <s v="KOZAH"/>
    <x v="4"/>
    <x v="0"/>
    <s v="CAP - Carrosserie automobile"/>
    <x v="5"/>
    <n v="3"/>
    <n v="0"/>
  </r>
  <r>
    <n v="5010101"/>
    <x v="0"/>
    <s v="CENTRE REGIONAL D'ESEIGNEMENT TECHNIQUE ET DE FORMATION PROFESSONNELLE DE KARA (CRETFP KARA)"/>
    <x v="2"/>
    <s v="VILLEDEKARA"/>
    <s v="LAMA"/>
    <s v="KOZAH"/>
    <x v="4"/>
    <x v="0"/>
    <s v="CAP - Mécanique automobile"/>
    <x v="10"/>
    <n v="5"/>
    <n v="0"/>
  </r>
  <r>
    <n v="5010101"/>
    <x v="0"/>
    <s v="CENTRE REGIONAL D'ESEIGNEMENT TECHNIQUE ET DE FORMATION PROFESSONNELLE DE KARA (CRETFP KARA)"/>
    <x v="2"/>
    <s v="VILLEDEKARA"/>
    <s v="LAMA"/>
    <s v="KOZAH"/>
    <x v="4"/>
    <x v="0"/>
    <s v="CAP - Mécanique automobile"/>
    <x v="3"/>
    <n v="20"/>
    <n v="1"/>
  </r>
  <r>
    <n v="5010101"/>
    <x v="0"/>
    <s v="CENTRE REGIONAL D'ESEIGNEMENT TECHNIQUE ET DE FORMATION PROFESSONNELLE DE KARA (CRETFP KARA)"/>
    <x v="2"/>
    <s v="VILLEDEKARA"/>
    <s v="LAMA"/>
    <s v="KOZAH"/>
    <x v="4"/>
    <x v="0"/>
    <s v="CAP - Mécanique automobile"/>
    <x v="4"/>
    <n v="25"/>
    <n v="1"/>
  </r>
  <r>
    <n v="5010101"/>
    <x v="0"/>
    <s v="CENTRE REGIONAL D'ESEIGNEMENT TECHNIQUE ET DE FORMATION PROFESSONNELLE DE KARA (CRETFP KARA)"/>
    <x v="2"/>
    <s v="VILLEDEKARA"/>
    <s v="LAMA"/>
    <s v="KOZAH"/>
    <x v="4"/>
    <x v="0"/>
    <s v="CAP - Mécanique automobile"/>
    <x v="5"/>
    <n v="19"/>
    <n v="3"/>
  </r>
  <r>
    <n v="5010101"/>
    <x v="0"/>
    <s v="CENTRE REGIONAL D'ESEIGNEMENT TECHNIQUE ET DE FORMATION PROFESSONNELLE DE KARA (CRETFP KARA)"/>
    <x v="2"/>
    <s v="VILLEDEKARA"/>
    <s v="LAMA"/>
    <s v="KOZAH"/>
    <x v="4"/>
    <x v="0"/>
    <s v="CAP - Mécanique automobile"/>
    <x v="6"/>
    <n v="10"/>
    <n v="0"/>
  </r>
  <r>
    <n v="5010101"/>
    <x v="0"/>
    <s v="CENTRE REGIONAL D'ESEIGNEMENT TECHNIQUE ET DE FORMATION PROFESSONNELLE DE KARA (CRETFP KARA)"/>
    <x v="2"/>
    <s v="VILLEDEKARA"/>
    <s v="LAMA"/>
    <s v="KOZAH"/>
    <x v="4"/>
    <x v="1"/>
    <s v="Technique Administratives (G1)"/>
    <x v="10"/>
    <n v="3"/>
    <n v="9"/>
  </r>
  <r>
    <n v="5010101"/>
    <x v="0"/>
    <s v="CENTRE REGIONAL D'ESEIGNEMENT TECHNIQUE ET DE FORMATION PROFESSONNELLE DE KARA (CRETFP KARA)"/>
    <x v="2"/>
    <s v="VILLEDEKARA"/>
    <s v="LAMA"/>
    <s v="KOZAH"/>
    <x v="4"/>
    <x v="1"/>
    <s v="Technique Administratives (G1)"/>
    <x v="3"/>
    <n v="2"/>
    <n v="29"/>
  </r>
  <r>
    <n v="5010101"/>
    <x v="0"/>
    <s v="CENTRE REGIONAL D'ESEIGNEMENT TECHNIQUE ET DE FORMATION PROFESSONNELLE DE KARA (CRETFP KARA)"/>
    <x v="2"/>
    <s v="VILLEDEKARA"/>
    <s v="LAMA"/>
    <s v="KOZAH"/>
    <x v="4"/>
    <x v="1"/>
    <s v="Technique Administratives (G1)"/>
    <x v="4"/>
    <n v="1"/>
    <n v="21"/>
  </r>
  <r>
    <n v="5010101"/>
    <x v="0"/>
    <s v="CENTRE REGIONAL D'ESEIGNEMENT TECHNIQUE ET DE FORMATION PROFESSONNELLE DE KARA (CRETFP KARA)"/>
    <x v="2"/>
    <s v="VILLEDEKARA"/>
    <s v="LAMA"/>
    <s v="KOZAH"/>
    <x v="4"/>
    <x v="1"/>
    <s v="Technique Administratives (G1)"/>
    <x v="5"/>
    <n v="1"/>
    <n v="24"/>
  </r>
  <r>
    <n v="5010101"/>
    <x v="0"/>
    <s v="CENTRE REGIONAL D'ESEIGNEMENT TECHNIQUE ET DE FORMATION PROFESSONNELLE DE KARA (CRETFP KARA)"/>
    <x v="2"/>
    <s v="VILLEDEKARA"/>
    <s v="LAMA"/>
    <s v="KOZAH"/>
    <x v="4"/>
    <x v="1"/>
    <s v="Techniques Quantitatives de Gestion (G2)"/>
    <x v="10"/>
    <n v="8"/>
    <n v="10"/>
  </r>
  <r>
    <n v="5010101"/>
    <x v="0"/>
    <s v="CENTRE REGIONAL D'ESEIGNEMENT TECHNIQUE ET DE FORMATION PROFESSONNELLE DE KARA (CRETFP KARA)"/>
    <x v="2"/>
    <s v="VILLEDEKARA"/>
    <s v="LAMA"/>
    <s v="KOZAH"/>
    <x v="4"/>
    <x v="1"/>
    <s v="Techniques Quantitatives de Gestion (G2)"/>
    <x v="3"/>
    <n v="12"/>
    <n v="19"/>
  </r>
  <r>
    <n v="5010101"/>
    <x v="0"/>
    <s v="CENTRE REGIONAL D'ESEIGNEMENT TECHNIQUE ET DE FORMATION PROFESSONNELLE DE KARA (CRETFP KARA)"/>
    <x v="2"/>
    <s v="VILLEDEKARA"/>
    <s v="LAMA"/>
    <s v="KOZAH"/>
    <x v="4"/>
    <x v="1"/>
    <s v="Techniques Quantitatives de Gestion (G2)"/>
    <x v="4"/>
    <n v="11"/>
    <n v="14"/>
  </r>
  <r>
    <n v="5010101"/>
    <x v="0"/>
    <s v="CENTRE REGIONAL D'ESEIGNEMENT TECHNIQUE ET DE FORMATION PROFESSONNELLE DE KARA (CRETFP KARA)"/>
    <x v="2"/>
    <s v="VILLEDEKARA"/>
    <s v="LAMA"/>
    <s v="KOZAH"/>
    <x v="4"/>
    <x v="1"/>
    <s v="Techniques Quantitatives de Gestion (G2)"/>
    <x v="5"/>
    <n v="10"/>
    <n v="8"/>
  </r>
  <r>
    <n v="5010101"/>
    <x v="0"/>
    <s v="CENTRE REGIONAL D'ESEIGNEMENT TECHNIQUE ET DE FORMATION PROFESSONNELLE DE KARA (CRETFP KARA)"/>
    <x v="2"/>
    <s v="VILLEDEKARA"/>
    <s v="LAMA"/>
    <s v="KOZAH"/>
    <x v="4"/>
    <x v="2"/>
    <s v="BT  - Construction Métallique"/>
    <x v="4"/>
    <n v="3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s v="BT  - Construction Métallique"/>
    <x v="5"/>
    <n v="9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s v="BT  - Construction Métallique"/>
    <x v="6"/>
    <n v="8"/>
    <n v="1"/>
  </r>
  <r>
    <n v="5010101"/>
    <x v="0"/>
    <s v="CENTRE REGIONAL D'ESEIGNEMENT TECHNIQUE ET DE FORMATION PROFESSONNELLE DE KARA (CRETFP KARA)"/>
    <x v="2"/>
    <s v="VILLEDEKARA"/>
    <s v="LAMA"/>
    <s v="KOZAH"/>
    <x v="4"/>
    <x v="2"/>
    <s v="BT  - Construction Métallique"/>
    <x v="7"/>
    <n v="3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s v="CAP - Carrosserie automobile"/>
    <x v="4"/>
    <n v="8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s v="CAP - Carrosserie automobile"/>
    <x v="5"/>
    <n v="5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s v="CAP - Carrosserie automobile"/>
    <x v="6"/>
    <n v="6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s v="CAP - Mécanique automobile"/>
    <x v="3"/>
    <n v="9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s v="CAP - Mécanique automobile"/>
    <x v="4"/>
    <n v="9"/>
    <n v="2"/>
  </r>
  <r>
    <n v="5010101"/>
    <x v="0"/>
    <s v="CENTRE REGIONAL D'ESEIGNEMENT TECHNIQUE ET DE FORMATION PROFESSONNELLE DE KARA (CRETFP KARA)"/>
    <x v="2"/>
    <s v="VILLEDEKARA"/>
    <s v="LAMA"/>
    <s v="KOZAH"/>
    <x v="4"/>
    <x v="2"/>
    <s v="CAP - Mécanique automobile"/>
    <x v="5"/>
    <n v="25"/>
    <n v="1"/>
  </r>
  <r>
    <n v="5010101"/>
    <x v="0"/>
    <s v="CENTRE REGIONAL D'ESEIGNEMENT TECHNIQUE ET DE FORMATION PROFESSONNELLE DE KARA (CRETFP KARA)"/>
    <x v="2"/>
    <s v="VILLEDEKARA"/>
    <s v="LAMA"/>
    <s v="KOZAH"/>
    <x v="4"/>
    <x v="2"/>
    <s v="CAP - Mécanique automobile"/>
    <x v="6"/>
    <n v="20"/>
    <n v="1"/>
  </r>
  <r>
    <n v="5010101"/>
    <x v="0"/>
    <s v="CENTRE REGIONAL D'ESEIGNEMENT TECHNIQUE ET DE FORMATION PROFESSONNELLE DE KARA (CRETFP KARA)"/>
    <x v="2"/>
    <s v="VILLEDEKARA"/>
    <s v="LAMA"/>
    <s v="KOZAH"/>
    <x v="4"/>
    <x v="2"/>
    <s v="CAP - Mécanique automobile"/>
    <x v="7"/>
    <n v="2"/>
    <n v="2"/>
  </r>
  <r>
    <n v="5010101"/>
    <x v="0"/>
    <s v="CENTRE REGIONAL D'ESEIGNEMENT TECHNIQUE ET DE FORMATION PROFESSONNELLE DE KARA (CRETFP KARA)"/>
    <x v="2"/>
    <s v="VILLEDEKARA"/>
    <s v="LAMA"/>
    <s v="KOZAH"/>
    <x v="4"/>
    <x v="3"/>
    <s v="Technique Administratives (G1)"/>
    <x v="0"/>
    <n v="2"/>
    <n v="25"/>
  </r>
  <r>
    <n v="5010101"/>
    <x v="0"/>
    <s v="CENTRE REGIONAL D'ESEIGNEMENT TECHNIQUE ET DE FORMATION PROFESSONNELLE DE KARA (CRETFP KARA)"/>
    <x v="2"/>
    <s v="VILLEDEKARA"/>
    <s v="LAMA"/>
    <s v="KOZAH"/>
    <x v="4"/>
    <x v="3"/>
    <s v="Technique Administratives (G1)"/>
    <x v="2"/>
    <n v="3"/>
    <n v="36"/>
  </r>
  <r>
    <n v="5010101"/>
    <x v="0"/>
    <s v="CENTRE REGIONAL D'ESEIGNEMENT TECHNIQUE ET DE FORMATION PROFESSONNELLE DE KARA (CRETFP KARA)"/>
    <x v="2"/>
    <s v="VILLEDEKARA"/>
    <s v="LAMA"/>
    <s v="KOZAH"/>
    <x v="4"/>
    <x v="3"/>
    <s v="Technique Administratives (G1)"/>
    <x v="10"/>
    <n v="5"/>
    <n v="24"/>
  </r>
  <r>
    <n v="5010101"/>
    <x v="0"/>
    <s v="CENTRE REGIONAL D'ESEIGNEMENT TECHNIQUE ET DE FORMATION PROFESSONNELLE DE KARA (CRETFP KARA)"/>
    <x v="2"/>
    <s v="VILLEDEKARA"/>
    <s v="LAMA"/>
    <s v="KOZAH"/>
    <x v="4"/>
    <x v="3"/>
    <s v="Technique Administratives (G1)"/>
    <x v="3"/>
    <n v="1"/>
    <n v="0"/>
  </r>
  <r>
    <n v="5010101"/>
    <x v="0"/>
    <s v="CENTRE REGIONAL D'ESEIGNEMENT TECHNIQUE ET DE FORMATION PROFESSONNELLE DE KARA (CRETFP KARA)"/>
    <x v="2"/>
    <s v="VILLEDEKARA"/>
    <s v="LAMA"/>
    <s v="KOZAH"/>
    <x v="4"/>
    <x v="3"/>
    <s v="Techniques Quantitatives de Gestion (G2)"/>
    <x v="0"/>
    <n v="9"/>
    <n v="8"/>
  </r>
  <r>
    <n v="5010101"/>
    <x v="0"/>
    <s v="CENTRE REGIONAL D'ESEIGNEMENT TECHNIQUE ET DE FORMATION PROFESSONNELLE DE KARA (CRETFP KARA)"/>
    <x v="2"/>
    <s v="VILLEDEKARA"/>
    <s v="LAMA"/>
    <s v="KOZAH"/>
    <x v="4"/>
    <x v="3"/>
    <s v="Techniques Quantitatives de Gestion (G2)"/>
    <x v="2"/>
    <n v="8"/>
    <n v="8"/>
  </r>
  <r>
    <n v="5010101"/>
    <x v="0"/>
    <s v="CENTRE REGIONAL D'ESEIGNEMENT TECHNIQUE ET DE FORMATION PROFESSONNELLE DE KARA (CRETFP KARA)"/>
    <x v="2"/>
    <s v="VILLEDEKARA"/>
    <s v="LAMA"/>
    <s v="KOZAH"/>
    <x v="4"/>
    <x v="3"/>
    <s v="Techniques Quantitatives de Gestion (G2)"/>
    <x v="10"/>
    <n v="4"/>
    <n v="9"/>
  </r>
  <r>
    <n v="5010101"/>
    <x v="0"/>
    <s v="CENTRE REGIONAL D'ESEIGNEMENT TECHNIQUE ET DE FORMATION PROFESSONNELLE DE KARA (CRETFP KARA)"/>
    <x v="2"/>
    <s v="VILLEDEKARA"/>
    <s v="LAMA"/>
    <s v="KOZAH"/>
    <x v="4"/>
    <x v="3"/>
    <s v="Techniques Quantitatives de Gestion (G2)"/>
    <x v="3"/>
    <n v="1"/>
    <n v="9"/>
  </r>
  <r>
    <n v="5010101"/>
    <x v="0"/>
    <s v="CENTRE REGIONAL D'ESEIGNEMENT TECHNIQUE ET DE FORMATION PROFESSONNELLE DE KARA (CRETFP KARA)"/>
    <x v="2"/>
    <s v="VILLEDEKARA"/>
    <s v="LAMA"/>
    <s v="KOZAH"/>
    <x v="4"/>
    <x v="4"/>
    <s v="BT  - Construction Métallique"/>
    <x v="1"/>
    <n v="2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s v="BT  - Construction Métallique"/>
    <x v="5"/>
    <n v="2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s v="BT  - Construction Métallique"/>
    <x v="6"/>
    <n v="8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s v="BT  - Construction Métallique"/>
    <x v="7"/>
    <n v="0"/>
    <n v="1"/>
  </r>
  <r>
    <n v="5010101"/>
    <x v="0"/>
    <s v="CENTRE REGIONAL D'ESEIGNEMENT TECHNIQUE ET DE FORMATION PROFESSONNELLE DE KARA (CRETFP KARA)"/>
    <x v="2"/>
    <s v="VILLEDEKARA"/>
    <s v="LAMA"/>
    <s v="KOZAH"/>
    <x v="4"/>
    <x v="4"/>
    <s v="BT  - Construction Métallique"/>
    <x v="8"/>
    <n v="3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s v="BT  - Construction Métallique"/>
    <x v="9"/>
    <n v="2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s v="CAP - Carrosserie automobile"/>
    <x v="4"/>
    <n v="1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s v="CAP - Carrosserie automobile"/>
    <x v="5"/>
    <n v="5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s v="CAP - Carrosserie automobile"/>
    <x v="6"/>
    <n v="3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s v="CAP - Carrosserie automobile"/>
    <x v="7"/>
    <n v="7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s v="CAP - Mécanique automobile"/>
    <x v="1"/>
    <n v="2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s v="CAP - Mécanique automobile"/>
    <x v="4"/>
    <n v="2"/>
    <n v="1"/>
  </r>
  <r>
    <n v="5010101"/>
    <x v="0"/>
    <s v="CENTRE REGIONAL D'ESEIGNEMENT TECHNIQUE ET DE FORMATION PROFESSONNELLE DE KARA (CRETFP KARA)"/>
    <x v="2"/>
    <s v="VILLEDEKARA"/>
    <s v="LAMA"/>
    <s v="KOZAH"/>
    <x v="4"/>
    <x v="4"/>
    <s v="CAP - Mécanique automobile"/>
    <x v="5"/>
    <n v="8"/>
    <n v="1"/>
  </r>
  <r>
    <n v="5010101"/>
    <x v="0"/>
    <s v="CENTRE REGIONAL D'ESEIGNEMENT TECHNIQUE ET DE FORMATION PROFESSONNELLE DE KARA (CRETFP KARA)"/>
    <x v="2"/>
    <s v="VILLEDEKARA"/>
    <s v="LAMA"/>
    <s v="KOZAH"/>
    <x v="4"/>
    <x v="4"/>
    <s v="CAP - Mécanique automobile"/>
    <x v="6"/>
    <n v="12"/>
    <n v="1"/>
  </r>
  <r>
    <n v="5010101"/>
    <x v="0"/>
    <s v="CENTRE REGIONAL D'ESEIGNEMENT TECHNIQUE ET DE FORMATION PROFESSONNELLE DE KARA (CRETFP KARA)"/>
    <x v="2"/>
    <s v="VILLEDEKARA"/>
    <s v="LAMA"/>
    <s v="KOZAH"/>
    <x v="4"/>
    <x v="4"/>
    <s v="CAP - Mécanique automobile"/>
    <x v="7"/>
    <n v="9"/>
    <n v="1"/>
  </r>
  <r>
    <n v="5010101"/>
    <x v="0"/>
    <s v="CENTRE REGIONAL D'ESEIGNEMENT TECHNIQUE ET DE FORMATION PROFESSONNELLE DE KARA (CRETFP KARA)"/>
    <x v="2"/>
    <s v="VILLEDEKARA"/>
    <s v="LAMA"/>
    <s v="KOZAH"/>
    <x v="4"/>
    <x v="4"/>
    <s v="CAP - Mécanique automobile"/>
    <x v="8"/>
    <n v="2"/>
    <n v="1"/>
  </r>
  <r>
    <n v="5010101"/>
    <x v="0"/>
    <s v="CENTRE REGIONAL D'ESEIGNEMENT TECHNIQUE ET DE FORMATION PROFESSONNELLE DE KARA (CRETFP KARA)"/>
    <x v="2"/>
    <s v="VILLEDEKARA"/>
    <s v="LAMA"/>
    <s v="KOZAH"/>
    <x v="4"/>
    <x v="4"/>
    <s v="CAP - Mécanique automobile"/>
    <x v="9"/>
    <n v="2"/>
    <n v="1"/>
  </r>
  <r>
    <n v="5010101"/>
    <x v="0"/>
    <s v="CENTRE REGIONAL D'ESEIGNEMENT TECHNIQUE ET DE FORMATION PROFESSONNELLE DE KARA (CRETFP KARA)"/>
    <x v="2"/>
    <s v="VILLEDEKARA"/>
    <s v="LAMA"/>
    <s v="KOZAH"/>
    <x v="4"/>
    <x v="5"/>
    <s v="Technique Administratives (G1)"/>
    <x v="3"/>
    <n v="3"/>
    <n v="3"/>
  </r>
  <r>
    <n v="5010101"/>
    <x v="0"/>
    <s v="CENTRE REGIONAL D'ESEIGNEMENT TECHNIQUE ET DE FORMATION PROFESSONNELLE DE KARA (CRETFP KARA)"/>
    <x v="2"/>
    <s v="VILLEDEKARA"/>
    <s v="LAMA"/>
    <s v="KOZAH"/>
    <x v="4"/>
    <x v="5"/>
    <s v="Technique Administratives (G1)"/>
    <x v="4"/>
    <n v="2"/>
    <n v="35"/>
  </r>
  <r>
    <n v="5010101"/>
    <x v="0"/>
    <s v="CENTRE REGIONAL D'ESEIGNEMENT TECHNIQUE ET DE FORMATION PROFESSONNELLE DE KARA (CRETFP KARA)"/>
    <x v="2"/>
    <s v="VILLEDEKARA"/>
    <s v="LAMA"/>
    <s v="KOZAH"/>
    <x v="4"/>
    <x v="5"/>
    <s v="Technique Administratives (G1)"/>
    <x v="5"/>
    <n v="5"/>
    <n v="25"/>
  </r>
  <r>
    <n v="5010101"/>
    <x v="0"/>
    <s v="CENTRE REGIONAL D'ESEIGNEMENT TECHNIQUE ET DE FORMATION PROFESSONNELLE DE KARA (CRETFP KARA)"/>
    <x v="2"/>
    <s v="VILLEDEKARA"/>
    <s v="LAMA"/>
    <s v="KOZAH"/>
    <x v="4"/>
    <x v="5"/>
    <s v="Technique Administratives (G1)"/>
    <x v="6"/>
    <n v="4"/>
    <n v="8"/>
  </r>
  <r>
    <n v="5010101"/>
    <x v="0"/>
    <s v="CENTRE REGIONAL D'ESEIGNEMENT TECHNIQUE ET DE FORMATION PROFESSONNELLE DE KARA (CRETFP KARA)"/>
    <x v="2"/>
    <s v="VILLEDEKARA"/>
    <s v="LAMA"/>
    <s v="KOZAH"/>
    <x v="4"/>
    <x v="5"/>
    <s v="Techniques Quantitatives de Gestion (G2)"/>
    <x v="3"/>
    <n v="8"/>
    <n v="10"/>
  </r>
  <r>
    <n v="5010101"/>
    <x v="0"/>
    <s v="CENTRE REGIONAL D'ESEIGNEMENT TECHNIQUE ET DE FORMATION PROFESSONNELLE DE KARA (CRETFP KARA)"/>
    <x v="2"/>
    <s v="VILLEDEKARA"/>
    <s v="LAMA"/>
    <s v="KOZAH"/>
    <x v="4"/>
    <x v="5"/>
    <s v="Techniques Quantitatives de Gestion (G2)"/>
    <x v="4"/>
    <n v="12"/>
    <n v="12"/>
  </r>
  <r>
    <n v="5010101"/>
    <x v="0"/>
    <s v="CENTRE REGIONAL D'ESEIGNEMENT TECHNIQUE ET DE FORMATION PROFESSONNELLE DE KARA (CRETFP KARA)"/>
    <x v="2"/>
    <s v="VILLEDEKARA"/>
    <s v="LAMA"/>
    <s v="KOZAH"/>
    <x v="4"/>
    <x v="5"/>
    <s v="Techniques Quantitatives de Gestion (G2)"/>
    <x v="5"/>
    <n v="11"/>
    <n v="3"/>
  </r>
  <r>
    <n v="5010101"/>
    <x v="0"/>
    <s v="CENTRE REGIONAL D'ESEIGNEMENT TECHNIQUE ET DE FORMATION PROFESSONNELLE DE KARA (CRETFP KARA)"/>
    <x v="2"/>
    <s v="VILLEDEKARA"/>
    <s v="LAMA"/>
    <s v="KOZAH"/>
    <x v="4"/>
    <x v="5"/>
    <s v="Techniques Quantitatives de Gestion (G2)"/>
    <x v="6"/>
    <n v="10"/>
    <n v="8"/>
  </r>
  <r>
    <n v="5010101"/>
    <x v="0"/>
    <s v="CENTRE REGIONAL D'ESEIGNEMENT TECHNIQUE ET DE FORMATION PROFESSONNELLE DE KARA (CRETFP KARA)"/>
    <x v="2"/>
    <s v="VILLEDEKARA"/>
    <s v="LAMA"/>
    <s v="KOZAH"/>
    <x v="4"/>
    <x v="5"/>
    <s v="Techniques Quantitatives de Gestion (G2)"/>
    <x v="7"/>
    <n v="0"/>
    <n v="3"/>
  </r>
  <r>
    <n v="5010103"/>
    <x v="0"/>
    <s v="INSTITUT DES SCIENCES COMMERCIALES L'EXCELLENCE"/>
    <x v="0"/>
    <s v="VILLEDEKARA"/>
    <s v="LAMA"/>
    <s v="KOZAH"/>
    <x v="4"/>
    <x v="1"/>
    <s v="Technique Administratives (G1)"/>
    <x v="2"/>
    <n v="0"/>
    <n v="3"/>
  </r>
  <r>
    <n v="5010103"/>
    <x v="0"/>
    <s v="INSTITUT DES SCIENCES COMMERCIALES L'EXCELLENCE"/>
    <x v="0"/>
    <s v="VILLEDEKARA"/>
    <s v="LAMA"/>
    <s v="KOZAH"/>
    <x v="4"/>
    <x v="1"/>
    <s v="Technique Administratives (G1)"/>
    <x v="3"/>
    <n v="0"/>
    <n v="5"/>
  </r>
  <r>
    <n v="5010103"/>
    <x v="0"/>
    <s v="INSTITUT DES SCIENCES COMMERCIALES L'EXCELLENCE"/>
    <x v="0"/>
    <s v="VILLEDEKARA"/>
    <s v="LAMA"/>
    <s v="KOZAH"/>
    <x v="4"/>
    <x v="1"/>
    <s v="Technique Administratives (G1)"/>
    <x v="4"/>
    <n v="0"/>
    <n v="6"/>
  </r>
  <r>
    <n v="5010103"/>
    <x v="0"/>
    <s v="INSTITUT DES SCIENCES COMMERCIALES L'EXCELLENCE"/>
    <x v="0"/>
    <s v="VILLEDEKARA"/>
    <s v="LAMA"/>
    <s v="KOZAH"/>
    <x v="4"/>
    <x v="1"/>
    <s v="Technique Administratives (G1)"/>
    <x v="5"/>
    <n v="0"/>
    <n v="3"/>
  </r>
  <r>
    <n v="5010103"/>
    <x v="0"/>
    <s v="INSTITUT DES SCIENCES COMMERCIALES L'EXCELLENCE"/>
    <x v="0"/>
    <s v="VILLEDEKARA"/>
    <s v="LAMA"/>
    <s v="KOZAH"/>
    <x v="4"/>
    <x v="1"/>
    <s v="Technique Administratives (G1)"/>
    <x v="6"/>
    <n v="0"/>
    <n v="3"/>
  </r>
  <r>
    <n v="5010103"/>
    <x v="0"/>
    <s v="INSTITUT DES SCIENCES COMMERCIALES L'EXCELLENCE"/>
    <x v="0"/>
    <s v="VILLEDEKARA"/>
    <s v="LAMA"/>
    <s v="KOZAH"/>
    <x v="4"/>
    <x v="1"/>
    <s v="Technique Administratives (G1)"/>
    <x v="7"/>
    <n v="0"/>
    <n v="2"/>
  </r>
  <r>
    <n v="5010103"/>
    <x v="0"/>
    <s v="INSTITUT DES SCIENCES COMMERCIALES L'EXCELLENCE"/>
    <x v="0"/>
    <s v="VILLEDEKARA"/>
    <s v="LAMA"/>
    <s v="KOZAH"/>
    <x v="4"/>
    <x v="1"/>
    <s v="Techniques Commerciale (G3)"/>
    <x v="3"/>
    <n v="3"/>
    <n v="0"/>
  </r>
  <r>
    <n v="5010103"/>
    <x v="0"/>
    <s v="INSTITUT DES SCIENCES COMMERCIALES L'EXCELLENCE"/>
    <x v="0"/>
    <s v="VILLEDEKARA"/>
    <s v="LAMA"/>
    <s v="KOZAH"/>
    <x v="4"/>
    <x v="1"/>
    <s v="Techniques Commerciale (G3)"/>
    <x v="4"/>
    <n v="3"/>
    <n v="0"/>
  </r>
  <r>
    <n v="5010103"/>
    <x v="0"/>
    <s v="INSTITUT DES SCIENCES COMMERCIALES L'EXCELLENCE"/>
    <x v="0"/>
    <s v="VILLEDEKARA"/>
    <s v="LAMA"/>
    <s v="KOZAH"/>
    <x v="4"/>
    <x v="1"/>
    <s v="Techniques Quantitatives de Gestion (G2)"/>
    <x v="0"/>
    <n v="0"/>
    <n v="2"/>
  </r>
  <r>
    <n v="5010103"/>
    <x v="0"/>
    <s v="INSTITUT DES SCIENCES COMMERCIALES L'EXCELLENCE"/>
    <x v="0"/>
    <s v="VILLEDEKARA"/>
    <s v="LAMA"/>
    <s v="KOZAH"/>
    <x v="4"/>
    <x v="1"/>
    <s v="Techniques Quantitatives de Gestion (G2)"/>
    <x v="2"/>
    <n v="2"/>
    <n v="5"/>
  </r>
  <r>
    <n v="5010103"/>
    <x v="0"/>
    <s v="INSTITUT DES SCIENCES COMMERCIALES L'EXCELLENCE"/>
    <x v="0"/>
    <s v="VILLEDEKARA"/>
    <s v="LAMA"/>
    <s v="KOZAH"/>
    <x v="4"/>
    <x v="1"/>
    <s v="Techniques Quantitatives de Gestion (G2)"/>
    <x v="10"/>
    <n v="4"/>
    <n v="2"/>
  </r>
  <r>
    <n v="5010103"/>
    <x v="0"/>
    <s v="INSTITUT DES SCIENCES COMMERCIALES L'EXCELLENCE"/>
    <x v="0"/>
    <s v="VILLEDEKARA"/>
    <s v="LAMA"/>
    <s v="KOZAH"/>
    <x v="4"/>
    <x v="1"/>
    <s v="Techniques Quantitatives de Gestion (G2)"/>
    <x v="3"/>
    <n v="1"/>
    <n v="3"/>
  </r>
  <r>
    <n v="5010103"/>
    <x v="0"/>
    <s v="INSTITUT DES SCIENCES COMMERCIALES L'EXCELLENCE"/>
    <x v="0"/>
    <s v="VILLEDEKARA"/>
    <s v="LAMA"/>
    <s v="KOZAH"/>
    <x v="4"/>
    <x v="1"/>
    <s v="Techniques Quantitatives de Gestion (G2)"/>
    <x v="4"/>
    <n v="2"/>
    <n v="1"/>
  </r>
  <r>
    <n v="5010103"/>
    <x v="0"/>
    <s v="INSTITUT DES SCIENCES COMMERCIALES L'EXCELLENCE"/>
    <x v="0"/>
    <s v="VILLEDEKARA"/>
    <s v="LAMA"/>
    <s v="KOZAH"/>
    <x v="4"/>
    <x v="1"/>
    <s v="Techniques Quantitatives de Gestion (G2)"/>
    <x v="6"/>
    <n v="0"/>
    <n v="1"/>
  </r>
  <r>
    <n v="5010103"/>
    <x v="0"/>
    <s v="INSTITUT DES SCIENCES COMMERCIALES L'EXCELLENCE"/>
    <x v="0"/>
    <s v="VILLEDEKARA"/>
    <s v="LAMA"/>
    <s v="KOZAH"/>
    <x v="4"/>
    <x v="3"/>
    <s v="Technique Administratives (G1)"/>
    <x v="0"/>
    <n v="0"/>
    <n v="6"/>
  </r>
  <r>
    <n v="5010103"/>
    <x v="0"/>
    <s v="INSTITUT DES SCIENCES COMMERCIALES L'EXCELLENCE"/>
    <x v="0"/>
    <s v="VILLEDEKARA"/>
    <s v="LAMA"/>
    <s v="KOZAH"/>
    <x v="4"/>
    <x v="3"/>
    <s v="Technique Administratives (G1)"/>
    <x v="2"/>
    <n v="0"/>
    <n v="2"/>
  </r>
  <r>
    <n v="5010103"/>
    <x v="0"/>
    <s v="INSTITUT DES SCIENCES COMMERCIALES L'EXCELLENCE"/>
    <x v="0"/>
    <s v="VILLEDEKARA"/>
    <s v="LAMA"/>
    <s v="KOZAH"/>
    <x v="4"/>
    <x v="3"/>
    <s v="Technique Administratives (G1)"/>
    <x v="10"/>
    <n v="0"/>
    <n v="3"/>
  </r>
  <r>
    <n v="5010103"/>
    <x v="0"/>
    <s v="INSTITUT DES SCIENCES COMMERCIALES L'EXCELLENCE"/>
    <x v="0"/>
    <s v="VILLEDEKARA"/>
    <s v="LAMA"/>
    <s v="KOZAH"/>
    <x v="4"/>
    <x v="3"/>
    <s v="Technique Administratives (G1)"/>
    <x v="3"/>
    <n v="0"/>
    <n v="2"/>
  </r>
  <r>
    <n v="5010103"/>
    <x v="0"/>
    <s v="INSTITUT DES SCIENCES COMMERCIALES L'EXCELLENCE"/>
    <x v="0"/>
    <s v="VILLEDEKARA"/>
    <s v="LAMA"/>
    <s v="KOZAH"/>
    <x v="4"/>
    <x v="3"/>
    <s v="Technique Administratives (G1)"/>
    <x v="4"/>
    <n v="0"/>
    <n v="1"/>
  </r>
  <r>
    <n v="5010103"/>
    <x v="0"/>
    <s v="INSTITUT DES SCIENCES COMMERCIALES L'EXCELLENCE"/>
    <x v="0"/>
    <s v="VILLEDEKARA"/>
    <s v="LAMA"/>
    <s v="KOZAH"/>
    <x v="4"/>
    <x v="3"/>
    <s v="Techniques Commerciale (G3)"/>
    <x v="2"/>
    <n v="0"/>
    <n v="2"/>
  </r>
  <r>
    <n v="5010103"/>
    <x v="0"/>
    <s v="INSTITUT DES SCIENCES COMMERCIALES L'EXCELLENCE"/>
    <x v="0"/>
    <s v="VILLEDEKARA"/>
    <s v="LAMA"/>
    <s v="KOZAH"/>
    <x v="4"/>
    <x v="3"/>
    <s v="Techniques Commerciale (G3)"/>
    <x v="10"/>
    <n v="0"/>
    <n v="3"/>
  </r>
  <r>
    <n v="5010103"/>
    <x v="0"/>
    <s v="INSTITUT DES SCIENCES COMMERCIALES L'EXCELLENCE"/>
    <x v="0"/>
    <s v="VILLEDEKARA"/>
    <s v="LAMA"/>
    <s v="KOZAH"/>
    <x v="4"/>
    <x v="3"/>
    <s v="Techniques Quantitatives de Gestion (G2)"/>
    <x v="0"/>
    <n v="0"/>
    <n v="3"/>
  </r>
  <r>
    <n v="5010103"/>
    <x v="0"/>
    <s v="INSTITUT DES SCIENCES COMMERCIALES L'EXCELLENCE"/>
    <x v="0"/>
    <s v="VILLEDEKARA"/>
    <s v="LAMA"/>
    <s v="KOZAH"/>
    <x v="4"/>
    <x v="3"/>
    <s v="Techniques Quantitatives de Gestion (G2)"/>
    <x v="2"/>
    <n v="2"/>
    <n v="2"/>
  </r>
  <r>
    <n v="5010103"/>
    <x v="0"/>
    <s v="INSTITUT DES SCIENCES COMMERCIALES L'EXCELLENCE"/>
    <x v="0"/>
    <s v="VILLEDEKARA"/>
    <s v="LAMA"/>
    <s v="KOZAH"/>
    <x v="4"/>
    <x v="5"/>
    <s v="Technique Administratives (G1)"/>
    <x v="0"/>
    <n v="0"/>
    <n v="1"/>
  </r>
  <r>
    <n v="5010103"/>
    <x v="0"/>
    <s v="INSTITUT DES SCIENCES COMMERCIALES L'EXCELLENCE"/>
    <x v="0"/>
    <s v="VILLEDEKARA"/>
    <s v="LAMA"/>
    <s v="KOZAH"/>
    <x v="4"/>
    <x v="5"/>
    <s v="Technique Administratives (G1)"/>
    <x v="2"/>
    <n v="0"/>
    <n v="2"/>
  </r>
  <r>
    <n v="5010103"/>
    <x v="0"/>
    <s v="INSTITUT DES SCIENCES COMMERCIALES L'EXCELLENCE"/>
    <x v="0"/>
    <s v="VILLEDEKARA"/>
    <s v="LAMA"/>
    <s v="KOZAH"/>
    <x v="4"/>
    <x v="5"/>
    <s v="Technique Administratives (G1)"/>
    <x v="10"/>
    <n v="0"/>
    <n v="1"/>
  </r>
  <r>
    <n v="5010103"/>
    <x v="0"/>
    <s v="INSTITUT DES SCIENCES COMMERCIALES L'EXCELLENCE"/>
    <x v="0"/>
    <s v="VILLEDEKARA"/>
    <s v="LAMA"/>
    <s v="KOZAH"/>
    <x v="4"/>
    <x v="5"/>
    <s v="Technique Administratives (G1)"/>
    <x v="3"/>
    <n v="0"/>
    <n v="5"/>
  </r>
  <r>
    <n v="5010103"/>
    <x v="0"/>
    <s v="INSTITUT DES SCIENCES COMMERCIALES L'EXCELLENCE"/>
    <x v="0"/>
    <s v="VILLEDEKARA"/>
    <s v="LAMA"/>
    <s v="KOZAH"/>
    <x v="4"/>
    <x v="5"/>
    <s v="Technique Administratives (G1)"/>
    <x v="4"/>
    <n v="0"/>
    <n v="2"/>
  </r>
  <r>
    <n v="5010103"/>
    <x v="0"/>
    <s v="INSTITUT DES SCIENCES COMMERCIALES L'EXCELLENCE"/>
    <x v="0"/>
    <s v="VILLEDEKARA"/>
    <s v="LAMA"/>
    <s v="KOZAH"/>
    <x v="4"/>
    <x v="5"/>
    <s v="Technique Administratives (G1)"/>
    <x v="5"/>
    <n v="0"/>
    <n v="2"/>
  </r>
  <r>
    <n v="5010103"/>
    <x v="0"/>
    <s v="INSTITUT DES SCIENCES COMMERCIALES L'EXCELLENCE"/>
    <x v="0"/>
    <s v="VILLEDEKARA"/>
    <s v="LAMA"/>
    <s v="KOZAH"/>
    <x v="4"/>
    <x v="5"/>
    <s v="Technique Administratives (G1)"/>
    <x v="6"/>
    <n v="0"/>
    <n v="4"/>
  </r>
  <r>
    <n v="5010103"/>
    <x v="0"/>
    <s v="INSTITUT DES SCIENCES COMMERCIALES L'EXCELLENCE"/>
    <x v="0"/>
    <s v="VILLEDEKARA"/>
    <s v="LAMA"/>
    <s v="KOZAH"/>
    <x v="4"/>
    <x v="5"/>
    <s v="Technique Administratives (G1)"/>
    <x v="7"/>
    <n v="0"/>
    <n v="1"/>
  </r>
  <r>
    <n v="5010103"/>
    <x v="0"/>
    <s v="INSTITUT DES SCIENCES COMMERCIALES L'EXCELLENCE"/>
    <x v="0"/>
    <s v="VILLEDEKARA"/>
    <s v="LAMA"/>
    <s v="KOZAH"/>
    <x v="4"/>
    <x v="5"/>
    <s v="Techniques Commerciale (G3)"/>
    <x v="3"/>
    <n v="1"/>
    <n v="0"/>
  </r>
  <r>
    <n v="5010103"/>
    <x v="0"/>
    <s v="INSTITUT DES SCIENCES COMMERCIALES L'EXCELLENCE"/>
    <x v="0"/>
    <s v="VILLEDEKARA"/>
    <s v="LAMA"/>
    <s v="KOZAH"/>
    <x v="4"/>
    <x v="5"/>
    <s v="Techniques Commerciale (G3)"/>
    <x v="4"/>
    <n v="2"/>
    <n v="0"/>
  </r>
  <r>
    <n v="5010103"/>
    <x v="0"/>
    <s v="INSTITUT DES SCIENCES COMMERCIALES L'EXCELLENCE"/>
    <x v="0"/>
    <s v="VILLEDEKARA"/>
    <s v="LAMA"/>
    <s v="KOZAH"/>
    <x v="4"/>
    <x v="5"/>
    <s v="Techniques Commerciale (G3)"/>
    <x v="6"/>
    <n v="0"/>
    <n v="1"/>
  </r>
  <r>
    <n v="5010103"/>
    <x v="0"/>
    <s v="INSTITUT DES SCIENCES COMMERCIALES L'EXCELLENCE"/>
    <x v="0"/>
    <s v="VILLEDEKARA"/>
    <s v="LAMA"/>
    <s v="KOZAH"/>
    <x v="4"/>
    <x v="5"/>
    <s v="Techniques Quantitatives de Gestion (G2)"/>
    <x v="10"/>
    <n v="0"/>
    <n v="2"/>
  </r>
  <r>
    <n v="5010103"/>
    <x v="0"/>
    <s v="INSTITUT DES SCIENCES COMMERCIALES L'EXCELLENCE"/>
    <x v="0"/>
    <s v="VILLEDEKARA"/>
    <s v="LAMA"/>
    <s v="KOZAH"/>
    <x v="4"/>
    <x v="5"/>
    <s v="Techniques Quantitatives de Gestion (G2)"/>
    <x v="3"/>
    <n v="3"/>
    <n v="3"/>
  </r>
  <r>
    <n v="5010103"/>
    <x v="0"/>
    <s v="INSTITUT DES SCIENCES COMMERCIALES L'EXCELLENCE"/>
    <x v="0"/>
    <s v="VILLEDEKARA"/>
    <s v="LAMA"/>
    <s v="KOZAH"/>
    <x v="4"/>
    <x v="5"/>
    <s v="Techniques Quantitatives de Gestion (G2)"/>
    <x v="4"/>
    <n v="2"/>
    <n v="2"/>
  </r>
  <r>
    <n v="5010103"/>
    <x v="0"/>
    <s v="INSTITUT DES SCIENCES COMMERCIALES L'EXCELLENCE"/>
    <x v="0"/>
    <s v="VILLEDEKARA"/>
    <s v="LAMA"/>
    <s v="KOZAH"/>
    <x v="4"/>
    <x v="5"/>
    <s v="Techniques Quantitatives de Gestion (G2)"/>
    <x v="5"/>
    <n v="0"/>
    <n v="1"/>
  </r>
  <r>
    <n v="5010103"/>
    <x v="0"/>
    <s v="INSTITUT DES SCIENCES COMMERCIALES L'EXCELLENCE"/>
    <x v="0"/>
    <s v="VILLEDEKARA"/>
    <s v="LAMA"/>
    <s v="KOZAH"/>
    <x v="4"/>
    <x v="5"/>
    <s v="Techniques Quantitatives de Gestion (G2)"/>
    <x v="6"/>
    <n v="0"/>
    <n v="1"/>
  </r>
  <r>
    <n v="5010103"/>
    <x v="0"/>
    <s v="INSTITUT DES SCIENCES COMMERCIALES L'EXCELLENCE"/>
    <x v="0"/>
    <s v="VILLEDEKARA"/>
    <s v="LAMA"/>
    <s v="KOZAH"/>
    <x v="4"/>
    <x v="5"/>
    <s v="Techniques Quantitatives de Gestion (G2)"/>
    <x v="7"/>
    <n v="0"/>
    <n v="2"/>
  </r>
  <r>
    <n v="5010103"/>
    <x v="0"/>
    <s v="INSTITUT DES SCIENCES COMMERCIALES L'EXCELLENCE"/>
    <x v="0"/>
    <s v="VILLEDEKARA"/>
    <s v="LAMA"/>
    <s v="KOZAH"/>
    <x v="4"/>
    <x v="5"/>
    <s v="Techniques Quantitatives de Gestion (G2)"/>
    <x v="8"/>
    <n v="1"/>
    <n v="1"/>
  </r>
  <r>
    <n v="5010105"/>
    <x v="0"/>
    <s v="INSTITUT POLYTECHNIQUE RICARDO"/>
    <x v="0"/>
    <s v="VILLEDEKARA"/>
    <s v="LAMA"/>
    <s v="KOZAH"/>
    <x v="4"/>
    <x v="1"/>
    <s v="Technique Administratives (G1)"/>
    <x v="0"/>
    <n v="0"/>
    <n v="1"/>
  </r>
  <r>
    <n v="5010105"/>
    <x v="0"/>
    <s v="INSTITUT POLYTECHNIQUE RICARDO"/>
    <x v="0"/>
    <s v="VILLEDEKARA"/>
    <s v="LAMA"/>
    <s v="KOZAH"/>
    <x v="4"/>
    <x v="1"/>
    <s v="Technique Administratives (G1)"/>
    <x v="2"/>
    <n v="0"/>
    <n v="5"/>
  </r>
  <r>
    <n v="5010105"/>
    <x v="0"/>
    <s v="INSTITUT POLYTECHNIQUE RICARDO"/>
    <x v="0"/>
    <s v="VILLEDEKARA"/>
    <s v="LAMA"/>
    <s v="KOZAH"/>
    <x v="4"/>
    <x v="1"/>
    <s v="Technique Administratives (G1)"/>
    <x v="10"/>
    <n v="1"/>
    <n v="7"/>
  </r>
  <r>
    <n v="5010105"/>
    <x v="0"/>
    <s v="INSTITUT POLYTECHNIQUE RICARDO"/>
    <x v="0"/>
    <s v="VILLEDEKARA"/>
    <s v="LAMA"/>
    <s v="KOZAH"/>
    <x v="4"/>
    <x v="1"/>
    <s v="Technique Administratives (G1)"/>
    <x v="3"/>
    <n v="2"/>
    <n v="6"/>
  </r>
  <r>
    <n v="5010105"/>
    <x v="0"/>
    <s v="INSTITUT POLYTECHNIQUE RICARDO"/>
    <x v="0"/>
    <s v="VILLEDEKARA"/>
    <s v="LAMA"/>
    <s v="KOZAH"/>
    <x v="4"/>
    <x v="1"/>
    <s v="Technique Administratives (G1)"/>
    <x v="4"/>
    <n v="0"/>
    <n v="6"/>
  </r>
  <r>
    <n v="5010105"/>
    <x v="0"/>
    <s v="INSTITUT POLYTECHNIQUE RICARDO"/>
    <x v="0"/>
    <s v="VILLEDEKARA"/>
    <s v="LAMA"/>
    <s v="KOZAH"/>
    <x v="4"/>
    <x v="1"/>
    <s v="Technique Administratives (G1)"/>
    <x v="5"/>
    <n v="1"/>
    <n v="2"/>
  </r>
  <r>
    <n v="5010105"/>
    <x v="0"/>
    <s v="INSTITUT POLYTECHNIQUE RICARDO"/>
    <x v="0"/>
    <s v="VILLEDEKARA"/>
    <s v="LAMA"/>
    <s v="KOZAH"/>
    <x v="4"/>
    <x v="1"/>
    <s v="Technique Administratives (G1)"/>
    <x v="6"/>
    <n v="0"/>
    <n v="6"/>
  </r>
  <r>
    <n v="5010105"/>
    <x v="0"/>
    <s v="INSTITUT POLYTECHNIQUE RICARDO"/>
    <x v="0"/>
    <s v="VILLEDEKARA"/>
    <s v="LAMA"/>
    <s v="KOZAH"/>
    <x v="4"/>
    <x v="1"/>
    <s v="Technique Administratives (G1)"/>
    <x v="8"/>
    <n v="0"/>
    <n v="1"/>
  </r>
  <r>
    <n v="5010105"/>
    <x v="0"/>
    <s v="INSTITUT POLYTECHNIQUE RICARDO"/>
    <x v="0"/>
    <s v="VILLEDEKARA"/>
    <s v="LAMA"/>
    <s v="KOZAH"/>
    <x v="4"/>
    <x v="1"/>
    <s v="Techniques Commerciale (G3)"/>
    <x v="10"/>
    <n v="2"/>
    <n v="3"/>
  </r>
  <r>
    <n v="5010105"/>
    <x v="0"/>
    <s v="INSTITUT POLYTECHNIQUE RICARDO"/>
    <x v="0"/>
    <s v="VILLEDEKARA"/>
    <s v="LAMA"/>
    <s v="KOZAH"/>
    <x v="4"/>
    <x v="1"/>
    <s v="Techniques Commerciale (G3)"/>
    <x v="3"/>
    <n v="5"/>
    <n v="2"/>
  </r>
  <r>
    <n v="5010105"/>
    <x v="0"/>
    <s v="INSTITUT POLYTECHNIQUE RICARDO"/>
    <x v="0"/>
    <s v="VILLEDEKARA"/>
    <s v="LAMA"/>
    <s v="KOZAH"/>
    <x v="4"/>
    <x v="1"/>
    <s v="Techniques Commerciale (G3)"/>
    <x v="4"/>
    <n v="3"/>
    <n v="0"/>
  </r>
  <r>
    <n v="5010105"/>
    <x v="0"/>
    <s v="INSTITUT POLYTECHNIQUE RICARDO"/>
    <x v="0"/>
    <s v="VILLEDEKARA"/>
    <s v="LAMA"/>
    <s v="KOZAH"/>
    <x v="4"/>
    <x v="1"/>
    <s v="Techniques Commerciale (G3)"/>
    <x v="6"/>
    <n v="1"/>
    <n v="0"/>
  </r>
  <r>
    <n v="5010105"/>
    <x v="0"/>
    <s v="INSTITUT POLYTECHNIQUE RICARDO"/>
    <x v="0"/>
    <s v="VILLEDEKARA"/>
    <s v="LAMA"/>
    <s v="KOZAH"/>
    <x v="4"/>
    <x v="1"/>
    <s v="Techniques Commerciale (G3)"/>
    <x v="7"/>
    <n v="1"/>
    <n v="0"/>
  </r>
  <r>
    <n v="5010105"/>
    <x v="0"/>
    <s v="INSTITUT POLYTECHNIQUE RICARDO"/>
    <x v="0"/>
    <s v="VILLEDEKARA"/>
    <s v="LAMA"/>
    <s v="KOZAH"/>
    <x v="4"/>
    <x v="1"/>
    <s v="Techniques Quantitatives de Gestion (G2)"/>
    <x v="3"/>
    <n v="6"/>
    <n v="0"/>
  </r>
  <r>
    <n v="5010105"/>
    <x v="0"/>
    <s v="INSTITUT POLYTECHNIQUE RICARDO"/>
    <x v="0"/>
    <s v="VILLEDEKARA"/>
    <s v="LAMA"/>
    <s v="KOZAH"/>
    <x v="4"/>
    <x v="1"/>
    <s v="Techniques Quantitatives de Gestion (G2)"/>
    <x v="4"/>
    <n v="4"/>
    <n v="1"/>
  </r>
  <r>
    <n v="5010105"/>
    <x v="0"/>
    <s v="INSTITUT POLYTECHNIQUE RICARDO"/>
    <x v="0"/>
    <s v="VILLEDEKARA"/>
    <s v="LAMA"/>
    <s v="KOZAH"/>
    <x v="4"/>
    <x v="1"/>
    <s v="Techniques Quantitatives de Gestion (G2)"/>
    <x v="5"/>
    <n v="2"/>
    <n v="1"/>
  </r>
  <r>
    <n v="5010105"/>
    <x v="0"/>
    <s v="INSTITUT POLYTECHNIQUE RICARDO"/>
    <x v="0"/>
    <s v="VILLEDEKARA"/>
    <s v="LAMA"/>
    <s v="KOZAH"/>
    <x v="4"/>
    <x v="1"/>
    <s v="Techniques Quantitatives de Gestion (G2)"/>
    <x v="7"/>
    <n v="1"/>
    <n v="0"/>
  </r>
  <r>
    <n v="5010105"/>
    <x v="0"/>
    <s v="INSTITUT POLYTECHNIQUE RICARDO"/>
    <x v="0"/>
    <s v="VILLEDEKARA"/>
    <s v="LAMA"/>
    <s v="KOZAH"/>
    <x v="4"/>
    <x v="3"/>
    <s v="Technique Administratives (G1)"/>
    <x v="0"/>
    <n v="1"/>
    <n v="10"/>
  </r>
  <r>
    <n v="5010105"/>
    <x v="0"/>
    <s v="INSTITUT POLYTECHNIQUE RICARDO"/>
    <x v="0"/>
    <s v="VILLEDEKARA"/>
    <s v="LAMA"/>
    <s v="KOZAH"/>
    <x v="4"/>
    <x v="3"/>
    <s v="Technique Administratives (G1)"/>
    <x v="2"/>
    <n v="0"/>
    <n v="4"/>
  </r>
  <r>
    <n v="5010105"/>
    <x v="0"/>
    <s v="INSTITUT POLYTECHNIQUE RICARDO"/>
    <x v="0"/>
    <s v="VILLEDEKARA"/>
    <s v="LAMA"/>
    <s v="KOZAH"/>
    <x v="4"/>
    <x v="3"/>
    <s v="Technique Administratives (G1)"/>
    <x v="10"/>
    <n v="0"/>
    <n v="3"/>
  </r>
  <r>
    <n v="5010105"/>
    <x v="0"/>
    <s v="INSTITUT POLYTECHNIQUE RICARDO"/>
    <x v="0"/>
    <s v="VILLEDEKARA"/>
    <s v="LAMA"/>
    <s v="KOZAH"/>
    <x v="4"/>
    <x v="3"/>
    <s v="Technique Administratives (G1)"/>
    <x v="3"/>
    <n v="0"/>
    <n v="2"/>
  </r>
  <r>
    <n v="5010105"/>
    <x v="0"/>
    <s v="INSTITUT POLYTECHNIQUE RICARDO"/>
    <x v="0"/>
    <s v="VILLEDEKARA"/>
    <s v="LAMA"/>
    <s v="KOZAH"/>
    <x v="4"/>
    <x v="3"/>
    <s v="Technique Administratives (G1)"/>
    <x v="4"/>
    <n v="0"/>
    <n v="3"/>
  </r>
  <r>
    <n v="5010105"/>
    <x v="0"/>
    <s v="INSTITUT POLYTECHNIQUE RICARDO"/>
    <x v="0"/>
    <s v="VILLEDEKARA"/>
    <s v="LAMA"/>
    <s v="KOZAH"/>
    <x v="4"/>
    <x v="3"/>
    <s v="Technique Administratives (G1)"/>
    <x v="5"/>
    <n v="0"/>
    <n v="1"/>
  </r>
  <r>
    <n v="5010105"/>
    <x v="0"/>
    <s v="INSTITUT POLYTECHNIQUE RICARDO"/>
    <x v="0"/>
    <s v="VILLEDEKARA"/>
    <s v="LAMA"/>
    <s v="KOZAH"/>
    <x v="4"/>
    <x v="3"/>
    <s v="Techniques Commerciale (G3)"/>
    <x v="0"/>
    <n v="8"/>
    <n v="3"/>
  </r>
  <r>
    <n v="5010105"/>
    <x v="0"/>
    <s v="INSTITUT POLYTECHNIQUE RICARDO"/>
    <x v="0"/>
    <s v="VILLEDEKARA"/>
    <s v="LAMA"/>
    <s v="KOZAH"/>
    <x v="4"/>
    <x v="3"/>
    <s v="Techniques Commerciale (G3)"/>
    <x v="2"/>
    <n v="1"/>
    <n v="1"/>
  </r>
  <r>
    <n v="5010105"/>
    <x v="0"/>
    <s v="INSTITUT POLYTECHNIQUE RICARDO"/>
    <x v="0"/>
    <s v="VILLEDEKARA"/>
    <s v="LAMA"/>
    <s v="KOZAH"/>
    <x v="4"/>
    <x v="3"/>
    <s v="Techniques Commerciale (G3)"/>
    <x v="10"/>
    <n v="8"/>
    <n v="2"/>
  </r>
  <r>
    <n v="5010105"/>
    <x v="0"/>
    <s v="INSTITUT POLYTECHNIQUE RICARDO"/>
    <x v="0"/>
    <s v="VILLEDEKARA"/>
    <s v="LAMA"/>
    <s v="KOZAH"/>
    <x v="4"/>
    <x v="3"/>
    <s v="Techniques Commerciale (G3)"/>
    <x v="3"/>
    <n v="3"/>
    <n v="0"/>
  </r>
  <r>
    <n v="5010105"/>
    <x v="0"/>
    <s v="INSTITUT POLYTECHNIQUE RICARDO"/>
    <x v="0"/>
    <s v="VILLEDEKARA"/>
    <s v="LAMA"/>
    <s v="KOZAH"/>
    <x v="4"/>
    <x v="3"/>
    <s v="Techniques Quantitatives de Gestion (G2)"/>
    <x v="0"/>
    <n v="3"/>
    <n v="0"/>
  </r>
  <r>
    <n v="5010105"/>
    <x v="0"/>
    <s v="INSTITUT POLYTECHNIQUE RICARDO"/>
    <x v="0"/>
    <s v="VILLEDEKARA"/>
    <s v="LAMA"/>
    <s v="KOZAH"/>
    <x v="4"/>
    <x v="3"/>
    <s v="Techniques Quantitatives de Gestion (G2)"/>
    <x v="2"/>
    <n v="8"/>
    <n v="0"/>
  </r>
  <r>
    <n v="5010105"/>
    <x v="0"/>
    <s v="INSTITUT POLYTECHNIQUE RICARDO"/>
    <x v="0"/>
    <s v="VILLEDEKARA"/>
    <s v="LAMA"/>
    <s v="KOZAH"/>
    <x v="4"/>
    <x v="3"/>
    <s v="Techniques Quantitatives de Gestion (G2)"/>
    <x v="10"/>
    <n v="3"/>
    <n v="0"/>
  </r>
  <r>
    <n v="5010105"/>
    <x v="0"/>
    <s v="INSTITUT POLYTECHNIQUE RICARDO"/>
    <x v="0"/>
    <s v="VILLEDEKARA"/>
    <s v="LAMA"/>
    <s v="KOZAH"/>
    <x v="4"/>
    <x v="3"/>
    <s v="Techniques Quantitatives de Gestion (G2)"/>
    <x v="7"/>
    <n v="1"/>
    <n v="0"/>
  </r>
  <r>
    <n v="5010105"/>
    <x v="0"/>
    <s v="INSTITUT POLYTECHNIQUE RICARDO"/>
    <x v="0"/>
    <s v="VILLEDEKARA"/>
    <s v="LAMA"/>
    <s v="KOZAH"/>
    <x v="4"/>
    <x v="5"/>
    <s v="Technique Administratives (G1)"/>
    <x v="2"/>
    <n v="0"/>
    <n v="1"/>
  </r>
  <r>
    <n v="5010105"/>
    <x v="0"/>
    <s v="INSTITUT POLYTECHNIQUE RICARDO"/>
    <x v="0"/>
    <s v="VILLEDEKARA"/>
    <s v="LAMA"/>
    <s v="KOZAH"/>
    <x v="4"/>
    <x v="5"/>
    <s v="Technique Administratives (G1)"/>
    <x v="10"/>
    <n v="0"/>
    <n v="5"/>
  </r>
  <r>
    <n v="5010105"/>
    <x v="0"/>
    <s v="INSTITUT POLYTECHNIQUE RICARDO"/>
    <x v="0"/>
    <s v="VILLEDEKARA"/>
    <s v="LAMA"/>
    <s v="KOZAH"/>
    <x v="4"/>
    <x v="5"/>
    <s v="Technique Administratives (G1)"/>
    <x v="3"/>
    <n v="0"/>
    <n v="6"/>
  </r>
  <r>
    <n v="5010105"/>
    <x v="0"/>
    <s v="INSTITUT POLYTECHNIQUE RICARDO"/>
    <x v="0"/>
    <s v="VILLEDEKARA"/>
    <s v="LAMA"/>
    <s v="KOZAH"/>
    <x v="4"/>
    <x v="5"/>
    <s v="Technique Administratives (G1)"/>
    <x v="4"/>
    <n v="0"/>
    <n v="4"/>
  </r>
  <r>
    <n v="5010105"/>
    <x v="0"/>
    <s v="INSTITUT POLYTECHNIQUE RICARDO"/>
    <x v="0"/>
    <s v="VILLEDEKARA"/>
    <s v="LAMA"/>
    <s v="KOZAH"/>
    <x v="4"/>
    <x v="5"/>
    <s v="Technique Administratives (G1)"/>
    <x v="5"/>
    <n v="0"/>
    <n v="2"/>
  </r>
  <r>
    <n v="5010105"/>
    <x v="0"/>
    <s v="INSTITUT POLYTECHNIQUE RICARDO"/>
    <x v="0"/>
    <s v="VILLEDEKARA"/>
    <s v="LAMA"/>
    <s v="KOZAH"/>
    <x v="4"/>
    <x v="5"/>
    <s v="Technique Administratives (G1)"/>
    <x v="6"/>
    <n v="0"/>
    <n v="2"/>
  </r>
  <r>
    <n v="5010105"/>
    <x v="0"/>
    <s v="INSTITUT POLYTECHNIQUE RICARDO"/>
    <x v="0"/>
    <s v="VILLEDEKARA"/>
    <s v="LAMA"/>
    <s v="KOZAH"/>
    <x v="4"/>
    <x v="5"/>
    <s v="Technique Administratives (G1)"/>
    <x v="7"/>
    <n v="0"/>
    <n v="6"/>
  </r>
  <r>
    <n v="5010105"/>
    <x v="0"/>
    <s v="INSTITUT POLYTECHNIQUE RICARDO"/>
    <x v="0"/>
    <s v="VILLEDEKARA"/>
    <s v="LAMA"/>
    <s v="KOZAH"/>
    <x v="4"/>
    <x v="5"/>
    <s v="Technique Administratives (G1)"/>
    <x v="8"/>
    <n v="0"/>
    <n v="2"/>
  </r>
  <r>
    <n v="5010105"/>
    <x v="0"/>
    <s v="INSTITUT POLYTECHNIQUE RICARDO"/>
    <x v="0"/>
    <s v="VILLEDEKARA"/>
    <s v="LAMA"/>
    <s v="KOZAH"/>
    <x v="4"/>
    <x v="5"/>
    <s v="Technique Administratives (G1)"/>
    <x v="9"/>
    <n v="0"/>
    <n v="1"/>
  </r>
  <r>
    <n v="5010105"/>
    <x v="0"/>
    <s v="INSTITUT POLYTECHNIQUE RICARDO"/>
    <x v="0"/>
    <s v="VILLEDEKARA"/>
    <s v="LAMA"/>
    <s v="KOZAH"/>
    <x v="4"/>
    <x v="5"/>
    <s v="Techniques Commerciale (G3)"/>
    <x v="3"/>
    <n v="5"/>
    <n v="8"/>
  </r>
  <r>
    <n v="5010105"/>
    <x v="0"/>
    <s v="INSTITUT POLYTECHNIQUE RICARDO"/>
    <x v="0"/>
    <s v="VILLEDEKARA"/>
    <s v="LAMA"/>
    <s v="KOZAH"/>
    <x v="4"/>
    <x v="5"/>
    <s v="Techniques Commerciale (G3)"/>
    <x v="4"/>
    <n v="10"/>
    <n v="3"/>
  </r>
  <r>
    <n v="5010105"/>
    <x v="0"/>
    <s v="INSTITUT POLYTECHNIQUE RICARDO"/>
    <x v="0"/>
    <s v="VILLEDEKARA"/>
    <s v="LAMA"/>
    <s v="KOZAH"/>
    <x v="4"/>
    <x v="5"/>
    <s v="Techniques Commerciale (G3)"/>
    <x v="5"/>
    <n v="12"/>
    <n v="3"/>
  </r>
  <r>
    <n v="5010105"/>
    <x v="0"/>
    <s v="INSTITUT POLYTECHNIQUE RICARDO"/>
    <x v="0"/>
    <s v="VILLEDEKARA"/>
    <s v="LAMA"/>
    <s v="KOZAH"/>
    <x v="4"/>
    <x v="5"/>
    <s v="Techniques Commerciale (G3)"/>
    <x v="6"/>
    <n v="2"/>
    <n v="0"/>
  </r>
  <r>
    <n v="5010105"/>
    <x v="0"/>
    <s v="INSTITUT POLYTECHNIQUE RICARDO"/>
    <x v="0"/>
    <s v="VILLEDEKARA"/>
    <s v="LAMA"/>
    <s v="KOZAH"/>
    <x v="4"/>
    <x v="5"/>
    <s v="Techniques Commerciale (G3)"/>
    <x v="7"/>
    <n v="2"/>
    <n v="0"/>
  </r>
  <r>
    <n v="5010105"/>
    <x v="0"/>
    <s v="INSTITUT POLYTECHNIQUE RICARDO"/>
    <x v="0"/>
    <s v="VILLEDEKARA"/>
    <s v="LAMA"/>
    <s v="KOZAH"/>
    <x v="4"/>
    <x v="5"/>
    <s v="Techniques Quantitatives de Gestion (G2)"/>
    <x v="1"/>
    <n v="0"/>
    <n v="1"/>
  </r>
  <r>
    <n v="5010105"/>
    <x v="0"/>
    <s v="INSTITUT POLYTECHNIQUE RICARDO"/>
    <x v="0"/>
    <s v="VILLEDEKARA"/>
    <s v="LAMA"/>
    <s v="KOZAH"/>
    <x v="4"/>
    <x v="5"/>
    <s v="Techniques Quantitatives de Gestion (G2)"/>
    <x v="3"/>
    <n v="8"/>
    <n v="0"/>
  </r>
  <r>
    <n v="5010105"/>
    <x v="0"/>
    <s v="INSTITUT POLYTECHNIQUE RICARDO"/>
    <x v="0"/>
    <s v="VILLEDEKARA"/>
    <s v="LAMA"/>
    <s v="KOZAH"/>
    <x v="4"/>
    <x v="5"/>
    <s v="Techniques Quantitatives de Gestion (G2)"/>
    <x v="4"/>
    <n v="8"/>
    <n v="3"/>
  </r>
  <r>
    <n v="5010105"/>
    <x v="0"/>
    <s v="INSTITUT POLYTECHNIQUE RICARDO"/>
    <x v="0"/>
    <s v="VILLEDEKARA"/>
    <s v="LAMA"/>
    <s v="KOZAH"/>
    <x v="4"/>
    <x v="5"/>
    <s v="Techniques Quantitatives de Gestion (G2)"/>
    <x v="5"/>
    <n v="5"/>
    <n v="2"/>
  </r>
  <r>
    <n v="5010105"/>
    <x v="0"/>
    <s v="INSTITUT POLYTECHNIQUE RICARDO"/>
    <x v="0"/>
    <s v="VILLEDEKARA"/>
    <s v="LAMA"/>
    <s v="KOZAH"/>
    <x v="4"/>
    <x v="5"/>
    <s v="Techniques Quantitatives de Gestion (G2)"/>
    <x v="6"/>
    <n v="2"/>
    <n v="4"/>
  </r>
  <r>
    <n v="5010105"/>
    <x v="0"/>
    <s v="INSTITUT POLYTECHNIQUE RICARDO"/>
    <x v="0"/>
    <s v="VILLEDEKARA"/>
    <s v="LAMA"/>
    <s v="KOZAH"/>
    <x v="4"/>
    <x v="5"/>
    <s v="Techniques Quantitatives de Gestion (G2)"/>
    <x v="7"/>
    <n v="1"/>
    <n v="2"/>
  </r>
  <r>
    <n v="5010105"/>
    <x v="0"/>
    <s v="INSTITUT POLYTECHNIQUE RICARDO"/>
    <x v="0"/>
    <s v="VILLEDEKARA"/>
    <s v="LAMA"/>
    <s v="KOZAH"/>
    <x v="4"/>
    <x v="5"/>
    <s v="Techniques Quantitatives de Gestion (G2)"/>
    <x v="9"/>
    <n v="1"/>
    <n v="2"/>
  </r>
  <r>
    <n v="5010109"/>
    <x v="0"/>
    <s v="CENTRE DE FORMATION PROFESSIONNELLE DON BOSCO"/>
    <x v="1"/>
    <s v="VILLEDEKARA"/>
    <s v="LAMA"/>
    <s v="KOZAH"/>
    <x v="4"/>
    <x v="0"/>
    <s v="CAP - Construction métallique"/>
    <x v="2"/>
    <n v="3"/>
    <n v="0"/>
  </r>
  <r>
    <n v="5010109"/>
    <x v="0"/>
    <s v="CENTRE DE FORMATION PROFESSIONNELLE DON BOSCO"/>
    <x v="1"/>
    <s v="VILLEDEKARA"/>
    <s v="LAMA"/>
    <s v="KOZAH"/>
    <x v="4"/>
    <x v="0"/>
    <s v="CAP - Construction métallique"/>
    <x v="10"/>
    <n v="2"/>
    <n v="0"/>
  </r>
  <r>
    <n v="5010109"/>
    <x v="0"/>
    <s v="CENTRE DE FORMATION PROFESSIONNELLE DON BOSCO"/>
    <x v="1"/>
    <s v="VILLEDEKARA"/>
    <s v="LAMA"/>
    <s v="KOZAH"/>
    <x v="4"/>
    <x v="0"/>
    <s v="CAP - Construction métallique"/>
    <x v="3"/>
    <n v="2"/>
    <n v="0"/>
  </r>
  <r>
    <n v="5010109"/>
    <x v="0"/>
    <s v="CENTRE DE FORMATION PROFESSIONNELLE DON BOSCO"/>
    <x v="1"/>
    <s v="VILLEDEKARA"/>
    <s v="LAMA"/>
    <s v="KOZAH"/>
    <x v="4"/>
    <x v="0"/>
    <s v="CAP - Construction métallique"/>
    <x v="4"/>
    <n v="4"/>
    <n v="1"/>
  </r>
  <r>
    <n v="5010109"/>
    <x v="0"/>
    <s v="CENTRE DE FORMATION PROFESSIONNELLE DON BOSCO"/>
    <x v="1"/>
    <s v="VILLEDEKARA"/>
    <s v="LAMA"/>
    <s v="KOZAH"/>
    <x v="4"/>
    <x v="0"/>
    <s v="CAP - Construction métallique"/>
    <x v="5"/>
    <n v="2"/>
    <n v="0"/>
  </r>
  <r>
    <n v="5010109"/>
    <x v="0"/>
    <s v="CENTRE DE FORMATION PROFESSIONNELLE DON BOSCO"/>
    <x v="1"/>
    <s v="VILLEDEKARA"/>
    <s v="LAMA"/>
    <s v="KOZAH"/>
    <x v="4"/>
    <x v="0"/>
    <s v="CAP - Construction métallique"/>
    <x v="6"/>
    <n v="2"/>
    <n v="0"/>
  </r>
  <r>
    <n v="5010109"/>
    <x v="0"/>
    <s v="CENTRE DE FORMATION PROFESSIONNELLE DON BOSCO"/>
    <x v="1"/>
    <s v="VILLEDEKARA"/>
    <s v="LAMA"/>
    <s v="KOZAH"/>
    <x v="4"/>
    <x v="0"/>
    <s v="CAP - Electricité d'équipement"/>
    <x v="0"/>
    <n v="3"/>
    <n v="0"/>
  </r>
  <r>
    <n v="5010109"/>
    <x v="0"/>
    <s v="CENTRE DE FORMATION PROFESSIONNELLE DON BOSCO"/>
    <x v="1"/>
    <s v="VILLEDEKARA"/>
    <s v="LAMA"/>
    <s v="KOZAH"/>
    <x v="4"/>
    <x v="0"/>
    <s v="CAP - Electricité d'équipement"/>
    <x v="2"/>
    <n v="4"/>
    <n v="0"/>
  </r>
  <r>
    <n v="5010109"/>
    <x v="0"/>
    <s v="CENTRE DE FORMATION PROFESSIONNELLE DON BOSCO"/>
    <x v="1"/>
    <s v="VILLEDEKARA"/>
    <s v="LAMA"/>
    <s v="KOZAH"/>
    <x v="4"/>
    <x v="0"/>
    <s v="CAP - Electricité d'équipement"/>
    <x v="10"/>
    <n v="2"/>
    <n v="0"/>
  </r>
  <r>
    <n v="5010109"/>
    <x v="0"/>
    <s v="CENTRE DE FORMATION PROFESSIONNELLE DON BOSCO"/>
    <x v="1"/>
    <s v="VILLEDEKARA"/>
    <s v="LAMA"/>
    <s v="KOZAH"/>
    <x v="4"/>
    <x v="0"/>
    <s v="CAP - Electricité d'équipement"/>
    <x v="3"/>
    <n v="55"/>
    <n v="2"/>
  </r>
  <r>
    <n v="5010109"/>
    <x v="0"/>
    <s v="CENTRE DE FORMATION PROFESSIONNELLE DON BOSCO"/>
    <x v="1"/>
    <s v="VILLEDEKARA"/>
    <s v="LAMA"/>
    <s v="KOZAH"/>
    <x v="4"/>
    <x v="0"/>
    <s v="CAP - Electricité d'équipement"/>
    <x v="4"/>
    <n v="6"/>
    <n v="1"/>
  </r>
  <r>
    <n v="5010109"/>
    <x v="0"/>
    <s v="CENTRE DE FORMATION PROFESSIONNELLE DON BOSCO"/>
    <x v="1"/>
    <s v="VILLEDEKARA"/>
    <s v="LAMA"/>
    <s v="KOZAH"/>
    <x v="4"/>
    <x v="0"/>
    <s v="CAP - Electricité d'équipement"/>
    <x v="5"/>
    <n v="4"/>
    <n v="2"/>
  </r>
  <r>
    <n v="5010109"/>
    <x v="0"/>
    <s v="CENTRE DE FORMATION PROFESSIONNELLE DON BOSCO"/>
    <x v="1"/>
    <s v="VILLEDEKARA"/>
    <s v="LAMA"/>
    <s v="KOZAH"/>
    <x v="4"/>
    <x v="0"/>
    <s v="CAP - Electricité d'équipement"/>
    <x v="6"/>
    <n v="4"/>
    <n v="0"/>
  </r>
  <r>
    <n v="5010109"/>
    <x v="0"/>
    <s v="CENTRE DE FORMATION PROFESSIONNELLE DON BOSCO"/>
    <x v="1"/>
    <s v="VILLEDEKARA"/>
    <s v="LAMA"/>
    <s v="KOZAH"/>
    <x v="4"/>
    <x v="0"/>
    <s v="CAP - Electricité d'équipement"/>
    <x v="7"/>
    <n v="2"/>
    <n v="0"/>
  </r>
  <r>
    <n v="5010109"/>
    <x v="0"/>
    <s v="CENTRE DE FORMATION PROFESSIONNELLE DON BOSCO"/>
    <x v="1"/>
    <s v="VILLEDEKARA"/>
    <s v="LAMA"/>
    <s v="KOZAH"/>
    <x v="4"/>
    <x v="0"/>
    <s v="CAP - Maçonnerie"/>
    <x v="4"/>
    <n v="20"/>
    <n v="0"/>
  </r>
  <r>
    <n v="5010109"/>
    <x v="0"/>
    <s v="CENTRE DE FORMATION PROFESSIONNELLE DON BOSCO"/>
    <x v="1"/>
    <s v="VILLEDEKARA"/>
    <s v="LAMA"/>
    <s v="KOZAH"/>
    <x v="4"/>
    <x v="0"/>
    <s v="CAP - Maçonnerie"/>
    <x v="5"/>
    <n v="34"/>
    <n v="0"/>
  </r>
  <r>
    <n v="5010109"/>
    <x v="0"/>
    <s v="CENTRE DE FORMATION PROFESSIONNELLE DON BOSCO"/>
    <x v="1"/>
    <s v="VILLEDEKARA"/>
    <s v="LAMA"/>
    <s v="KOZAH"/>
    <x v="4"/>
    <x v="0"/>
    <s v="CAP - Maçonnerie"/>
    <x v="6"/>
    <n v="12"/>
    <n v="1"/>
  </r>
  <r>
    <n v="5010109"/>
    <x v="0"/>
    <s v="CENTRE DE FORMATION PROFESSIONNELLE DON BOSCO"/>
    <x v="1"/>
    <s v="VILLEDEKARA"/>
    <s v="LAMA"/>
    <s v="KOZAH"/>
    <x v="4"/>
    <x v="0"/>
    <s v="CAP - Maçonnerie"/>
    <x v="7"/>
    <n v="16"/>
    <n v="0"/>
  </r>
  <r>
    <n v="5010109"/>
    <x v="0"/>
    <s v="CENTRE DE FORMATION PROFESSIONNELLE DON BOSCO"/>
    <x v="1"/>
    <s v="VILLEDEKARA"/>
    <s v="LAMA"/>
    <s v="KOZAH"/>
    <x v="4"/>
    <x v="0"/>
    <s v="CAP - Menuiserie"/>
    <x v="3"/>
    <n v="1"/>
    <n v="0"/>
  </r>
  <r>
    <n v="5010109"/>
    <x v="0"/>
    <s v="CENTRE DE FORMATION PROFESSIONNELLE DON BOSCO"/>
    <x v="1"/>
    <s v="VILLEDEKARA"/>
    <s v="LAMA"/>
    <s v="KOZAH"/>
    <x v="4"/>
    <x v="0"/>
    <s v="CAP - Menuiserie"/>
    <x v="4"/>
    <n v="9"/>
    <n v="1"/>
  </r>
  <r>
    <n v="5010109"/>
    <x v="0"/>
    <s v="CENTRE DE FORMATION PROFESSIONNELLE DON BOSCO"/>
    <x v="1"/>
    <s v="VILLEDEKARA"/>
    <s v="LAMA"/>
    <s v="KOZAH"/>
    <x v="4"/>
    <x v="0"/>
    <s v="CAP - Menuiserie"/>
    <x v="5"/>
    <n v="10"/>
    <n v="1"/>
  </r>
  <r>
    <n v="5010109"/>
    <x v="0"/>
    <s v="CENTRE DE FORMATION PROFESSIONNELLE DON BOSCO"/>
    <x v="1"/>
    <s v="VILLEDEKARA"/>
    <s v="LAMA"/>
    <s v="KOZAH"/>
    <x v="4"/>
    <x v="0"/>
    <s v="CAP - Menuiserie"/>
    <x v="6"/>
    <n v="1"/>
    <n v="0"/>
  </r>
  <r>
    <n v="5010109"/>
    <x v="0"/>
    <s v="CENTRE DE FORMATION PROFESSIONNELLE DON BOSCO"/>
    <x v="1"/>
    <s v="VILLEDEKARA"/>
    <s v="LAMA"/>
    <s v="KOZAH"/>
    <x v="4"/>
    <x v="0"/>
    <s v="CAP - Menuiserie"/>
    <x v="7"/>
    <n v="0"/>
    <n v="1"/>
  </r>
  <r>
    <n v="5010109"/>
    <x v="0"/>
    <s v="CENTRE DE FORMATION PROFESSIONNELLE DON BOSCO"/>
    <x v="1"/>
    <s v="VILLEDEKARA"/>
    <s v="LAMA"/>
    <s v="KOZAH"/>
    <x v="4"/>
    <x v="1"/>
    <s v="Electrotechnique (F3)"/>
    <x v="2"/>
    <n v="4"/>
    <n v="0"/>
  </r>
  <r>
    <n v="5010109"/>
    <x v="0"/>
    <s v="CENTRE DE FORMATION PROFESSIONNELLE DON BOSCO"/>
    <x v="1"/>
    <s v="VILLEDEKARA"/>
    <s v="LAMA"/>
    <s v="KOZAH"/>
    <x v="4"/>
    <x v="1"/>
    <s v="Electrotechnique (F3)"/>
    <x v="10"/>
    <n v="10"/>
    <n v="0"/>
  </r>
  <r>
    <n v="5010109"/>
    <x v="0"/>
    <s v="CENTRE DE FORMATION PROFESSIONNELLE DON BOSCO"/>
    <x v="1"/>
    <s v="VILLEDEKARA"/>
    <s v="LAMA"/>
    <s v="KOZAH"/>
    <x v="4"/>
    <x v="1"/>
    <s v="Electrotechnique (F3)"/>
    <x v="3"/>
    <n v="10"/>
    <n v="0"/>
  </r>
  <r>
    <n v="5010109"/>
    <x v="0"/>
    <s v="CENTRE DE FORMATION PROFESSIONNELLE DON BOSCO"/>
    <x v="1"/>
    <s v="VILLEDEKARA"/>
    <s v="LAMA"/>
    <s v="KOZAH"/>
    <x v="4"/>
    <x v="1"/>
    <s v="Electrotechnique (F3)"/>
    <x v="4"/>
    <n v="3"/>
    <n v="1"/>
  </r>
  <r>
    <n v="5010109"/>
    <x v="0"/>
    <s v="CENTRE DE FORMATION PROFESSIONNELLE DON BOSCO"/>
    <x v="1"/>
    <s v="VILLEDEKARA"/>
    <s v="LAMA"/>
    <s v="KOZAH"/>
    <x v="4"/>
    <x v="1"/>
    <s v="Electrotechnique (F3)"/>
    <x v="5"/>
    <n v="5"/>
    <n v="0"/>
  </r>
  <r>
    <n v="5010109"/>
    <x v="0"/>
    <s v="CENTRE DE FORMATION PROFESSIONNELLE DON BOSCO"/>
    <x v="1"/>
    <s v="VILLEDEKARA"/>
    <s v="LAMA"/>
    <s v="KOZAH"/>
    <x v="4"/>
    <x v="1"/>
    <s v="Electrotechnique (F3)"/>
    <x v="6"/>
    <n v="3"/>
    <n v="0"/>
  </r>
  <r>
    <n v="5010109"/>
    <x v="0"/>
    <s v="CENTRE DE FORMATION PROFESSIONNELLE DON BOSCO"/>
    <x v="1"/>
    <s v="VILLEDEKARA"/>
    <s v="LAMA"/>
    <s v="KOZAH"/>
    <x v="4"/>
    <x v="1"/>
    <s v="Electrotechnique (F3)"/>
    <x v="7"/>
    <n v="3"/>
    <n v="0"/>
  </r>
  <r>
    <n v="5010109"/>
    <x v="0"/>
    <s v="CENTRE DE FORMATION PROFESSIONNELLE DON BOSCO"/>
    <x v="1"/>
    <s v="VILLEDEKARA"/>
    <s v="LAMA"/>
    <s v="KOZAH"/>
    <x v="4"/>
    <x v="1"/>
    <s v="Génie Civil (F4)"/>
    <x v="2"/>
    <n v="4"/>
    <n v="0"/>
  </r>
  <r>
    <n v="5010109"/>
    <x v="0"/>
    <s v="CENTRE DE FORMATION PROFESSIONNELLE DON BOSCO"/>
    <x v="1"/>
    <s v="VILLEDEKARA"/>
    <s v="LAMA"/>
    <s v="KOZAH"/>
    <x v="4"/>
    <x v="1"/>
    <s v="Génie Civil (F4)"/>
    <x v="10"/>
    <n v="18"/>
    <n v="0"/>
  </r>
  <r>
    <n v="5010109"/>
    <x v="0"/>
    <s v="CENTRE DE FORMATION PROFESSIONNELLE DON BOSCO"/>
    <x v="1"/>
    <s v="VILLEDEKARA"/>
    <s v="LAMA"/>
    <s v="KOZAH"/>
    <x v="4"/>
    <x v="1"/>
    <s v="Génie Civil (F4)"/>
    <x v="3"/>
    <n v="0"/>
    <n v="1"/>
  </r>
  <r>
    <n v="5010109"/>
    <x v="0"/>
    <s v="CENTRE DE FORMATION PROFESSIONNELLE DON BOSCO"/>
    <x v="1"/>
    <s v="VILLEDEKARA"/>
    <s v="LAMA"/>
    <s v="KOZAH"/>
    <x v="4"/>
    <x v="1"/>
    <s v="Génie Civil (F4)"/>
    <x v="4"/>
    <n v="5"/>
    <n v="0"/>
  </r>
  <r>
    <n v="5010109"/>
    <x v="0"/>
    <s v="CENTRE DE FORMATION PROFESSIONNELLE DON BOSCO"/>
    <x v="1"/>
    <s v="VILLEDEKARA"/>
    <s v="LAMA"/>
    <s v="KOZAH"/>
    <x v="4"/>
    <x v="1"/>
    <s v="Génie Civil (F4)"/>
    <x v="5"/>
    <n v="1"/>
    <n v="0"/>
  </r>
  <r>
    <n v="5010109"/>
    <x v="0"/>
    <s v="CENTRE DE FORMATION PROFESSIONNELLE DON BOSCO"/>
    <x v="1"/>
    <s v="VILLEDEKARA"/>
    <s v="LAMA"/>
    <s v="KOZAH"/>
    <x v="4"/>
    <x v="2"/>
    <s v="BT  - Electrotechnique"/>
    <x v="4"/>
    <n v="2"/>
    <n v="0"/>
  </r>
  <r>
    <n v="5010109"/>
    <x v="0"/>
    <s v="CENTRE DE FORMATION PROFESSIONNELLE DON BOSCO"/>
    <x v="1"/>
    <s v="VILLEDEKARA"/>
    <s v="LAMA"/>
    <s v="KOZAH"/>
    <x v="4"/>
    <x v="2"/>
    <s v="BT  - Electrotechnique"/>
    <x v="5"/>
    <n v="8"/>
    <n v="1"/>
  </r>
  <r>
    <n v="5010109"/>
    <x v="0"/>
    <s v="CENTRE DE FORMATION PROFESSIONNELLE DON BOSCO"/>
    <x v="1"/>
    <s v="VILLEDEKARA"/>
    <s v="LAMA"/>
    <s v="KOZAH"/>
    <x v="4"/>
    <x v="2"/>
    <s v="BT  - Electrotechnique"/>
    <x v="6"/>
    <n v="9"/>
    <n v="0"/>
  </r>
  <r>
    <n v="5010109"/>
    <x v="0"/>
    <s v="CENTRE DE FORMATION PROFESSIONNELLE DON BOSCO"/>
    <x v="1"/>
    <s v="VILLEDEKARA"/>
    <s v="LAMA"/>
    <s v="KOZAH"/>
    <x v="4"/>
    <x v="2"/>
    <s v="BT  - Electrotechnique"/>
    <x v="7"/>
    <n v="3"/>
    <n v="1"/>
  </r>
  <r>
    <n v="5010109"/>
    <x v="0"/>
    <s v="CENTRE DE FORMATION PROFESSIONNELLE DON BOSCO"/>
    <x v="1"/>
    <s v="VILLEDEKARA"/>
    <s v="LAMA"/>
    <s v="KOZAH"/>
    <x v="4"/>
    <x v="2"/>
    <s v="BT  - Electrotechnique"/>
    <x v="8"/>
    <n v="2"/>
    <n v="0"/>
  </r>
  <r>
    <n v="5010109"/>
    <x v="0"/>
    <s v="CENTRE DE FORMATION PROFESSIONNELLE DON BOSCO"/>
    <x v="1"/>
    <s v="VILLEDEKARA"/>
    <s v="LAMA"/>
    <s v="KOZAH"/>
    <x v="4"/>
    <x v="2"/>
    <s v="BT  - Génie Civil"/>
    <x v="10"/>
    <n v="8"/>
    <n v="0"/>
  </r>
  <r>
    <n v="5010109"/>
    <x v="0"/>
    <s v="CENTRE DE FORMATION PROFESSIONNELLE DON BOSCO"/>
    <x v="1"/>
    <s v="VILLEDEKARA"/>
    <s v="LAMA"/>
    <s v="KOZAH"/>
    <x v="4"/>
    <x v="2"/>
    <s v="BT  - Génie Civil"/>
    <x v="3"/>
    <n v="9"/>
    <n v="0"/>
  </r>
  <r>
    <n v="5010109"/>
    <x v="0"/>
    <s v="CENTRE DE FORMATION PROFESSIONNELLE DON BOSCO"/>
    <x v="1"/>
    <s v="VILLEDEKARA"/>
    <s v="LAMA"/>
    <s v="KOZAH"/>
    <x v="4"/>
    <x v="2"/>
    <s v="BT  - Génie Civil"/>
    <x v="4"/>
    <n v="2"/>
    <n v="0"/>
  </r>
  <r>
    <n v="5010109"/>
    <x v="0"/>
    <s v="CENTRE DE FORMATION PROFESSIONNELLE DON BOSCO"/>
    <x v="1"/>
    <s v="VILLEDEKARA"/>
    <s v="LAMA"/>
    <s v="KOZAH"/>
    <x v="4"/>
    <x v="2"/>
    <s v="BT  - Génie Civil"/>
    <x v="5"/>
    <n v="1"/>
    <n v="0"/>
  </r>
  <r>
    <n v="5010109"/>
    <x v="0"/>
    <s v="CENTRE DE FORMATION PROFESSIONNELLE DON BOSCO"/>
    <x v="1"/>
    <s v="VILLEDEKARA"/>
    <s v="LAMA"/>
    <s v="KOZAH"/>
    <x v="4"/>
    <x v="2"/>
    <s v="BT  - Génie Civil"/>
    <x v="6"/>
    <n v="4"/>
    <n v="0"/>
  </r>
  <r>
    <n v="5010109"/>
    <x v="0"/>
    <s v="CENTRE DE FORMATION PROFESSIONNELLE DON BOSCO"/>
    <x v="1"/>
    <s v="VILLEDEKARA"/>
    <s v="LAMA"/>
    <s v="KOZAH"/>
    <x v="4"/>
    <x v="2"/>
    <s v="CAP - Chaudronnerie"/>
    <x v="6"/>
    <n v="2"/>
    <n v="0"/>
  </r>
  <r>
    <n v="5010109"/>
    <x v="0"/>
    <s v="CENTRE DE FORMATION PROFESSIONNELLE DON BOSCO"/>
    <x v="1"/>
    <s v="VILLEDEKARA"/>
    <s v="LAMA"/>
    <s v="KOZAH"/>
    <x v="4"/>
    <x v="2"/>
    <s v="CAP - Chaudronnerie"/>
    <x v="7"/>
    <n v="2"/>
    <n v="0"/>
  </r>
  <r>
    <n v="5010109"/>
    <x v="0"/>
    <s v="CENTRE DE FORMATION PROFESSIONNELLE DON BOSCO"/>
    <x v="1"/>
    <s v="VILLEDEKARA"/>
    <s v="LAMA"/>
    <s v="KOZAH"/>
    <x v="4"/>
    <x v="2"/>
    <s v="CAP - Construction métallique"/>
    <x v="3"/>
    <n v="5"/>
    <n v="0"/>
  </r>
  <r>
    <n v="5010109"/>
    <x v="0"/>
    <s v="CENTRE DE FORMATION PROFESSIONNELLE DON BOSCO"/>
    <x v="1"/>
    <s v="VILLEDEKARA"/>
    <s v="LAMA"/>
    <s v="KOZAH"/>
    <x v="4"/>
    <x v="2"/>
    <s v="CAP - Construction métallique"/>
    <x v="4"/>
    <n v="7"/>
    <n v="0"/>
  </r>
  <r>
    <n v="5010109"/>
    <x v="0"/>
    <s v="CENTRE DE FORMATION PROFESSIONNELLE DON BOSCO"/>
    <x v="1"/>
    <s v="VILLEDEKARA"/>
    <s v="LAMA"/>
    <s v="KOZAH"/>
    <x v="4"/>
    <x v="2"/>
    <s v="CAP - Construction métallique"/>
    <x v="6"/>
    <n v="2"/>
    <n v="0"/>
  </r>
  <r>
    <n v="5010109"/>
    <x v="0"/>
    <s v="CENTRE DE FORMATION PROFESSIONNELLE DON BOSCO"/>
    <x v="1"/>
    <s v="VILLEDEKARA"/>
    <s v="LAMA"/>
    <s v="KOZAH"/>
    <x v="4"/>
    <x v="2"/>
    <s v="CAP - Construction métallique"/>
    <x v="7"/>
    <n v="2"/>
    <n v="0"/>
  </r>
  <r>
    <n v="5010109"/>
    <x v="0"/>
    <s v="CENTRE DE FORMATION PROFESSIONNELLE DON BOSCO"/>
    <x v="1"/>
    <s v="VILLEDEKARA"/>
    <s v="LAMA"/>
    <s v="KOZAH"/>
    <x v="4"/>
    <x v="2"/>
    <s v="CAP - Electricité d'équipement"/>
    <x v="2"/>
    <n v="19"/>
    <n v="0"/>
  </r>
  <r>
    <n v="5010109"/>
    <x v="0"/>
    <s v="CENTRE DE FORMATION PROFESSIONNELLE DON BOSCO"/>
    <x v="1"/>
    <s v="VILLEDEKARA"/>
    <s v="LAMA"/>
    <s v="KOZAH"/>
    <x v="4"/>
    <x v="2"/>
    <s v="CAP - Electricité d'équipement"/>
    <x v="10"/>
    <n v="25"/>
    <n v="0"/>
  </r>
  <r>
    <n v="5010109"/>
    <x v="0"/>
    <s v="CENTRE DE FORMATION PROFESSIONNELLE DON BOSCO"/>
    <x v="1"/>
    <s v="VILLEDEKARA"/>
    <s v="LAMA"/>
    <s v="KOZAH"/>
    <x v="4"/>
    <x v="2"/>
    <s v="CAP - Electricité d'équipement"/>
    <x v="3"/>
    <n v="7"/>
    <n v="5"/>
  </r>
  <r>
    <n v="5010109"/>
    <x v="0"/>
    <s v="CENTRE DE FORMATION PROFESSIONNELLE DON BOSCO"/>
    <x v="1"/>
    <s v="VILLEDEKARA"/>
    <s v="LAMA"/>
    <s v="KOZAH"/>
    <x v="4"/>
    <x v="2"/>
    <s v="CAP - Electricité d'équipement"/>
    <x v="4"/>
    <n v="3"/>
    <n v="1"/>
  </r>
  <r>
    <n v="5010109"/>
    <x v="0"/>
    <s v="CENTRE DE FORMATION PROFESSIONNELLE DON BOSCO"/>
    <x v="1"/>
    <s v="VILLEDEKARA"/>
    <s v="LAMA"/>
    <s v="KOZAH"/>
    <x v="4"/>
    <x v="2"/>
    <s v="CAP - Electricité d'équipement"/>
    <x v="5"/>
    <n v="1"/>
    <n v="1"/>
  </r>
  <r>
    <n v="5010109"/>
    <x v="0"/>
    <s v="CENTRE DE FORMATION PROFESSIONNELLE DON BOSCO"/>
    <x v="1"/>
    <s v="VILLEDEKARA"/>
    <s v="LAMA"/>
    <s v="KOZAH"/>
    <x v="4"/>
    <x v="2"/>
    <s v="CAP - Electricité d'équipement"/>
    <x v="6"/>
    <n v="3"/>
    <n v="0"/>
  </r>
  <r>
    <n v="5010109"/>
    <x v="0"/>
    <s v="CENTRE DE FORMATION PROFESSIONNELLE DON BOSCO"/>
    <x v="1"/>
    <s v="VILLEDEKARA"/>
    <s v="LAMA"/>
    <s v="KOZAH"/>
    <x v="4"/>
    <x v="2"/>
    <s v="CAP - Electricité d'équipement"/>
    <x v="7"/>
    <n v="3"/>
    <n v="0"/>
  </r>
  <r>
    <n v="5010109"/>
    <x v="0"/>
    <s v="CENTRE DE FORMATION PROFESSIONNELLE DON BOSCO"/>
    <x v="1"/>
    <s v="VILLEDEKARA"/>
    <s v="LAMA"/>
    <s v="KOZAH"/>
    <x v="4"/>
    <x v="2"/>
    <s v="CAP - Electricité d'équipement"/>
    <x v="8"/>
    <n v="2"/>
    <n v="0"/>
  </r>
  <r>
    <n v="5010109"/>
    <x v="0"/>
    <s v="CENTRE DE FORMATION PROFESSIONNELLE DON BOSCO"/>
    <x v="1"/>
    <s v="VILLEDEKARA"/>
    <s v="LAMA"/>
    <s v="KOZAH"/>
    <x v="4"/>
    <x v="2"/>
    <s v="CAP - Maçonnerie"/>
    <x v="4"/>
    <n v="15"/>
    <n v="0"/>
  </r>
  <r>
    <n v="5010109"/>
    <x v="0"/>
    <s v="CENTRE DE FORMATION PROFESSIONNELLE DON BOSCO"/>
    <x v="1"/>
    <s v="VILLEDEKARA"/>
    <s v="LAMA"/>
    <s v="KOZAH"/>
    <x v="4"/>
    <x v="2"/>
    <s v="CAP - Maçonnerie"/>
    <x v="5"/>
    <n v="21"/>
    <n v="0"/>
  </r>
  <r>
    <n v="5010109"/>
    <x v="0"/>
    <s v="CENTRE DE FORMATION PROFESSIONNELLE DON BOSCO"/>
    <x v="1"/>
    <s v="VILLEDEKARA"/>
    <s v="LAMA"/>
    <s v="KOZAH"/>
    <x v="4"/>
    <x v="2"/>
    <s v="CAP - Maçonnerie"/>
    <x v="6"/>
    <n v="5"/>
    <n v="1"/>
  </r>
  <r>
    <n v="5010109"/>
    <x v="0"/>
    <s v="CENTRE DE FORMATION PROFESSIONNELLE DON BOSCO"/>
    <x v="1"/>
    <s v="VILLEDEKARA"/>
    <s v="LAMA"/>
    <s v="KOZAH"/>
    <x v="4"/>
    <x v="2"/>
    <s v="CAP - Maçonnerie"/>
    <x v="7"/>
    <n v="16"/>
    <n v="0"/>
  </r>
  <r>
    <n v="5010109"/>
    <x v="0"/>
    <s v="CENTRE DE FORMATION PROFESSIONNELLE DON BOSCO"/>
    <x v="1"/>
    <s v="VILLEDEKARA"/>
    <s v="LAMA"/>
    <s v="KOZAH"/>
    <x v="4"/>
    <x v="2"/>
    <s v="CAP - Maçonnerie"/>
    <x v="8"/>
    <n v="2"/>
    <n v="0"/>
  </r>
  <r>
    <n v="5010109"/>
    <x v="0"/>
    <s v="CENTRE DE FORMATION PROFESSIONNELLE DON BOSCO"/>
    <x v="1"/>
    <s v="VILLEDEKARA"/>
    <s v="LAMA"/>
    <s v="KOZAH"/>
    <x v="4"/>
    <x v="2"/>
    <s v="CAP - Menuiserie"/>
    <x v="5"/>
    <n v="4"/>
    <n v="0"/>
  </r>
  <r>
    <n v="5010109"/>
    <x v="0"/>
    <s v="CENTRE DE FORMATION PROFESSIONNELLE DON BOSCO"/>
    <x v="1"/>
    <s v="VILLEDEKARA"/>
    <s v="LAMA"/>
    <s v="KOZAH"/>
    <x v="4"/>
    <x v="2"/>
    <s v="CAP - Menuiserie"/>
    <x v="6"/>
    <n v="4"/>
    <n v="1"/>
  </r>
  <r>
    <n v="5010109"/>
    <x v="0"/>
    <s v="CENTRE DE FORMATION PROFESSIONNELLE DON BOSCO"/>
    <x v="1"/>
    <s v="VILLEDEKARA"/>
    <s v="LAMA"/>
    <s v="KOZAH"/>
    <x v="4"/>
    <x v="2"/>
    <s v="CAP - Menuiserie"/>
    <x v="7"/>
    <n v="2"/>
    <n v="0"/>
  </r>
  <r>
    <n v="5010109"/>
    <x v="0"/>
    <s v="CENTRE DE FORMATION PROFESSIONNELLE DON BOSCO"/>
    <x v="1"/>
    <s v="VILLEDEKARA"/>
    <s v="LAMA"/>
    <s v="KOZAH"/>
    <x v="4"/>
    <x v="2"/>
    <s v="CAP - Menuiserie"/>
    <x v="8"/>
    <n v="0"/>
    <n v="1"/>
  </r>
  <r>
    <n v="5010109"/>
    <x v="0"/>
    <s v="CENTRE DE FORMATION PROFESSIONNELLE DON BOSCO"/>
    <x v="1"/>
    <s v="VILLEDEKARA"/>
    <s v="LAMA"/>
    <s v="KOZAH"/>
    <x v="4"/>
    <x v="3"/>
    <s v="Electrotechnique (F3)"/>
    <x v="0"/>
    <n v="13"/>
    <n v="0"/>
  </r>
  <r>
    <n v="5010109"/>
    <x v="0"/>
    <s v="CENTRE DE FORMATION PROFESSIONNELLE DON BOSCO"/>
    <x v="1"/>
    <s v="VILLEDEKARA"/>
    <s v="LAMA"/>
    <s v="KOZAH"/>
    <x v="4"/>
    <x v="3"/>
    <s v="Electrotechnique (F3)"/>
    <x v="2"/>
    <n v="7"/>
    <n v="0"/>
  </r>
  <r>
    <n v="5010109"/>
    <x v="0"/>
    <s v="CENTRE DE FORMATION PROFESSIONNELLE DON BOSCO"/>
    <x v="1"/>
    <s v="VILLEDEKARA"/>
    <s v="LAMA"/>
    <s v="KOZAH"/>
    <x v="4"/>
    <x v="3"/>
    <s v="Electrotechnique (F3)"/>
    <x v="10"/>
    <n v="7"/>
    <n v="0"/>
  </r>
  <r>
    <n v="5010109"/>
    <x v="0"/>
    <s v="CENTRE DE FORMATION PROFESSIONNELLE DON BOSCO"/>
    <x v="1"/>
    <s v="VILLEDEKARA"/>
    <s v="LAMA"/>
    <s v="KOZAH"/>
    <x v="4"/>
    <x v="3"/>
    <s v="Electrotechnique (F3)"/>
    <x v="3"/>
    <n v="0"/>
    <n v="1"/>
  </r>
  <r>
    <n v="5010109"/>
    <x v="0"/>
    <s v="CENTRE DE FORMATION PROFESSIONNELLE DON BOSCO"/>
    <x v="1"/>
    <s v="VILLEDEKARA"/>
    <s v="LAMA"/>
    <s v="KOZAH"/>
    <x v="4"/>
    <x v="3"/>
    <s v="Génie Civil (F4)"/>
    <x v="2"/>
    <n v="18"/>
    <n v="0"/>
  </r>
  <r>
    <n v="5010109"/>
    <x v="0"/>
    <s v="CENTRE DE FORMATION PROFESSIONNELLE DON BOSCO"/>
    <x v="1"/>
    <s v="VILLEDEKARA"/>
    <s v="LAMA"/>
    <s v="KOZAH"/>
    <x v="4"/>
    <x v="3"/>
    <s v="Génie Civil (F4)"/>
    <x v="10"/>
    <n v="14"/>
    <n v="0"/>
  </r>
  <r>
    <n v="5010109"/>
    <x v="0"/>
    <s v="CENTRE DE FORMATION PROFESSIONNELLE DON BOSCO"/>
    <x v="1"/>
    <s v="VILLEDEKARA"/>
    <s v="LAMA"/>
    <s v="KOZAH"/>
    <x v="4"/>
    <x v="3"/>
    <s v="Génie Civil (F4)"/>
    <x v="3"/>
    <n v="2"/>
    <n v="0"/>
  </r>
  <r>
    <n v="5010109"/>
    <x v="0"/>
    <s v="CENTRE DE FORMATION PROFESSIONNELLE DON BOSCO"/>
    <x v="1"/>
    <s v="VILLEDEKARA"/>
    <s v="LAMA"/>
    <s v="KOZAH"/>
    <x v="4"/>
    <x v="3"/>
    <s v="Génie Civil (F4)"/>
    <x v="4"/>
    <n v="1"/>
    <n v="0"/>
  </r>
  <r>
    <n v="5010109"/>
    <x v="0"/>
    <s v="CENTRE DE FORMATION PROFESSIONNELLE DON BOSCO"/>
    <x v="1"/>
    <s v="VILLEDEKARA"/>
    <s v="LAMA"/>
    <s v="KOZAH"/>
    <x v="4"/>
    <x v="4"/>
    <s v="BT  - Electrotechnique"/>
    <x v="1"/>
    <n v="2"/>
    <n v="0"/>
  </r>
  <r>
    <n v="5010109"/>
    <x v="0"/>
    <s v="CENTRE DE FORMATION PROFESSIONNELLE DON BOSCO"/>
    <x v="1"/>
    <s v="VILLEDEKARA"/>
    <s v="LAMA"/>
    <s v="KOZAH"/>
    <x v="4"/>
    <x v="4"/>
    <s v="BT  - Electrotechnique"/>
    <x v="5"/>
    <n v="5"/>
    <n v="0"/>
  </r>
  <r>
    <n v="5010109"/>
    <x v="0"/>
    <s v="CENTRE DE FORMATION PROFESSIONNELLE DON BOSCO"/>
    <x v="1"/>
    <s v="VILLEDEKARA"/>
    <s v="LAMA"/>
    <s v="KOZAH"/>
    <x v="4"/>
    <x v="4"/>
    <s v="BT  - Electrotechnique"/>
    <x v="6"/>
    <n v="8"/>
    <n v="0"/>
  </r>
  <r>
    <n v="5010109"/>
    <x v="0"/>
    <s v="CENTRE DE FORMATION PROFESSIONNELLE DON BOSCO"/>
    <x v="1"/>
    <s v="VILLEDEKARA"/>
    <s v="LAMA"/>
    <s v="KOZAH"/>
    <x v="4"/>
    <x v="4"/>
    <s v="BT  - Electrotechnique"/>
    <x v="7"/>
    <n v="12"/>
    <n v="0"/>
  </r>
  <r>
    <n v="5010109"/>
    <x v="0"/>
    <s v="CENTRE DE FORMATION PROFESSIONNELLE DON BOSCO"/>
    <x v="1"/>
    <s v="VILLEDEKARA"/>
    <s v="LAMA"/>
    <s v="KOZAH"/>
    <x v="4"/>
    <x v="4"/>
    <s v="BT  - Electrotechnique"/>
    <x v="8"/>
    <n v="2"/>
    <n v="0"/>
  </r>
  <r>
    <n v="5010109"/>
    <x v="0"/>
    <s v="CENTRE DE FORMATION PROFESSIONNELLE DON BOSCO"/>
    <x v="1"/>
    <s v="VILLEDEKARA"/>
    <s v="LAMA"/>
    <s v="KOZAH"/>
    <x v="4"/>
    <x v="4"/>
    <s v="BT  - Electrotechnique"/>
    <x v="9"/>
    <n v="3"/>
    <n v="0"/>
  </r>
  <r>
    <n v="5010109"/>
    <x v="0"/>
    <s v="CENTRE DE FORMATION PROFESSIONNELLE DON BOSCO"/>
    <x v="1"/>
    <s v="VILLEDEKARA"/>
    <s v="LAMA"/>
    <s v="KOZAH"/>
    <x v="4"/>
    <x v="4"/>
    <s v="BT  - Génie Civil"/>
    <x v="6"/>
    <n v="13"/>
    <n v="0"/>
  </r>
  <r>
    <n v="5010109"/>
    <x v="0"/>
    <s v="CENTRE DE FORMATION PROFESSIONNELLE DON BOSCO"/>
    <x v="1"/>
    <s v="VILLEDEKARA"/>
    <s v="LAMA"/>
    <s v="KOZAH"/>
    <x v="4"/>
    <x v="4"/>
    <s v="BT  - Génie Civil"/>
    <x v="7"/>
    <n v="10"/>
    <n v="0"/>
  </r>
  <r>
    <n v="5010109"/>
    <x v="0"/>
    <s v="CENTRE DE FORMATION PROFESSIONNELLE DON BOSCO"/>
    <x v="1"/>
    <s v="VILLEDEKARA"/>
    <s v="LAMA"/>
    <s v="KOZAH"/>
    <x v="4"/>
    <x v="4"/>
    <s v="BT  - Génie Civil"/>
    <x v="8"/>
    <n v="2"/>
    <n v="0"/>
  </r>
  <r>
    <n v="5010109"/>
    <x v="0"/>
    <s v="CENTRE DE FORMATION PROFESSIONNELLE DON BOSCO"/>
    <x v="1"/>
    <s v="VILLEDEKARA"/>
    <s v="LAMA"/>
    <s v="KOZAH"/>
    <x v="4"/>
    <x v="4"/>
    <s v="BT  - Génie Civil"/>
    <x v="9"/>
    <n v="2"/>
    <n v="0"/>
  </r>
  <r>
    <n v="5010109"/>
    <x v="0"/>
    <s v="CENTRE DE FORMATION PROFESSIONNELLE DON BOSCO"/>
    <x v="1"/>
    <s v="VILLEDEKARA"/>
    <s v="LAMA"/>
    <s v="KOZAH"/>
    <x v="4"/>
    <x v="4"/>
    <s v="CAP - Chaudronnerie"/>
    <x v="1"/>
    <n v="1"/>
    <n v="0"/>
  </r>
  <r>
    <n v="5010109"/>
    <x v="0"/>
    <s v="CENTRE DE FORMATION PROFESSIONNELLE DON BOSCO"/>
    <x v="1"/>
    <s v="VILLEDEKARA"/>
    <s v="LAMA"/>
    <s v="KOZAH"/>
    <x v="4"/>
    <x v="4"/>
    <s v="CAP - Chaudronnerie"/>
    <x v="7"/>
    <n v="2"/>
    <n v="0"/>
  </r>
  <r>
    <n v="5010109"/>
    <x v="0"/>
    <s v="CENTRE DE FORMATION PROFESSIONNELLE DON BOSCO"/>
    <x v="1"/>
    <s v="VILLEDEKARA"/>
    <s v="LAMA"/>
    <s v="KOZAH"/>
    <x v="4"/>
    <x v="4"/>
    <s v="CAP - Chaudronnerie"/>
    <x v="9"/>
    <n v="2"/>
    <n v="0"/>
  </r>
  <r>
    <n v="5010109"/>
    <x v="0"/>
    <s v="CENTRE DE FORMATION PROFESSIONNELLE DON BOSCO"/>
    <x v="1"/>
    <s v="VILLEDEKARA"/>
    <s v="LAMA"/>
    <s v="KOZAH"/>
    <x v="4"/>
    <x v="4"/>
    <s v="CAP - Construction métallique"/>
    <x v="4"/>
    <n v="2"/>
    <n v="0"/>
  </r>
  <r>
    <n v="5010109"/>
    <x v="0"/>
    <s v="CENTRE DE FORMATION PROFESSIONNELLE DON BOSCO"/>
    <x v="1"/>
    <s v="VILLEDEKARA"/>
    <s v="LAMA"/>
    <s v="KOZAH"/>
    <x v="4"/>
    <x v="4"/>
    <s v="CAP - Construction métallique"/>
    <x v="5"/>
    <n v="2"/>
    <n v="0"/>
  </r>
  <r>
    <n v="5010109"/>
    <x v="0"/>
    <s v="CENTRE DE FORMATION PROFESSIONNELLE DON BOSCO"/>
    <x v="1"/>
    <s v="VILLEDEKARA"/>
    <s v="LAMA"/>
    <s v="KOZAH"/>
    <x v="4"/>
    <x v="4"/>
    <s v="CAP - Construction métallique"/>
    <x v="6"/>
    <n v="3"/>
    <n v="0"/>
  </r>
  <r>
    <n v="5010109"/>
    <x v="0"/>
    <s v="CENTRE DE FORMATION PROFESSIONNELLE DON BOSCO"/>
    <x v="1"/>
    <s v="VILLEDEKARA"/>
    <s v="LAMA"/>
    <s v="KOZAH"/>
    <x v="4"/>
    <x v="4"/>
    <s v="CAP - Construction métallique"/>
    <x v="7"/>
    <n v="2"/>
    <n v="0"/>
  </r>
  <r>
    <n v="5010109"/>
    <x v="0"/>
    <s v="CENTRE DE FORMATION PROFESSIONNELLE DON BOSCO"/>
    <x v="1"/>
    <s v="VILLEDEKARA"/>
    <s v="LAMA"/>
    <s v="KOZAH"/>
    <x v="4"/>
    <x v="4"/>
    <s v="CAP - Construction métallique"/>
    <x v="8"/>
    <n v="2"/>
    <n v="0"/>
  </r>
  <r>
    <n v="5010109"/>
    <x v="0"/>
    <s v="CENTRE DE FORMATION PROFESSIONNELLE DON BOSCO"/>
    <x v="1"/>
    <s v="VILLEDEKARA"/>
    <s v="LAMA"/>
    <s v="KOZAH"/>
    <x v="4"/>
    <x v="4"/>
    <s v="CAP - Construction métallique"/>
    <x v="9"/>
    <n v="2"/>
    <n v="0"/>
  </r>
  <r>
    <n v="5010109"/>
    <x v="0"/>
    <s v="CENTRE DE FORMATION PROFESSIONNELLE DON BOSCO"/>
    <x v="1"/>
    <s v="VILLEDEKARA"/>
    <s v="LAMA"/>
    <s v="KOZAH"/>
    <x v="4"/>
    <x v="4"/>
    <s v="CAP - Electricité d'équipement"/>
    <x v="10"/>
    <n v="1"/>
    <n v="0"/>
  </r>
  <r>
    <n v="5010109"/>
    <x v="0"/>
    <s v="CENTRE DE FORMATION PROFESSIONNELLE DON BOSCO"/>
    <x v="1"/>
    <s v="VILLEDEKARA"/>
    <s v="LAMA"/>
    <s v="KOZAH"/>
    <x v="4"/>
    <x v="4"/>
    <s v="CAP - Electricité d'équipement"/>
    <x v="3"/>
    <n v="4"/>
    <n v="0"/>
  </r>
  <r>
    <n v="5010109"/>
    <x v="0"/>
    <s v="CENTRE DE FORMATION PROFESSIONNELLE DON BOSCO"/>
    <x v="1"/>
    <s v="VILLEDEKARA"/>
    <s v="LAMA"/>
    <s v="KOZAH"/>
    <x v="4"/>
    <x v="4"/>
    <s v="CAP - Electricité d'équipement"/>
    <x v="4"/>
    <n v="22"/>
    <n v="0"/>
  </r>
  <r>
    <n v="5010109"/>
    <x v="0"/>
    <s v="CENTRE DE FORMATION PROFESSIONNELLE DON BOSCO"/>
    <x v="1"/>
    <s v="VILLEDEKARA"/>
    <s v="LAMA"/>
    <s v="KOZAH"/>
    <x v="4"/>
    <x v="4"/>
    <s v="CAP - Electricité d'équipement"/>
    <x v="5"/>
    <n v="10"/>
    <n v="0"/>
  </r>
  <r>
    <n v="5010109"/>
    <x v="0"/>
    <s v="CENTRE DE FORMATION PROFESSIONNELLE DON BOSCO"/>
    <x v="1"/>
    <s v="VILLEDEKARA"/>
    <s v="LAMA"/>
    <s v="KOZAH"/>
    <x v="4"/>
    <x v="4"/>
    <s v="CAP - Electricité d'équipement"/>
    <x v="6"/>
    <n v="5"/>
    <n v="2"/>
  </r>
  <r>
    <n v="5010109"/>
    <x v="0"/>
    <s v="CENTRE DE FORMATION PROFESSIONNELLE DON BOSCO"/>
    <x v="1"/>
    <s v="VILLEDEKARA"/>
    <s v="LAMA"/>
    <s v="KOZAH"/>
    <x v="4"/>
    <x v="4"/>
    <s v="CAP - Electricité d'équipement"/>
    <x v="7"/>
    <n v="10"/>
    <n v="0"/>
  </r>
  <r>
    <n v="5010109"/>
    <x v="0"/>
    <s v="CENTRE DE FORMATION PROFESSIONNELLE DON BOSCO"/>
    <x v="1"/>
    <s v="VILLEDEKARA"/>
    <s v="LAMA"/>
    <s v="KOZAH"/>
    <x v="4"/>
    <x v="4"/>
    <s v="CAP - Electricité d'équipement"/>
    <x v="8"/>
    <n v="10"/>
    <n v="4"/>
  </r>
  <r>
    <n v="5010109"/>
    <x v="0"/>
    <s v="CENTRE DE FORMATION PROFESSIONNELLE DON BOSCO"/>
    <x v="1"/>
    <s v="VILLEDEKARA"/>
    <s v="LAMA"/>
    <s v="KOZAH"/>
    <x v="4"/>
    <x v="4"/>
    <s v="CAP - Electricité d'équipement"/>
    <x v="9"/>
    <n v="2"/>
    <n v="0"/>
  </r>
  <r>
    <n v="5010109"/>
    <x v="0"/>
    <s v="CENTRE DE FORMATION PROFESSIONNELLE DON BOSCO"/>
    <x v="1"/>
    <s v="VILLEDEKARA"/>
    <s v="LAMA"/>
    <s v="KOZAH"/>
    <x v="4"/>
    <x v="4"/>
    <s v="CAP - Maçonnerie"/>
    <x v="5"/>
    <n v="14"/>
    <n v="0"/>
  </r>
  <r>
    <n v="5010109"/>
    <x v="0"/>
    <s v="CENTRE DE FORMATION PROFESSIONNELLE DON BOSCO"/>
    <x v="1"/>
    <s v="VILLEDEKARA"/>
    <s v="LAMA"/>
    <s v="KOZAH"/>
    <x v="4"/>
    <x v="4"/>
    <s v="CAP - Maçonnerie"/>
    <x v="6"/>
    <n v="21"/>
    <n v="0"/>
  </r>
  <r>
    <n v="5010109"/>
    <x v="0"/>
    <s v="CENTRE DE FORMATION PROFESSIONNELLE DON BOSCO"/>
    <x v="1"/>
    <s v="VILLEDEKARA"/>
    <s v="LAMA"/>
    <s v="KOZAH"/>
    <x v="4"/>
    <x v="4"/>
    <s v="CAP - Maçonnerie"/>
    <x v="7"/>
    <n v="16"/>
    <n v="0"/>
  </r>
  <r>
    <n v="5010109"/>
    <x v="0"/>
    <s v="CENTRE DE FORMATION PROFESSIONNELLE DON BOSCO"/>
    <x v="1"/>
    <s v="VILLEDEKARA"/>
    <s v="LAMA"/>
    <s v="KOZAH"/>
    <x v="4"/>
    <x v="4"/>
    <s v="CAP - Maçonnerie"/>
    <x v="8"/>
    <n v="7"/>
    <n v="0"/>
  </r>
  <r>
    <n v="5010109"/>
    <x v="0"/>
    <s v="CENTRE DE FORMATION PROFESSIONNELLE DON BOSCO"/>
    <x v="1"/>
    <s v="VILLEDEKARA"/>
    <s v="LAMA"/>
    <s v="KOZAH"/>
    <x v="4"/>
    <x v="4"/>
    <s v="CAP - Menuiserie"/>
    <x v="1"/>
    <n v="2"/>
    <n v="0"/>
  </r>
  <r>
    <n v="5010109"/>
    <x v="0"/>
    <s v="CENTRE DE FORMATION PROFESSIONNELLE DON BOSCO"/>
    <x v="1"/>
    <s v="VILLEDEKARA"/>
    <s v="LAMA"/>
    <s v="KOZAH"/>
    <x v="4"/>
    <x v="4"/>
    <s v="CAP - Menuiserie"/>
    <x v="6"/>
    <n v="5"/>
    <n v="0"/>
  </r>
  <r>
    <n v="5010109"/>
    <x v="0"/>
    <s v="CENTRE DE FORMATION PROFESSIONNELLE DON BOSCO"/>
    <x v="1"/>
    <s v="VILLEDEKARA"/>
    <s v="LAMA"/>
    <s v="KOZAH"/>
    <x v="4"/>
    <x v="4"/>
    <s v="CAP - Menuiserie"/>
    <x v="8"/>
    <n v="6"/>
    <n v="0"/>
  </r>
  <r>
    <n v="5010109"/>
    <x v="0"/>
    <s v="CENTRE DE FORMATION PROFESSIONNELLE DON BOSCO"/>
    <x v="1"/>
    <s v="VILLEDEKARA"/>
    <s v="LAMA"/>
    <s v="KOZAH"/>
    <x v="4"/>
    <x v="5"/>
    <s v="Electrotechnique (F3)"/>
    <x v="2"/>
    <n v="4"/>
    <n v="0"/>
  </r>
  <r>
    <n v="5010109"/>
    <x v="0"/>
    <s v="CENTRE DE FORMATION PROFESSIONNELLE DON BOSCO"/>
    <x v="1"/>
    <s v="VILLEDEKARA"/>
    <s v="LAMA"/>
    <s v="KOZAH"/>
    <x v="4"/>
    <x v="5"/>
    <s v="Electrotechnique (F3)"/>
    <x v="10"/>
    <n v="4"/>
    <n v="0"/>
  </r>
  <r>
    <n v="5010109"/>
    <x v="0"/>
    <s v="CENTRE DE FORMATION PROFESSIONNELLE DON BOSCO"/>
    <x v="1"/>
    <s v="VILLEDEKARA"/>
    <s v="LAMA"/>
    <s v="KOZAH"/>
    <x v="4"/>
    <x v="5"/>
    <s v="Electrotechnique (F3)"/>
    <x v="3"/>
    <n v="7"/>
    <n v="0"/>
  </r>
  <r>
    <n v="5010109"/>
    <x v="0"/>
    <s v="CENTRE DE FORMATION PROFESSIONNELLE DON BOSCO"/>
    <x v="1"/>
    <s v="VILLEDEKARA"/>
    <s v="LAMA"/>
    <s v="KOZAH"/>
    <x v="4"/>
    <x v="5"/>
    <s v="Electrotechnique (F3)"/>
    <x v="4"/>
    <n v="1"/>
    <n v="1"/>
  </r>
  <r>
    <n v="5010109"/>
    <x v="0"/>
    <s v="CENTRE DE FORMATION PROFESSIONNELLE DON BOSCO"/>
    <x v="1"/>
    <s v="VILLEDEKARA"/>
    <s v="LAMA"/>
    <s v="KOZAH"/>
    <x v="4"/>
    <x v="5"/>
    <s v="Electrotechnique (F3)"/>
    <x v="5"/>
    <n v="2"/>
    <n v="0"/>
  </r>
  <r>
    <n v="5010109"/>
    <x v="0"/>
    <s v="CENTRE DE FORMATION PROFESSIONNELLE DON BOSCO"/>
    <x v="1"/>
    <s v="VILLEDEKARA"/>
    <s v="LAMA"/>
    <s v="KOZAH"/>
    <x v="4"/>
    <x v="5"/>
    <s v="Electrotechnique (F3)"/>
    <x v="6"/>
    <n v="2"/>
    <n v="0"/>
  </r>
  <r>
    <n v="5010109"/>
    <x v="0"/>
    <s v="CENTRE DE FORMATION PROFESSIONNELLE DON BOSCO"/>
    <x v="1"/>
    <s v="VILLEDEKARA"/>
    <s v="LAMA"/>
    <s v="KOZAH"/>
    <x v="4"/>
    <x v="5"/>
    <s v="Génie Civil (F4)"/>
    <x v="3"/>
    <n v="7"/>
    <n v="0"/>
  </r>
  <r>
    <n v="5010109"/>
    <x v="0"/>
    <s v="CENTRE DE FORMATION PROFESSIONNELLE DON BOSCO"/>
    <x v="1"/>
    <s v="VILLEDEKARA"/>
    <s v="LAMA"/>
    <s v="KOZAH"/>
    <x v="4"/>
    <x v="5"/>
    <s v="Génie Civil (F4)"/>
    <x v="5"/>
    <n v="8"/>
    <n v="0"/>
  </r>
  <r>
    <n v="5010113"/>
    <x v="0"/>
    <s v="COMPLEXE SCOLAIRE LUMIERE V - KARA"/>
    <x v="0"/>
    <s v="VILLEDEKARA"/>
    <s v="LAMA"/>
    <s v="KOZAH"/>
    <x v="4"/>
    <x v="0"/>
    <s v="CAP - Electricité d'équipement"/>
    <x v="2"/>
    <n v="2"/>
    <n v="0"/>
  </r>
  <r>
    <n v="5010113"/>
    <x v="0"/>
    <s v="COMPLEXE SCOLAIRE LUMIERE V - KARA"/>
    <x v="0"/>
    <s v="VILLEDEKARA"/>
    <s v="LAMA"/>
    <s v="KOZAH"/>
    <x v="4"/>
    <x v="0"/>
    <s v="CAP - Electricité d'équipement"/>
    <x v="10"/>
    <n v="1"/>
    <n v="1"/>
  </r>
  <r>
    <n v="5010113"/>
    <x v="0"/>
    <s v="COMPLEXE SCOLAIRE LUMIERE V - KARA"/>
    <x v="0"/>
    <s v="VILLEDEKARA"/>
    <s v="LAMA"/>
    <s v="KOZAH"/>
    <x v="4"/>
    <x v="0"/>
    <s v="CAP - Electricité d'équipement"/>
    <x v="3"/>
    <n v="2"/>
    <n v="0"/>
  </r>
  <r>
    <n v="5010113"/>
    <x v="0"/>
    <s v="COMPLEXE SCOLAIRE LUMIERE V - KARA"/>
    <x v="0"/>
    <s v="VILLEDEKARA"/>
    <s v="LAMA"/>
    <s v="KOZAH"/>
    <x v="4"/>
    <x v="0"/>
    <s v="CAP - Mécanique automobile"/>
    <x v="2"/>
    <n v="2"/>
    <n v="0"/>
  </r>
  <r>
    <n v="5010113"/>
    <x v="0"/>
    <s v="COMPLEXE SCOLAIRE LUMIERE V - KARA"/>
    <x v="0"/>
    <s v="VILLEDEKARA"/>
    <s v="LAMA"/>
    <s v="KOZAH"/>
    <x v="4"/>
    <x v="0"/>
    <s v="CAP - Mécanique automobile"/>
    <x v="10"/>
    <n v="1"/>
    <n v="0"/>
  </r>
  <r>
    <n v="5010113"/>
    <x v="0"/>
    <s v="COMPLEXE SCOLAIRE LUMIERE V - KARA"/>
    <x v="0"/>
    <s v="VILLEDEKARA"/>
    <s v="LAMA"/>
    <s v="KOZAH"/>
    <x v="4"/>
    <x v="0"/>
    <s v="CAP - Mécanique automobile"/>
    <x v="3"/>
    <n v="3"/>
    <n v="0"/>
  </r>
  <r>
    <n v="5010113"/>
    <x v="0"/>
    <s v="COMPLEXE SCOLAIRE LUMIERE V - KARA"/>
    <x v="0"/>
    <s v="VILLEDEKARA"/>
    <s v="LAMA"/>
    <s v="KOZAH"/>
    <x v="4"/>
    <x v="0"/>
    <s v="CAP - Mécanique automobile"/>
    <x v="4"/>
    <n v="0"/>
    <n v="0"/>
  </r>
  <r>
    <n v="5010113"/>
    <x v="0"/>
    <s v="COMPLEXE SCOLAIRE LUMIERE V - KARA"/>
    <x v="0"/>
    <s v="VILLEDEKARA"/>
    <s v="LAMA"/>
    <s v="KOZAH"/>
    <x v="4"/>
    <x v="1"/>
    <s v="Electronique (F2)"/>
    <x v="2"/>
    <n v="1"/>
    <n v="0"/>
  </r>
  <r>
    <n v="5010113"/>
    <x v="0"/>
    <s v="COMPLEXE SCOLAIRE LUMIERE V - KARA"/>
    <x v="0"/>
    <s v="VILLEDEKARA"/>
    <s v="LAMA"/>
    <s v="KOZAH"/>
    <x v="4"/>
    <x v="1"/>
    <s v="Electronique (F2)"/>
    <x v="10"/>
    <n v="1"/>
    <n v="0"/>
  </r>
  <r>
    <n v="5010113"/>
    <x v="0"/>
    <s v="COMPLEXE SCOLAIRE LUMIERE V - KARA"/>
    <x v="0"/>
    <s v="VILLEDEKARA"/>
    <s v="LAMA"/>
    <s v="KOZAH"/>
    <x v="4"/>
    <x v="1"/>
    <s v="Electronique (F2)"/>
    <x v="3"/>
    <n v="1"/>
    <n v="0"/>
  </r>
  <r>
    <n v="5010113"/>
    <x v="0"/>
    <s v="COMPLEXE SCOLAIRE LUMIERE V - KARA"/>
    <x v="0"/>
    <s v="VILLEDEKARA"/>
    <s v="LAMA"/>
    <s v="KOZAH"/>
    <x v="4"/>
    <x v="1"/>
    <s v="Electronique (F2)"/>
    <x v="4"/>
    <n v="1"/>
    <n v="0"/>
  </r>
  <r>
    <n v="5010113"/>
    <x v="0"/>
    <s v="COMPLEXE SCOLAIRE LUMIERE V - KARA"/>
    <x v="0"/>
    <s v="VILLEDEKARA"/>
    <s v="LAMA"/>
    <s v="KOZAH"/>
    <x v="4"/>
    <x v="1"/>
    <s v="Electrotechnique (F3)"/>
    <x v="10"/>
    <n v="1"/>
    <n v="0"/>
  </r>
  <r>
    <n v="5010113"/>
    <x v="0"/>
    <s v="COMPLEXE SCOLAIRE LUMIERE V - KARA"/>
    <x v="0"/>
    <s v="VILLEDEKARA"/>
    <s v="LAMA"/>
    <s v="KOZAH"/>
    <x v="4"/>
    <x v="1"/>
    <s v="Electrotechnique (F3)"/>
    <x v="3"/>
    <n v="2"/>
    <n v="0"/>
  </r>
  <r>
    <n v="5010113"/>
    <x v="0"/>
    <s v="COMPLEXE SCOLAIRE LUMIERE V - KARA"/>
    <x v="0"/>
    <s v="VILLEDEKARA"/>
    <s v="LAMA"/>
    <s v="KOZAH"/>
    <x v="4"/>
    <x v="1"/>
    <s v="Electrotechnique (F3)"/>
    <x v="4"/>
    <n v="1"/>
    <n v="0"/>
  </r>
  <r>
    <n v="5010113"/>
    <x v="0"/>
    <s v="COMPLEXE SCOLAIRE LUMIERE V - KARA"/>
    <x v="0"/>
    <s v="VILLEDEKARA"/>
    <s v="LAMA"/>
    <s v="KOZAH"/>
    <x v="4"/>
    <x v="1"/>
    <s v="Electrotechnique (F3)"/>
    <x v="5"/>
    <n v="1"/>
    <n v="0"/>
  </r>
  <r>
    <n v="5010113"/>
    <x v="0"/>
    <s v="COMPLEXE SCOLAIRE LUMIERE V - KARA"/>
    <x v="0"/>
    <s v="VILLEDEKARA"/>
    <s v="LAMA"/>
    <s v="KOZAH"/>
    <x v="4"/>
    <x v="2"/>
    <s v="BT   - Génie Electrique"/>
    <x v="5"/>
    <n v="1"/>
    <n v="0"/>
  </r>
  <r>
    <n v="5010113"/>
    <x v="0"/>
    <s v="COMPLEXE SCOLAIRE LUMIERE V - KARA"/>
    <x v="0"/>
    <s v="VILLEDEKARA"/>
    <s v="LAMA"/>
    <s v="KOZAH"/>
    <x v="4"/>
    <x v="2"/>
    <s v="BT   - Génie Electrique"/>
    <x v="6"/>
    <n v="1"/>
    <n v="0"/>
  </r>
  <r>
    <n v="5010113"/>
    <x v="0"/>
    <s v="COMPLEXE SCOLAIRE LUMIERE V - KARA"/>
    <x v="0"/>
    <s v="VILLEDEKARA"/>
    <s v="LAMA"/>
    <s v="KOZAH"/>
    <x v="4"/>
    <x v="2"/>
    <s v="BT   - Génie Electrique"/>
    <x v="7"/>
    <n v="2"/>
    <n v="0"/>
  </r>
  <r>
    <n v="5010113"/>
    <x v="0"/>
    <s v="COMPLEXE SCOLAIRE LUMIERE V - KARA"/>
    <x v="0"/>
    <s v="VILLEDEKARA"/>
    <s v="LAMA"/>
    <s v="KOZAH"/>
    <x v="4"/>
    <x v="2"/>
    <s v="BT  - Génie Civil"/>
    <x v="4"/>
    <n v="1"/>
    <n v="0"/>
  </r>
  <r>
    <n v="5010113"/>
    <x v="0"/>
    <s v="COMPLEXE SCOLAIRE LUMIERE V - KARA"/>
    <x v="0"/>
    <s v="VILLEDEKARA"/>
    <s v="LAMA"/>
    <s v="KOZAH"/>
    <x v="4"/>
    <x v="2"/>
    <s v="BT  - Génie Civil"/>
    <x v="5"/>
    <n v="2"/>
    <n v="0"/>
  </r>
  <r>
    <n v="5010113"/>
    <x v="0"/>
    <s v="COMPLEXE SCOLAIRE LUMIERE V - KARA"/>
    <x v="0"/>
    <s v="VILLEDEKARA"/>
    <s v="LAMA"/>
    <s v="KOZAH"/>
    <x v="4"/>
    <x v="2"/>
    <s v="CAP - Electricité d'équipement"/>
    <x v="2"/>
    <n v="1"/>
    <n v="0"/>
  </r>
  <r>
    <n v="5010113"/>
    <x v="0"/>
    <s v="COMPLEXE SCOLAIRE LUMIERE V - KARA"/>
    <x v="0"/>
    <s v="VILLEDEKARA"/>
    <s v="LAMA"/>
    <s v="KOZAH"/>
    <x v="4"/>
    <x v="2"/>
    <s v="CAP - Electricité d'équipement"/>
    <x v="3"/>
    <n v="1"/>
    <n v="0"/>
  </r>
  <r>
    <n v="5010113"/>
    <x v="0"/>
    <s v="COMPLEXE SCOLAIRE LUMIERE V - KARA"/>
    <x v="0"/>
    <s v="VILLEDEKARA"/>
    <s v="LAMA"/>
    <s v="KOZAH"/>
    <x v="4"/>
    <x v="2"/>
    <s v="CAP - Mécanique automobile"/>
    <x v="2"/>
    <n v="0"/>
    <n v="0"/>
  </r>
  <r>
    <n v="5010113"/>
    <x v="0"/>
    <s v="COMPLEXE SCOLAIRE LUMIERE V - KARA"/>
    <x v="0"/>
    <s v="VILLEDEKARA"/>
    <s v="LAMA"/>
    <s v="KOZAH"/>
    <x v="4"/>
    <x v="2"/>
    <s v="CAP - Mécanique automobile"/>
    <x v="10"/>
    <n v="1"/>
    <n v="0"/>
  </r>
  <r>
    <n v="5010113"/>
    <x v="0"/>
    <s v="COMPLEXE SCOLAIRE LUMIERE V - KARA"/>
    <x v="0"/>
    <s v="VILLEDEKARA"/>
    <s v="LAMA"/>
    <s v="KOZAH"/>
    <x v="4"/>
    <x v="2"/>
    <s v="CAP - Mécanique automobile"/>
    <x v="3"/>
    <n v="3"/>
    <n v="0"/>
  </r>
  <r>
    <n v="5010113"/>
    <x v="0"/>
    <s v="COMPLEXE SCOLAIRE LUMIERE V - KARA"/>
    <x v="0"/>
    <s v="VILLEDEKARA"/>
    <s v="LAMA"/>
    <s v="KOZAH"/>
    <x v="4"/>
    <x v="2"/>
    <s v="CAP - Mécanique automobile"/>
    <x v="4"/>
    <n v="1"/>
    <n v="0"/>
  </r>
  <r>
    <n v="5010113"/>
    <x v="0"/>
    <s v="COMPLEXE SCOLAIRE LUMIERE V - KARA"/>
    <x v="0"/>
    <s v="VILLEDEKARA"/>
    <s v="LAMA"/>
    <s v="KOZAH"/>
    <x v="4"/>
    <x v="3"/>
    <s v="Electronique (F2)"/>
    <x v="2"/>
    <n v="1"/>
    <n v="0"/>
  </r>
  <r>
    <n v="5010113"/>
    <x v="0"/>
    <s v="COMPLEXE SCOLAIRE LUMIERE V - KARA"/>
    <x v="0"/>
    <s v="VILLEDEKARA"/>
    <s v="LAMA"/>
    <s v="KOZAH"/>
    <x v="4"/>
    <x v="3"/>
    <s v="Electronique (F2)"/>
    <x v="10"/>
    <n v="1"/>
    <n v="0"/>
  </r>
  <r>
    <n v="5010113"/>
    <x v="0"/>
    <s v="COMPLEXE SCOLAIRE LUMIERE V - KARA"/>
    <x v="0"/>
    <s v="VILLEDEKARA"/>
    <s v="LAMA"/>
    <s v="KOZAH"/>
    <x v="4"/>
    <x v="3"/>
    <s v="Electrotechnique (F3)"/>
    <x v="2"/>
    <n v="2"/>
    <n v="0"/>
  </r>
  <r>
    <n v="5010113"/>
    <x v="0"/>
    <s v="COMPLEXE SCOLAIRE LUMIERE V - KARA"/>
    <x v="0"/>
    <s v="VILLEDEKARA"/>
    <s v="LAMA"/>
    <s v="KOZAH"/>
    <x v="4"/>
    <x v="3"/>
    <s v="Electrotechnique (F3)"/>
    <x v="10"/>
    <n v="1"/>
    <n v="1"/>
  </r>
  <r>
    <n v="5010113"/>
    <x v="0"/>
    <s v="COMPLEXE SCOLAIRE LUMIERE V - KARA"/>
    <x v="0"/>
    <s v="VILLEDEKARA"/>
    <s v="LAMA"/>
    <s v="KOZAH"/>
    <x v="4"/>
    <x v="3"/>
    <s v="Electrotechnique (F3)"/>
    <x v="3"/>
    <n v="2"/>
    <n v="0"/>
  </r>
  <r>
    <n v="5010113"/>
    <x v="0"/>
    <s v="COMPLEXE SCOLAIRE LUMIERE V - KARA"/>
    <x v="0"/>
    <s v="VILLEDEKARA"/>
    <s v="LAMA"/>
    <s v="KOZAH"/>
    <x v="4"/>
    <x v="3"/>
    <s v="Electrotechnique (F3)"/>
    <x v="4"/>
    <n v="1"/>
    <n v="1"/>
  </r>
  <r>
    <n v="5010113"/>
    <x v="0"/>
    <s v="COMPLEXE SCOLAIRE LUMIERE V - KARA"/>
    <x v="0"/>
    <s v="VILLEDEKARA"/>
    <s v="LAMA"/>
    <s v="KOZAH"/>
    <x v="4"/>
    <x v="3"/>
    <s v="Génie Civil (F4)"/>
    <x v="0"/>
    <n v="1"/>
    <n v="0"/>
  </r>
  <r>
    <n v="5010113"/>
    <x v="0"/>
    <s v="COMPLEXE SCOLAIRE LUMIERE V - KARA"/>
    <x v="0"/>
    <s v="VILLEDEKARA"/>
    <s v="LAMA"/>
    <s v="KOZAH"/>
    <x v="4"/>
    <x v="3"/>
    <s v="Génie Civil (F4)"/>
    <x v="2"/>
    <n v="1"/>
    <n v="0"/>
  </r>
  <r>
    <n v="5010113"/>
    <x v="0"/>
    <s v="COMPLEXE SCOLAIRE LUMIERE V - KARA"/>
    <x v="0"/>
    <s v="VILLEDEKARA"/>
    <s v="LAMA"/>
    <s v="KOZAH"/>
    <x v="4"/>
    <x v="3"/>
    <s v="Génie Civil (F4)"/>
    <x v="10"/>
    <n v="2"/>
    <n v="0"/>
  </r>
  <r>
    <n v="5010113"/>
    <x v="0"/>
    <s v="COMPLEXE SCOLAIRE LUMIERE V - KARA"/>
    <x v="0"/>
    <s v="VILLEDEKARA"/>
    <s v="LAMA"/>
    <s v="KOZAH"/>
    <x v="4"/>
    <x v="4"/>
    <s v="BT   - Génie Electrique"/>
    <x v="6"/>
    <n v="1"/>
    <n v="0"/>
  </r>
  <r>
    <n v="5010113"/>
    <x v="0"/>
    <s v="COMPLEXE SCOLAIRE LUMIERE V - KARA"/>
    <x v="0"/>
    <s v="VILLEDEKARA"/>
    <s v="LAMA"/>
    <s v="KOZAH"/>
    <x v="4"/>
    <x v="4"/>
    <s v="BT   - Génie Electrique"/>
    <x v="7"/>
    <n v="1"/>
    <n v="0"/>
  </r>
  <r>
    <n v="5010113"/>
    <x v="0"/>
    <s v="COMPLEXE SCOLAIRE LUMIERE V - KARA"/>
    <x v="0"/>
    <s v="VILLEDEKARA"/>
    <s v="LAMA"/>
    <s v="KOZAH"/>
    <x v="4"/>
    <x v="4"/>
    <s v="BT  - Génie Civil"/>
    <x v="5"/>
    <n v="1"/>
    <n v="0"/>
  </r>
  <r>
    <n v="5010113"/>
    <x v="0"/>
    <s v="COMPLEXE SCOLAIRE LUMIERE V - KARA"/>
    <x v="0"/>
    <s v="VILLEDEKARA"/>
    <s v="LAMA"/>
    <s v="KOZAH"/>
    <x v="4"/>
    <x v="4"/>
    <s v="BT  - Génie Civil"/>
    <x v="7"/>
    <n v="2"/>
    <n v="0"/>
  </r>
  <r>
    <n v="5010113"/>
    <x v="0"/>
    <s v="COMPLEXE SCOLAIRE LUMIERE V - KARA"/>
    <x v="0"/>
    <s v="VILLEDEKARA"/>
    <s v="LAMA"/>
    <s v="KOZAH"/>
    <x v="4"/>
    <x v="4"/>
    <s v="CAP - Electricité d'équipement"/>
    <x v="3"/>
    <n v="4"/>
    <n v="0"/>
  </r>
  <r>
    <n v="5010113"/>
    <x v="0"/>
    <s v="COMPLEXE SCOLAIRE LUMIERE V - KARA"/>
    <x v="0"/>
    <s v="VILLEDEKARA"/>
    <s v="LAMA"/>
    <s v="KOZAH"/>
    <x v="4"/>
    <x v="4"/>
    <s v="CAP - Electricité d'équipement"/>
    <x v="4"/>
    <n v="3"/>
    <n v="0"/>
  </r>
  <r>
    <n v="5010113"/>
    <x v="0"/>
    <s v="COMPLEXE SCOLAIRE LUMIERE V - KARA"/>
    <x v="0"/>
    <s v="VILLEDEKARA"/>
    <s v="LAMA"/>
    <s v="KOZAH"/>
    <x v="4"/>
    <x v="4"/>
    <s v="CAP - Electricité d'équipement"/>
    <x v="5"/>
    <n v="1"/>
    <n v="0"/>
  </r>
  <r>
    <n v="5010113"/>
    <x v="0"/>
    <s v="COMPLEXE SCOLAIRE LUMIERE V - KARA"/>
    <x v="0"/>
    <s v="VILLEDEKARA"/>
    <s v="LAMA"/>
    <s v="KOZAH"/>
    <x v="4"/>
    <x v="4"/>
    <s v="CAP - Mécanique automobile"/>
    <x v="2"/>
    <n v="0"/>
    <n v="0"/>
  </r>
  <r>
    <n v="5010113"/>
    <x v="0"/>
    <s v="COMPLEXE SCOLAIRE LUMIERE V - KARA"/>
    <x v="0"/>
    <s v="VILLEDEKARA"/>
    <s v="LAMA"/>
    <s v="KOZAH"/>
    <x v="4"/>
    <x v="4"/>
    <s v="CAP - Mécanique automobile"/>
    <x v="10"/>
    <n v="1"/>
    <n v="0"/>
  </r>
  <r>
    <n v="5010113"/>
    <x v="0"/>
    <s v="COMPLEXE SCOLAIRE LUMIERE V - KARA"/>
    <x v="0"/>
    <s v="VILLEDEKARA"/>
    <s v="LAMA"/>
    <s v="KOZAH"/>
    <x v="4"/>
    <x v="4"/>
    <s v="CAP - Mécanique automobile"/>
    <x v="3"/>
    <n v="2"/>
    <n v="0"/>
  </r>
  <r>
    <n v="5010113"/>
    <x v="0"/>
    <s v="COMPLEXE SCOLAIRE LUMIERE V - KARA"/>
    <x v="0"/>
    <s v="VILLEDEKARA"/>
    <s v="LAMA"/>
    <s v="KOZAH"/>
    <x v="4"/>
    <x v="4"/>
    <s v="CAP - Mécanique automobile"/>
    <x v="4"/>
    <n v="2"/>
    <n v="0"/>
  </r>
  <r>
    <n v="5010113"/>
    <x v="0"/>
    <s v="COMPLEXE SCOLAIRE LUMIERE V - KARA"/>
    <x v="0"/>
    <s v="VILLEDEKARA"/>
    <s v="LAMA"/>
    <s v="KOZAH"/>
    <x v="4"/>
    <x v="5"/>
    <s v="Electrotechnique (F3)"/>
    <x v="3"/>
    <n v="2"/>
    <n v="0"/>
  </r>
  <r>
    <n v="5010113"/>
    <x v="0"/>
    <s v="COMPLEXE SCOLAIRE LUMIERE V - KARA"/>
    <x v="0"/>
    <s v="VILLEDEKARA"/>
    <s v="LAMA"/>
    <s v="KOZAH"/>
    <x v="4"/>
    <x v="5"/>
    <s v="Electrotechnique (F3)"/>
    <x v="5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0"/>
    <s v="BT  - Electrotechnique"/>
    <x v="2"/>
    <n v="6"/>
    <n v="1"/>
  </r>
  <r>
    <n v="5010114"/>
    <x v="0"/>
    <s v="INSTITUT NATIONAL DE FORMATION ET DE PERFECTIONNEMENT PROFESSIONNEL (ANTENNE DE KARA)"/>
    <x v="2"/>
    <s v="VILLEDEKARA"/>
    <s v="LAMA"/>
    <s v="KOZAH"/>
    <x v="4"/>
    <x v="0"/>
    <s v="BT  - Electrotechnique"/>
    <x v="10"/>
    <n v="6"/>
    <n v="1"/>
  </r>
  <r>
    <n v="5010114"/>
    <x v="0"/>
    <s v="INSTITUT NATIONAL DE FORMATION ET DE PERFECTIONNEMENT PROFESSIONNEL (ANTENNE DE KARA)"/>
    <x v="2"/>
    <s v="VILLEDEKARA"/>
    <s v="LAMA"/>
    <s v="KOZAH"/>
    <x v="4"/>
    <x v="0"/>
    <s v="BT  - Electrotechnique"/>
    <x v="3"/>
    <n v="1"/>
    <n v="2"/>
  </r>
  <r>
    <n v="5010114"/>
    <x v="0"/>
    <s v="INSTITUT NATIONAL DE FORMATION ET DE PERFECTIONNEMENT PROFESSIONNEL (ANTENNE DE KARA)"/>
    <x v="2"/>
    <s v="VILLEDEKARA"/>
    <s v="LAMA"/>
    <s v="KOZAH"/>
    <x v="4"/>
    <x v="0"/>
    <s v="BT  - Electrotechnique"/>
    <x v="4"/>
    <n v="1"/>
    <n v="1"/>
  </r>
  <r>
    <n v="5010114"/>
    <x v="0"/>
    <s v="INSTITUT NATIONAL DE FORMATION ET DE PERFECTIONNEMENT PROFESSIONNEL (ANTENNE DE KARA)"/>
    <x v="2"/>
    <s v="VILLEDEKARA"/>
    <s v="LAMA"/>
    <s v="KOZAH"/>
    <x v="4"/>
    <x v="0"/>
    <s v="BT  - Electrotechnique"/>
    <x v="5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0"/>
    <s v="BT  - Electrotechnique"/>
    <x v="6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0"/>
    <s v="BT  - Electrotechnique"/>
    <x v="7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0"/>
    <s v="BT  - Mécanique Automobile"/>
    <x v="10"/>
    <n v="3"/>
    <n v="0"/>
  </r>
  <r>
    <n v="5010114"/>
    <x v="0"/>
    <s v="INSTITUT NATIONAL DE FORMATION ET DE PERFECTIONNEMENT PROFESSIONNEL (ANTENNE DE KARA)"/>
    <x v="2"/>
    <s v="VILLEDEKARA"/>
    <s v="LAMA"/>
    <s v="KOZAH"/>
    <x v="4"/>
    <x v="0"/>
    <s v="BT  - Mécanique Automobile"/>
    <x v="3"/>
    <n v="3"/>
    <n v="0"/>
  </r>
  <r>
    <n v="5010114"/>
    <x v="0"/>
    <s v="INSTITUT NATIONAL DE FORMATION ET DE PERFECTIONNEMENT PROFESSIONNEL (ANTENNE DE KARA)"/>
    <x v="2"/>
    <s v="VILLEDEKARA"/>
    <s v="LAMA"/>
    <s v="KOZAH"/>
    <x v="4"/>
    <x v="0"/>
    <s v="BT  - Mécanique Automobile"/>
    <x v="4"/>
    <n v="8"/>
    <n v="0"/>
  </r>
  <r>
    <n v="5010114"/>
    <x v="0"/>
    <s v="INSTITUT NATIONAL DE FORMATION ET DE PERFECTIONNEMENT PROFESSIONNEL (ANTENNE DE KARA)"/>
    <x v="2"/>
    <s v="VILLEDEKARA"/>
    <s v="LAMA"/>
    <s v="KOZAH"/>
    <x v="4"/>
    <x v="0"/>
    <s v="BT  - Mécanique Automobile"/>
    <x v="5"/>
    <n v="4"/>
    <n v="0"/>
  </r>
  <r>
    <n v="5010114"/>
    <x v="0"/>
    <s v="INSTITUT NATIONAL DE FORMATION ET DE PERFECTIONNEMENT PROFESSIONNEL (ANTENNE DE KARA)"/>
    <x v="2"/>
    <s v="VILLEDEKARA"/>
    <s v="LAMA"/>
    <s v="KOZAH"/>
    <x v="4"/>
    <x v="0"/>
    <s v="BT  - Mécanique Automobile"/>
    <x v="6"/>
    <n v="4"/>
    <n v="0"/>
  </r>
  <r>
    <n v="5010114"/>
    <x v="0"/>
    <s v="INSTITUT NATIONAL DE FORMATION ET DE PERFECTIONNEMENT PROFESSIONNEL (ANTENNE DE KARA)"/>
    <x v="2"/>
    <s v="VILLEDEKARA"/>
    <s v="LAMA"/>
    <s v="KOZAH"/>
    <x v="4"/>
    <x v="0"/>
    <s v="BT  - Mécanique Automobile"/>
    <x v="7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2"/>
    <s v="BT  - Electrotechnique"/>
    <x v="10"/>
    <n v="2"/>
    <n v="0"/>
  </r>
  <r>
    <n v="5010114"/>
    <x v="0"/>
    <s v="INSTITUT NATIONAL DE FORMATION ET DE PERFECTIONNEMENT PROFESSIONNEL (ANTENNE DE KARA)"/>
    <x v="2"/>
    <s v="VILLEDEKARA"/>
    <s v="LAMA"/>
    <s v="KOZAH"/>
    <x v="4"/>
    <x v="2"/>
    <s v="BT  - Electrotechnique"/>
    <x v="3"/>
    <n v="3"/>
    <n v="0"/>
  </r>
  <r>
    <n v="5010114"/>
    <x v="0"/>
    <s v="INSTITUT NATIONAL DE FORMATION ET DE PERFECTIONNEMENT PROFESSIONNEL (ANTENNE DE KARA)"/>
    <x v="2"/>
    <s v="VILLEDEKARA"/>
    <s v="LAMA"/>
    <s v="KOZAH"/>
    <x v="4"/>
    <x v="2"/>
    <s v="BT  - Electrotechnique"/>
    <x v="4"/>
    <n v="2"/>
    <n v="0"/>
  </r>
  <r>
    <n v="5010114"/>
    <x v="0"/>
    <s v="INSTITUT NATIONAL DE FORMATION ET DE PERFECTIONNEMENT PROFESSIONNEL (ANTENNE DE KARA)"/>
    <x v="2"/>
    <s v="VILLEDEKARA"/>
    <s v="LAMA"/>
    <s v="KOZAH"/>
    <x v="4"/>
    <x v="2"/>
    <s v="BT  - Electrotechnique"/>
    <x v="5"/>
    <n v="2"/>
    <n v="0"/>
  </r>
  <r>
    <n v="5010114"/>
    <x v="0"/>
    <s v="INSTITUT NATIONAL DE FORMATION ET DE PERFECTIONNEMENT PROFESSIONNEL (ANTENNE DE KARA)"/>
    <x v="2"/>
    <s v="VILLEDEKARA"/>
    <s v="LAMA"/>
    <s v="KOZAH"/>
    <x v="4"/>
    <x v="2"/>
    <s v="BT  - Electrotechnique"/>
    <x v="6"/>
    <n v="2"/>
    <n v="0"/>
  </r>
  <r>
    <n v="5010114"/>
    <x v="0"/>
    <s v="INSTITUT NATIONAL DE FORMATION ET DE PERFECTIONNEMENT PROFESSIONNEL (ANTENNE DE KARA)"/>
    <x v="2"/>
    <s v="VILLEDEKARA"/>
    <s v="LAMA"/>
    <s v="KOZAH"/>
    <x v="4"/>
    <x v="2"/>
    <s v="BT  - Electrotechnique"/>
    <x v="8"/>
    <n v="2"/>
    <n v="1"/>
  </r>
  <r>
    <n v="5010114"/>
    <x v="0"/>
    <s v="INSTITUT NATIONAL DE FORMATION ET DE PERFECTIONNEMENT PROFESSIONNEL (ANTENNE DE KARA)"/>
    <x v="2"/>
    <s v="VILLEDEKARA"/>
    <s v="LAMA"/>
    <s v="KOZAH"/>
    <x v="4"/>
    <x v="2"/>
    <s v="BT  - Electrotechnique"/>
    <x v="9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2"/>
    <s v="BT  - Mécanique Automobile"/>
    <x v="1"/>
    <n v="7"/>
    <n v="0"/>
  </r>
  <r>
    <n v="5010114"/>
    <x v="0"/>
    <s v="INSTITUT NATIONAL DE FORMATION ET DE PERFECTIONNEMENT PROFESSIONNEL (ANTENNE DE KARA)"/>
    <x v="2"/>
    <s v="VILLEDEKARA"/>
    <s v="LAMA"/>
    <s v="KOZAH"/>
    <x v="4"/>
    <x v="2"/>
    <s v="BT  - Mécanique Automobile"/>
    <x v="4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2"/>
    <s v="BT  - Mécanique Automobile"/>
    <x v="5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2"/>
    <s v="BT  - Mécanique Automobile"/>
    <x v="6"/>
    <n v="2"/>
    <n v="0"/>
  </r>
  <r>
    <n v="5010114"/>
    <x v="0"/>
    <s v="INSTITUT NATIONAL DE FORMATION ET DE PERFECTIONNEMENT PROFESSIONNEL (ANTENNE DE KARA)"/>
    <x v="2"/>
    <s v="VILLEDEKARA"/>
    <s v="LAMA"/>
    <s v="KOZAH"/>
    <x v="4"/>
    <x v="2"/>
    <s v="BT  - Mécanique Automobile"/>
    <x v="7"/>
    <n v="5"/>
    <n v="0"/>
  </r>
  <r>
    <n v="5010114"/>
    <x v="0"/>
    <s v="INSTITUT NATIONAL DE FORMATION ET DE PERFECTIONNEMENT PROFESSIONNEL (ANTENNE DE KARA)"/>
    <x v="2"/>
    <s v="VILLEDEKARA"/>
    <s v="LAMA"/>
    <s v="KOZAH"/>
    <x v="4"/>
    <x v="2"/>
    <s v="BT  - Mécanique Automobile"/>
    <x v="8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2"/>
    <s v="BT  - Mécanique Automobile"/>
    <x v="9"/>
    <n v="3"/>
    <n v="0"/>
  </r>
  <r>
    <n v="5010114"/>
    <x v="0"/>
    <s v="INSTITUT NATIONAL DE FORMATION ET DE PERFECTIONNEMENT PROFESSIONNEL (ANTENNE DE KARA)"/>
    <x v="2"/>
    <s v="VILLEDEKARA"/>
    <s v="LAMA"/>
    <s v="KOZAH"/>
    <x v="4"/>
    <x v="4"/>
    <s v="BT  - Electrotechnique"/>
    <x v="1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4"/>
    <s v="BT  - Electrotechnique"/>
    <x v="6"/>
    <n v="5"/>
    <n v="0"/>
  </r>
  <r>
    <n v="5010114"/>
    <x v="0"/>
    <s v="INSTITUT NATIONAL DE FORMATION ET DE PERFECTIONNEMENT PROFESSIONNEL (ANTENNE DE KARA)"/>
    <x v="2"/>
    <s v="VILLEDEKARA"/>
    <s v="LAMA"/>
    <s v="KOZAH"/>
    <x v="4"/>
    <x v="4"/>
    <s v="BT  - Electrotechnique"/>
    <x v="9"/>
    <n v="6"/>
    <n v="0"/>
  </r>
  <r>
    <n v="5010114"/>
    <x v="0"/>
    <s v="INSTITUT NATIONAL DE FORMATION ET DE PERFECTIONNEMENT PROFESSIONNEL (ANTENNE DE KARA)"/>
    <x v="2"/>
    <s v="VILLEDEKARA"/>
    <s v="LAMA"/>
    <s v="KOZAH"/>
    <x v="4"/>
    <x v="4"/>
    <s v="BT  - Mécanique Automobile"/>
    <x v="1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4"/>
    <s v="BT  - Mécanique Automobile"/>
    <x v="8"/>
    <n v="4"/>
    <n v="1"/>
  </r>
  <r>
    <n v="5010114"/>
    <x v="0"/>
    <s v="INSTITUT NATIONAL DE FORMATION ET DE PERFECTIONNEMENT PROFESSIONNEL (ANTENNE DE KARA)"/>
    <x v="2"/>
    <s v="VILLEDEKARA"/>
    <s v="LAMA"/>
    <s v="KOZAH"/>
    <x v="4"/>
    <x v="4"/>
    <s v="BT  - Mécanique Automobile"/>
    <x v="9"/>
    <n v="1"/>
    <n v="0"/>
  </r>
  <r>
    <n v="5010115"/>
    <x v="0"/>
    <s v="COLLEGE D'ENSEIGNEMENT TECHNIQUE PYA"/>
    <x v="2"/>
    <s v="PYA"/>
    <s v="PYA"/>
    <s v="KOZAH"/>
    <x v="4"/>
    <x v="0"/>
    <s v="BT   - Génie Electrique"/>
    <x v="1"/>
    <n v="5"/>
    <n v="0"/>
  </r>
  <r>
    <n v="5010115"/>
    <x v="0"/>
    <s v="COLLEGE D'ENSEIGNEMENT TECHNIQUE PYA"/>
    <x v="2"/>
    <s v="PYA"/>
    <s v="PYA"/>
    <s v="KOZAH"/>
    <x v="4"/>
    <x v="0"/>
    <s v="BT   - Génie Electrique"/>
    <x v="3"/>
    <n v="2"/>
    <n v="2"/>
  </r>
  <r>
    <n v="5010115"/>
    <x v="0"/>
    <s v="COLLEGE D'ENSEIGNEMENT TECHNIQUE PYA"/>
    <x v="2"/>
    <s v="PYA"/>
    <s v="PYA"/>
    <s v="KOZAH"/>
    <x v="4"/>
    <x v="0"/>
    <s v="BT   - Génie Electrique"/>
    <x v="4"/>
    <n v="4"/>
    <n v="0"/>
  </r>
  <r>
    <n v="5010115"/>
    <x v="0"/>
    <s v="COLLEGE D'ENSEIGNEMENT TECHNIQUE PYA"/>
    <x v="2"/>
    <s v="PYA"/>
    <s v="PYA"/>
    <s v="KOZAH"/>
    <x v="4"/>
    <x v="0"/>
    <s v="BT   - Génie Electrique"/>
    <x v="5"/>
    <n v="7"/>
    <n v="0"/>
  </r>
  <r>
    <n v="5010115"/>
    <x v="0"/>
    <s v="COLLEGE D'ENSEIGNEMENT TECHNIQUE PYA"/>
    <x v="2"/>
    <s v="PYA"/>
    <s v="PYA"/>
    <s v="KOZAH"/>
    <x v="4"/>
    <x v="0"/>
    <s v="BT   - Génie Electrique"/>
    <x v="6"/>
    <n v="5"/>
    <n v="0"/>
  </r>
  <r>
    <n v="5010115"/>
    <x v="0"/>
    <s v="COLLEGE D'ENSEIGNEMENT TECHNIQUE PYA"/>
    <x v="2"/>
    <s v="PYA"/>
    <s v="PYA"/>
    <s v="KOZAH"/>
    <x v="4"/>
    <x v="0"/>
    <s v="BT   - Génie Electrique"/>
    <x v="7"/>
    <n v="6"/>
    <n v="0"/>
  </r>
  <r>
    <n v="5010115"/>
    <x v="0"/>
    <s v="COLLEGE D'ENSEIGNEMENT TECHNIQUE PYA"/>
    <x v="2"/>
    <s v="PYA"/>
    <s v="PYA"/>
    <s v="KOZAH"/>
    <x v="4"/>
    <x v="0"/>
    <s v="BT   - Génie Electrique"/>
    <x v="8"/>
    <n v="8"/>
    <n v="0"/>
  </r>
  <r>
    <n v="5010115"/>
    <x v="0"/>
    <s v="COLLEGE D'ENSEIGNEMENT TECHNIQUE PYA"/>
    <x v="2"/>
    <s v="PYA"/>
    <s v="PYA"/>
    <s v="KOZAH"/>
    <x v="4"/>
    <x v="0"/>
    <s v="BT   - Génie Electrique"/>
    <x v="9"/>
    <n v="5"/>
    <n v="0"/>
  </r>
  <r>
    <n v="5010115"/>
    <x v="0"/>
    <s v="COLLEGE D'ENSEIGNEMENT TECHNIQUE PYA"/>
    <x v="2"/>
    <s v="PYA"/>
    <s v="PYA"/>
    <s v="KOZAH"/>
    <x v="4"/>
    <x v="0"/>
    <s v="BT  - Electrotechnique"/>
    <x v="1"/>
    <n v="5"/>
    <n v="0"/>
  </r>
  <r>
    <n v="5010115"/>
    <x v="0"/>
    <s v="COLLEGE D'ENSEIGNEMENT TECHNIQUE PYA"/>
    <x v="2"/>
    <s v="PYA"/>
    <s v="PYA"/>
    <s v="KOZAH"/>
    <x v="4"/>
    <x v="0"/>
    <s v="BT  - Electrotechnique"/>
    <x v="3"/>
    <n v="2"/>
    <n v="2"/>
  </r>
  <r>
    <n v="5010115"/>
    <x v="0"/>
    <s v="COLLEGE D'ENSEIGNEMENT TECHNIQUE PYA"/>
    <x v="2"/>
    <s v="PYA"/>
    <s v="PYA"/>
    <s v="KOZAH"/>
    <x v="4"/>
    <x v="0"/>
    <s v="BT  - Electrotechnique"/>
    <x v="4"/>
    <n v="4"/>
    <n v="0"/>
  </r>
  <r>
    <n v="5010115"/>
    <x v="0"/>
    <s v="COLLEGE D'ENSEIGNEMENT TECHNIQUE PYA"/>
    <x v="2"/>
    <s v="PYA"/>
    <s v="PYA"/>
    <s v="KOZAH"/>
    <x v="4"/>
    <x v="0"/>
    <s v="BT  - Electrotechnique"/>
    <x v="5"/>
    <n v="7"/>
    <n v="0"/>
  </r>
  <r>
    <n v="5010115"/>
    <x v="0"/>
    <s v="COLLEGE D'ENSEIGNEMENT TECHNIQUE PYA"/>
    <x v="2"/>
    <s v="PYA"/>
    <s v="PYA"/>
    <s v="KOZAH"/>
    <x v="4"/>
    <x v="0"/>
    <s v="BT  - Electrotechnique"/>
    <x v="6"/>
    <n v="5"/>
    <n v="0"/>
  </r>
  <r>
    <n v="5010115"/>
    <x v="0"/>
    <s v="COLLEGE D'ENSEIGNEMENT TECHNIQUE PYA"/>
    <x v="2"/>
    <s v="PYA"/>
    <s v="PYA"/>
    <s v="KOZAH"/>
    <x v="4"/>
    <x v="0"/>
    <s v="BT  - Electrotechnique"/>
    <x v="7"/>
    <n v="6"/>
    <n v="0"/>
  </r>
  <r>
    <n v="5010115"/>
    <x v="0"/>
    <s v="COLLEGE D'ENSEIGNEMENT TECHNIQUE PYA"/>
    <x v="2"/>
    <s v="PYA"/>
    <s v="PYA"/>
    <s v="KOZAH"/>
    <x v="4"/>
    <x v="0"/>
    <s v="BT  - Electrotechnique"/>
    <x v="8"/>
    <n v="8"/>
    <n v="0"/>
  </r>
  <r>
    <n v="5010115"/>
    <x v="0"/>
    <s v="COLLEGE D'ENSEIGNEMENT TECHNIQUE PYA"/>
    <x v="2"/>
    <s v="PYA"/>
    <s v="PYA"/>
    <s v="KOZAH"/>
    <x v="4"/>
    <x v="0"/>
    <s v="BT  - Electrotechnique"/>
    <x v="9"/>
    <n v="5"/>
    <n v="0"/>
  </r>
  <r>
    <n v="5010115"/>
    <x v="0"/>
    <s v="COLLEGE D'ENSEIGNEMENT TECHNIQUE PYA"/>
    <x v="2"/>
    <s v="PYA"/>
    <s v="PYA"/>
    <s v="KOZAH"/>
    <x v="4"/>
    <x v="0"/>
    <s v="BT  - Génie Civil"/>
    <x v="1"/>
    <n v="4"/>
    <n v="0"/>
  </r>
  <r>
    <n v="5010115"/>
    <x v="0"/>
    <s v="COLLEGE D'ENSEIGNEMENT TECHNIQUE PYA"/>
    <x v="2"/>
    <s v="PYA"/>
    <s v="PYA"/>
    <s v="KOZAH"/>
    <x v="4"/>
    <x v="0"/>
    <s v="BT  - Génie Civil"/>
    <x v="10"/>
    <n v="1"/>
    <n v="1"/>
  </r>
  <r>
    <n v="5010115"/>
    <x v="0"/>
    <s v="COLLEGE D'ENSEIGNEMENT TECHNIQUE PYA"/>
    <x v="2"/>
    <s v="PYA"/>
    <s v="PYA"/>
    <s v="KOZAH"/>
    <x v="4"/>
    <x v="0"/>
    <s v="BT  - Génie Civil"/>
    <x v="3"/>
    <n v="8"/>
    <n v="0"/>
  </r>
  <r>
    <n v="5010115"/>
    <x v="0"/>
    <s v="COLLEGE D'ENSEIGNEMENT TECHNIQUE PYA"/>
    <x v="2"/>
    <s v="PYA"/>
    <s v="PYA"/>
    <s v="KOZAH"/>
    <x v="4"/>
    <x v="0"/>
    <s v="BT  - Génie Civil"/>
    <x v="4"/>
    <n v="6"/>
    <n v="0"/>
  </r>
  <r>
    <n v="5010115"/>
    <x v="0"/>
    <s v="COLLEGE D'ENSEIGNEMENT TECHNIQUE PYA"/>
    <x v="2"/>
    <s v="PYA"/>
    <s v="PYA"/>
    <s v="KOZAH"/>
    <x v="4"/>
    <x v="0"/>
    <s v="BT  - Génie Civil"/>
    <x v="5"/>
    <n v="5"/>
    <n v="0"/>
  </r>
  <r>
    <n v="5010115"/>
    <x v="0"/>
    <s v="COLLEGE D'ENSEIGNEMENT TECHNIQUE PYA"/>
    <x v="2"/>
    <s v="PYA"/>
    <s v="PYA"/>
    <s v="KOZAH"/>
    <x v="4"/>
    <x v="0"/>
    <s v="BT  - Génie Civil"/>
    <x v="6"/>
    <n v="5"/>
    <n v="0"/>
  </r>
  <r>
    <n v="5010115"/>
    <x v="0"/>
    <s v="COLLEGE D'ENSEIGNEMENT TECHNIQUE PYA"/>
    <x v="2"/>
    <s v="PYA"/>
    <s v="PYA"/>
    <s v="KOZAH"/>
    <x v="4"/>
    <x v="0"/>
    <s v="BT  - Génie Civil"/>
    <x v="7"/>
    <n v="1"/>
    <n v="0"/>
  </r>
  <r>
    <n v="5010115"/>
    <x v="0"/>
    <s v="COLLEGE D'ENSEIGNEMENT TECHNIQUE PYA"/>
    <x v="2"/>
    <s v="PYA"/>
    <s v="PYA"/>
    <s v="KOZAH"/>
    <x v="4"/>
    <x v="0"/>
    <s v="BT  - Génie Civil"/>
    <x v="8"/>
    <n v="8"/>
    <n v="0"/>
  </r>
  <r>
    <n v="5010115"/>
    <x v="0"/>
    <s v="COLLEGE D'ENSEIGNEMENT TECHNIQUE PYA"/>
    <x v="2"/>
    <s v="PYA"/>
    <s v="PYA"/>
    <s v="KOZAH"/>
    <x v="4"/>
    <x v="0"/>
    <s v="BT  - Génie Civil"/>
    <x v="9"/>
    <n v="6"/>
    <n v="0"/>
  </r>
  <r>
    <n v="5010115"/>
    <x v="0"/>
    <s v="COLLEGE D'ENSEIGNEMENT TECHNIQUE PYA"/>
    <x v="2"/>
    <s v="PYA"/>
    <s v="PYA"/>
    <s v="KOZAH"/>
    <x v="4"/>
    <x v="0"/>
    <s v="CAP - Electricité d'équipement"/>
    <x v="0"/>
    <n v="2"/>
    <n v="1"/>
  </r>
  <r>
    <n v="5010115"/>
    <x v="0"/>
    <s v="COLLEGE D'ENSEIGNEMENT TECHNIQUE PYA"/>
    <x v="2"/>
    <s v="PYA"/>
    <s v="PYA"/>
    <s v="KOZAH"/>
    <x v="4"/>
    <x v="0"/>
    <s v="CAP - Electricité d'équipement"/>
    <x v="1"/>
    <n v="1"/>
    <n v="0"/>
  </r>
  <r>
    <n v="5010115"/>
    <x v="0"/>
    <s v="COLLEGE D'ENSEIGNEMENT TECHNIQUE PYA"/>
    <x v="2"/>
    <s v="PYA"/>
    <s v="PYA"/>
    <s v="KOZAH"/>
    <x v="4"/>
    <x v="0"/>
    <s v="CAP - Electricité d'équipement"/>
    <x v="2"/>
    <n v="20"/>
    <n v="2"/>
  </r>
  <r>
    <n v="5010115"/>
    <x v="0"/>
    <s v="COLLEGE D'ENSEIGNEMENT TECHNIQUE PYA"/>
    <x v="2"/>
    <s v="PYA"/>
    <s v="PYA"/>
    <s v="KOZAH"/>
    <x v="4"/>
    <x v="0"/>
    <s v="CAP - Electricité d'équipement"/>
    <x v="10"/>
    <n v="16"/>
    <n v="5"/>
  </r>
  <r>
    <n v="5010115"/>
    <x v="0"/>
    <s v="COLLEGE D'ENSEIGNEMENT TECHNIQUE PYA"/>
    <x v="2"/>
    <s v="PYA"/>
    <s v="PYA"/>
    <s v="KOZAH"/>
    <x v="4"/>
    <x v="0"/>
    <s v="CAP - Electricité d'équipement"/>
    <x v="3"/>
    <n v="16"/>
    <n v="3"/>
  </r>
  <r>
    <n v="5010115"/>
    <x v="0"/>
    <s v="COLLEGE D'ENSEIGNEMENT TECHNIQUE PYA"/>
    <x v="2"/>
    <s v="PYA"/>
    <s v="PYA"/>
    <s v="KOZAH"/>
    <x v="4"/>
    <x v="0"/>
    <s v="CAP - Electricité d'équipement"/>
    <x v="4"/>
    <n v="18"/>
    <n v="1"/>
  </r>
  <r>
    <n v="5010115"/>
    <x v="0"/>
    <s v="COLLEGE D'ENSEIGNEMENT TECHNIQUE PYA"/>
    <x v="2"/>
    <s v="PYA"/>
    <s v="PYA"/>
    <s v="KOZAH"/>
    <x v="4"/>
    <x v="0"/>
    <s v="CAP - Electricité d'équipement"/>
    <x v="5"/>
    <n v="7"/>
    <n v="0"/>
  </r>
  <r>
    <n v="5010115"/>
    <x v="0"/>
    <s v="COLLEGE D'ENSEIGNEMENT TECHNIQUE PYA"/>
    <x v="2"/>
    <s v="PYA"/>
    <s v="PYA"/>
    <s v="KOZAH"/>
    <x v="4"/>
    <x v="0"/>
    <s v="CAP - Electricité d'équipement"/>
    <x v="6"/>
    <n v="5"/>
    <n v="0"/>
  </r>
  <r>
    <n v="5010115"/>
    <x v="0"/>
    <s v="COLLEGE D'ENSEIGNEMENT TECHNIQUE PYA"/>
    <x v="2"/>
    <s v="PYA"/>
    <s v="PYA"/>
    <s v="KOZAH"/>
    <x v="4"/>
    <x v="0"/>
    <s v="CAP - Electricité d'équipement"/>
    <x v="7"/>
    <n v="3"/>
    <n v="0"/>
  </r>
  <r>
    <n v="5010115"/>
    <x v="0"/>
    <s v="COLLEGE D'ENSEIGNEMENT TECHNIQUE PYA"/>
    <x v="2"/>
    <s v="PYA"/>
    <s v="PYA"/>
    <s v="KOZAH"/>
    <x v="4"/>
    <x v="0"/>
    <s v="CAP - Electricité d'équipement"/>
    <x v="8"/>
    <n v="1"/>
    <n v="0"/>
  </r>
  <r>
    <n v="5010115"/>
    <x v="0"/>
    <s v="COLLEGE D'ENSEIGNEMENT TECHNIQUE PYA"/>
    <x v="2"/>
    <s v="PYA"/>
    <s v="PYA"/>
    <s v="KOZAH"/>
    <x v="4"/>
    <x v="0"/>
    <s v="CAP - Electricité d'équipement"/>
    <x v="9"/>
    <n v="2"/>
    <n v="0"/>
  </r>
  <r>
    <n v="5010115"/>
    <x v="0"/>
    <s v="COLLEGE D'ENSEIGNEMENT TECHNIQUE PYA"/>
    <x v="2"/>
    <s v="PYA"/>
    <s v="PYA"/>
    <s v="KOZAH"/>
    <x v="4"/>
    <x v="0"/>
    <s v="CAP - Maçonnerie"/>
    <x v="0"/>
    <n v="3"/>
    <n v="0"/>
  </r>
  <r>
    <n v="5010115"/>
    <x v="0"/>
    <s v="COLLEGE D'ENSEIGNEMENT TECHNIQUE PYA"/>
    <x v="2"/>
    <s v="PYA"/>
    <s v="PYA"/>
    <s v="KOZAH"/>
    <x v="4"/>
    <x v="0"/>
    <s v="CAP - Maçonnerie"/>
    <x v="2"/>
    <n v="6"/>
    <n v="0"/>
  </r>
  <r>
    <n v="5010115"/>
    <x v="0"/>
    <s v="COLLEGE D'ENSEIGNEMENT TECHNIQUE PYA"/>
    <x v="2"/>
    <s v="PYA"/>
    <s v="PYA"/>
    <s v="KOZAH"/>
    <x v="4"/>
    <x v="0"/>
    <s v="CAP - Maçonnerie"/>
    <x v="10"/>
    <n v="36"/>
    <n v="0"/>
  </r>
  <r>
    <n v="5010115"/>
    <x v="0"/>
    <s v="COLLEGE D'ENSEIGNEMENT TECHNIQUE PYA"/>
    <x v="2"/>
    <s v="PYA"/>
    <s v="PYA"/>
    <s v="KOZAH"/>
    <x v="4"/>
    <x v="0"/>
    <s v="CAP - Maçonnerie"/>
    <x v="3"/>
    <n v="30"/>
    <n v="2"/>
  </r>
  <r>
    <n v="5010115"/>
    <x v="0"/>
    <s v="COLLEGE D'ENSEIGNEMENT TECHNIQUE PYA"/>
    <x v="2"/>
    <s v="PYA"/>
    <s v="PYA"/>
    <s v="KOZAH"/>
    <x v="4"/>
    <x v="0"/>
    <s v="CAP - Maçonnerie"/>
    <x v="4"/>
    <n v="12"/>
    <n v="1"/>
  </r>
  <r>
    <n v="5010115"/>
    <x v="0"/>
    <s v="COLLEGE D'ENSEIGNEMENT TECHNIQUE PYA"/>
    <x v="2"/>
    <s v="PYA"/>
    <s v="PYA"/>
    <s v="KOZAH"/>
    <x v="4"/>
    <x v="0"/>
    <s v="CAP - Maçonnerie"/>
    <x v="5"/>
    <n v="15"/>
    <n v="1"/>
  </r>
  <r>
    <n v="5010115"/>
    <x v="0"/>
    <s v="COLLEGE D'ENSEIGNEMENT TECHNIQUE PYA"/>
    <x v="2"/>
    <s v="PYA"/>
    <s v="PYA"/>
    <s v="KOZAH"/>
    <x v="4"/>
    <x v="0"/>
    <s v="CAP - Maçonnerie"/>
    <x v="6"/>
    <n v="8"/>
    <n v="0"/>
  </r>
  <r>
    <n v="5010115"/>
    <x v="0"/>
    <s v="COLLEGE D'ENSEIGNEMENT TECHNIQUE PYA"/>
    <x v="2"/>
    <s v="PYA"/>
    <s v="PYA"/>
    <s v="KOZAH"/>
    <x v="4"/>
    <x v="0"/>
    <s v="CAP - Maçonnerie"/>
    <x v="7"/>
    <n v="6"/>
    <n v="0"/>
  </r>
  <r>
    <n v="5010115"/>
    <x v="0"/>
    <s v="COLLEGE D'ENSEIGNEMENT TECHNIQUE PYA"/>
    <x v="2"/>
    <s v="PYA"/>
    <s v="PYA"/>
    <s v="KOZAH"/>
    <x v="4"/>
    <x v="0"/>
    <s v="CAP - Maçonnerie"/>
    <x v="8"/>
    <n v="5"/>
    <n v="0"/>
  </r>
  <r>
    <n v="5010115"/>
    <x v="0"/>
    <s v="COLLEGE D'ENSEIGNEMENT TECHNIQUE PYA"/>
    <x v="2"/>
    <s v="PYA"/>
    <s v="PYA"/>
    <s v="KOZAH"/>
    <x v="4"/>
    <x v="0"/>
    <s v="CAP - Menuiserie"/>
    <x v="0"/>
    <n v="1"/>
    <n v="0"/>
  </r>
  <r>
    <n v="5010115"/>
    <x v="0"/>
    <s v="COLLEGE D'ENSEIGNEMENT TECHNIQUE PYA"/>
    <x v="2"/>
    <s v="PYA"/>
    <s v="PYA"/>
    <s v="KOZAH"/>
    <x v="4"/>
    <x v="0"/>
    <s v="CAP - Menuiserie"/>
    <x v="1"/>
    <n v="1"/>
    <n v="0"/>
  </r>
  <r>
    <n v="5010115"/>
    <x v="0"/>
    <s v="COLLEGE D'ENSEIGNEMENT TECHNIQUE PYA"/>
    <x v="2"/>
    <s v="PYA"/>
    <s v="PYA"/>
    <s v="KOZAH"/>
    <x v="4"/>
    <x v="0"/>
    <s v="CAP - Menuiserie"/>
    <x v="2"/>
    <n v="6"/>
    <n v="0"/>
  </r>
  <r>
    <n v="5010115"/>
    <x v="0"/>
    <s v="COLLEGE D'ENSEIGNEMENT TECHNIQUE PYA"/>
    <x v="2"/>
    <s v="PYA"/>
    <s v="PYA"/>
    <s v="KOZAH"/>
    <x v="4"/>
    <x v="0"/>
    <s v="CAP - Menuiserie"/>
    <x v="10"/>
    <n v="10"/>
    <n v="0"/>
  </r>
  <r>
    <n v="5010115"/>
    <x v="0"/>
    <s v="COLLEGE D'ENSEIGNEMENT TECHNIQUE PYA"/>
    <x v="2"/>
    <s v="PYA"/>
    <s v="PYA"/>
    <s v="KOZAH"/>
    <x v="4"/>
    <x v="0"/>
    <s v="CAP - Menuiserie"/>
    <x v="3"/>
    <n v="8"/>
    <n v="0"/>
  </r>
  <r>
    <n v="5010115"/>
    <x v="0"/>
    <s v="COLLEGE D'ENSEIGNEMENT TECHNIQUE PYA"/>
    <x v="2"/>
    <s v="PYA"/>
    <s v="PYA"/>
    <s v="KOZAH"/>
    <x v="4"/>
    <x v="0"/>
    <s v="CAP - Menuiserie"/>
    <x v="4"/>
    <n v="5"/>
    <n v="1"/>
  </r>
  <r>
    <n v="5010115"/>
    <x v="0"/>
    <s v="COLLEGE D'ENSEIGNEMENT TECHNIQUE PYA"/>
    <x v="2"/>
    <s v="PYA"/>
    <s v="PYA"/>
    <s v="KOZAH"/>
    <x v="4"/>
    <x v="0"/>
    <s v="CAP - Menuiserie"/>
    <x v="5"/>
    <n v="5"/>
    <n v="0"/>
  </r>
  <r>
    <n v="5010115"/>
    <x v="0"/>
    <s v="COLLEGE D'ENSEIGNEMENT TECHNIQUE PYA"/>
    <x v="2"/>
    <s v="PYA"/>
    <s v="PYA"/>
    <s v="KOZAH"/>
    <x v="4"/>
    <x v="0"/>
    <s v="CAP - Menuiserie"/>
    <x v="6"/>
    <n v="4"/>
    <n v="0"/>
  </r>
  <r>
    <n v="5010115"/>
    <x v="0"/>
    <s v="COLLEGE D'ENSEIGNEMENT TECHNIQUE PYA"/>
    <x v="2"/>
    <s v="PYA"/>
    <s v="PYA"/>
    <s v="KOZAH"/>
    <x v="4"/>
    <x v="0"/>
    <s v="CAP - Menuiserie"/>
    <x v="7"/>
    <n v="4"/>
    <n v="0"/>
  </r>
  <r>
    <n v="5010115"/>
    <x v="0"/>
    <s v="COLLEGE D'ENSEIGNEMENT TECHNIQUE PYA"/>
    <x v="2"/>
    <s v="PYA"/>
    <s v="PYA"/>
    <s v="KOZAH"/>
    <x v="4"/>
    <x v="0"/>
    <s v="CAP - Menuiserie"/>
    <x v="8"/>
    <n v="2"/>
    <n v="0"/>
  </r>
  <r>
    <n v="5010115"/>
    <x v="0"/>
    <s v="COLLEGE D'ENSEIGNEMENT TECHNIQUE PYA"/>
    <x v="2"/>
    <s v="PYA"/>
    <s v="PYA"/>
    <s v="KOZAH"/>
    <x v="4"/>
    <x v="0"/>
    <s v="CAP - Menuiserie"/>
    <x v="9"/>
    <n v="2"/>
    <n v="0"/>
  </r>
  <r>
    <n v="5010115"/>
    <x v="0"/>
    <s v="COLLEGE D'ENSEIGNEMENT TECHNIQUE PYA"/>
    <x v="2"/>
    <s v="PYA"/>
    <s v="PYA"/>
    <s v="KOZAH"/>
    <x v="4"/>
    <x v="0"/>
    <s v="CAP - Plomberie Sanitaire"/>
    <x v="0"/>
    <n v="1"/>
    <n v="1"/>
  </r>
  <r>
    <n v="5010115"/>
    <x v="0"/>
    <s v="COLLEGE D'ENSEIGNEMENT TECHNIQUE PYA"/>
    <x v="2"/>
    <s v="PYA"/>
    <s v="PYA"/>
    <s v="KOZAH"/>
    <x v="4"/>
    <x v="0"/>
    <s v="CAP - Plomberie Sanitaire"/>
    <x v="2"/>
    <n v="3"/>
    <n v="3"/>
  </r>
  <r>
    <n v="5010115"/>
    <x v="0"/>
    <s v="COLLEGE D'ENSEIGNEMENT TECHNIQUE PYA"/>
    <x v="2"/>
    <s v="PYA"/>
    <s v="PYA"/>
    <s v="KOZAH"/>
    <x v="4"/>
    <x v="0"/>
    <s v="CAP - Plomberie Sanitaire"/>
    <x v="10"/>
    <n v="6"/>
    <n v="4"/>
  </r>
  <r>
    <n v="5010115"/>
    <x v="0"/>
    <s v="COLLEGE D'ENSEIGNEMENT TECHNIQUE PYA"/>
    <x v="2"/>
    <s v="PYA"/>
    <s v="PYA"/>
    <s v="KOZAH"/>
    <x v="4"/>
    <x v="0"/>
    <s v="CAP - Plomberie Sanitaire"/>
    <x v="3"/>
    <n v="13"/>
    <n v="7"/>
  </r>
  <r>
    <n v="5010115"/>
    <x v="0"/>
    <s v="COLLEGE D'ENSEIGNEMENT TECHNIQUE PYA"/>
    <x v="2"/>
    <s v="PYA"/>
    <s v="PYA"/>
    <s v="KOZAH"/>
    <x v="4"/>
    <x v="0"/>
    <s v="CAP - Plomberie Sanitaire"/>
    <x v="4"/>
    <n v="21"/>
    <n v="5"/>
  </r>
  <r>
    <n v="5010115"/>
    <x v="0"/>
    <s v="COLLEGE D'ENSEIGNEMENT TECHNIQUE PYA"/>
    <x v="2"/>
    <s v="PYA"/>
    <s v="PYA"/>
    <s v="KOZAH"/>
    <x v="4"/>
    <x v="0"/>
    <s v="CAP - Plomberie Sanitaire"/>
    <x v="5"/>
    <n v="5"/>
    <n v="4"/>
  </r>
  <r>
    <n v="5010115"/>
    <x v="0"/>
    <s v="COLLEGE D'ENSEIGNEMENT TECHNIQUE PYA"/>
    <x v="2"/>
    <s v="PYA"/>
    <s v="PYA"/>
    <s v="KOZAH"/>
    <x v="4"/>
    <x v="0"/>
    <s v="CAP - Plomberie Sanitaire"/>
    <x v="6"/>
    <n v="2"/>
    <n v="4"/>
  </r>
  <r>
    <n v="5010115"/>
    <x v="0"/>
    <s v="COLLEGE D'ENSEIGNEMENT TECHNIQUE PYA"/>
    <x v="2"/>
    <s v="PYA"/>
    <s v="PYA"/>
    <s v="KOZAH"/>
    <x v="4"/>
    <x v="0"/>
    <s v="CAP - Plomberie Sanitaire"/>
    <x v="7"/>
    <n v="2"/>
    <n v="1"/>
  </r>
  <r>
    <n v="5010115"/>
    <x v="0"/>
    <s v="COLLEGE D'ENSEIGNEMENT TECHNIQUE PYA"/>
    <x v="2"/>
    <s v="PYA"/>
    <s v="PYA"/>
    <s v="KOZAH"/>
    <x v="4"/>
    <x v="0"/>
    <s v="CAP - Plomberie Sanitaire"/>
    <x v="8"/>
    <n v="2"/>
    <n v="1"/>
  </r>
  <r>
    <n v="5010115"/>
    <x v="0"/>
    <s v="COLLEGE D'ENSEIGNEMENT TECHNIQUE PYA"/>
    <x v="2"/>
    <s v="PYA"/>
    <s v="PYA"/>
    <s v="KOZAH"/>
    <x v="4"/>
    <x v="0"/>
    <s v="CAP - Plomberie Sanitaire"/>
    <x v="9"/>
    <n v="2"/>
    <n v="0"/>
  </r>
  <r>
    <n v="5010115"/>
    <x v="0"/>
    <s v="COLLEGE D'ENSEIGNEMENT TECHNIQUE PYA"/>
    <x v="2"/>
    <s v="PYA"/>
    <s v="PYA"/>
    <s v="KOZAH"/>
    <x v="4"/>
    <x v="2"/>
    <s v="BT   - Génie Electrique"/>
    <x v="1"/>
    <n v="6"/>
    <n v="0"/>
  </r>
  <r>
    <n v="5010115"/>
    <x v="0"/>
    <s v="COLLEGE D'ENSEIGNEMENT TECHNIQUE PYA"/>
    <x v="2"/>
    <s v="PYA"/>
    <s v="PYA"/>
    <s v="KOZAH"/>
    <x v="4"/>
    <x v="2"/>
    <s v="BT   - Génie Electrique"/>
    <x v="3"/>
    <n v="5"/>
    <n v="0"/>
  </r>
  <r>
    <n v="5010115"/>
    <x v="0"/>
    <s v="COLLEGE D'ENSEIGNEMENT TECHNIQUE PYA"/>
    <x v="2"/>
    <s v="PYA"/>
    <s v="PYA"/>
    <s v="KOZAH"/>
    <x v="4"/>
    <x v="2"/>
    <s v="BT   - Génie Electrique"/>
    <x v="4"/>
    <n v="11"/>
    <n v="2"/>
  </r>
  <r>
    <n v="5010115"/>
    <x v="0"/>
    <s v="COLLEGE D'ENSEIGNEMENT TECHNIQUE PYA"/>
    <x v="2"/>
    <s v="PYA"/>
    <s v="PYA"/>
    <s v="KOZAH"/>
    <x v="4"/>
    <x v="2"/>
    <s v="BT   - Génie Electrique"/>
    <x v="5"/>
    <n v="13"/>
    <n v="1"/>
  </r>
  <r>
    <n v="5010115"/>
    <x v="0"/>
    <s v="COLLEGE D'ENSEIGNEMENT TECHNIQUE PYA"/>
    <x v="2"/>
    <s v="PYA"/>
    <s v="PYA"/>
    <s v="KOZAH"/>
    <x v="4"/>
    <x v="2"/>
    <s v="BT   - Génie Electrique"/>
    <x v="6"/>
    <n v="7"/>
    <n v="0"/>
  </r>
  <r>
    <n v="5010115"/>
    <x v="0"/>
    <s v="COLLEGE D'ENSEIGNEMENT TECHNIQUE PYA"/>
    <x v="2"/>
    <s v="PYA"/>
    <s v="PYA"/>
    <s v="KOZAH"/>
    <x v="4"/>
    <x v="2"/>
    <s v="BT   - Génie Electrique"/>
    <x v="7"/>
    <n v="7"/>
    <n v="0"/>
  </r>
  <r>
    <n v="5010115"/>
    <x v="0"/>
    <s v="COLLEGE D'ENSEIGNEMENT TECHNIQUE PYA"/>
    <x v="2"/>
    <s v="PYA"/>
    <s v="PYA"/>
    <s v="KOZAH"/>
    <x v="4"/>
    <x v="2"/>
    <s v="BT   - Génie Electrique"/>
    <x v="8"/>
    <n v="8"/>
    <n v="0"/>
  </r>
  <r>
    <n v="5010115"/>
    <x v="0"/>
    <s v="COLLEGE D'ENSEIGNEMENT TECHNIQUE PYA"/>
    <x v="2"/>
    <s v="PYA"/>
    <s v="PYA"/>
    <s v="KOZAH"/>
    <x v="4"/>
    <x v="2"/>
    <s v="BT   - Génie Electrique"/>
    <x v="9"/>
    <n v="5"/>
    <n v="0"/>
  </r>
  <r>
    <n v="5010115"/>
    <x v="0"/>
    <s v="COLLEGE D'ENSEIGNEMENT TECHNIQUE PYA"/>
    <x v="2"/>
    <s v="PYA"/>
    <s v="PYA"/>
    <s v="KOZAH"/>
    <x v="4"/>
    <x v="2"/>
    <s v="BT  - Electrotechnique"/>
    <x v="1"/>
    <n v="6"/>
    <n v="0"/>
  </r>
  <r>
    <n v="5010115"/>
    <x v="0"/>
    <s v="COLLEGE D'ENSEIGNEMENT TECHNIQUE PYA"/>
    <x v="2"/>
    <s v="PYA"/>
    <s v="PYA"/>
    <s v="KOZAH"/>
    <x v="4"/>
    <x v="2"/>
    <s v="BT  - Electrotechnique"/>
    <x v="3"/>
    <n v="5"/>
    <n v="0"/>
  </r>
  <r>
    <n v="5010115"/>
    <x v="0"/>
    <s v="COLLEGE D'ENSEIGNEMENT TECHNIQUE PYA"/>
    <x v="2"/>
    <s v="PYA"/>
    <s v="PYA"/>
    <s v="KOZAH"/>
    <x v="4"/>
    <x v="2"/>
    <s v="BT  - Electrotechnique"/>
    <x v="4"/>
    <n v="11"/>
    <n v="2"/>
  </r>
  <r>
    <n v="5010115"/>
    <x v="0"/>
    <s v="COLLEGE D'ENSEIGNEMENT TECHNIQUE PYA"/>
    <x v="2"/>
    <s v="PYA"/>
    <s v="PYA"/>
    <s v="KOZAH"/>
    <x v="4"/>
    <x v="2"/>
    <s v="BT  - Electrotechnique"/>
    <x v="5"/>
    <n v="13"/>
    <n v="1"/>
  </r>
  <r>
    <n v="5010115"/>
    <x v="0"/>
    <s v="COLLEGE D'ENSEIGNEMENT TECHNIQUE PYA"/>
    <x v="2"/>
    <s v="PYA"/>
    <s v="PYA"/>
    <s v="KOZAH"/>
    <x v="4"/>
    <x v="2"/>
    <s v="BT  - Electrotechnique"/>
    <x v="6"/>
    <n v="7"/>
    <n v="0"/>
  </r>
  <r>
    <n v="5010115"/>
    <x v="0"/>
    <s v="COLLEGE D'ENSEIGNEMENT TECHNIQUE PYA"/>
    <x v="2"/>
    <s v="PYA"/>
    <s v="PYA"/>
    <s v="KOZAH"/>
    <x v="4"/>
    <x v="2"/>
    <s v="BT  - Electrotechnique"/>
    <x v="7"/>
    <n v="7"/>
    <n v="0"/>
  </r>
  <r>
    <n v="5010115"/>
    <x v="0"/>
    <s v="COLLEGE D'ENSEIGNEMENT TECHNIQUE PYA"/>
    <x v="2"/>
    <s v="PYA"/>
    <s v="PYA"/>
    <s v="KOZAH"/>
    <x v="4"/>
    <x v="2"/>
    <s v="BT  - Electrotechnique"/>
    <x v="8"/>
    <n v="8"/>
    <n v="0"/>
  </r>
  <r>
    <n v="5010115"/>
    <x v="0"/>
    <s v="COLLEGE D'ENSEIGNEMENT TECHNIQUE PYA"/>
    <x v="2"/>
    <s v="PYA"/>
    <s v="PYA"/>
    <s v="KOZAH"/>
    <x v="4"/>
    <x v="2"/>
    <s v="BT  - Electrotechnique"/>
    <x v="9"/>
    <n v="5"/>
    <n v="0"/>
  </r>
  <r>
    <n v="5010115"/>
    <x v="0"/>
    <s v="COLLEGE D'ENSEIGNEMENT TECHNIQUE PYA"/>
    <x v="2"/>
    <s v="PYA"/>
    <s v="PYA"/>
    <s v="KOZAH"/>
    <x v="4"/>
    <x v="2"/>
    <s v="BT  - Génie Civil"/>
    <x v="1"/>
    <n v="6"/>
    <n v="0"/>
  </r>
  <r>
    <n v="5010115"/>
    <x v="0"/>
    <s v="COLLEGE D'ENSEIGNEMENT TECHNIQUE PYA"/>
    <x v="2"/>
    <s v="PYA"/>
    <s v="PYA"/>
    <s v="KOZAH"/>
    <x v="4"/>
    <x v="2"/>
    <s v="BT  - Génie Civil"/>
    <x v="4"/>
    <n v="7"/>
    <n v="0"/>
  </r>
  <r>
    <n v="5010115"/>
    <x v="0"/>
    <s v="COLLEGE D'ENSEIGNEMENT TECHNIQUE PYA"/>
    <x v="2"/>
    <s v="PYA"/>
    <s v="PYA"/>
    <s v="KOZAH"/>
    <x v="4"/>
    <x v="2"/>
    <s v="BT  - Génie Civil"/>
    <x v="5"/>
    <n v="14"/>
    <n v="1"/>
  </r>
  <r>
    <n v="5010115"/>
    <x v="0"/>
    <s v="COLLEGE D'ENSEIGNEMENT TECHNIQUE PYA"/>
    <x v="2"/>
    <s v="PYA"/>
    <s v="PYA"/>
    <s v="KOZAH"/>
    <x v="4"/>
    <x v="2"/>
    <s v="BT  - Génie Civil"/>
    <x v="6"/>
    <n v="9"/>
    <n v="1"/>
  </r>
  <r>
    <n v="5010115"/>
    <x v="0"/>
    <s v="COLLEGE D'ENSEIGNEMENT TECHNIQUE PYA"/>
    <x v="2"/>
    <s v="PYA"/>
    <s v="PYA"/>
    <s v="KOZAH"/>
    <x v="4"/>
    <x v="2"/>
    <s v="BT  - Génie Civil"/>
    <x v="7"/>
    <n v="16"/>
    <n v="0"/>
  </r>
  <r>
    <n v="5010115"/>
    <x v="0"/>
    <s v="COLLEGE D'ENSEIGNEMENT TECHNIQUE PYA"/>
    <x v="2"/>
    <s v="PYA"/>
    <s v="PYA"/>
    <s v="KOZAH"/>
    <x v="4"/>
    <x v="2"/>
    <s v="BT  - Génie Civil"/>
    <x v="8"/>
    <n v="5"/>
    <n v="0"/>
  </r>
  <r>
    <n v="5010115"/>
    <x v="0"/>
    <s v="COLLEGE D'ENSEIGNEMENT TECHNIQUE PYA"/>
    <x v="2"/>
    <s v="PYA"/>
    <s v="PYA"/>
    <s v="KOZAH"/>
    <x v="4"/>
    <x v="2"/>
    <s v="BT  - Génie Civil"/>
    <x v="9"/>
    <n v="7"/>
    <n v="0"/>
  </r>
  <r>
    <n v="5010115"/>
    <x v="0"/>
    <s v="COLLEGE D'ENSEIGNEMENT TECHNIQUE PYA"/>
    <x v="2"/>
    <s v="PYA"/>
    <s v="PYA"/>
    <s v="KOZAH"/>
    <x v="4"/>
    <x v="2"/>
    <s v="CAP - Electricité d'équipement"/>
    <x v="1"/>
    <n v="4"/>
    <n v="0"/>
  </r>
  <r>
    <n v="5010115"/>
    <x v="0"/>
    <s v="COLLEGE D'ENSEIGNEMENT TECHNIQUE PYA"/>
    <x v="2"/>
    <s v="PYA"/>
    <s v="PYA"/>
    <s v="KOZAH"/>
    <x v="4"/>
    <x v="2"/>
    <s v="CAP - Electricité d'équipement"/>
    <x v="10"/>
    <n v="8"/>
    <n v="1"/>
  </r>
  <r>
    <n v="5010115"/>
    <x v="0"/>
    <s v="COLLEGE D'ENSEIGNEMENT TECHNIQUE PYA"/>
    <x v="2"/>
    <s v="PYA"/>
    <s v="PYA"/>
    <s v="KOZAH"/>
    <x v="4"/>
    <x v="2"/>
    <s v="CAP - Electricité d'équipement"/>
    <x v="3"/>
    <n v="10"/>
    <n v="2"/>
  </r>
  <r>
    <n v="5010115"/>
    <x v="0"/>
    <s v="COLLEGE D'ENSEIGNEMENT TECHNIQUE PYA"/>
    <x v="2"/>
    <s v="PYA"/>
    <s v="PYA"/>
    <s v="KOZAH"/>
    <x v="4"/>
    <x v="2"/>
    <s v="CAP - Electricité d'équipement"/>
    <x v="4"/>
    <n v="22"/>
    <n v="1"/>
  </r>
  <r>
    <n v="5010115"/>
    <x v="0"/>
    <s v="COLLEGE D'ENSEIGNEMENT TECHNIQUE PYA"/>
    <x v="2"/>
    <s v="PYA"/>
    <s v="PYA"/>
    <s v="KOZAH"/>
    <x v="4"/>
    <x v="2"/>
    <s v="CAP - Electricité d'équipement"/>
    <x v="5"/>
    <n v="14"/>
    <n v="0"/>
  </r>
  <r>
    <n v="5010115"/>
    <x v="0"/>
    <s v="COLLEGE D'ENSEIGNEMENT TECHNIQUE PYA"/>
    <x v="2"/>
    <s v="PYA"/>
    <s v="PYA"/>
    <s v="KOZAH"/>
    <x v="4"/>
    <x v="2"/>
    <s v="CAP - Electricité d'équipement"/>
    <x v="6"/>
    <n v="9"/>
    <n v="1"/>
  </r>
  <r>
    <n v="5010115"/>
    <x v="0"/>
    <s v="COLLEGE D'ENSEIGNEMENT TECHNIQUE PYA"/>
    <x v="2"/>
    <s v="PYA"/>
    <s v="PYA"/>
    <s v="KOZAH"/>
    <x v="4"/>
    <x v="2"/>
    <s v="CAP - Electricité d'équipement"/>
    <x v="7"/>
    <n v="7"/>
    <n v="1"/>
  </r>
  <r>
    <n v="5010115"/>
    <x v="0"/>
    <s v="COLLEGE D'ENSEIGNEMENT TECHNIQUE PYA"/>
    <x v="2"/>
    <s v="PYA"/>
    <s v="PYA"/>
    <s v="KOZAH"/>
    <x v="4"/>
    <x v="2"/>
    <s v="CAP - Electricité d'équipement"/>
    <x v="8"/>
    <n v="7"/>
    <n v="1"/>
  </r>
  <r>
    <n v="5010115"/>
    <x v="0"/>
    <s v="COLLEGE D'ENSEIGNEMENT TECHNIQUE PYA"/>
    <x v="2"/>
    <s v="PYA"/>
    <s v="PYA"/>
    <s v="KOZAH"/>
    <x v="4"/>
    <x v="2"/>
    <s v="CAP - Electricité d'équipement"/>
    <x v="9"/>
    <n v="5"/>
    <n v="0"/>
  </r>
  <r>
    <n v="5010115"/>
    <x v="0"/>
    <s v="COLLEGE D'ENSEIGNEMENT TECHNIQUE PYA"/>
    <x v="2"/>
    <s v="PYA"/>
    <s v="PYA"/>
    <s v="KOZAH"/>
    <x v="4"/>
    <x v="2"/>
    <s v="CAP - Maçonnerie"/>
    <x v="1"/>
    <n v="6"/>
    <n v="0"/>
  </r>
  <r>
    <n v="5010115"/>
    <x v="0"/>
    <s v="COLLEGE D'ENSEIGNEMENT TECHNIQUE PYA"/>
    <x v="2"/>
    <s v="PYA"/>
    <s v="PYA"/>
    <s v="KOZAH"/>
    <x v="4"/>
    <x v="2"/>
    <s v="CAP - Maçonnerie"/>
    <x v="10"/>
    <n v="9"/>
    <n v="0"/>
  </r>
  <r>
    <n v="5010115"/>
    <x v="0"/>
    <s v="COLLEGE D'ENSEIGNEMENT TECHNIQUE PYA"/>
    <x v="2"/>
    <s v="PYA"/>
    <s v="PYA"/>
    <s v="KOZAH"/>
    <x v="4"/>
    <x v="2"/>
    <s v="CAP - Maçonnerie"/>
    <x v="3"/>
    <n v="16"/>
    <n v="0"/>
  </r>
  <r>
    <n v="5010115"/>
    <x v="0"/>
    <s v="COLLEGE D'ENSEIGNEMENT TECHNIQUE PYA"/>
    <x v="2"/>
    <s v="PYA"/>
    <s v="PYA"/>
    <s v="KOZAH"/>
    <x v="4"/>
    <x v="2"/>
    <s v="CAP - Maçonnerie"/>
    <x v="4"/>
    <n v="11"/>
    <n v="0"/>
  </r>
  <r>
    <n v="5010115"/>
    <x v="0"/>
    <s v="COLLEGE D'ENSEIGNEMENT TECHNIQUE PYA"/>
    <x v="2"/>
    <s v="PYA"/>
    <s v="PYA"/>
    <s v="KOZAH"/>
    <x v="4"/>
    <x v="2"/>
    <s v="CAP - Maçonnerie"/>
    <x v="5"/>
    <n v="10"/>
    <n v="0"/>
  </r>
  <r>
    <n v="5010115"/>
    <x v="0"/>
    <s v="COLLEGE D'ENSEIGNEMENT TECHNIQUE PYA"/>
    <x v="2"/>
    <s v="PYA"/>
    <s v="PYA"/>
    <s v="KOZAH"/>
    <x v="4"/>
    <x v="2"/>
    <s v="CAP - Maçonnerie"/>
    <x v="6"/>
    <n v="12"/>
    <n v="0"/>
  </r>
  <r>
    <n v="5010115"/>
    <x v="0"/>
    <s v="COLLEGE D'ENSEIGNEMENT TECHNIQUE PYA"/>
    <x v="2"/>
    <s v="PYA"/>
    <s v="PYA"/>
    <s v="KOZAH"/>
    <x v="4"/>
    <x v="2"/>
    <s v="CAP - Maçonnerie"/>
    <x v="7"/>
    <n v="6"/>
    <n v="0"/>
  </r>
  <r>
    <n v="5010115"/>
    <x v="0"/>
    <s v="COLLEGE D'ENSEIGNEMENT TECHNIQUE PYA"/>
    <x v="2"/>
    <s v="PYA"/>
    <s v="PYA"/>
    <s v="KOZAH"/>
    <x v="4"/>
    <x v="2"/>
    <s v="CAP - Maçonnerie"/>
    <x v="8"/>
    <n v="6"/>
    <n v="0"/>
  </r>
  <r>
    <n v="5010115"/>
    <x v="0"/>
    <s v="COLLEGE D'ENSEIGNEMENT TECHNIQUE PYA"/>
    <x v="2"/>
    <s v="PYA"/>
    <s v="PYA"/>
    <s v="KOZAH"/>
    <x v="4"/>
    <x v="2"/>
    <s v="CAP - Maçonnerie"/>
    <x v="9"/>
    <n v="2"/>
    <n v="0"/>
  </r>
  <r>
    <n v="5010115"/>
    <x v="0"/>
    <s v="COLLEGE D'ENSEIGNEMENT TECHNIQUE PYA"/>
    <x v="2"/>
    <s v="PYA"/>
    <s v="PYA"/>
    <s v="KOZAH"/>
    <x v="4"/>
    <x v="2"/>
    <s v="CAP - Menuiserie"/>
    <x v="1"/>
    <n v="3"/>
    <n v="0"/>
  </r>
  <r>
    <n v="5010115"/>
    <x v="0"/>
    <s v="COLLEGE D'ENSEIGNEMENT TECHNIQUE PYA"/>
    <x v="2"/>
    <s v="PYA"/>
    <s v="PYA"/>
    <s v="KOZAH"/>
    <x v="4"/>
    <x v="2"/>
    <s v="CAP - Menuiserie"/>
    <x v="2"/>
    <n v="1"/>
    <n v="0"/>
  </r>
  <r>
    <n v="5010115"/>
    <x v="0"/>
    <s v="COLLEGE D'ENSEIGNEMENT TECHNIQUE PYA"/>
    <x v="2"/>
    <s v="PYA"/>
    <s v="PYA"/>
    <s v="KOZAH"/>
    <x v="4"/>
    <x v="2"/>
    <s v="CAP - Menuiserie"/>
    <x v="10"/>
    <n v="6"/>
    <n v="0"/>
  </r>
  <r>
    <n v="5010115"/>
    <x v="0"/>
    <s v="COLLEGE D'ENSEIGNEMENT TECHNIQUE PYA"/>
    <x v="2"/>
    <s v="PYA"/>
    <s v="PYA"/>
    <s v="KOZAH"/>
    <x v="4"/>
    <x v="2"/>
    <s v="CAP - Menuiserie"/>
    <x v="3"/>
    <n v="3"/>
    <n v="0"/>
  </r>
  <r>
    <n v="5010115"/>
    <x v="0"/>
    <s v="COLLEGE D'ENSEIGNEMENT TECHNIQUE PYA"/>
    <x v="2"/>
    <s v="PYA"/>
    <s v="PYA"/>
    <s v="KOZAH"/>
    <x v="4"/>
    <x v="2"/>
    <s v="CAP - Menuiserie"/>
    <x v="4"/>
    <n v="3"/>
    <n v="0"/>
  </r>
  <r>
    <n v="5010115"/>
    <x v="0"/>
    <s v="COLLEGE D'ENSEIGNEMENT TECHNIQUE PYA"/>
    <x v="2"/>
    <s v="PYA"/>
    <s v="PYA"/>
    <s v="KOZAH"/>
    <x v="4"/>
    <x v="2"/>
    <s v="CAP - Menuiserie"/>
    <x v="5"/>
    <n v="4"/>
    <n v="0"/>
  </r>
  <r>
    <n v="5010115"/>
    <x v="0"/>
    <s v="COLLEGE D'ENSEIGNEMENT TECHNIQUE PYA"/>
    <x v="2"/>
    <s v="PYA"/>
    <s v="PYA"/>
    <s v="KOZAH"/>
    <x v="4"/>
    <x v="2"/>
    <s v="CAP - Menuiserie"/>
    <x v="6"/>
    <n v="3"/>
    <n v="0"/>
  </r>
  <r>
    <n v="5010115"/>
    <x v="0"/>
    <s v="COLLEGE D'ENSEIGNEMENT TECHNIQUE PYA"/>
    <x v="2"/>
    <s v="PYA"/>
    <s v="PYA"/>
    <s v="KOZAH"/>
    <x v="4"/>
    <x v="2"/>
    <s v="CAP - Menuiserie"/>
    <x v="7"/>
    <n v="3"/>
    <n v="0"/>
  </r>
  <r>
    <n v="5010115"/>
    <x v="0"/>
    <s v="COLLEGE D'ENSEIGNEMENT TECHNIQUE PYA"/>
    <x v="2"/>
    <s v="PYA"/>
    <s v="PYA"/>
    <s v="KOZAH"/>
    <x v="4"/>
    <x v="2"/>
    <s v="CAP - Menuiserie"/>
    <x v="8"/>
    <n v="2"/>
    <n v="0"/>
  </r>
  <r>
    <n v="5010115"/>
    <x v="0"/>
    <s v="COLLEGE D'ENSEIGNEMENT TECHNIQUE PYA"/>
    <x v="2"/>
    <s v="PYA"/>
    <s v="PYA"/>
    <s v="KOZAH"/>
    <x v="4"/>
    <x v="2"/>
    <s v="CAP - Menuiserie"/>
    <x v="9"/>
    <n v="3"/>
    <n v="0"/>
  </r>
  <r>
    <n v="5010115"/>
    <x v="0"/>
    <s v="COLLEGE D'ENSEIGNEMENT TECHNIQUE PYA"/>
    <x v="2"/>
    <s v="PYA"/>
    <s v="PYA"/>
    <s v="KOZAH"/>
    <x v="4"/>
    <x v="2"/>
    <s v="CAP - Plomberie Sanitaire"/>
    <x v="1"/>
    <n v="2"/>
    <n v="0"/>
  </r>
  <r>
    <n v="5010115"/>
    <x v="0"/>
    <s v="COLLEGE D'ENSEIGNEMENT TECHNIQUE PYA"/>
    <x v="2"/>
    <s v="PYA"/>
    <s v="PYA"/>
    <s v="KOZAH"/>
    <x v="4"/>
    <x v="2"/>
    <s v="CAP - Plomberie Sanitaire"/>
    <x v="2"/>
    <n v="0"/>
    <n v="1"/>
  </r>
  <r>
    <n v="5010115"/>
    <x v="0"/>
    <s v="COLLEGE D'ENSEIGNEMENT TECHNIQUE PYA"/>
    <x v="2"/>
    <s v="PYA"/>
    <s v="PYA"/>
    <s v="KOZAH"/>
    <x v="4"/>
    <x v="2"/>
    <s v="CAP - Plomberie Sanitaire"/>
    <x v="10"/>
    <n v="2"/>
    <n v="1"/>
  </r>
  <r>
    <n v="5010115"/>
    <x v="0"/>
    <s v="COLLEGE D'ENSEIGNEMENT TECHNIQUE PYA"/>
    <x v="2"/>
    <s v="PYA"/>
    <s v="PYA"/>
    <s v="KOZAH"/>
    <x v="4"/>
    <x v="2"/>
    <s v="CAP - Plomberie Sanitaire"/>
    <x v="3"/>
    <n v="5"/>
    <n v="2"/>
  </r>
  <r>
    <n v="5010115"/>
    <x v="0"/>
    <s v="COLLEGE D'ENSEIGNEMENT TECHNIQUE PYA"/>
    <x v="2"/>
    <s v="PYA"/>
    <s v="PYA"/>
    <s v="KOZAH"/>
    <x v="4"/>
    <x v="2"/>
    <s v="CAP - Plomberie Sanitaire"/>
    <x v="4"/>
    <n v="14"/>
    <n v="5"/>
  </r>
  <r>
    <n v="5010115"/>
    <x v="0"/>
    <s v="COLLEGE D'ENSEIGNEMENT TECHNIQUE PYA"/>
    <x v="2"/>
    <s v="PYA"/>
    <s v="PYA"/>
    <s v="KOZAH"/>
    <x v="4"/>
    <x v="2"/>
    <s v="CAP - Plomberie Sanitaire"/>
    <x v="5"/>
    <n v="6"/>
    <n v="3"/>
  </r>
  <r>
    <n v="5010115"/>
    <x v="0"/>
    <s v="COLLEGE D'ENSEIGNEMENT TECHNIQUE PYA"/>
    <x v="2"/>
    <s v="PYA"/>
    <s v="PYA"/>
    <s v="KOZAH"/>
    <x v="4"/>
    <x v="2"/>
    <s v="CAP - Plomberie Sanitaire"/>
    <x v="6"/>
    <n v="1"/>
    <n v="3"/>
  </r>
  <r>
    <n v="5010115"/>
    <x v="0"/>
    <s v="COLLEGE D'ENSEIGNEMENT TECHNIQUE PYA"/>
    <x v="2"/>
    <s v="PYA"/>
    <s v="PYA"/>
    <s v="KOZAH"/>
    <x v="4"/>
    <x v="2"/>
    <s v="CAP - Plomberie Sanitaire"/>
    <x v="7"/>
    <n v="2"/>
    <n v="1"/>
  </r>
  <r>
    <n v="5010115"/>
    <x v="0"/>
    <s v="COLLEGE D'ENSEIGNEMENT TECHNIQUE PYA"/>
    <x v="2"/>
    <s v="PYA"/>
    <s v="PYA"/>
    <s v="KOZAH"/>
    <x v="4"/>
    <x v="2"/>
    <s v="CAP - Plomberie Sanitaire"/>
    <x v="8"/>
    <n v="5"/>
    <n v="2"/>
  </r>
  <r>
    <n v="5010115"/>
    <x v="0"/>
    <s v="COLLEGE D'ENSEIGNEMENT TECHNIQUE PYA"/>
    <x v="2"/>
    <s v="PYA"/>
    <s v="PYA"/>
    <s v="KOZAH"/>
    <x v="4"/>
    <x v="2"/>
    <s v="CAP - Plomberie Sanitaire"/>
    <x v="9"/>
    <n v="4"/>
    <n v="2"/>
  </r>
  <r>
    <n v="5010115"/>
    <x v="0"/>
    <s v="COLLEGE D'ENSEIGNEMENT TECHNIQUE PYA"/>
    <x v="2"/>
    <s v="PYA"/>
    <s v="PYA"/>
    <s v="KOZAH"/>
    <x v="4"/>
    <x v="4"/>
    <s v="BT   - Génie Electrique"/>
    <x v="1"/>
    <n v="9"/>
    <n v="0"/>
  </r>
  <r>
    <n v="5010115"/>
    <x v="0"/>
    <s v="COLLEGE D'ENSEIGNEMENT TECHNIQUE PYA"/>
    <x v="2"/>
    <s v="PYA"/>
    <s v="PYA"/>
    <s v="KOZAH"/>
    <x v="4"/>
    <x v="4"/>
    <s v="BT   - Génie Electrique"/>
    <x v="3"/>
    <n v="1"/>
    <n v="0"/>
  </r>
  <r>
    <n v="5010115"/>
    <x v="0"/>
    <s v="COLLEGE D'ENSEIGNEMENT TECHNIQUE PYA"/>
    <x v="2"/>
    <s v="PYA"/>
    <s v="PYA"/>
    <s v="KOZAH"/>
    <x v="4"/>
    <x v="4"/>
    <s v="BT   - Génie Electrique"/>
    <x v="4"/>
    <n v="3"/>
    <n v="0"/>
  </r>
  <r>
    <n v="5010115"/>
    <x v="0"/>
    <s v="COLLEGE D'ENSEIGNEMENT TECHNIQUE PYA"/>
    <x v="2"/>
    <s v="PYA"/>
    <s v="PYA"/>
    <s v="KOZAH"/>
    <x v="4"/>
    <x v="4"/>
    <s v="BT   - Génie Electrique"/>
    <x v="5"/>
    <n v="2"/>
    <n v="1"/>
  </r>
  <r>
    <n v="5010115"/>
    <x v="0"/>
    <s v="COLLEGE D'ENSEIGNEMENT TECHNIQUE PYA"/>
    <x v="2"/>
    <s v="PYA"/>
    <s v="PYA"/>
    <s v="KOZAH"/>
    <x v="4"/>
    <x v="4"/>
    <s v="BT   - Génie Electrique"/>
    <x v="6"/>
    <n v="5"/>
    <n v="0"/>
  </r>
  <r>
    <n v="5010115"/>
    <x v="0"/>
    <s v="COLLEGE D'ENSEIGNEMENT TECHNIQUE PYA"/>
    <x v="2"/>
    <s v="PYA"/>
    <s v="PYA"/>
    <s v="KOZAH"/>
    <x v="4"/>
    <x v="4"/>
    <s v="BT   - Génie Electrique"/>
    <x v="7"/>
    <n v="6"/>
    <n v="0"/>
  </r>
  <r>
    <n v="5010115"/>
    <x v="0"/>
    <s v="COLLEGE D'ENSEIGNEMENT TECHNIQUE PYA"/>
    <x v="2"/>
    <s v="PYA"/>
    <s v="PYA"/>
    <s v="KOZAH"/>
    <x v="4"/>
    <x v="4"/>
    <s v="BT   - Génie Electrique"/>
    <x v="8"/>
    <n v="7"/>
    <n v="0"/>
  </r>
  <r>
    <n v="5010115"/>
    <x v="0"/>
    <s v="COLLEGE D'ENSEIGNEMENT TECHNIQUE PYA"/>
    <x v="2"/>
    <s v="PYA"/>
    <s v="PYA"/>
    <s v="KOZAH"/>
    <x v="4"/>
    <x v="4"/>
    <s v="BT   - Génie Electrique"/>
    <x v="9"/>
    <n v="7"/>
    <n v="1"/>
  </r>
  <r>
    <n v="5010115"/>
    <x v="0"/>
    <s v="COLLEGE D'ENSEIGNEMENT TECHNIQUE PYA"/>
    <x v="2"/>
    <s v="PYA"/>
    <s v="PYA"/>
    <s v="KOZAH"/>
    <x v="4"/>
    <x v="4"/>
    <s v="BT  - Electrotechnique"/>
    <x v="1"/>
    <n v="11"/>
    <n v="0"/>
  </r>
  <r>
    <n v="5010115"/>
    <x v="0"/>
    <s v="COLLEGE D'ENSEIGNEMENT TECHNIQUE PYA"/>
    <x v="2"/>
    <s v="PYA"/>
    <s v="PYA"/>
    <s v="KOZAH"/>
    <x v="4"/>
    <x v="4"/>
    <s v="BT  - Electrotechnique"/>
    <x v="3"/>
    <n v="1"/>
    <n v="0"/>
  </r>
  <r>
    <n v="5010115"/>
    <x v="0"/>
    <s v="COLLEGE D'ENSEIGNEMENT TECHNIQUE PYA"/>
    <x v="2"/>
    <s v="PYA"/>
    <s v="PYA"/>
    <s v="KOZAH"/>
    <x v="4"/>
    <x v="4"/>
    <s v="BT  - Electrotechnique"/>
    <x v="5"/>
    <n v="3"/>
    <n v="0"/>
  </r>
  <r>
    <n v="5010115"/>
    <x v="0"/>
    <s v="COLLEGE D'ENSEIGNEMENT TECHNIQUE PYA"/>
    <x v="2"/>
    <s v="PYA"/>
    <s v="PYA"/>
    <s v="KOZAH"/>
    <x v="4"/>
    <x v="4"/>
    <s v="BT  - Electrotechnique"/>
    <x v="6"/>
    <n v="5"/>
    <n v="0"/>
  </r>
  <r>
    <n v="5010115"/>
    <x v="0"/>
    <s v="COLLEGE D'ENSEIGNEMENT TECHNIQUE PYA"/>
    <x v="2"/>
    <s v="PYA"/>
    <s v="PYA"/>
    <s v="KOZAH"/>
    <x v="4"/>
    <x v="4"/>
    <s v="BT  - Electrotechnique"/>
    <x v="7"/>
    <n v="8"/>
    <n v="1"/>
  </r>
  <r>
    <n v="5010115"/>
    <x v="0"/>
    <s v="COLLEGE D'ENSEIGNEMENT TECHNIQUE PYA"/>
    <x v="2"/>
    <s v="PYA"/>
    <s v="PYA"/>
    <s v="KOZAH"/>
    <x v="4"/>
    <x v="4"/>
    <s v="BT  - Electrotechnique"/>
    <x v="8"/>
    <n v="2"/>
    <n v="1"/>
  </r>
  <r>
    <n v="5010115"/>
    <x v="0"/>
    <s v="COLLEGE D'ENSEIGNEMENT TECHNIQUE PYA"/>
    <x v="2"/>
    <s v="PYA"/>
    <s v="PYA"/>
    <s v="KOZAH"/>
    <x v="4"/>
    <x v="4"/>
    <s v="BT  - Electrotechnique"/>
    <x v="9"/>
    <n v="9"/>
    <n v="0"/>
  </r>
  <r>
    <n v="5010115"/>
    <x v="0"/>
    <s v="COLLEGE D'ENSEIGNEMENT TECHNIQUE PYA"/>
    <x v="2"/>
    <s v="PYA"/>
    <s v="PYA"/>
    <s v="KOZAH"/>
    <x v="4"/>
    <x v="4"/>
    <s v="BT  - Génie Civil"/>
    <x v="1"/>
    <n v="9"/>
    <n v="0"/>
  </r>
  <r>
    <n v="5010115"/>
    <x v="0"/>
    <s v="COLLEGE D'ENSEIGNEMENT TECHNIQUE PYA"/>
    <x v="2"/>
    <s v="PYA"/>
    <s v="PYA"/>
    <s v="KOZAH"/>
    <x v="4"/>
    <x v="4"/>
    <s v="BT  - Génie Civil"/>
    <x v="3"/>
    <n v="1"/>
    <n v="0"/>
  </r>
  <r>
    <n v="5010115"/>
    <x v="0"/>
    <s v="COLLEGE D'ENSEIGNEMENT TECHNIQUE PYA"/>
    <x v="2"/>
    <s v="PYA"/>
    <s v="PYA"/>
    <s v="KOZAH"/>
    <x v="4"/>
    <x v="4"/>
    <s v="BT  - Génie Civil"/>
    <x v="4"/>
    <n v="3"/>
    <n v="0"/>
  </r>
  <r>
    <n v="5010115"/>
    <x v="0"/>
    <s v="COLLEGE D'ENSEIGNEMENT TECHNIQUE PYA"/>
    <x v="2"/>
    <s v="PYA"/>
    <s v="PYA"/>
    <s v="KOZAH"/>
    <x v="4"/>
    <x v="4"/>
    <s v="BT  - Génie Civil"/>
    <x v="5"/>
    <n v="2"/>
    <n v="1"/>
  </r>
  <r>
    <n v="5010115"/>
    <x v="0"/>
    <s v="COLLEGE D'ENSEIGNEMENT TECHNIQUE PYA"/>
    <x v="2"/>
    <s v="PYA"/>
    <s v="PYA"/>
    <s v="KOZAH"/>
    <x v="4"/>
    <x v="4"/>
    <s v="BT  - Génie Civil"/>
    <x v="6"/>
    <n v="5"/>
    <n v="0"/>
  </r>
  <r>
    <n v="5010115"/>
    <x v="0"/>
    <s v="COLLEGE D'ENSEIGNEMENT TECHNIQUE PYA"/>
    <x v="2"/>
    <s v="PYA"/>
    <s v="PYA"/>
    <s v="KOZAH"/>
    <x v="4"/>
    <x v="4"/>
    <s v="BT  - Génie Civil"/>
    <x v="7"/>
    <n v="6"/>
    <n v="0"/>
  </r>
  <r>
    <n v="5010115"/>
    <x v="0"/>
    <s v="COLLEGE D'ENSEIGNEMENT TECHNIQUE PYA"/>
    <x v="2"/>
    <s v="PYA"/>
    <s v="PYA"/>
    <s v="KOZAH"/>
    <x v="4"/>
    <x v="4"/>
    <s v="BT  - Génie Civil"/>
    <x v="8"/>
    <n v="7"/>
    <n v="0"/>
  </r>
  <r>
    <n v="5010115"/>
    <x v="0"/>
    <s v="COLLEGE D'ENSEIGNEMENT TECHNIQUE PYA"/>
    <x v="2"/>
    <s v="PYA"/>
    <s v="PYA"/>
    <s v="KOZAH"/>
    <x v="4"/>
    <x v="4"/>
    <s v="BT  - Génie Civil"/>
    <x v="9"/>
    <n v="7"/>
    <n v="1"/>
  </r>
  <r>
    <n v="5010115"/>
    <x v="0"/>
    <s v="COLLEGE D'ENSEIGNEMENT TECHNIQUE PYA"/>
    <x v="2"/>
    <s v="PYA"/>
    <s v="PYA"/>
    <s v="KOZAH"/>
    <x v="4"/>
    <x v="4"/>
    <s v="CAP - Electricité d'équipement"/>
    <x v="1"/>
    <n v="2"/>
    <n v="0"/>
  </r>
  <r>
    <n v="5010115"/>
    <x v="0"/>
    <s v="COLLEGE D'ENSEIGNEMENT TECHNIQUE PYA"/>
    <x v="2"/>
    <s v="PYA"/>
    <s v="PYA"/>
    <s v="KOZAH"/>
    <x v="4"/>
    <x v="4"/>
    <s v="CAP - Electricité d'équipement"/>
    <x v="10"/>
    <n v="3"/>
    <n v="1"/>
  </r>
  <r>
    <n v="5010115"/>
    <x v="0"/>
    <s v="COLLEGE D'ENSEIGNEMENT TECHNIQUE PYA"/>
    <x v="2"/>
    <s v="PYA"/>
    <s v="PYA"/>
    <s v="KOZAH"/>
    <x v="4"/>
    <x v="4"/>
    <s v="CAP - Electricité d'équipement"/>
    <x v="3"/>
    <n v="12"/>
    <n v="1"/>
  </r>
  <r>
    <n v="5010115"/>
    <x v="0"/>
    <s v="COLLEGE D'ENSEIGNEMENT TECHNIQUE PYA"/>
    <x v="2"/>
    <s v="PYA"/>
    <s v="PYA"/>
    <s v="KOZAH"/>
    <x v="4"/>
    <x v="4"/>
    <s v="CAP - Electricité d'équipement"/>
    <x v="4"/>
    <n v="6"/>
    <n v="1"/>
  </r>
  <r>
    <n v="5010115"/>
    <x v="0"/>
    <s v="COLLEGE D'ENSEIGNEMENT TECHNIQUE PYA"/>
    <x v="2"/>
    <s v="PYA"/>
    <s v="PYA"/>
    <s v="KOZAH"/>
    <x v="4"/>
    <x v="4"/>
    <s v="CAP - Electricité d'équipement"/>
    <x v="5"/>
    <n v="13"/>
    <n v="3"/>
  </r>
  <r>
    <n v="5010115"/>
    <x v="0"/>
    <s v="COLLEGE D'ENSEIGNEMENT TECHNIQUE PYA"/>
    <x v="2"/>
    <s v="PYA"/>
    <s v="PYA"/>
    <s v="KOZAH"/>
    <x v="4"/>
    <x v="4"/>
    <s v="CAP - Electricité d'équipement"/>
    <x v="6"/>
    <n v="8"/>
    <n v="0"/>
  </r>
  <r>
    <n v="5010115"/>
    <x v="0"/>
    <s v="COLLEGE D'ENSEIGNEMENT TECHNIQUE PYA"/>
    <x v="2"/>
    <s v="PYA"/>
    <s v="PYA"/>
    <s v="KOZAH"/>
    <x v="4"/>
    <x v="4"/>
    <s v="CAP - Electricité d'équipement"/>
    <x v="7"/>
    <n v="2"/>
    <n v="1"/>
  </r>
  <r>
    <n v="5010115"/>
    <x v="0"/>
    <s v="COLLEGE D'ENSEIGNEMENT TECHNIQUE PYA"/>
    <x v="2"/>
    <s v="PYA"/>
    <s v="PYA"/>
    <s v="KOZAH"/>
    <x v="4"/>
    <x v="4"/>
    <s v="CAP - Electricité d'équipement"/>
    <x v="8"/>
    <n v="8"/>
    <n v="1"/>
  </r>
  <r>
    <n v="5010115"/>
    <x v="0"/>
    <s v="COLLEGE D'ENSEIGNEMENT TECHNIQUE PYA"/>
    <x v="2"/>
    <s v="PYA"/>
    <s v="PYA"/>
    <s v="KOZAH"/>
    <x v="4"/>
    <x v="4"/>
    <s v="CAP - Electricité d'équipement"/>
    <x v="9"/>
    <n v="4"/>
    <n v="1"/>
  </r>
  <r>
    <n v="5010115"/>
    <x v="0"/>
    <s v="COLLEGE D'ENSEIGNEMENT TECHNIQUE PYA"/>
    <x v="2"/>
    <s v="PYA"/>
    <s v="PYA"/>
    <s v="KOZAH"/>
    <x v="4"/>
    <x v="4"/>
    <s v="CAP - Maçonnerie"/>
    <x v="1"/>
    <n v="6"/>
    <n v="0"/>
  </r>
  <r>
    <n v="5010115"/>
    <x v="0"/>
    <s v="COLLEGE D'ENSEIGNEMENT TECHNIQUE PYA"/>
    <x v="2"/>
    <s v="PYA"/>
    <s v="PYA"/>
    <s v="KOZAH"/>
    <x v="4"/>
    <x v="4"/>
    <s v="CAP - Maçonnerie"/>
    <x v="10"/>
    <n v="3"/>
    <n v="0"/>
  </r>
  <r>
    <n v="5010115"/>
    <x v="0"/>
    <s v="COLLEGE D'ENSEIGNEMENT TECHNIQUE PYA"/>
    <x v="2"/>
    <s v="PYA"/>
    <s v="PYA"/>
    <s v="KOZAH"/>
    <x v="4"/>
    <x v="4"/>
    <s v="CAP - Maçonnerie"/>
    <x v="3"/>
    <n v="8"/>
    <n v="0"/>
  </r>
  <r>
    <n v="5010115"/>
    <x v="0"/>
    <s v="COLLEGE D'ENSEIGNEMENT TECHNIQUE PYA"/>
    <x v="2"/>
    <s v="PYA"/>
    <s v="PYA"/>
    <s v="KOZAH"/>
    <x v="4"/>
    <x v="4"/>
    <s v="CAP - Maçonnerie"/>
    <x v="4"/>
    <n v="6"/>
    <n v="0"/>
  </r>
  <r>
    <n v="5010115"/>
    <x v="0"/>
    <s v="COLLEGE D'ENSEIGNEMENT TECHNIQUE PYA"/>
    <x v="2"/>
    <s v="PYA"/>
    <s v="PYA"/>
    <s v="KOZAH"/>
    <x v="4"/>
    <x v="4"/>
    <s v="CAP - Maçonnerie"/>
    <x v="5"/>
    <n v="17"/>
    <n v="0"/>
  </r>
  <r>
    <n v="5010115"/>
    <x v="0"/>
    <s v="COLLEGE D'ENSEIGNEMENT TECHNIQUE PYA"/>
    <x v="2"/>
    <s v="PYA"/>
    <s v="PYA"/>
    <s v="KOZAH"/>
    <x v="4"/>
    <x v="4"/>
    <s v="CAP - Maçonnerie"/>
    <x v="6"/>
    <n v="18"/>
    <n v="0"/>
  </r>
  <r>
    <n v="5010115"/>
    <x v="0"/>
    <s v="COLLEGE D'ENSEIGNEMENT TECHNIQUE PYA"/>
    <x v="2"/>
    <s v="PYA"/>
    <s v="PYA"/>
    <s v="KOZAH"/>
    <x v="4"/>
    <x v="4"/>
    <s v="CAP - Maçonnerie"/>
    <x v="7"/>
    <n v="8"/>
    <n v="0"/>
  </r>
  <r>
    <n v="5010115"/>
    <x v="0"/>
    <s v="COLLEGE D'ENSEIGNEMENT TECHNIQUE PYA"/>
    <x v="2"/>
    <s v="PYA"/>
    <s v="PYA"/>
    <s v="KOZAH"/>
    <x v="4"/>
    <x v="4"/>
    <s v="CAP - Maçonnerie"/>
    <x v="8"/>
    <n v="6"/>
    <n v="0"/>
  </r>
  <r>
    <n v="5010115"/>
    <x v="0"/>
    <s v="COLLEGE D'ENSEIGNEMENT TECHNIQUE PYA"/>
    <x v="2"/>
    <s v="PYA"/>
    <s v="PYA"/>
    <s v="KOZAH"/>
    <x v="4"/>
    <x v="4"/>
    <s v="CAP - Maçonnerie"/>
    <x v="9"/>
    <n v="8"/>
    <n v="0"/>
  </r>
  <r>
    <n v="5010115"/>
    <x v="0"/>
    <s v="COLLEGE D'ENSEIGNEMENT TECHNIQUE PYA"/>
    <x v="2"/>
    <s v="PYA"/>
    <s v="PYA"/>
    <s v="KOZAH"/>
    <x v="4"/>
    <x v="4"/>
    <s v="CAP - Menuiserie"/>
    <x v="1"/>
    <n v="1"/>
    <n v="0"/>
  </r>
  <r>
    <n v="5010115"/>
    <x v="0"/>
    <s v="COLLEGE D'ENSEIGNEMENT TECHNIQUE PYA"/>
    <x v="2"/>
    <s v="PYA"/>
    <s v="PYA"/>
    <s v="KOZAH"/>
    <x v="4"/>
    <x v="4"/>
    <s v="CAP - Menuiserie"/>
    <x v="3"/>
    <n v="1"/>
    <n v="0"/>
  </r>
  <r>
    <n v="5010115"/>
    <x v="0"/>
    <s v="COLLEGE D'ENSEIGNEMENT TECHNIQUE PYA"/>
    <x v="2"/>
    <s v="PYA"/>
    <s v="PYA"/>
    <s v="KOZAH"/>
    <x v="4"/>
    <x v="4"/>
    <s v="CAP - Menuiserie"/>
    <x v="4"/>
    <n v="2"/>
    <n v="0"/>
  </r>
  <r>
    <n v="5010115"/>
    <x v="0"/>
    <s v="COLLEGE D'ENSEIGNEMENT TECHNIQUE PYA"/>
    <x v="2"/>
    <s v="PYA"/>
    <s v="PYA"/>
    <s v="KOZAH"/>
    <x v="4"/>
    <x v="4"/>
    <s v="CAP - Menuiserie"/>
    <x v="5"/>
    <n v="3"/>
    <n v="0"/>
  </r>
  <r>
    <n v="5010115"/>
    <x v="0"/>
    <s v="COLLEGE D'ENSEIGNEMENT TECHNIQUE PYA"/>
    <x v="2"/>
    <s v="PYA"/>
    <s v="PYA"/>
    <s v="KOZAH"/>
    <x v="4"/>
    <x v="4"/>
    <s v="CAP - Menuiserie"/>
    <x v="6"/>
    <n v="5"/>
    <n v="1"/>
  </r>
  <r>
    <n v="5010115"/>
    <x v="0"/>
    <s v="COLLEGE D'ENSEIGNEMENT TECHNIQUE PYA"/>
    <x v="2"/>
    <s v="PYA"/>
    <s v="PYA"/>
    <s v="KOZAH"/>
    <x v="4"/>
    <x v="4"/>
    <s v="CAP - Menuiserie"/>
    <x v="7"/>
    <n v="3"/>
    <n v="0"/>
  </r>
  <r>
    <n v="5010115"/>
    <x v="0"/>
    <s v="COLLEGE D'ENSEIGNEMENT TECHNIQUE PYA"/>
    <x v="2"/>
    <s v="PYA"/>
    <s v="PYA"/>
    <s v="KOZAH"/>
    <x v="4"/>
    <x v="4"/>
    <s v="CAP - Menuiserie"/>
    <x v="8"/>
    <n v="2"/>
    <n v="0"/>
  </r>
  <r>
    <n v="5010115"/>
    <x v="0"/>
    <s v="COLLEGE D'ENSEIGNEMENT TECHNIQUE PYA"/>
    <x v="2"/>
    <s v="PYA"/>
    <s v="PYA"/>
    <s v="KOZAH"/>
    <x v="4"/>
    <x v="4"/>
    <s v="CAP - Menuiserie"/>
    <x v="9"/>
    <n v="4"/>
    <n v="0"/>
  </r>
  <r>
    <n v="5010115"/>
    <x v="0"/>
    <s v="COLLEGE D'ENSEIGNEMENT TECHNIQUE PYA"/>
    <x v="2"/>
    <s v="PYA"/>
    <s v="PYA"/>
    <s v="KOZAH"/>
    <x v="4"/>
    <x v="4"/>
    <s v="CAP - Plomberie Sanitaire"/>
    <x v="1"/>
    <n v="6"/>
    <n v="0"/>
  </r>
  <r>
    <n v="5010115"/>
    <x v="0"/>
    <s v="COLLEGE D'ENSEIGNEMENT TECHNIQUE PYA"/>
    <x v="2"/>
    <s v="PYA"/>
    <s v="PYA"/>
    <s v="KOZAH"/>
    <x v="4"/>
    <x v="4"/>
    <s v="CAP - Plomberie Sanitaire"/>
    <x v="10"/>
    <n v="1"/>
    <n v="3"/>
  </r>
  <r>
    <n v="5010115"/>
    <x v="0"/>
    <s v="COLLEGE D'ENSEIGNEMENT TECHNIQUE PYA"/>
    <x v="2"/>
    <s v="PYA"/>
    <s v="PYA"/>
    <s v="KOZAH"/>
    <x v="4"/>
    <x v="4"/>
    <s v="CAP - Plomberie Sanitaire"/>
    <x v="3"/>
    <n v="0"/>
    <n v="2"/>
  </r>
  <r>
    <n v="5010115"/>
    <x v="0"/>
    <s v="COLLEGE D'ENSEIGNEMENT TECHNIQUE PYA"/>
    <x v="2"/>
    <s v="PYA"/>
    <s v="PYA"/>
    <s v="KOZAH"/>
    <x v="4"/>
    <x v="4"/>
    <s v="CAP - Plomberie Sanitaire"/>
    <x v="4"/>
    <n v="2"/>
    <n v="2"/>
  </r>
  <r>
    <n v="5010115"/>
    <x v="0"/>
    <s v="COLLEGE D'ENSEIGNEMENT TECHNIQUE PYA"/>
    <x v="2"/>
    <s v="PYA"/>
    <s v="PYA"/>
    <s v="KOZAH"/>
    <x v="4"/>
    <x v="4"/>
    <s v="CAP - Plomberie Sanitaire"/>
    <x v="5"/>
    <n v="1"/>
    <n v="2"/>
  </r>
  <r>
    <n v="5010115"/>
    <x v="0"/>
    <s v="COLLEGE D'ENSEIGNEMENT TECHNIQUE PYA"/>
    <x v="2"/>
    <s v="PYA"/>
    <s v="PYA"/>
    <s v="KOZAH"/>
    <x v="4"/>
    <x v="4"/>
    <s v="CAP - Plomberie Sanitaire"/>
    <x v="6"/>
    <n v="5"/>
    <n v="2"/>
  </r>
  <r>
    <n v="5010115"/>
    <x v="0"/>
    <s v="COLLEGE D'ENSEIGNEMENT TECHNIQUE PYA"/>
    <x v="2"/>
    <s v="PYA"/>
    <s v="PYA"/>
    <s v="KOZAH"/>
    <x v="4"/>
    <x v="4"/>
    <s v="CAP - Plomberie Sanitaire"/>
    <x v="7"/>
    <n v="2"/>
    <n v="2"/>
  </r>
  <r>
    <n v="5010115"/>
    <x v="0"/>
    <s v="COLLEGE D'ENSEIGNEMENT TECHNIQUE PYA"/>
    <x v="2"/>
    <s v="PYA"/>
    <s v="PYA"/>
    <s v="KOZAH"/>
    <x v="4"/>
    <x v="4"/>
    <s v="CAP - Plomberie Sanitaire"/>
    <x v="8"/>
    <n v="2"/>
    <n v="0"/>
  </r>
  <r>
    <n v="5010115"/>
    <x v="0"/>
    <s v="COLLEGE D'ENSEIGNEMENT TECHNIQUE PYA"/>
    <x v="2"/>
    <s v="PYA"/>
    <s v="PYA"/>
    <s v="KOZAH"/>
    <x v="4"/>
    <x v="4"/>
    <s v="CAP - Plomberie Sanitaire"/>
    <x v="9"/>
    <n v="4"/>
    <n v="0"/>
  </r>
  <r>
    <n v="5010116"/>
    <x v="0"/>
    <s v="INSTITUT DE FORMATION TECHNIQUE TERTIAIRE - KARA"/>
    <x v="0"/>
    <s v="VILLEDEKARA"/>
    <s v="LAMA"/>
    <s v="KOZAH"/>
    <x v="4"/>
    <x v="1"/>
    <s v="Electrotechnique (F3)"/>
    <x v="2"/>
    <n v="2"/>
    <n v="0"/>
  </r>
  <r>
    <n v="5010116"/>
    <x v="0"/>
    <s v="INSTITUT DE FORMATION TECHNIQUE TERTIAIRE - KARA"/>
    <x v="0"/>
    <s v="VILLEDEKARA"/>
    <s v="LAMA"/>
    <s v="KOZAH"/>
    <x v="4"/>
    <x v="1"/>
    <s v="Electrotechnique (F3)"/>
    <x v="10"/>
    <n v="3"/>
    <n v="0"/>
  </r>
  <r>
    <n v="5010116"/>
    <x v="0"/>
    <s v="INSTITUT DE FORMATION TECHNIQUE TERTIAIRE - KARA"/>
    <x v="0"/>
    <s v="VILLEDEKARA"/>
    <s v="LAMA"/>
    <s v="KOZAH"/>
    <x v="4"/>
    <x v="1"/>
    <s v="Electrotechnique (F3)"/>
    <x v="3"/>
    <n v="2"/>
    <n v="0"/>
  </r>
  <r>
    <n v="5010116"/>
    <x v="0"/>
    <s v="INSTITUT DE FORMATION TECHNIQUE TERTIAIRE - KARA"/>
    <x v="0"/>
    <s v="VILLEDEKARA"/>
    <s v="LAMA"/>
    <s v="KOZAH"/>
    <x v="4"/>
    <x v="1"/>
    <s v="Electrotechnique (F3)"/>
    <x v="4"/>
    <n v="4"/>
    <n v="0"/>
  </r>
  <r>
    <n v="5010116"/>
    <x v="0"/>
    <s v="INSTITUT DE FORMATION TECHNIQUE TERTIAIRE - KARA"/>
    <x v="0"/>
    <s v="VILLEDEKARA"/>
    <s v="LAMA"/>
    <s v="KOZAH"/>
    <x v="4"/>
    <x v="1"/>
    <s v="Technique Administratives (G1)"/>
    <x v="2"/>
    <n v="0"/>
    <n v="2"/>
  </r>
  <r>
    <n v="5010116"/>
    <x v="0"/>
    <s v="INSTITUT DE FORMATION TECHNIQUE TERTIAIRE - KARA"/>
    <x v="0"/>
    <s v="VILLEDEKARA"/>
    <s v="LAMA"/>
    <s v="KOZAH"/>
    <x v="4"/>
    <x v="1"/>
    <s v="Technique Administratives (G1)"/>
    <x v="10"/>
    <n v="0"/>
    <n v="10"/>
  </r>
  <r>
    <n v="5010116"/>
    <x v="0"/>
    <s v="INSTITUT DE FORMATION TECHNIQUE TERTIAIRE - KARA"/>
    <x v="0"/>
    <s v="VILLEDEKARA"/>
    <s v="LAMA"/>
    <s v="KOZAH"/>
    <x v="4"/>
    <x v="1"/>
    <s v="Technique Administratives (G1)"/>
    <x v="3"/>
    <n v="0"/>
    <n v="8"/>
  </r>
  <r>
    <n v="5010116"/>
    <x v="0"/>
    <s v="INSTITUT DE FORMATION TECHNIQUE TERTIAIRE - KARA"/>
    <x v="0"/>
    <s v="VILLEDEKARA"/>
    <s v="LAMA"/>
    <s v="KOZAH"/>
    <x v="4"/>
    <x v="1"/>
    <s v="Technique Administratives (G1)"/>
    <x v="4"/>
    <n v="0"/>
    <n v="6"/>
  </r>
  <r>
    <n v="5010116"/>
    <x v="0"/>
    <s v="INSTITUT DE FORMATION TECHNIQUE TERTIAIRE - KARA"/>
    <x v="0"/>
    <s v="VILLEDEKARA"/>
    <s v="LAMA"/>
    <s v="KOZAH"/>
    <x v="4"/>
    <x v="1"/>
    <s v="Technique Administratives (G1)"/>
    <x v="5"/>
    <n v="0"/>
    <n v="2"/>
  </r>
  <r>
    <n v="5010116"/>
    <x v="0"/>
    <s v="INSTITUT DE FORMATION TECHNIQUE TERTIAIRE - KARA"/>
    <x v="0"/>
    <s v="VILLEDEKARA"/>
    <s v="LAMA"/>
    <s v="KOZAH"/>
    <x v="4"/>
    <x v="1"/>
    <s v="Techniques Commerciale (G3)"/>
    <x v="10"/>
    <n v="5"/>
    <n v="1"/>
  </r>
  <r>
    <n v="5010116"/>
    <x v="0"/>
    <s v="INSTITUT DE FORMATION TECHNIQUE TERTIAIRE - KARA"/>
    <x v="0"/>
    <s v="VILLEDEKARA"/>
    <s v="LAMA"/>
    <s v="KOZAH"/>
    <x v="4"/>
    <x v="1"/>
    <s v="Techniques Commerciale (G3)"/>
    <x v="3"/>
    <n v="2"/>
    <n v="1"/>
  </r>
  <r>
    <n v="5010116"/>
    <x v="0"/>
    <s v="INSTITUT DE FORMATION TECHNIQUE TERTIAIRE - KARA"/>
    <x v="0"/>
    <s v="VILLEDEKARA"/>
    <s v="LAMA"/>
    <s v="KOZAH"/>
    <x v="4"/>
    <x v="1"/>
    <s v="Techniques Commerciale (G3)"/>
    <x v="4"/>
    <n v="1"/>
    <n v="0"/>
  </r>
  <r>
    <n v="5010116"/>
    <x v="0"/>
    <s v="INSTITUT DE FORMATION TECHNIQUE TERTIAIRE - KARA"/>
    <x v="0"/>
    <s v="VILLEDEKARA"/>
    <s v="LAMA"/>
    <s v="KOZAH"/>
    <x v="4"/>
    <x v="1"/>
    <s v="Techniques Quantitatives de Gestion (G2)"/>
    <x v="10"/>
    <n v="0"/>
    <n v="1"/>
  </r>
  <r>
    <n v="5010116"/>
    <x v="0"/>
    <s v="INSTITUT DE FORMATION TECHNIQUE TERTIAIRE - KARA"/>
    <x v="0"/>
    <s v="VILLEDEKARA"/>
    <s v="LAMA"/>
    <s v="KOZAH"/>
    <x v="4"/>
    <x v="1"/>
    <s v="Techniques Quantitatives de Gestion (G2)"/>
    <x v="3"/>
    <n v="4"/>
    <n v="3"/>
  </r>
  <r>
    <n v="5010116"/>
    <x v="0"/>
    <s v="INSTITUT DE FORMATION TECHNIQUE TERTIAIRE - KARA"/>
    <x v="0"/>
    <s v="VILLEDEKARA"/>
    <s v="LAMA"/>
    <s v="KOZAH"/>
    <x v="4"/>
    <x v="1"/>
    <s v="Techniques Quantitatives de Gestion (G2)"/>
    <x v="4"/>
    <n v="5"/>
    <n v="2"/>
  </r>
  <r>
    <n v="5010116"/>
    <x v="0"/>
    <s v="INSTITUT DE FORMATION TECHNIQUE TERTIAIRE - KARA"/>
    <x v="0"/>
    <s v="VILLEDEKARA"/>
    <s v="LAMA"/>
    <s v="KOZAH"/>
    <x v="4"/>
    <x v="1"/>
    <s v="Techniques Quantitatives de Gestion (G2)"/>
    <x v="5"/>
    <n v="10"/>
    <n v="3"/>
  </r>
  <r>
    <n v="5010116"/>
    <x v="0"/>
    <s v="INSTITUT DE FORMATION TECHNIQUE TERTIAIRE - KARA"/>
    <x v="0"/>
    <s v="VILLEDEKARA"/>
    <s v="LAMA"/>
    <s v="KOZAH"/>
    <x v="4"/>
    <x v="1"/>
    <s v="Techniques Quantitatives de Gestion (G2)"/>
    <x v="6"/>
    <n v="2"/>
    <n v="0"/>
  </r>
  <r>
    <n v="5010116"/>
    <x v="0"/>
    <s v="INSTITUT DE FORMATION TECHNIQUE TERTIAIRE - KARA"/>
    <x v="0"/>
    <s v="VILLEDEKARA"/>
    <s v="LAMA"/>
    <s v="KOZAH"/>
    <x v="4"/>
    <x v="3"/>
    <s v="Electrotechnique (F3)"/>
    <x v="0"/>
    <n v="2"/>
    <n v="0"/>
  </r>
  <r>
    <n v="5010116"/>
    <x v="0"/>
    <s v="INSTITUT DE FORMATION TECHNIQUE TERTIAIRE - KARA"/>
    <x v="0"/>
    <s v="VILLEDEKARA"/>
    <s v="LAMA"/>
    <s v="KOZAH"/>
    <x v="4"/>
    <x v="3"/>
    <s v="Electrotechnique (F3)"/>
    <x v="2"/>
    <n v="6"/>
    <n v="0"/>
  </r>
  <r>
    <n v="5010116"/>
    <x v="0"/>
    <s v="INSTITUT DE FORMATION TECHNIQUE TERTIAIRE - KARA"/>
    <x v="0"/>
    <s v="VILLEDEKARA"/>
    <s v="LAMA"/>
    <s v="KOZAH"/>
    <x v="4"/>
    <x v="3"/>
    <s v="Electrotechnique (F3)"/>
    <x v="10"/>
    <n v="4"/>
    <n v="0"/>
  </r>
  <r>
    <n v="5010116"/>
    <x v="0"/>
    <s v="INSTITUT DE FORMATION TECHNIQUE TERTIAIRE - KARA"/>
    <x v="0"/>
    <s v="VILLEDEKARA"/>
    <s v="LAMA"/>
    <s v="KOZAH"/>
    <x v="4"/>
    <x v="3"/>
    <s v="Electrotechnique (F3)"/>
    <x v="3"/>
    <n v="2"/>
    <n v="0"/>
  </r>
  <r>
    <n v="5010116"/>
    <x v="0"/>
    <s v="INSTITUT DE FORMATION TECHNIQUE TERTIAIRE - KARA"/>
    <x v="0"/>
    <s v="VILLEDEKARA"/>
    <s v="LAMA"/>
    <s v="KOZAH"/>
    <x v="4"/>
    <x v="3"/>
    <s v="Electrotechnique (F3)"/>
    <x v="5"/>
    <n v="1"/>
    <n v="0"/>
  </r>
  <r>
    <n v="5010116"/>
    <x v="0"/>
    <s v="INSTITUT DE FORMATION TECHNIQUE TERTIAIRE - KARA"/>
    <x v="0"/>
    <s v="VILLEDEKARA"/>
    <s v="LAMA"/>
    <s v="KOZAH"/>
    <x v="4"/>
    <x v="3"/>
    <s v="Génie Civil (F4)"/>
    <x v="2"/>
    <n v="1"/>
    <n v="0"/>
  </r>
  <r>
    <n v="5010116"/>
    <x v="0"/>
    <s v="INSTITUT DE FORMATION TECHNIQUE TERTIAIRE - KARA"/>
    <x v="0"/>
    <s v="VILLEDEKARA"/>
    <s v="LAMA"/>
    <s v="KOZAH"/>
    <x v="4"/>
    <x v="3"/>
    <s v="Génie Civil (F4)"/>
    <x v="10"/>
    <n v="3"/>
    <n v="1"/>
  </r>
  <r>
    <n v="5010116"/>
    <x v="0"/>
    <s v="INSTITUT DE FORMATION TECHNIQUE TERTIAIRE - KARA"/>
    <x v="0"/>
    <s v="VILLEDEKARA"/>
    <s v="LAMA"/>
    <s v="KOZAH"/>
    <x v="4"/>
    <x v="3"/>
    <s v="Technique Administratives (G1)"/>
    <x v="2"/>
    <n v="2"/>
    <n v="4"/>
  </r>
  <r>
    <n v="5010116"/>
    <x v="0"/>
    <s v="INSTITUT DE FORMATION TECHNIQUE TERTIAIRE - KARA"/>
    <x v="0"/>
    <s v="VILLEDEKARA"/>
    <s v="LAMA"/>
    <s v="KOZAH"/>
    <x v="4"/>
    <x v="3"/>
    <s v="Technique Administratives (G1)"/>
    <x v="10"/>
    <n v="0"/>
    <n v="13"/>
  </r>
  <r>
    <n v="5010116"/>
    <x v="0"/>
    <s v="INSTITUT DE FORMATION TECHNIQUE TERTIAIRE - KARA"/>
    <x v="0"/>
    <s v="VILLEDEKARA"/>
    <s v="LAMA"/>
    <s v="KOZAH"/>
    <x v="4"/>
    <x v="3"/>
    <s v="Technique Administratives (G1)"/>
    <x v="3"/>
    <n v="0"/>
    <n v="5"/>
  </r>
  <r>
    <n v="5010116"/>
    <x v="0"/>
    <s v="INSTITUT DE FORMATION TECHNIQUE TERTIAIRE - KARA"/>
    <x v="0"/>
    <s v="VILLEDEKARA"/>
    <s v="LAMA"/>
    <s v="KOZAH"/>
    <x v="4"/>
    <x v="3"/>
    <s v="Techniques Commerciale (G3)"/>
    <x v="2"/>
    <n v="0"/>
    <n v="1"/>
  </r>
  <r>
    <n v="5010116"/>
    <x v="0"/>
    <s v="INSTITUT DE FORMATION TECHNIQUE TERTIAIRE - KARA"/>
    <x v="0"/>
    <s v="VILLEDEKARA"/>
    <s v="LAMA"/>
    <s v="KOZAH"/>
    <x v="4"/>
    <x v="3"/>
    <s v="Techniques Commerciale (G3)"/>
    <x v="10"/>
    <n v="4"/>
    <n v="3"/>
  </r>
  <r>
    <n v="5010116"/>
    <x v="0"/>
    <s v="INSTITUT DE FORMATION TECHNIQUE TERTIAIRE - KARA"/>
    <x v="0"/>
    <s v="VILLEDEKARA"/>
    <s v="LAMA"/>
    <s v="KOZAH"/>
    <x v="4"/>
    <x v="3"/>
    <s v="Techniques Commerciale (G3)"/>
    <x v="3"/>
    <n v="1"/>
    <n v="3"/>
  </r>
  <r>
    <n v="5010116"/>
    <x v="0"/>
    <s v="INSTITUT DE FORMATION TECHNIQUE TERTIAIRE - KARA"/>
    <x v="0"/>
    <s v="VILLEDEKARA"/>
    <s v="LAMA"/>
    <s v="KOZAH"/>
    <x v="4"/>
    <x v="3"/>
    <s v="Techniques Quantitatives de Gestion (G2)"/>
    <x v="2"/>
    <n v="3"/>
    <n v="3"/>
  </r>
  <r>
    <n v="5010116"/>
    <x v="0"/>
    <s v="INSTITUT DE FORMATION TECHNIQUE TERTIAIRE - KARA"/>
    <x v="0"/>
    <s v="VILLEDEKARA"/>
    <s v="LAMA"/>
    <s v="KOZAH"/>
    <x v="4"/>
    <x v="3"/>
    <s v="Techniques Quantitatives de Gestion (G2)"/>
    <x v="10"/>
    <n v="5"/>
    <n v="2"/>
  </r>
  <r>
    <n v="5010116"/>
    <x v="0"/>
    <s v="INSTITUT DE FORMATION TECHNIQUE TERTIAIRE - KARA"/>
    <x v="0"/>
    <s v="VILLEDEKARA"/>
    <s v="LAMA"/>
    <s v="KOZAH"/>
    <x v="4"/>
    <x v="3"/>
    <s v="Techniques Quantitatives de Gestion (G2)"/>
    <x v="3"/>
    <n v="2"/>
    <n v="2"/>
  </r>
  <r>
    <n v="5010116"/>
    <x v="0"/>
    <s v="INSTITUT DE FORMATION TECHNIQUE TERTIAIRE - KARA"/>
    <x v="0"/>
    <s v="VILLEDEKARA"/>
    <s v="LAMA"/>
    <s v="KOZAH"/>
    <x v="4"/>
    <x v="5"/>
    <s v="Technique Administratives (G1)"/>
    <x v="10"/>
    <n v="0"/>
    <n v="1"/>
  </r>
  <r>
    <n v="5010116"/>
    <x v="0"/>
    <s v="INSTITUT DE FORMATION TECHNIQUE TERTIAIRE - KARA"/>
    <x v="0"/>
    <s v="VILLEDEKARA"/>
    <s v="LAMA"/>
    <s v="KOZAH"/>
    <x v="4"/>
    <x v="5"/>
    <s v="Technique Administratives (G1)"/>
    <x v="3"/>
    <n v="0"/>
    <n v="6"/>
  </r>
  <r>
    <n v="5010116"/>
    <x v="0"/>
    <s v="INSTITUT DE FORMATION TECHNIQUE TERTIAIRE - KARA"/>
    <x v="0"/>
    <s v="VILLEDEKARA"/>
    <s v="LAMA"/>
    <s v="KOZAH"/>
    <x v="4"/>
    <x v="5"/>
    <s v="Technique Administratives (G1)"/>
    <x v="4"/>
    <n v="0"/>
    <n v="6"/>
  </r>
  <r>
    <n v="5010116"/>
    <x v="0"/>
    <s v="INSTITUT DE FORMATION TECHNIQUE TERTIAIRE - KARA"/>
    <x v="0"/>
    <s v="VILLEDEKARA"/>
    <s v="LAMA"/>
    <s v="KOZAH"/>
    <x v="4"/>
    <x v="5"/>
    <s v="Technique Administratives (G1)"/>
    <x v="5"/>
    <n v="0"/>
    <n v="8"/>
  </r>
  <r>
    <n v="5010116"/>
    <x v="0"/>
    <s v="INSTITUT DE FORMATION TECHNIQUE TERTIAIRE - KARA"/>
    <x v="0"/>
    <s v="VILLEDEKARA"/>
    <s v="LAMA"/>
    <s v="KOZAH"/>
    <x v="4"/>
    <x v="5"/>
    <s v="Technique Administratives (G1)"/>
    <x v="6"/>
    <n v="0"/>
    <n v="4"/>
  </r>
  <r>
    <n v="5010116"/>
    <x v="0"/>
    <s v="INSTITUT DE FORMATION TECHNIQUE TERTIAIRE - KARA"/>
    <x v="0"/>
    <s v="VILLEDEKARA"/>
    <s v="LAMA"/>
    <s v="KOZAH"/>
    <x v="4"/>
    <x v="5"/>
    <s v="Technique Administratives (G1)"/>
    <x v="7"/>
    <n v="1"/>
    <n v="0"/>
  </r>
  <r>
    <n v="5010116"/>
    <x v="0"/>
    <s v="INSTITUT DE FORMATION TECHNIQUE TERTIAIRE - KARA"/>
    <x v="0"/>
    <s v="VILLEDEKARA"/>
    <s v="LAMA"/>
    <s v="KOZAH"/>
    <x v="4"/>
    <x v="5"/>
    <s v="Techniques Commerciale (G3)"/>
    <x v="10"/>
    <n v="0"/>
    <n v="1"/>
  </r>
  <r>
    <n v="5010116"/>
    <x v="0"/>
    <s v="INSTITUT DE FORMATION TECHNIQUE TERTIAIRE - KARA"/>
    <x v="0"/>
    <s v="VILLEDEKARA"/>
    <s v="LAMA"/>
    <s v="KOZAH"/>
    <x v="4"/>
    <x v="5"/>
    <s v="Techniques Commerciale (G3)"/>
    <x v="3"/>
    <n v="0"/>
    <n v="3"/>
  </r>
  <r>
    <n v="5010116"/>
    <x v="0"/>
    <s v="INSTITUT DE FORMATION TECHNIQUE TERTIAIRE - KARA"/>
    <x v="0"/>
    <s v="VILLEDEKARA"/>
    <s v="LAMA"/>
    <s v="KOZAH"/>
    <x v="4"/>
    <x v="5"/>
    <s v="Techniques Commerciale (G3)"/>
    <x v="4"/>
    <n v="1"/>
    <n v="2"/>
  </r>
  <r>
    <n v="5010116"/>
    <x v="0"/>
    <s v="INSTITUT DE FORMATION TECHNIQUE TERTIAIRE - KARA"/>
    <x v="0"/>
    <s v="VILLEDEKARA"/>
    <s v="LAMA"/>
    <s v="KOZAH"/>
    <x v="4"/>
    <x v="5"/>
    <s v="Techniques Quantitatives de Gestion (G2)"/>
    <x v="10"/>
    <n v="2"/>
    <n v="2"/>
  </r>
  <r>
    <n v="5010116"/>
    <x v="0"/>
    <s v="INSTITUT DE FORMATION TECHNIQUE TERTIAIRE - KARA"/>
    <x v="0"/>
    <s v="VILLEDEKARA"/>
    <s v="LAMA"/>
    <s v="KOZAH"/>
    <x v="4"/>
    <x v="5"/>
    <s v="Techniques Quantitatives de Gestion (G2)"/>
    <x v="3"/>
    <n v="2"/>
    <n v="4"/>
  </r>
  <r>
    <n v="5010116"/>
    <x v="0"/>
    <s v="INSTITUT DE FORMATION TECHNIQUE TERTIAIRE - KARA"/>
    <x v="0"/>
    <s v="VILLEDEKARA"/>
    <s v="LAMA"/>
    <s v="KOZAH"/>
    <x v="4"/>
    <x v="5"/>
    <s v="Techniques Quantitatives de Gestion (G2)"/>
    <x v="4"/>
    <n v="3"/>
    <n v="4"/>
  </r>
  <r>
    <n v="5010116"/>
    <x v="0"/>
    <s v="INSTITUT DE FORMATION TECHNIQUE TERTIAIRE - KARA"/>
    <x v="0"/>
    <s v="VILLEDEKARA"/>
    <s v="LAMA"/>
    <s v="KOZAH"/>
    <x v="4"/>
    <x v="5"/>
    <s v="Techniques Quantitatives de Gestion (G2)"/>
    <x v="5"/>
    <n v="3"/>
    <n v="1"/>
  </r>
  <r>
    <n v="5010116"/>
    <x v="0"/>
    <s v="INSTITUT DE FORMATION TECHNIQUE TERTIAIRE - KARA"/>
    <x v="0"/>
    <s v="VILLEDEKARA"/>
    <s v="LAMA"/>
    <s v="KOZAH"/>
    <x v="4"/>
    <x v="5"/>
    <s v="Techniques Quantitatives de Gestion (G2)"/>
    <x v="6"/>
    <n v="1"/>
    <n v="1"/>
  </r>
  <r>
    <n v="5010118"/>
    <x v="0"/>
    <s v="CENTRE ARTISANAL ET D'INSERTION SOCIALE DE KPANKPANZIBIYO (CAIS)"/>
    <x v="0"/>
    <s v="VILLEDEKARA"/>
    <s v="LAMA"/>
    <s v="KOZAH"/>
    <x v="4"/>
    <x v="0"/>
    <s v="CAP - Maçonnerie"/>
    <x v="10"/>
    <n v="1"/>
    <n v="0"/>
  </r>
  <r>
    <n v="5010118"/>
    <x v="0"/>
    <s v="CENTRE ARTISANAL ET D'INSERTION SOCIALE DE KPANKPANZIBIYO (CAIS)"/>
    <x v="0"/>
    <s v="VILLEDEKARA"/>
    <s v="LAMA"/>
    <s v="KOZAH"/>
    <x v="4"/>
    <x v="0"/>
    <s v="CAP - Maçonnerie"/>
    <x v="3"/>
    <n v="1"/>
    <n v="0"/>
  </r>
  <r>
    <n v="5010118"/>
    <x v="0"/>
    <s v="CENTRE ARTISANAL ET D'INSERTION SOCIALE DE KPANKPANZIBIYO (CAIS)"/>
    <x v="0"/>
    <s v="VILLEDEKARA"/>
    <s v="LAMA"/>
    <s v="KOZAH"/>
    <x v="4"/>
    <x v="0"/>
    <s v="CAP - Maçonnerie"/>
    <x v="5"/>
    <n v="1"/>
    <n v="0"/>
  </r>
  <r>
    <n v="5010118"/>
    <x v="0"/>
    <s v="CENTRE ARTISANAL ET D'INSERTION SOCIALE DE KPANKPANZIBIYO (CAIS)"/>
    <x v="0"/>
    <s v="VILLEDEKARA"/>
    <s v="LAMA"/>
    <s v="KOZAH"/>
    <x v="4"/>
    <x v="2"/>
    <s v="CAP - Maçonnerie"/>
    <x v="4"/>
    <n v="2"/>
    <n v="0"/>
  </r>
  <r>
    <n v="5010118"/>
    <x v="0"/>
    <s v="CENTRE ARTISANAL ET D'INSERTION SOCIALE DE KPANKPANZIBIYO (CAIS)"/>
    <x v="0"/>
    <s v="VILLEDEKARA"/>
    <s v="LAMA"/>
    <s v="KOZAH"/>
    <x v="4"/>
    <x v="2"/>
    <s v="CAP - Maçonnerie"/>
    <x v="5"/>
    <n v="1"/>
    <n v="0"/>
  </r>
  <r>
    <n v="5010118"/>
    <x v="0"/>
    <s v="CENTRE ARTISANAL ET D'INSERTION SOCIALE DE KPANKPANZIBIYO (CAIS)"/>
    <x v="0"/>
    <s v="VILLEDEKARA"/>
    <s v="LAMA"/>
    <s v="KOZAH"/>
    <x v="4"/>
    <x v="2"/>
    <s v="CAP - Menuiserie"/>
    <x v="4"/>
    <n v="1"/>
    <n v="0"/>
  </r>
  <r>
    <n v="5010118"/>
    <x v="0"/>
    <s v="CENTRE ARTISANAL ET D'INSERTION SOCIALE DE KPANKPANZIBIYO (CAIS)"/>
    <x v="0"/>
    <s v="VILLEDEKARA"/>
    <s v="LAMA"/>
    <s v="KOZAH"/>
    <x v="4"/>
    <x v="2"/>
    <s v="CAP - Menuiserie"/>
    <x v="5"/>
    <n v="2"/>
    <n v="0"/>
  </r>
  <r>
    <n v="5010118"/>
    <x v="0"/>
    <s v="CENTRE ARTISANAL ET D'INSERTION SOCIALE DE KPANKPANZIBIYO (CAIS)"/>
    <x v="0"/>
    <s v="VILLEDEKARA"/>
    <s v="LAMA"/>
    <s v="KOZAH"/>
    <x v="4"/>
    <x v="4"/>
    <s v="CAP - Couture"/>
    <x v="6"/>
    <n v="0"/>
    <n v="1"/>
  </r>
  <r>
    <n v="5010118"/>
    <x v="0"/>
    <s v="CENTRE ARTISANAL ET D'INSERTION SOCIALE DE KPANKPANZIBIYO (CAIS)"/>
    <x v="0"/>
    <s v="VILLEDEKARA"/>
    <s v="LAMA"/>
    <s v="KOZAH"/>
    <x v="4"/>
    <x v="4"/>
    <s v="CAP - Couture"/>
    <x v="7"/>
    <n v="0"/>
    <n v="1"/>
  </r>
  <r>
    <n v="5010118"/>
    <x v="0"/>
    <s v="CENTRE ARTISANAL ET D'INSERTION SOCIALE DE KPANKPANZIBIYO (CAIS)"/>
    <x v="0"/>
    <s v="VILLEDEKARA"/>
    <s v="LAMA"/>
    <s v="KOZAH"/>
    <x v="4"/>
    <x v="4"/>
    <s v="CAP - Maçonnerie"/>
    <x v="3"/>
    <n v="3"/>
    <n v="0"/>
  </r>
  <r>
    <n v="5010118"/>
    <x v="0"/>
    <s v="CENTRE ARTISANAL ET D'INSERTION SOCIALE DE KPANKPANZIBIYO (CAIS)"/>
    <x v="0"/>
    <s v="VILLEDEKARA"/>
    <s v="LAMA"/>
    <s v="KOZAH"/>
    <x v="4"/>
    <x v="4"/>
    <s v="CAP - Maçonnerie"/>
    <x v="4"/>
    <n v="1"/>
    <n v="0"/>
  </r>
  <r>
    <n v="5010118"/>
    <x v="0"/>
    <s v="CENTRE ARTISANAL ET D'INSERTION SOCIALE DE KPANKPANZIBIYO (CAIS)"/>
    <x v="0"/>
    <s v="VILLEDEKARA"/>
    <s v="LAMA"/>
    <s v="KOZAH"/>
    <x v="4"/>
    <x v="4"/>
    <s v="CAP - Maçonnerie"/>
    <x v="5"/>
    <n v="2"/>
    <n v="0"/>
  </r>
  <r>
    <n v="5010118"/>
    <x v="0"/>
    <s v="CENTRE ARTISANAL ET D'INSERTION SOCIALE DE KPANKPANZIBIYO (CAIS)"/>
    <x v="0"/>
    <s v="VILLEDEKARA"/>
    <s v="LAMA"/>
    <s v="KOZAH"/>
    <x v="4"/>
    <x v="4"/>
    <s v="CAP - Maçonnerie"/>
    <x v="6"/>
    <n v="10"/>
    <n v="0"/>
  </r>
  <r>
    <n v="5010118"/>
    <x v="0"/>
    <s v="CENTRE ARTISANAL ET D'INSERTION SOCIALE DE KPANKPANZIBIYO (CAIS)"/>
    <x v="0"/>
    <s v="VILLEDEKARA"/>
    <s v="LAMA"/>
    <s v="KOZAH"/>
    <x v="4"/>
    <x v="4"/>
    <s v="CAP - Maçonnerie"/>
    <x v="7"/>
    <n v="4"/>
    <n v="0"/>
  </r>
  <r>
    <n v="5010118"/>
    <x v="0"/>
    <s v="CENTRE ARTISANAL ET D'INSERTION SOCIALE DE KPANKPANZIBIYO (CAIS)"/>
    <x v="0"/>
    <s v="VILLEDEKARA"/>
    <s v="LAMA"/>
    <s v="KOZAH"/>
    <x v="4"/>
    <x v="4"/>
    <s v="CAP - Maçonnerie"/>
    <x v="8"/>
    <n v="3"/>
    <n v="0"/>
  </r>
  <r>
    <n v="5010118"/>
    <x v="0"/>
    <s v="CENTRE ARTISANAL ET D'INSERTION SOCIALE DE KPANKPANZIBIYO (CAIS)"/>
    <x v="0"/>
    <s v="VILLEDEKARA"/>
    <s v="LAMA"/>
    <s v="KOZAH"/>
    <x v="4"/>
    <x v="4"/>
    <s v="CAP - Maçonnerie"/>
    <x v="9"/>
    <n v="2"/>
    <n v="0"/>
  </r>
  <r>
    <n v="5010118"/>
    <x v="0"/>
    <s v="CENTRE ARTISANAL ET D'INSERTION SOCIALE DE KPANKPANZIBIYO (CAIS)"/>
    <x v="0"/>
    <s v="VILLEDEKARA"/>
    <s v="LAMA"/>
    <s v="KOZAH"/>
    <x v="4"/>
    <x v="4"/>
    <s v="CAP - Menuiserie"/>
    <x v="5"/>
    <n v="1"/>
    <n v="0"/>
  </r>
  <r>
    <n v="5010118"/>
    <x v="0"/>
    <s v="CENTRE ARTISANAL ET D'INSERTION SOCIALE DE KPANKPANZIBIYO (CAIS)"/>
    <x v="0"/>
    <s v="VILLEDEKARA"/>
    <s v="LAMA"/>
    <s v="KOZAH"/>
    <x v="4"/>
    <x v="4"/>
    <s v="CAP - Menuiserie"/>
    <x v="6"/>
    <n v="2"/>
    <n v="0"/>
  </r>
  <r>
    <n v="5010118"/>
    <x v="0"/>
    <s v="CENTRE ARTISANAL ET D'INSERTION SOCIALE DE KPANKPANZIBIYO (CAIS)"/>
    <x v="0"/>
    <s v="VILLEDEKARA"/>
    <s v="LAMA"/>
    <s v="KOZAH"/>
    <x v="4"/>
    <x v="4"/>
    <s v="CAP - Menuiserie"/>
    <x v="7"/>
    <n v="1"/>
    <n v="0"/>
  </r>
  <r>
    <n v="5020101"/>
    <x v="0"/>
    <s v="CENTRE DE FORMATION TECHNIQUE ET PROFESSIONNELLE DE BASSAR"/>
    <x v="2"/>
    <s v="BASSAR"/>
    <s v="BASSAR"/>
    <s v="BASSAR"/>
    <x v="4"/>
    <x v="0"/>
    <s v="CAP - Electricité d'équipement"/>
    <x v="0"/>
    <n v="4"/>
    <n v="0"/>
  </r>
  <r>
    <n v="5020101"/>
    <x v="0"/>
    <s v="CENTRE DE FORMATION TECHNIQUE ET PROFESSIONNELLE DE BASSAR"/>
    <x v="2"/>
    <s v="BASSAR"/>
    <s v="BASSAR"/>
    <s v="BASSAR"/>
    <x v="4"/>
    <x v="0"/>
    <s v="CAP - Electricité d'équipement"/>
    <x v="2"/>
    <n v="8"/>
    <n v="3"/>
  </r>
  <r>
    <n v="5020101"/>
    <x v="0"/>
    <s v="CENTRE DE FORMATION TECHNIQUE ET PROFESSIONNELLE DE BASSAR"/>
    <x v="2"/>
    <s v="BASSAR"/>
    <s v="BASSAR"/>
    <s v="BASSAR"/>
    <x v="4"/>
    <x v="0"/>
    <s v="CAP - Electricité d'équipement"/>
    <x v="10"/>
    <n v="9"/>
    <n v="4"/>
  </r>
  <r>
    <n v="5020101"/>
    <x v="0"/>
    <s v="CENTRE DE FORMATION TECHNIQUE ET PROFESSIONNELLE DE BASSAR"/>
    <x v="2"/>
    <s v="BASSAR"/>
    <s v="BASSAR"/>
    <s v="BASSAR"/>
    <x v="4"/>
    <x v="0"/>
    <s v="CAP - Electricité d'équipement"/>
    <x v="3"/>
    <n v="6"/>
    <n v="1"/>
  </r>
  <r>
    <n v="5020101"/>
    <x v="0"/>
    <s v="CENTRE DE FORMATION TECHNIQUE ET PROFESSIONNELLE DE BASSAR"/>
    <x v="2"/>
    <s v="BASSAR"/>
    <s v="BASSAR"/>
    <s v="BASSAR"/>
    <x v="4"/>
    <x v="0"/>
    <s v="CAP - Electricité d'équipement"/>
    <x v="4"/>
    <n v="11"/>
    <n v="1"/>
  </r>
  <r>
    <n v="5020101"/>
    <x v="0"/>
    <s v="CENTRE DE FORMATION TECHNIQUE ET PROFESSIONNELLE DE BASSAR"/>
    <x v="2"/>
    <s v="BASSAR"/>
    <s v="BASSAR"/>
    <s v="BASSAR"/>
    <x v="4"/>
    <x v="0"/>
    <s v="CAP - Electricité d'équipement"/>
    <x v="5"/>
    <n v="7"/>
    <n v="5"/>
  </r>
  <r>
    <n v="5020101"/>
    <x v="0"/>
    <s v="CENTRE DE FORMATION TECHNIQUE ET PROFESSIONNELLE DE BASSAR"/>
    <x v="2"/>
    <s v="BASSAR"/>
    <s v="BASSAR"/>
    <s v="BASSAR"/>
    <x v="4"/>
    <x v="0"/>
    <s v="CAP - Electricité d'équipement"/>
    <x v="6"/>
    <n v="1"/>
    <n v="1"/>
  </r>
  <r>
    <n v="5020101"/>
    <x v="0"/>
    <s v="CENTRE DE FORMATION TECHNIQUE ET PROFESSIONNELLE DE BASSAR"/>
    <x v="2"/>
    <s v="BASSAR"/>
    <s v="BASSAR"/>
    <s v="BASSAR"/>
    <x v="4"/>
    <x v="0"/>
    <s v="CAP - Electricité d'équipement"/>
    <x v="7"/>
    <n v="1"/>
    <n v="0"/>
  </r>
  <r>
    <n v="5020101"/>
    <x v="0"/>
    <s v="CENTRE DE FORMATION TECHNIQUE ET PROFESSIONNELLE DE BASSAR"/>
    <x v="2"/>
    <s v="BASSAR"/>
    <s v="BASSAR"/>
    <s v="BASSAR"/>
    <x v="4"/>
    <x v="0"/>
    <s v="CAP - Electricité d'équipement"/>
    <x v="8"/>
    <n v="1"/>
    <n v="0"/>
  </r>
  <r>
    <n v="5020101"/>
    <x v="0"/>
    <s v="CENTRE DE FORMATION TECHNIQUE ET PROFESSIONNELLE DE BASSAR"/>
    <x v="2"/>
    <s v="BASSAR"/>
    <s v="BASSAR"/>
    <s v="BASSAR"/>
    <x v="4"/>
    <x v="0"/>
    <s v="CAP - Maçonnerie"/>
    <x v="0"/>
    <n v="5"/>
    <n v="0"/>
  </r>
  <r>
    <n v="5020101"/>
    <x v="0"/>
    <s v="CENTRE DE FORMATION TECHNIQUE ET PROFESSIONNELLE DE BASSAR"/>
    <x v="2"/>
    <s v="BASSAR"/>
    <s v="BASSAR"/>
    <s v="BASSAR"/>
    <x v="4"/>
    <x v="0"/>
    <s v="CAP - Maçonnerie"/>
    <x v="1"/>
    <n v="1"/>
    <n v="0"/>
  </r>
  <r>
    <n v="5020101"/>
    <x v="0"/>
    <s v="CENTRE DE FORMATION TECHNIQUE ET PROFESSIONNELLE DE BASSAR"/>
    <x v="2"/>
    <s v="BASSAR"/>
    <s v="BASSAR"/>
    <s v="BASSAR"/>
    <x v="4"/>
    <x v="0"/>
    <s v="CAP - Maçonnerie"/>
    <x v="2"/>
    <n v="10"/>
    <n v="0"/>
  </r>
  <r>
    <n v="5020101"/>
    <x v="0"/>
    <s v="CENTRE DE FORMATION TECHNIQUE ET PROFESSIONNELLE DE BASSAR"/>
    <x v="2"/>
    <s v="BASSAR"/>
    <s v="BASSAR"/>
    <s v="BASSAR"/>
    <x v="4"/>
    <x v="0"/>
    <s v="CAP - Maçonnerie"/>
    <x v="10"/>
    <n v="19"/>
    <n v="0"/>
  </r>
  <r>
    <n v="5020101"/>
    <x v="0"/>
    <s v="CENTRE DE FORMATION TECHNIQUE ET PROFESSIONNELLE DE BASSAR"/>
    <x v="2"/>
    <s v="BASSAR"/>
    <s v="BASSAR"/>
    <s v="BASSAR"/>
    <x v="4"/>
    <x v="0"/>
    <s v="CAP - Maçonnerie"/>
    <x v="3"/>
    <n v="17"/>
    <n v="0"/>
  </r>
  <r>
    <n v="5020101"/>
    <x v="0"/>
    <s v="CENTRE DE FORMATION TECHNIQUE ET PROFESSIONNELLE DE BASSAR"/>
    <x v="2"/>
    <s v="BASSAR"/>
    <s v="BASSAR"/>
    <s v="BASSAR"/>
    <x v="4"/>
    <x v="0"/>
    <s v="CAP - Maçonnerie"/>
    <x v="4"/>
    <n v="21"/>
    <n v="1"/>
  </r>
  <r>
    <n v="5020101"/>
    <x v="0"/>
    <s v="CENTRE DE FORMATION TECHNIQUE ET PROFESSIONNELLE DE BASSAR"/>
    <x v="2"/>
    <s v="BASSAR"/>
    <s v="BASSAR"/>
    <s v="BASSAR"/>
    <x v="4"/>
    <x v="0"/>
    <s v="CAP - Maçonnerie"/>
    <x v="5"/>
    <n v="6"/>
    <n v="0"/>
  </r>
  <r>
    <n v="5020101"/>
    <x v="0"/>
    <s v="CENTRE DE FORMATION TECHNIQUE ET PROFESSIONNELLE DE BASSAR"/>
    <x v="2"/>
    <s v="BASSAR"/>
    <s v="BASSAR"/>
    <s v="BASSAR"/>
    <x v="4"/>
    <x v="0"/>
    <s v="CAP - Maçonnerie"/>
    <x v="6"/>
    <n v="5"/>
    <n v="0"/>
  </r>
  <r>
    <n v="5020101"/>
    <x v="0"/>
    <s v="CENTRE DE FORMATION TECHNIQUE ET PROFESSIONNELLE DE BASSAR"/>
    <x v="2"/>
    <s v="BASSAR"/>
    <s v="BASSAR"/>
    <s v="BASSAR"/>
    <x v="4"/>
    <x v="0"/>
    <s v="CAP - Maçonnerie"/>
    <x v="7"/>
    <n v="1"/>
    <n v="0"/>
  </r>
  <r>
    <n v="5020101"/>
    <x v="0"/>
    <s v="CENTRE DE FORMATION TECHNIQUE ET PROFESSIONNELLE DE BASSAR"/>
    <x v="2"/>
    <s v="BASSAR"/>
    <s v="BASSAR"/>
    <s v="BASSAR"/>
    <x v="4"/>
    <x v="0"/>
    <s v="CAP - Maçonnerie"/>
    <x v="8"/>
    <n v="3"/>
    <n v="0"/>
  </r>
  <r>
    <n v="5020101"/>
    <x v="0"/>
    <s v="CENTRE DE FORMATION TECHNIQUE ET PROFESSIONNELLE DE BASSAR"/>
    <x v="2"/>
    <s v="BASSAR"/>
    <s v="BASSAR"/>
    <s v="BASSAR"/>
    <x v="4"/>
    <x v="2"/>
    <s v="CAP - Electricité d'équipement"/>
    <x v="10"/>
    <n v="0"/>
    <n v="1"/>
  </r>
  <r>
    <n v="5020101"/>
    <x v="0"/>
    <s v="CENTRE DE FORMATION TECHNIQUE ET PROFESSIONNELLE DE BASSAR"/>
    <x v="2"/>
    <s v="BASSAR"/>
    <s v="BASSAR"/>
    <s v="BASSAR"/>
    <x v="4"/>
    <x v="2"/>
    <s v="CAP - Electricité d'équipement"/>
    <x v="3"/>
    <n v="4"/>
    <n v="0"/>
  </r>
  <r>
    <n v="5020101"/>
    <x v="0"/>
    <s v="CENTRE DE FORMATION TECHNIQUE ET PROFESSIONNELLE DE BASSAR"/>
    <x v="2"/>
    <s v="BASSAR"/>
    <s v="BASSAR"/>
    <s v="BASSAR"/>
    <x v="4"/>
    <x v="2"/>
    <s v="CAP - Electricité d'équipement"/>
    <x v="4"/>
    <n v="11"/>
    <n v="1"/>
  </r>
  <r>
    <n v="5020101"/>
    <x v="0"/>
    <s v="CENTRE DE FORMATION TECHNIQUE ET PROFESSIONNELLE DE BASSAR"/>
    <x v="2"/>
    <s v="BASSAR"/>
    <s v="BASSAR"/>
    <s v="BASSAR"/>
    <x v="4"/>
    <x v="2"/>
    <s v="CAP - Electricité d'équipement"/>
    <x v="5"/>
    <n v="3"/>
    <n v="4"/>
  </r>
  <r>
    <n v="5020101"/>
    <x v="0"/>
    <s v="CENTRE DE FORMATION TECHNIQUE ET PROFESSIONNELLE DE BASSAR"/>
    <x v="2"/>
    <s v="BASSAR"/>
    <s v="BASSAR"/>
    <s v="BASSAR"/>
    <x v="4"/>
    <x v="2"/>
    <s v="CAP - Electricité d'équipement"/>
    <x v="6"/>
    <n v="7"/>
    <n v="1"/>
  </r>
  <r>
    <n v="5020101"/>
    <x v="0"/>
    <s v="CENTRE DE FORMATION TECHNIQUE ET PROFESSIONNELLE DE BASSAR"/>
    <x v="2"/>
    <s v="BASSAR"/>
    <s v="BASSAR"/>
    <s v="BASSAR"/>
    <x v="4"/>
    <x v="2"/>
    <s v="CAP - Electricité d'équipement"/>
    <x v="7"/>
    <n v="4"/>
    <n v="1"/>
  </r>
  <r>
    <n v="5020101"/>
    <x v="0"/>
    <s v="CENTRE DE FORMATION TECHNIQUE ET PROFESSIONNELLE DE BASSAR"/>
    <x v="2"/>
    <s v="BASSAR"/>
    <s v="BASSAR"/>
    <s v="BASSAR"/>
    <x v="4"/>
    <x v="2"/>
    <s v="CAP - Maçonnerie"/>
    <x v="1"/>
    <n v="4"/>
    <n v="0"/>
  </r>
  <r>
    <n v="5020101"/>
    <x v="0"/>
    <s v="CENTRE DE FORMATION TECHNIQUE ET PROFESSIONNELLE DE BASSAR"/>
    <x v="2"/>
    <s v="BASSAR"/>
    <s v="BASSAR"/>
    <s v="BASSAR"/>
    <x v="4"/>
    <x v="2"/>
    <s v="CAP - Maçonnerie"/>
    <x v="10"/>
    <n v="3"/>
    <n v="0"/>
  </r>
  <r>
    <n v="5020101"/>
    <x v="0"/>
    <s v="CENTRE DE FORMATION TECHNIQUE ET PROFESSIONNELLE DE BASSAR"/>
    <x v="2"/>
    <s v="BASSAR"/>
    <s v="BASSAR"/>
    <s v="BASSAR"/>
    <x v="4"/>
    <x v="2"/>
    <s v="CAP - Maçonnerie"/>
    <x v="3"/>
    <n v="8"/>
    <n v="0"/>
  </r>
  <r>
    <n v="5020101"/>
    <x v="0"/>
    <s v="CENTRE DE FORMATION TECHNIQUE ET PROFESSIONNELLE DE BASSAR"/>
    <x v="2"/>
    <s v="BASSAR"/>
    <s v="BASSAR"/>
    <s v="BASSAR"/>
    <x v="4"/>
    <x v="2"/>
    <s v="CAP - Maçonnerie"/>
    <x v="4"/>
    <n v="6"/>
    <n v="0"/>
  </r>
  <r>
    <n v="5020101"/>
    <x v="0"/>
    <s v="CENTRE DE FORMATION TECHNIQUE ET PROFESSIONNELLE DE BASSAR"/>
    <x v="2"/>
    <s v="BASSAR"/>
    <s v="BASSAR"/>
    <s v="BASSAR"/>
    <x v="4"/>
    <x v="2"/>
    <s v="CAP - Maçonnerie"/>
    <x v="5"/>
    <n v="9"/>
    <n v="0"/>
  </r>
  <r>
    <n v="5020101"/>
    <x v="0"/>
    <s v="CENTRE DE FORMATION TECHNIQUE ET PROFESSIONNELLE DE BASSAR"/>
    <x v="2"/>
    <s v="BASSAR"/>
    <s v="BASSAR"/>
    <s v="BASSAR"/>
    <x v="4"/>
    <x v="2"/>
    <s v="CAP - Maçonnerie"/>
    <x v="6"/>
    <n v="8"/>
    <n v="0"/>
  </r>
  <r>
    <n v="5020101"/>
    <x v="0"/>
    <s v="CENTRE DE FORMATION TECHNIQUE ET PROFESSIONNELLE DE BASSAR"/>
    <x v="2"/>
    <s v="BASSAR"/>
    <s v="BASSAR"/>
    <s v="BASSAR"/>
    <x v="4"/>
    <x v="2"/>
    <s v="CAP - Maçonnerie"/>
    <x v="7"/>
    <n v="5"/>
    <n v="0"/>
  </r>
  <r>
    <n v="5020101"/>
    <x v="0"/>
    <s v="CENTRE DE FORMATION TECHNIQUE ET PROFESSIONNELLE DE BASSAR"/>
    <x v="2"/>
    <s v="BASSAR"/>
    <s v="BASSAR"/>
    <s v="BASSAR"/>
    <x v="4"/>
    <x v="2"/>
    <s v="CAP - Maçonnerie"/>
    <x v="8"/>
    <n v="1"/>
    <n v="0"/>
  </r>
  <r>
    <n v="5020101"/>
    <x v="0"/>
    <s v="CENTRE DE FORMATION TECHNIQUE ET PROFESSIONNELLE DE BASSAR"/>
    <x v="2"/>
    <s v="BASSAR"/>
    <s v="BASSAR"/>
    <s v="BASSAR"/>
    <x v="4"/>
    <x v="4"/>
    <s v="CAP - Electricité d'équipement"/>
    <x v="1"/>
    <n v="2"/>
    <n v="0"/>
  </r>
  <r>
    <n v="5020101"/>
    <x v="0"/>
    <s v="CENTRE DE FORMATION TECHNIQUE ET PROFESSIONNELLE DE BASSAR"/>
    <x v="2"/>
    <s v="BASSAR"/>
    <s v="BASSAR"/>
    <s v="BASSAR"/>
    <x v="4"/>
    <x v="4"/>
    <s v="CAP - Electricité d'équipement"/>
    <x v="10"/>
    <n v="1"/>
    <n v="0"/>
  </r>
  <r>
    <n v="5020101"/>
    <x v="0"/>
    <s v="CENTRE DE FORMATION TECHNIQUE ET PROFESSIONNELLE DE BASSAR"/>
    <x v="2"/>
    <s v="BASSAR"/>
    <s v="BASSAR"/>
    <s v="BASSAR"/>
    <x v="4"/>
    <x v="4"/>
    <s v="CAP - Electricité d'équipement"/>
    <x v="4"/>
    <n v="5"/>
    <n v="0"/>
  </r>
  <r>
    <n v="5020101"/>
    <x v="0"/>
    <s v="CENTRE DE FORMATION TECHNIQUE ET PROFESSIONNELLE DE BASSAR"/>
    <x v="2"/>
    <s v="BASSAR"/>
    <s v="BASSAR"/>
    <s v="BASSAR"/>
    <x v="4"/>
    <x v="4"/>
    <s v="CAP - Electricité d'équipement"/>
    <x v="5"/>
    <n v="5"/>
    <n v="0"/>
  </r>
  <r>
    <n v="5020101"/>
    <x v="0"/>
    <s v="CENTRE DE FORMATION TECHNIQUE ET PROFESSIONNELLE DE BASSAR"/>
    <x v="2"/>
    <s v="BASSAR"/>
    <s v="BASSAR"/>
    <s v="BASSAR"/>
    <x v="4"/>
    <x v="4"/>
    <s v="CAP - Electricité d'équipement"/>
    <x v="6"/>
    <n v="6"/>
    <n v="0"/>
  </r>
  <r>
    <n v="5020101"/>
    <x v="0"/>
    <s v="CENTRE DE FORMATION TECHNIQUE ET PROFESSIONNELLE DE BASSAR"/>
    <x v="2"/>
    <s v="BASSAR"/>
    <s v="BASSAR"/>
    <s v="BASSAR"/>
    <x v="4"/>
    <x v="4"/>
    <s v="CAP - Electricité d'équipement"/>
    <x v="7"/>
    <n v="6"/>
    <n v="1"/>
  </r>
  <r>
    <n v="5020101"/>
    <x v="0"/>
    <s v="CENTRE DE FORMATION TECHNIQUE ET PROFESSIONNELLE DE BASSAR"/>
    <x v="2"/>
    <s v="BASSAR"/>
    <s v="BASSAR"/>
    <s v="BASSAR"/>
    <x v="4"/>
    <x v="4"/>
    <s v="CAP - Electricité d'équipement"/>
    <x v="8"/>
    <n v="2"/>
    <n v="0"/>
  </r>
  <r>
    <n v="5020101"/>
    <x v="0"/>
    <s v="CENTRE DE FORMATION TECHNIQUE ET PROFESSIONNELLE DE BASSAR"/>
    <x v="2"/>
    <s v="BASSAR"/>
    <s v="BASSAR"/>
    <s v="BASSAR"/>
    <x v="4"/>
    <x v="4"/>
    <s v="CAP - Electricité d'équipement"/>
    <x v="9"/>
    <n v="5"/>
    <n v="1"/>
  </r>
  <r>
    <n v="5020101"/>
    <x v="0"/>
    <s v="CENTRE DE FORMATION TECHNIQUE ET PROFESSIONNELLE DE BASSAR"/>
    <x v="2"/>
    <s v="BASSAR"/>
    <s v="BASSAR"/>
    <s v="BASSAR"/>
    <x v="4"/>
    <x v="4"/>
    <s v="CAP - Maçonnerie"/>
    <x v="1"/>
    <n v="3"/>
    <n v="0"/>
  </r>
  <r>
    <n v="5020101"/>
    <x v="0"/>
    <s v="CENTRE DE FORMATION TECHNIQUE ET PROFESSIONNELLE DE BASSAR"/>
    <x v="2"/>
    <s v="BASSAR"/>
    <s v="BASSAR"/>
    <s v="BASSAR"/>
    <x v="4"/>
    <x v="4"/>
    <s v="CAP - Maçonnerie"/>
    <x v="3"/>
    <n v="2"/>
    <n v="0"/>
  </r>
  <r>
    <n v="5020101"/>
    <x v="0"/>
    <s v="CENTRE DE FORMATION TECHNIQUE ET PROFESSIONNELLE DE BASSAR"/>
    <x v="2"/>
    <s v="BASSAR"/>
    <s v="BASSAR"/>
    <s v="BASSAR"/>
    <x v="4"/>
    <x v="4"/>
    <s v="CAP - Maçonnerie"/>
    <x v="4"/>
    <n v="6"/>
    <n v="0"/>
  </r>
  <r>
    <n v="5020101"/>
    <x v="0"/>
    <s v="CENTRE DE FORMATION TECHNIQUE ET PROFESSIONNELLE DE BASSAR"/>
    <x v="2"/>
    <s v="BASSAR"/>
    <s v="BASSAR"/>
    <s v="BASSAR"/>
    <x v="4"/>
    <x v="4"/>
    <s v="CAP - Maçonnerie"/>
    <x v="5"/>
    <n v="10"/>
    <n v="0"/>
  </r>
  <r>
    <n v="5020101"/>
    <x v="0"/>
    <s v="CENTRE DE FORMATION TECHNIQUE ET PROFESSIONNELLE DE BASSAR"/>
    <x v="2"/>
    <s v="BASSAR"/>
    <s v="BASSAR"/>
    <s v="BASSAR"/>
    <x v="4"/>
    <x v="4"/>
    <s v="CAP - Maçonnerie"/>
    <x v="6"/>
    <n v="9"/>
    <n v="0"/>
  </r>
  <r>
    <n v="5020101"/>
    <x v="0"/>
    <s v="CENTRE DE FORMATION TECHNIQUE ET PROFESSIONNELLE DE BASSAR"/>
    <x v="2"/>
    <s v="BASSAR"/>
    <s v="BASSAR"/>
    <s v="BASSAR"/>
    <x v="4"/>
    <x v="4"/>
    <s v="CAP - Maçonnerie"/>
    <x v="7"/>
    <n v="6"/>
    <n v="0"/>
  </r>
  <r>
    <n v="5020101"/>
    <x v="0"/>
    <s v="CENTRE DE FORMATION TECHNIQUE ET PROFESSIONNELLE DE BASSAR"/>
    <x v="2"/>
    <s v="BASSAR"/>
    <s v="BASSAR"/>
    <s v="BASSAR"/>
    <x v="4"/>
    <x v="4"/>
    <s v="CAP - Maçonnerie"/>
    <x v="8"/>
    <n v="8"/>
    <n v="0"/>
  </r>
  <r>
    <n v="5020101"/>
    <x v="0"/>
    <s v="CENTRE DE FORMATION TECHNIQUE ET PROFESSIONNELLE DE BASSAR"/>
    <x v="2"/>
    <s v="BASSAR"/>
    <s v="BASSAR"/>
    <s v="BASSAR"/>
    <x v="4"/>
    <x v="4"/>
    <s v="CAP - Maçonnerie"/>
    <x v="9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s v="BT  - Génie Agricole"/>
    <x v="1"/>
    <n v="6"/>
    <n v="1"/>
  </r>
  <r>
    <n v="5030102"/>
    <x v="0"/>
    <s v="INSTITUT DE FORMATION AGRICOLE D'ECONOMIE FAMILIALE ET D'ADMINISTRATION-BASSANTE"/>
    <x v="0"/>
    <s v="NIAMTOUGOU"/>
    <s v="NIAMTOUGOU"/>
    <s v="DOUFELGOU"/>
    <x v="4"/>
    <x v="0"/>
    <s v="BT  - Génie Agricole"/>
    <x v="4"/>
    <n v="3"/>
    <n v="2"/>
  </r>
  <r>
    <n v="5030102"/>
    <x v="0"/>
    <s v="INSTITUT DE FORMATION AGRICOLE D'ECONOMIE FAMILIALE ET D'ADMINISTRATION-BASSANTE"/>
    <x v="0"/>
    <s v="NIAMTOUGOU"/>
    <s v="NIAMTOUGOU"/>
    <s v="DOUFELGOU"/>
    <x v="4"/>
    <x v="0"/>
    <s v="BT  - Génie Agricole"/>
    <x v="5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s v="BT  - Génie Agricole"/>
    <x v="6"/>
    <n v="4"/>
    <n v="1"/>
  </r>
  <r>
    <n v="5030102"/>
    <x v="0"/>
    <s v="INSTITUT DE FORMATION AGRICOLE D'ECONOMIE FAMILIALE ET D'ADMINISTRATION-BASSANTE"/>
    <x v="0"/>
    <s v="NIAMTOUGOU"/>
    <s v="NIAMTOUGOU"/>
    <s v="DOUFELGOU"/>
    <x v="4"/>
    <x v="0"/>
    <s v="BT  - Génie Agricole"/>
    <x v="7"/>
    <n v="3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s v="BT  - Génie Agricole"/>
    <x v="8"/>
    <n v="3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s v="BT  - Génie Agricole"/>
    <x v="9"/>
    <n v="4"/>
    <n v="1"/>
  </r>
  <r>
    <n v="5030102"/>
    <x v="0"/>
    <s v="INSTITUT DE FORMATION AGRICOLE D'ECONOMIE FAMILIALE ET D'ADMINISTRATION-BASSANTE"/>
    <x v="0"/>
    <s v="NIAMTOUGOU"/>
    <s v="NIAMTOUGOU"/>
    <s v="DOUFELGOU"/>
    <x v="4"/>
    <x v="0"/>
    <s v="CAP - Agro-pastoral"/>
    <x v="1"/>
    <n v="6"/>
    <n v="1"/>
  </r>
  <r>
    <n v="5030102"/>
    <x v="0"/>
    <s v="INSTITUT DE FORMATION AGRICOLE D'ECONOMIE FAMILIALE ET D'ADMINISTRATION-BASSANTE"/>
    <x v="0"/>
    <s v="NIAMTOUGOU"/>
    <s v="NIAMTOUGOU"/>
    <s v="DOUFELGOU"/>
    <x v="4"/>
    <x v="0"/>
    <s v="CAP - Agro-pastoral"/>
    <x v="4"/>
    <n v="3"/>
    <n v="2"/>
  </r>
  <r>
    <n v="5030102"/>
    <x v="0"/>
    <s v="INSTITUT DE FORMATION AGRICOLE D'ECONOMIE FAMILIALE ET D'ADMINISTRATION-BASSANTE"/>
    <x v="0"/>
    <s v="NIAMTOUGOU"/>
    <s v="NIAMTOUGOU"/>
    <s v="DOUFELGOU"/>
    <x v="4"/>
    <x v="0"/>
    <s v="CAP - Agro-pastoral"/>
    <x v="5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s v="CAP - Agro-pastoral"/>
    <x v="6"/>
    <n v="4"/>
    <n v="1"/>
  </r>
  <r>
    <n v="5030102"/>
    <x v="0"/>
    <s v="INSTITUT DE FORMATION AGRICOLE D'ECONOMIE FAMILIALE ET D'ADMINISTRATION-BASSANTE"/>
    <x v="0"/>
    <s v="NIAMTOUGOU"/>
    <s v="NIAMTOUGOU"/>
    <s v="DOUFELGOU"/>
    <x v="4"/>
    <x v="0"/>
    <s v="CAP - Agro-pastoral"/>
    <x v="7"/>
    <n v="3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s v="CAP - Agro-pastoral"/>
    <x v="8"/>
    <n v="3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s v="CAP - Agro-pastoral"/>
    <x v="9"/>
    <n v="4"/>
    <n v="1"/>
  </r>
  <r>
    <n v="5030102"/>
    <x v="0"/>
    <s v="INSTITUT DE FORMATION AGRICOLE D'ECONOMIE FAMILIALE ET D'ADMINISTRATION-BASSANTE"/>
    <x v="0"/>
    <s v="NIAMTOUGOU"/>
    <s v="NIAMTOUGOU"/>
    <s v="DOUFELGOU"/>
    <x v="4"/>
    <x v="2"/>
    <s v="BT  - Génie Agricole"/>
    <x v="1"/>
    <n v="4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s v="BT  - Génie Agricole"/>
    <x v="3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s v="BT  - Génie Agricole"/>
    <x v="4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s v="BT  - Génie Agricole"/>
    <x v="5"/>
    <n v="6"/>
    <n v="1"/>
  </r>
  <r>
    <n v="5030102"/>
    <x v="0"/>
    <s v="INSTITUT DE FORMATION AGRICOLE D'ECONOMIE FAMILIALE ET D'ADMINISTRATION-BASSANTE"/>
    <x v="0"/>
    <s v="NIAMTOUGOU"/>
    <s v="NIAMTOUGOU"/>
    <s v="DOUFELGOU"/>
    <x v="4"/>
    <x v="2"/>
    <s v="BT  - Génie Agricole"/>
    <x v="6"/>
    <n v="4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s v="BT  - Génie Agricole"/>
    <x v="7"/>
    <n v="2"/>
    <n v="2"/>
  </r>
  <r>
    <n v="5030102"/>
    <x v="0"/>
    <s v="INSTITUT DE FORMATION AGRICOLE D'ECONOMIE FAMILIALE ET D'ADMINISTRATION-BASSANTE"/>
    <x v="0"/>
    <s v="NIAMTOUGOU"/>
    <s v="NIAMTOUGOU"/>
    <s v="DOUFELGOU"/>
    <x v="4"/>
    <x v="2"/>
    <s v="BT  - Génie Agricole"/>
    <x v="8"/>
    <n v="4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s v="BT  - Génie Agricole"/>
    <x v="9"/>
    <n v="1"/>
    <n v="1"/>
  </r>
  <r>
    <n v="5030102"/>
    <x v="0"/>
    <s v="INSTITUT DE FORMATION AGRICOLE D'ECONOMIE FAMILIALE ET D'ADMINISTRATION-BASSANTE"/>
    <x v="0"/>
    <s v="NIAMTOUGOU"/>
    <s v="NIAMTOUGOU"/>
    <s v="DOUFELGOU"/>
    <x v="4"/>
    <x v="2"/>
    <s v="CAP - Agro-pastoral"/>
    <x v="1"/>
    <n v="4"/>
    <n v="1"/>
  </r>
  <r>
    <n v="5030102"/>
    <x v="0"/>
    <s v="INSTITUT DE FORMATION AGRICOLE D'ECONOMIE FAMILIALE ET D'ADMINISTRATION-BASSANTE"/>
    <x v="0"/>
    <s v="NIAMTOUGOU"/>
    <s v="NIAMTOUGOU"/>
    <s v="DOUFELGOU"/>
    <x v="4"/>
    <x v="2"/>
    <s v="CAP - Agro-pastoral"/>
    <x v="3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s v="CAP - Agro-pastoral"/>
    <x v="4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s v="CAP - Agro-pastoral"/>
    <x v="5"/>
    <n v="6"/>
    <n v="1"/>
  </r>
  <r>
    <n v="5030102"/>
    <x v="0"/>
    <s v="INSTITUT DE FORMATION AGRICOLE D'ECONOMIE FAMILIALE ET D'ADMINISTRATION-BASSANTE"/>
    <x v="0"/>
    <s v="NIAMTOUGOU"/>
    <s v="NIAMTOUGOU"/>
    <s v="DOUFELGOU"/>
    <x v="4"/>
    <x v="2"/>
    <s v="CAP - Agro-pastoral"/>
    <x v="6"/>
    <n v="3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s v="CAP - Agro-pastoral"/>
    <x v="7"/>
    <n v="2"/>
    <n v="2"/>
  </r>
  <r>
    <n v="5030102"/>
    <x v="0"/>
    <s v="INSTITUT DE FORMATION AGRICOLE D'ECONOMIE FAMILIALE ET D'ADMINISTRATION-BASSANTE"/>
    <x v="0"/>
    <s v="NIAMTOUGOU"/>
    <s v="NIAMTOUGOU"/>
    <s v="DOUFELGOU"/>
    <x v="4"/>
    <x v="2"/>
    <s v="CAP - Agro-pastoral"/>
    <x v="8"/>
    <n v="3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s v="CAP - Agro-pastoral"/>
    <x v="9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4"/>
    <s v="BT  - Génie Agricole"/>
    <x v="1"/>
    <n v="13"/>
    <n v="0"/>
  </r>
  <r>
    <n v="5030102"/>
    <x v="0"/>
    <s v="INSTITUT DE FORMATION AGRICOLE D'ECONOMIE FAMILIALE ET D'ADMINISTRATION-BASSANTE"/>
    <x v="0"/>
    <s v="NIAMTOUGOU"/>
    <s v="NIAMTOUGOU"/>
    <s v="DOUFELGOU"/>
    <x v="4"/>
    <x v="4"/>
    <s v="BT  - Génie Agricole"/>
    <x v="6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4"/>
    <s v="BT  - Génie Agricole"/>
    <x v="8"/>
    <n v="4"/>
    <n v="2"/>
  </r>
  <r>
    <n v="5030102"/>
    <x v="0"/>
    <s v="INSTITUT DE FORMATION AGRICOLE D'ECONOMIE FAMILIALE ET D'ADMINISTRATION-BASSANTE"/>
    <x v="0"/>
    <s v="NIAMTOUGOU"/>
    <s v="NIAMTOUGOU"/>
    <s v="DOUFELGOU"/>
    <x v="4"/>
    <x v="4"/>
    <s v="BT  - Génie Agricole"/>
    <x v="9"/>
    <n v="5"/>
    <n v="1"/>
  </r>
  <r>
    <n v="5030102"/>
    <x v="0"/>
    <s v="INSTITUT DE FORMATION AGRICOLE D'ECONOMIE FAMILIALE ET D'ADMINISTRATION-BASSANTE"/>
    <x v="0"/>
    <s v="NIAMTOUGOU"/>
    <s v="NIAMTOUGOU"/>
    <s v="DOUFELGOU"/>
    <x v="4"/>
    <x v="4"/>
    <s v="CAP - Agro-pastoral"/>
    <x v="1"/>
    <n v="14"/>
    <n v="0"/>
  </r>
  <r>
    <n v="5030102"/>
    <x v="0"/>
    <s v="INSTITUT DE FORMATION AGRICOLE D'ECONOMIE FAMILIALE ET D'ADMINISTRATION-BASSANTE"/>
    <x v="0"/>
    <s v="NIAMTOUGOU"/>
    <s v="NIAMTOUGOU"/>
    <s v="DOUFELGOU"/>
    <x v="4"/>
    <x v="4"/>
    <s v="CAP - Agro-pastoral"/>
    <x v="6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4"/>
    <s v="CAP - Agro-pastoral"/>
    <x v="8"/>
    <n v="2"/>
    <n v="2"/>
  </r>
  <r>
    <n v="5030102"/>
    <x v="0"/>
    <s v="INSTITUT DE FORMATION AGRICOLE D'ECONOMIE FAMILIALE ET D'ADMINISTRATION-BASSANTE"/>
    <x v="0"/>
    <s v="NIAMTOUGOU"/>
    <s v="NIAMTOUGOU"/>
    <s v="DOUFELGOU"/>
    <x v="4"/>
    <x v="4"/>
    <s v="CAP - Agro-pastoral"/>
    <x v="9"/>
    <n v="4"/>
    <n v="1"/>
  </r>
  <r>
    <n v="5030103"/>
    <x v="0"/>
    <s v="INSTITUT POLYTECHNIQUE PERE BRUNGARD"/>
    <x v="1"/>
    <s v="NIAMTOUGOU"/>
    <s v="NIAMTOUGOU"/>
    <s v="DOUFELGOU"/>
    <x v="4"/>
    <x v="1"/>
    <s v="Technique Administratives (G1)"/>
    <x v="2"/>
    <n v="0"/>
    <n v="1"/>
  </r>
  <r>
    <n v="5030103"/>
    <x v="0"/>
    <s v="INSTITUT POLYTECHNIQUE PERE BRUNGARD"/>
    <x v="1"/>
    <s v="NIAMTOUGOU"/>
    <s v="NIAMTOUGOU"/>
    <s v="DOUFELGOU"/>
    <x v="4"/>
    <x v="1"/>
    <s v="Technique Administratives (G1)"/>
    <x v="3"/>
    <n v="0"/>
    <n v="3"/>
  </r>
  <r>
    <n v="5030103"/>
    <x v="0"/>
    <s v="INSTITUT POLYTECHNIQUE PERE BRUNGARD"/>
    <x v="1"/>
    <s v="NIAMTOUGOU"/>
    <s v="NIAMTOUGOU"/>
    <s v="DOUFELGOU"/>
    <x v="4"/>
    <x v="1"/>
    <s v="Technique Administratives (G1)"/>
    <x v="4"/>
    <n v="0"/>
    <n v="5"/>
  </r>
  <r>
    <n v="5030103"/>
    <x v="0"/>
    <s v="INSTITUT POLYTECHNIQUE PERE BRUNGARD"/>
    <x v="1"/>
    <s v="NIAMTOUGOU"/>
    <s v="NIAMTOUGOU"/>
    <s v="DOUFELGOU"/>
    <x v="4"/>
    <x v="1"/>
    <s v="Technique Administratives (G1)"/>
    <x v="5"/>
    <n v="1"/>
    <n v="0"/>
  </r>
  <r>
    <n v="5030103"/>
    <x v="0"/>
    <s v="INSTITUT POLYTECHNIQUE PERE BRUNGARD"/>
    <x v="1"/>
    <s v="NIAMTOUGOU"/>
    <s v="NIAMTOUGOU"/>
    <s v="DOUFELGOU"/>
    <x v="4"/>
    <x v="1"/>
    <s v="Technique Administratives (G1)"/>
    <x v="7"/>
    <n v="1"/>
    <n v="1"/>
  </r>
  <r>
    <n v="5030103"/>
    <x v="0"/>
    <s v="INSTITUT POLYTECHNIQUE PERE BRUNGARD"/>
    <x v="1"/>
    <s v="NIAMTOUGOU"/>
    <s v="NIAMTOUGOU"/>
    <s v="DOUFELGOU"/>
    <x v="4"/>
    <x v="1"/>
    <s v="Techniques Quantitatives de Gestion (G2)"/>
    <x v="2"/>
    <n v="2"/>
    <n v="2"/>
  </r>
  <r>
    <n v="5030103"/>
    <x v="0"/>
    <s v="INSTITUT POLYTECHNIQUE PERE BRUNGARD"/>
    <x v="1"/>
    <s v="NIAMTOUGOU"/>
    <s v="NIAMTOUGOU"/>
    <s v="DOUFELGOU"/>
    <x v="4"/>
    <x v="1"/>
    <s v="Techniques Quantitatives de Gestion (G2)"/>
    <x v="10"/>
    <n v="1"/>
    <n v="3"/>
  </r>
  <r>
    <n v="5030103"/>
    <x v="0"/>
    <s v="INSTITUT POLYTECHNIQUE PERE BRUNGARD"/>
    <x v="1"/>
    <s v="NIAMTOUGOU"/>
    <s v="NIAMTOUGOU"/>
    <s v="DOUFELGOU"/>
    <x v="4"/>
    <x v="1"/>
    <s v="Techniques Quantitatives de Gestion (G2)"/>
    <x v="3"/>
    <n v="0"/>
    <n v="2"/>
  </r>
  <r>
    <n v="5030103"/>
    <x v="0"/>
    <s v="INSTITUT POLYTECHNIQUE PERE BRUNGARD"/>
    <x v="1"/>
    <s v="NIAMTOUGOU"/>
    <s v="NIAMTOUGOU"/>
    <s v="DOUFELGOU"/>
    <x v="4"/>
    <x v="1"/>
    <s v="Techniques Quantitatives de Gestion (G2)"/>
    <x v="5"/>
    <n v="1"/>
    <n v="2"/>
  </r>
  <r>
    <n v="5030103"/>
    <x v="0"/>
    <s v="INSTITUT POLYTECHNIQUE PERE BRUNGARD"/>
    <x v="1"/>
    <s v="NIAMTOUGOU"/>
    <s v="NIAMTOUGOU"/>
    <s v="DOUFELGOU"/>
    <x v="4"/>
    <x v="1"/>
    <s v="Techniques Quantitatives de Gestion (G2)"/>
    <x v="6"/>
    <n v="3"/>
    <n v="0"/>
  </r>
  <r>
    <n v="5030103"/>
    <x v="0"/>
    <s v="INSTITUT POLYTECHNIQUE PERE BRUNGARD"/>
    <x v="1"/>
    <s v="NIAMTOUGOU"/>
    <s v="NIAMTOUGOU"/>
    <s v="DOUFELGOU"/>
    <x v="4"/>
    <x v="1"/>
    <s v="Techniques Quantitatives de Gestion (G2)"/>
    <x v="7"/>
    <n v="0"/>
    <n v="1"/>
  </r>
  <r>
    <n v="5030103"/>
    <x v="0"/>
    <s v="INSTITUT POLYTECHNIQUE PERE BRUNGARD"/>
    <x v="1"/>
    <s v="NIAMTOUGOU"/>
    <s v="NIAMTOUGOU"/>
    <s v="DOUFELGOU"/>
    <x v="4"/>
    <x v="3"/>
    <s v="Technique Administratives (G1)"/>
    <x v="0"/>
    <n v="1"/>
    <n v="7"/>
  </r>
  <r>
    <n v="5030103"/>
    <x v="0"/>
    <s v="INSTITUT POLYTECHNIQUE PERE BRUNGARD"/>
    <x v="1"/>
    <s v="NIAMTOUGOU"/>
    <s v="NIAMTOUGOU"/>
    <s v="DOUFELGOU"/>
    <x v="4"/>
    <x v="3"/>
    <s v="Technique Administratives (G1)"/>
    <x v="2"/>
    <n v="1"/>
    <n v="2"/>
  </r>
  <r>
    <n v="5030103"/>
    <x v="0"/>
    <s v="INSTITUT POLYTECHNIQUE PERE BRUNGARD"/>
    <x v="1"/>
    <s v="NIAMTOUGOU"/>
    <s v="NIAMTOUGOU"/>
    <s v="DOUFELGOU"/>
    <x v="4"/>
    <x v="3"/>
    <s v="Technique Administratives (G1)"/>
    <x v="10"/>
    <n v="0"/>
    <n v="5"/>
  </r>
  <r>
    <n v="5030103"/>
    <x v="0"/>
    <s v="INSTITUT POLYTECHNIQUE PERE BRUNGARD"/>
    <x v="1"/>
    <s v="NIAMTOUGOU"/>
    <s v="NIAMTOUGOU"/>
    <s v="DOUFELGOU"/>
    <x v="4"/>
    <x v="3"/>
    <s v="Technique Administratives (G1)"/>
    <x v="3"/>
    <n v="0"/>
    <n v="5"/>
  </r>
  <r>
    <n v="5030103"/>
    <x v="0"/>
    <s v="INSTITUT POLYTECHNIQUE PERE BRUNGARD"/>
    <x v="1"/>
    <s v="NIAMTOUGOU"/>
    <s v="NIAMTOUGOU"/>
    <s v="DOUFELGOU"/>
    <x v="4"/>
    <x v="3"/>
    <s v="Techniques Quantitatives de Gestion (G2)"/>
    <x v="0"/>
    <n v="2"/>
    <n v="3"/>
  </r>
  <r>
    <n v="5030103"/>
    <x v="0"/>
    <s v="INSTITUT POLYTECHNIQUE PERE BRUNGARD"/>
    <x v="1"/>
    <s v="NIAMTOUGOU"/>
    <s v="NIAMTOUGOU"/>
    <s v="DOUFELGOU"/>
    <x v="4"/>
    <x v="3"/>
    <s v="Techniques Quantitatives de Gestion (G2)"/>
    <x v="2"/>
    <n v="1"/>
    <n v="2"/>
  </r>
  <r>
    <n v="5030103"/>
    <x v="0"/>
    <s v="INSTITUT POLYTECHNIQUE PERE BRUNGARD"/>
    <x v="1"/>
    <s v="NIAMTOUGOU"/>
    <s v="NIAMTOUGOU"/>
    <s v="DOUFELGOU"/>
    <x v="4"/>
    <x v="3"/>
    <s v="Techniques Quantitatives de Gestion (G2)"/>
    <x v="10"/>
    <n v="0"/>
    <n v="1"/>
  </r>
  <r>
    <n v="5030103"/>
    <x v="0"/>
    <s v="INSTITUT POLYTECHNIQUE PERE BRUNGARD"/>
    <x v="1"/>
    <s v="NIAMTOUGOU"/>
    <s v="NIAMTOUGOU"/>
    <s v="DOUFELGOU"/>
    <x v="4"/>
    <x v="5"/>
    <s v="Technique Administratives (G1)"/>
    <x v="2"/>
    <n v="0"/>
    <n v="1"/>
  </r>
  <r>
    <n v="5030103"/>
    <x v="0"/>
    <s v="INSTITUT POLYTECHNIQUE PERE BRUNGARD"/>
    <x v="1"/>
    <s v="NIAMTOUGOU"/>
    <s v="NIAMTOUGOU"/>
    <s v="DOUFELGOU"/>
    <x v="4"/>
    <x v="5"/>
    <s v="Technique Administratives (G1)"/>
    <x v="10"/>
    <n v="2"/>
    <n v="4"/>
  </r>
  <r>
    <n v="5030103"/>
    <x v="0"/>
    <s v="INSTITUT POLYTECHNIQUE PERE BRUNGARD"/>
    <x v="1"/>
    <s v="NIAMTOUGOU"/>
    <s v="NIAMTOUGOU"/>
    <s v="DOUFELGOU"/>
    <x v="4"/>
    <x v="5"/>
    <s v="Technique Administratives (G1)"/>
    <x v="3"/>
    <n v="0"/>
    <n v="5"/>
  </r>
  <r>
    <n v="5030103"/>
    <x v="0"/>
    <s v="INSTITUT POLYTECHNIQUE PERE BRUNGARD"/>
    <x v="1"/>
    <s v="NIAMTOUGOU"/>
    <s v="NIAMTOUGOU"/>
    <s v="DOUFELGOU"/>
    <x v="4"/>
    <x v="5"/>
    <s v="Technique Administratives (G1)"/>
    <x v="4"/>
    <n v="0"/>
    <n v="3"/>
  </r>
  <r>
    <n v="5030103"/>
    <x v="0"/>
    <s v="INSTITUT POLYTECHNIQUE PERE BRUNGARD"/>
    <x v="1"/>
    <s v="NIAMTOUGOU"/>
    <s v="NIAMTOUGOU"/>
    <s v="DOUFELGOU"/>
    <x v="4"/>
    <x v="5"/>
    <s v="Technique Administratives (G1)"/>
    <x v="5"/>
    <n v="1"/>
    <n v="1"/>
  </r>
  <r>
    <n v="5030103"/>
    <x v="0"/>
    <s v="INSTITUT POLYTECHNIQUE PERE BRUNGARD"/>
    <x v="1"/>
    <s v="NIAMTOUGOU"/>
    <s v="NIAMTOUGOU"/>
    <s v="DOUFELGOU"/>
    <x v="4"/>
    <x v="5"/>
    <s v="Technique Administratives (G1)"/>
    <x v="6"/>
    <n v="0"/>
    <n v="2"/>
  </r>
  <r>
    <n v="5030103"/>
    <x v="0"/>
    <s v="INSTITUT POLYTECHNIQUE PERE BRUNGARD"/>
    <x v="1"/>
    <s v="NIAMTOUGOU"/>
    <s v="NIAMTOUGOU"/>
    <s v="DOUFELGOU"/>
    <x v="4"/>
    <x v="5"/>
    <s v="Technique Administratives (G1)"/>
    <x v="7"/>
    <n v="0"/>
    <n v="1"/>
  </r>
  <r>
    <n v="5030103"/>
    <x v="0"/>
    <s v="INSTITUT POLYTECHNIQUE PERE BRUNGARD"/>
    <x v="1"/>
    <s v="NIAMTOUGOU"/>
    <s v="NIAMTOUGOU"/>
    <s v="DOUFELGOU"/>
    <x v="4"/>
    <x v="5"/>
    <s v="Technique Administratives (G1)"/>
    <x v="8"/>
    <n v="0"/>
    <n v="2"/>
  </r>
  <r>
    <n v="5030103"/>
    <x v="0"/>
    <s v="INSTITUT POLYTECHNIQUE PERE BRUNGARD"/>
    <x v="1"/>
    <s v="NIAMTOUGOU"/>
    <s v="NIAMTOUGOU"/>
    <s v="DOUFELGOU"/>
    <x v="4"/>
    <x v="5"/>
    <s v="Techniques Quantitatives de Gestion (G2)"/>
    <x v="2"/>
    <n v="2"/>
    <n v="1"/>
  </r>
  <r>
    <n v="5030103"/>
    <x v="0"/>
    <s v="INSTITUT POLYTECHNIQUE PERE BRUNGARD"/>
    <x v="1"/>
    <s v="NIAMTOUGOU"/>
    <s v="NIAMTOUGOU"/>
    <s v="DOUFELGOU"/>
    <x v="4"/>
    <x v="5"/>
    <s v="Techniques Quantitatives de Gestion (G2)"/>
    <x v="10"/>
    <n v="1"/>
    <n v="0"/>
  </r>
  <r>
    <n v="5030103"/>
    <x v="0"/>
    <s v="INSTITUT POLYTECHNIQUE PERE BRUNGARD"/>
    <x v="1"/>
    <s v="NIAMTOUGOU"/>
    <s v="NIAMTOUGOU"/>
    <s v="DOUFELGOU"/>
    <x v="4"/>
    <x v="5"/>
    <s v="Techniques Quantitatives de Gestion (G2)"/>
    <x v="4"/>
    <n v="1"/>
    <n v="1"/>
  </r>
  <r>
    <n v="5030103"/>
    <x v="0"/>
    <s v="INSTITUT POLYTECHNIQUE PERE BRUNGARD"/>
    <x v="1"/>
    <s v="NIAMTOUGOU"/>
    <s v="NIAMTOUGOU"/>
    <s v="DOUFELGOU"/>
    <x v="4"/>
    <x v="5"/>
    <s v="Techniques Quantitatives de Gestion (G2)"/>
    <x v="6"/>
    <n v="0"/>
    <n v="2"/>
  </r>
  <r>
    <n v="5060102"/>
    <x v="0"/>
    <s v="COLLEGE D'ENSEIGNEMENT TECHNIQUE ADAM SMITH"/>
    <x v="0"/>
    <s v="BAFILO"/>
    <s v="BAFILO"/>
    <s v="ASSOLI"/>
    <x v="4"/>
    <x v="0"/>
    <s v="CAP - Electricité d'équipement"/>
    <x v="3"/>
    <n v="2"/>
    <n v="0"/>
  </r>
  <r>
    <n v="5060102"/>
    <x v="0"/>
    <s v="COLLEGE D'ENSEIGNEMENT TECHNIQUE ADAM SMITH"/>
    <x v="0"/>
    <s v="BAFILO"/>
    <s v="BAFILO"/>
    <s v="ASSOLI"/>
    <x v="4"/>
    <x v="0"/>
    <s v="CAP - Electricité d'équipement"/>
    <x v="5"/>
    <n v="2"/>
    <n v="0"/>
  </r>
  <r>
    <n v="5060102"/>
    <x v="0"/>
    <s v="COLLEGE D'ENSEIGNEMENT TECHNIQUE ADAM SMITH"/>
    <x v="0"/>
    <s v="BAFILO"/>
    <s v="BAFILO"/>
    <s v="ASSOLI"/>
    <x v="4"/>
    <x v="0"/>
    <s v="CAP - Maçonnerie"/>
    <x v="6"/>
    <n v="1"/>
    <n v="0"/>
  </r>
  <r>
    <n v="5060102"/>
    <x v="0"/>
    <s v="COLLEGE D'ENSEIGNEMENT TECHNIQUE ADAM SMITH"/>
    <x v="0"/>
    <s v="BAFILO"/>
    <s v="BAFILO"/>
    <s v="ASSOLI"/>
    <x v="4"/>
    <x v="0"/>
    <s v="CAP - Plomberie Sanitaire"/>
    <x v="4"/>
    <n v="1"/>
    <n v="0"/>
  </r>
  <r>
    <n v="5060102"/>
    <x v="0"/>
    <s v="COLLEGE D'ENSEIGNEMENT TECHNIQUE ADAM SMITH"/>
    <x v="0"/>
    <s v="BAFILO"/>
    <s v="BAFILO"/>
    <s v="ASSOLI"/>
    <x v="4"/>
    <x v="1"/>
    <s v="Technique Administratives (G1)"/>
    <x v="4"/>
    <n v="0"/>
    <n v="1"/>
  </r>
  <r>
    <n v="5060102"/>
    <x v="0"/>
    <s v="COLLEGE D'ENSEIGNEMENT TECHNIQUE ADAM SMITH"/>
    <x v="0"/>
    <s v="BAFILO"/>
    <s v="BAFILO"/>
    <s v="ASSOLI"/>
    <x v="4"/>
    <x v="2"/>
    <s v="CAP - Electricité d'équipement"/>
    <x v="3"/>
    <n v="1"/>
    <n v="0"/>
  </r>
  <r>
    <n v="5060102"/>
    <x v="0"/>
    <s v="COLLEGE D'ENSEIGNEMENT TECHNIQUE ADAM SMITH"/>
    <x v="0"/>
    <s v="BAFILO"/>
    <s v="BAFILO"/>
    <s v="ASSOLI"/>
    <x v="4"/>
    <x v="2"/>
    <s v="CAP - Electricité d'équipement"/>
    <x v="4"/>
    <n v="1"/>
    <n v="0"/>
  </r>
  <r>
    <n v="5060102"/>
    <x v="0"/>
    <s v="COLLEGE D'ENSEIGNEMENT TECHNIQUE ADAM SMITH"/>
    <x v="0"/>
    <s v="BAFILO"/>
    <s v="BAFILO"/>
    <s v="ASSOLI"/>
    <x v="4"/>
    <x v="2"/>
    <s v="CAP - Electricité d'équipement"/>
    <x v="6"/>
    <n v="1"/>
    <n v="0"/>
  </r>
  <r>
    <n v="5060102"/>
    <x v="0"/>
    <s v="COLLEGE D'ENSEIGNEMENT TECHNIQUE ADAM SMITH"/>
    <x v="0"/>
    <s v="BAFILO"/>
    <s v="BAFILO"/>
    <s v="ASSOLI"/>
    <x v="4"/>
    <x v="2"/>
    <s v="CAP - Electricité d'équipement"/>
    <x v="7"/>
    <n v="1"/>
    <n v="0"/>
  </r>
  <r>
    <n v="5060102"/>
    <x v="0"/>
    <s v="COLLEGE D'ENSEIGNEMENT TECHNIQUE ADAM SMITH"/>
    <x v="0"/>
    <s v="BAFILO"/>
    <s v="BAFILO"/>
    <s v="ASSOLI"/>
    <x v="4"/>
    <x v="2"/>
    <s v="CAP - Electricité d'équipement"/>
    <x v="8"/>
    <n v="1"/>
    <n v="0"/>
  </r>
  <r>
    <n v="5060102"/>
    <x v="0"/>
    <s v="COLLEGE D'ENSEIGNEMENT TECHNIQUE ADAM SMITH"/>
    <x v="0"/>
    <s v="BAFILO"/>
    <s v="BAFILO"/>
    <s v="ASSOLI"/>
    <x v="4"/>
    <x v="2"/>
    <s v="CAP - Maçonnerie"/>
    <x v="1"/>
    <n v="2"/>
    <n v="0"/>
  </r>
  <r>
    <n v="5060102"/>
    <x v="0"/>
    <s v="COLLEGE D'ENSEIGNEMENT TECHNIQUE ADAM SMITH"/>
    <x v="0"/>
    <s v="BAFILO"/>
    <s v="BAFILO"/>
    <s v="ASSOLI"/>
    <x v="4"/>
    <x v="2"/>
    <s v="CAP - Maçonnerie"/>
    <x v="9"/>
    <n v="1"/>
    <n v="0"/>
  </r>
  <r>
    <n v="5060102"/>
    <x v="0"/>
    <s v="COLLEGE D'ENSEIGNEMENT TECHNIQUE ADAM SMITH"/>
    <x v="0"/>
    <s v="BAFILO"/>
    <s v="BAFILO"/>
    <s v="ASSOLI"/>
    <x v="4"/>
    <x v="2"/>
    <s v="CAP - Plomberie Sanitaire"/>
    <x v="6"/>
    <n v="1"/>
    <n v="0"/>
  </r>
  <r>
    <n v="5060102"/>
    <x v="0"/>
    <s v="COLLEGE D'ENSEIGNEMENT TECHNIQUE ADAM SMITH"/>
    <x v="0"/>
    <s v="BAFILO"/>
    <s v="BAFILO"/>
    <s v="ASSOLI"/>
    <x v="4"/>
    <x v="2"/>
    <s v="CAP - Plomberie Sanitaire"/>
    <x v="7"/>
    <n v="0"/>
    <n v="1"/>
  </r>
  <r>
    <n v="5060102"/>
    <x v="0"/>
    <s v="COLLEGE D'ENSEIGNEMENT TECHNIQUE ADAM SMITH"/>
    <x v="0"/>
    <s v="BAFILO"/>
    <s v="BAFILO"/>
    <s v="ASSOLI"/>
    <x v="4"/>
    <x v="2"/>
    <s v="CAP - Plomberie Sanitaire"/>
    <x v="8"/>
    <n v="1"/>
    <n v="0"/>
  </r>
  <r>
    <n v="5060102"/>
    <x v="0"/>
    <s v="COLLEGE D'ENSEIGNEMENT TECHNIQUE ADAM SMITH"/>
    <x v="0"/>
    <s v="BAFILO"/>
    <s v="BAFILO"/>
    <s v="ASSOLI"/>
    <x v="4"/>
    <x v="3"/>
    <s v="Technique Administratives (G1)"/>
    <x v="2"/>
    <n v="4"/>
    <n v="3"/>
  </r>
  <r>
    <n v="5060102"/>
    <x v="0"/>
    <s v="COLLEGE D'ENSEIGNEMENT TECHNIQUE ADAM SMITH"/>
    <x v="0"/>
    <s v="BAFILO"/>
    <s v="BAFILO"/>
    <s v="ASSOLI"/>
    <x v="4"/>
    <x v="4"/>
    <s v="CAP - Electricité d'équipement"/>
    <x v="1"/>
    <n v="1"/>
    <n v="0"/>
  </r>
  <r>
    <n v="5060102"/>
    <x v="0"/>
    <s v="COLLEGE D'ENSEIGNEMENT TECHNIQUE ADAM SMITH"/>
    <x v="0"/>
    <s v="BAFILO"/>
    <s v="BAFILO"/>
    <s v="ASSOLI"/>
    <x v="4"/>
    <x v="4"/>
    <s v="CAP - Electricité d'équipement"/>
    <x v="7"/>
    <n v="1"/>
    <n v="0"/>
  </r>
  <r>
    <n v="5060102"/>
    <x v="0"/>
    <s v="COLLEGE D'ENSEIGNEMENT TECHNIQUE ADAM SMITH"/>
    <x v="0"/>
    <s v="BAFILO"/>
    <s v="BAFILO"/>
    <s v="ASSOLI"/>
    <x v="4"/>
    <x v="4"/>
    <s v="CAP - Electricité d'équipement"/>
    <x v="8"/>
    <n v="1"/>
    <n v="0"/>
  </r>
  <r>
    <n v="5060102"/>
    <x v="0"/>
    <s v="COLLEGE D'ENSEIGNEMENT TECHNIQUE ADAM SMITH"/>
    <x v="0"/>
    <s v="BAFILO"/>
    <s v="BAFILO"/>
    <s v="ASSOLI"/>
    <x v="4"/>
    <x v="4"/>
    <s v="CAP - Electricité d'équipement"/>
    <x v="9"/>
    <n v="1"/>
    <n v="0"/>
  </r>
  <r>
    <n v="5060102"/>
    <x v="0"/>
    <s v="COLLEGE D'ENSEIGNEMENT TECHNIQUE ADAM SMITH"/>
    <x v="0"/>
    <s v="BAFILO"/>
    <s v="BAFILO"/>
    <s v="ASSOLI"/>
    <x v="4"/>
    <x v="4"/>
    <s v="CAP - Plomberie Sanitaire"/>
    <x v="9"/>
    <n v="1"/>
    <n v="0"/>
  </r>
  <r>
    <n v="5060102"/>
    <x v="0"/>
    <s v="COLLEGE D'ENSEIGNEMENT TECHNIQUE ADAM SMITH"/>
    <x v="0"/>
    <s v="BAFILO"/>
    <s v="BAFILO"/>
    <s v="ASSOLI"/>
    <x v="4"/>
    <x v="5"/>
    <s v="Technique Administratives (G1)"/>
    <x v="5"/>
    <n v="1"/>
    <n v="0"/>
  </r>
  <r>
    <n v="5060102"/>
    <x v="0"/>
    <s v="COLLEGE D'ENSEIGNEMENT TECHNIQUE ADAM SMITH"/>
    <x v="0"/>
    <s v="BAFILO"/>
    <s v="BAFILO"/>
    <s v="ASSOLI"/>
    <x v="4"/>
    <x v="5"/>
    <s v="Technique Administratives (G1)"/>
    <x v="6"/>
    <n v="2"/>
    <n v="0"/>
  </r>
  <r>
    <n v="5060102"/>
    <x v="0"/>
    <s v="COLLEGE D'ENSEIGNEMENT TECHNIQUE ADAM SMITH"/>
    <x v="0"/>
    <s v="BAFILO"/>
    <s v="BAFILO"/>
    <s v="ASSOLI"/>
    <x v="4"/>
    <x v="5"/>
    <s v="Technique Administratives (G1)"/>
    <x v="7"/>
    <n v="0"/>
    <n v="1"/>
  </r>
  <r>
    <n v="5060103"/>
    <x v="0"/>
    <s v="CENTRE DE FORMATION TECHNIQUE ET PROFESSIONNELLE DE -BAFILO"/>
    <x v="2"/>
    <s v="BAFILO"/>
    <s v="BAFILO"/>
    <s v="ASSOLI"/>
    <x v="4"/>
    <x v="0"/>
    <s v="CAP - Electricité d'équipement"/>
    <x v="10"/>
    <n v="5"/>
    <n v="0"/>
  </r>
  <r>
    <n v="5060103"/>
    <x v="0"/>
    <s v="CENTRE DE FORMATION TECHNIQUE ET PROFESSIONNELLE DE -BAFILO"/>
    <x v="2"/>
    <s v="BAFILO"/>
    <s v="BAFILO"/>
    <s v="ASSOLI"/>
    <x v="4"/>
    <x v="0"/>
    <s v="CAP - Electricité d'équipement"/>
    <x v="3"/>
    <n v="2"/>
    <n v="0"/>
  </r>
  <r>
    <n v="5060103"/>
    <x v="0"/>
    <s v="CENTRE DE FORMATION TECHNIQUE ET PROFESSIONNELLE DE -BAFILO"/>
    <x v="2"/>
    <s v="BAFILO"/>
    <s v="BAFILO"/>
    <s v="ASSOLI"/>
    <x v="4"/>
    <x v="0"/>
    <s v="CAP - Electricité d'équipement"/>
    <x v="4"/>
    <n v="2"/>
    <n v="2"/>
  </r>
  <r>
    <n v="5060103"/>
    <x v="0"/>
    <s v="CENTRE DE FORMATION TECHNIQUE ET PROFESSIONNELLE DE -BAFILO"/>
    <x v="2"/>
    <s v="BAFILO"/>
    <s v="BAFILO"/>
    <s v="ASSOLI"/>
    <x v="4"/>
    <x v="0"/>
    <s v="CAP - Electricité d'équipement"/>
    <x v="5"/>
    <n v="3"/>
    <n v="1"/>
  </r>
  <r>
    <n v="5060103"/>
    <x v="0"/>
    <s v="CENTRE DE FORMATION TECHNIQUE ET PROFESSIONNELLE DE -BAFILO"/>
    <x v="2"/>
    <s v="BAFILO"/>
    <s v="BAFILO"/>
    <s v="ASSOLI"/>
    <x v="4"/>
    <x v="0"/>
    <s v="CAP - Electricité d'équipement"/>
    <x v="6"/>
    <n v="1"/>
    <n v="1"/>
  </r>
  <r>
    <n v="5060103"/>
    <x v="0"/>
    <s v="CENTRE DE FORMATION TECHNIQUE ET PROFESSIONNELLE DE -BAFILO"/>
    <x v="2"/>
    <s v="BAFILO"/>
    <s v="BAFILO"/>
    <s v="ASSOLI"/>
    <x v="4"/>
    <x v="0"/>
    <s v="CAP - Maçonnerie"/>
    <x v="0"/>
    <n v="1"/>
    <n v="0"/>
  </r>
  <r>
    <n v="5060103"/>
    <x v="0"/>
    <s v="CENTRE DE FORMATION TECHNIQUE ET PROFESSIONNELLE DE -BAFILO"/>
    <x v="2"/>
    <s v="BAFILO"/>
    <s v="BAFILO"/>
    <s v="ASSOLI"/>
    <x v="4"/>
    <x v="0"/>
    <s v="CAP - Maçonnerie"/>
    <x v="2"/>
    <n v="2"/>
    <n v="0"/>
  </r>
  <r>
    <n v="5060103"/>
    <x v="0"/>
    <s v="CENTRE DE FORMATION TECHNIQUE ET PROFESSIONNELLE DE -BAFILO"/>
    <x v="2"/>
    <s v="BAFILO"/>
    <s v="BAFILO"/>
    <s v="ASSOLI"/>
    <x v="4"/>
    <x v="0"/>
    <s v="CAP - Maçonnerie"/>
    <x v="10"/>
    <n v="7"/>
    <n v="0"/>
  </r>
  <r>
    <n v="5060103"/>
    <x v="0"/>
    <s v="CENTRE DE FORMATION TECHNIQUE ET PROFESSIONNELLE DE -BAFILO"/>
    <x v="2"/>
    <s v="BAFILO"/>
    <s v="BAFILO"/>
    <s v="ASSOLI"/>
    <x v="4"/>
    <x v="0"/>
    <s v="CAP - Maçonnerie"/>
    <x v="3"/>
    <n v="9"/>
    <n v="0"/>
  </r>
  <r>
    <n v="5060103"/>
    <x v="0"/>
    <s v="CENTRE DE FORMATION TECHNIQUE ET PROFESSIONNELLE DE -BAFILO"/>
    <x v="2"/>
    <s v="BAFILO"/>
    <s v="BAFILO"/>
    <s v="ASSOLI"/>
    <x v="4"/>
    <x v="0"/>
    <s v="CAP - Maçonnerie"/>
    <x v="4"/>
    <n v="5"/>
    <n v="0"/>
  </r>
  <r>
    <n v="5060103"/>
    <x v="0"/>
    <s v="CENTRE DE FORMATION TECHNIQUE ET PROFESSIONNELLE DE -BAFILO"/>
    <x v="2"/>
    <s v="BAFILO"/>
    <s v="BAFILO"/>
    <s v="ASSOLI"/>
    <x v="4"/>
    <x v="0"/>
    <s v="CAP - Maçonnerie"/>
    <x v="5"/>
    <n v="5"/>
    <n v="0"/>
  </r>
  <r>
    <n v="5060103"/>
    <x v="0"/>
    <s v="CENTRE DE FORMATION TECHNIQUE ET PROFESSIONNELLE DE -BAFILO"/>
    <x v="2"/>
    <s v="BAFILO"/>
    <s v="BAFILO"/>
    <s v="ASSOLI"/>
    <x v="4"/>
    <x v="0"/>
    <s v="CAP - Maçonnerie"/>
    <x v="6"/>
    <n v="1"/>
    <n v="0"/>
  </r>
  <r>
    <n v="5060103"/>
    <x v="0"/>
    <s v="CENTRE DE FORMATION TECHNIQUE ET PROFESSIONNELLE DE -BAFILO"/>
    <x v="2"/>
    <s v="BAFILO"/>
    <s v="BAFILO"/>
    <s v="ASSOLI"/>
    <x v="4"/>
    <x v="0"/>
    <s v="CAP - Maçonnerie"/>
    <x v="7"/>
    <n v="6"/>
    <n v="0"/>
  </r>
  <r>
    <n v="5060103"/>
    <x v="0"/>
    <s v="CENTRE DE FORMATION TECHNIQUE ET PROFESSIONNELLE DE -BAFILO"/>
    <x v="2"/>
    <s v="BAFILO"/>
    <s v="BAFILO"/>
    <s v="ASSOLI"/>
    <x v="4"/>
    <x v="0"/>
    <s v="CAP - Maçonnerie"/>
    <x v="8"/>
    <n v="1"/>
    <n v="0"/>
  </r>
  <r>
    <n v="5060103"/>
    <x v="0"/>
    <s v="CENTRE DE FORMATION TECHNIQUE ET PROFESSIONNELLE DE -BAFILO"/>
    <x v="2"/>
    <s v="BAFILO"/>
    <s v="BAFILO"/>
    <s v="ASSOLI"/>
    <x v="4"/>
    <x v="2"/>
    <s v="CAP - Electricité d'équipement"/>
    <x v="10"/>
    <n v="1"/>
    <n v="0"/>
  </r>
  <r>
    <n v="5060103"/>
    <x v="0"/>
    <s v="CENTRE DE FORMATION TECHNIQUE ET PROFESSIONNELLE DE -BAFILO"/>
    <x v="2"/>
    <s v="BAFILO"/>
    <s v="BAFILO"/>
    <s v="ASSOLI"/>
    <x v="4"/>
    <x v="2"/>
    <s v="CAP - Electricité d'équipement"/>
    <x v="3"/>
    <n v="17"/>
    <n v="0"/>
  </r>
  <r>
    <n v="5060103"/>
    <x v="0"/>
    <s v="CENTRE DE FORMATION TECHNIQUE ET PROFESSIONNELLE DE -BAFILO"/>
    <x v="2"/>
    <s v="BAFILO"/>
    <s v="BAFILO"/>
    <s v="ASSOLI"/>
    <x v="4"/>
    <x v="2"/>
    <s v="CAP - Electricité d'équipement"/>
    <x v="4"/>
    <n v="3"/>
    <n v="1"/>
  </r>
  <r>
    <n v="5060103"/>
    <x v="0"/>
    <s v="CENTRE DE FORMATION TECHNIQUE ET PROFESSIONNELLE DE -BAFILO"/>
    <x v="2"/>
    <s v="BAFILO"/>
    <s v="BAFILO"/>
    <s v="ASSOLI"/>
    <x v="4"/>
    <x v="2"/>
    <s v="CAP - Electricité d'équipement"/>
    <x v="5"/>
    <n v="3"/>
    <n v="0"/>
  </r>
  <r>
    <n v="5060103"/>
    <x v="0"/>
    <s v="CENTRE DE FORMATION TECHNIQUE ET PROFESSIONNELLE DE -BAFILO"/>
    <x v="2"/>
    <s v="BAFILO"/>
    <s v="BAFILO"/>
    <s v="ASSOLI"/>
    <x v="4"/>
    <x v="2"/>
    <s v="CAP - Electricité d'équipement"/>
    <x v="7"/>
    <n v="1"/>
    <n v="0"/>
  </r>
  <r>
    <n v="5060103"/>
    <x v="0"/>
    <s v="CENTRE DE FORMATION TECHNIQUE ET PROFESSIONNELLE DE -BAFILO"/>
    <x v="2"/>
    <s v="BAFILO"/>
    <s v="BAFILO"/>
    <s v="ASSOLI"/>
    <x v="4"/>
    <x v="2"/>
    <s v="CAP - Electricité d'équipement"/>
    <x v="9"/>
    <n v="2"/>
    <n v="0"/>
  </r>
  <r>
    <n v="5060103"/>
    <x v="0"/>
    <s v="CENTRE DE FORMATION TECHNIQUE ET PROFESSIONNELLE DE -BAFILO"/>
    <x v="2"/>
    <s v="BAFILO"/>
    <s v="BAFILO"/>
    <s v="ASSOLI"/>
    <x v="4"/>
    <x v="2"/>
    <s v="CAP - Maçonnerie"/>
    <x v="10"/>
    <n v="2"/>
    <n v="0"/>
  </r>
  <r>
    <n v="5060103"/>
    <x v="0"/>
    <s v="CENTRE DE FORMATION TECHNIQUE ET PROFESSIONNELLE DE -BAFILO"/>
    <x v="2"/>
    <s v="BAFILO"/>
    <s v="BAFILO"/>
    <s v="ASSOLI"/>
    <x v="4"/>
    <x v="2"/>
    <s v="CAP - Maçonnerie"/>
    <x v="3"/>
    <n v="3"/>
    <n v="1"/>
  </r>
  <r>
    <n v="5060103"/>
    <x v="0"/>
    <s v="CENTRE DE FORMATION TECHNIQUE ET PROFESSIONNELLE DE -BAFILO"/>
    <x v="2"/>
    <s v="BAFILO"/>
    <s v="BAFILO"/>
    <s v="ASSOLI"/>
    <x v="4"/>
    <x v="2"/>
    <s v="CAP - Maçonnerie"/>
    <x v="4"/>
    <n v="5"/>
    <n v="0"/>
  </r>
  <r>
    <n v="5060103"/>
    <x v="0"/>
    <s v="CENTRE DE FORMATION TECHNIQUE ET PROFESSIONNELLE DE -BAFILO"/>
    <x v="2"/>
    <s v="BAFILO"/>
    <s v="BAFILO"/>
    <s v="ASSOLI"/>
    <x v="4"/>
    <x v="2"/>
    <s v="CAP - Maçonnerie"/>
    <x v="5"/>
    <n v="6"/>
    <n v="0"/>
  </r>
  <r>
    <n v="5060103"/>
    <x v="0"/>
    <s v="CENTRE DE FORMATION TECHNIQUE ET PROFESSIONNELLE DE -BAFILO"/>
    <x v="2"/>
    <s v="BAFILO"/>
    <s v="BAFILO"/>
    <s v="ASSOLI"/>
    <x v="4"/>
    <x v="2"/>
    <s v="CAP - Maçonnerie"/>
    <x v="6"/>
    <n v="3"/>
    <n v="0"/>
  </r>
  <r>
    <n v="5060103"/>
    <x v="0"/>
    <s v="CENTRE DE FORMATION TECHNIQUE ET PROFESSIONNELLE DE -BAFILO"/>
    <x v="2"/>
    <s v="BAFILO"/>
    <s v="BAFILO"/>
    <s v="ASSOLI"/>
    <x v="4"/>
    <x v="2"/>
    <s v="CAP - Maçonnerie"/>
    <x v="7"/>
    <n v="3"/>
    <n v="0"/>
  </r>
  <r>
    <n v="5060103"/>
    <x v="0"/>
    <s v="CENTRE DE FORMATION TECHNIQUE ET PROFESSIONNELLE DE -BAFILO"/>
    <x v="2"/>
    <s v="BAFILO"/>
    <s v="BAFILO"/>
    <s v="ASSOLI"/>
    <x v="4"/>
    <x v="2"/>
    <s v="CAP - Maçonnerie"/>
    <x v="9"/>
    <n v="2"/>
    <n v="0"/>
  </r>
  <r>
    <n v="5060103"/>
    <x v="0"/>
    <s v="CENTRE DE FORMATION TECHNIQUE ET PROFESSIONNELLE DE -BAFILO"/>
    <x v="2"/>
    <s v="BAFILO"/>
    <s v="BAFILO"/>
    <s v="ASSOLI"/>
    <x v="4"/>
    <x v="4"/>
    <s v="CAP - Electricité d'équipement"/>
    <x v="3"/>
    <n v="5"/>
    <n v="0"/>
  </r>
  <r>
    <n v="5060103"/>
    <x v="0"/>
    <s v="CENTRE DE FORMATION TECHNIQUE ET PROFESSIONNELLE DE -BAFILO"/>
    <x v="2"/>
    <s v="BAFILO"/>
    <s v="BAFILO"/>
    <s v="ASSOLI"/>
    <x v="4"/>
    <x v="4"/>
    <s v="CAP - Electricité d'équipement"/>
    <x v="4"/>
    <n v="1"/>
    <n v="0"/>
  </r>
  <r>
    <n v="5060103"/>
    <x v="0"/>
    <s v="CENTRE DE FORMATION TECHNIQUE ET PROFESSIONNELLE DE -BAFILO"/>
    <x v="2"/>
    <s v="BAFILO"/>
    <s v="BAFILO"/>
    <s v="ASSOLI"/>
    <x v="4"/>
    <x v="4"/>
    <s v="CAP - Electricité d'équipement"/>
    <x v="5"/>
    <n v="2"/>
    <n v="1"/>
  </r>
  <r>
    <n v="5060103"/>
    <x v="0"/>
    <s v="CENTRE DE FORMATION TECHNIQUE ET PROFESSIONNELLE DE -BAFILO"/>
    <x v="2"/>
    <s v="BAFILO"/>
    <s v="BAFILO"/>
    <s v="ASSOLI"/>
    <x v="4"/>
    <x v="4"/>
    <s v="CAP - Electricité d'équipement"/>
    <x v="6"/>
    <n v="8"/>
    <n v="1"/>
  </r>
  <r>
    <n v="5060103"/>
    <x v="0"/>
    <s v="CENTRE DE FORMATION TECHNIQUE ET PROFESSIONNELLE DE -BAFILO"/>
    <x v="2"/>
    <s v="BAFILO"/>
    <s v="BAFILO"/>
    <s v="ASSOLI"/>
    <x v="4"/>
    <x v="4"/>
    <s v="CAP - Electricité d'équipement"/>
    <x v="7"/>
    <n v="3"/>
    <n v="0"/>
  </r>
  <r>
    <n v="5060103"/>
    <x v="0"/>
    <s v="CENTRE DE FORMATION TECHNIQUE ET PROFESSIONNELLE DE -BAFILO"/>
    <x v="2"/>
    <s v="BAFILO"/>
    <s v="BAFILO"/>
    <s v="ASSOLI"/>
    <x v="4"/>
    <x v="4"/>
    <s v="CAP - Electricité d'équipement"/>
    <x v="9"/>
    <n v="4"/>
    <n v="0"/>
  </r>
  <r>
    <n v="5060103"/>
    <x v="0"/>
    <s v="CENTRE DE FORMATION TECHNIQUE ET PROFESSIONNELLE DE -BAFILO"/>
    <x v="2"/>
    <s v="BAFILO"/>
    <s v="BAFILO"/>
    <s v="ASSOLI"/>
    <x v="4"/>
    <x v="4"/>
    <s v="CAP - Maçonnerie"/>
    <x v="1"/>
    <n v="5"/>
    <n v="0"/>
  </r>
  <r>
    <n v="5060103"/>
    <x v="0"/>
    <s v="CENTRE DE FORMATION TECHNIQUE ET PROFESSIONNELLE DE -BAFILO"/>
    <x v="2"/>
    <s v="BAFILO"/>
    <s v="BAFILO"/>
    <s v="ASSOLI"/>
    <x v="4"/>
    <x v="4"/>
    <s v="CAP - Maçonnerie"/>
    <x v="4"/>
    <n v="2"/>
    <n v="0"/>
  </r>
  <r>
    <n v="5060103"/>
    <x v="0"/>
    <s v="CENTRE DE FORMATION TECHNIQUE ET PROFESSIONNELLE DE -BAFILO"/>
    <x v="2"/>
    <s v="BAFILO"/>
    <s v="BAFILO"/>
    <s v="ASSOLI"/>
    <x v="4"/>
    <x v="4"/>
    <s v="CAP - Maçonnerie"/>
    <x v="5"/>
    <n v="9"/>
    <n v="0"/>
  </r>
  <r>
    <n v="5060103"/>
    <x v="0"/>
    <s v="CENTRE DE FORMATION TECHNIQUE ET PROFESSIONNELLE DE -BAFILO"/>
    <x v="2"/>
    <s v="BAFILO"/>
    <s v="BAFILO"/>
    <s v="ASSOLI"/>
    <x v="4"/>
    <x v="4"/>
    <s v="CAP - Maçonnerie"/>
    <x v="6"/>
    <n v="3"/>
    <n v="0"/>
  </r>
  <r>
    <n v="5060103"/>
    <x v="0"/>
    <s v="CENTRE DE FORMATION TECHNIQUE ET PROFESSIONNELLE DE -BAFILO"/>
    <x v="2"/>
    <s v="BAFILO"/>
    <s v="BAFILO"/>
    <s v="ASSOLI"/>
    <x v="4"/>
    <x v="4"/>
    <s v="CAP - Maçonnerie"/>
    <x v="7"/>
    <n v="4"/>
    <n v="0"/>
  </r>
  <r>
    <n v="5060103"/>
    <x v="0"/>
    <s v="CENTRE DE FORMATION TECHNIQUE ET PROFESSIONNELLE DE -BAFILO"/>
    <x v="2"/>
    <s v="BAFILO"/>
    <s v="BAFILO"/>
    <s v="ASSOLI"/>
    <x v="4"/>
    <x v="4"/>
    <s v="CAP - Maçonnerie"/>
    <x v="8"/>
    <n v="3"/>
    <n v="0"/>
  </r>
  <r>
    <n v="5060103"/>
    <x v="0"/>
    <s v="CENTRE DE FORMATION TECHNIQUE ET PROFESSIONNELLE DE -BAFILO"/>
    <x v="2"/>
    <s v="BAFILO"/>
    <s v="BAFILO"/>
    <s v="ASSOLI"/>
    <x v="4"/>
    <x v="4"/>
    <s v="CAP - Maçonnerie"/>
    <x v="9"/>
    <n v="3"/>
    <n v="0"/>
  </r>
  <r>
    <n v="5080101"/>
    <x v="0"/>
    <s v="CENTRE DE FORMATION TECHNIQUE ET PROFESSIONNELLE DE PAGOUDA"/>
    <x v="2"/>
    <s v="PAGOUDA"/>
    <s v="PAGOUDA"/>
    <s v="BINAH"/>
    <x v="4"/>
    <x v="0"/>
    <s v="CAP - Electricité d'équipement"/>
    <x v="0"/>
    <n v="1"/>
    <n v="0"/>
  </r>
  <r>
    <n v="5080101"/>
    <x v="0"/>
    <s v="CENTRE DE FORMATION TECHNIQUE ET PROFESSIONNELLE DE PAGOUDA"/>
    <x v="2"/>
    <s v="PAGOUDA"/>
    <s v="PAGOUDA"/>
    <s v="BINAH"/>
    <x v="4"/>
    <x v="0"/>
    <s v="CAP - Electricité d'équipement"/>
    <x v="2"/>
    <n v="4"/>
    <n v="2"/>
  </r>
  <r>
    <n v="5080101"/>
    <x v="0"/>
    <s v="CENTRE DE FORMATION TECHNIQUE ET PROFESSIONNELLE DE PAGOUDA"/>
    <x v="2"/>
    <s v="PAGOUDA"/>
    <s v="PAGOUDA"/>
    <s v="BINAH"/>
    <x v="4"/>
    <x v="0"/>
    <s v="CAP - Electricité d'équipement"/>
    <x v="10"/>
    <n v="5"/>
    <n v="0"/>
  </r>
  <r>
    <n v="5080101"/>
    <x v="0"/>
    <s v="CENTRE DE FORMATION TECHNIQUE ET PROFESSIONNELLE DE PAGOUDA"/>
    <x v="2"/>
    <s v="PAGOUDA"/>
    <s v="PAGOUDA"/>
    <s v="BINAH"/>
    <x v="4"/>
    <x v="0"/>
    <s v="CAP - Electricité d'équipement"/>
    <x v="3"/>
    <n v="4"/>
    <n v="0"/>
  </r>
  <r>
    <n v="5080101"/>
    <x v="0"/>
    <s v="CENTRE DE FORMATION TECHNIQUE ET PROFESSIONNELLE DE PAGOUDA"/>
    <x v="2"/>
    <s v="PAGOUDA"/>
    <s v="PAGOUDA"/>
    <s v="BINAH"/>
    <x v="4"/>
    <x v="0"/>
    <s v="CAP - Electricité d'équipement"/>
    <x v="4"/>
    <n v="5"/>
    <n v="0"/>
  </r>
  <r>
    <n v="5080101"/>
    <x v="0"/>
    <s v="CENTRE DE FORMATION TECHNIQUE ET PROFESSIONNELLE DE PAGOUDA"/>
    <x v="2"/>
    <s v="PAGOUDA"/>
    <s v="PAGOUDA"/>
    <s v="BINAH"/>
    <x v="4"/>
    <x v="0"/>
    <s v="CAP - Electricité d'équipement"/>
    <x v="5"/>
    <n v="1"/>
    <n v="0"/>
  </r>
  <r>
    <n v="5080101"/>
    <x v="0"/>
    <s v="CENTRE DE FORMATION TECHNIQUE ET PROFESSIONNELLE DE PAGOUDA"/>
    <x v="2"/>
    <s v="PAGOUDA"/>
    <s v="PAGOUDA"/>
    <s v="BINAH"/>
    <x v="4"/>
    <x v="0"/>
    <s v="CAP - Electricité d'équipement"/>
    <x v="6"/>
    <n v="2"/>
    <n v="0"/>
  </r>
  <r>
    <n v="5080101"/>
    <x v="0"/>
    <s v="CENTRE DE FORMATION TECHNIQUE ET PROFESSIONNELLE DE PAGOUDA"/>
    <x v="2"/>
    <s v="PAGOUDA"/>
    <s v="PAGOUDA"/>
    <s v="BINAH"/>
    <x v="4"/>
    <x v="0"/>
    <s v="CAP - Maçonnerie"/>
    <x v="0"/>
    <n v="2"/>
    <n v="1"/>
  </r>
  <r>
    <n v="5080101"/>
    <x v="0"/>
    <s v="CENTRE DE FORMATION TECHNIQUE ET PROFESSIONNELLE DE PAGOUDA"/>
    <x v="2"/>
    <s v="PAGOUDA"/>
    <s v="PAGOUDA"/>
    <s v="BINAH"/>
    <x v="4"/>
    <x v="0"/>
    <s v="CAP - Maçonnerie"/>
    <x v="2"/>
    <n v="8"/>
    <n v="0"/>
  </r>
  <r>
    <n v="5080101"/>
    <x v="0"/>
    <s v="CENTRE DE FORMATION TECHNIQUE ET PROFESSIONNELLE DE PAGOUDA"/>
    <x v="2"/>
    <s v="PAGOUDA"/>
    <s v="PAGOUDA"/>
    <s v="BINAH"/>
    <x v="4"/>
    <x v="0"/>
    <s v="CAP - Maçonnerie"/>
    <x v="10"/>
    <n v="15"/>
    <n v="1"/>
  </r>
  <r>
    <n v="5080101"/>
    <x v="0"/>
    <s v="CENTRE DE FORMATION TECHNIQUE ET PROFESSIONNELLE DE PAGOUDA"/>
    <x v="2"/>
    <s v="PAGOUDA"/>
    <s v="PAGOUDA"/>
    <s v="BINAH"/>
    <x v="4"/>
    <x v="0"/>
    <s v="CAP - Maçonnerie"/>
    <x v="3"/>
    <n v="10"/>
    <n v="0"/>
  </r>
  <r>
    <n v="5080101"/>
    <x v="0"/>
    <s v="CENTRE DE FORMATION TECHNIQUE ET PROFESSIONNELLE DE PAGOUDA"/>
    <x v="2"/>
    <s v="PAGOUDA"/>
    <s v="PAGOUDA"/>
    <s v="BINAH"/>
    <x v="4"/>
    <x v="0"/>
    <s v="CAP - Maçonnerie"/>
    <x v="4"/>
    <n v="7"/>
    <n v="0"/>
  </r>
  <r>
    <n v="5080101"/>
    <x v="0"/>
    <s v="CENTRE DE FORMATION TECHNIQUE ET PROFESSIONNELLE DE PAGOUDA"/>
    <x v="2"/>
    <s v="PAGOUDA"/>
    <s v="PAGOUDA"/>
    <s v="BINAH"/>
    <x v="4"/>
    <x v="0"/>
    <s v="CAP - Maçonnerie"/>
    <x v="5"/>
    <n v="2"/>
    <n v="0"/>
  </r>
  <r>
    <n v="5080101"/>
    <x v="0"/>
    <s v="CENTRE DE FORMATION TECHNIQUE ET PROFESSIONNELLE DE PAGOUDA"/>
    <x v="2"/>
    <s v="PAGOUDA"/>
    <s v="PAGOUDA"/>
    <s v="BINAH"/>
    <x v="4"/>
    <x v="0"/>
    <s v="CAP - Maçonnerie"/>
    <x v="6"/>
    <n v="4"/>
    <n v="0"/>
  </r>
  <r>
    <n v="5080101"/>
    <x v="0"/>
    <s v="CENTRE DE FORMATION TECHNIQUE ET PROFESSIONNELLE DE PAGOUDA"/>
    <x v="2"/>
    <s v="PAGOUDA"/>
    <s v="PAGOUDA"/>
    <s v="BINAH"/>
    <x v="4"/>
    <x v="0"/>
    <s v="CAP - Maçonnerie"/>
    <x v="7"/>
    <n v="3"/>
    <n v="0"/>
  </r>
  <r>
    <n v="5080101"/>
    <x v="0"/>
    <s v="CENTRE DE FORMATION TECHNIQUE ET PROFESSIONNELLE DE PAGOUDA"/>
    <x v="2"/>
    <s v="PAGOUDA"/>
    <s v="PAGOUDA"/>
    <s v="BINAH"/>
    <x v="4"/>
    <x v="0"/>
    <s v="CAP - Maçonnerie"/>
    <x v="9"/>
    <n v="2"/>
    <n v="0"/>
  </r>
  <r>
    <n v="5080101"/>
    <x v="0"/>
    <s v="CENTRE DE FORMATION TECHNIQUE ET PROFESSIONNELLE DE PAGOUDA"/>
    <x v="2"/>
    <s v="PAGOUDA"/>
    <s v="PAGOUDA"/>
    <s v="BINAH"/>
    <x v="4"/>
    <x v="2"/>
    <s v="CAP - Electricité d'équipement"/>
    <x v="3"/>
    <n v="4"/>
    <n v="0"/>
  </r>
  <r>
    <n v="5080101"/>
    <x v="0"/>
    <s v="CENTRE DE FORMATION TECHNIQUE ET PROFESSIONNELLE DE PAGOUDA"/>
    <x v="2"/>
    <s v="PAGOUDA"/>
    <s v="PAGOUDA"/>
    <s v="BINAH"/>
    <x v="4"/>
    <x v="2"/>
    <s v="CAP - Electricité d'équipement"/>
    <x v="4"/>
    <n v="4"/>
    <n v="0"/>
  </r>
  <r>
    <n v="5080101"/>
    <x v="0"/>
    <s v="CENTRE DE FORMATION TECHNIQUE ET PROFESSIONNELLE DE PAGOUDA"/>
    <x v="2"/>
    <s v="PAGOUDA"/>
    <s v="PAGOUDA"/>
    <s v="BINAH"/>
    <x v="4"/>
    <x v="2"/>
    <s v="CAP - Electricité d'équipement"/>
    <x v="5"/>
    <n v="5"/>
    <n v="0"/>
  </r>
  <r>
    <n v="5080101"/>
    <x v="0"/>
    <s v="CENTRE DE FORMATION TECHNIQUE ET PROFESSIONNELLE DE PAGOUDA"/>
    <x v="2"/>
    <s v="PAGOUDA"/>
    <s v="PAGOUDA"/>
    <s v="BINAH"/>
    <x v="4"/>
    <x v="2"/>
    <s v="CAP - Electricité d'équipement"/>
    <x v="6"/>
    <n v="3"/>
    <n v="0"/>
  </r>
  <r>
    <n v="5080101"/>
    <x v="0"/>
    <s v="CENTRE DE FORMATION TECHNIQUE ET PROFESSIONNELLE DE PAGOUDA"/>
    <x v="2"/>
    <s v="PAGOUDA"/>
    <s v="PAGOUDA"/>
    <s v="BINAH"/>
    <x v="4"/>
    <x v="2"/>
    <s v="CAP - Electricité d'équipement"/>
    <x v="7"/>
    <n v="1"/>
    <n v="0"/>
  </r>
  <r>
    <n v="5080101"/>
    <x v="0"/>
    <s v="CENTRE DE FORMATION TECHNIQUE ET PROFESSIONNELLE DE PAGOUDA"/>
    <x v="2"/>
    <s v="PAGOUDA"/>
    <s v="PAGOUDA"/>
    <s v="BINAH"/>
    <x v="4"/>
    <x v="2"/>
    <s v="CAP - Maçonnerie"/>
    <x v="1"/>
    <n v="1"/>
    <n v="0"/>
  </r>
  <r>
    <n v="5080101"/>
    <x v="0"/>
    <s v="CENTRE DE FORMATION TECHNIQUE ET PROFESSIONNELLE DE PAGOUDA"/>
    <x v="2"/>
    <s v="PAGOUDA"/>
    <s v="PAGOUDA"/>
    <s v="BINAH"/>
    <x v="4"/>
    <x v="2"/>
    <s v="CAP - Maçonnerie"/>
    <x v="10"/>
    <n v="3"/>
    <n v="0"/>
  </r>
  <r>
    <n v="5080101"/>
    <x v="0"/>
    <s v="CENTRE DE FORMATION TECHNIQUE ET PROFESSIONNELLE DE PAGOUDA"/>
    <x v="2"/>
    <s v="PAGOUDA"/>
    <s v="PAGOUDA"/>
    <s v="BINAH"/>
    <x v="4"/>
    <x v="2"/>
    <s v="CAP - Maçonnerie"/>
    <x v="3"/>
    <n v="3"/>
    <n v="0"/>
  </r>
  <r>
    <n v="5080101"/>
    <x v="0"/>
    <s v="CENTRE DE FORMATION TECHNIQUE ET PROFESSIONNELLE DE PAGOUDA"/>
    <x v="2"/>
    <s v="PAGOUDA"/>
    <s v="PAGOUDA"/>
    <s v="BINAH"/>
    <x v="4"/>
    <x v="2"/>
    <s v="CAP - Maçonnerie"/>
    <x v="4"/>
    <n v="4"/>
    <n v="0"/>
  </r>
  <r>
    <n v="5080101"/>
    <x v="0"/>
    <s v="CENTRE DE FORMATION TECHNIQUE ET PROFESSIONNELLE DE PAGOUDA"/>
    <x v="2"/>
    <s v="PAGOUDA"/>
    <s v="PAGOUDA"/>
    <s v="BINAH"/>
    <x v="4"/>
    <x v="2"/>
    <s v="CAP - Maçonnerie"/>
    <x v="5"/>
    <n v="6"/>
    <n v="0"/>
  </r>
  <r>
    <n v="5080101"/>
    <x v="0"/>
    <s v="CENTRE DE FORMATION TECHNIQUE ET PROFESSIONNELLE DE PAGOUDA"/>
    <x v="2"/>
    <s v="PAGOUDA"/>
    <s v="PAGOUDA"/>
    <s v="BINAH"/>
    <x v="4"/>
    <x v="2"/>
    <s v="CAP - Maçonnerie"/>
    <x v="6"/>
    <n v="7"/>
    <n v="0"/>
  </r>
  <r>
    <n v="5080101"/>
    <x v="0"/>
    <s v="CENTRE DE FORMATION TECHNIQUE ET PROFESSIONNELLE DE PAGOUDA"/>
    <x v="2"/>
    <s v="PAGOUDA"/>
    <s v="PAGOUDA"/>
    <s v="BINAH"/>
    <x v="4"/>
    <x v="2"/>
    <s v="CAP - Maçonnerie"/>
    <x v="7"/>
    <n v="4"/>
    <n v="0"/>
  </r>
  <r>
    <n v="5080101"/>
    <x v="0"/>
    <s v="CENTRE DE FORMATION TECHNIQUE ET PROFESSIONNELLE DE PAGOUDA"/>
    <x v="2"/>
    <s v="PAGOUDA"/>
    <s v="PAGOUDA"/>
    <s v="BINAH"/>
    <x v="4"/>
    <x v="2"/>
    <s v="CAP - Maçonnerie"/>
    <x v="8"/>
    <n v="1"/>
    <n v="0"/>
  </r>
  <r>
    <n v="5080101"/>
    <x v="0"/>
    <s v="CENTRE DE FORMATION TECHNIQUE ET PROFESSIONNELLE DE PAGOUDA"/>
    <x v="2"/>
    <s v="PAGOUDA"/>
    <s v="PAGOUDA"/>
    <s v="BINAH"/>
    <x v="4"/>
    <x v="4"/>
    <s v="CAP - Electricité d'équipement"/>
    <x v="10"/>
    <n v="0"/>
    <n v="1"/>
  </r>
  <r>
    <n v="5080101"/>
    <x v="0"/>
    <s v="CENTRE DE FORMATION TECHNIQUE ET PROFESSIONNELLE DE PAGOUDA"/>
    <x v="2"/>
    <s v="PAGOUDA"/>
    <s v="PAGOUDA"/>
    <s v="BINAH"/>
    <x v="4"/>
    <x v="4"/>
    <s v="CAP - Electricité d'équipement"/>
    <x v="3"/>
    <n v="4"/>
    <n v="0"/>
  </r>
  <r>
    <n v="5080101"/>
    <x v="0"/>
    <s v="CENTRE DE FORMATION TECHNIQUE ET PROFESSIONNELLE DE PAGOUDA"/>
    <x v="2"/>
    <s v="PAGOUDA"/>
    <s v="PAGOUDA"/>
    <s v="BINAH"/>
    <x v="4"/>
    <x v="4"/>
    <s v="CAP - Electricité d'équipement"/>
    <x v="4"/>
    <n v="8"/>
    <n v="0"/>
  </r>
  <r>
    <n v="5080101"/>
    <x v="0"/>
    <s v="CENTRE DE FORMATION TECHNIQUE ET PROFESSIONNELLE DE PAGOUDA"/>
    <x v="2"/>
    <s v="PAGOUDA"/>
    <s v="PAGOUDA"/>
    <s v="BINAH"/>
    <x v="4"/>
    <x v="4"/>
    <s v="CAP - Electricité d'équipement"/>
    <x v="5"/>
    <n v="4"/>
    <n v="0"/>
  </r>
  <r>
    <n v="5080101"/>
    <x v="0"/>
    <s v="CENTRE DE FORMATION TECHNIQUE ET PROFESSIONNELLE DE PAGOUDA"/>
    <x v="2"/>
    <s v="PAGOUDA"/>
    <s v="PAGOUDA"/>
    <s v="BINAH"/>
    <x v="4"/>
    <x v="4"/>
    <s v="CAP - Electricité d'équipement"/>
    <x v="6"/>
    <n v="4"/>
    <n v="0"/>
  </r>
  <r>
    <n v="5080101"/>
    <x v="0"/>
    <s v="CENTRE DE FORMATION TECHNIQUE ET PROFESSIONNELLE DE PAGOUDA"/>
    <x v="2"/>
    <s v="PAGOUDA"/>
    <s v="PAGOUDA"/>
    <s v="BINAH"/>
    <x v="4"/>
    <x v="4"/>
    <s v="CAP - Electricité d'équipement"/>
    <x v="7"/>
    <n v="1"/>
    <n v="0"/>
  </r>
  <r>
    <n v="5080101"/>
    <x v="0"/>
    <s v="CENTRE DE FORMATION TECHNIQUE ET PROFESSIONNELLE DE PAGOUDA"/>
    <x v="2"/>
    <s v="PAGOUDA"/>
    <s v="PAGOUDA"/>
    <s v="BINAH"/>
    <x v="4"/>
    <x v="4"/>
    <s v="CAP - Maçonnerie"/>
    <x v="1"/>
    <n v="2"/>
    <n v="0"/>
  </r>
  <r>
    <n v="5080101"/>
    <x v="0"/>
    <s v="CENTRE DE FORMATION TECHNIQUE ET PROFESSIONNELLE DE PAGOUDA"/>
    <x v="2"/>
    <s v="PAGOUDA"/>
    <s v="PAGOUDA"/>
    <s v="BINAH"/>
    <x v="4"/>
    <x v="4"/>
    <s v="CAP - Maçonnerie"/>
    <x v="10"/>
    <n v="2"/>
    <n v="0"/>
  </r>
  <r>
    <n v="5080101"/>
    <x v="0"/>
    <s v="CENTRE DE FORMATION TECHNIQUE ET PROFESSIONNELLE DE PAGOUDA"/>
    <x v="2"/>
    <s v="PAGOUDA"/>
    <s v="PAGOUDA"/>
    <s v="BINAH"/>
    <x v="4"/>
    <x v="4"/>
    <s v="CAP - Maçonnerie"/>
    <x v="3"/>
    <n v="4"/>
    <n v="0"/>
  </r>
  <r>
    <n v="5080101"/>
    <x v="0"/>
    <s v="CENTRE DE FORMATION TECHNIQUE ET PROFESSIONNELLE DE PAGOUDA"/>
    <x v="2"/>
    <s v="PAGOUDA"/>
    <s v="PAGOUDA"/>
    <s v="BINAH"/>
    <x v="4"/>
    <x v="4"/>
    <s v="CAP - Maçonnerie"/>
    <x v="4"/>
    <n v="7"/>
    <n v="0"/>
  </r>
  <r>
    <n v="5080101"/>
    <x v="0"/>
    <s v="CENTRE DE FORMATION TECHNIQUE ET PROFESSIONNELLE DE PAGOUDA"/>
    <x v="2"/>
    <s v="PAGOUDA"/>
    <s v="PAGOUDA"/>
    <s v="BINAH"/>
    <x v="4"/>
    <x v="4"/>
    <s v="CAP - Maçonnerie"/>
    <x v="5"/>
    <n v="7"/>
    <n v="0"/>
  </r>
  <r>
    <n v="5080101"/>
    <x v="0"/>
    <s v="CENTRE DE FORMATION TECHNIQUE ET PROFESSIONNELLE DE PAGOUDA"/>
    <x v="2"/>
    <s v="PAGOUDA"/>
    <s v="PAGOUDA"/>
    <s v="BINAH"/>
    <x v="4"/>
    <x v="4"/>
    <s v="CAP - Maçonnerie"/>
    <x v="6"/>
    <n v="6"/>
    <n v="0"/>
  </r>
  <r>
    <n v="5080101"/>
    <x v="0"/>
    <s v="CENTRE DE FORMATION TECHNIQUE ET PROFESSIONNELLE DE PAGOUDA"/>
    <x v="2"/>
    <s v="PAGOUDA"/>
    <s v="PAGOUDA"/>
    <s v="BINAH"/>
    <x v="4"/>
    <x v="4"/>
    <s v="CAP - Maçonnerie"/>
    <x v="7"/>
    <n v="8"/>
    <n v="0"/>
  </r>
  <r>
    <n v="5080101"/>
    <x v="0"/>
    <s v="CENTRE DE FORMATION TECHNIQUE ET PROFESSIONNELLE DE PAGOUDA"/>
    <x v="2"/>
    <s v="PAGOUDA"/>
    <s v="PAGOUDA"/>
    <s v="BINAH"/>
    <x v="4"/>
    <x v="4"/>
    <s v="CAP - Maçonnerie"/>
    <x v="8"/>
    <n v="2"/>
    <n v="0"/>
  </r>
  <r>
    <n v="5080101"/>
    <x v="0"/>
    <s v="CENTRE DE FORMATION TECHNIQUE ET PROFESSIONNELLE DE PAGOUDA"/>
    <x v="2"/>
    <s v="PAGOUDA"/>
    <s v="PAGOUDA"/>
    <s v="BINAH"/>
    <x v="4"/>
    <x v="4"/>
    <s v="CAP - Maçonnerie"/>
    <x v="9"/>
    <n v="2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s v="BT  - Froid Climatisation"/>
    <x v="7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s v="BT  - Froid Climatisation"/>
    <x v="8"/>
    <n v="0"/>
    <n v="4"/>
  </r>
  <r>
    <n v="6010101"/>
    <x v="0"/>
    <s v="CENTRE REGIONAL D'ENSEIGNEMENT TECHNIQUE ET DE FORMATION PROFESSIONNELLE (CRETFP) DAPAONG"/>
    <x v="2"/>
    <s v="DAPAONG"/>
    <s v="DAPAONG"/>
    <s v="TONE"/>
    <x v="5"/>
    <x v="0"/>
    <s v="BT  - Génie Agricole"/>
    <x v="6"/>
    <n v="15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s v="BT  - Génie Agricole"/>
    <x v="7"/>
    <n v="16"/>
    <n v="6"/>
  </r>
  <r>
    <n v="6010101"/>
    <x v="0"/>
    <s v="CENTRE REGIONAL D'ENSEIGNEMENT TECHNIQUE ET DE FORMATION PROFESSIONNELLE (CRETFP) DAPAONG"/>
    <x v="2"/>
    <s v="DAPAONG"/>
    <s v="DAPAONG"/>
    <s v="TONE"/>
    <x v="5"/>
    <x v="0"/>
    <s v="BT  - Génie Agricole"/>
    <x v="8"/>
    <n v="12"/>
    <n v="8"/>
  </r>
  <r>
    <n v="6010101"/>
    <x v="0"/>
    <s v="CENTRE REGIONAL D'ENSEIGNEMENT TECHNIQUE ET DE FORMATION PROFESSIONNELLE (CRETFP) DAPAONG"/>
    <x v="2"/>
    <s v="DAPAONG"/>
    <s v="DAPAONG"/>
    <s v="TONE"/>
    <x v="5"/>
    <x v="0"/>
    <s v="CAP - Carrosserie automobile"/>
    <x v="7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s v="CAP - Chaudronnerie"/>
    <x v="7"/>
    <n v="31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s v="CAP - Chaudronnerie"/>
    <x v="8"/>
    <n v="0"/>
    <n v="3"/>
  </r>
  <r>
    <n v="6010101"/>
    <x v="0"/>
    <s v="CENTRE REGIONAL D'ENSEIGNEMENT TECHNIQUE ET DE FORMATION PROFESSIONNELLE (CRETFP) DAPAONG"/>
    <x v="2"/>
    <s v="DAPAONG"/>
    <s v="DAPAONG"/>
    <s v="TONE"/>
    <x v="5"/>
    <x v="0"/>
    <s v="CAP - Couture"/>
    <x v="4"/>
    <n v="0"/>
    <n v="15"/>
  </r>
  <r>
    <n v="6010101"/>
    <x v="0"/>
    <s v="CENTRE REGIONAL D'ENSEIGNEMENT TECHNIQUE ET DE FORMATION PROFESSIONNELLE (CRETFP) DAPAONG"/>
    <x v="2"/>
    <s v="DAPAONG"/>
    <s v="DAPAONG"/>
    <s v="TONE"/>
    <x v="5"/>
    <x v="0"/>
    <s v="CAP - Couture"/>
    <x v="5"/>
    <n v="0"/>
    <n v="13"/>
  </r>
  <r>
    <n v="6010101"/>
    <x v="0"/>
    <s v="CENTRE REGIONAL D'ENSEIGNEMENT TECHNIQUE ET DE FORMATION PROFESSIONNELLE (CRETFP) DAPAONG"/>
    <x v="2"/>
    <s v="DAPAONG"/>
    <s v="DAPAONG"/>
    <s v="TONE"/>
    <x v="5"/>
    <x v="0"/>
    <s v="CAP - Couture"/>
    <x v="6"/>
    <n v="1"/>
    <n v="5"/>
  </r>
  <r>
    <n v="6010101"/>
    <x v="0"/>
    <s v="CENTRE REGIONAL D'ENSEIGNEMENT TECHNIQUE ET DE FORMATION PROFESSIONNELLE (CRETFP) DAPAONG"/>
    <x v="2"/>
    <s v="DAPAONG"/>
    <s v="DAPAONG"/>
    <s v="TONE"/>
    <x v="5"/>
    <x v="0"/>
    <s v="CAP - Electricité automobile"/>
    <x v="6"/>
    <n v="15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s v="CAP - Electricité d'équipement"/>
    <x v="6"/>
    <n v="67"/>
    <n v="3"/>
  </r>
  <r>
    <n v="6010101"/>
    <x v="0"/>
    <s v="CENTRE REGIONAL D'ENSEIGNEMENT TECHNIQUE ET DE FORMATION PROFESSIONNELLE (CRETFP) DAPAONG"/>
    <x v="2"/>
    <s v="DAPAONG"/>
    <s v="DAPAONG"/>
    <s v="TONE"/>
    <x v="5"/>
    <x v="0"/>
    <s v="CAP - Electricité d'équipement"/>
    <x v="7"/>
    <n v="0"/>
    <n v="5"/>
  </r>
  <r>
    <n v="6010101"/>
    <x v="0"/>
    <s v="CENTRE REGIONAL D'ENSEIGNEMENT TECHNIQUE ET DE FORMATION PROFESSIONNELLE (CRETFP) DAPAONG"/>
    <x v="2"/>
    <s v="DAPAONG"/>
    <s v="DAPAONG"/>
    <s v="TONE"/>
    <x v="5"/>
    <x v="0"/>
    <s v="CAP - Maçonnerie"/>
    <x v="6"/>
    <n v="59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s v="CAP - Maçonnerie"/>
    <x v="7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0"/>
    <s v="CAP - Mécanique automobile"/>
    <x v="4"/>
    <n v="3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s v="CAP - Mécanique automobile"/>
    <x v="5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s v="CAP - Mécanique automobile"/>
    <x v="6"/>
    <n v="30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s v="CAP - Mécanique automobile"/>
    <x v="7"/>
    <n v="11"/>
    <n v="4"/>
  </r>
  <r>
    <n v="6010101"/>
    <x v="0"/>
    <s v="CENTRE REGIONAL D'ENSEIGNEMENT TECHNIQUE ET DE FORMATION PROFESSIONNELLE (CRETFP) DAPAONG"/>
    <x v="2"/>
    <s v="DAPAONG"/>
    <s v="DAPAONG"/>
    <s v="TONE"/>
    <x v="5"/>
    <x v="0"/>
    <s v="CAP - Plomberie Sanitaire"/>
    <x v="6"/>
    <n v="35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s v="CAP - Plomberie Sanitaire"/>
    <x v="7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1"/>
    <s v="Electrotechnique (F3)"/>
    <x v="10"/>
    <n v="0"/>
    <n v="2"/>
  </r>
  <r>
    <n v="6010101"/>
    <x v="0"/>
    <s v="CENTRE REGIONAL D'ENSEIGNEMENT TECHNIQUE ET DE FORMATION PROFESSIONNELLE (CRETFP) DAPAONG"/>
    <x v="2"/>
    <s v="DAPAONG"/>
    <s v="DAPAONG"/>
    <s v="TONE"/>
    <x v="5"/>
    <x v="1"/>
    <s v="Electrotechnique (F3)"/>
    <x v="3"/>
    <n v="25"/>
    <n v="1"/>
  </r>
  <r>
    <n v="6010101"/>
    <x v="0"/>
    <s v="CENTRE REGIONAL D'ENSEIGNEMENT TECHNIQUE ET DE FORMATION PROFESSIONNELLE (CRETFP) DAPAONG"/>
    <x v="2"/>
    <s v="DAPAONG"/>
    <s v="DAPAONG"/>
    <s v="TONE"/>
    <x v="5"/>
    <x v="1"/>
    <s v="Electrotechnique (F3)"/>
    <x v="4"/>
    <n v="11"/>
    <n v="0"/>
  </r>
  <r>
    <n v="6010101"/>
    <x v="0"/>
    <s v="CENTRE REGIONAL D'ENSEIGNEMENT TECHNIQUE ET DE FORMATION PROFESSIONNELLE (CRETFP) DAPAONG"/>
    <x v="2"/>
    <s v="DAPAONG"/>
    <s v="DAPAONG"/>
    <s v="TONE"/>
    <x v="5"/>
    <x v="1"/>
    <s v="Electrotechnique (F3)"/>
    <x v="5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1"/>
    <s v="Technique Administratives (G1)"/>
    <x v="2"/>
    <n v="0"/>
    <n v="4"/>
  </r>
  <r>
    <n v="6010101"/>
    <x v="0"/>
    <s v="CENTRE REGIONAL D'ENSEIGNEMENT TECHNIQUE ET DE FORMATION PROFESSIONNELLE (CRETFP) DAPAONG"/>
    <x v="2"/>
    <s v="DAPAONG"/>
    <s v="DAPAONG"/>
    <s v="TONE"/>
    <x v="5"/>
    <x v="1"/>
    <s v="Technique Administratives (G1)"/>
    <x v="10"/>
    <n v="4"/>
    <n v="28"/>
  </r>
  <r>
    <n v="6010101"/>
    <x v="0"/>
    <s v="CENTRE REGIONAL D'ENSEIGNEMENT TECHNIQUE ET DE FORMATION PROFESSIONNELLE (CRETFP) DAPAONG"/>
    <x v="2"/>
    <s v="DAPAONG"/>
    <s v="DAPAONG"/>
    <s v="TONE"/>
    <x v="5"/>
    <x v="1"/>
    <s v="Technique Administratives (G1)"/>
    <x v="3"/>
    <n v="0"/>
    <n v="36"/>
  </r>
  <r>
    <n v="6010101"/>
    <x v="0"/>
    <s v="CENTRE REGIONAL D'ENSEIGNEMENT TECHNIQUE ET DE FORMATION PROFESSIONNELLE (CRETFP) DAPAONG"/>
    <x v="2"/>
    <s v="DAPAONG"/>
    <s v="DAPAONG"/>
    <s v="TONE"/>
    <x v="5"/>
    <x v="1"/>
    <s v="Technique Administratives (G1)"/>
    <x v="4"/>
    <n v="0"/>
    <n v="21"/>
  </r>
  <r>
    <n v="6010101"/>
    <x v="0"/>
    <s v="CENTRE REGIONAL D'ENSEIGNEMENT TECHNIQUE ET DE FORMATION PROFESSIONNELLE (CRETFP) DAPAONG"/>
    <x v="2"/>
    <s v="DAPAONG"/>
    <s v="DAPAONG"/>
    <s v="TONE"/>
    <x v="5"/>
    <x v="1"/>
    <s v="Techniques Commerciale (G3)"/>
    <x v="10"/>
    <n v="0"/>
    <n v="5"/>
  </r>
  <r>
    <n v="6010101"/>
    <x v="0"/>
    <s v="CENTRE REGIONAL D'ENSEIGNEMENT TECHNIQUE ET DE FORMATION PROFESSIONNELLE (CRETFP) DAPAONG"/>
    <x v="2"/>
    <s v="DAPAONG"/>
    <s v="DAPAONG"/>
    <s v="TONE"/>
    <x v="5"/>
    <x v="1"/>
    <s v="Techniques Commerciale (G3)"/>
    <x v="3"/>
    <n v="5"/>
    <n v="9"/>
  </r>
  <r>
    <n v="6010101"/>
    <x v="0"/>
    <s v="CENTRE REGIONAL D'ENSEIGNEMENT TECHNIQUE ET DE FORMATION PROFESSIONNELLE (CRETFP) DAPAONG"/>
    <x v="2"/>
    <s v="DAPAONG"/>
    <s v="DAPAONG"/>
    <s v="TONE"/>
    <x v="5"/>
    <x v="1"/>
    <s v="Techniques Quantitatives de Gestion (G2)"/>
    <x v="10"/>
    <n v="0"/>
    <n v="23"/>
  </r>
  <r>
    <n v="6010101"/>
    <x v="0"/>
    <s v="CENTRE REGIONAL D'ENSEIGNEMENT TECHNIQUE ET DE FORMATION PROFESSIONNELLE (CRETFP) DAPAONG"/>
    <x v="2"/>
    <s v="DAPAONG"/>
    <s v="DAPAONG"/>
    <s v="TONE"/>
    <x v="5"/>
    <x v="1"/>
    <s v="Techniques Quantitatives de Gestion (G2)"/>
    <x v="3"/>
    <n v="12"/>
    <n v="21"/>
  </r>
  <r>
    <n v="6010101"/>
    <x v="0"/>
    <s v="CENTRE REGIONAL D'ENSEIGNEMENT TECHNIQUE ET DE FORMATION PROFESSIONNELLE (CRETFP) DAPAONG"/>
    <x v="2"/>
    <s v="DAPAONG"/>
    <s v="DAPAONG"/>
    <s v="TONE"/>
    <x v="5"/>
    <x v="1"/>
    <s v="Techniques Quantitatives de Gestion (G2)"/>
    <x v="4"/>
    <n v="11"/>
    <n v="0"/>
  </r>
  <r>
    <n v="6010101"/>
    <x v="0"/>
    <s v="CENTRE REGIONAL D'ENSEIGNEMENT TECHNIQUE ET DE FORMATION PROFESSIONNELLE (CRETFP) DAPAONG"/>
    <x v="2"/>
    <s v="DAPAONG"/>
    <s v="DAPAONG"/>
    <s v="TONE"/>
    <x v="5"/>
    <x v="1"/>
    <s v="Techniques Quantitatives de Gestion (G2)"/>
    <x v="5"/>
    <n v="10"/>
    <n v="8"/>
  </r>
  <r>
    <n v="6010101"/>
    <x v="0"/>
    <s v="CENTRE REGIONAL D'ENSEIGNEMENT TECHNIQUE ET DE FORMATION PROFESSIONNELLE (CRETFP) DAPAONG"/>
    <x v="2"/>
    <s v="DAPAONG"/>
    <s v="DAPAONG"/>
    <s v="TONE"/>
    <x v="5"/>
    <x v="2"/>
    <s v="BT  - Froid Climatisation"/>
    <x v="7"/>
    <n v="9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BT  - Froid Climatisation"/>
    <x v="8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2"/>
    <s v="BT  - Génie Agricole"/>
    <x v="6"/>
    <n v="15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BT  - Génie Agricole"/>
    <x v="7"/>
    <n v="27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BT  - Génie Agricole"/>
    <x v="8"/>
    <n v="0"/>
    <n v="6"/>
  </r>
  <r>
    <n v="6010101"/>
    <x v="0"/>
    <s v="CENTRE REGIONAL D'ENSEIGNEMENT TECHNIQUE ET DE FORMATION PROFESSIONNELLE (CRETFP) DAPAONG"/>
    <x v="2"/>
    <s v="DAPAONG"/>
    <s v="DAPAONG"/>
    <s v="TONE"/>
    <x v="5"/>
    <x v="2"/>
    <s v="BT  - Génie Agricole"/>
    <x v="9"/>
    <n v="0"/>
    <n v="6"/>
  </r>
  <r>
    <n v="6010101"/>
    <x v="0"/>
    <s v="CENTRE REGIONAL D'ENSEIGNEMENT TECHNIQUE ET DE FORMATION PROFESSIONNELLE (CRETFP) DAPAONG"/>
    <x v="2"/>
    <s v="DAPAONG"/>
    <s v="DAPAONG"/>
    <s v="TONE"/>
    <x v="5"/>
    <x v="2"/>
    <s v="CAP - Carrosserie automobile"/>
    <x v="6"/>
    <n v="9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CAP - Chaudronnerie"/>
    <x v="8"/>
    <n v="32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CAP - Chaudronnerie"/>
    <x v="9"/>
    <n v="0"/>
    <n v="2"/>
  </r>
  <r>
    <n v="6010101"/>
    <x v="0"/>
    <s v="CENTRE REGIONAL D'ENSEIGNEMENT TECHNIQUE ET DE FORMATION PROFESSIONNELLE (CRETFP) DAPAONG"/>
    <x v="2"/>
    <s v="DAPAONG"/>
    <s v="DAPAONG"/>
    <s v="TONE"/>
    <x v="5"/>
    <x v="2"/>
    <s v="CAP - Couture"/>
    <x v="6"/>
    <n v="0"/>
    <n v="24"/>
  </r>
  <r>
    <n v="6010101"/>
    <x v="0"/>
    <s v="CENTRE REGIONAL D'ENSEIGNEMENT TECHNIQUE ET DE FORMATION PROFESSIONNELLE (CRETFP) DAPAONG"/>
    <x v="2"/>
    <s v="DAPAONG"/>
    <s v="DAPAONG"/>
    <s v="TONE"/>
    <x v="5"/>
    <x v="2"/>
    <s v="CAP - Electricité automobile"/>
    <x v="6"/>
    <n v="12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CAP - Electricité d'équipement"/>
    <x v="4"/>
    <n v="40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CAP - Electricité d'équipement"/>
    <x v="5"/>
    <n v="15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CAP - Electricité d'équipement"/>
    <x v="6"/>
    <n v="5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CAP - Electricité d'équipement"/>
    <x v="7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CAP - Electricité d'équipement"/>
    <x v="8"/>
    <n v="0"/>
    <n v="3"/>
  </r>
  <r>
    <n v="6010101"/>
    <x v="0"/>
    <s v="CENTRE REGIONAL D'ENSEIGNEMENT TECHNIQUE ET DE FORMATION PROFESSIONNELLE (CRETFP) DAPAONG"/>
    <x v="2"/>
    <s v="DAPAONG"/>
    <s v="DAPAONG"/>
    <s v="TONE"/>
    <x v="5"/>
    <x v="2"/>
    <s v="CAP - Maçonnerie"/>
    <x v="6"/>
    <n v="0"/>
    <n v="2"/>
  </r>
  <r>
    <n v="6010101"/>
    <x v="0"/>
    <s v="CENTRE REGIONAL D'ENSEIGNEMENT TECHNIQUE ET DE FORMATION PROFESSIONNELLE (CRETFP) DAPAONG"/>
    <x v="2"/>
    <s v="DAPAONG"/>
    <s v="DAPAONG"/>
    <s v="TONE"/>
    <x v="5"/>
    <x v="2"/>
    <s v="CAP - Maçonnerie"/>
    <x v="8"/>
    <n v="58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CAP - Mécanique automobile"/>
    <x v="5"/>
    <n v="23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CAP - Mécanique automobile"/>
    <x v="6"/>
    <n v="12"/>
    <n v="3"/>
  </r>
  <r>
    <n v="6010101"/>
    <x v="0"/>
    <s v="CENTRE REGIONAL D'ENSEIGNEMENT TECHNIQUE ET DE FORMATION PROFESSIONNELLE (CRETFP) DAPAONG"/>
    <x v="2"/>
    <s v="DAPAONG"/>
    <s v="DAPAONG"/>
    <s v="TONE"/>
    <x v="5"/>
    <x v="2"/>
    <s v="CAP - Mécanique automobile"/>
    <x v="8"/>
    <n v="11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CAP - Plomberie Sanitaire"/>
    <x v="7"/>
    <n v="24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CAP - Plomberie Sanitaire"/>
    <x v="8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2"/>
    <s v="CQP - Couture"/>
    <x v="5"/>
    <n v="12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CQP - Couture"/>
    <x v="6"/>
    <n v="12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s v="CQP - Couture"/>
    <x v="7"/>
    <n v="10"/>
    <n v="2"/>
  </r>
  <r>
    <n v="6010101"/>
    <x v="0"/>
    <s v="CENTRE REGIONAL D'ENSEIGNEMENT TECHNIQUE ET DE FORMATION PROFESSIONNELLE (CRETFP) DAPAONG"/>
    <x v="2"/>
    <s v="DAPAONG"/>
    <s v="DAPAONG"/>
    <s v="TONE"/>
    <x v="5"/>
    <x v="3"/>
    <s v="Electrotechnique (F3)"/>
    <x v="2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3"/>
    <s v="Electrotechnique (F3)"/>
    <x v="10"/>
    <n v="15"/>
    <n v="2"/>
  </r>
  <r>
    <n v="6010101"/>
    <x v="0"/>
    <s v="CENTRE REGIONAL D'ENSEIGNEMENT TECHNIQUE ET DE FORMATION PROFESSIONNELLE (CRETFP) DAPAONG"/>
    <x v="2"/>
    <s v="DAPAONG"/>
    <s v="DAPAONG"/>
    <s v="TONE"/>
    <x v="5"/>
    <x v="3"/>
    <s v="Electrotechnique (F3)"/>
    <x v="3"/>
    <n v="18"/>
    <n v="2"/>
  </r>
  <r>
    <n v="6010101"/>
    <x v="0"/>
    <s v="CENTRE REGIONAL D'ENSEIGNEMENT TECHNIQUE ET DE FORMATION PROFESSIONNELLE (CRETFP) DAPAONG"/>
    <x v="2"/>
    <s v="DAPAONG"/>
    <s v="DAPAONG"/>
    <s v="TONE"/>
    <x v="5"/>
    <x v="3"/>
    <s v="Technique Administratives (G1)"/>
    <x v="2"/>
    <n v="4"/>
    <n v="25"/>
  </r>
  <r>
    <n v="6010101"/>
    <x v="0"/>
    <s v="CENTRE REGIONAL D'ENSEIGNEMENT TECHNIQUE ET DE FORMATION PROFESSIONNELLE (CRETFP) DAPAONG"/>
    <x v="2"/>
    <s v="DAPAONG"/>
    <s v="DAPAONG"/>
    <s v="TONE"/>
    <x v="5"/>
    <x v="3"/>
    <s v="Technique Administratives (G1)"/>
    <x v="10"/>
    <n v="4"/>
    <n v="35"/>
  </r>
  <r>
    <n v="6010101"/>
    <x v="0"/>
    <s v="CENTRE REGIONAL D'ENSEIGNEMENT TECHNIQUE ET DE FORMATION PROFESSIONNELLE (CRETFP) DAPAONG"/>
    <x v="2"/>
    <s v="DAPAONG"/>
    <s v="DAPAONG"/>
    <s v="TONE"/>
    <x v="5"/>
    <x v="3"/>
    <s v="Technique Administratives (G1)"/>
    <x v="3"/>
    <n v="0"/>
    <n v="27"/>
  </r>
  <r>
    <n v="6010101"/>
    <x v="0"/>
    <s v="CENTRE REGIONAL D'ENSEIGNEMENT TECHNIQUE ET DE FORMATION PROFESSIONNELLE (CRETFP) DAPAONG"/>
    <x v="2"/>
    <s v="DAPAONG"/>
    <s v="DAPAONG"/>
    <s v="TONE"/>
    <x v="5"/>
    <x v="3"/>
    <s v="Techniques Commerciale (G3)"/>
    <x v="0"/>
    <n v="0"/>
    <n v="2"/>
  </r>
  <r>
    <n v="6010101"/>
    <x v="0"/>
    <s v="CENTRE REGIONAL D'ENSEIGNEMENT TECHNIQUE ET DE FORMATION PROFESSIONNELLE (CRETFP) DAPAONG"/>
    <x v="2"/>
    <s v="DAPAONG"/>
    <s v="DAPAONG"/>
    <s v="TONE"/>
    <x v="5"/>
    <x v="3"/>
    <s v="Techniques Commerciale (G3)"/>
    <x v="2"/>
    <n v="4"/>
    <n v="3"/>
  </r>
  <r>
    <n v="6010101"/>
    <x v="0"/>
    <s v="CENTRE REGIONAL D'ENSEIGNEMENT TECHNIQUE ET DE FORMATION PROFESSIONNELLE (CRETFP) DAPAONG"/>
    <x v="2"/>
    <s v="DAPAONG"/>
    <s v="DAPAONG"/>
    <s v="TONE"/>
    <x v="5"/>
    <x v="3"/>
    <s v="Techniques Commerciale (G3)"/>
    <x v="10"/>
    <n v="2"/>
    <n v="8"/>
  </r>
  <r>
    <n v="6010101"/>
    <x v="0"/>
    <s v="CENTRE REGIONAL D'ENSEIGNEMENT TECHNIQUE ET DE FORMATION PROFESSIONNELLE (CRETFP) DAPAONG"/>
    <x v="2"/>
    <s v="DAPAONG"/>
    <s v="DAPAONG"/>
    <s v="TONE"/>
    <x v="5"/>
    <x v="3"/>
    <s v="Techniques Commerciale (G3)"/>
    <x v="3"/>
    <n v="1"/>
    <n v="0"/>
  </r>
  <r>
    <n v="6010101"/>
    <x v="0"/>
    <s v="CENTRE REGIONAL D'ENSEIGNEMENT TECHNIQUE ET DE FORMATION PROFESSIONNELLE (CRETFP) DAPAONG"/>
    <x v="2"/>
    <s v="DAPAONG"/>
    <s v="DAPAONG"/>
    <s v="TONE"/>
    <x v="5"/>
    <x v="3"/>
    <s v="Techniques Quantitatives de Gestion (G2)"/>
    <x v="2"/>
    <n v="32"/>
    <n v="21"/>
  </r>
  <r>
    <n v="6010101"/>
    <x v="0"/>
    <s v="CENTRE REGIONAL D'ENSEIGNEMENT TECHNIQUE ET DE FORMATION PROFESSIONNELLE (CRETFP) DAPAONG"/>
    <x v="2"/>
    <s v="DAPAONG"/>
    <s v="DAPAONG"/>
    <s v="TONE"/>
    <x v="5"/>
    <x v="3"/>
    <s v="Techniques Quantitatives de Gestion (G2)"/>
    <x v="10"/>
    <n v="0"/>
    <n v="20"/>
  </r>
  <r>
    <n v="6010101"/>
    <x v="0"/>
    <s v="CENTRE REGIONAL D'ENSEIGNEMENT TECHNIQUE ET DE FORMATION PROFESSIONNELLE (CRETFP) DAPAONG"/>
    <x v="2"/>
    <s v="DAPAONG"/>
    <s v="DAPAONG"/>
    <s v="TONE"/>
    <x v="5"/>
    <x v="4"/>
    <s v="BT  - Froid Climatisation"/>
    <x v="8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4"/>
    <s v="BT  - Froid Climatisation"/>
    <x v="9"/>
    <n v="5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BT  - Génie Agricole"/>
    <x v="1"/>
    <n v="0"/>
    <n v="6"/>
  </r>
  <r>
    <n v="6010101"/>
    <x v="0"/>
    <s v="CENTRE REGIONAL D'ENSEIGNEMENT TECHNIQUE ET DE FORMATION PROFESSIONNELLE (CRETFP) DAPAONG"/>
    <x v="2"/>
    <s v="DAPAONG"/>
    <s v="DAPAONG"/>
    <s v="TONE"/>
    <x v="5"/>
    <x v="4"/>
    <s v="BT  - Génie Agricole"/>
    <x v="6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BT  - Génie Agricole"/>
    <x v="8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BT  - Génie Agricole"/>
    <x v="9"/>
    <n v="0"/>
    <n v="6"/>
  </r>
  <r>
    <n v="6010101"/>
    <x v="0"/>
    <s v="CENTRE REGIONAL D'ENSEIGNEMENT TECHNIQUE ET DE FORMATION PROFESSIONNELLE (CRETFP) DAPAONG"/>
    <x v="2"/>
    <s v="DAPAONG"/>
    <s v="DAPAONG"/>
    <s v="TONE"/>
    <x v="5"/>
    <x v="4"/>
    <s v="CAP - Carrosserie automobile"/>
    <x v="1"/>
    <n v="3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AP - Chaudronnerie"/>
    <x v="1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4"/>
    <s v="CAP - Chaudronnerie"/>
    <x v="9"/>
    <n v="14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AP - Couture"/>
    <x v="6"/>
    <n v="0"/>
    <n v="8"/>
  </r>
  <r>
    <n v="6010101"/>
    <x v="0"/>
    <s v="CENTRE REGIONAL D'ENSEIGNEMENT TECHNIQUE ET DE FORMATION PROFESSIONNELLE (CRETFP) DAPAONG"/>
    <x v="2"/>
    <s v="DAPAONG"/>
    <s v="DAPAONG"/>
    <s v="TONE"/>
    <x v="5"/>
    <x v="4"/>
    <s v="CAP - Electricité automobile"/>
    <x v="8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AP - Electricité d'équipement"/>
    <x v="1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AP - Electricité d'équipement"/>
    <x v="6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AP - Electricité d'équipement"/>
    <x v="7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AP - Electricité d'équipement"/>
    <x v="8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AP - Electricité d'équipement"/>
    <x v="9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AP - Maçonnerie"/>
    <x v="7"/>
    <n v="33"/>
    <n v="1"/>
  </r>
  <r>
    <n v="6010101"/>
    <x v="0"/>
    <s v="CENTRE REGIONAL D'ENSEIGNEMENT TECHNIQUE ET DE FORMATION PROFESSIONNELLE (CRETFP) DAPAONG"/>
    <x v="2"/>
    <s v="DAPAONG"/>
    <s v="DAPAONG"/>
    <s v="TONE"/>
    <x v="5"/>
    <x v="4"/>
    <s v="CAP - Mécanique automobile"/>
    <x v="1"/>
    <n v="5"/>
    <n v="1"/>
  </r>
  <r>
    <n v="6010101"/>
    <x v="0"/>
    <s v="CENTRE REGIONAL D'ENSEIGNEMENT TECHNIQUE ET DE FORMATION PROFESSIONNELLE (CRETFP) DAPAONG"/>
    <x v="2"/>
    <s v="DAPAONG"/>
    <s v="DAPAONG"/>
    <s v="TONE"/>
    <x v="5"/>
    <x v="4"/>
    <s v="CAP - Mécanique automobile"/>
    <x v="7"/>
    <n v="12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AP - Mécanique automobile"/>
    <x v="8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AP - Mécanique automobile"/>
    <x v="9"/>
    <n v="5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AP - Plomberie Sanitaire"/>
    <x v="8"/>
    <n v="14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AP - Plomberie Sanitaire"/>
    <x v="9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4"/>
    <s v="CQP - Couture"/>
    <x v="5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QP - Couture"/>
    <x v="6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QP - Couture"/>
    <x v="7"/>
    <n v="3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QP - Electricité Batiment"/>
    <x v="8"/>
    <n v="13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QP - Mécanique Automobile"/>
    <x v="7"/>
    <n v="8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s v="CQP - Mécanique Automobile"/>
    <x v="8"/>
    <n v="9"/>
    <n v="0"/>
  </r>
  <r>
    <n v="6010101"/>
    <x v="0"/>
    <s v="CENTRE REGIONAL D'ENSEIGNEMENT TECHNIQUE ET DE FORMATION PROFESSIONNELLE (CRETFP) DAPAONG"/>
    <x v="2"/>
    <s v="DAPAONG"/>
    <s v="DAPAONG"/>
    <s v="TONE"/>
    <x v="5"/>
    <x v="5"/>
    <s v="Electrotechnique (F3)"/>
    <x v="3"/>
    <n v="8"/>
    <n v="0"/>
  </r>
  <r>
    <n v="6010101"/>
    <x v="0"/>
    <s v="CENTRE REGIONAL D'ENSEIGNEMENT TECHNIQUE ET DE FORMATION PROFESSIONNELLE (CRETFP) DAPAONG"/>
    <x v="2"/>
    <s v="DAPAONG"/>
    <s v="DAPAONG"/>
    <s v="TONE"/>
    <x v="5"/>
    <x v="5"/>
    <s v="Electrotechnique (F3)"/>
    <x v="4"/>
    <n v="15"/>
    <n v="0"/>
  </r>
  <r>
    <n v="6010101"/>
    <x v="0"/>
    <s v="CENTRE REGIONAL D'ENSEIGNEMENT TECHNIQUE ET DE FORMATION PROFESSIONNELLE (CRETFP) DAPAONG"/>
    <x v="2"/>
    <s v="DAPAONG"/>
    <s v="DAPAONG"/>
    <s v="TONE"/>
    <x v="5"/>
    <x v="5"/>
    <s v="Electrotechnique (F3)"/>
    <x v="5"/>
    <n v="12"/>
    <n v="1"/>
  </r>
  <r>
    <n v="6010101"/>
    <x v="0"/>
    <s v="CENTRE REGIONAL D'ENSEIGNEMENT TECHNIQUE ET DE FORMATION PROFESSIONNELLE (CRETFP) DAPAONG"/>
    <x v="2"/>
    <s v="DAPAONG"/>
    <s v="DAPAONG"/>
    <s v="TONE"/>
    <x v="5"/>
    <x v="5"/>
    <s v="Electrotechnique (F3)"/>
    <x v="6"/>
    <n v="10"/>
    <n v="1"/>
  </r>
  <r>
    <n v="6010101"/>
    <x v="0"/>
    <s v="CENTRE REGIONAL D'ENSEIGNEMENT TECHNIQUE ET DE FORMATION PROFESSIONNELLE (CRETFP) DAPAONG"/>
    <x v="2"/>
    <s v="DAPAONG"/>
    <s v="DAPAONG"/>
    <s v="TONE"/>
    <x v="5"/>
    <x v="5"/>
    <s v="Electrotechnique (F3)"/>
    <x v="7"/>
    <n v="2"/>
    <n v="1"/>
  </r>
  <r>
    <n v="6010101"/>
    <x v="0"/>
    <s v="CENTRE REGIONAL D'ENSEIGNEMENT TECHNIQUE ET DE FORMATION PROFESSIONNELLE (CRETFP) DAPAONG"/>
    <x v="2"/>
    <s v="DAPAONG"/>
    <s v="DAPAONG"/>
    <s v="TONE"/>
    <x v="5"/>
    <x v="5"/>
    <s v="Technique Administratives (G1)"/>
    <x v="3"/>
    <n v="0"/>
    <n v="15"/>
  </r>
  <r>
    <n v="6010101"/>
    <x v="0"/>
    <s v="CENTRE REGIONAL D'ENSEIGNEMENT TECHNIQUE ET DE FORMATION PROFESSIONNELLE (CRETFP) DAPAONG"/>
    <x v="2"/>
    <s v="DAPAONG"/>
    <s v="DAPAONG"/>
    <s v="TONE"/>
    <x v="5"/>
    <x v="5"/>
    <s v="Technique Administratives (G1)"/>
    <x v="4"/>
    <n v="0"/>
    <n v="20"/>
  </r>
  <r>
    <n v="6010101"/>
    <x v="0"/>
    <s v="CENTRE REGIONAL D'ENSEIGNEMENT TECHNIQUE ET DE FORMATION PROFESSIONNELLE (CRETFP) DAPAONG"/>
    <x v="2"/>
    <s v="DAPAONG"/>
    <s v="DAPAONG"/>
    <s v="TONE"/>
    <x v="5"/>
    <x v="5"/>
    <s v="Technique Administratives (G1)"/>
    <x v="5"/>
    <n v="11"/>
    <n v="30"/>
  </r>
  <r>
    <n v="6010101"/>
    <x v="0"/>
    <s v="CENTRE REGIONAL D'ENSEIGNEMENT TECHNIQUE ET DE FORMATION PROFESSIONNELLE (CRETFP) DAPAONG"/>
    <x v="2"/>
    <s v="DAPAONG"/>
    <s v="DAPAONG"/>
    <s v="TONE"/>
    <x v="5"/>
    <x v="5"/>
    <s v="Technique Administratives (G1)"/>
    <x v="6"/>
    <n v="0"/>
    <n v="2"/>
  </r>
  <r>
    <n v="6010101"/>
    <x v="0"/>
    <s v="CENTRE REGIONAL D'ENSEIGNEMENT TECHNIQUE ET DE FORMATION PROFESSIONNELLE (CRETFP) DAPAONG"/>
    <x v="2"/>
    <s v="DAPAONG"/>
    <s v="DAPAONG"/>
    <s v="TONE"/>
    <x v="5"/>
    <x v="5"/>
    <s v="Technique Administratives (G1)"/>
    <x v="7"/>
    <n v="0"/>
    <n v="2"/>
  </r>
  <r>
    <n v="6010101"/>
    <x v="0"/>
    <s v="CENTRE REGIONAL D'ENSEIGNEMENT TECHNIQUE ET DE FORMATION PROFESSIONNELLE (CRETFP) DAPAONG"/>
    <x v="2"/>
    <s v="DAPAONG"/>
    <s v="DAPAONG"/>
    <s v="TONE"/>
    <x v="5"/>
    <x v="5"/>
    <s v="Techniques Commerciale (G3)"/>
    <x v="7"/>
    <n v="4"/>
    <n v="6"/>
  </r>
  <r>
    <n v="6010101"/>
    <x v="0"/>
    <s v="CENTRE REGIONAL D'ENSEIGNEMENT TECHNIQUE ET DE FORMATION PROFESSIONNELLE (CRETFP) DAPAONG"/>
    <x v="2"/>
    <s v="DAPAONG"/>
    <s v="DAPAONG"/>
    <s v="TONE"/>
    <x v="5"/>
    <x v="5"/>
    <s v="Techniques Quantitatives de Gestion (G2)"/>
    <x v="4"/>
    <n v="0"/>
    <n v="12"/>
  </r>
  <r>
    <n v="6010101"/>
    <x v="0"/>
    <s v="CENTRE REGIONAL D'ENSEIGNEMENT TECHNIQUE ET DE FORMATION PROFESSIONNELLE (CRETFP) DAPAONG"/>
    <x v="2"/>
    <s v="DAPAONG"/>
    <s v="DAPAONG"/>
    <s v="TONE"/>
    <x v="5"/>
    <x v="5"/>
    <s v="Techniques Quantitatives de Gestion (G2)"/>
    <x v="5"/>
    <n v="18"/>
    <n v="10"/>
  </r>
  <r>
    <n v="6010101"/>
    <x v="0"/>
    <s v="CENTRE REGIONAL D'ENSEIGNEMENT TECHNIQUE ET DE FORMATION PROFESSIONNELLE (CRETFP) DAPAONG"/>
    <x v="2"/>
    <s v="DAPAONG"/>
    <s v="DAPAONG"/>
    <s v="TONE"/>
    <x v="5"/>
    <x v="5"/>
    <s v="Techniques Quantitatives de Gestion (G2)"/>
    <x v="6"/>
    <n v="10"/>
    <n v="6"/>
  </r>
  <r>
    <n v="6010101"/>
    <x v="0"/>
    <s v="CENTRE REGIONAL D'ENSEIGNEMENT TECHNIQUE ET DE FORMATION PROFESSIONNELLE (CRETFP) DAPAONG"/>
    <x v="2"/>
    <s v="DAPAONG"/>
    <s v="DAPAONG"/>
    <s v="TONE"/>
    <x v="5"/>
    <x v="5"/>
    <s v="Techniques Quantitatives de Gestion (G2)"/>
    <x v="7"/>
    <n v="2"/>
    <n v="2"/>
  </r>
  <r>
    <n v="6010101"/>
    <x v="0"/>
    <s v="CENTRE REGIONAL D'ENSEIGNEMENT TECHNIQUE ET DE FORMATION PROFESSIONNELLE (CRETFP) DAPAONG"/>
    <x v="2"/>
    <s v="DAPAONG"/>
    <s v="DAPAONG"/>
    <s v="TONE"/>
    <x v="5"/>
    <x v="5"/>
    <s v="Techniques Quantitatives de Gestion (G2)"/>
    <x v="8"/>
    <n v="6"/>
    <n v="0"/>
  </r>
  <r>
    <n v="6010104"/>
    <x v="0"/>
    <s v="LYCEE D'ENSEIGNEMENT TECHNIQUE ET PROFESSIONNEL MANGO"/>
    <x v="2"/>
    <s v="VILLE DE MANGO"/>
    <s v="MANGO"/>
    <s v="OTI"/>
    <x v="5"/>
    <x v="0"/>
    <s v="BT   - Génie Electrique"/>
    <x v="5"/>
    <n v="18"/>
    <n v="1"/>
  </r>
  <r>
    <n v="6010104"/>
    <x v="0"/>
    <s v="LYCEE D'ENSEIGNEMENT TECHNIQUE ET PROFESSIONNEL MANGO"/>
    <x v="2"/>
    <s v="VILLE DE MANGO"/>
    <s v="MANGO"/>
    <s v="OTI"/>
    <x v="5"/>
    <x v="0"/>
    <s v="BT  - Génie Civil"/>
    <x v="10"/>
    <n v="1"/>
    <n v="0"/>
  </r>
  <r>
    <n v="6010104"/>
    <x v="0"/>
    <s v="LYCEE D'ENSEIGNEMENT TECHNIQUE ET PROFESSIONNEL MANGO"/>
    <x v="2"/>
    <s v="VILLE DE MANGO"/>
    <s v="MANGO"/>
    <s v="OTI"/>
    <x v="5"/>
    <x v="0"/>
    <s v="BT  - Génie Civil"/>
    <x v="3"/>
    <n v="1"/>
    <n v="0"/>
  </r>
  <r>
    <n v="6010104"/>
    <x v="0"/>
    <s v="LYCEE D'ENSEIGNEMENT TECHNIQUE ET PROFESSIONNEL MANGO"/>
    <x v="2"/>
    <s v="VILLE DE MANGO"/>
    <s v="MANGO"/>
    <s v="OTI"/>
    <x v="5"/>
    <x v="0"/>
    <s v="BT  - Génie Civil"/>
    <x v="5"/>
    <n v="2"/>
    <n v="0"/>
  </r>
  <r>
    <n v="6010104"/>
    <x v="0"/>
    <s v="LYCEE D'ENSEIGNEMENT TECHNIQUE ET PROFESSIONNEL MANGO"/>
    <x v="2"/>
    <s v="VILLE DE MANGO"/>
    <s v="MANGO"/>
    <s v="OTI"/>
    <x v="5"/>
    <x v="0"/>
    <s v="CAP - Electricité d'équipement"/>
    <x v="3"/>
    <n v="10"/>
    <n v="0"/>
  </r>
  <r>
    <n v="6010104"/>
    <x v="0"/>
    <s v="LYCEE D'ENSEIGNEMENT TECHNIQUE ET PROFESSIONNEL MANGO"/>
    <x v="2"/>
    <s v="VILLE DE MANGO"/>
    <s v="MANGO"/>
    <s v="OTI"/>
    <x v="5"/>
    <x v="0"/>
    <s v="CAP - Electricité d'équipement"/>
    <x v="4"/>
    <n v="10"/>
    <n v="0"/>
  </r>
  <r>
    <n v="6010104"/>
    <x v="0"/>
    <s v="LYCEE D'ENSEIGNEMENT TECHNIQUE ET PROFESSIONNEL MANGO"/>
    <x v="2"/>
    <s v="VILLE DE MANGO"/>
    <s v="MANGO"/>
    <s v="OTI"/>
    <x v="5"/>
    <x v="0"/>
    <s v="CAP - Electricité d'équipement"/>
    <x v="5"/>
    <n v="10"/>
    <n v="1"/>
  </r>
  <r>
    <n v="6010104"/>
    <x v="0"/>
    <s v="LYCEE D'ENSEIGNEMENT TECHNIQUE ET PROFESSIONNEL MANGO"/>
    <x v="2"/>
    <s v="VILLE DE MANGO"/>
    <s v="MANGO"/>
    <s v="OTI"/>
    <x v="5"/>
    <x v="0"/>
    <s v="CAP - Electricité d'équipement"/>
    <x v="6"/>
    <n v="12"/>
    <n v="1"/>
  </r>
  <r>
    <n v="6010104"/>
    <x v="0"/>
    <s v="LYCEE D'ENSEIGNEMENT TECHNIQUE ET PROFESSIONNEL MANGO"/>
    <x v="2"/>
    <s v="VILLE DE MANGO"/>
    <s v="MANGO"/>
    <s v="OTI"/>
    <x v="5"/>
    <x v="0"/>
    <s v="CAP - Maçonnerie"/>
    <x v="5"/>
    <n v="30"/>
    <n v="0"/>
  </r>
  <r>
    <n v="6010104"/>
    <x v="0"/>
    <s v="LYCEE D'ENSEIGNEMENT TECHNIQUE ET PROFESSIONNEL MANGO"/>
    <x v="2"/>
    <s v="VILLE DE MANGO"/>
    <s v="MANGO"/>
    <s v="OTI"/>
    <x v="5"/>
    <x v="0"/>
    <s v="CAP - Maçonnerie"/>
    <x v="6"/>
    <n v="30"/>
    <n v="1"/>
  </r>
  <r>
    <n v="6010104"/>
    <x v="0"/>
    <s v="LYCEE D'ENSEIGNEMENT TECHNIQUE ET PROFESSIONNEL MANGO"/>
    <x v="2"/>
    <s v="VILLE DE MANGO"/>
    <s v="MANGO"/>
    <s v="OTI"/>
    <x v="5"/>
    <x v="0"/>
    <s v="CAP - Menuiserie"/>
    <x v="2"/>
    <n v="6"/>
    <n v="0"/>
  </r>
  <r>
    <n v="6010104"/>
    <x v="0"/>
    <s v="LYCEE D'ENSEIGNEMENT TECHNIQUE ET PROFESSIONNEL MANGO"/>
    <x v="2"/>
    <s v="VILLE DE MANGO"/>
    <s v="MANGO"/>
    <s v="OTI"/>
    <x v="5"/>
    <x v="0"/>
    <s v="CAP - Menuiserie"/>
    <x v="10"/>
    <n v="13"/>
    <n v="0"/>
  </r>
  <r>
    <n v="6010104"/>
    <x v="0"/>
    <s v="LYCEE D'ENSEIGNEMENT TECHNIQUE ET PROFESSIONNEL MANGO"/>
    <x v="2"/>
    <s v="VILLE DE MANGO"/>
    <s v="MANGO"/>
    <s v="OTI"/>
    <x v="5"/>
    <x v="0"/>
    <s v="CAP - Menuiserie"/>
    <x v="3"/>
    <n v="10"/>
    <n v="0"/>
  </r>
  <r>
    <n v="6010104"/>
    <x v="0"/>
    <s v="LYCEE D'ENSEIGNEMENT TECHNIQUE ET PROFESSIONNEL MANGO"/>
    <x v="2"/>
    <s v="VILLE DE MANGO"/>
    <s v="MANGO"/>
    <s v="OTI"/>
    <x v="5"/>
    <x v="0"/>
    <s v="CAP - Menuiserie"/>
    <x v="4"/>
    <n v="7"/>
    <n v="0"/>
  </r>
  <r>
    <n v="6010104"/>
    <x v="0"/>
    <s v="LYCEE D'ENSEIGNEMENT TECHNIQUE ET PROFESSIONNEL MANGO"/>
    <x v="2"/>
    <s v="VILLE DE MANGO"/>
    <s v="MANGO"/>
    <s v="OTI"/>
    <x v="5"/>
    <x v="0"/>
    <s v="CAP - Menuiserie"/>
    <x v="5"/>
    <n v="1"/>
    <n v="0"/>
  </r>
  <r>
    <n v="6010104"/>
    <x v="0"/>
    <s v="LYCEE D'ENSEIGNEMENT TECHNIQUE ET PROFESSIONNEL MANGO"/>
    <x v="2"/>
    <s v="VILLE DE MANGO"/>
    <s v="MANGO"/>
    <s v="OTI"/>
    <x v="5"/>
    <x v="0"/>
    <s v="CAP - Menuiserie"/>
    <x v="6"/>
    <n v="1"/>
    <n v="0"/>
  </r>
  <r>
    <n v="6010104"/>
    <x v="0"/>
    <s v="LYCEE D'ENSEIGNEMENT TECHNIQUE ET PROFESSIONNEL MANGO"/>
    <x v="2"/>
    <s v="VILLE DE MANGO"/>
    <s v="MANGO"/>
    <s v="OTI"/>
    <x v="5"/>
    <x v="0"/>
    <s v="CAP - Menuiserie"/>
    <x v="7"/>
    <n v="3"/>
    <n v="0"/>
  </r>
  <r>
    <n v="6010104"/>
    <x v="0"/>
    <s v="LYCEE D'ENSEIGNEMENT TECHNIQUE ET PROFESSIONNEL MANGO"/>
    <x v="2"/>
    <s v="VILLE DE MANGO"/>
    <s v="MANGO"/>
    <s v="OTI"/>
    <x v="5"/>
    <x v="0"/>
    <s v="CAP - Plomberie Sanitaire"/>
    <x v="2"/>
    <n v="5"/>
    <n v="3"/>
  </r>
  <r>
    <n v="6010104"/>
    <x v="0"/>
    <s v="LYCEE D'ENSEIGNEMENT TECHNIQUE ET PROFESSIONNEL MANGO"/>
    <x v="2"/>
    <s v="VILLE DE MANGO"/>
    <s v="MANGO"/>
    <s v="OTI"/>
    <x v="5"/>
    <x v="0"/>
    <s v="CAP - Plomberie Sanitaire"/>
    <x v="10"/>
    <n v="13"/>
    <n v="0"/>
  </r>
  <r>
    <n v="6010104"/>
    <x v="0"/>
    <s v="LYCEE D'ENSEIGNEMENT TECHNIQUE ET PROFESSIONNEL MANGO"/>
    <x v="2"/>
    <s v="VILLE DE MANGO"/>
    <s v="MANGO"/>
    <s v="OTI"/>
    <x v="5"/>
    <x v="0"/>
    <s v="CAP - Plomberie Sanitaire"/>
    <x v="3"/>
    <n v="10"/>
    <n v="2"/>
  </r>
  <r>
    <n v="6010104"/>
    <x v="0"/>
    <s v="LYCEE D'ENSEIGNEMENT TECHNIQUE ET PROFESSIONNEL MANGO"/>
    <x v="2"/>
    <s v="VILLE DE MANGO"/>
    <s v="MANGO"/>
    <s v="OTI"/>
    <x v="5"/>
    <x v="0"/>
    <s v="CAP - Plomberie Sanitaire"/>
    <x v="4"/>
    <n v="8"/>
    <n v="1"/>
  </r>
  <r>
    <n v="6010104"/>
    <x v="0"/>
    <s v="LYCEE D'ENSEIGNEMENT TECHNIQUE ET PROFESSIONNEL MANGO"/>
    <x v="2"/>
    <s v="VILLE DE MANGO"/>
    <s v="MANGO"/>
    <s v="OTI"/>
    <x v="5"/>
    <x v="0"/>
    <s v="CAP - Plomberie Sanitaire"/>
    <x v="5"/>
    <n v="4"/>
    <n v="0"/>
  </r>
  <r>
    <n v="6010104"/>
    <x v="0"/>
    <s v="LYCEE D'ENSEIGNEMENT TECHNIQUE ET PROFESSIONNEL MANGO"/>
    <x v="2"/>
    <s v="VILLE DE MANGO"/>
    <s v="MANGO"/>
    <s v="OTI"/>
    <x v="5"/>
    <x v="0"/>
    <s v="CAP - Plomberie Sanitaire"/>
    <x v="6"/>
    <n v="3"/>
    <n v="0"/>
  </r>
  <r>
    <n v="6010104"/>
    <x v="0"/>
    <s v="LYCEE D'ENSEIGNEMENT TECHNIQUE ET PROFESSIONNEL MANGO"/>
    <x v="2"/>
    <s v="VILLE DE MANGO"/>
    <s v="MANGO"/>
    <s v="OTI"/>
    <x v="5"/>
    <x v="0"/>
    <s v="CAP - Plomberie Sanitaire"/>
    <x v="7"/>
    <n v="1"/>
    <n v="0"/>
  </r>
  <r>
    <n v="6010104"/>
    <x v="0"/>
    <s v="LYCEE D'ENSEIGNEMENT TECHNIQUE ET PROFESSIONNEL MANGO"/>
    <x v="2"/>
    <s v="VILLE DE MANGO"/>
    <s v="MANGO"/>
    <s v="OTI"/>
    <x v="5"/>
    <x v="0"/>
    <s v="CAP - Plomberie Sanitaire"/>
    <x v="8"/>
    <n v="1"/>
    <n v="0"/>
  </r>
  <r>
    <n v="6010104"/>
    <x v="0"/>
    <s v="LYCEE D'ENSEIGNEMENT TECHNIQUE ET PROFESSIONNEL MANGO"/>
    <x v="2"/>
    <s v="VILLE DE MANGO"/>
    <s v="MANGO"/>
    <s v="OTI"/>
    <x v="5"/>
    <x v="1"/>
    <s v="Technique Administratives (G1)"/>
    <x v="2"/>
    <n v="0"/>
    <n v="7"/>
  </r>
  <r>
    <n v="6010104"/>
    <x v="0"/>
    <s v="LYCEE D'ENSEIGNEMENT TECHNIQUE ET PROFESSIONNEL MANGO"/>
    <x v="2"/>
    <s v="VILLE DE MANGO"/>
    <s v="MANGO"/>
    <s v="OTI"/>
    <x v="5"/>
    <x v="1"/>
    <s v="Technique Administratives (G1)"/>
    <x v="10"/>
    <n v="4"/>
    <n v="6"/>
  </r>
  <r>
    <n v="6010104"/>
    <x v="0"/>
    <s v="LYCEE D'ENSEIGNEMENT TECHNIQUE ET PROFESSIONNEL MANGO"/>
    <x v="2"/>
    <s v="VILLE DE MANGO"/>
    <s v="MANGO"/>
    <s v="OTI"/>
    <x v="5"/>
    <x v="1"/>
    <s v="Technique Administratives (G1)"/>
    <x v="3"/>
    <n v="0"/>
    <n v="6"/>
  </r>
  <r>
    <n v="6010104"/>
    <x v="0"/>
    <s v="LYCEE D'ENSEIGNEMENT TECHNIQUE ET PROFESSIONNEL MANGO"/>
    <x v="2"/>
    <s v="VILLE DE MANGO"/>
    <s v="MANGO"/>
    <s v="OTI"/>
    <x v="5"/>
    <x v="1"/>
    <s v="Technique Administratives (G1)"/>
    <x v="4"/>
    <n v="1"/>
    <n v="5"/>
  </r>
  <r>
    <n v="6010104"/>
    <x v="0"/>
    <s v="LYCEE D'ENSEIGNEMENT TECHNIQUE ET PROFESSIONNEL MANGO"/>
    <x v="2"/>
    <s v="VILLE DE MANGO"/>
    <s v="MANGO"/>
    <s v="OTI"/>
    <x v="5"/>
    <x v="1"/>
    <s v="Technique Administratives (G1)"/>
    <x v="5"/>
    <n v="0"/>
    <n v="27"/>
  </r>
  <r>
    <n v="6010104"/>
    <x v="0"/>
    <s v="LYCEE D'ENSEIGNEMENT TECHNIQUE ET PROFESSIONNEL MANGO"/>
    <x v="2"/>
    <s v="VILLE DE MANGO"/>
    <s v="MANGO"/>
    <s v="OTI"/>
    <x v="5"/>
    <x v="1"/>
    <s v="Technique Administratives (G1)"/>
    <x v="6"/>
    <n v="2"/>
    <n v="4"/>
  </r>
  <r>
    <n v="6010104"/>
    <x v="0"/>
    <s v="LYCEE D'ENSEIGNEMENT TECHNIQUE ET PROFESSIONNEL MANGO"/>
    <x v="2"/>
    <s v="VILLE DE MANGO"/>
    <s v="MANGO"/>
    <s v="OTI"/>
    <x v="5"/>
    <x v="1"/>
    <s v="Techniques Quantitatives de Gestion (G2)"/>
    <x v="0"/>
    <n v="0"/>
    <n v="1"/>
  </r>
  <r>
    <n v="6010104"/>
    <x v="0"/>
    <s v="LYCEE D'ENSEIGNEMENT TECHNIQUE ET PROFESSIONNEL MANGO"/>
    <x v="2"/>
    <s v="VILLE DE MANGO"/>
    <s v="MANGO"/>
    <s v="OTI"/>
    <x v="5"/>
    <x v="1"/>
    <s v="Techniques Quantitatives de Gestion (G2)"/>
    <x v="2"/>
    <n v="1"/>
    <n v="1"/>
  </r>
  <r>
    <n v="6010104"/>
    <x v="0"/>
    <s v="LYCEE D'ENSEIGNEMENT TECHNIQUE ET PROFESSIONNEL MANGO"/>
    <x v="2"/>
    <s v="VILLE DE MANGO"/>
    <s v="MANGO"/>
    <s v="OTI"/>
    <x v="5"/>
    <x v="1"/>
    <s v="Techniques Quantitatives de Gestion (G2)"/>
    <x v="10"/>
    <n v="1"/>
    <n v="1"/>
  </r>
  <r>
    <n v="6010104"/>
    <x v="0"/>
    <s v="LYCEE D'ENSEIGNEMENT TECHNIQUE ET PROFESSIONNEL MANGO"/>
    <x v="2"/>
    <s v="VILLE DE MANGO"/>
    <s v="MANGO"/>
    <s v="OTI"/>
    <x v="5"/>
    <x v="1"/>
    <s v="Techniques Quantitatives de Gestion (G2)"/>
    <x v="3"/>
    <n v="0"/>
    <n v="2"/>
  </r>
  <r>
    <n v="6010104"/>
    <x v="0"/>
    <s v="LYCEE D'ENSEIGNEMENT TECHNIQUE ET PROFESSIONNEL MANGO"/>
    <x v="2"/>
    <s v="VILLE DE MANGO"/>
    <s v="MANGO"/>
    <s v="OTI"/>
    <x v="5"/>
    <x v="1"/>
    <s v="Techniques Quantitatives de Gestion (G2)"/>
    <x v="4"/>
    <n v="1"/>
    <n v="1"/>
  </r>
  <r>
    <n v="6010104"/>
    <x v="0"/>
    <s v="LYCEE D'ENSEIGNEMENT TECHNIQUE ET PROFESSIONNEL MANGO"/>
    <x v="2"/>
    <s v="VILLE DE MANGO"/>
    <s v="MANGO"/>
    <s v="OTI"/>
    <x v="5"/>
    <x v="1"/>
    <s v="Techniques Quantitatives de Gestion (G2)"/>
    <x v="5"/>
    <n v="4"/>
    <n v="0"/>
  </r>
  <r>
    <n v="6010104"/>
    <x v="0"/>
    <s v="LYCEE D'ENSEIGNEMENT TECHNIQUE ET PROFESSIONNEL MANGO"/>
    <x v="2"/>
    <s v="VILLE DE MANGO"/>
    <s v="MANGO"/>
    <s v="OTI"/>
    <x v="5"/>
    <x v="1"/>
    <s v="Techniques Quantitatives de Gestion (G2)"/>
    <x v="6"/>
    <n v="2"/>
    <n v="1"/>
  </r>
  <r>
    <n v="6010104"/>
    <x v="0"/>
    <s v="LYCEE D'ENSEIGNEMENT TECHNIQUE ET PROFESSIONNEL MANGO"/>
    <x v="2"/>
    <s v="VILLE DE MANGO"/>
    <s v="MANGO"/>
    <s v="OTI"/>
    <x v="5"/>
    <x v="2"/>
    <s v="BT   - Génie Electrique"/>
    <x v="7"/>
    <n v="11"/>
    <n v="1"/>
  </r>
  <r>
    <n v="6010104"/>
    <x v="0"/>
    <s v="LYCEE D'ENSEIGNEMENT TECHNIQUE ET PROFESSIONNEL MANGO"/>
    <x v="2"/>
    <s v="VILLE DE MANGO"/>
    <s v="MANGO"/>
    <s v="OTI"/>
    <x v="5"/>
    <x v="2"/>
    <s v="BT  - Génie Civil"/>
    <x v="10"/>
    <n v="3"/>
    <n v="0"/>
  </r>
  <r>
    <n v="6010104"/>
    <x v="0"/>
    <s v="LYCEE D'ENSEIGNEMENT TECHNIQUE ET PROFESSIONNEL MANGO"/>
    <x v="2"/>
    <s v="VILLE DE MANGO"/>
    <s v="MANGO"/>
    <s v="OTI"/>
    <x v="5"/>
    <x v="2"/>
    <s v="BT  - Génie Civil"/>
    <x v="3"/>
    <n v="2"/>
    <n v="0"/>
  </r>
  <r>
    <n v="6010104"/>
    <x v="0"/>
    <s v="LYCEE D'ENSEIGNEMENT TECHNIQUE ET PROFESSIONNEL MANGO"/>
    <x v="2"/>
    <s v="VILLE DE MANGO"/>
    <s v="MANGO"/>
    <s v="OTI"/>
    <x v="5"/>
    <x v="2"/>
    <s v="BT  - Génie Civil"/>
    <x v="4"/>
    <n v="2"/>
    <n v="0"/>
  </r>
  <r>
    <n v="6010104"/>
    <x v="0"/>
    <s v="LYCEE D'ENSEIGNEMENT TECHNIQUE ET PROFESSIONNEL MANGO"/>
    <x v="2"/>
    <s v="VILLE DE MANGO"/>
    <s v="MANGO"/>
    <s v="OTI"/>
    <x v="5"/>
    <x v="2"/>
    <s v="BT  - Génie Civil"/>
    <x v="5"/>
    <n v="6"/>
    <n v="1"/>
  </r>
  <r>
    <n v="6010104"/>
    <x v="0"/>
    <s v="LYCEE D'ENSEIGNEMENT TECHNIQUE ET PROFESSIONNEL MANGO"/>
    <x v="2"/>
    <s v="VILLE DE MANGO"/>
    <s v="MANGO"/>
    <s v="OTI"/>
    <x v="5"/>
    <x v="2"/>
    <s v="BT  - Génie Civil"/>
    <x v="6"/>
    <n v="8"/>
    <n v="0"/>
  </r>
  <r>
    <n v="6010104"/>
    <x v="0"/>
    <s v="LYCEE D'ENSEIGNEMENT TECHNIQUE ET PROFESSIONNEL MANGO"/>
    <x v="2"/>
    <s v="VILLE DE MANGO"/>
    <s v="MANGO"/>
    <s v="OTI"/>
    <x v="5"/>
    <x v="2"/>
    <s v="BT  - Génie Civil"/>
    <x v="7"/>
    <n v="2"/>
    <n v="1"/>
  </r>
  <r>
    <n v="6010104"/>
    <x v="0"/>
    <s v="LYCEE D'ENSEIGNEMENT TECHNIQUE ET PROFESSIONNEL MANGO"/>
    <x v="2"/>
    <s v="VILLE DE MANGO"/>
    <s v="MANGO"/>
    <s v="OTI"/>
    <x v="5"/>
    <x v="2"/>
    <s v="BT  - Génie Civil"/>
    <x v="8"/>
    <n v="3"/>
    <n v="0"/>
  </r>
  <r>
    <n v="6010104"/>
    <x v="0"/>
    <s v="LYCEE D'ENSEIGNEMENT TECHNIQUE ET PROFESSIONNEL MANGO"/>
    <x v="2"/>
    <s v="VILLE DE MANGO"/>
    <s v="MANGO"/>
    <s v="OTI"/>
    <x v="5"/>
    <x v="2"/>
    <s v="BT  - Génie Civil"/>
    <x v="9"/>
    <n v="3"/>
    <n v="0"/>
  </r>
  <r>
    <n v="6010104"/>
    <x v="0"/>
    <s v="LYCEE D'ENSEIGNEMENT TECHNIQUE ET PROFESSIONNEL MANGO"/>
    <x v="2"/>
    <s v="VILLE DE MANGO"/>
    <s v="MANGO"/>
    <s v="OTI"/>
    <x v="5"/>
    <x v="2"/>
    <s v="CAP - Electricité d'équipement"/>
    <x v="5"/>
    <n v="20"/>
    <n v="0"/>
  </r>
  <r>
    <n v="6010104"/>
    <x v="0"/>
    <s v="LYCEE D'ENSEIGNEMENT TECHNIQUE ET PROFESSIONNEL MANGO"/>
    <x v="2"/>
    <s v="VILLE DE MANGO"/>
    <s v="MANGO"/>
    <s v="OTI"/>
    <x v="5"/>
    <x v="2"/>
    <s v="CAP - Electricité d'équipement"/>
    <x v="6"/>
    <n v="10"/>
    <n v="0"/>
  </r>
  <r>
    <n v="6010104"/>
    <x v="0"/>
    <s v="LYCEE D'ENSEIGNEMENT TECHNIQUE ET PROFESSIONNEL MANGO"/>
    <x v="2"/>
    <s v="VILLE DE MANGO"/>
    <s v="MANGO"/>
    <s v="OTI"/>
    <x v="5"/>
    <x v="2"/>
    <s v="CAP - Electricité d'équipement"/>
    <x v="7"/>
    <n v="12"/>
    <n v="0"/>
  </r>
  <r>
    <n v="6010104"/>
    <x v="0"/>
    <s v="LYCEE D'ENSEIGNEMENT TECHNIQUE ET PROFESSIONNEL MANGO"/>
    <x v="2"/>
    <s v="VILLE DE MANGO"/>
    <s v="MANGO"/>
    <s v="OTI"/>
    <x v="5"/>
    <x v="2"/>
    <s v="CAP - Electricité d'équipement"/>
    <x v="8"/>
    <n v="14"/>
    <n v="1"/>
  </r>
  <r>
    <n v="6010104"/>
    <x v="0"/>
    <s v="LYCEE D'ENSEIGNEMENT TECHNIQUE ET PROFESSIONNEL MANGO"/>
    <x v="2"/>
    <s v="VILLE DE MANGO"/>
    <s v="MANGO"/>
    <s v="OTI"/>
    <x v="5"/>
    <x v="2"/>
    <s v="CAP - Maçonnerie"/>
    <x v="5"/>
    <n v="20"/>
    <n v="0"/>
  </r>
  <r>
    <n v="6010104"/>
    <x v="0"/>
    <s v="LYCEE D'ENSEIGNEMENT TECHNIQUE ET PROFESSIONNEL MANGO"/>
    <x v="2"/>
    <s v="VILLE DE MANGO"/>
    <s v="MANGO"/>
    <s v="OTI"/>
    <x v="5"/>
    <x v="2"/>
    <s v="CAP - Maçonnerie"/>
    <x v="6"/>
    <n v="20"/>
    <n v="0"/>
  </r>
  <r>
    <n v="6010104"/>
    <x v="0"/>
    <s v="LYCEE D'ENSEIGNEMENT TECHNIQUE ET PROFESSIONNEL MANGO"/>
    <x v="2"/>
    <s v="VILLE DE MANGO"/>
    <s v="MANGO"/>
    <s v="OTI"/>
    <x v="5"/>
    <x v="2"/>
    <s v="CAP - Maçonnerie"/>
    <x v="7"/>
    <n v="21"/>
    <n v="0"/>
  </r>
  <r>
    <n v="6010104"/>
    <x v="0"/>
    <s v="LYCEE D'ENSEIGNEMENT TECHNIQUE ET PROFESSIONNEL MANGO"/>
    <x v="2"/>
    <s v="VILLE DE MANGO"/>
    <s v="MANGO"/>
    <s v="OTI"/>
    <x v="5"/>
    <x v="2"/>
    <s v="CAP - Menuiserie"/>
    <x v="10"/>
    <n v="2"/>
    <n v="0"/>
  </r>
  <r>
    <n v="6010104"/>
    <x v="0"/>
    <s v="LYCEE D'ENSEIGNEMENT TECHNIQUE ET PROFESSIONNEL MANGO"/>
    <x v="2"/>
    <s v="VILLE DE MANGO"/>
    <s v="MANGO"/>
    <s v="OTI"/>
    <x v="5"/>
    <x v="2"/>
    <s v="CAP - Menuiserie"/>
    <x v="3"/>
    <n v="5"/>
    <n v="0"/>
  </r>
  <r>
    <n v="6010104"/>
    <x v="0"/>
    <s v="LYCEE D'ENSEIGNEMENT TECHNIQUE ET PROFESSIONNEL MANGO"/>
    <x v="2"/>
    <s v="VILLE DE MANGO"/>
    <s v="MANGO"/>
    <s v="OTI"/>
    <x v="5"/>
    <x v="2"/>
    <s v="CAP - Menuiserie"/>
    <x v="4"/>
    <n v="1"/>
    <n v="0"/>
  </r>
  <r>
    <n v="6010104"/>
    <x v="0"/>
    <s v="LYCEE D'ENSEIGNEMENT TECHNIQUE ET PROFESSIONNEL MANGO"/>
    <x v="2"/>
    <s v="VILLE DE MANGO"/>
    <s v="MANGO"/>
    <s v="OTI"/>
    <x v="5"/>
    <x v="2"/>
    <s v="CAP - Menuiserie"/>
    <x v="5"/>
    <n v="5"/>
    <n v="0"/>
  </r>
  <r>
    <n v="6010104"/>
    <x v="0"/>
    <s v="LYCEE D'ENSEIGNEMENT TECHNIQUE ET PROFESSIONNEL MANGO"/>
    <x v="2"/>
    <s v="VILLE DE MANGO"/>
    <s v="MANGO"/>
    <s v="OTI"/>
    <x v="5"/>
    <x v="2"/>
    <s v="CAP - Menuiserie"/>
    <x v="6"/>
    <n v="3"/>
    <n v="0"/>
  </r>
  <r>
    <n v="6010104"/>
    <x v="0"/>
    <s v="LYCEE D'ENSEIGNEMENT TECHNIQUE ET PROFESSIONNEL MANGO"/>
    <x v="2"/>
    <s v="VILLE DE MANGO"/>
    <s v="MANGO"/>
    <s v="OTI"/>
    <x v="5"/>
    <x v="2"/>
    <s v="CAP - Menuiserie"/>
    <x v="7"/>
    <n v="13"/>
    <n v="0"/>
  </r>
  <r>
    <n v="6010104"/>
    <x v="0"/>
    <s v="LYCEE D'ENSEIGNEMENT TECHNIQUE ET PROFESSIONNEL MANGO"/>
    <x v="2"/>
    <s v="VILLE DE MANGO"/>
    <s v="MANGO"/>
    <s v="OTI"/>
    <x v="5"/>
    <x v="2"/>
    <s v="CAP - Plomberie Sanitaire"/>
    <x v="1"/>
    <n v="1"/>
    <n v="0"/>
  </r>
  <r>
    <n v="6010104"/>
    <x v="0"/>
    <s v="LYCEE D'ENSEIGNEMENT TECHNIQUE ET PROFESSIONNEL MANGO"/>
    <x v="2"/>
    <s v="VILLE DE MANGO"/>
    <s v="MANGO"/>
    <s v="OTI"/>
    <x v="5"/>
    <x v="2"/>
    <s v="CAP - Plomberie Sanitaire"/>
    <x v="2"/>
    <n v="2"/>
    <n v="0"/>
  </r>
  <r>
    <n v="6010104"/>
    <x v="0"/>
    <s v="LYCEE D'ENSEIGNEMENT TECHNIQUE ET PROFESSIONNEL MANGO"/>
    <x v="2"/>
    <s v="VILLE DE MANGO"/>
    <s v="MANGO"/>
    <s v="OTI"/>
    <x v="5"/>
    <x v="2"/>
    <s v="CAP - Plomberie Sanitaire"/>
    <x v="10"/>
    <n v="3"/>
    <n v="3"/>
  </r>
  <r>
    <n v="6010104"/>
    <x v="0"/>
    <s v="LYCEE D'ENSEIGNEMENT TECHNIQUE ET PROFESSIONNEL MANGO"/>
    <x v="2"/>
    <s v="VILLE DE MANGO"/>
    <s v="MANGO"/>
    <s v="OTI"/>
    <x v="5"/>
    <x v="2"/>
    <s v="CAP - Plomberie Sanitaire"/>
    <x v="3"/>
    <n v="8"/>
    <n v="0"/>
  </r>
  <r>
    <n v="6010104"/>
    <x v="0"/>
    <s v="LYCEE D'ENSEIGNEMENT TECHNIQUE ET PROFESSIONNEL MANGO"/>
    <x v="2"/>
    <s v="VILLE DE MANGO"/>
    <s v="MANGO"/>
    <s v="OTI"/>
    <x v="5"/>
    <x v="2"/>
    <s v="CAP - Plomberie Sanitaire"/>
    <x v="4"/>
    <n v="10"/>
    <n v="0"/>
  </r>
  <r>
    <n v="6010104"/>
    <x v="0"/>
    <s v="LYCEE D'ENSEIGNEMENT TECHNIQUE ET PROFESSIONNEL MANGO"/>
    <x v="2"/>
    <s v="VILLE DE MANGO"/>
    <s v="MANGO"/>
    <s v="OTI"/>
    <x v="5"/>
    <x v="2"/>
    <s v="CAP - Plomberie Sanitaire"/>
    <x v="6"/>
    <m/>
    <n v="0"/>
  </r>
  <r>
    <n v="6010104"/>
    <x v="0"/>
    <s v="LYCEE D'ENSEIGNEMENT TECHNIQUE ET PROFESSIONNEL MANGO"/>
    <x v="2"/>
    <s v="VILLE DE MANGO"/>
    <s v="MANGO"/>
    <s v="OTI"/>
    <x v="5"/>
    <x v="2"/>
    <s v="CAP - Plomberie Sanitaire"/>
    <x v="7"/>
    <n v="1"/>
    <n v="0"/>
  </r>
  <r>
    <n v="6010104"/>
    <x v="0"/>
    <s v="LYCEE D'ENSEIGNEMENT TECHNIQUE ET PROFESSIONNEL MANGO"/>
    <x v="2"/>
    <s v="VILLE DE MANGO"/>
    <s v="MANGO"/>
    <s v="OTI"/>
    <x v="5"/>
    <x v="3"/>
    <s v="Génie Civil (F4)"/>
    <x v="0"/>
    <n v="3"/>
    <n v="0"/>
  </r>
  <r>
    <n v="6010104"/>
    <x v="0"/>
    <s v="LYCEE D'ENSEIGNEMENT TECHNIQUE ET PROFESSIONNEL MANGO"/>
    <x v="2"/>
    <s v="VILLE DE MANGO"/>
    <s v="MANGO"/>
    <s v="OTI"/>
    <x v="5"/>
    <x v="3"/>
    <s v="Génie Civil (F4)"/>
    <x v="2"/>
    <n v="3"/>
    <n v="0"/>
  </r>
  <r>
    <n v="6010104"/>
    <x v="0"/>
    <s v="LYCEE D'ENSEIGNEMENT TECHNIQUE ET PROFESSIONNEL MANGO"/>
    <x v="2"/>
    <s v="VILLE DE MANGO"/>
    <s v="MANGO"/>
    <s v="OTI"/>
    <x v="5"/>
    <x v="3"/>
    <s v="Génie Civil (F4)"/>
    <x v="10"/>
    <n v="1"/>
    <n v="0"/>
  </r>
  <r>
    <n v="6010104"/>
    <x v="0"/>
    <s v="LYCEE D'ENSEIGNEMENT TECHNIQUE ET PROFESSIONNEL MANGO"/>
    <x v="2"/>
    <s v="VILLE DE MANGO"/>
    <s v="MANGO"/>
    <s v="OTI"/>
    <x v="5"/>
    <x v="3"/>
    <s v="Technique Administratives (G1)"/>
    <x v="0"/>
    <n v="0"/>
    <n v="9"/>
  </r>
  <r>
    <n v="6010104"/>
    <x v="0"/>
    <s v="LYCEE D'ENSEIGNEMENT TECHNIQUE ET PROFESSIONNEL MANGO"/>
    <x v="2"/>
    <s v="VILLE DE MANGO"/>
    <s v="MANGO"/>
    <s v="OTI"/>
    <x v="5"/>
    <x v="3"/>
    <s v="Technique Administratives (G1)"/>
    <x v="2"/>
    <n v="1"/>
    <n v="9"/>
  </r>
  <r>
    <n v="6010104"/>
    <x v="0"/>
    <s v="LYCEE D'ENSEIGNEMENT TECHNIQUE ET PROFESSIONNEL MANGO"/>
    <x v="2"/>
    <s v="VILLE DE MANGO"/>
    <s v="MANGO"/>
    <s v="OTI"/>
    <x v="5"/>
    <x v="3"/>
    <s v="Technique Administratives (G1)"/>
    <x v="10"/>
    <n v="0"/>
    <n v="4"/>
  </r>
  <r>
    <n v="6010104"/>
    <x v="0"/>
    <s v="LYCEE D'ENSEIGNEMENT TECHNIQUE ET PROFESSIONNEL MANGO"/>
    <x v="2"/>
    <s v="VILLE DE MANGO"/>
    <s v="MANGO"/>
    <s v="OTI"/>
    <x v="5"/>
    <x v="3"/>
    <s v="Technique Administratives (G1)"/>
    <x v="3"/>
    <n v="0"/>
    <n v="8"/>
  </r>
  <r>
    <n v="6010104"/>
    <x v="0"/>
    <s v="LYCEE D'ENSEIGNEMENT TECHNIQUE ET PROFESSIONNEL MANGO"/>
    <x v="2"/>
    <s v="VILLE DE MANGO"/>
    <s v="MANGO"/>
    <s v="OTI"/>
    <x v="5"/>
    <x v="3"/>
    <s v="Technique Administratives (G1)"/>
    <x v="4"/>
    <n v="0"/>
    <n v="6"/>
  </r>
  <r>
    <n v="6010104"/>
    <x v="0"/>
    <s v="LYCEE D'ENSEIGNEMENT TECHNIQUE ET PROFESSIONNEL MANGO"/>
    <x v="2"/>
    <s v="VILLE DE MANGO"/>
    <s v="MANGO"/>
    <s v="OTI"/>
    <x v="5"/>
    <x v="3"/>
    <s v="Technique Administratives (G1)"/>
    <x v="5"/>
    <n v="2"/>
    <n v="2"/>
  </r>
  <r>
    <n v="6010104"/>
    <x v="0"/>
    <s v="LYCEE D'ENSEIGNEMENT TECHNIQUE ET PROFESSIONNEL MANGO"/>
    <x v="2"/>
    <s v="VILLE DE MANGO"/>
    <s v="MANGO"/>
    <s v="OTI"/>
    <x v="5"/>
    <x v="3"/>
    <s v="Techniques Quantitatives de Gestion (G2)"/>
    <x v="0"/>
    <n v="2"/>
    <n v="4"/>
  </r>
  <r>
    <n v="6010104"/>
    <x v="0"/>
    <s v="LYCEE D'ENSEIGNEMENT TECHNIQUE ET PROFESSIONNEL MANGO"/>
    <x v="2"/>
    <s v="VILLE DE MANGO"/>
    <s v="MANGO"/>
    <s v="OTI"/>
    <x v="5"/>
    <x v="3"/>
    <s v="Techniques Quantitatives de Gestion (G2)"/>
    <x v="2"/>
    <n v="1"/>
    <n v="4"/>
  </r>
  <r>
    <n v="6010104"/>
    <x v="0"/>
    <s v="LYCEE D'ENSEIGNEMENT TECHNIQUE ET PROFESSIONNEL MANGO"/>
    <x v="2"/>
    <s v="VILLE DE MANGO"/>
    <s v="MANGO"/>
    <s v="OTI"/>
    <x v="5"/>
    <x v="3"/>
    <s v="Techniques Quantitatives de Gestion (G2)"/>
    <x v="10"/>
    <n v="0"/>
    <m/>
  </r>
  <r>
    <n v="6010104"/>
    <x v="0"/>
    <s v="LYCEE D'ENSEIGNEMENT TECHNIQUE ET PROFESSIONNEL MANGO"/>
    <x v="2"/>
    <s v="VILLE DE MANGO"/>
    <s v="MANGO"/>
    <s v="OTI"/>
    <x v="5"/>
    <x v="3"/>
    <s v="Techniques Quantitatives de Gestion (G2)"/>
    <x v="3"/>
    <n v="0"/>
    <n v="1"/>
  </r>
  <r>
    <n v="6010104"/>
    <x v="0"/>
    <s v="LYCEE D'ENSEIGNEMENT TECHNIQUE ET PROFESSIONNEL MANGO"/>
    <x v="2"/>
    <s v="VILLE DE MANGO"/>
    <s v="MANGO"/>
    <s v="OTI"/>
    <x v="5"/>
    <x v="3"/>
    <s v="Techniques Quantitatives de Gestion (G2)"/>
    <x v="4"/>
    <n v="2"/>
    <n v="1"/>
  </r>
  <r>
    <n v="6010104"/>
    <x v="0"/>
    <s v="LYCEE D'ENSEIGNEMENT TECHNIQUE ET PROFESSIONNEL MANGO"/>
    <x v="2"/>
    <s v="VILLE DE MANGO"/>
    <s v="MANGO"/>
    <s v="OTI"/>
    <x v="5"/>
    <x v="3"/>
    <s v="Techniques Quantitatives de Gestion (G2)"/>
    <x v="5"/>
    <n v="1"/>
    <n v="0"/>
  </r>
  <r>
    <n v="6010104"/>
    <x v="0"/>
    <s v="LYCEE D'ENSEIGNEMENT TECHNIQUE ET PROFESSIONNEL MANGO"/>
    <x v="2"/>
    <s v="VILLE DE MANGO"/>
    <s v="MANGO"/>
    <s v="OTI"/>
    <x v="5"/>
    <x v="4"/>
    <s v="BT   - Génie Electrique"/>
    <x v="9"/>
    <n v="8"/>
    <n v="1"/>
  </r>
  <r>
    <n v="6010104"/>
    <x v="0"/>
    <s v="LYCEE D'ENSEIGNEMENT TECHNIQUE ET PROFESSIONNEL MANGO"/>
    <x v="2"/>
    <s v="VILLE DE MANGO"/>
    <s v="MANGO"/>
    <s v="OTI"/>
    <x v="5"/>
    <x v="4"/>
    <s v="BT  - Génie Civil"/>
    <x v="1"/>
    <n v="1"/>
    <n v="0"/>
  </r>
  <r>
    <n v="6010104"/>
    <x v="0"/>
    <s v="LYCEE D'ENSEIGNEMENT TECHNIQUE ET PROFESSIONNEL MANGO"/>
    <x v="2"/>
    <s v="VILLE DE MANGO"/>
    <s v="MANGO"/>
    <s v="OTI"/>
    <x v="5"/>
    <x v="4"/>
    <s v="BT  - Génie Civil"/>
    <x v="5"/>
    <n v="1"/>
    <n v="0"/>
  </r>
  <r>
    <n v="6010104"/>
    <x v="0"/>
    <s v="LYCEE D'ENSEIGNEMENT TECHNIQUE ET PROFESSIONNEL MANGO"/>
    <x v="2"/>
    <s v="VILLE DE MANGO"/>
    <s v="MANGO"/>
    <s v="OTI"/>
    <x v="5"/>
    <x v="4"/>
    <s v="BT  - Génie Civil"/>
    <x v="6"/>
    <n v="2"/>
    <n v="0"/>
  </r>
  <r>
    <n v="6010104"/>
    <x v="0"/>
    <s v="LYCEE D'ENSEIGNEMENT TECHNIQUE ET PROFESSIONNEL MANGO"/>
    <x v="2"/>
    <s v="VILLE DE MANGO"/>
    <s v="MANGO"/>
    <s v="OTI"/>
    <x v="5"/>
    <x v="4"/>
    <s v="BT  - Génie Civil"/>
    <x v="7"/>
    <n v="1"/>
    <n v="0"/>
  </r>
  <r>
    <n v="6010104"/>
    <x v="0"/>
    <s v="LYCEE D'ENSEIGNEMENT TECHNIQUE ET PROFESSIONNEL MANGO"/>
    <x v="2"/>
    <s v="VILLE DE MANGO"/>
    <s v="MANGO"/>
    <s v="OTI"/>
    <x v="5"/>
    <x v="4"/>
    <s v="BT  - Génie Civil"/>
    <x v="8"/>
    <n v="8"/>
    <n v="0"/>
  </r>
  <r>
    <n v="6010104"/>
    <x v="0"/>
    <s v="LYCEE D'ENSEIGNEMENT TECHNIQUE ET PROFESSIONNEL MANGO"/>
    <x v="2"/>
    <s v="VILLE DE MANGO"/>
    <s v="MANGO"/>
    <s v="OTI"/>
    <x v="5"/>
    <x v="4"/>
    <s v="BT  - Génie Civil"/>
    <x v="9"/>
    <n v="1"/>
    <n v="0"/>
  </r>
  <r>
    <n v="6010104"/>
    <x v="0"/>
    <s v="LYCEE D'ENSEIGNEMENT TECHNIQUE ET PROFESSIONNEL MANGO"/>
    <x v="2"/>
    <s v="VILLE DE MANGO"/>
    <s v="MANGO"/>
    <s v="OTI"/>
    <x v="5"/>
    <x v="4"/>
    <s v="CAP - Electricité d'équipement"/>
    <x v="1"/>
    <n v="4"/>
    <n v="0"/>
  </r>
  <r>
    <n v="6010104"/>
    <x v="0"/>
    <s v="LYCEE D'ENSEIGNEMENT TECHNIQUE ET PROFESSIONNEL MANGO"/>
    <x v="2"/>
    <s v="VILLE DE MANGO"/>
    <s v="MANGO"/>
    <s v="OTI"/>
    <x v="5"/>
    <x v="4"/>
    <s v="CAP - Electricité d'équipement"/>
    <x v="6"/>
    <n v="10"/>
    <n v="0"/>
  </r>
  <r>
    <n v="6010104"/>
    <x v="0"/>
    <s v="LYCEE D'ENSEIGNEMENT TECHNIQUE ET PROFESSIONNEL MANGO"/>
    <x v="2"/>
    <s v="VILLE DE MANGO"/>
    <s v="MANGO"/>
    <s v="OTI"/>
    <x v="5"/>
    <x v="4"/>
    <s v="CAP - Electricité d'équipement"/>
    <x v="7"/>
    <n v="5"/>
    <n v="0"/>
  </r>
  <r>
    <n v="6010104"/>
    <x v="0"/>
    <s v="LYCEE D'ENSEIGNEMENT TECHNIQUE ET PROFESSIONNEL MANGO"/>
    <x v="2"/>
    <s v="VILLE DE MANGO"/>
    <s v="MANGO"/>
    <s v="OTI"/>
    <x v="5"/>
    <x v="4"/>
    <s v="CAP - Electricité d'équipement"/>
    <x v="8"/>
    <n v="5"/>
    <n v="1"/>
  </r>
  <r>
    <n v="6010104"/>
    <x v="0"/>
    <s v="LYCEE D'ENSEIGNEMENT TECHNIQUE ET PROFESSIONNEL MANGO"/>
    <x v="2"/>
    <s v="VILLE DE MANGO"/>
    <s v="MANGO"/>
    <s v="OTI"/>
    <x v="5"/>
    <x v="4"/>
    <s v="CAP - Electricité d'équipement"/>
    <x v="9"/>
    <n v="5"/>
    <n v="1"/>
  </r>
  <r>
    <n v="6010104"/>
    <x v="0"/>
    <s v="LYCEE D'ENSEIGNEMENT TECHNIQUE ET PROFESSIONNEL MANGO"/>
    <x v="2"/>
    <s v="VILLE DE MANGO"/>
    <s v="MANGO"/>
    <s v="OTI"/>
    <x v="5"/>
    <x v="4"/>
    <s v="CAP - Maçonnerie"/>
    <x v="1"/>
    <n v="5"/>
    <n v="0"/>
  </r>
  <r>
    <n v="6010104"/>
    <x v="0"/>
    <s v="LYCEE D'ENSEIGNEMENT TECHNIQUE ET PROFESSIONNEL MANGO"/>
    <x v="2"/>
    <s v="VILLE DE MANGO"/>
    <s v="MANGO"/>
    <s v="OTI"/>
    <x v="5"/>
    <x v="4"/>
    <s v="CAP - Maçonnerie"/>
    <x v="6"/>
    <n v="18"/>
    <n v="0"/>
  </r>
  <r>
    <n v="6010104"/>
    <x v="0"/>
    <s v="LYCEE D'ENSEIGNEMENT TECHNIQUE ET PROFESSIONNEL MANGO"/>
    <x v="2"/>
    <s v="VILLE DE MANGO"/>
    <s v="MANGO"/>
    <s v="OTI"/>
    <x v="5"/>
    <x v="4"/>
    <s v="CAP - Maçonnerie"/>
    <x v="7"/>
    <n v="10"/>
    <n v="0"/>
  </r>
  <r>
    <n v="6010104"/>
    <x v="0"/>
    <s v="LYCEE D'ENSEIGNEMENT TECHNIQUE ET PROFESSIONNEL MANGO"/>
    <x v="2"/>
    <s v="VILLE DE MANGO"/>
    <s v="MANGO"/>
    <s v="OTI"/>
    <x v="5"/>
    <x v="4"/>
    <s v="CAP - Maçonnerie"/>
    <x v="8"/>
    <n v="10"/>
    <n v="0"/>
  </r>
  <r>
    <n v="6010104"/>
    <x v="0"/>
    <s v="LYCEE D'ENSEIGNEMENT TECHNIQUE ET PROFESSIONNEL MANGO"/>
    <x v="2"/>
    <s v="VILLE DE MANGO"/>
    <s v="MANGO"/>
    <s v="OTI"/>
    <x v="5"/>
    <x v="4"/>
    <s v="CAP - Maçonnerie"/>
    <x v="9"/>
    <n v="5"/>
    <n v="0"/>
  </r>
  <r>
    <n v="6010104"/>
    <x v="0"/>
    <s v="LYCEE D'ENSEIGNEMENT TECHNIQUE ET PROFESSIONNEL MANGO"/>
    <x v="2"/>
    <s v="VILLE DE MANGO"/>
    <s v="MANGO"/>
    <s v="OTI"/>
    <x v="5"/>
    <x v="4"/>
    <s v="CAP - Menuiserie"/>
    <x v="1"/>
    <n v="5"/>
    <n v="0"/>
  </r>
  <r>
    <n v="6010104"/>
    <x v="0"/>
    <s v="LYCEE D'ENSEIGNEMENT TECHNIQUE ET PROFESSIONNEL MANGO"/>
    <x v="2"/>
    <s v="VILLE DE MANGO"/>
    <s v="MANGO"/>
    <s v="OTI"/>
    <x v="5"/>
    <x v="4"/>
    <s v="CAP - Menuiserie"/>
    <x v="3"/>
    <n v="3"/>
    <n v="0"/>
  </r>
  <r>
    <n v="6010104"/>
    <x v="0"/>
    <s v="LYCEE D'ENSEIGNEMENT TECHNIQUE ET PROFESSIONNEL MANGO"/>
    <x v="2"/>
    <s v="VILLE DE MANGO"/>
    <s v="MANGO"/>
    <s v="OTI"/>
    <x v="5"/>
    <x v="4"/>
    <s v="CAP - Menuiserie"/>
    <x v="4"/>
    <n v="1"/>
    <n v="0"/>
  </r>
  <r>
    <n v="6010104"/>
    <x v="0"/>
    <s v="LYCEE D'ENSEIGNEMENT TECHNIQUE ET PROFESSIONNEL MANGO"/>
    <x v="2"/>
    <s v="VILLE DE MANGO"/>
    <s v="MANGO"/>
    <s v="OTI"/>
    <x v="5"/>
    <x v="4"/>
    <s v="CAP - Menuiserie"/>
    <x v="5"/>
    <n v="8"/>
    <n v="0"/>
  </r>
  <r>
    <n v="6010104"/>
    <x v="0"/>
    <s v="LYCEE D'ENSEIGNEMENT TECHNIQUE ET PROFESSIONNEL MANGO"/>
    <x v="2"/>
    <s v="VILLE DE MANGO"/>
    <s v="MANGO"/>
    <s v="OTI"/>
    <x v="5"/>
    <x v="4"/>
    <s v="CAP - Menuiserie"/>
    <x v="6"/>
    <n v="5"/>
    <n v="0"/>
  </r>
  <r>
    <n v="6010104"/>
    <x v="0"/>
    <s v="LYCEE D'ENSEIGNEMENT TECHNIQUE ET PROFESSIONNEL MANGO"/>
    <x v="2"/>
    <s v="VILLE DE MANGO"/>
    <s v="MANGO"/>
    <s v="OTI"/>
    <x v="5"/>
    <x v="4"/>
    <s v="CAP - Menuiserie"/>
    <x v="7"/>
    <n v="2"/>
    <n v="0"/>
  </r>
  <r>
    <n v="6010104"/>
    <x v="0"/>
    <s v="LYCEE D'ENSEIGNEMENT TECHNIQUE ET PROFESSIONNEL MANGO"/>
    <x v="2"/>
    <s v="VILLE DE MANGO"/>
    <s v="MANGO"/>
    <s v="OTI"/>
    <x v="5"/>
    <x v="4"/>
    <s v="CAP - Menuiserie"/>
    <x v="8"/>
    <n v="1"/>
    <n v="0"/>
  </r>
  <r>
    <n v="6010104"/>
    <x v="0"/>
    <s v="LYCEE D'ENSEIGNEMENT TECHNIQUE ET PROFESSIONNEL MANGO"/>
    <x v="2"/>
    <s v="VILLE DE MANGO"/>
    <s v="MANGO"/>
    <s v="OTI"/>
    <x v="5"/>
    <x v="4"/>
    <s v="CAP - Menuiserie"/>
    <x v="9"/>
    <n v="2"/>
    <n v="0"/>
  </r>
  <r>
    <n v="6010104"/>
    <x v="0"/>
    <s v="LYCEE D'ENSEIGNEMENT TECHNIQUE ET PROFESSIONNEL MANGO"/>
    <x v="2"/>
    <s v="VILLE DE MANGO"/>
    <s v="MANGO"/>
    <s v="OTI"/>
    <x v="5"/>
    <x v="4"/>
    <s v="CAP - Plomberie Sanitaire"/>
    <x v="1"/>
    <n v="4"/>
    <n v="1"/>
  </r>
  <r>
    <n v="6010104"/>
    <x v="0"/>
    <s v="LYCEE D'ENSEIGNEMENT TECHNIQUE ET PROFESSIONNEL MANGO"/>
    <x v="2"/>
    <s v="VILLE DE MANGO"/>
    <s v="MANGO"/>
    <s v="OTI"/>
    <x v="5"/>
    <x v="4"/>
    <s v="CAP - Plomberie Sanitaire"/>
    <x v="10"/>
    <n v="1"/>
    <n v="0"/>
  </r>
  <r>
    <n v="6010104"/>
    <x v="0"/>
    <s v="LYCEE D'ENSEIGNEMENT TECHNIQUE ET PROFESSIONNEL MANGO"/>
    <x v="2"/>
    <s v="VILLE DE MANGO"/>
    <s v="MANGO"/>
    <s v="OTI"/>
    <x v="5"/>
    <x v="4"/>
    <s v="CAP - Plomberie Sanitaire"/>
    <x v="3"/>
    <n v="1"/>
    <n v="0"/>
  </r>
  <r>
    <n v="6010104"/>
    <x v="0"/>
    <s v="LYCEE D'ENSEIGNEMENT TECHNIQUE ET PROFESSIONNEL MANGO"/>
    <x v="2"/>
    <s v="VILLE DE MANGO"/>
    <s v="MANGO"/>
    <s v="OTI"/>
    <x v="5"/>
    <x v="4"/>
    <s v="CAP - Plomberie Sanitaire"/>
    <x v="4"/>
    <n v="2"/>
    <n v="1"/>
  </r>
  <r>
    <n v="6010104"/>
    <x v="0"/>
    <s v="LYCEE D'ENSEIGNEMENT TECHNIQUE ET PROFESSIONNEL MANGO"/>
    <x v="2"/>
    <s v="VILLE DE MANGO"/>
    <s v="MANGO"/>
    <s v="OTI"/>
    <x v="5"/>
    <x v="4"/>
    <s v="CAP - Plomberie Sanitaire"/>
    <x v="5"/>
    <n v="2"/>
    <n v="0"/>
  </r>
  <r>
    <n v="6010104"/>
    <x v="0"/>
    <s v="LYCEE D'ENSEIGNEMENT TECHNIQUE ET PROFESSIONNEL MANGO"/>
    <x v="2"/>
    <s v="VILLE DE MANGO"/>
    <s v="MANGO"/>
    <s v="OTI"/>
    <x v="5"/>
    <x v="4"/>
    <s v="CAP - Plomberie Sanitaire"/>
    <x v="6"/>
    <n v="1"/>
    <n v="2"/>
  </r>
  <r>
    <n v="6010104"/>
    <x v="0"/>
    <s v="LYCEE D'ENSEIGNEMENT TECHNIQUE ET PROFESSIONNEL MANGO"/>
    <x v="2"/>
    <s v="VILLE DE MANGO"/>
    <s v="MANGO"/>
    <s v="OTI"/>
    <x v="5"/>
    <x v="4"/>
    <s v="CAP - Plomberie Sanitaire"/>
    <x v="8"/>
    <n v="1"/>
    <n v="0"/>
  </r>
  <r>
    <n v="6010104"/>
    <x v="0"/>
    <s v="LYCEE D'ENSEIGNEMENT TECHNIQUE ET PROFESSIONNEL MANGO"/>
    <x v="2"/>
    <s v="VILLE DE MANGO"/>
    <s v="MANGO"/>
    <s v="OTI"/>
    <x v="5"/>
    <x v="5"/>
    <s v="Génie Civil (F4)"/>
    <x v="1"/>
    <n v="1"/>
    <n v="0"/>
  </r>
  <r>
    <n v="6010104"/>
    <x v="0"/>
    <s v="LYCEE D'ENSEIGNEMENT TECHNIQUE ET PROFESSIONNEL MANGO"/>
    <x v="2"/>
    <s v="VILLE DE MANGO"/>
    <s v="MANGO"/>
    <s v="OTI"/>
    <x v="5"/>
    <x v="5"/>
    <s v="Génie Civil (F4)"/>
    <x v="10"/>
    <n v="1"/>
    <n v="0"/>
  </r>
  <r>
    <n v="6010104"/>
    <x v="0"/>
    <s v="LYCEE D'ENSEIGNEMENT TECHNIQUE ET PROFESSIONNEL MANGO"/>
    <x v="2"/>
    <s v="VILLE DE MANGO"/>
    <s v="MANGO"/>
    <s v="OTI"/>
    <x v="5"/>
    <x v="5"/>
    <s v="Génie Civil (F4)"/>
    <x v="3"/>
    <n v="1"/>
    <n v="0"/>
  </r>
  <r>
    <n v="6010104"/>
    <x v="0"/>
    <s v="LYCEE D'ENSEIGNEMENT TECHNIQUE ET PROFESSIONNEL MANGO"/>
    <x v="2"/>
    <s v="VILLE DE MANGO"/>
    <s v="MANGO"/>
    <s v="OTI"/>
    <x v="5"/>
    <x v="5"/>
    <s v="Génie Civil (F4)"/>
    <x v="4"/>
    <n v="1"/>
    <n v="0"/>
  </r>
  <r>
    <n v="6010104"/>
    <x v="0"/>
    <s v="LYCEE D'ENSEIGNEMENT TECHNIQUE ET PROFESSIONNEL MANGO"/>
    <x v="2"/>
    <s v="VILLE DE MANGO"/>
    <s v="MANGO"/>
    <s v="OTI"/>
    <x v="5"/>
    <x v="5"/>
    <s v="Génie Civil (F4)"/>
    <x v="5"/>
    <n v="1"/>
    <n v="0"/>
  </r>
  <r>
    <n v="6010104"/>
    <x v="0"/>
    <s v="LYCEE D'ENSEIGNEMENT TECHNIQUE ET PROFESSIONNEL MANGO"/>
    <x v="2"/>
    <s v="VILLE DE MANGO"/>
    <s v="MANGO"/>
    <s v="OTI"/>
    <x v="5"/>
    <x v="5"/>
    <s v="Génie Civil (F4)"/>
    <x v="6"/>
    <n v="4"/>
    <n v="0"/>
  </r>
  <r>
    <n v="6010104"/>
    <x v="0"/>
    <s v="LYCEE D'ENSEIGNEMENT TECHNIQUE ET PROFESSIONNEL MANGO"/>
    <x v="2"/>
    <s v="VILLE DE MANGO"/>
    <s v="MANGO"/>
    <s v="OTI"/>
    <x v="5"/>
    <x v="5"/>
    <s v="Génie Civil (F4)"/>
    <x v="7"/>
    <n v="4"/>
    <n v="0"/>
  </r>
  <r>
    <n v="6010104"/>
    <x v="0"/>
    <s v="LYCEE D'ENSEIGNEMENT TECHNIQUE ET PROFESSIONNEL MANGO"/>
    <x v="2"/>
    <s v="VILLE DE MANGO"/>
    <s v="MANGO"/>
    <s v="OTI"/>
    <x v="5"/>
    <x v="5"/>
    <s v="Génie Civil (F4)"/>
    <x v="8"/>
    <n v="1"/>
    <n v="0"/>
  </r>
  <r>
    <n v="6010104"/>
    <x v="0"/>
    <s v="LYCEE D'ENSEIGNEMENT TECHNIQUE ET PROFESSIONNEL MANGO"/>
    <x v="2"/>
    <s v="VILLE DE MANGO"/>
    <s v="MANGO"/>
    <s v="OTI"/>
    <x v="5"/>
    <x v="5"/>
    <s v="Génie Civil (F4)"/>
    <x v="9"/>
    <n v="2"/>
    <n v="0"/>
  </r>
  <r>
    <n v="6010104"/>
    <x v="0"/>
    <s v="LYCEE D'ENSEIGNEMENT TECHNIQUE ET PROFESSIONNEL MANGO"/>
    <x v="2"/>
    <s v="VILLE DE MANGO"/>
    <s v="MANGO"/>
    <s v="OTI"/>
    <x v="5"/>
    <x v="5"/>
    <s v="Technique Administratives (G1)"/>
    <x v="3"/>
    <n v="0"/>
    <n v="2"/>
  </r>
  <r>
    <n v="6010104"/>
    <x v="0"/>
    <s v="LYCEE D'ENSEIGNEMENT TECHNIQUE ET PROFESSIONNEL MANGO"/>
    <x v="2"/>
    <s v="VILLE DE MANGO"/>
    <s v="MANGO"/>
    <s v="OTI"/>
    <x v="5"/>
    <x v="5"/>
    <s v="Technique Administratives (G1)"/>
    <x v="4"/>
    <n v="1"/>
    <n v="2"/>
  </r>
  <r>
    <n v="6010104"/>
    <x v="0"/>
    <s v="LYCEE D'ENSEIGNEMENT TECHNIQUE ET PROFESSIONNEL MANGO"/>
    <x v="2"/>
    <s v="VILLE DE MANGO"/>
    <s v="MANGO"/>
    <s v="OTI"/>
    <x v="5"/>
    <x v="5"/>
    <s v="Technique Administratives (G1)"/>
    <x v="5"/>
    <n v="0"/>
    <n v="6"/>
  </r>
  <r>
    <n v="6010104"/>
    <x v="0"/>
    <s v="LYCEE D'ENSEIGNEMENT TECHNIQUE ET PROFESSIONNEL MANGO"/>
    <x v="2"/>
    <s v="VILLE DE MANGO"/>
    <s v="MANGO"/>
    <s v="OTI"/>
    <x v="5"/>
    <x v="5"/>
    <s v="Technique Administratives (G1)"/>
    <x v="6"/>
    <n v="1"/>
    <n v="4"/>
  </r>
  <r>
    <n v="6010104"/>
    <x v="0"/>
    <s v="LYCEE D'ENSEIGNEMENT TECHNIQUE ET PROFESSIONNEL MANGO"/>
    <x v="2"/>
    <s v="VILLE DE MANGO"/>
    <s v="MANGO"/>
    <s v="OTI"/>
    <x v="5"/>
    <x v="5"/>
    <s v="Technique Administratives (G1)"/>
    <x v="7"/>
    <n v="0"/>
    <n v="6"/>
  </r>
  <r>
    <n v="6010104"/>
    <x v="0"/>
    <s v="LYCEE D'ENSEIGNEMENT TECHNIQUE ET PROFESSIONNEL MANGO"/>
    <x v="2"/>
    <s v="VILLE DE MANGO"/>
    <s v="MANGO"/>
    <s v="OTI"/>
    <x v="5"/>
    <x v="5"/>
    <s v="Technique Administratives (G1)"/>
    <x v="8"/>
    <n v="0"/>
    <n v="1"/>
  </r>
  <r>
    <n v="6010104"/>
    <x v="0"/>
    <s v="LYCEE D'ENSEIGNEMENT TECHNIQUE ET PROFESSIONNEL MANGO"/>
    <x v="2"/>
    <s v="VILLE DE MANGO"/>
    <s v="MANGO"/>
    <s v="OTI"/>
    <x v="5"/>
    <x v="5"/>
    <s v="Technique Administratives (G1)"/>
    <x v="9"/>
    <n v="1"/>
    <n v="6"/>
  </r>
  <r>
    <n v="6010104"/>
    <x v="0"/>
    <s v="LYCEE D'ENSEIGNEMENT TECHNIQUE ET PROFESSIONNEL MANGO"/>
    <x v="2"/>
    <s v="VILLE DE MANGO"/>
    <s v="MANGO"/>
    <s v="OTI"/>
    <x v="5"/>
    <x v="5"/>
    <s v="Techniques Quantitatives de Gestion (G2)"/>
    <x v="10"/>
    <n v="2"/>
    <n v="1"/>
  </r>
  <r>
    <n v="6010104"/>
    <x v="0"/>
    <s v="LYCEE D'ENSEIGNEMENT TECHNIQUE ET PROFESSIONNEL MANGO"/>
    <x v="2"/>
    <s v="VILLE DE MANGO"/>
    <s v="MANGO"/>
    <s v="OTI"/>
    <x v="5"/>
    <x v="5"/>
    <s v="Techniques Quantitatives de Gestion (G2)"/>
    <x v="3"/>
    <n v="0"/>
    <n v="1"/>
  </r>
  <r>
    <n v="6010104"/>
    <x v="0"/>
    <s v="LYCEE D'ENSEIGNEMENT TECHNIQUE ET PROFESSIONNEL MANGO"/>
    <x v="2"/>
    <s v="VILLE DE MANGO"/>
    <s v="MANGO"/>
    <s v="OTI"/>
    <x v="5"/>
    <x v="5"/>
    <s v="Techniques Quantitatives de Gestion (G2)"/>
    <x v="4"/>
    <n v="0"/>
    <n v="1"/>
  </r>
  <r>
    <n v="6010104"/>
    <x v="0"/>
    <s v="LYCEE D'ENSEIGNEMENT TECHNIQUE ET PROFESSIONNEL MANGO"/>
    <x v="2"/>
    <s v="VILLE DE MANGO"/>
    <s v="MANGO"/>
    <s v="OTI"/>
    <x v="5"/>
    <x v="5"/>
    <s v="Techniques Quantitatives de Gestion (G2)"/>
    <x v="5"/>
    <n v="2"/>
    <n v="2"/>
  </r>
  <r>
    <n v="6010104"/>
    <x v="0"/>
    <s v="LYCEE D'ENSEIGNEMENT TECHNIQUE ET PROFESSIONNEL MANGO"/>
    <x v="2"/>
    <s v="VILLE DE MANGO"/>
    <s v="MANGO"/>
    <s v="OTI"/>
    <x v="5"/>
    <x v="5"/>
    <s v="Techniques Quantitatives de Gestion (G2)"/>
    <x v="6"/>
    <n v="0"/>
    <n v="1"/>
  </r>
  <r>
    <n v="6010104"/>
    <x v="0"/>
    <s v="LYCEE D'ENSEIGNEMENT TECHNIQUE ET PROFESSIONNEL MANGO"/>
    <x v="2"/>
    <s v="VILLE DE MANGO"/>
    <s v="MANGO"/>
    <s v="OTI"/>
    <x v="5"/>
    <x v="5"/>
    <s v="Techniques Quantitatives de Gestion (G2)"/>
    <x v="7"/>
    <n v="3"/>
    <n v="1"/>
  </r>
  <r>
    <n v="6010107"/>
    <x v="0"/>
    <s v="COLLEGE D'ENSEIGNEMENT TECHNIQUE DE KANDE"/>
    <x v="2"/>
    <s v="KANTE"/>
    <s v="KANTE"/>
    <s v="KERAN"/>
    <x v="4"/>
    <x v="0"/>
    <s v="CAP - Chaudronnerie"/>
    <x v="2"/>
    <n v="0"/>
    <n v="1"/>
  </r>
  <r>
    <n v="6010107"/>
    <x v="0"/>
    <s v="COLLEGE D'ENSEIGNEMENT TECHNIQUE DE KANDE"/>
    <x v="2"/>
    <s v="KANTE"/>
    <s v="KANTE"/>
    <s v="KERAN"/>
    <x v="4"/>
    <x v="0"/>
    <s v="CAP - Chaudronnerie"/>
    <x v="10"/>
    <n v="3"/>
    <n v="0"/>
  </r>
  <r>
    <n v="6010107"/>
    <x v="0"/>
    <s v="COLLEGE D'ENSEIGNEMENT TECHNIQUE DE KANDE"/>
    <x v="2"/>
    <s v="KANTE"/>
    <s v="KANTE"/>
    <s v="KERAN"/>
    <x v="4"/>
    <x v="0"/>
    <s v="CAP - Chaudronnerie"/>
    <x v="3"/>
    <n v="4"/>
    <n v="0"/>
  </r>
  <r>
    <n v="6010107"/>
    <x v="0"/>
    <s v="COLLEGE D'ENSEIGNEMENT TECHNIQUE DE KANDE"/>
    <x v="2"/>
    <s v="KANTE"/>
    <s v="KANTE"/>
    <s v="KERAN"/>
    <x v="4"/>
    <x v="0"/>
    <s v="CAP - Chaudronnerie"/>
    <x v="4"/>
    <n v="1"/>
    <n v="0"/>
  </r>
  <r>
    <n v="6010107"/>
    <x v="0"/>
    <s v="COLLEGE D'ENSEIGNEMENT TECHNIQUE DE KANDE"/>
    <x v="2"/>
    <s v="KANTE"/>
    <s v="KANTE"/>
    <s v="KERAN"/>
    <x v="4"/>
    <x v="0"/>
    <s v="CAP - Chaudronnerie"/>
    <x v="6"/>
    <n v="1"/>
    <n v="0"/>
  </r>
  <r>
    <n v="6010107"/>
    <x v="0"/>
    <s v="COLLEGE D'ENSEIGNEMENT TECHNIQUE DE KANDE"/>
    <x v="2"/>
    <s v="KANTE"/>
    <s v="KANTE"/>
    <s v="KERAN"/>
    <x v="4"/>
    <x v="0"/>
    <s v="CAP - Chaudronnerie"/>
    <x v="7"/>
    <n v="1"/>
    <n v="0"/>
  </r>
  <r>
    <n v="6010107"/>
    <x v="0"/>
    <s v="COLLEGE D'ENSEIGNEMENT TECHNIQUE DE KANDE"/>
    <x v="2"/>
    <s v="KANTE"/>
    <s v="KANTE"/>
    <s v="KERAN"/>
    <x v="4"/>
    <x v="0"/>
    <s v="CAP - Chaudronnerie"/>
    <x v="9"/>
    <n v="1"/>
    <n v="0"/>
  </r>
  <r>
    <n v="6010107"/>
    <x v="0"/>
    <s v="COLLEGE D'ENSEIGNEMENT TECHNIQUE DE KANDE"/>
    <x v="2"/>
    <s v="KANTE"/>
    <s v="KANTE"/>
    <s v="KERAN"/>
    <x v="4"/>
    <x v="0"/>
    <s v="CAP - Maçonnerie"/>
    <x v="1"/>
    <n v="2"/>
    <n v="0"/>
  </r>
  <r>
    <n v="6010107"/>
    <x v="0"/>
    <s v="COLLEGE D'ENSEIGNEMENT TECHNIQUE DE KANDE"/>
    <x v="2"/>
    <s v="KANTE"/>
    <s v="KANTE"/>
    <s v="KERAN"/>
    <x v="4"/>
    <x v="0"/>
    <s v="CAP - Maçonnerie"/>
    <x v="2"/>
    <n v="6"/>
    <n v="1"/>
  </r>
  <r>
    <n v="6010107"/>
    <x v="0"/>
    <s v="COLLEGE D'ENSEIGNEMENT TECHNIQUE DE KANDE"/>
    <x v="2"/>
    <s v="KANTE"/>
    <s v="KANTE"/>
    <s v="KERAN"/>
    <x v="4"/>
    <x v="0"/>
    <s v="CAP - Maçonnerie"/>
    <x v="10"/>
    <n v="8"/>
    <n v="0"/>
  </r>
  <r>
    <n v="6010107"/>
    <x v="0"/>
    <s v="COLLEGE D'ENSEIGNEMENT TECHNIQUE DE KANDE"/>
    <x v="2"/>
    <s v="KANTE"/>
    <s v="KANTE"/>
    <s v="KERAN"/>
    <x v="4"/>
    <x v="0"/>
    <s v="CAP - Maçonnerie"/>
    <x v="3"/>
    <n v="11"/>
    <n v="0"/>
  </r>
  <r>
    <n v="6010107"/>
    <x v="0"/>
    <s v="COLLEGE D'ENSEIGNEMENT TECHNIQUE DE KANDE"/>
    <x v="2"/>
    <s v="KANTE"/>
    <s v="KANTE"/>
    <s v="KERAN"/>
    <x v="4"/>
    <x v="0"/>
    <s v="CAP - Maçonnerie"/>
    <x v="4"/>
    <n v="9"/>
    <n v="0"/>
  </r>
  <r>
    <n v="6010107"/>
    <x v="0"/>
    <s v="COLLEGE D'ENSEIGNEMENT TECHNIQUE DE KANDE"/>
    <x v="2"/>
    <s v="KANTE"/>
    <s v="KANTE"/>
    <s v="KERAN"/>
    <x v="4"/>
    <x v="0"/>
    <s v="CAP - Maçonnerie"/>
    <x v="5"/>
    <n v="3"/>
    <n v="0"/>
  </r>
  <r>
    <n v="6010107"/>
    <x v="0"/>
    <s v="COLLEGE D'ENSEIGNEMENT TECHNIQUE DE KANDE"/>
    <x v="2"/>
    <s v="KANTE"/>
    <s v="KANTE"/>
    <s v="KERAN"/>
    <x v="4"/>
    <x v="0"/>
    <s v="CAP - Maçonnerie"/>
    <x v="6"/>
    <n v="3"/>
    <n v="0"/>
  </r>
  <r>
    <n v="6010107"/>
    <x v="0"/>
    <s v="COLLEGE D'ENSEIGNEMENT TECHNIQUE DE KANDE"/>
    <x v="2"/>
    <s v="KANTE"/>
    <s v="KANTE"/>
    <s v="KERAN"/>
    <x v="4"/>
    <x v="0"/>
    <s v="CAP - Menuiserie"/>
    <x v="2"/>
    <n v="2"/>
    <n v="0"/>
  </r>
  <r>
    <n v="6010107"/>
    <x v="0"/>
    <s v="COLLEGE D'ENSEIGNEMENT TECHNIQUE DE KANDE"/>
    <x v="2"/>
    <s v="KANTE"/>
    <s v="KANTE"/>
    <s v="KERAN"/>
    <x v="4"/>
    <x v="0"/>
    <s v="CAP - Menuiserie"/>
    <x v="10"/>
    <n v="4"/>
    <n v="0"/>
  </r>
  <r>
    <n v="6010107"/>
    <x v="0"/>
    <s v="COLLEGE D'ENSEIGNEMENT TECHNIQUE DE KANDE"/>
    <x v="2"/>
    <s v="KANTE"/>
    <s v="KANTE"/>
    <s v="KERAN"/>
    <x v="4"/>
    <x v="0"/>
    <s v="CAP - Menuiserie"/>
    <x v="3"/>
    <n v="7"/>
    <n v="0"/>
  </r>
  <r>
    <n v="6010107"/>
    <x v="0"/>
    <s v="COLLEGE D'ENSEIGNEMENT TECHNIQUE DE KANDE"/>
    <x v="2"/>
    <s v="KANTE"/>
    <s v="KANTE"/>
    <s v="KERAN"/>
    <x v="4"/>
    <x v="0"/>
    <s v="CAP - Menuiserie"/>
    <x v="4"/>
    <n v="3"/>
    <n v="0"/>
  </r>
  <r>
    <n v="6010107"/>
    <x v="0"/>
    <s v="COLLEGE D'ENSEIGNEMENT TECHNIQUE DE KANDE"/>
    <x v="2"/>
    <s v="KANTE"/>
    <s v="KANTE"/>
    <s v="KERAN"/>
    <x v="4"/>
    <x v="0"/>
    <s v="CAP - Menuiserie"/>
    <x v="5"/>
    <n v="2"/>
    <n v="0"/>
  </r>
  <r>
    <n v="6010107"/>
    <x v="0"/>
    <s v="COLLEGE D'ENSEIGNEMENT TECHNIQUE DE KANDE"/>
    <x v="2"/>
    <s v="KANTE"/>
    <s v="KANTE"/>
    <s v="KERAN"/>
    <x v="4"/>
    <x v="0"/>
    <s v="CAP - Menuiserie"/>
    <x v="7"/>
    <n v="3"/>
    <n v="0"/>
  </r>
  <r>
    <n v="6010107"/>
    <x v="0"/>
    <s v="COLLEGE D'ENSEIGNEMENT TECHNIQUE DE KANDE"/>
    <x v="2"/>
    <s v="KANTE"/>
    <s v="KANTE"/>
    <s v="KERAN"/>
    <x v="4"/>
    <x v="0"/>
    <s v="CAP - Menuiserie"/>
    <x v="8"/>
    <n v="2"/>
    <n v="0"/>
  </r>
  <r>
    <n v="6010107"/>
    <x v="0"/>
    <s v="COLLEGE D'ENSEIGNEMENT TECHNIQUE DE KANDE"/>
    <x v="2"/>
    <s v="KANTE"/>
    <s v="KANTE"/>
    <s v="KERAN"/>
    <x v="4"/>
    <x v="2"/>
    <s v="CAP - Chaudronnerie"/>
    <x v="3"/>
    <n v="1"/>
    <n v="1"/>
  </r>
  <r>
    <n v="6010107"/>
    <x v="0"/>
    <s v="COLLEGE D'ENSEIGNEMENT TECHNIQUE DE KANDE"/>
    <x v="2"/>
    <s v="KANTE"/>
    <s v="KANTE"/>
    <s v="KERAN"/>
    <x v="4"/>
    <x v="2"/>
    <s v="CAP - Chaudronnerie"/>
    <x v="6"/>
    <n v="1"/>
    <n v="0"/>
  </r>
  <r>
    <n v="6010107"/>
    <x v="0"/>
    <s v="COLLEGE D'ENSEIGNEMENT TECHNIQUE DE KANDE"/>
    <x v="2"/>
    <s v="KANTE"/>
    <s v="KANTE"/>
    <s v="KERAN"/>
    <x v="4"/>
    <x v="2"/>
    <s v="CAP - Chaudronnerie"/>
    <x v="8"/>
    <n v="1"/>
    <n v="0"/>
  </r>
  <r>
    <n v="6010107"/>
    <x v="0"/>
    <s v="COLLEGE D'ENSEIGNEMENT TECHNIQUE DE KANDE"/>
    <x v="2"/>
    <s v="KANTE"/>
    <s v="KANTE"/>
    <s v="KERAN"/>
    <x v="4"/>
    <x v="2"/>
    <s v="CAP - Chaudronnerie"/>
    <x v="9"/>
    <n v="1"/>
    <n v="0"/>
  </r>
  <r>
    <n v="6010107"/>
    <x v="0"/>
    <s v="COLLEGE D'ENSEIGNEMENT TECHNIQUE DE KANDE"/>
    <x v="2"/>
    <s v="KANTE"/>
    <s v="KANTE"/>
    <s v="KERAN"/>
    <x v="4"/>
    <x v="2"/>
    <s v="CAP - Maçonnerie"/>
    <x v="1"/>
    <n v="2"/>
    <n v="0"/>
  </r>
  <r>
    <n v="6010107"/>
    <x v="0"/>
    <s v="COLLEGE D'ENSEIGNEMENT TECHNIQUE DE KANDE"/>
    <x v="2"/>
    <s v="KANTE"/>
    <s v="KANTE"/>
    <s v="KERAN"/>
    <x v="4"/>
    <x v="2"/>
    <s v="CAP - Maçonnerie"/>
    <x v="2"/>
    <n v="2"/>
    <n v="0"/>
  </r>
  <r>
    <n v="6010107"/>
    <x v="0"/>
    <s v="COLLEGE D'ENSEIGNEMENT TECHNIQUE DE KANDE"/>
    <x v="2"/>
    <s v="KANTE"/>
    <s v="KANTE"/>
    <s v="KERAN"/>
    <x v="4"/>
    <x v="2"/>
    <s v="CAP - Maçonnerie"/>
    <x v="10"/>
    <n v="3"/>
    <n v="0"/>
  </r>
  <r>
    <n v="6010107"/>
    <x v="0"/>
    <s v="COLLEGE D'ENSEIGNEMENT TECHNIQUE DE KANDE"/>
    <x v="2"/>
    <s v="KANTE"/>
    <s v="KANTE"/>
    <s v="KERAN"/>
    <x v="4"/>
    <x v="2"/>
    <s v="CAP - Maçonnerie"/>
    <x v="3"/>
    <n v="5"/>
    <n v="0"/>
  </r>
  <r>
    <n v="6010107"/>
    <x v="0"/>
    <s v="COLLEGE D'ENSEIGNEMENT TECHNIQUE DE KANDE"/>
    <x v="2"/>
    <s v="KANTE"/>
    <s v="KANTE"/>
    <s v="KERAN"/>
    <x v="4"/>
    <x v="2"/>
    <s v="CAP - Maçonnerie"/>
    <x v="4"/>
    <n v="6"/>
    <n v="0"/>
  </r>
  <r>
    <n v="6010107"/>
    <x v="0"/>
    <s v="COLLEGE D'ENSEIGNEMENT TECHNIQUE DE KANDE"/>
    <x v="2"/>
    <s v="KANTE"/>
    <s v="KANTE"/>
    <s v="KERAN"/>
    <x v="4"/>
    <x v="2"/>
    <s v="CAP - Maçonnerie"/>
    <x v="5"/>
    <n v="3"/>
    <n v="0"/>
  </r>
  <r>
    <n v="6010107"/>
    <x v="0"/>
    <s v="COLLEGE D'ENSEIGNEMENT TECHNIQUE DE KANDE"/>
    <x v="2"/>
    <s v="KANTE"/>
    <s v="KANTE"/>
    <s v="KERAN"/>
    <x v="4"/>
    <x v="2"/>
    <s v="CAP - Maçonnerie"/>
    <x v="6"/>
    <n v="8"/>
    <n v="0"/>
  </r>
  <r>
    <n v="6010107"/>
    <x v="0"/>
    <s v="COLLEGE D'ENSEIGNEMENT TECHNIQUE DE KANDE"/>
    <x v="2"/>
    <s v="KANTE"/>
    <s v="KANTE"/>
    <s v="KERAN"/>
    <x v="4"/>
    <x v="2"/>
    <s v="CAP - Maçonnerie"/>
    <x v="7"/>
    <n v="1"/>
    <n v="0"/>
  </r>
  <r>
    <n v="6010107"/>
    <x v="0"/>
    <s v="COLLEGE D'ENSEIGNEMENT TECHNIQUE DE KANDE"/>
    <x v="2"/>
    <s v="KANTE"/>
    <s v="KANTE"/>
    <s v="KERAN"/>
    <x v="4"/>
    <x v="2"/>
    <s v="CAP - Maçonnerie"/>
    <x v="8"/>
    <n v="5"/>
    <n v="0"/>
  </r>
  <r>
    <n v="6010107"/>
    <x v="0"/>
    <s v="COLLEGE D'ENSEIGNEMENT TECHNIQUE DE KANDE"/>
    <x v="2"/>
    <s v="KANTE"/>
    <s v="KANTE"/>
    <s v="KERAN"/>
    <x v="4"/>
    <x v="2"/>
    <s v="CAP - Maçonnerie"/>
    <x v="9"/>
    <n v="1"/>
    <n v="0"/>
  </r>
  <r>
    <n v="6010107"/>
    <x v="0"/>
    <s v="COLLEGE D'ENSEIGNEMENT TECHNIQUE DE KANDE"/>
    <x v="2"/>
    <s v="KANTE"/>
    <s v="KANTE"/>
    <s v="KERAN"/>
    <x v="4"/>
    <x v="2"/>
    <s v="CAP - Menuiserie"/>
    <x v="1"/>
    <n v="1"/>
    <n v="0"/>
  </r>
  <r>
    <n v="6010107"/>
    <x v="0"/>
    <s v="COLLEGE D'ENSEIGNEMENT TECHNIQUE DE KANDE"/>
    <x v="2"/>
    <s v="KANTE"/>
    <s v="KANTE"/>
    <s v="KERAN"/>
    <x v="4"/>
    <x v="2"/>
    <s v="CAP - Menuiserie"/>
    <x v="10"/>
    <n v="2"/>
    <n v="0"/>
  </r>
  <r>
    <n v="6010107"/>
    <x v="0"/>
    <s v="COLLEGE D'ENSEIGNEMENT TECHNIQUE DE KANDE"/>
    <x v="2"/>
    <s v="KANTE"/>
    <s v="KANTE"/>
    <s v="KERAN"/>
    <x v="4"/>
    <x v="2"/>
    <s v="CAP - Menuiserie"/>
    <x v="3"/>
    <n v="1"/>
    <n v="0"/>
  </r>
  <r>
    <n v="6010107"/>
    <x v="0"/>
    <s v="COLLEGE D'ENSEIGNEMENT TECHNIQUE DE KANDE"/>
    <x v="2"/>
    <s v="KANTE"/>
    <s v="KANTE"/>
    <s v="KERAN"/>
    <x v="4"/>
    <x v="2"/>
    <s v="CAP - Menuiserie"/>
    <x v="4"/>
    <n v="3"/>
    <n v="0"/>
  </r>
  <r>
    <n v="6010107"/>
    <x v="0"/>
    <s v="COLLEGE D'ENSEIGNEMENT TECHNIQUE DE KANDE"/>
    <x v="2"/>
    <s v="KANTE"/>
    <s v="KANTE"/>
    <s v="KERAN"/>
    <x v="4"/>
    <x v="2"/>
    <s v="CAP - Menuiserie"/>
    <x v="6"/>
    <n v="3"/>
    <n v="0"/>
  </r>
  <r>
    <n v="6010107"/>
    <x v="0"/>
    <s v="COLLEGE D'ENSEIGNEMENT TECHNIQUE DE KANDE"/>
    <x v="2"/>
    <s v="KANTE"/>
    <s v="KANTE"/>
    <s v="KERAN"/>
    <x v="4"/>
    <x v="4"/>
    <s v="CAP - Chaudronnerie"/>
    <x v="1"/>
    <n v="2"/>
    <n v="0"/>
  </r>
  <r>
    <n v="6010107"/>
    <x v="0"/>
    <s v="COLLEGE D'ENSEIGNEMENT TECHNIQUE DE KANDE"/>
    <x v="2"/>
    <s v="KANTE"/>
    <s v="KANTE"/>
    <s v="KERAN"/>
    <x v="4"/>
    <x v="4"/>
    <s v="CAP - Chaudronnerie"/>
    <x v="2"/>
    <n v="1"/>
    <n v="0"/>
  </r>
  <r>
    <n v="6010107"/>
    <x v="0"/>
    <s v="COLLEGE D'ENSEIGNEMENT TECHNIQUE DE KANDE"/>
    <x v="2"/>
    <s v="KANTE"/>
    <s v="KANTE"/>
    <s v="KERAN"/>
    <x v="4"/>
    <x v="4"/>
    <s v="CAP - Chaudronnerie"/>
    <x v="4"/>
    <n v="2"/>
    <n v="0"/>
  </r>
  <r>
    <n v="6010107"/>
    <x v="0"/>
    <s v="COLLEGE D'ENSEIGNEMENT TECHNIQUE DE KANDE"/>
    <x v="2"/>
    <s v="KANTE"/>
    <s v="KANTE"/>
    <s v="KERAN"/>
    <x v="4"/>
    <x v="4"/>
    <s v="CAP - Chaudronnerie"/>
    <x v="5"/>
    <n v="1"/>
    <n v="0"/>
  </r>
  <r>
    <n v="6010107"/>
    <x v="0"/>
    <s v="COLLEGE D'ENSEIGNEMENT TECHNIQUE DE KANDE"/>
    <x v="2"/>
    <s v="KANTE"/>
    <s v="KANTE"/>
    <s v="KERAN"/>
    <x v="4"/>
    <x v="4"/>
    <s v="CAP - Chaudronnerie"/>
    <x v="6"/>
    <n v="1"/>
    <n v="0"/>
  </r>
  <r>
    <n v="6010107"/>
    <x v="0"/>
    <s v="COLLEGE D'ENSEIGNEMENT TECHNIQUE DE KANDE"/>
    <x v="2"/>
    <s v="KANTE"/>
    <s v="KANTE"/>
    <s v="KERAN"/>
    <x v="4"/>
    <x v="4"/>
    <s v="CAP - Chaudronnerie"/>
    <x v="8"/>
    <n v="2"/>
    <n v="0"/>
  </r>
  <r>
    <n v="6010107"/>
    <x v="0"/>
    <s v="COLLEGE D'ENSEIGNEMENT TECHNIQUE DE KANDE"/>
    <x v="2"/>
    <s v="KANTE"/>
    <s v="KANTE"/>
    <s v="KERAN"/>
    <x v="4"/>
    <x v="4"/>
    <s v="CAP - Chaudronnerie"/>
    <x v="9"/>
    <n v="1"/>
    <n v="1"/>
  </r>
  <r>
    <n v="6010107"/>
    <x v="0"/>
    <s v="COLLEGE D'ENSEIGNEMENT TECHNIQUE DE KANDE"/>
    <x v="2"/>
    <s v="KANTE"/>
    <s v="KANTE"/>
    <s v="KERAN"/>
    <x v="4"/>
    <x v="4"/>
    <s v="CAP - Maçonnerie"/>
    <x v="1"/>
    <n v="4"/>
    <n v="1"/>
  </r>
  <r>
    <n v="6010107"/>
    <x v="0"/>
    <s v="COLLEGE D'ENSEIGNEMENT TECHNIQUE DE KANDE"/>
    <x v="2"/>
    <s v="KANTE"/>
    <s v="KANTE"/>
    <s v="KERAN"/>
    <x v="4"/>
    <x v="4"/>
    <s v="CAP - Maçonnerie"/>
    <x v="3"/>
    <n v="4"/>
    <n v="0"/>
  </r>
  <r>
    <n v="6010107"/>
    <x v="0"/>
    <s v="COLLEGE D'ENSEIGNEMENT TECHNIQUE DE KANDE"/>
    <x v="2"/>
    <s v="KANTE"/>
    <s v="KANTE"/>
    <s v="KERAN"/>
    <x v="4"/>
    <x v="4"/>
    <s v="CAP - Maçonnerie"/>
    <x v="4"/>
    <n v="6"/>
    <n v="0"/>
  </r>
  <r>
    <n v="6010107"/>
    <x v="0"/>
    <s v="COLLEGE D'ENSEIGNEMENT TECHNIQUE DE KANDE"/>
    <x v="2"/>
    <s v="KANTE"/>
    <s v="KANTE"/>
    <s v="KERAN"/>
    <x v="4"/>
    <x v="4"/>
    <s v="CAP - Maçonnerie"/>
    <x v="5"/>
    <n v="6"/>
    <n v="0"/>
  </r>
  <r>
    <n v="6010107"/>
    <x v="0"/>
    <s v="COLLEGE D'ENSEIGNEMENT TECHNIQUE DE KANDE"/>
    <x v="2"/>
    <s v="KANTE"/>
    <s v="KANTE"/>
    <s v="KERAN"/>
    <x v="4"/>
    <x v="4"/>
    <s v="CAP - Maçonnerie"/>
    <x v="6"/>
    <n v="7"/>
    <n v="0"/>
  </r>
  <r>
    <n v="6010107"/>
    <x v="0"/>
    <s v="COLLEGE D'ENSEIGNEMENT TECHNIQUE DE KANDE"/>
    <x v="2"/>
    <s v="KANTE"/>
    <s v="KANTE"/>
    <s v="KERAN"/>
    <x v="4"/>
    <x v="4"/>
    <s v="CAP - Maçonnerie"/>
    <x v="7"/>
    <n v="6"/>
    <n v="0"/>
  </r>
  <r>
    <n v="6010107"/>
    <x v="0"/>
    <s v="COLLEGE D'ENSEIGNEMENT TECHNIQUE DE KANDE"/>
    <x v="2"/>
    <s v="KANTE"/>
    <s v="KANTE"/>
    <s v="KERAN"/>
    <x v="4"/>
    <x v="4"/>
    <s v="CAP - Maçonnerie"/>
    <x v="8"/>
    <n v="4"/>
    <n v="0"/>
  </r>
  <r>
    <n v="6010107"/>
    <x v="0"/>
    <s v="COLLEGE D'ENSEIGNEMENT TECHNIQUE DE KANDE"/>
    <x v="2"/>
    <s v="KANTE"/>
    <s v="KANTE"/>
    <s v="KERAN"/>
    <x v="4"/>
    <x v="4"/>
    <s v="CAP - Maçonnerie"/>
    <x v="9"/>
    <n v="3"/>
    <n v="0"/>
  </r>
  <r>
    <n v="6010107"/>
    <x v="0"/>
    <s v="COLLEGE D'ENSEIGNEMENT TECHNIQUE DE KANDE"/>
    <x v="2"/>
    <s v="KANTE"/>
    <s v="KANTE"/>
    <s v="KERAN"/>
    <x v="4"/>
    <x v="4"/>
    <s v="CAP - Menuiserie"/>
    <x v="1"/>
    <n v="1"/>
    <n v="0"/>
  </r>
  <r>
    <n v="6010107"/>
    <x v="0"/>
    <s v="COLLEGE D'ENSEIGNEMENT TECHNIQUE DE KANDE"/>
    <x v="2"/>
    <s v="KANTE"/>
    <s v="KANTE"/>
    <s v="KERAN"/>
    <x v="4"/>
    <x v="4"/>
    <s v="CAP - Menuiserie"/>
    <x v="3"/>
    <n v="1"/>
    <n v="0"/>
  </r>
  <r>
    <n v="6010107"/>
    <x v="0"/>
    <s v="COLLEGE D'ENSEIGNEMENT TECHNIQUE DE KANDE"/>
    <x v="2"/>
    <s v="KANTE"/>
    <s v="KANTE"/>
    <s v="KERAN"/>
    <x v="4"/>
    <x v="4"/>
    <s v="CAP - Menuiserie"/>
    <x v="4"/>
    <n v="5"/>
    <n v="0"/>
  </r>
  <r>
    <n v="6010107"/>
    <x v="0"/>
    <s v="COLLEGE D'ENSEIGNEMENT TECHNIQUE DE KANDE"/>
    <x v="2"/>
    <s v="KANTE"/>
    <s v="KANTE"/>
    <s v="KERAN"/>
    <x v="4"/>
    <x v="4"/>
    <s v="CAP - Menuiserie"/>
    <x v="5"/>
    <n v="1"/>
    <n v="0"/>
  </r>
  <r>
    <n v="6010107"/>
    <x v="0"/>
    <s v="COLLEGE D'ENSEIGNEMENT TECHNIQUE DE KANDE"/>
    <x v="2"/>
    <s v="KANTE"/>
    <s v="KANTE"/>
    <s v="KERAN"/>
    <x v="4"/>
    <x v="4"/>
    <s v="CAP - Menuiserie"/>
    <x v="6"/>
    <n v="2"/>
    <n v="0"/>
  </r>
  <r>
    <n v="6010107"/>
    <x v="0"/>
    <s v="COLLEGE D'ENSEIGNEMENT TECHNIQUE DE KANDE"/>
    <x v="2"/>
    <s v="KANTE"/>
    <s v="KANTE"/>
    <s v="KERAN"/>
    <x v="4"/>
    <x v="4"/>
    <s v="CAP - Menuiserie"/>
    <x v="7"/>
    <n v="1"/>
    <n v="0"/>
  </r>
  <r>
    <n v="6010107"/>
    <x v="0"/>
    <s v="COLLEGE D'ENSEIGNEMENT TECHNIQUE DE KANDE"/>
    <x v="2"/>
    <s v="KANTE"/>
    <s v="KANTE"/>
    <s v="KERAN"/>
    <x v="4"/>
    <x v="4"/>
    <s v="CAP - Menuiserie"/>
    <x v="8"/>
    <n v="2"/>
    <n v="0"/>
  </r>
  <r>
    <n v="6010107"/>
    <x v="0"/>
    <s v="COLLEGE D'ENSEIGNEMENT TECHNIQUE DE KANDE"/>
    <x v="2"/>
    <s v="KANTE"/>
    <s v="KANTE"/>
    <s v="KERAN"/>
    <x v="4"/>
    <x v="4"/>
    <s v="CAP - Menuiserie"/>
    <x v="9"/>
    <n v="1"/>
    <n v="0"/>
  </r>
  <r>
    <n v="6010109"/>
    <x v="0"/>
    <s v="LYCEE D'ENSEIGNEMENT TECHNIQUE ET PROFESSIONNEL DE SOKODE"/>
    <x v="2"/>
    <s v="SOKODE"/>
    <s v="SOKODE"/>
    <s v="TCHAOUDJO"/>
    <x v="3"/>
    <x v="0"/>
    <s v="CAP - Chaudronnerie"/>
    <x v="0"/>
    <n v="1"/>
    <n v="0"/>
  </r>
  <r>
    <n v="6010109"/>
    <x v="0"/>
    <s v="LYCEE D'ENSEIGNEMENT TECHNIQUE ET PROFESSIONNEL DE SOKODE"/>
    <x v="2"/>
    <s v="SOKODE"/>
    <s v="SOKODE"/>
    <s v="TCHAOUDJO"/>
    <x v="3"/>
    <x v="0"/>
    <s v="CAP - Chaudronnerie"/>
    <x v="2"/>
    <n v="2"/>
    <n v="0"/>
  </r>
  <r>
    <n v="6010109"/>
    <x v="0"/>
    <s v="LYCEE D'ENSEIGNEMENT TECHNIQUE ET PROFESSIONNEL DE SOKODE"/>
    <x v="2"/>
    <s v="SOKODE"/>
    <s v="SOKODE"/>
    <s v="TCHAOUDJO"/>
    <x v="3"/>
    <x v="0"/>
    <s v="CAP - Chaudronnerie"/>
    <x v="10"/>
    <n v="7"/>
    <n v="0"/>
  </r>
  <r>
    <n v="6010109"/>
    <x v="0"/>
    <s v="LYCEE D'ENSEIGNEMENT TECHNIQUE ET PROFESSIONNEL DE SOKODE"/>
    <x v="2"/>
    <s v="SOKODE"/>
    <s v="SOKODE"/>
    <s v="TCHAOUDJO"/>
    <x v="3"/>
    <x v="0"/>
    <s v="CAP - Chaudronnerie"/>
    <x v="3"/>
    <n v="3"/>
    <n v="0"/>
  </r>
  <r>
    <n v="6010109"/>
    <x v="0"/>
    <s v="LYCEE D'ENSEIGNEMENT TECHNIQUE ET PROFESSIONNEL DE SOKODE"/>
    <x v="2"/>
    <s v="SOKODE"/>
    <s v="SOKODE"/>
    <s v="TCHAOUDJO"/>
    <x v="3"/>
    <x v="0"/>
    <s v="CAP - Chaudronnerie"/>
    <x v="4"/>
    <n v="6"/>
    <n v="0"/>
  </r>
  <r>
    <n v="6010109"/>
    <x v="0"/>
    <s v="LYCEE D'ENSEIGNEMENT TECHNIQUE ET PROFESSIONNEL DE SOKODE"/>
    <x v="2"/>
    <s v="SOKODE"/>
    <s v="SOKODE"/>
    <s v="TCHAOUDJO"/>
    <x v="3"/>
    <x v="0"/>
    <s v="CAP - Chaudronnerie"/>
    <x v="5"/>
    <n v="4"/>
    <n v="0"/>
  </r>
  <r>
    <n v="6010109"/>
    <x v="0"/>
    <s v="LYCEE D'ENSEIGNEMENT TECHNIQUE ET PROFESSIONNEL DE SOKODE"/>
    <x v="2"/>
    <s v="SOKODE"/>
    <s v="SOKODE"/>
    <s v="TCHAOUDJO"/>
    <x v="3"/>
    <x v="0"/>
    <s v="CAP - Chaudronnerie"/>
    <x v="6"/>
    <n v="4"/>
    <n v="0"/>
  </r>
  <r>
    <n v="6010109"/>
    <x v="0"/>
    <s v="LYCEE D'ENSEIGNEMENT TECHNIQUE ET PROFESSIONNEL DE SOKODE"/>
    <x v="2"/>
    <s v="SOKODE"/>
    <s v="SOKODE"/>
    <s v="TCHAOUDJO"/>
    <x v="3"/>
    <x v="0"/>
    <s v="CAP - Chaudronnerie"/>
    <x v="7"/>
    <n v="3"/>
    <n v="0"/>
  </r>
  <r>
    <n v="6010109"/>
    <x v="0"/>
    <s v="LYCEE D'ENSEIGNEMENT TECHNIQUE ET PROFESSIONNEL DE SOKODE"/>
    <x v="2"/>
    <s v="SOKODE"/>
    <s v="SOKODE"/>
    <s v="TCHAOUDJO"/>
    <x v="3"/>
    <x v="0"/>
    <s v="CAP - Electricité d'équipement"/>
    <x v="1"/>
    <n v="3"/>
    <n v="0"/>
  </r>
  <r>
    <n v="6010109"/>
    <x v="0"/>
    <s v="LYCEE D'ENSEIGNEMENT TECHNIQUE ET PROFESSIONNEL DE SOKODE"/>
    <x v="2"/>
    <s v="SOKODE"/>
    <s v="SOKODE"/>
    <s v="TCHAOUDJO"/>
    <x v="3"/>
    <x v="0"/>
    <s v="CAP - Electricité d'équipement"/>
    <x v="3"/>
    <n v="10"/>
    <n v="8"/>
  </r>
  <r>
    <n v="6010109"/>
    <x v="0"/>
    <s v="LYCEE D'ENSEIGNEMENT TECHNIQUE ET PROFESSIONNEL DE SOKODE"/>
    <x v="2"/>
    <s v="SOKODE"/>
    <s v="SOKODE"/>
    <s v="TCHAOUDJO"/>
    <x v="3"/>
    <x v="0"/>
    <s v="CAP - Electricité d'équipement"/>
    <x v="4"/>
    <n v="16"/>
    <n v="3"/>
  </r>
  <r>
    <n v="6010109"/>
    <x v="0"/>
    <s v="LYCEE D'ENSEIGNEMENT TECHNIQUE ET PROFESSIONNEL DE SOKODE"/>
    <x v="2"/>
    <s v="SOKODE"/>
    <s v="SOKODE"/>
    <s v="TCHAOUDJO"/>
    <x v="3"/>
    <x v="0"/>
    <s v="CAP - Electricité d'équipement"/>
    <x v="5"/>
    <n v="83"/>
    <n v="3"/>
  </r>
  <r>
    <n v="6010109"/>
    <x v="0"/>
    <s v="LYCEE D'ENSEIGNEMENT TECHNIQUE ET PROFESSIONNEL DE SOKODE"/>
    <x v="2"/>
    <s v="SOKODE"/>
    <s v="SOKODE"/>
    <s v="TCHAOUDJO"/>
    <x v="3"/>
    <x v="0"/>
    <s v="CAP - Electricité d'équipement"/>
    <x v="6"/>
    <n v="80"/>
    <n v="0"/>
  </r>
  <r>
    <n v="6010109"/>
    <x v="0"/>
    <s v="LYCEE D'ENSEIGNEMENT TECHNIQUE ET PROFESSIONNEL DE SOKODE"/>
    <x v="2"/>
    <s v="SOKODE"/>
    <s v="SOKODE"/>
    <s v="TCHAOUDJO"/>
    <x v="3"/>
    <x v="0"/>
    <s v="CAP - Electricité d'équipement"/>
    <x v="7"/>
    <n v="17"/>
    <n v="0"/>
  </r>
  <r>
    <n v="6010109"/>
    <x v="0"/>
    <s v="LYCEE D'ENSEIGNEMENT TECHNIQUE ET PROFESSIONNEL DE SOKODE"/>
    <x v="2"/>
    <s v="SOKODE"/>
    <s v="SOKODE"/>
    <s v="TCHAOUDJO"/>
    <x v="3"/>
    <x v="0"/>
    <s v="CAP - Electricité d'équipement"/>
    <x v="8"/>
    <n v="2"/>
    <n v="0"/>
  </r>
  <r>
    <n v="6010109"/>
    <x v="0"/>
    <s v="LYCEE D'ENSEIGNEMENT TECHNIQUE ET PROFESSIONNEL DE SOKODE"/>
    <x v="2"/>
    <s v="SOKODE"/>
    <s v="SOKODE"/>
    <s v="TCHAOUDJO"/>
    <x v="3"/>
    <x v="0"/>
    <s v="CAP - Electricité d'équipement"/>
    <x v="9"/>
    <n v="1"/>
    <n v="1"/>
  </r>
  <r>
    <n v="6010109"/>
    <x v="0"/>
    <s v="LYCEE D'ENSEIGNEMENT TECHNIQUE ET PROFESSIONNEL DE SOKODE"/>
    <x v="2"/>
    <s v="SOKODE"/>
    <s v="SOKODE"/>
    <s v="TCHAOUDJO"/>
    <x v="3"/>
    <x v="0"/>
    <s v="CAP - Maçonnerie"/>
    <x v="0"/>
    <n v="5"/>
    <n v="0"/>
  </r>
  <r>
    <n v="6010109"/>
    <x v="0"/>
    <s v="LYCEE D'ENSEIGNEMENT TECHNIQUE ET PROFESSIONNEL DE SOKODE"/>
    <x v="2"/>
    <s v="SOKODE"/>
    <s v="SOKODE"/>
    <s v="TCHAOUDJO"/>
    <x v="3"/>
    <x v="0"/>
    <s v="CAP - Maçonnerie"/>
    <x v="2"/>
    <n v="25"/>
    <n v="0"/>
  </r>
  <r>
    <n v="6010109"/>
    <x v="0"/>
    <s v="LYCEE D'ENSEIGNEMENT TECHNIQUE ET PROFESSIONNEL DE SOKODE"/>
    <x v="2"/>
    <s v="SOKODE"/>
    <s v="SOKODE"/>
    <s v="TCHAOUDJO"/>
    <x v="3"/>
    <x v="0"/>
    <s v="CAP - Maçonnerie"/>
    <x v="10"/>
    <n v="41"/>
    <n v="1"/>
  </r>
  <r>
    <n v="6010109"/>
    <x v="0"/>
    <s v="LYCEE D'ENSEIGNEMENT TECHNIQUE ET PROFESSIONNEL DE SOKODE"/>
    <x v="2"/>
    <s v="SOKODE"/>
    <s v="SOKODE"/>
    <s v="TCHAOUDJO"/>
    <x v="3"/>
    <x v="0"/>
    <s v="CAP - Maçonnerie"/>
    <x v="3"/>
    <n v="24"/>
    <n v="0"/>
  </r>
  <r>
    <n v="6010109"/>
    <x v="0"/>
    <s v="LYCEE D'ENSEIGNEMENT TECHNIQUE ET PROFESSIONNEL DE SOKODE"/>
    <x v="2"/>
    <s v="SOKODE"/>
    <s v="SOKODE"/>
    <s v="TCHAOUDJO"/>
    <x v="3"/>
    <x v="0"/>
    <s v="CAP - Maçonnerie"/>
    <x v="4"/>
    <n v="35"/>
    <n v="0"/>
  </r>
  <r>
    <n v="6010109"/>
    <x v="0"/>
    <s v="LYCEE D'ENSEIGNEMENT TECHNIQUE ET PROFESSIONNEL DE SOKODE"/>
    <x v="2"/>
    <s v="SOKODE"/>
    <s v="SOKODE"/>
    <s v="TCHAOUDJO"/>
    <x v="3"/>
    <x v="0"/>
    <s v="CAP - Maçonnerie"/>
    <x v="5"/>
    <n v="28"/>
    <n v="0"/>
  </r>
  <r>
    <n v="6010109"/>
    <x v="0"/>
    <s v="LYCEE D'ENSEIGNEMENT TECHNIQUE ET PROFESSIONNEL DE SOKODE"/>
    <x v="2"/>
    <s v="SOKODE"/>
    <s v="SOKODE"/>
    <s v="TCHAOUDJO"/>
    <x v="3"/>
    <x v="0"/>
    <s v="CAP - Maçonnerie"/>
    <x v="6"/>
    <n v="24"/>
    <n v="0"/>
  </r>
  <r>
    <n v="6010109"/>
    <x v="0"/>
    <s v="LYCEE D'ENSEIGNEMENT TECHNIQUE ET PROFESSIONNEL DE SOKODE"/>
    <x v="2"/>
    <s v="SOKODE"/>
    <s v="SOKODE"/>
    <s v="TCHAOUDJO"/>
    <x v="3"/>
    <x v="0"/>
    <s v="CAP - Maçonnerie"/>
    <x v="7"/>
    <n v="31"/>
    <n v="0"/>
  </r>
  <r>
    <n v="6010109"/>
    <x v="0"/>
    <s v="LYCEE D'ENSEIGNEMENT TECHNIQUE ET PROFESSIONNEL DE SOKODE"/>
    <x v="2"/>
    <s v="SOKODE"/>
    <s v="SOKODE"/>
    <s v="TCHAOUDJO"/>
    <x v="3"/>
    <x v="0"/>
    <s v="CAP - Maçonnerie"/>
    <x v="8"/>
    <n v="12"/>
    <n v="0"/>
  </r>
  <r>
    <n v="6010109"/>
    <x v="0"/>
    <s v="LYCEE D'ENSEIGNEMENT TECHNIQUE ET PROFESSIONNEL DE SOKODE"/>
    <x v="2"/>
    <s v="SOKODE"/>
    <s v="SOKODE"/>
    <s v="TCHAOUDJO"/>
    <x v="3"/>
    <x v="0"/>
    <s v="CAP - Mécanique automobile"/>
    <x v="2"/>
    <n v="5"/>
    <n v="0"/>
  </r>
  <r>
    <n v="6010109"/>
    <x v="0"/>
    <s v="LYCEE D'ENSEIGNEMENT TECHNIQUE ET PROFESSIONNEL DE SOKODE"/>
    <x v="2"/>
    <s v="SOKODE"/>
    <s v="SOKODE"/>
    <s v="TCHAOUDJO"/>
    <x v="3"/>
    <x v="0"/>
    <s v="CAP - Mécanique automobile"/>
    <x v="10"/>
    <n v="12"/>
    <n v="1"/>
  </r>
  <r>
    <n v="6010109"/>
    <x v="0"/>
    <s v="LYCEE D'ENSEIGNEMENT TECHNIQUE ET PROFESSIONNEL DE SOKODE"/>
    <x v="2"/>
    <s v="SOKODE"/>
    <s v="SOKODE"/>
    <s v="TCHAOUDJO"/>
    <x v="3"/>
    <x v="0"/>
    <s v="CAP - Mécanique automobile"/>
    <x v="3"/>
    <n v="15"/>
    <n v="2"/>
  </r>
  <r>
    <n v="6010109"/>
    <x v="0"/>
    <s v="LYCEE D'ENSEIGNEMENT TECHNIQUE ET PROFESSIONNEL DE SOKODE"/>
    <x v="2"/>
    <s v="SOKODE"/>
    <s v="SOKODE"/>
    <s v="TCHAOUDJO"/>
    <x v="3"/>
    <x v="0"/>
    <s v="CAP - Mécanique automobile"/>
    <x v="4"/>
    <n v="6"/>
    <n v="0"/>
  </r>
  <r>
    <n v="6010109"/>
    <x v="0"/>
    <s v="LYCEE D'ENSEIGNEMENT TECHNIQUE ET PROFESSIONNEL DE SOKODE"/>
    <x v="2"/>
    <s v="SOKODE"/>
    <s v="SOKODE"/>
    <s v="TCHAOUDJO"/>
    <x v="3"/>
    <x v="0"/>
    <s v="CAP - Mécanique automobile"/>
    <x v="5"/>
    <n v="7"/>
    <n v="0"/>
  </r>
  <r>
    <n v="6010109"/>
    <x v="0"/>
    <s v="LYCEE D'ENSEIGNEMENT TECHNIQUE ET PROFESSIONNEL DE SOKODE"/>
    <x v="2"/>
    <s v="SOKODE"/>
    <s v="SOKODE"/>
    <s v="TCHAOUDJO"/>
    <x v="3"/>
    <x v="0"/>
    <s v="CAP - Mécanique automobile"/>
    <x v="6"/>
    <n v="5"/>
    <n v="0"/>
  </r>
  <r>
    <n v="6010109"/>
    <x v="0"/>
    <s v="LYCEE D'ENSEIGNEMENT TECHNIQUE ET PROFESSIONNEL DE SOKODE"/>
    <x v="2"/>
    <s v="SOKODE"/>
    <s v="SOKODE"/>
    <s v="TCHAOUDJO"/>
    <x v="3"/>
    <x v="0"/>
    <s v="CAP - Mécanique automobile"/>
    <x v="7"/>
    <n v="5"/>
    <n v="0"/>
  </r>
  <r>
    <n v="6010109"/>
    <x v="0"/>
    <s v="LYCEE D'ENSEIGNEMENT TECHNIQUE ET PROFESSIONNEL DE SOKODE"/>
    <x v="2"/>
    <s v="SOKODE"/>
    <s v="SOKODE"/>
    <s v="TCHAOUDJO"/>
    <x v="3"/>
    <x v="0"/>
    <s v="CAP - Mécanique automobile"/>
    <x v="8"/>
    <n v="3"/>
    <n v="0"/>
  </r>
  <r>
    <n v="6010109"/>
    <x v="0"/>
    <s v="LYCEE D'ENSEIGNEMENT TECHNIQUE ET PROFESSIONNEL DE SOKODE"/>
    <x v="2"/>
    <s v="SOKODE"/>
    <s v="SOKODE"/>
    <s v="TCHAOUDJO"/>
    <x v="3"/>
    <x v="0"/>
    <s v="CAP - Mécanique d'entretien"/>
    <x v="0"/>
    <n v="1"/>
    <n v="0"/>
  </r>
  <r>
    <n v="6010109"/>
    <x v="0"/>
    <s v="LYCEE D'ENSEIGNEMENT TECHNIQUE ET PROFESSIONNEL DE SOKODE"/>
    <x v="2"/>
    <s v="SOKODE"/>
    <s v="SOKODE"/>
    <s v="TCHAOUDJO"/>
    <x v="3"/>
    <x v="0"/>
    <s v="CAP - Mécanique d'entretien"/>
    <x v="2"/>
    <n v="5"/>
    <n v="0"/>
  </r>
  <r>
    <n v="6010109"/>
    <x v="0"/>
    <s v="LYCEE D'ENSEIGNEMENT TECHNIQUE ET PROFESSIONNEL DE SOKODE"/>
    <x v="2"/>
    <s v="SOKODE"/>
    <s v="SOKODE"/>
    <s v="TCHAOUDJO"/>
    <x v="3"/>
    <x v="0"/>
    <s v="CAP - Mécanique d'entretien"/>
    <x v="10"/>
    <n v="5"/>
    <n v="1"/>
  </r>
  <r>
    <n v="6010109"/>
    <x v="0"/>
    <s v="LYCEE D'ENSEIGNEMENT TECHNIQUE ET PROFESSIONNEL DE SOKODE"/>
    <x v="2"/>
    <s v="SOKODE"/>
    <s v="SOKODE"/>
    <s v="TCHAOUDJO"/>
    <x v="3"/>
    <x v="0"/>
    <s v="CAP - Mécanique d'entretien"/>
    <x v="3"/>
    <n v="8"/>
    <n v="1"/>
  </r>
  <r>
    <n v="6010109"/>
    <x v="0"/>
    <s v="LYCEE D'ENSEIGNEMENT TECHNIQUE ET PROFESSIONNEL DE SOKODE"/>
    <x v="2"/>
    <s v="SOKODE"/>
    <s v="SOKODE"/>
    <s v="TCHAOUDJO"/>
    <x v="3"/>
    <x v="0"/>
    <s v="CAP - Mécanique d'entretien"/>
    <x v="4"/>
    <n v="6"/>
    <n v="0"/>
  </r>
  <r>
    <n v="6010109"/>
    <x v="0"/>
    <s v="LYCEE D'ENSEIGNEMENT TECHNIQUE ET PROFESSIONNEL DE SOKODE"/>
    <x v="2"/>
    <s v="SOKODE"/>
    <s v="SOKODE"/>
    <s v="TCHAOUDJO"/>
    <x v="3"/>
    <x v="0"/>
    <s v="CAP - Mécanique d'entretien"/>
    <x v="5"/>
    <n v="3"/>
    <n v="0"/>
  </r>
  <r>
    <n v="6010109"/>
    <x v="0"/>
    <s v="LYCEE D'ENSEIGNEMENT TECHNIQUE ET PROFESSIONNEL DE SOKODE"/>
    <x v="2"/>
    <s v="SOKODE"/>
    <s v="SOKODE"/>
    <s v="TCHAOUDJO"/>
    <x v="3"/>
    <x v="0"/>
    <s v="CAP - Mécanique d'entretien"/>
    <x v="6"/>
    <n v="3"/>
    <n v="0"/>
  </r>
  <r>
    <n v="6010109"/>
    <x v="0"/>
    <s v="LYCEE D'ENSEIGNEMENT TECHNIQUE ET PROFESSIONNEL DE SOKODE"/>
    <x v="2"/>
    <s v="SOKODE"/>
    <s v="SOKODE"/>
    <s v="TCHAOUDJO"/>
    <x v="3"/>
    <x v="0"/>
    <s v="CAP - Mécanique générale "/>
    <x v="2"/>
    <n v="3"/>
    <n v="0"/>
  </r>
  <r>
    <n v="6010109"/>
    <x v="0"/>
    <s v="LYCEE D'ENSEIGNEMENT TECHNIQUE ET PROFESSIONNEL DE SOKODE"/>
    <x v="2"/>
    <s v="SOKODE"/>
    <s v="SOKODE"/>
    <s v="TCHAOUDJO"/>
    <x v="3"/>
    <x v="0"/>
    <s v="CAP - Mécanique générale "/>
    <x v="3"/>
    <n v="4"/>
    <n v="1"/>
  </r>
  <r>
    <n v="6010109"/>
    <x v="0"/>
    <s v="LYCEE D'ENSEIGNEMENT TECHNIQUE ET PROFESSIONNEL DE SOKODE"/>
    <x v="2"/>
    <s v="SOKODE"/>
    <s v="SOKODE"/>
    <s v="TCHAOUDJO"/>
    <x v="3"/>
    <x v="0"/>
    <s v="CAP - Mécanique générale "/>
    <x v="4"/>
    <n v="8"/>
    <n v="0"/>
  </r>
  <r>
    <n v="6010109"/>
    <x v="0"/>
    <s v="LYCEE D'ENSEIGNEMENT TECHNIQUE ET PROFESSIONNEL DE SOKODE"/>
    <x v="2"/>
    <s v="SOKODE"/>
    <s v="SOKODE"/>
    <s v="TCHAOUDJO"/>
    <x v="3"/>
    <x v="0"/>
    <s v="CAP - Mécanique générale "/>
    <x v="5"/>
    <n v="1"/>
    <n v="0"/>
  </r>
  <r>
    <n v="6010109"/>
    <x v="0"/>
    <s v="LYCEE D'ENSEIGNEMENT TECHNIQUE ET PROFESSIONNEL DE SOKODE"/>
    <x v="2"/>
    <s v="SOKODE"/>
    <s v="SOKODE"/>
    <s v="TCHAOUDJO"/>
    <x v="3"/>
    <x v="0"/>
    <s v="CAP - Mécanique générale "/>
    <x v="7"/>
    <n v="1"/>
    <n v="0"/>
  </r>
  <r>
    <n v="6010109"/>
    <x v="0"/>
    <s v="LYCEE D'ENSEIGNEMENT TECHNIQUE ET PROFESSIONNEL DE SOKODE"/>
    <x v="2"/>
    <s v="SOKODE"/>
    <s v="SOKODE"/>
    <s v="TCHAOUDJO"/>
    <x v="3"/>
    <x v="0"/>
    <s v="CAP - Mécanique générale "/>
    <x v="8"/>
    <n v="3"/>
    <n v="0"/>
  </r>
  <r>
    <n v="6010109"/>
    <x v="0"/>
    <s v="LYCEE D'ENSEIGNEMENT TECHNIQUE ET PROFESSIONNEL DE SOKODE"/>
    <x v="2"/>
    <s v="SOKODE"/>
    <s v="SOKODE"/>
    <s v="TCHAOUDJO"/>
    <x v="3"/>
    <x v="0"/>
    <s v="CAP - Menuiserie"/>
    <x v="2"/>
    <n v="4"/>
    <n v="0"/>
  </r>
  <r>
    <n v="6010109"/>
    <x v="0"/>
    <s v="LYCEE D'ENSEIGNEMENT TECHNIQUE ET PROFESSIONNEL DE SOKODE"/>
    <x v="2"/>
    <s v="SOKODE"/>
    <s v="SOKODE"/>
    <s v="TCHAOUDJO"/>
    <x v="3"/>
    <x v="0"/>
    <s v="CAP - Menuiserie"/>
    <x v="10"/>
    <n v="14"/>
    <n v="0"/>
  </r>
  <r>
    <n v="6010109"/>
    <x v="0"/>
    <s v="LYCEE D'ENSEIGNEMENT TECHNIQUE ET PROFESSIONNEL DE SOKODE"/>
    <x v="2"/>
    <s v="SOKODE"/>
    <s v="SOKODE"/>
    <s v="TCHAOUDJO"/>
    <x v="3"/>
    <x v="0"/>
    <s v="CAP - Menuiserie"/>
    <x v="3"/>
    <n v="20"/>
    <n v="0"/>
  </r>
  <r>
    <n v="6010109"/>
    <x v="0"/>
    <s v="LYCEE D'ENSEIGNEMENT TECHNIQUE ET PROFESSIONNEL DE SOKODE"/>
    <x v="2"/>
    <s v="SOKODE"/>
    <s v="SOKODE"/>
    <s v="TCHAOUDJO"/>
    <x v="3"/>
    <x v="0"/>
    <s v="CAP - Menuiserie"/>
    <x v="4"/>
    <n v="15"/>
    <n v="0"/>
  </r>
  <r>
    <n v="6010109"/>
    <x v="0"/>
    <s v="LYCEE D'ENSEIGNEMENT TECHNIQUE ET PROFESSIONNEL DE SOKODE"/>
    <x v="2"/>
    <s v="SOKODE"/>
    <s v="SOKODE"/>
    <s v="TCHAOUDJO"/>
    <x v="3"/>
    <x v="0"/>
    <s v="CAP - Menuiserie"/>
    <x v="5"/>
    <n v="7"/>
    <n v="0"/>
  </r>
  <r>
    <n v="6010109"/>
    <x v="0"/>
    <s v="LYCEE D'ENSEIGNEMENT TECHNIQUE ET PROFESSIONNEL DE SOKODE"/>
    <x v="2"/>
    <s v="SOKODE"/>
    <s v="SOKODE"/>
    <s v="TCHAOUDJO"/>
    <x v="3"/>
    <x v="0"/>
    <s v="CAP - Menuiserie"/>
    <x v="6"/>
    <n v="3"/>
    <n v="0"/>
  </r>
  <r>
    <n v="6010109"/>
    <x v="0"/>
    <s v="LYCEE D'ENSEIGNEMENT TECHNIQUE ET PROFESSIONNEL DE SOKODE"/>
    <x v="2"/>
    <s v="SOKODE"/>
    <s v="SOKODE"/>
    <s v="TCHAOUDJO"/>
    <x v="3"/>
    <x v="0"/>
    <s v="CAP - Menuiserie"/>
    <x v="8"/>
    <n v="1"/>
    <n v="0"/>
  </r>
  <r>
    <n v="6010109"/>
    <x v="0"/>
    <s v="LYCEE D'ENSEIGNEMENT TECHNIQUE ET PROFESSIONNEL DE SOKODE"/>
    <x v="2"/>
    <s v="SOKODE"/>
    <s v="SOKODE"/>
    <s v="TCHAOUDJO"/>
    <x v="3"/>
    <x v="1"/>
    <s v="Construction mécanique (F1)"/>
    <x v="10"/>
    <n v="8"/>
    <n v="0"/>
  </r>
  <r>
    <n v="6010109"/>
    <x v="0"/>
    <s v="LYCEE D'ENSEIGNEMENT TECHNIQUE ET PROFESSIONNEL DE SOKODE"/>
    <x v="2"/>
    <s v="SOKODE"/>
    <s v="SOKODE"/>
    <s v="TCHAOUDJO"/>
    <x v="3"/>
    <x v="1"/>
    <s v="Construction mécanique (F1)"/>
    <x v="3"/>
    <n v="10"/>
    <n v="0"/>
  </r>
  <r>
    <n v="6010109"/>
    <x v="0"/>
    <s v="LYCEE D'ENSEIGNEMENT TECHNIQUE ET PROFESSIONNEL DE SOKODE"/>
    <x v="2"/>
    <s v="SOKODE"/>
    <s v="SOKODE"/>
    <s v="TCHAOUDJO"/>
    <x v="3"/>
    <x v="1"/>
    <s v="Electronique (F2)"/>
    <x v="3"/>
    <n v="31"/>
    <n v="0"/>
  </r>
  <r>
    <n v="6010109"/>
    <x v="0"/>
    <s v="LYCEE D'ENSEIGNEMENT TECHNIQUE ET PROFESSIONNEL DE SOKODE"/>
    <x v="2"/>
    <s v="SOKODE"/>
    <s v="SOKODE"/>
    <s v="TCHAOUDJO"/>
    <x v="3"/>
    <x v="1"/>
    <s v="Electrotechnique (F3)"/>
    <x v="4"/>
    <n v="76"/>
    <n v="5"/>
  </r>
  <r>
    <n v="6010109"/>
    <x v="0"/>
    <s v="LYCEE D'ENSEIGNEMENT TECHNIQUE ET PROFESSIONNEL DE SOKODE"/>
    <x v="2"/>
    <s v="SOKODE"/>
    <s v="SOKODE"/>
    <s v="TCHAOUDJO"/>
    <x v="3"/>
    <x v="1"/>
    <s v="Génie Civil (F4)"/>
    <x v="10"/>
    <n v="8"/>
    <n v="1"/>
  </r>
  <r>
    <n v="6010109"/>
    <x v="0"/>
    <s v="LYCEE D'ENSEIGNEMENT TECHNIQUE ET PROFESSIONNEL DE SOKODE"/>
    <x v="2"/>
    <s v="SOKODE"/>
    <s v="SOKODE"/>
    <s v="TCHAOUDJO"/>
    <x v="3"/>
    <x v="1"/>
    <s v="Génie Civil (F4)"/>
    <x v="3"/>
    <n v="18"/>
    <n v="0"/>
  </r>
  <r>
    <n v="6010109"/>
    <x v="0"/>
    <s v="LYCEE D'ENSEIGNEMENT TECHNIQUE ET PROFESSIONNEL DE SOKODE"/>
    <x v="2"/>
    <s v="SOKODE"/>
    <s v="SOKODE"/>
    <s v="TCHAOUDJO"/>
    <x v="3"/>
    <x v="1"/>
    <s v="Génie Civil (F4)"/>
    <x v="4"/>
    <n v="12"/>
    <n v="1"/>
  </r>
  <r>
    <n v="6010109"/>
    <x v="0"/>
    <s v="LYCEE D'ENSEIGNEMENT TECHNIQUE ET PROFESSIONNEL DE SOKODE"/>
    <x v="2"/>
    <s v="SOKODE"/>
    <s v="SOKODE"/>
    <s v="TCHAOUDJO"/>
    <x v="3"/>
    <x v="1"/>
    <s v="Génie Civil (F4)"/>
    <x v="5"/>
    <m/>
    <n v="0"/>
  </r>
  <r>
    <n v="6010109"/>
    <x v="0"/>
    <s v="LYCEE D'ENSEIGNEMENT TECHNIQUE ET PROFESSIONNEL DE SOKODE"/>
    <x v="2"/>
    <s v="SOKODE"/>
    <s v="SOKODE"/>
    <s v="TCHAOUDJO"/>
    <x v="3"/>
    <x v="1"/>
    <s v="Génie Civil (F4)"/>
    <x v="6"/>
    <n v="2"/>
    <n v="0"/>
  </r>
  <r>
    <n v="6010109"/>
    <x v="0"/>
    <s v="LYCEE D'ENSEIGNEMENT TECHNIQUE ET PROFESSIONNEL DE SOKODE"/>
    <x v="2"/>
    <s v="SOKODE"/>
    <s v="SOKODE"/>
    <s v="TCHAOUDJO"/>
    <x v="3"/>
    <x v="1"/>
    <s v="Techniques Quantitatives de Gestion (G2)"/>
    <x v="2"/>
    <n v="5"/>
    <n v="8"/>
  </r>
  <r>
    <n v="6010109"/>
    <x v="0"/>
    <s v="LYCEE D'ENSEIGNEMENT TECHNIQUE ET PROFESSIONNEL DE SOKODE"/>
    <x v="2"/>
    <s v="SOKODE"/>
    <s v="SOKODE"/>
    <s v="TCHAOUDJO"/>
    <x v="3"/>
    <x v="1"/>
    <s v="Techniques Quantitatives de Gestion (G2)"/>
    <x v="10"/>
    <n v="6"/>
    <n v="10"/>
  </r>
  <r>
    <n v="6010109"/>
    <x v="0"/>
    <s v="LYCEE D'ENSEIGNEMENT TECHNIQUE ET PROFESSIONNEL DE SOKODE"/>
    <x v="2"/>
    <s v="SOKODE"/>
    <s v="SOKODE"/>
    <s v="TCHAOUDJO"/>
    <x v="3"/>
    <x v="1"/>
    <s v="Techniques Quantitatives de Gestion (G2)"/>
    <x v="3"/>
    <n v="4"/>
    <n v="17"/>
  </r>
  <r>
    <n v="6010109"/>
    <x v="0"/>
    <s v="LYCEE D'ENSEIGNEMENT TECHNIQUE ET PROFESSIONNEL DE SOKODE"/>
    <x v="2"/>
    <s v="SOKODE"/>
    <s v="SOKODE"/>
    <s v="TCHAOUDJO"/>
    <x v="3"/>
    <x v="1"/>
    <s v="Techniques Quantitatives de Gestion (G2)"/>
    <x v="4"/>
    <n v="4"/>
    <n v="4"/>
  </r>
  <r>
    <n v="6010109"/>
    <x v="0"/>
    <s v="LYCEE D'ENSEIGNEMENT TECHNIQUE ET PROFESSIONNEL DE SOKODE"/>
    <x v="2"/>
    <s v="SOKODE"/>
    <s v="SOKODE"/>
    <s v="TCHAOUDJO"/>
    <x v="3"/>
    <x v="1"/>
    <s v="Techniques Quantitatives de Gestion (G2)"/>
    <x v="5"/>
    <n v="1"/>
    <n v="0"/>
  </r>
  <r>
    <n v="6010109"/>
    <x v="0"/>
    <s v="LYCEE D'ENSEIGNEMENT TECHNIQUE ET PROFESSIONNEL DE SOKODE"/>
    <x v="2"/>
    <s v="SOKODE"/>
    <s v="SOKODE"/>
    <s v="TCHAOUDJO"/>
    <x v="3"/>
    <x v="1"/>
    <s v="Techniques Quantitatives de Gestion (G2)"/>
    <x v="6"/>
    <n v="1"/>
    <n v="2"/>
  </r>
  <r>
    <n v="6010109"/>
    <x v="0"/>
    <s v="LYCEE D'ENSEIGNEMENT TECHNIQUE ET PROFESSIONNEL DE SOKODE"/>
    <x v="2"/>
    <s v="SOKODE"/>
    <s v="SOKODE"/>
    <s v="TCHAOUDJO"/>
    <x v="3"/>
    <x v="1"/>
    <s v="Techniques Quantitatives de Gestion (G2)"/>
    <x v="7"/>
    <n v="8"/>
    <n v="6"/>
  </r>
  <r>
    <n v="6010109"/>
    <x v="0"/>
    <s v="LYCEE D'ENSEIGNEMENT TECHNIQUE ET PROFESSIONNEL DE SOKODE"/>
    <x v="2"/>
    <s v="SOKODE"/>
    <s v="SOKODE"/>
    <s v="TCHAOUDJO"/>
    <x v="3"/>
    <x v="2"/>
    <s v="BT  - Construction Métallique"/>
    <x v="5"/>
    <n v="1"/>
    <n v="0"/>
  </r>
  <r>
    <n v="6010109"/>
    <x v="0"/>
    <s v="LYCEE D'ENSEIGNEMENT TECHNIQUE ET PROFESSIONNEL DE SOKODE"/>
    <x v="2"/>
    <s v="SOKODE"/>
    <s v="SOKODE"/>
    <s v="TCHAOUDJO"/>
    <x v="3"/>
    <x v="2"/>
    <s v="BT  - Construction Métallique"/>
    <x v="6"/>
    <n v="10"/>
    <n v="0"/>
  </r>
  <r>
    <n v="6010109"/>
    <x v="0"/>
    <s v="LYCEE D'ENSEIGNEMENT TECHNIQUE ET PROFESSIONNEL DE SOKODE"/>
    <x v="2"/>
    <s v="SOKODE"/>
    <s v="SOKODE"/>
    <s v="TCHAOUDJO"/>
    <x v="3"/>
    <x v="2"/>
    <s v="BT  - Construction Métallique"/>
    <x v="7"/>
    <n v="1"/>
    <n v="0"/>
  </r>
  <r>
    <n v="6010109"/>
    <x v="0"/>
    <s v="LYCEE D'ENSEIGNEMENT TECHNIQUE ET PROFESSIONNEL DE SOKODE"/>
    <x v="2"/>
    <s v="SOKODE"/>
    <s v="SOKODE"/>
    <s v="TCHAOUDJO"/>
    <x v="3"/>
    <x v="2"/>
    <s v="BT  - Construction Métallique"/>
    <x v="8"/>
    <n v="1"/>
    <n v="0"/>
  </r>
  <r>
    <n v="6010109"/>
    <x v="0"/>
    <s v="LYCEE D'ENSEIGNEMENT TECHNIQUE ET PROFESSIONNEL DE SOKODE"/>
    <x v="2"/>
    <s v="SOKODE"/>
    <s v="SOKODE"/>
    <s v="TCHAOUDJO"/>
    <x v="3"/>
    <x v="2"/>
    <s v="BT  - Construction Métallique"/>
    <x v="9"/>
    <n v="1"/>
    <n v="0"/>
  </r>
  <r>
    <n v="6010109"/>
    <x v="0"/>
    <s v="LYCEE D'ENSEIGNEMENT TECHNIQUE ET PROFESSIONNEL DE SOKODE"/>
    <x v="2"/>
    <s v="SOKODE"/>
    <s v="SOKODE"/>
    <s v="TCHAOUDJO"/>
    <x v="3"/>
    <x v="2"/>
    <s v="BT  - Electrotechnique"/>
    <x v="1"/>
    <n v="3"/>
    <n v="0"/>
  </r>
  <r>
    <n v="6010109"/>
    <x v="0"/>
    <s v="LYCEE D'ENSEIGNEMENT TECHNIQUE ET PROFESSIONNEL DE SOKODE"/>
    <x v="2"/>
    <s v="SOKODE"/>
    <s v="SOKODE"/>
    <s v="TCHAOUDJO"/>
    <x v="3"/>
    <x v="2"/>
    <s v="BT  - Electrotechnique"/>
    <x v="2"/>
    <n v="1"/>
    <n v="0"/>
  </r>
  <r>
    <n v="6010109"/>
    <x v="0"/>
    <s v="LYCEE D'ENSEIGNEMENT TECHNIQUE ET PROFESSIONNEL DE SOKODE"/>
    <x v="2"/>
    <s v="SOKODE"/>
    <s v="SOKODE"/>
    <s v="TCHAOUDJO"/>
    <x v="3"/>
    <x v="2"/>
    <s v="BT  - Electrotechnique"/>
    <x v="3"/>
    <n v="10"/>
    <n v="0"/>
  </r>
  <r>
    <n v="6010109"/>
    <x v="0"/>
    <s v="LYCEE D'ENSEIGNEMENT TECHNIQUE ET PROFESSIONNEL DE SOKODE"/>
    <x v="2"/>
    <s v="SOKODE"/>
    <s v="SOKODE"/>
    <s v="TCHAOUDJO"/>
    <x v="3"/>
    <x v="2"/>
    <s v="BT  - Electrotechnique"/>
    <x v="4"/>
    <n v="7"/>
    <n v="1"/>
  </r>
  <r>
    <n v="6010109"/>
    <x v="0"/>
    <s v="LYCEE D'ENSEIGNEMENT TECHNIQUE ET PROFESSIONNEL DE SOKODE"/>
    <x v="2"/>
    <s v="SOKODE"/>
    <s v="SOKODE"/>
    <s v="TCHAOUDJO"/>
    <x v="3"/>
    <x v="2"/>
    <s v="BT  - Electrotechnique"/>
    <x v="5"/>
    <n v="17"/>
    <n v="0"/>
  </r>
  <r>
    <n v="6010109"/>
    <x v="0"/>
    <s v="LYCEE D'ENSEIGNEMENT TECHNIQUE ET PROFESSIONNEL DE SOKODE"/>
    <x v="2"/>
    <s v="SOKODE"/>
    <s v="SOKODE"/>
    <s v="TCHAOUDJO"/>
    <x v="3"/>
    <x v="2"/>
    <s v="BT  - Electrotechnique"/>
    <x v="6"/>
    <n v="8"/>
    <n v="0"/>
  </r>
  <r>
    <n v="6010109"/>
    <x v="0"/>
    <s v="LYCEE D'ENSEIGNEMENT TECHNIQUE ET PROFESSIONNEL DE SOKODE"/>
    <x v="2"/>
    <s v="SOKODE"/>
    <s v="SOKODE"/>
    <s v="TCHAOUDJO"/>
    <x v="3"/>
    <x v="2"/>
    <s v="BT  - Electrotechnique"/>
    <x v="7"/>
    <n v="10"/>
    <n v="4"/>
  </r>
  <r>
    <n v="6010109"/>
    <x v="0"/>
    <s v="LYCEE D'ENSEIGNEMENT TECHNIQUE ET PROFESSIONNEL DE SOKODE"/>
    <x v="2"/>
    <s v="SOKODE"/>
    <s v="SOKODE"/>
    <s v="TCHAOUDJO"/>
    <x v="3"/>
    <x v="2"/>
    <s v="BT  - Electrotechnique"/>
    <x v="8"/>
    <n v="6"/>
    <n v="0"/>
  </r>
  <r>
    <n v="6010109"/>
    <x v="0"/>
    <s v="LYCEE D'ENSEIGNEMENT TECHNIQUE ET PROFESSIONNEL DE SOKODE"/>
    <x v="2"/>
    <s v="SOKODE"/>
    <s v="SOKODE"/>
    <s v="TCHAOUDJO"/>
    <x v="3"/>
    <x v="2"/>
    <s v="BT  - Electrotechnique"/>
    <x v="9"/>
    <n v="3"/>
    <n v="0"/>
  </r>
  <r>
    <n v="6010109"/>
    <x v="0"/>
    <s v="LYCEE D'ENSEIGNEMENT TECHNIQUE ET PROFESSIONNEL DE SOKODE"/>
    <x v="2"/>
    <s v="SOKODE"/>
    <s v="SOKODE"/>
    <s v="TCHAOUDJO"/>
    <x v="3"/>
    <x v="2"/>
    <s v="BT  - Génie Civil"/>
    <x v="4"/>
    <n v="26"/>
    <n v="0"/>
  </r>
  <r>
    <n v="6010109"/>
    <x v="0"/>
    <s v="LYCEE D'ENSEIGNEMENT TECHNIQUE ET PROFESSIONNEL DE SOKODE"/>
    <x v="2"/>
    <s v="SOKODE"/>
    <s v="SOKODE"/>
    <s v="TCHAOUDJO"/>
    <x v="3"/>
    <x v="2"/>
    <s v="BT  - Génie Civil"/>
    <x v="5"/>
    <n v="35"/>
    <n v="0"/>
  </r>
  <r>
    <n v="6010109"/>
    <x v="0"/>
    <s v="LYCEE D'ENSEIGNEMENT TECHNIQUE ET PROFESSIONNEL DE SOKODE"/>
    <x v="2"/>
    <s v="SOKODE"/>
    <s v="SOKODE"/>
    <s v="TCHAOUDJO"/>
    <x v="3"/>
    <x v="2"/>
    <s v="BT  - Génie Civil"/>
    <x v="6"/>
    <n v="1"/>
    <n v="0"/>
  </r>
  <r>
    <n v="6010109"/>
    <x v="0"/>
    <s v="LYCEE D'ENSEIGNEMENT TECHNIQUE ET PROFESSIONNEL DE SOKODE"/>
    <x v="2"/>
    <s v="SOKODE"/>
    <s v="SOKODE"/>
    <s v="TCHAOUDJO"/>
    <x v="3"/>
    <x v="2"/>
    <s v="BT  - Génie Civil"/>
    <x v="7"/>
    <n v="0"/>
    <n v="1"/>
  </r>
  <r>
    <n v="6010109"/>
    <x v="0"/>
    <s v="LYCEE D'ENSEIGNEMENT TECHNIQUE ET PROFESSIONNEL DE SOKODE"/>
    <x v="2"/>
    <s v="SOKODE"/>
    <s v="SOKODE"/>
    <s v="TCHAOUDJO"/>
    <x v="3"/>
    <x v="2"/>
    <s v="BT  - Génie Civil"/>
    <x v="8"/>
    <n v="2"/>
    <n v="0"/>
  </r>
  <r>
    <n v="6010109"/>
    <x v="0"/>
    <s v="LYCEE D'ENSEIGNEMENT TECHNIQUE ET PROFESSIONNEL DE SOKODE"/>
    <x v="2"/>
    <s v="SOKODE"/>
    <s v="SOKODE"/>
    <s v="TCHAOUDJO"/>
    <x v="3"/>
    <x v="2"/>
    <s v="BT  - Mécanique Automobile"/>
    <x v="1"/>
    <n v="2"/>
    <n v="0"/>
  </r>
  <r>
    <n v="6010109"/>
    <x v="0"/>
    <s v="LYCEE D'ENSEIGNEMENT TECHNIQUE ET PROFESSIONNEL DE SOKODE"/>
    <x v="2"/>
    <s v="SOKODE"/>
    <s v="SOKODE"/>
    <s v="TCHAOUDJO"/>
    <x v="3"/>
    <x v="2"/>
    <s v="BT  - Mécanique Automobile"/>
    <x v="3"/>
    <n v="2"/>
    <n v="0"/>
  </r>
  <r>
    <n v="6010109"/>
    <x v="0"/>
    <s v="LYCEE D'ENSEIGNEMENT TECHNIQUE ET PROFESSIONNEL DE SOKODE"/>
    <x v="2"/>
    <s v="SOKODE"/>
    <s v="SOKODE"/>
    <s v="TCHAOUDJO"/>
    <x v="3"/>
    <x v="2"/>
    <s v="BT  - Mécanique Automobile"/>
    <x v="5"/>
    <n v="3"/>
    <n v="0"/>
  </r>
  <r>
    <n v="6010109"/>
    <x v="0"/>
    <s v="LYCEE D'ENSEIGNEMENT TECHNIQUE ET PROFESSIONNEL DE SOKODE"/>
    <x v="2"/>
    <s v="SOKODE"/>
    <s v="SOKODE"/>
    <s v="TCHAOUDJO"/>
    <x v="3"/>
    <x v="2"/>
    <s v="BT  - Mécanique Automobile"/>
    <x v="6"/>
    <n v="3"/>
    <n v="0"/>
  </r>
  <r>
    <n v="6010109"/>
    <x v="0"/>
    <s v="LYCEE D'ENSEIGNEMENT TECHNIQUE ET PROFESSIONNEL DE SOKODE"/>
    <x v="2"/>
    <s v="SOKODE"/>
    <s v="SOKODE"/>
    <s v="TCHAOUDJO"/>
    <x v="3"/>
    <x v="2"/>
    <s v="BT  - Mécanique Automobile"/>
    <x v="7"/>
    <n v="1"/>
    <n v="0"/>
  </r>
  <r>
    <n v="6010109"/>
    <x v="0"/>
    <s v="LYCEE D'ENSEIGNEMENT TECHNIQUE ET PROFESSIONNEL DE SOKODE"/>
    <x v="2"/>
    <s v="SOKODE"/>
    <s v="SOKODE"/>
    <s v="TCHAOUDJO"/>
    <x v="3"/>
    <x v="2"/>
    <s v="BT  - Mécanique Automobile"/>
    <x v="9"/>
    <n v="1"/>
    <n v="0"/>
  </r>
  <r>
    <n v="6010109"/>
    <x v="0"/>
    <s v="LYCEE D'ENSEIGNEMENT TECHNIQUE ET PROFESSIONNEL DE SOKODE"/>
    <x v="2"/>
    <s v="SOKODE"/>
    <s v="SOKODE"/>
    <s v="TCHAOUDJO"/>
    <x v="3"/>
    <x v="2"/>
    <s v="CAP - Electricité d'équipement"/>
    <x v="10"/>
    <n v="10"/>
    <n v="9"/>
  </r>
  <r>
    <n v="6010109"/>
    <x v="0"/>
    <s v="LYCEE D'ENSEIGNEMENT TECHNIQUE ET PROFESSIONNEL DE SOKODE"/>
    <x v="2"/>
    <s v="SOKODE"/>
    <s v="SOKODE"/>
    <s v="TCHAOUDJO"/>
    <x v="3"/>
    <x v="2"/>
    <s v="CAP - Electricité d'équipement"/>
    <x v="3"/>
    <n v="19"/>
    <n v="1"/>
  </r>
  <r>
    <n v="6010109"/>
    <x v="0"/>
    <s v="LYCEE D'ENSEIGNEMENT TECHNIQUE ET PROFESSIONNEL DE SOKODE"/>
    <x v="2"/>
    <s v="SOKODE"/>
    <s v="SOKODE"/>
    <s v="TCHAOUDJO"/>
    <x v="3"/>
    <x v="2"/>
    <s v="CAP - Electricité d'équipement"/>
    <x v="4"/>
    <n v="19"/>
    <n v="0"/>
  </r>
  <r>
    <n v="6010109"/>
    <x v="0"/>
    <s v="LYCEE D'ENSEIGNEMENT TECHNIQUE ET PROFESSIONNEL DE SOKODE"/>
    <x v="2"/>
    <s v="SOKODE"/>
    <s v="SOKODE"/>
    <s v="TCHAOUDJO"/>
    <x v="3"/>
    <x v="2"/>
    <s v="CAP - Electricité d'équipement"/>
    <x v="5"/>
    <n v="27"/>
    <n v="3"/>
  </r>
  <r>
    <n v="6010109"/>
    <x v="0"/>
    <s v="LYCEE D'ENSEIGNEMENT TECHNIQUE ET PROFESSIONNEL DE SOKODE"/>
    <x v="2"/>
    <s v="SOKODE"/>
    <s v="SOKODE"/>
    <s v="TCHAOUDJO"/>
    <x v="3"/>
    <x v="2"/>
    <s v="CAP - Electricité d'équipement"/>
    <x v="6"/>
    <n v="15"/>
    <n v="1"/>
  </r>
  <r>
    <n v="6010109"/>
    <x v="0"/>
    <s v="LYCEE D'ENSEIGNEMENT TECHNIQUE ET PROFESSIONNEL DE SOKODE"/>
    <x v="2"/>
    <s v="SOKODE"/>
    <s v="SOKODE"/>
    <s v="TCHAOUDJO"/>
    <x v="3"/>
    <x v="2"/>
    <s v="CAP - Electricité d'équipement"/>
    <x v="7"/>
    <n v="10"/>
    <n v="0"/>
  </r>
  <r>
    <n v="6010109"/>
    <x v="0"/>
    <s v="LYCEE D'ENSEIGNEMENT TECHNIQUE ET PROFESSIONNEL DE SOKODE"/>
    <x v="2"/>
    <s v="SOKODE"/>
    <s v="SOKODE"/>
    <s v="TCHAOUDJO"/>
    <x v="3"/>
    <x v="2"/>
    <s v="CAP - Electricité d'équipement"/>
    <x v="8"/>
    <n v="7"/>
    <n v="0"/>
  </r>
  <r>
    <n v="6010109"/>
    <x v="0"/>
    <s v="LYCEE D'ENSEIGNEMENT TECHNIQUE ET PROFESSIONNEL DE SOKODE"/>
    <x v="2"/>
    <s v="SOKODE"/>
    <s v="SOKODE"/>
    <s v="TCHAOUDJO"/>
    <x v="3"/>
    <x v="2"/>
    <s v="CAP - Maçonnerie"/>
    <x v="2"/>
    <n v="10"/>
    <n v="1"/>
  </r>
  <r>
    <n v="6010109"/>
    <x v="0"/>
    <s v="LYCEE D'ENSEIGNEMENT TECHNIQUE ET PROFESSIONNEL DE SOKODE"/>
    <x v="2"/>
    <s v="SOKODE"/>
    <s v="SOKODE"/>
    <s v="TCHAOUDJO"/>
    <x v="3"/>
    <x v="2"/>
    <s v="CAP - Maçonnerie"/>
    <x v="10"/>
    <n v="28"/>
    <n v="1"/>
  </r>
  <r>
    <n v="6010109"/>
    <x v="0"/>
    <s v="LYCEE D'ENSEIGNEMENT TECHNIQUE ET PROFESSIONNEL DE SOKODE"/>
    <x v="2"/>
    <s v="SOKODE"/>
    <s v="SOKODE"/>
    <s v="TCHAOUDJO"/>
    <x v="3"/>
    <x v="2"/>
    <s v="CAP - Maçonnerie"/>
    <x v="3"/>
    <n v="44"/>
    <n v="0"/>
  </r>
  <r>
    <n v="6010109"/>
    <x v="0"/>
    <s v="LYCEE D'ENSEIGNEMENT TECHNIQUE ET PROFESSIONNEL DE SOKODE"/>
    <x v="2"/>
    <s v="SOKODE"/>
    <s v="SOKODE"/>
    <s v="TCHAOUDJO"/>
    <x v="3"/>
    <x v="2"/>
    <s v="CAP - Maçonnerie"/>
    <x v="4"/>
    <n v="26"/>
    <n v="0"/>
  </r>
  <r>
    <n v="6010109"/>
    <x v="0"/>
    <s v="LYCEE D'ENSEIGNEMENT TECHNIQUE ET PROFESSIONNEL DE SOKODE"/>
    <x v="2"/>
    <s v="SOKODE"/>
    <s v="SOKODE"/>
    <s v="TCHAOUDJO"/>
    <x v="3"/>
    <x v="2"/>
    <s v="CAP - Maçonnerie"/>
    <x v="5"/>
    <n v="39"/>
    <n v="0"/>
  </r>
  <r>
    <n v="6010109"/>
    <x v="0"/>
    <s v="LYCEE D'ENSEIGNEMENT TECHNIQUE ET PROFESSIONNEL DE SOKODE"/>
    <x v="2"/>
    <s v="SOKODE"/>
    <s v="SOKODE"/>
    <s v="TCHAOUDJO"/>
    <x v="3"/>
    <x v="2"/>
    <s v="CAP - Maçonnerie"/>
    <x v="6"/>
    <n v="12"/>
    <n v="0"/>
  </r>
  <r>
    <n v="6010109"/>
    <x v="0"/>
    <s v="LYCEE D'ENSEIGNEMENT TECHNIQUE ET PROFESSIONNEL DE SOKODE"/>
    <x v="2"/>
    <s v="SOKODE"/>
    <s v="SOKODE"/>
    <s v="TCHAOUDJO"/>
    <x v="3"/>
    <x v="2"/>
    <s v="CAP - Maçonnerie"/>
    <x v="7"/>
    <n v="17"/>
    <n v="1"/>
  </r>
  <r>
    <n v="6010109"/>
    <x v="0"/>
    <s v="LYCEE D'ENSEIGNEMENT TECHNIQUE ET PROFESSIONNEL DE SOKODE"/>
    <x v="2"/>
    <s v="SOKODE"/>
    <s v="SOKODE"/>
    <s v="TCHAOUDJO"/>
    <x v="3"/>
    <x v="2"/>
    <s v="CAP - Maçonnerie"/>
    <x v="8"/>
    <n v="1"/>
    <n v="0"/>
  </r>
  <r>
    <n v="6010109"/>
    <x v="0"/>
    <s v="LYCEE D'ENSEIGNEMENT TECHNIQUE ET PROFESSIONNEL DE SOKODE"/>
    <x v="2"/>
    <s v="SOKODE"/>
    <s v="SOKODE"/>
    <s v="TCHAOUDJO"/>
    <x v="3"/>
    <x v="2"/>
    <s v="CAP - Maçonnerie"/>
    <x v="9"/>
    <n v="1"/>
    <n v="0"/>
  </r>
  <r>
    <n v="6010109"/>
    <x v="0"/>
    <s v="LYCEE D'ENSEIGNEMENT TECHNIQUE ET PROFESSIONNEL DE SOKODE"/>
    <x v="2"/>
    <s v="SOKODE"/>
    <s v="SOKODE"/>
    <s v="TCHAOUDJO"/>
    <x v="3"/>
    <x v="2"/>
    <s v="CAP - Mécanique automobile"/>
    <x v="0"/>
    <n v="0"/>
    <n v="1"/>
  </r>
  <r>
    <n v="6010109"/>
    <x v="0"/>
    <s v="LYCEE D'ENSEIGNEMENT TECHNIQUE ET PROFESSIONNEL DE SOKODE"/>
    <x v="2"/>
    <s v="SOKODE"/>
    <s v="SOKODE"/>
    <s v="TCHAOUDJO"/>
    <x v="3"/>
    <x v="2"/>
    <s v="CAP - Mécanique automobile"/>
    <x v="3"/>
    <n v="20"/>
    <n v="0"/>
  </r>
  <r>
    <n v="6010109"/>
    <x v="0"/>
    <s v="LYCEE D'ENSEIGNEMENT TECHNIQUE ET PROFESSIONNEL DE SOKODE"/>
    <x v="2"/>
    <s v="SOKODE"/>
    <s v="SOKODE"/>
    <s v="TCHAOUDJO"/>
    <x v="3"/>
    <x v="2"/>
    <s v="CAP - Mécanique automobile"/>
    <x v="4"/>
    <n v="6"/>
    <n v="0"/>
  </r>
  <r>
    <n v="6010109"/>
    <x v="0"/>
    <s v="LYCEE D'ENSEIGNEMENT TECHNIQUE ET PROFESSIONNEL DE SOKODE"/>
    <x v="2"/>
    <s v="SOKODE"/>
    <s v="SOKODE"/>
    <s v="TCHAOUDJO"/>
    <x v="3"/>
    <x v="2"/>
    <s v="CAP - Mécanique automobile"/>
    <x v="5"/>
    <n v="7"/>
    <n v="0"/>
  </r>
  <r>
    <n v="6010109"/>
    <x v="0"/>
    <s v="LYCEE D'ENSEIGNEMENT TECHNIQUE ET PROFESSIONNEL DE SOKODE"/>
    <x v="2"/>
    <s v="SOKODE"/>
    <s v="SOKODE"/>
    <s v="TCHAOUDJO"/>
    <x v="3"/>
    <x v="2"/>
    <s v="CAP - Mécanique automobile"/>
    <x v="6"/>
    <n v="8"/>
    <n v="0"/>
  </r>
  <r>
    <n v="6010109"/>
    <x v="0"/>
    <s v="LYCEE D'ENSEIGNEMENT TECHNIQUE ET PROFESSIONNEL DE SOKODE"/>
    <x v="2"/>
    <s v="SOKODE"/>
    <s v="SOKODE"/>
    <s v="TCHAOUDJO"/>
    <x v="3"/>
    <x v="2"/>
    <s v="CAP - Mécanique automobile"/>
    <x v="7"/>
    <n v="0"/>
    <m/>
  </r>
  <r>
    <n v="6010109"/>
    <x v="0"/>
    <s v="LYCEE D'ENSEIGNEMENT TECHNIQUE ET PROFESSIONNEL DE SOKODE"/>
    <x v="2"/>
    <s v="SOKODE"/>
    <s v="SOKODE"/>
    <s v="TCHAOUDJO"/>
    <x v="3"/>
    <x v="2"/>
    <s v="CAP - Mécanique automobile"/>
    <x v="8"/>
    <n v="2"/>
    <n v="0"/>
  </r>
  <r>
    <n v="6010109"/>
    <x v="0"/>
    <s v="LYCEE D'ENSEIGNEMENT TECHNIQUE ET PROFESSIONNEL DE SOKODE"/>
    <x v="2"/>
    <s v="SOKODE"/>
    <s v="SOKODE"/>
    <s v="TCHAOUDJO"/>
    <x v="3"/>
    <x v="2"/>
    <s v="CAP - Mécanique d'entretien"/>
    <x v="2"/>
    <n v="1"/>
    <n v="0"/>
  </r>
  <r>
    <n v="6010109"/>
    <x v="0"/>
    <s v="LYCEE D'ENSEIGNEMENT TECHNIQUE ET PROFESSIONNEL DE SOKODE"/>
    <x v="2"/>
    <s v="SOKODE"/>
    <s v="SOKODE"/>
    <s v="TCHAOUDJO"/>
    <x v="3"/>
    <x v="2"/>
    <s v="CAP - Mécanique d'entretien"/>
    <x v="10"/>
    <n v="0"/>
    <n v="4"/>
  </r>
  <r>
    <n v="6010109"/>
    <x v="0"/>
    <s v="LYCEE D'ENSEIGNEMENT TECHNIQUE ET PROFESSIONNEL DE SOKODE"/>
    <x v="2"/>
    <s v="SOKODE"/>
    <s v="SOKODE"/>
    <s v="TCHAOUDJO"/>
    <x v="3"/>
    <x v="2"/>
    <s v="CAP - Mécanique d'entretien"/>
    <x v="3"/>
    <n v="3"/>
    <n v="0"/>
  </r>
  <r>
    <n v="6010109"/>
    <x v="0"/>
    <s v="LYCEE D'ENSEIGNEMENT TECHNIQUE ET PROFESSIONNEL DE SOKODE"/>
    <x v="2"/>
    <s v="SOKODE"/>
    <s v="SOKODE"/>
    <s v="TCHAOUDJO"/>
    <x v="3"/>
    <x v="2"/>
    <s v="CAP - Mécanique d'entretien"/>
    <x v="4"/>
    <n v="4"/>
    <n v="0"/>
  </r>
  <r>
    <n v="6010109"/>
    <x v="0"/>
    <s v="LYCEE D'ENSEIGNEMENT TECHNIQUE ET PROFESSIONNEL DE SOKODE"/>
    <x v="2"/>
    <s v="SOKODE"/>
    <s v="SOKODE"/>
    <s v="TCHAOUDJO"/>
    <x v="3"/>
    <x v="2"/>
    <s v="CAP - Mécanique d'entretien"/>
    <x v="6"/>
    <n v="2"/>
    <n v="0"/>
  </r>
  <r>
    <n v="6010109"/>
    <x v="0"/>
    <s v="LYCEE D'ENSEIGNEMENT TECHNIQUE ET PROFESSIONNEL DE SOKODE"/>
    <x v="2"/>
    <s v="SOKODE"/>
    <s v="SOKODE"/>
    <s v="TCHAOUDJO"/>
    <x v="3"/>
    <x v="2"/>
    <s v="CAP - Mécanique d'entretien"/>
    <x v="7"/>
    <n v="1"/>
    <n v="0"/>
  </r>
  <r>
    <n v="6010109"/>
    <x v="0"/>
    <s v="LYCEE D'ENSEIGNEMENT TECHNIQUE ET PROFESSIONNEL DE SOKODE"/>
    <x v="2"/>
    <s v="SOKODE"/>
    <s v="SOKODE"/>
    <s v="TCHAOUDJO"/>
    <x v="3"/>
    <x v="2"/>
    <s v="CAP - Mécanique générale "/>
    <x v="3"/>
    <n v="4"/>
    <n v="0"/>
  </r>
  <r>
    <n v="6010109"/>
    <x v="0"/>
    <s v="LYCEE D'ENSEIGNEMENT TECHNIQUE ET PROFESSIONNEL DE SOKODE"/>
    <x v="2"/>
    <s v="SOKODE"/>
    <s v="SOKODE"/>
    <s v="TCHAOUDJO"/>
    <x v="3"/>
    <x v="2"/>
    <s v="CAP - Mécanique générale "/>
    <x v="4"/>
    <n v="6"/>
    <n v="0"/>
  </r>
  <r>
    <n v="6010109"/>
    <x v="0"/>
    <s v="LYCEE D'ENSEIGNEMENT TECHNIQUE ET PROFESSIONNEL DE SOKODE"/>
    <x v="2"/>
    <s v="SOKODE"/>
    <s v="SOKODE"/>
    <s v="TCHAOUDJO"/>
    <x v="3"/>
    <x v="2"/>
    <s v="CAP - Mécanique générale "/>
    <x v="5"/>
    <n v="2"/>
    <n v="0"/>
  </r>
  <r>
    <n v="6010109"/>
    <x v="0"/>
    <s v="LYCEE D'ENSEIGNEMENT TECHNIQUE ET PROFESSIONNEL DE SOKODE"/>
    <x v="2"/>
    <s v="SOKODE"/>
    <s v="SOKODE"/>
    <s v="TCHAOUDJO"/>
    <x v="3"/>
    <x v="2"/>
    <s v="CAP - Mécanique générale "/>
    <x v="6"/>
    <n v="2"/>
    <n v="0"/>
  </r>
  <r>
    <n v="6010109"/>
    <x v="0"/>
    <s v="LYCEE D'ENSEIGNEMENT TECHNIQUE ET PROFESSIONNEL DE SOKODE"/>
    <x v="2"/>
    <s v="SOKODE"/>
    <s v="SOKODE"/>
    <s v="TCHAOUDJO"/>
    <x v="3"/>
    <x v="2"/>
    <s v="CAP - Menuiserie"/>
    <x v="10"/>
    <n v="8"/>
    <n v="0"/>
  </r>
  <r>
    <n v="6010109"/>
    <x v="0"/>
    <s v="LYCEE D'ENSEIGNEMENT TECHNIQUE ET PROFESSIONNEL DE SOKODE"/>
    <x v="2"/>
    <s v="SOKODE"/>
    <s v="SOKODE"/>
    <s v="TCHAOUDJO"/>
    <x v="3"/>
    <x v="2"/>
    <s v="CAP - Menuiserie"/>
    <x v="3"/>
    <n v="5"/>
    <n v="0"/>
  </r>
  <r>
    <n v="6010109"/>
    <x v="0"/>
    <s v="LYCEE D'ENSEIGNEMENT TECHNIQUE ET PROFESSIONNEL DE SOKODE"/>
    <x v="2"/>
    <s v="SOKODE"/>
    <s v="SOKODE"/>
    <s v="TCHAOUDJO"/>
    <x v="3"/>
    <x v="2"/>
    <s v="CAP - Menuiserie"/>
    <x v="4"/>
    <n v="7"/>
    <n v="0"/>
  </r>
  <r>
    <n v="6010109"/>
    <x v="0"/>
    <s v="LYCEE D'ENSEIGNEMENT TECHNIQUE ET PROFESSIONNEL DE SOKODE"/>
    <x v="2"/>
    <s v="SOKODE"/>
    <s v="SOKODE"/>
    <s v="TCHAOUDJO"/>
    <x v="3"/>
    <x v="2"/>
    <s v="CAP - Menuiserie"/>
    <x v="5"/>
    <n v="15"/>
    <n v="0"/>
  </r>
  <r>
    <n v="6010109"/>
    <x v="0"/>
    <s v="LYCEE D'ENSEIGNEMENT TECHNIQUE ET PROFESSIONNEL DE SOKODE"/>
    <x v="2"/>
    <s v="SOKODE"/>
    <s v="SOKODE"/>
    <s v="TCHAOUDJO"/>
    <x v="3"/>
    <x v="2"/>
    <s v="CAP - Menuiserie"/>
    <x v="6"/>
    <n v="9"/>
    <n v="0"/>
  </r>
  <r>
    <n v="6010109"/>
    <x v="0"/>
    <s v="LYCEE D'ENSEIGNEMENT TECHNIQUE ET PROFESSIONNEL DE SOKODE"/>
    <x v="2"/>
    <s v="SOKODE"/>
    <s v="SOKODE"/>
    <s v="TCHAOUDJO"/>
    <x v="3"/>
    <x v="2"/>
    <s v="CAP - Menuiserie"/>
    <x v="7"/>
    <n v="2"/>
    <n v="0"/>
  </r>
  <r>
    <n v="6010109"/>
    <x v="0"/>
    <s v="LYCEE D'ENSEIGNEMENT TECHNIQUE ET PROFESSIONNEL DE SOKODE"/>
    <x v="2"/>
    <s v="SOKODE"/>
    <s v="SOKODE"/>
    <s v="TCHAOUDJO"/>
    <x v="3"/>
    <x v="3"/>
    <s v="Construction mécanique (F1)"/>
    <x v="2"/>
    <n v="12"/>
    <n v="0"/>
  </r>
  <r>
    <n v="6010109"/>
    <x v="0"/>
    <s v="LYCEE D'ENSEIGNEMENT TECHNIQUE ET PROFESSIONNEL DE SOKODE"/>
    <x v="2"/>
    <s v="SOKODE"/>
    <s v="SOKODE"/>
    <s v="TCHAOUDJO"/>
    <x v="3"/>
    <x v="3"/>
    <s v="Construction mécanique (F1)"/>
    <x v="10"/>
    <n v="2"/>
    <n v="0"/>
  </r>
  <r>
    <n v="6010109"/>
    <x v="0"/>
    <s v="LYCEE D'ENSEIGNEMENT TECHNIQUE ET PROFESSIONNEL DE SOKODE"/>
    <x v="2"/>
    <s v="SOKODE"/>
    <s v="SOKODE"/>
    <s v="TCHAOUDJO"/>
    <x v="3"/>
    <x v="3"/>
    <s v="Electronique (F2)"/>
    <x v="2"/>
    <n v="20"/>
    <n v="0"/>
  </r>
  <r>
    <n v="6010109"/>
    <x v="0"/>
    <s v="LYCEE D'ENSEIGNEMENT TECHNIQUE ET PROFESSIONNEL DE SOKODE"/>
    <x v="2"/>
    <s v="SOKODE"/>
    <s v="SOKODE"/>
    <s v="TCHAOUDJO"/>
    <x v="3"/>
    <x v="3"/>
    <s v="Electronique (F2)"/>
    <x v="10"/>
    <n v="13"/>
    <n v="0"/>
  </r>
  <r>
    <n v="6010109"/>
    <x v="0"/>
    <s v="LYCEE D'ENSEIGNEMENT TECHNIQUE ET PROFESSIONNEL DE SOKODE"/>
    <x v="2"/>
    <s v="SOKODE"/>
    <s v="SOKODE"/>
    <s v="TCHAOUDJO"/>
    <x v="3"/>
    <x v="3"/>
    <s v="Electrotechnique (F3)"/>
    <x v="10"/>
    <n v="95"/>
    <n v="5"/>
  </r>
  <r>
    <n v="6010109"/>
    <x v="0"/>
    <s v="LYCEE D'ENSEIGNEMENT TECHNIQUE ET PROFESSIONNEL DE SOKODE"/>
    <x v="2"/>
    <s v="SOKODE"/>
    <s v="SOKODE"/>
    <s v="TCHAOUDJO"/>
    <x v="3"/>
    <x v="3"/>
    <s v="Génie Civil (F4)"/>
    <x v="0"/>
    <n v="15"/>
    <n v="0"/>
  </r>
  <r>
    <n v="6010109"/>
    <x v="0"/>
    <s v="LYCEE D'ENSEIGNEMENT TECHNIQUE ET PROFESSIONNEL DE SOKODE"/>
    <x v="2"/>
    <s v="SOKODE"/>
    <s v="SOKODE"/>
    <s v="TCHAOUDJO"/>
    <x v="3"/>
    <x v="3"/>
    <s v="Génie Civil (F4)"/>
    <x v="2"/>
    <n v="20"/>
    <n v="0"/>
  </r>
  <r>
    <n v="6010109"/>
    <x v="0"/>
    <s v="LYCEE D'ENSEIGNEMENT TECHNIQUE ET PROFESSIONNEL DE SOKODE"/>
    <x v="2"/>
    <s v="SOKODE"/>
    <s v="SOKODE"/>
    <s v="TCHAOUDJO"/>
    <x v="3"/>
    <x v="3"/>
    <s v="Génie Civil (F4)"/>
    <x v="10"/>
    <n v="11"/>
    <n v="0"/>
  </r>
  <r>
    <n v="6010109"/>
    <x v="0"/>
    <s v="LYCEE D'ENSEIGNEMENT TECHNIQUE ET PROFESSIONNEL DE SOKODE"/>
    <x v="2"/>
    <s v="SOKODE"/>
    <s v="SOKODE"/>
    <s v="TCHAOUDJO"/>
    <x v="3"/>
    <x v="3"/>
    <s v="Génie Civil (F4)"/>
    <x v="3"/>
    <n v="8"/>
    <n v="0"/>
  </r>
  <r>
    <n v="6010109"/>
    <x v="0"/>
    <s v="LYCEE D'ENSEIGNEMENT TECHNIQUE ET PROFESSIONNEL DE SOKODE"/>
    <x v="2"/>
    <s v="SOKODE"/>
    <s v="SOKODE"/>
    <s v="TCHAOUDJO"/>
    <x v="3"/>
    <x v="3"/>
    <s v="Génie Civil (F4)"/>
    <x v="4"/>
    <n v="10"/>
    <n v="0"/>
  </r>
  <r>
    <n v="6010109"/>
    <x v="0"/>
    <s v="LYCEE D'ENSEIGNEMENT TECHNIQUE ET PROFESSIONNEL DE SOKODE"/>
    <x v="2"/>
    <s v="SOKODE"/>
    <s v="SOKODE"/>
    <s v="TCHAOUDJO"/>
    <x v="3"/>
    <x v="3"/>
    <s v="Techniques Quantitatives de Gestion (G2)"/>
    <x v="0"/>
    <n v="5"/>
    <n v="9"/>
  </r>
  <r>
    <n v="6010109"/>
    <x v="0"/>
    <s v="LYCEE D'ENSEIGNEMENT TECHNIQUE ET PROFESSIONNEL DE SOKODE"/>
    <x v="2"/>
    <s v="SOKODE"/>
    <s v="SOKODE"/>
    <s v="TCHAOUDJO"/>
    <x v="3"/>
    <x v="3"/>
    <s v="Techniques Quantitatives de Gestion (G2)"/>
    <x v="2"/>
    <n v="9"/>
    <n v="9"/>
  </r>
  <r>
    <n v="6010109"/>
    <x v="0"/>
    <s v="LYCEE D'ENSEIGNEMENT TECHNIQUE ET PROFESSIONNEL DE SOKODE"/>
    <x v="2"/>
    <s v="SOKODE"/>
    <s v="SOKODE"/>
    <s v="TCHAOUDJO"/>
    <x v="3"/>
    <x v="3"/>
    <s v="Techniques Quantitatives de Gestion (G2)"/>
    <x v="10"/>
    <n v="9"/>
    <n v="8"/>
  </r>
  <r>
    <n v="6010109"/>
    <x v="0"/>
    <s v="LYCEE D'ENSEIGNEMENT TECHNIQUE ET PROFESSIONNEL DE SOKODE"/>
    <x v="2"/>
    <s v="SOKODE"/>
    <s v="SOKODE"/>
    <s v="TCHAOUDJO"/>
    <x v="3"/>
    <x v="3"/>
    <s v="Techniques Quantitatives de Gestion (G2)"/>
    <x v="3"/>
    <n v="5"/>
    <n v="9"/>
  </r>
  <r>
    <n v="6010109"/>
    <x v="0"/>
    <s v="LYCEE D'ENSEIGNEMENT TECHNIQUE ET PROFESSIONNEL DE SOKODE"/>
    <x v="2"/>
    <s v="SOKODE"/>
    <s v="SOKODE"/>
    <s v="TCHAOUDJO"/>
    <x v="3"/>
    <x v="3"/>
    <s v="Techniques Quantitatives de Gestion (G2)"/>
    <x v="4"/>
    <n v="8"/>
    <n v="10"/>
  </r>
  <r>
    <n v="6010109"/>
    <x v="0"/>
    <s v="LYCEE D'ENSEIGNEMENT TECHNIQUE ET PROFESSIONNEL DE SOKODE"/>
    <x v="2"/>
    <s v="SOKODE"/>
    <s v="SOKODE"/>
    <s v="TCHAOUDJO"/>
    <x v="3"/>
    <x v="3"/>
    <s v="Techniques Quantitatives de Gestion (G2)"/>
    <x v="5"/>
    <n v="0"/>
    <n v="6"/>
  </r>
  <r>
    <n v="6010109"/>
    <x v="0"/>
    <s v="LYCEE D'ENSEIGNEMENT TECHNIQUE ET PROFESSIONNEL DE SOKODE"/>
    <x v="2"/>
    <s v="SOKODE"/>
    <s v="SOKODE"/>
    <s v="TCHAOUDJO"/>
    <x v="3"/>
    <x v="3"/>
    <s v="Techniques Quantitatives de Gestion (G2)"/>
    <x v="6"/>
    <n v="1"/>
    <n v="0"/>
  </r>
  <r>
    <n v="6010109"/>
    <x v="0"/>
    <s v="LYCEE D'ENSEIGNEMENT TECHNIQUE ET PROFESSIONNEL DE SOKODE"/>
    <x v="2"/>
    <s v="SOKODE"/>
    <s v="SOKODE"/>
    <s v="TCHAOUDJO"/>
    <x v="3"/>
    <x v="3"/>
    <s v="Techniques Quantitatives de Gestion (G2)"/>
    <x v="7"/>
    <n v="0"/>
    <n v="2"/>
  </r>
  <r>
    <n v="6010109"/>
    <x v="0"/>
    <s v="LYCEE D'ENSEIGNEMENT TECHNIQUE ET PROFESSIONNEL DE SOKODE"/>
    <x v="2"/>
    <s v="SOKODE"/>
    <s v="SOKODE"/>
    <s v="TCHAOUDJO"/>
    <x v="3"/>
    <x v="4"/>
    <s v="BT  - Construction Métallique"/>
    <x v="1"/>
    <n v="3"/>
    <n v="0"/>
  </r>
  <r>
    <n v="6010109"/>
    <x v="0"/>
    <s v="LYCEE D'ENSEIGNEMENT TECHNIQUE ET PROFESSIONNEL DE SOKODE"/>
    <x v="2"/>
    <s v="SOKODE"/>
    <s v="SOKODE"/>
    <s v="TCHAOUDJO"/>
    <x v="3"/>
    <x v="4"/>
    <s v="BT  - Construction Métallique"/>
    <x v="4"/>
    <n v="3"/>
    <n v="0"/>
  </r>
  <r>
    <n v="6010109"/>
    <x v="0"/>
    <s v="LYCEE D'ENSEIGNEMENT TECHNIQUE ET PROFESSIONNEL DE SOKODE"/>
    <x v="2"/>
    <s v="SOKODE"/>
    <s v="SOKODE"/>
    <s v="TCHAOUDJO"/>
    <x v="3"/>
    <x v="4"/>
    <s v="BT  - Construction Métallique"/>
    <x v="5"/>
    <n v="5"/>
    <n v="0"/>
  </r>
  <r>
    <n v="6010109"/>
    <x v="0"/>
    <s v="LYCEE D'ENSEIGNEMENT TECHNIQUE ET PROFESSIONNEL DE SOKODE"/>
    <x v="2"/>
    <s v="SOKODE"/>
    <s v="SOKODE"/>
    <s v="TCHAOUDJO"/>
    <x v="3"/>
    <x v="4"/>
    <s v="BT  - Construction Métallique"/>
    <x v="6"/>
    <n v="2"/>
    <n v="0"/>
  </r>
  <r>
    <n v="6010109"/>
    <x v="0"/>
    <s v="LYCEE D'ENSEIGNEMENT TECHNIQUE ET PROFESSIONNEL DE SOKODE"/>
    <x v="2"/>
    <s v="SOKODE"/>
    <s v="SOKODE"/>
    <s v="TCHAOUDJO"/>
    <x v="3"/>
    <x v="4"/>
    <s v="BT  - Construction Métallique"/>
    <x v="8"/>
    <n v="2"/>
    <n v="0"/>
  </r>
  <r>
    <n v="6010109"/>
    <x v="0"/>
    <s v="LYCEE D'ENSEIGNEMENT TECHNIQUE ET PROFESSIONNEL DE SOKODE"/>
    <x v="2"/>
    <s v="SOKODE"/>
    <s v="SOKODE"/>
    <s v="TCHAOUDJO"/>
    <x v="3"/>
    <x v="4"/>
    <s v="BT  - Construction Métallique"/>
    <x v="9"/>
    <n v="3"/>
    <n v="0"/>
  </r>
  <r>
    <n v="6010109"/>
    <x v="0"/>
    <s v="LYCEE D'ENSEIGNEMENT TECHNIQUE ET PROFESSIONNEL DE SOKODE"/>
    <x v="2"/>
    <s v="SOKODE"/>
    <s v="SOKODE"/>
    <s v="TCHAOUDJO"/>
    <x v="3"/>
    <x v="4"/>
    <s v="BT  - Electrotechnique"/>
    <x v="1"/>
    <n v="9"/>
    <n v="0"/>
  </r>
  <r>
    <n v="6010109"/>
    <x v="0"/>
    <s v="LYCEE D'ENSEIGNEMENT TECHNIQUE ET PROFESSIONNEL DE SOKODE"/>
    <x v="2"/>
    <s v="SOKODE"/>
    <s v="SOKODE"/>
    <s v="TCHAOUDJO"/>
    <x v="3"/>
    <x v="4"/>
    <s v="BT  - Electrotechnique"/>
    <x v="3"/>
    <n v="10"/>
    <n v="1"/>
  </r>
  <r>
    <n v="6010109"/>
    <x v="0"/>
    <s v="LYCEE D'ENSEIGNEMENT TECHNIQUE ET PROFESSIONNEL DE SOKODE"/>
    <x v="2"/>
    <s v="SOKODE"/>
    <s v="SOKODE"/>
    <s v="TCHAOUDJO"/>
    <x v="3"/>
    <x v="4"/>
    <s v="BT  - Electrotechnique"/>
    <x v="5"/>
    <n v="13"/>
    <n v="0"/>
  </r>
  <r>
    <n v="6010109"/>
    <x v="0"/>
    <s v="LYCEE D'ENSEIGNEMENT TECHNIQUE ET PROFESSIONNEL DE SOKODE"/>
    <x v="2"/>
    <s v="SOKODE"/>
    <s v="SOKODE"/>
    <s v="TCHAOUDJO"/>
    <x v="3"/>
    <x v="4"/>
    <s v="BT  - Electrotechnique"/>
    <x v="6"/>
    <n v="5"/>
    <n v="0"/>
  </r>
  <r>
    <n v="6010109"/>
    <x v="0"/>
    <s v="LYCEE D'ENSEIGNEMENT TECHNIQUE ET PROFESSIONNEL DE SOKODE"/>
    <x v="2"/>
    <s v="SOKODE"/>
    <s v="SOKODE"/>
    <s v="TCHAOUDJO"/>
    <x v="3"/>
    <x v="4"/>
    <s v="BT  - Electrotechnique"/>
    <x v="7"/>
    <n v="12"/>
    <n v="1"/>
  </r>
  <r>
    <n v="6010109"/>
    <x v="0"/>
    <s v="LYCEE D'ENSEIGNEMENT TECHNIQUE ET PROFESSIONNEL DE SOKODE"/>
    <x v="2"/>
    <s v="SOKODE"/>
    <s v="SOKODE"/>
    <s v="TCHAOUDJO"/>
    <x v="3"/>
    <x v="4"/>
    <s v="BT  - Electrotechnique"/>
    <x v="8"/>
    <n v="9"/>
    <n v="1"/>
  </r>
  <r>
    <n v="6010109"/>
    <x v="0"/>
    <s v="LYCEE D'ENSEIGNEMENT TECHNIQUE ET PROFESSIONNEL DE SOKODE"/>
    <x v="2"/>
    <s v="SOKODE"/>
    <s v="SOKODE"/>
    <s v="TCHAOUDJO"/>
    <x v="3"/>
    <x v="4"/>
    <s v="BT  - Electrotechnique"/>
    <x v="9"/>
    <n v="5"/>
    <n v="0"/>
  </r>
  <r>
    <n v="6010109"/>
    <x v="0"/>
    <s v="LYCEE D'ENSEIGNEMENT TECHNIQUE ET PROFESSIONNEL DE SOKODE"/>
    <x v="2"/>
    <s v="SOKODE"/>
    <s v="SOKODE"/>
    <s v="TCHAOUDJO"/>
    <x v="3"/>
    <x v="4"/>
    <s v="BT  - Génie Civil"/>
    <x v="1"/>
    <n v="1"/>
    <n v="0"/>
  </r>
  <r>
    <n v="6010109"/>
    <x v="0"/>
    <s v="LYCEE D'ENSEIGNEMENT TECHNIQUE ET PROFESSIONNEL DE SOKODE"/>
    <x v="2"/>
    <s v="SOKODE"/>
    <s v="SOKODE"/>
    <s v="TCHAOUDJO"/>
    <x v="3"/>
    <x v="4"/>
    <s v="BT  - Génie Civil"/>
    <x v="5"/>
    <n v="21"/>
    <n v="0"/>
  </r>
  <r>
    <n v="6010109"/>
    <x v="0"/>
    <s v="LYCEE D'ENSEIGNEMENT TECHNIQUE ET PROFESSIONNEL DE SOKODE"/>
    <x v="2"/>
    <s v="SOKODE"/>
    <s v="SOKODE"/>
    <s v="TCHAOUDJO"/>
    <x v="3"/>
    <x v="4"/>
    <s v="BT  - Génie Civil"/>
    <x v="6"/>
    <n v="2"/>
    <n v="0"/>
  </r>
  <r>
    <n v="6010109"/>
    <x v="0"/>
    <s v="LYCEE D'ENSEIGNEMENT TECHNIQUE ET PROFESSIONNEL DE SOKODE"/>
    <x v="2"/>
    <s v="SOKODE"/>
    <s v="SOKODE"/>
    <s v="TCHAOUDJO"/>
    <x v="3"/>
    <x v="4"/>
    <s v="BT  - Génie Civil"/>
    <x v="7"/>
    <n v="28"/>
    <n v="0"/>
  </r>
  <r>
    <n v="6010109"/>
    <x v="0"/>
    <s v="LYCEE D'ENSEIGNEMENT TECHNIQUE ET PROFESSIONNEL DE SOKODE"/>
    <x v="2"/>
    <s v="SOKODE"/>
    <s v="SOKODE"/>
    <s v="TCHAOUDJO"/>
    <x v="3"/>
    <x v="4"/>
    <s v="BT  - Génie Civil"/>
    <x v="8"/>
    <n v="2"/>
    <n v="2"/>
  </r>
  <r>
    <n v="6010109"/>
    <x v="0"/>
    <s v="LYCEE D'ENSEIGNEMENT TECHNIQUE ET PROFESSIONNEL DE SOKODE"/>
    <x v="2"/>
    <s v="SOKODE"/>
    <s v="SOKODE"/>
    <s v="TCHAOUDJO"/>
    <x v="3"/>
    <x v="4"/>
    <s v="BT  - Génie Civil"/>
    <x v="9"/>
    <n v="2"/>
    <n v="1"/>
  </r>
  <r>
    <n v="6010109"/>
    <x v="0"/>
    <s v="LYCEE D'ENSEIGNEMENT TECHNIQUE ET PROFESSIONNEL DE SOKODE"/>
    <x v="2"/>
    <s v="SOKODE"/>
    <s v="SOKODE"/>
    <s v="TCHAOUDJO"/>
    <x v="3"/>
    <x v="4"/>
    <s v="CAP - Electricité d'équipement"/>
    <x v="1"/>
    <n v="3"/>
    <n v="0"/>
  </r>
  <r>
    <n v="6010109"/>
    <x v="0"/>
    <s v="LYCEE D'ENSEIGNEMENT TECHNIQUE ET PROFESSIONNEL DE SOKODE"/>
    <x v="2"/>
    <s v="SOKODE"/>
    <s v="SOKODE"/>
    <s v="TCHAOUDJO"/>
    <x v="3"/>
    <x v="4"/>
    <s v="CAP - Electricité d'équipement"/>
    <x v="10"/>
    <n v="4"/>
    <n v="0"/>
  </r>
  <r>
    <n v="6010109"/>
    <x v="0"/>
    <s v="LYCEE D'ENSEIGNEMENT TECHNIQUE ET PROFESSIONNEL DE SOKODE"/>
    <x v="2"/>
    <s v="SOKODE"/>
    <s v="SOKODE"/>
    <s v="TCHAOUDJO"/>
    <x v="3"/>
    <x v="4"/>
    <s v="CAP - Electricité d'équipement"/>
    <x v="3"/>
    <n v="20"/>
    <n v="1"/>
  </r>
  <r>
    <n v="6010109"/>
    <x v="0"/>
    <s v="LYCEE D'ENSEIGNEMENT TECHNIQUE ET PROFESSIONNEL DE SOKODE"/>
    <x v="2"/>
    <s v="SOKODE"/>
    <s v="SOKODE"/>
    <s v="TCHAOUDJO"/>
    <x v="3"/>
    <x v="4"/>
    <s v="CAP - Electricité d'équipement"/>
    <x v="4"/>
    <n v="10"/>
    <n v="0"/>
  </r>
  <r>
    <n v="6010109"/>
    <x v="0"/>
    <s v="LYCEE D'ENSEIGNEMENT TECHNIQUE ET PROFESSIONNEL DE SOKODE"/>
    <x v="2"/>
    <s v="SOKODE"/>
    <s v="SOKODE"/>
    <s v="TCHAOUDJO"/>
    <x v="3"/>
    <x v="4"/>
    <s v="CAP - Electricité d'équipement"/>
    <x v="5"/>
    <n v="17"/>
    <n v="1"/>
  </r>
  <r>
    <n v="6010109"/>
    <x v="0"/>
    <s v="LYCEE D'ENSEIGNEMENT TECHNIQUE ET PROFESSIONNEL DE SOKODE"/>
    <x v="2"/>
    <s v="SOKODE"/>
    <s v="SOKODE"/>
    <s v="TCHAOUDJO"/>
    <x v="3"/>
    <x v="4"/>
    <s v="CAP - Electricité d'équipement"/>
    <x v="6"/>
    <n v="30"/>
    <n v="2"/>
  </r>
  <r>
    <n v="6010109"/>
    <x v="0"/>
    <s v="LYCEE D'ENSEIGNEMENT TECHNIQUE ET PROFESSIONNEL DE SOKODE"/>
    <x v="2"/>
    <s v="SOKODE"/>
    <s v="SOKODE"/>
    <s v="TCHAOUDJO"/>
    <x v="3"/>
    <x v="4"/>
    <s v="CAP - Electricité d'équipement"/>
    <x v="7"/>
    <n v="11"/>
    <n v="0"/>
  </r>
  <r>
    <n v="6010109"/>
    <x v="0"/>
    <s v="LYCEE D'ENSEIGNEMENT TECHNIQUE ET PROFESSIONNEL DE SOKODE"/>
    <x v="2"/>
    <s v="SOKODE"/>
    <s v="SOKODE"/>
    <s v="TCHAOUDJO"/>
    <x v="3"/>
    <x v="4"/>
    <s v="CAP - Electricité d'équipement"/>
    <x v="8"/>
    <n v="6"/>
    <n v="0"/>
  </r>
  <r>
    <n v="6010109"/>
    <x v="0"/>
    <s v="LYCEE D'ENSEIGNEMENT TECHNIQUE ET PROFESSIONNEL DE SOKODE"/>
    <x v="2"/>
    <s v="SOKODE"/>
    <s v="SOKODE"/>
    <s v="TCHAOUDJO"/>
    <x v="3"/>
    <x v="4"/>
    <s v="CAP - Electricité d'équipement"/>
    <x v="9"/>
    <n v="6"/>
    <n v="0"/>
  </r>
  <r>
    <n v="6010109"/>
    <x v="0"/>
    <s v="LYCEE D'ENSEIGNEMENT TECHNIQUE ET PROFESSIONNEL DE SOKODE"/>
    <x v="2"/>
    <s v="SOKODE"/>
    <s v="SOKODE"/>
    <s v="TCHAOUDJO"/>
    <x v="3"/>
    <x v="4"/>
    <s v="CAP - Maçonnerie"/>
    <x v="10"/>
    <n v="20"/>
    <n v="0"/>
  </r>
  <r>
    <n v="6010109"/>
    <x v="0"/>
    <s v="LYCEE D'ENSEIGNEMENT TECHNIQUE ET PROFESSIONNEL DE SOKODE"/>
    <x v="2"/>
    <s v="SOKODE"/>
    <s v="SOKODE"/>
    <s v="TCHAOUDJO"/>
    <x v="3"/>
    <x v="4"/>
    <s v="CAP - Maçonnerie"/>
    <x v="3"/>
    <n v="15"/>
    <n v="1"/>
  </r>
  <r>
    <n v="6010109"/>
    <x v="0"/>
    <s v="LYCEE D'ENSEIGNEMENT TECHNIQUE ET PROFESSIONNEL DE SOKODE"/>
    <x v="2"/>
    <s v="SOKODE"/>
    <s v="SOKODE"/>
    <s v="TCHAOUDJO"/>
    <x v="3"/>
    <x v="4"/>
    <s v="CAP - Maçonnerie"/>
    <x v="4"/>
    <n v="15"/>
    <n v="0"/>
  </r>
  <r>
    <n v="6010109"/>
    <x v="0"/>
    <s v="LYCEE D'ENSEIGNEMENT TECHNIQUE ET PROFESSIONNEL DE SOKODE"/>
    <x v="2"/>
    <s v="SOKODE"/>
    <s v="SOKODE"/>
    <s v="TCHAOUDJO"/>
    <x v="3"/>
    <x v="4"/>
    <s v="CAP - Maçonnerie"/>
    <x v="5"/>
    <n v="30"/>
    <n v="2"/>
  </r>
  <r>
    <n v="6010109"/>
    <x v="0"/>
    <s v="LYCEE D'ENSEIGNEMENT TECHNIQUE ET PROFESSIONNEL DE SOKODE"/>
    <x v="2"/>
    <s v="SOKODE"/>
    <s v="SOKODE"/>
    <s v="TCHAOUDJO"/>
    <x v="3"/>
    <x v="4"/>
    <s v="CAP - Maçonnerie"/>
    <x v="6"/>
    <n v="27"/>
    <n v="0"/>
  </r>
  <r>
    <n v="6010109"/>
    <x v="0"/>
    <s v="LYCEE D'ENSEIGNEMENT TECHNIQUE ET PROFESSIONNEL DE SOKODE"/>
    <x v="2"/>
    <s v="SOKODE"/>
    <s v="SOKODE"/>
    <s v="TCHAOUDJO"/>
    <x v="3"/>
    <x v="4"/>
    <s v="CAP - Maçonnerie"/>
    <x v="7"/>
    <n v="18"/>
    <n v="0"/>
  </r>
  <r>
    <n v="6010109"/>
    <x v="0"/>
    <s v="LYCEE D'ENSEIGNEMENT TECHNIQUE ET PROFESSIONNEL DE SOKODE"/>
    <x v="2"/>
    <s v="SOKODE"/>
    <s v="SOKODE"/>
    <s v="TCHAOUDJO"/>
    <x v="3"/>
    <x v="4"/>
    <s v="CAP - Maçonnerie"/>
    <x v="8"/>
    <n v="10"/>
    <n v="0"/>
  </r>
  <r>
    <n v="6010109"/>
    <x v="0"/>
    <s v="LYCEE D'ENSEIGNEMENT TECHNIQUE ET PROFESSIONNEL DE SOKODE"/>
    <x v="2"/>
    <s v="SOKODE"/>
    <s v="SOKODE"/>
    <s v="TCHAOUDJO"/>
    <x v="3"/>
    <x v="4"/>
    <s v="CAP - Maçonnerie"/>
    <x v="9"/>
    <n v="1"/>
    <n v="0"/>
  </r>
  <r>
    <n v="6010109"/>
    <x v="0"/>
    <s v="LYCEE D'ENSEIGNEMENT TECHNIQUE ET PROFESSIONNEL DE SOKODE"/>
    <x v="2"/>
    <s v="SOKODE"/>
    <s v="SOKODE"/>
    <s v="TCHAOUDJO"/>
    <x v="3"/>
    <x v="4"/>
    <s v="CAP - Mécanique automobile"/>
    <x v="1"/>
    <n v="0"/>
    <n v="1"/>
  </r>
  <r>
    <n v="6010109"/>
    <x v="0"/>
    <s v="LYCEE D'ENSEIGNEMENT TECHNIQUE ET PROFESSIONNEL DE SOKODE"/>
    <x v="2"/>
    <s v="SOKODE"/>
    <s v="SOKODE"/>
    <s v="TCHAOUDJO"/>
    <x v="3"/>
    <x v="4"/>
    <s v="CAP - Mécanique automobile"/>
    <x v="10"/>
    <n v="4"/>
    <n v="0"/>
  </r>
  <r>
    <n v="6010109"/>
    <x v="0"/>
    <s v="LYCEE D'ENSEIGNEMENT TECHNIQUE ET PROFESSIONNEL DE SOKODE"/>
    <x v="2"/>
    <s v="SOKODE"/>
    <s v="SOKODE"/>
    <s v="TCHAOUDJO"/>
    <x v="3"/>
    <x v="4"/>
    <s v="CAP - Mécanique automobile"/>
    <x v="3"/>
    <n v="5"/>
    <n v="0"/>
  </r>
  <r>
    <n v="6010109"/>
    <x v="0"/>
    <s v="LYCEE D'ENSEIGNEMENT TECHNIQUE ET PROFESSIONNEL DE SOKODE"/>
    <x v="2"/>
    <s v="SOKODE"/>
    <s v="SOKODE"/>
    <s v="TCHAOUDJO"/>
    <x v="3"/>
    <x v="4"/>
    <s v="CAP - Mécanique automobile"/>
    <x v="4"/>
    <n v="8"/>
    <n v="0"/>
  </r>
  <r>
    <n v="6010109"/>
    <x v="0"/>
    <s v="LYCEE D'ENSEIGNEMENT TECHNIQUE ET PROFESSIONNEL DE SOKODE"/>
    <x v="2"/>
    <s v="SOKODE"/>
    <s v="SOKODE"/>
    <s v="TCHAOUDJO"/>
    <x v="3"/>
    <x v="4"/>
    <s v="CAP - Mécanique automobile"/>
    <x v="5"/>
    <n v="14"/>
    <n v="1"/>
  </r>
  <r>
    <n v="6010109"/>
    <x v="0"/>
    <s v="LYCEE D'ENSEIGNEMENT TECHNIQUE ET PROFESSIONNEL DE SOKODE"/>
    <x v="2"/>
    <s v="SOKODE"/>
    <s v="SOKODE"/>
    <s v="TCHAOUDJO"/>
    <x v="3"/>
    <x v="4"/>
    <s v="CAP - Mécanique automobile"/>
    <x v="6"/>
    <n v="7"/>
    <n v="0"/>
  </r>
  <r>
    <n v="6010109"/>
    <x v="0"/>
    <s v="LYCEE D'ENSEIGNEMENT TECHNIQUE ET PROFESSIONNEL DE SOKODE"/>
    <x v="2"/>
    <s v="SOKODE"/>
    <s v="SOKODE"/>
    <s v="TCHAOUDJO"/>
    <x v="3"/>
    <x v="4"/>
    <s v="CAP - Mécanique automobile"/>
    <x v="7"/>
    <n v="5"/>
    <n v="1"/>
  </r>
  <r>
    <n v="6010109"/>
    <x v="0"/>
    <s v="LYCEE D'ENSEIGNEMENT TECHNIQUE ET PROFESSIONNEL DE SOKODE"/>
    <x v="2"/>
    <s v="SOKODE"/>
    <s v="SOKODE"/>
    <s v="TCHAOUDJO"/>
    <x v="3"/>
    <x v="4"/>
    <s v="CAP - Mécanique automobile"/>
    <x v="9"/>
    <n v="1"/>
    <n v="1"/>
  </r>
  <r>
    <n v="6010109"/>
    <x v="0"/>
    <s v="LYCEE D'ENSEIGNEMENT TECHNIQUE ET PROFESSIONNEL DE SOKODE"/>
    <x v="2"/>
    <s v="SOKODE"/>
    <s v="SOKODE"/>
    <s v="TCHAOUDJO"/>
    <x v="3"/>
    <x v="4"/>
    <s v="CAP - Mécanique d'entretien"/>
    <x v="1"/>
    <n v="0"/>
    <n v="1"/>
  </r>
  <r>
    <n v="6010109"/>
    <x v="0"/>
    <s v="LYCEE D'ENSEIGNEMENT TECHNIQUE ET PROFESSIONNEL DE SOKODE"/>
    <x v="2"/>
    <s v="SOKODE"/>
    <s v="SOKODE"/>
    <s v="TCHAOUDJO"/>
    <x v="3"/>
    <x v="4"/>
    <s v="CAP - Mécanique d'entretien"/>
    <x v="2"/>
    <n v="1"/>
    <n v="0"/>
  </r>
  <r>
    <n v="6010109"/>
    <x v="0"/>
    <s v="LYCEE D'ENSEIGNEMENT TECHNIQUE ET PROFESSIONNEL DE SOKODE"/>
    <x v="2"/>
    <s v="SOKODE"/>
    <s v="SOKODE"/>
    <s v="TCHAOUDJO"/>
    <x v="3"/>
    <x v="4"/>
    <s v="CAP - Mécanique d'entretien"/>
    <x v="3"/>
    <n v="2"/>
    <n v="0"/>
  </r>
  <r>
    <n v="6010109"/>
    <x v="0"/>
    <s v="LYCEE D'ENSEIGNEMENT TECHNIQUE ET PROFESSIONNEL DE SOKODE"/>
    <x v="2"/>
    <s v="SOKODE"/>
    <s v="SOKODE"/>
    <s v="TCHAOUDJO"/>
    <x v="3"/>
    <x v="4"/>
    <s v="CAP - Mécanique d'entretien"/>
    <x v="4"/>
    <n v="2"/>
    <n v="0"/>
  </r>
  <r>
    <n v="6010109"/>
    <x v="0"/>
    <s v="LYCEE D'ENSEIGNEMENT TECHNIQUE ET PROFESSIONNEL DE SOKODE"/>
    <x v="2"/>
    <s v="SOKODE"/>
    <s v="SOKODE"/>
    <s v="TCHAOUDJO"/>
    <x v="3"/>
    <x v="4"/>
    <s v="CAP - Mécanique d'entretien"/>
    <x v="5"/>
    <n v="2"/>
    <n v="0"/>
  </r>
  <r>
    <n v="6010109"/>
    <x v="0"/>
    <s v="LYCEE D'ENSEIGNEMENT TECHNIQUE ET PROFESSIONNEL DE SOKODE"/>
    <x v="2"/>
    <s v="SOKODE"/>
    <s v="SOKODE"/>
    <s v="TCHAOUDJO"/>
    <x v="3"/>
    <x v="4"/>
    <s v="CAP - Mécanique d'entretien"/>
    <x v="6"/>
    <n v="1"/>
    <n v="0"/>
  </r>
  <r>
    <n v="6010109"/>
    <x v="0"/>
    <s v="LYCEE D'ENSEIGNEMENT TECHNIQUE ET PROFESSIONNEL DE SOKODE"/>
    <x v="2"/>
    <s v="SOKODE"/>
    <s v="SOKODE"/>
    <s v="TCHAOUDJO"/>
    <x v="3"/>
    <x v="4"/>
    <s v="CAP - Mécanique générale "/>
    <x v="1"/>
    <n v="1"/>
    <n v="0"/>
  </r>
  <r>
    <n v="6010109"/>
    <x v="0"/>
    <s v="LYCEE D'ENSEIGNEMENT TECHNIQUE ET PROFESSIONNEL DE SOKODE"/>
    <x v="2"/>
    <s v="SOKODE"/>
    <s v="SOKODE"/>
    <s v="TCHAOUDJO"/>
    <x v="3"/>
    <x v="4"/>
    <s v="CAP - Mécanique générale "/>
    <x v="4"/>
    <n v="2"/>
    <n v="0"/>
  </r>
  <r>
    <n v="6010109"/>
    <x v="0"/>
    <s v="LYCEE D'ENSEIGNEMENT TECHNIQUE ET PROFESSIONNEL DE SOKODE"/>
    <x v="2"/>
    <s v="SOKODE"/>
    <s v="SOKODE"/>
    <s v="TCHAOUDJO"/>
    <x v="3"/>
    <x v="4"/>
    <s v="CAP - Mécanique générale "/>
    <x v="5"/>
    <n v="2"/>
    <n v="0"/>
  </r>
  <r>
    <n v="6010109"/>
    <x v="0"/>
    <s v="LYCEE D'ENSEIGNEMENT TECHNIQUE ET PROFESSIONNEL DE SOKODE"/>
    <x v="2"/>
    <s v="SOKODE"/>
    <s v="SOKODE"/>
    <s v="TCHAOUDJO"/>
    <x v="3"/>
    <x v="4"/>
    <s v="CAP - Mécanique générale "/>
    <x v="8"/>
    <n v="2"/>
    <n v="0"/>
  </r>
  <r>
    <n v="6010109"/>
    <x v="0"/>
    <s v="LYCEE D'ENSEIGNEMENT TECHNIQUE ET PROFESSIONNEL DE SOKODE"/>
    <x v="2"/>
    <s v="SOKODE"/>
    <s v="SOKODE"/>
    <s v="TCHAOUDJO"/>
    <x v="3"/>
    <x v="4"/>
    <s v="CAP - Mécanique générale "/>
    <x v="9"/>
    <n v="1"/>
    <n v="0"/>
  </r>
  <r>
    <n v="6010109"/>
    <x v="0"/>
    <s v="LYCEE D'ENSEIGNEMENT TECHNIQUE ET PROFESSIONNEL DE SOKODE"/>
    <x v="2"/>
    <s v="SOKODE"/>
    <s v="SOKODE"/>
    <s v="TCHAOUDJO"/>
    <x v="3"/>
    <x v="4"/>
    <s v="CAP - Menuiserie"/>
    <x v="1"/>
    <n v="7"/>
    <n v="0"/>
  </r>
  <r>
    <n v="6010109"/>
    <x v="0"/>
    <s v="LYCEE D'ENSEIGNEMENT TECHNIQUE ET PROFESSIONNEL DE SOKODE"/>
    <x v="2"/>
    <s v="SOKODE"/>
    <s v="SOKODE"/>
    <s v="TCHAOUDJO"/>
    <x v="3"/>
    <x v="4"/>
    <s v="CAP - Menuiserie"/>
    <x v="6"/>
    <n v="16"/>
    <n v="0"/>
  </r>
  <r>
    <n v="6010109"/>
    <x v="0"/>
    <s v="LYCEE D'ENSEIGNEMENT TECHNIQUE ET PROFESSIONNEL DE SOKODE"/>
    <x v="2"/>
    <s v="SOKODE"/>
    <s v="SOKODE"/>
    <s v="TCHAOUDJO"/>
    <x v="3"/>
    <x v="4"/>
    <s v="CAP - Menuiserie"/>
    <x v="8"/>
    <n v="7"/>
    <n v="0"/>
  </r>
  <r>
    <n v="6010109"/>
    <x v="0"/>
    <s v="LYCEE D'ENSEIGNEMENT TECHNIQUE ET PROFESSIONNEL DE SOKODE"/>
    <x v="2"/>
    <s v="SOKODE"/>
    <s v="SOKODE"/>
    <s v="TCHAOUDJO"/>
    <x v="3"/>
    <x v="5"/>
    <s v="Construction mécanique (F1)"/>
    <x v="5"/>
    <n v="11"/>
    <n v="0"/>
  </r>
  <r>
    <n v="6010109"/>
    <x v="0"/>
    <s v="LYCEE D'ENSEIGNEMENT TECHNIQUE ET PROFESSIONNEL DE SOKODE"/>
    <x v="2"/>
    <s v="SOKODE"/>
    <s v="SOKODE"/>
    <s v="TCHAOUDJO"/>
    <x v="3"/>
    <x v="5"/>
    <s v="Electronique (F2)"/>
    <x v="3"/>
    <n v="10"/>
    <n v="0"/>
  </r>
  <r>
    <n v="6010109"/>
    <x v="0"/>
    <s v="LYCEE D'ENSEIGNEMENT TECHNIQUE ET PROFESSIONNEL DE SOKODE"/>
    <x v="2"/>
    <s v="SOKODE"/>
    <s v="SOKODE"/>
    <s v="TCHAOUDJO"/>
    <x v="3"/>
    <x v="5"/>
    <s v="Electronique (F2)"/>
    <x v="4"/>
    <n v="10"/>
    <n v="0"/>
  </r>
  <r>
    <n v="6010109"/>
    <x v="0"/>
    <s v="LYCEE D'ENSEIGNEMENT TECHNIQUE ET PROFESSIONNEL DE SOKODE"/>
    <x v="2"/>
    <s v="SOKODE"/>
    <s v="SOKODE"/>
    <s v="TCHAOUDJO"/>
    <x v="3"/>
    <x v="5"/>
    <s v="Electronique (F2)"/>
    <x v="5"/>
    <n v="5"/>
    <n v="0"/>
  </r>
  <r>
    <n v="6010109"/>
    <x v="0"/>
    <s v="LYCEE D'ENSEIGNEMENT TECHNIQUE ET PROFESSIONNEL DE SOKODE"/>
    <x v="2"/>
    <s v="SOKODE"/>
    <s v="SOKODE"/>
    <s v="TCHAOUDJO"/>
    <x v="3"/>
    <x v="5"/>
    <s v="Electronique (F2)"/>
    <x v="6"/>
    <n v="2"/>
    <n v="0"/>
  </r>
  <r>
    <n v="6010109"/>
    <x v="0"/>
    <s v="LYCEE D'ENSEIGNEMENT TECHNIQUE ET PROFESSIONNEL DE SOKODE"/>
    <x v="2"/>
    <s v="SOKODE"/>
    <s v="SOKODE"/>
    <s v="TCHAOUDJO"/>
    <x v="3"/>
    <x v="5"/>
    <s v="Electrotechnique (F3)"/>
    <x v="3"/>
    <n v="40"/>
    <n v="5"/>
  </r>
  <r>
    <n v="6010109"/>
    <x v="0"/>
    <s v="LYCEE D'ENSEIGNEMENT TECHNIQUE ET PROFESSIONNEL DE SOKODE"/>
    <x v="2"/>
    <s v="SOKODE"/>
    <s v="SOKODE"/>
    <s v="TCHAOUDJO"/>
    <x v="3"/>
    <x v="5"/>
    <s v="Electrotechnique (F3)"/>
    <x v="4"/>
    <n v="40"/>
    <n v="0"/>
  </r>
  <r>
    <n v="6010109"/>
    <x v="0"/>
    <s v="LYCEE D'ENSEIGNEMENT TECHNIQUE ET PROFESSIONNEL DE SOKODE"/>
    <x v="2"/>
    <s v="SOKODE"/>
    <s v="SOKODE"/>
    <s v="TCHAOUDJO"/>
    <x v="3"/>
    <x v="5"/>
    <s v="Electrotechnique (F3)"/>
    <x v="5"/>
    <n v="7"/>
    <n v="0"/>
  </r>
  <r>
    <n v="6010109"/>
    <x v="0"/>
    <s v="LYCEE D'ENSEIGNEMENT TECHNIQUE ET PROFESSIONNEL DE SOKODE"/>
    <x v="2"/>
    <s v="SOKODE"/>
    <s v="SOKODE"/>
    <s v="TCHAOUDJO"/>
    <x v="3"/>
    <x v="5"/>
    <s v="Génie Civil (F4)"/>
    <x v="3"/>
    <n v="8"/>
    <n v="0"/>
  </r>
  <r>
    <n v="6010109"/>
    <x v="0"/>
    <s v="LYCEE D'ENSEIGNEMENT TECHNIQUE ET PROFESSIONNEL DE SOKODE"/>
    <x v="2"/>
    <s v="SOKODE"/>
    <s v="SOKODE"/>
    <s v="TCHAOUDJO"/>
    <x v="3"/>
    <x v="5"/>
    <s v="Génie Civil (F4)"/>
    <x v="4"/>
    <n v="25"/>
    <n v="0"/>
  </r>
  <r>
    <n v="6010109"/>
    <x v="0"/>
    <s v="LYCEE D'ENSEIGNEMENT TECHNIQUE ET PROFESSIONNEL DE SOKODE"/>
    <x v="2"/>
    <s v="SOKODE"/>
    <s v="SOKODE"/>
    <s v="TCHAOUDJO"/>
    <x v="3"/>
    <x v="5"/>
    <s v="Génie Civil (F4)"/>
    <x v="5"/>
    <n v="12"/>
    <n v="0"/>
  </r>
  <r>
    <n v="6010109"/>
    <x v="0"/>
    <s v="LYCEE D'ENSEIGNEMENT TECHNIQUE ET PROFESSIONNEL DE SOKODE"/>
    <x v="2"/>
    <s v="SOKODE"/>
    <s v="SOKODE"/>
    <s v="TCHAOUDJO"/>
    <x v="3"/>
    <x v="5"/>
    <s v="Génie Civil (F4)"/>
    <x v="6"/>
    <n v="8"/>
    <n v="0"/>
  </r>
  <r>
    <n v="6010109"/>
    <x v="0"/>
    <s v="LYCEE D'ENSEIGNEMENT TECHNIQUE ET PROFESSIONNEL DE SOKODE"/>
    <x v="2"/>
    <s v="SOKODE"/>
    <s v="SOKODE"/>
    <s v="TCHAOUDJO"/>
    <x v="3"/>
    <x v="5"/>
    <s v="Génie Civil (F4)"/>
    <x v="7"/>
    <n v="5"/>
    <n v="0"/>
  </r>
  <r>
    <n v="6010109"/>
    <x v="0"/>
    <s v="LYCEE D'ENSEIGNEMENT TECHNIQUE ET PROFESSIONNEL DE SOKODE"/>
    <x v="2"/>
    <s v="SOKODE"/>
    <s v="SOKODE"/>
    <s v="TCHAOUDJO"/>
    <x v="3"/>
    <x v="5"/>
    <s v="Génie Civil (F4)"/>
    <x v="8"/>
    <n v="5"/>
    <n v="0"/>
  </r>
  <r>
    <n v="6010109"/>
    <x v="0"/>
    <s v="LYCEE D'ENSEIGNEMENT TECHNIQUE ET PROFESSIONNEL DE SOKODE"/>
    <x v="2"/>
    <s v="SOKODE"/>
    <s v="SOKODE"/>
    <s v="TCHAOUDJO"/>
    <x v="3"/>
    <x v="5"/>
    <s v="Génie Civil (F4)"/>
    <x v="9"/>
    <n v="2"/>
    <n v="0"/>
  </r>
  <r>
    <n v="6010109"/>
    <x v="0"/>
    <s v="LYCEE D'ENSEIGNEMENT TECHNIQUE ET PROFESSIONNEL DE SOKODE"/>
    <x v="2"/>
    <s v="SOKODE"/>
    <s v="SOKODE"/>
    <s v="TCHAOUDJO"/>
    <x v="3"/>
    <x v="5"/>
    <s v="Techniques Quantitatives de Gestion (G2)"/>
    <x v="3"/>
    <n v="10"/>
    <n v="15"/>
  </r>
  <r>
    <n v="6010109"/>
    <x v="0"/>
    <s v="LYCEE D'ENSEIGNEMENT TECHNIQUE ET PROFESSIONNEL DE SOKODE"/>
    <x v="2"/>
    <s v="SOKODE"/>
    <s v="SOKODE"/>
    <s v="TCHAOUDJO"/>
    <x v="3"/>
    <x v="5"/>
    <s v="Techniques Quantitatives de Gestion (G2)"/>
    <x v="4"/>
    <n v="20"/>
    <n v="3"/>
  </r>
  <r>
    <n v="6010109"/>
    <x v="0"/>
    <s v="LYCEE D'ENSEIGNEMENT TECHNIQUE ET PROFESSIONNEL DE SOKODE"/>
    <x v="2"/>
    <s v="SOKODE"/>
    <s v="SOKODE"/>
    <s v="TCHAOUDJO"/>
    <x v="3"/>
    <x v="5"/>
    <s v="Techniques Quantitatives de Gestion (G2)"/>
    <x v="5"/>
    <n v="17"/>
    <n v="10"/>
  </r>
  <r>
    <n v="6010113"/>
    <x v="0"/>
    <s v="LYCEE D'ENSEIGNEMENT TECHNIQUE ET PROFESSIONNEL DE KANTE"/>
    <x v="2"/>
    <s v="KANTE"/>
    <s v="KANTE"/>
    <s v="KERAN"/>
    <x v="4"/>
    <x v="0"/>
    <s v="BT  - Génie Civil"/>
    <x v="1"/>
    <n v="3"/>
    <n v="0"/>
  </r>
  <r>
    <n v="6010113"/>
    <x v="0"/>
    <s v="LYCEE D'ENSEIGNEMENT TECHNIQUE ET PROFESSIONNEL DE KANTE"/>
    <x v="2"/>
    <s v="KANTE"/>
    <s v="KANTE"/>
    <s v="KERAN"/>
    <x v="4"/>
    <x v="0"/>
    <s v="BT  - Génie Civil"/>
    <x v="3"/>
    <n v="5"/>
    <n v="0"/>
  </r>
  <r>
    <n v="6010113"/>
    <x v="0"/>
    <s v="LYCEE D'ENSEIGNEMENT TECHNIQUE ET PROFESSIONNEL DE KANTE"/>
    <x v="2"/>
    <s v="KANTE"/>
    <s v="KANTE"/>
    <s v="KERAN"/>
    <x v="4"/>
    <x v="0"/>
    <s v="BT  - Génie Civil"/>
    <x v="4"/>
    <n v="5"/>
    <n v="1"/>
  </r>
  <r>
    <n v="6010113"/>
    <x v="0"/>
    <s v="LYCEE D'ENSEIGNEMENT TECHNIQUE ET PROFESSIONNEL DE KANTE"/>
    <x v="2"/>
    <s v="KANTE"/>
    <s v="KANTE"/>
    <s v="KERAN"/>
    <x v="4"/>
    <x v="0"/>
    <s v="BT  - Génie Civil"/>
    <x v="5"/>
    <n v="4"/>
    <n v="0"/>
  </r>
  <r>
    <n v="6010113"/>
    <x v="0"/>
    <s v="LYCEE D'ENSEIGNEMENT TECHNIQUE ET PROFESSIONNEL DE KANTE"/>
    <x v="2"/>
    <s v="KANTE"/>
    <s v="KANTE"/>
    <s v="KERAN"/>
    <x v="4"/>
    <x v="0"/>
    <s v="BT  - Génie Civil"/>
    <x v="6"/>
    <n v="7"/>
    <n v="0"/>
  </r>
  <r>
    <n v="6010113"/>
    <x v="0"/>
    <s v="LYCEE D'ENSEIGNEMENT TECHNIQUE ET PROFESSIONNEL DE KANTE"/>
    <x v="2"/>
    <s v="KANTE"/>
    <s v="KANTE"/>
    <s v="KERAN"/>
    <x v="4"/>
    <x v="0"/>
    <s v="BT  - Génie Civil"/>
    <x v="7"/>
    <n v="1"/>
    <n v="0"/>
  </r>
  <r>
    <n v="6010113"/>
    <x v="0"/>
    <s v="LYCEE D'ENSEIGNEMENT TECHNIQUE ET PROFESSIONNEL DE KANTE"/>
    <x v="2"/>
    <s v="KANTE"/>
    <s v="KANTE"/>
    <s v="KERAN"/>
    <x v="4"/>
    <x v="1"/>
    <s v="Génie Civil (F4)"/>
    <x v="0"/>
    <n v="1"/>
    <n v="0"/>
  </r>
  <r>
    <n v="6010113"/>
    <x v="0"/>
    <s v="LYCEE D'ENSEIGNEMENT TECHNIQUE ET PROFESSIONNEL DE KANTE"/>
    <x v="2"/>
    <s v="KANTE"/>
    <s v="KANTE"/>
    <s v="KERAN"/>
    <x v="4"/>
    <x v="1"/>
    <s v="Génie Civil (F4)"/>
    <x v="2"/>
    <n v="1"/>
    <n v="0"/>
  </r>
  <r>
    <n v="6010113"/>
    <x v="0"/>
    <s v="LYCEE D'ENSEIGNEMENT TECHNIQUE ET PROFESSIONNEL DE KANTE"/>
    <x v="2"/>
    <s v="KANTE"/>
    <s v="KANTE"/>
    <s v="KERAN"/>
    <x v="4"/>
    <x v="1"/>
    <s v="Génie Civil (F4)"/>
    <x v="10"/>
    <n v="2"/>
    <n v="0"/>
  </r>
  <r>
    <n v="6010113"/>
    <x v="0"/>
    <s v="LYCEE D'ENSEIGNEMENT TECHNIQUE ET PROFESSIONNEL DE KANTE"/>
    <x v="2"/>
    <s v="KANTE"/>
    <s v="KANTE"/>
    <s v="KERAN"/>
    <x v="4"/>
    <x v="1"/>
    <s v="Génie Civil (F4)"/>
    <x v="3"/>
    <n v="3"/>
    <n v="0"/>
  </r>
  <r>
    <n v="6010113"/>
    <x v="0"/>
    <s v="LYCEE D'ENSEIGNEMENT TECHNIQUE ET PROFESSIONNEL DE KANTE"/>
    <x v="2"/>
    <s v="KANTE"/>
    <s v="KANTE"/>
    <s v="KERAN"/>
    <x v="4"/>
    <x v="1"/>
    <s v="Génie Civil (F4)"/>
    <x v="5"/>
    <n v="1"/>
    <n v="1"/>
  </r>
  <r>
    <n v="6010113"/>
    <x v="0"/>
    <s v="LYCEE D'ENSEIGNEMENT TECHNIQUE ET PROFESSIONNEL DE KANTE"/>
    <x v="2"/>
    <s v="KANTE"/>
    <s v="KANTE"/>
    <s v="KERAN"/>
    <x v="4"/>
    <x v="1"/>
    <s v="Génie Civil (F4)"/>
    <x v="6"/>
    <n v="1"/>
    <n v="0"/>
  </r>
  <r>
    <n v="6010113"/>
    <x v="0"/>
    <s v="LYCEE D'ENSEIGNEMENT TECHNIQUE ET PROFESSIONNEL DE KANTE"/>
    <x v="2"/>
    <s v="KANTE"/>
    <s v="KANTE"/>
    <s v="KERAN"/>
    <x v="4"/>
    <x v="1"/>
    <s v="Technique Administratives (G1)"/>
    <x v="0"/>
    <n v="1"/>
    <n v="0"/>
  </r>
  <r>
    <n v="6010113"/>
    <x v="0"/>
    <s v="LYCEE D'ENSEIGNEMENT TECHNIQUE ET PROFESSIONNEL DE KANTE"/>
    <x v="2"/>
    <s v="KANTE"/>
    <s v="KANTE"/>
    <s v="KERAN"/>
    <x v="4"/>
    <x v="1"/>
    <s v="Technique Administratives (G1)"/>
    <x v="1"/>
    <n v="1"/>
    <n v="1"/>
  </r>
  <r>
    <n v="6010113"/>
    <x v="0"/>
    <s v="LYCEE D'ENSEIGNEMENT TECHNIQUE ET PROFESSIONNEL DE KANTE"/>
    <x v="2"/>
    <s v="KANTE"/>
    <s v="KANTE"/>
    <s v="KERAN"/>
    <x v="4"/>
    <x v="1"/>
    <s v="Technique Administratives (G1)"/>
    <x v="2"/>
    <n v="0"/>
    <n v="2"/>
  </r>
  <r>
    <n v="6010113"/>
    <x v="0"/>
    <s v="LYCEE D'ENSEIGNEMENT TECHNIQUE ET PROFESSIONNEL DE KANTE"/>
    <x v="2"/>
    <s v="KANTE"/>
    <s v="KANTE"/>
    <s v="KERAN"/>
    <x v="4"/>
    <x v="1"/>
    <s v="Technique Administratives (G1)"/>
    <x v="10"/>
    <n v="0"/>
    <n v="1"/>
  </r>
  <r>
    <n v="6010113"/>
    <x v="0"/>
    <s v="LYCEE D'ENSEIGNEMENT TECHNIQUE ET PROFESSIONNEL DE KANTE"/>
    <x v="2"/>
    <s v="KANTE"/>
    <s v="KANTE"/>
    <s v="KERAN"/>
    <x v="4"/>
    <x v="1"/>
    <s v="Technique Administratives (G1)"/>
    <x v="3"/>
    <n v="1"/>
    <n v="0"/>
  </r>
  <r>
    <n v="6010113"/>
    <x v="0"/>
    <s v="LYCEE D'ENSEIGNEMENT TECHNIQUE ET PROFESSIONNEL DE KANTE"/>
    <x v="2"/>
    <s v="KANTE"/>
    <s v="KANTE"/>
    <s v="KERAN"/>
    <x v="4"/>
    <x v="1"/>
    <s v="Technique Administratives (G1)"/>
    <x v="4"/>
    <n v="0"/>
    <n v="5"/>
  </r>
  <r>
    <n v="6010113"/>
    <x v="0"/>
    <s v="LYCEE D'ENSEIGNEMENT TECHNIQUE ET PROFESSIONNEL DE KANTE"/>
    <x v="2"/>
    <s v="KANTE"/>
    <s v="KANTE"/>
    <s v="KERAN"/>
    <x v="4"/>
    <x v="1"/>
    <s v="Technique Administratives (G1)"/>
    <x v="5"/>
    <n v="0"/>
    <n v="2"/>
  </r>
  <r>
    <n v="6010113"/>
    <x v="0"/>
    <s v="LYCEE D'ENSEIGNEMENT TECHNIQUE ET PROFESSIONNEL DE KANTE"/>
    <x v="2"/>
    <s v="KANTE"/>
    <s v="KANTE"/>
    <s v="KERAN"/>
    <x v="4"/>
    <x v="1"/>
    <s v="Technique Administratives (G1)"/>
    <x v="6"/>
    <n v="1"/>
    <n v="0"/>
  </r>
  <r>
    <n v="6010113"/>
    <x v="0"/>
    <s v="LYCEE D'ENSEIGNEMENT TECHNIQUE ET PROFESSIONNEL DE KANTE"/>
    <x v="2"/>
    <s v="KANTE"/>
    <s v="KANTE"/>
    <s v="KERAN"/>
    <x v="4"/>
    <x v="1"/>
    <s v="Technique Administratives (G1)"/>
    <x v="7"/>
    <m/>
    <n v="0"/>
  </r>
  <r>
    <n v="6010113"/>
    <x v="0"/>
    <s v="LYCEE D'ENSEIGNEMENT TECHNIQUE ET PROFESSIONNEL DE KANTE"/>
    <x v="2"/>
    <s v="KANTE"/>
    <s v="KANTE"/>
    <s v="KERAN"/>
    <x v="4"/>
    <x v="1"/>
    <s v="Techniques Commerciale (G3)"/>
    <x v="0"/>
    <n v="0"/>
    <n v="2"/>
  </r>
  <r>
    <n v="6010113"/>
    <x v="0"/>
    <s v="LYCEE D'ENSEIGNEMENT TECHNIQUE ET PROFESSIONNEL DE KANTE"/>
    <x v="2"/>
    <s v="KANTE"/>
    <s v="KANTE"/>
    <s v="KERAN"/>
    <x v="4"/>
    <x v="1"/>
    <s v="Techniques Commerciale (G3)"/>
    <x v="2"/>
    <n v="0"/>
    <n v="1"/>
  </r>
  <r>
    <n v="6010113"/>
    <x v="0"/>
    <s v="LYCEE D'ENSEIGNEMENT TECHNIQUE ET PROFESSIONNEL DE KANTE"/>
    <x v="2"/>
    <s v="KANTE"/>
    <s v="KANTE"/>
    <s v="KERAN"/>
    <x v="4"/>
    <x v="1"/>
    <s v="Techniques Commerciale (G3)"/>
    <x v="10"/>
    <n v="2"/>
    <n v="0"/>
  </r>
  <r>
    <n v="6010113"/>
    <x v="0"/>
    <s v="LYCEE D'ENSEIGNEMENT TECHNIQUE ET PROFESSIONNEL DE KANTE"/>
    <x v="2"/>
    <s v="KANTE"/>
    <s v="KANTE"/>
    <s v="KERAN"/>
    <x v="4"/>
    <x v="1"/>
    <s v="Techniques Quantitatives de Gestion (G2)"/>
    <x v="2"/>
    <n v="3"/>
    <n v="2"/>
  </r>
  <r>
    <n v="6010113"/>
    <x v="0"/>
    <s v="LYCEE D'ENSEIGNEMENT TECHNIQUE ET PROFESSIONNEL DE KANTE"/>
    <x v="2"/>
    <s v="KANTE"/>
    <s v="KANTE"/>
    <s v="KERAN"/>
    <x v="4"/>
    <x v="1"/>
    <s v="Techniques Quantitatives de Gestion (G2)"/>
    <x v="10"/>
    <n v="4"/>
    <n v="1"/>
  </r>
  <r>
    <n v="6010113"/>
    <x v="0"/>
    <s v="LYCEE D'ENSEIGNEMENT TECHNIQUE ET PROFESSIONNEL DE KANTE"/>
    <x v="2"/>
    <s v="KANTE"/>
    <s v="KANTE"/>
    <s v="KERAN"/>
    <x v="4"/>
    <x v="1"/>
    <s v="Techniques Quantitatives de Gestion (G2)"/>
    <x v="3"/>
    <n v="9"/>
    <n v="1"/>
  </r>
  <r>
    <n v="6010113"/>
    <x v="0"/>
    <s v="LYCEE D'ENSEIGNEMENT TECHNIQUE ET PROFESSIONNEL DE KANTE"/>
    <x v="2"/>
    <s v="KANTE"/>
    <s v="KANTE"/>
    <s v="KERAN"/>
    <x v="4"/>
    <x v="1"/>
    <s v="Techniques Quantitatives de Gestion (G2)"/>
    <x v="4"/>
    <n v="2"/>
    <n v="0"/>
  </r>
  <r>
    <n v="6010113"/>
    <x v="0"/>
    <s v="LYCEE D'ENSEIGNEMENT TECHNIQUE ET PROFESSIONNEL DE KANTE"/>
    <x v="2"/>
    <s v="KANTE"/>
    <s v="KANTE"/>
    <s v="KERAN"/>
    <x v="4"/>
    <x v="1"/>
    <s v="Techniques Quantitatives de Gestion (G2)"/>
    <x v="5"/>
    <n v="2"/>
    <n v="2"/>
  </r>
  <r>
    <n v="6010113"/>
    <x v="0"/>
    <s v="LYCEE D'ENSEIGNEMENT TECHNIQUE ET PROFESSIONNEL DE KANTE"/>
    <x v="2"/>
    <s v="KANTE"/>
    <s v="KANTE"/>
    <s v="KERAN"/>
    <x v="4"/>
    <x v="1"/>
    <s v="Techniques Quantitatives de Gestion (G2)"/>
    <x v="6"/>
    <n v="1"/>
    <n v="0"/>
  </r>
  <r>
    <n v="6010113"/>
    <x v="0"/>
    <s v="LYCEE D'ENSEIGNEMENT TECHNIQUE ET PROFESSIONNEL DE KANTE"/>
    <x v="2"/>
    <s v="KANTE"/>
    <s v="KANTE"/>
    <s v="KERAN"/>
    <x v="4"/>
    <x v="1"/>
    <s v="Techniques Quantitatives de Gestion (G2)"/>
    <x v="8"/>
    <n v="1"/>
    <n v="0"/>
  </r>
  <r>
    <n v="6010113"/>
    <x v="0"/>
    <s v="LYCEE D'ENSEIGNEMENT TECHNIQUE ET PROFESSIONNEL DE KANTE"/>
    <x v="2"/>
    <s v="KANTE"/>
    <s v="KANTE"/>
    <s v="KERAN"/>
    <x v="4"/>
    <x v="2"/>
    <s v="BT  - Génie Civil"/>
    <x v="1"/>
    <n v="6"/>
    <n v="0"/>
  </r>
  <r>
    <n v="6010113"/>
    <x v="0"/>
    <s v="LYCEE D'ENSEIGNEMENT TECHNIQUE ET PROFESSIONNEL DE KANTE"/>
    <x v="2"/>
    <s v="KANTE"/>
    <s v="KANTE"/>
    <s v="KERAN"/>
    <x v="4"/>
    <x v="2"/>
    <s v="BT  - Génie Civil"/>
    <x v="4"/>
    <n v="7"/>
    <n v="0"/>
  </r>
  <r>
    <n v="6010113"/>
    <x v="0"/>
    <s v="LYCEE D'ENSEIGNEMENT TECHNIQUE ET PROFESSIONNEL DE KANTE"/>
    <x v="2"/>
    <s v="KANTE"/>
    <s v="KANTE"/>
    <s v="KERAN"/>
    <x v="4"/>
    <x v="2"/>
    <s v="BT  - Génie Civil"/>
    <x v="5"/>
    <n v="5"/>
    <n v="0"/>
  </r>
  <r>
    <n v="6010113"/>
    <x v="0"/>
    <s v="LYCEE D'ENSEIGNEMENT TECHNIQUE ET PROFESSIONNEL DE KANTE"/>
    <x v="2"/>
    <s v="KANTE"/>
    <s v="KANTE"/>
    <s v="KERAN"/>
    <x v="4"/>
    <x v="2"/>
    <s v="BT  - Génie Civil"/>
    <x v="6"/>
    <n v="4"/>
    <n v="0"/>
  </r>
  <r>
    <n v="6010113"/>
    <x v="0"/>
    <s v="LYCEE D'ENSEIGNEMENT TECHNIQUE ET PROFESSIONNEL DE KANTE"/>
    <x v="2"/>
    <s v="KANTE"/>
    <s v="KANTE"/>
    <s v="KERAN"/>
    <x v="4"/>
    <x v="3"/>
    <s v="Génie Civil (F4)"/>
    <x v="0"/>
    <n v="6"/>
    <n v="1"/>
  </r>
  <r>
    <n v="6010113"/>
    <x v="0"/>
    <s v="LYCEE D'ENSEIGNEMENT TECHNIQUE ET PROFESSIONNEL DE KANTE"/>
    <x v="2"/>
    <s v="KANTE"/>
    <s v="KANTE"/>
    <s v="KERAN"/>
    <x v="4"/>
    <x v="3"/>
    <s v="Génie Civil (F4)"/>
    <x v="2"/>
    <n v="3"/>
    <n v="0"/>
  </r>
  <r>
    <n v="6010113"/>
    <x v="0"/>
    <s v="LYCEE D'ENSEIGNEMENT TECHNIQUE ET PROFESSIONNEL DE KANTE"/>
    <x v="2"/>
    <s v="KANTE"/>
    <s v="KANTE"/>
    <s v="KERAN"/>
    <x v="4"/>
    <x v="3"/>
    <s v="Génie Civil (F4)"/>
    <x v="10"/>
    <n v="10"/>
    <n v="0"/>
  </r>
  <r>
    <n v="6010113"/>
    <x v="0"/>
    <s v="LYCEE D'ENSEIGNEMENT TECHNIQUE ET PROFESSIONNEL DE KANTE"/>
    <x v="2"/>
    <s v="KANTE"/>
    <s v="KANTE"/>
    <s v="KERAN"/>
    <x v="4"/>
    <x v="3"/>
    <s v="Génie Civil (F4)"/>
    <x v="3"/>
    <n v="5"/>
    <n v="0"/>
  </r>
  <r>
    <n v="6010113"/>
    <x v="0"/>
    <s v="LYCEE D'ENSEIGNEMENT TECHNIQUE ET PROFESSIONNEL DE KANTE"/>
    <x v="2"/>
    <s v="KANTE"/>
    <s v="KANTE"/>
    <s v="KERAN"/>
    <x v="4"/>
    <x v="3"/>
    <s v="Génie Civil (F4)"/>
    <x v="4"/>
    <n v="3"/>
    <n v="0"/>
  </r>
  <r>
    <n v="6010113"/>
    <x v="0"/>
    <s v="LYCEE D'ENSEIGNEMENT TECHNIQUE ET PROFESSIONNEL DE KANTE"/>
    <x v="2"/>
    <s v="KANTE"/>
    <s v="KANTE"/>
    <s v="KERAN"/>
    <x v="4"/>
    <x v="3"/>
    <s v="Génie Civil (F4)"/>
    <x v="5"/>
    <n v="1"/>
    <n v="0"/>
  </r>
  <r>
    <n v="6010113"/>
    <x v="0"/>
    <s v="LYCEE D'ENSEIGNEMENT TECHNIQUE ET PROFESSIONNEL DE KANTE"/>
    <x v="2"/>
    <s v="KANTE"/>
    <s v="KANTE"/>
    <s v="KERAN"/>
    <x v="4"/>
    <x v="3"/>
    <s v="Génie Civil (F4)"/>
    <x v="7"/>
    <n v="1"/>
    <n v="0"/>
  </r>
  <r>
    <n v="6010113"/>
    <x v="0"/>
    <s v="LYCEE D'ENSEIGNEMENT TECHNIQUE ET PROFESSIONNEL DE KANTE"/>
    <x v="2"/>
    <s v="KANTE"/>
    <s v="KANTE"/>
    <s v="KERAN"/>
    <x v="4"/>
    <x v="3"/>
    <s v="Technique Administratives (G1)"/>
    <x v="0"/>
    <n v="3"/>
    <n v="10"/>
  </r>
  <r>
    <n v="6010113"/>
    <x v="0"/>
    <s v="LYCEE D'ENSEIGNEMENT TECHNIQUE ET PROFESSIONNEL DE KANTE"/>
    <x v="2"/>
    <s v="KANTE"/>
    <s v="KANTE"/>
    <s v="KERAN"/>
    <x v="4"/>
    <x v="3"/>
    <s v="Technique Administratives (G1)"/>
    <x v="1"/>
    <n v="0"/>
    <n v="2"/>
  </r>
  <r>
    <n v="6010113"/>
    <x v="0"/>
    <s v="LYCEE D'ENSEIGNEMENT TECHNIQUE ET PROFESSIONNEL DE KANTE"/>
    <x v="2"/>
    <s v="KANTE"/>
    <s v="KANTE"/>
    <s v="KERAN"/>
    <x v="4"/>
    <x v="3"/>
    <s v="Technique Administratives (G1)"/>
    <x v="2"/>
    <n v="0"/>
    <n v="8"/>
  </r>
  <r>
    <n v="6010113"/>
    <x v="0"/>
    <s v="LYCEE D'ENSEIGNEMENT TECHNIQUE ET PROFESSIONNEL DE KANTE"/>
    <x v="2"/>
    <s v="KANTE"/>
    <s v="KANTE"/>
    <s v="KERAN"/>
    <x v="4"/>
    <x v="3"/>
    <s v="Technique Administratives (G1)"/>
    <x v="10"/>
    <n v="2"/>
    <n v="4"/>
  </r>
  <r>
    <n v="6010113"/>
    <x v="0"/>
    <s v="LYCEE D'ENSEIGNEMENT TECHNIQUE ET PROFESSIONNEL DE KANTE"/>
    <x v="2"/>
    <s v="KANTE"/>
    <s v="KANTE"/>
    <s v="KERAN"/>
    <x v="4"/>
    <x v="3"/>
    <s v="Technique Administratives (G1)"/>
    <x v="3"/>
    <n v="2"/>
    <n v="11"/>
  </r>
  <r>
    <n v="6010113"/>
    <x v="0"/>
    <s v="LYCEE D'ENSEIGNEMENT TECHNIQUE ET PROFESSIONNEL DE KANTE"/>
    <x v="2"/>
    <s v="KANTE"/>
    <s v="KANTE"/>
    <s v="KERAN"/>
    <x v="4"/>
    <x v="3"/>
    <s v="Technique Administratives (G1)"/>
    <x v="4"/>
    <n v="2"/>
    <n v="1"/>
  </r>
  <r>
    <n v="6010113"/>
    <x v="0"/>
    <s v="LYCEE D'ENSEIGNEMENT TECHNIQUE ET PROFESSIONNEL DE KANTE"/>
    <x v="2"/>
    <s v="KANTE"/>
    <s v="KANTE"/>
    <s v="KERAN"/>
    <x v="4"/>
    <x v="3"/>
    <s v="Technique Administratives (G1)"/>
    <x v="5"/>
    <m/>
    <n v="0"/>
  </r>
  <r>
    <n v="6010113"/>
    <x v="0"/>
    <s v="LYCEE D'ENSEIGNEMENT TECHNIQUE ET PROFESSIONNEL DE KANTE"/>
    <x v="2"/>
    <s v="KANTE"/>
    <s v="KANTE"/>
    <s v="KERAN"/>
    <x v="4"/>
    <x v="3"/>
    <s v="Technique Administratives (G1)"/>
    <x v="6"/>
    <n v="0"/>
    <n v="1"/>
  </r>
  <r>
    <n v="6010113"/>
    <x v="0"/>
    <s v="LYCEE D'ENSEIGNEMENT TECHNIQUE ET PROFESSIONNEL DE KANTE"/>
    <x v="2"/>
    <s v="KANTE"/>
    <s v="KANTE"/>
    <s v="KERAN"/>
    <x v="4"/>
    <x v="3"/>
    <s v="Techniques Quantitatives de Gestion (G2)"/>
    <x v="0"/>
    <n v="2"/>
    <n v="7"/>
  </r>
  <r>
    <n v="6010113"/>
    <x v="0"/>
    <s v="LYCEE D'ENSEIGNEMENT TECHNIQUE ET PROFESSIONNEL DE KANTE"/>
    <x v="2"/>
    <s v="KANTE"/>
    <s v="KANTE"/>
    <s v="KERAN"/>
    <x v="4"/>
    <x v="3"/>
    <s v="Techniques Quantitatives de Gestion (G2)"/>
    <x v="2"/>
    <n v="4"/>
    <n v="4"/>
  </r>
  <r>
    <n v="6010113"/>
    <x v="0"/>
    <s v="LYCEE D'ENSEIGNEMENT TECHNIQUE ET PROFESSIONNEL DE KANTE"/>
    <x v="2"/>
    <s v="KANTE"/>
    <s v="KANTE"/>
    <s v="KERAN"/>
    <x v="4"/>
    <x v="3"/>
    <s v="Techniques Quantitatives de Gestion (G2)"/>
    <x v="10"/>
    <n v="8"/>
    <n v="5"/>
  </r>
  <r>
    <n v="6010113"/>
    <x v="0"/>
    <s v="LYCEE D'ENSEIGNEMENT TECHNIQUE ET PROFESSIONNEL DE KANTE"/>
    <x v="2"/>
    <s v="KANTE"/>
    <s v="KANTE"/>
    <s v="KERAN"/>
    <x v="4"/>
    <x v="3"/>
    <s v="Techniques Quantitatives de Gestion (G2)"/>
    <x v="3"/>
    <n v="5"/>
    <n v="1"/>
  </r>
  <r>
    <n v="6010113"/>
    <x v="0"/>
    <s v="LYCEE D'ENSEIGNEMENT TECHNIQUE ET PROFESSIONNEL DE KANTE"/>
    <x v="2"/>
    <s v="KANTE"/>
    <s v="KANTE"/>
    <s v="KERAN"/>
    <x v="4"/>
    <x v="3"/>
    <s v="Techniques Quantitatives de Gestion (G2)"/>
    <x v="4"/>
    <n v="5"/>
    <n v="1"/>
  </r>
  <r>
    <n v="6010113"/>
    <x v="0"/>
    <s v="LYCEE D'ENSEIGNEMENT TECHNIQUE ET PROFESSIONNEL DE KANTE"/>
    <x v="2"/>
    <s v="KANTE"/>
    <s v="KANTE"/>
    <s v="KERAN"/>
    <x v="4"/>
    <x v="3"/>
    <s v="Techniques Quantitatives de Gestion (G2)"/>
    <x v="5"/>
    <n v="1"/>
    <n v="0"/>
  </r>
  <r>
    <n v="6010113"/>
    <x v="0"/>
    <s v="LYCEE D'ENSEIGNEMENT TECHNIQUE ET PROFESSIONNEL DE KANTE"/>
    <x v="2"/>
    <s v="KANTE"/>
    <s v="KANTE"/>
    <s v="KERAN"/>
    <x v="4"/>
    <x v="3"/>
    <s v="Techniques Quantitatives de Gestion (G2)"/>
    <x v="8"/>
    <n v="1"/>
    <n v="0"/>
  </r>
  <r>
    <n v="6010113"/>
    <x v="0"/>
    <s v="LYCEE D'ENSEIGNEMENT TECHNIQUE ET PROFESSIONNEL DE KANTE"/>
    <x v="2"/>
    <s v="KANTE"/>
    <s v="KANTE"/>
    <s v="KERAN"/>
    <x v="4"/>
    <x v="4"/>
    <s v="BT  - Génie Civil"/>
    <x v="1"/>
    <n v="5"/>
    <n v="0"/>
  </r>
  <r>
    <n v="6010113"/>
    <x v="0"/>
    <s v="LYCEE D'ENSEIGNEMENT TECHNIQUE ET PROFESSIONNEL DE KANTE"/>
    <x v="2"/>
    <s v="KANTE"/>
    <s v="KANTE"/>
    <s v="KERAN"/>
    <x v="4"/>
    <x v="4"/>
    <s v="BT  - Génie Civil"/>
    <x v="3"/>
    <n v="3"/>
    <n v="0"/>
  </r>
  <r>
    <n v="6010113"/>
    <x v="0"/>
    <s v="LYCEE D'ENSEIGNEMENT TECHNIQUE ET PROFESSIONNEL DE KANTE"/>
    <x v="2"/>
    <s v="KANTE"/>
    <s v="KANTE"/>
    <s v="KERAN"/>
    <x v="4"/>
    <x v="4"/>
    <s v="BT  - Génie Civil"/>
    <x v="4"/>
    <n v="1"/>
    <n v="0"/>
  </r>
  <r>
    <n v="6010113"/>
    <x v="0"/>
    <s v="LYCEE D'ENSEIGNEMENT TECHNIQUE ET PROFESSIONNEL DE KANTE"/>
    <x v="2"/>
    <s v="KANTE"/>
    <s v="KANTE"/>
    <s v="KERAN"/>
    <x v="4"/>
    <x v="4"/>
    <s v="BT  - Génie Civil"/>
    <x v="5"/>
    <n v="1"/>
    <n v="0"/>
  </r>
  <r>
    <n v="6010113"/>
    <x v="0"/>
    <s v="LYCEE D'ENSEIGNEMENT TECHNIQUE ET PROFESSIONNEL DE KANTE"/>
    <x v="2"/>
    <s v="KANTE"/>
    <s v="KANTE"/>
    <s v="KERAN"/>
    <x v="4"/>
    <x v="4"/>
    <s v="BT  - Génie Civil"/>
    <x v="6"/>
    <n v="2"/>
    <n v="1"/>
  </r>
  <r>
    <n v="6010113"/>
    <x v="0"/>
    <s v="LYCEE D'ENSEIGNEMENT TECHNIQUE ET PROFESSIONNEL DE KANTE"/>
    <x v="2"/>
    <s v="KANTE"/>
    <s v="KANTE"/>
    <s v="KERAN"/>
    <x v="4"/>
    <x v="4"/>
    <s v="BT  - Génie Civil"/>
    <x v="7"/>
    <n v="1"/>
    <n v="0"/>
  </r>
  <r>
    <n v="6010113"/>
    <x v="0"/>
    <s v="LYCEE D'ENSEIGNEMENT TECHNIQUE ET PROFESSIONNEL DE KANTE"/>
    <x v="2"/>
    <s v="KANTE"/>
    <s v="KANTE"/>
    <s v="KERAN"/>
    <x v="4"/>
    <x v="4"/>
    <s v="BT  - Génie Civil"/>
    <x v="8"/>
    <n v="2"/>
    <n v="0"/>
  </r>
  <r>
    <n v="6010113"/>
    <x v="0"/>
    <s v="LYCEE D'ENSEIGNEMENT TECHNIQUE ET PROFESSIONNEL DE KANTE"/>
    <x v="2"/>
    <s v="KANTE"/>
    <s v="KANTE"/>
    <s v="KERAN"/>
    <x v="4"/>
    <x v="5"/>
    <s v="Génie Civil (F4)"/>
    <x v="3"/>
    <n v="1"/>
    <n v="0"/>
  </r>
  <r>
    <n v="6010113"/>
    <x v="0"/>
    <s v="LYCEE D'ENSEIGNEMENT TECHNIQUE ET PROFESSIONNEL DE KANTE"/>
    <x v="2"/>
    <s v="KANTE"/>
    <s v="KANTE"/>
    <s v="KERAN"/>
    <x v="4"/>
    <x v="5"/>
    <s v="Génie Civil (F4)"/>
    <x v="4"/>
    <n v="2"/>
    <n v="0"/>
  </r>
  <r>
    <n v="6010113"/>
    <x v="0"/>
    <s v="LYCEE D'ENSEIGNEMENT TECHNIQUE ET PROFESSIONNEL DE KANTE"/>
    <x v="2"/>
    <s v="KANTE"/>
    <s v="KANTE"/>
    <s v="KERAN"/>
    <x v="4"/>
    <x v="5"/>
    <s v="Génie Civil (F4)"/>
    <x v="5"/>
    <n v="0"/>
    <n v="1"/>
  </r>
  <r>
    <n v="6010113"/>
    <x v="0"/>
    <s v="LYCEE D'ENSEIGNEMENT TECHNIQUE ET PROFESSIONNEL DE KANTE"/>
    <x v="2"/>
    <s v="KANTE"/>
    <s v="KANTE"/>
    <s v="KERAN"/>
    <x v="4"/>
    <x v="5"/>
    <s v="Génie Civil (F4)"/>
    <x v="6"/>
    <n v="1"/>
    <n v="0"/>
  </r>
  <r>
    <n v="6010113"/>
    <x v="0"/>
    <s v="LYCEE D'ENSEIGNEMENT TECHNIQUE ET PROFESSIONNEL DE KANTE"/>
    <x v="2"/>
    <s v="KANTE"/>
    <s v="KANTE"/>
    <s v="KERAN"/>
    <x v="4"/>
    <x v="5"/>
    <s v="Génie Civil (F4)"/>
    <x v="7"/>
    <n v="1"/>
    <n v="0"/>
  </r>
  <r>
    <n v="6010113"/>
    <x v="0"/>
    <s v="LYCEE D'ENSEIGNEMENT TECHNIQUE ET PROFESSIONNEL DE KANTE"/>
    <x v="2"/>
    <s v="KANTE"/>
    <s v="KANTE"/>
    <s v="KERAN"/>
    <x v="4"/>
    <x v="5"/>
    <s v="Génie Civil (F4)"/>
    <x v="8"/>
    <n v="2"/>
    <n v="0"/>
  </r>
  <r>
    <n v="6010113"/>
    <x v="0"/>
    <s v="LYCEE D'ENSEIGNEMENT TECHNIQUE ET PROFESSIONNEL DE KANTE"/>
    <x v="2"/>
    <s v="KANTE"/>
    <s v="KANTE"/>
    <s v="KERAN"/>
    <x v="4"/>
    <x v="5"/>
    <s v="Technique Administratives (G1)"/>
    <x v="1"/>
    <n v="2"/>
    <n v="2"/>
  </r>
  <r>
    <n v="6010113"/>
    <x v="0"/>
    <s v="LYCEE D'ENSEIGNEMENT TECHNIQUE ET PROFESSIONNEL DE KANTE"/>
    <x v="2"/>
    <s v="KANTE"/>
    <s v="KANTE"/>
    <s v="KERAN"/>
    <x v="4"/>
    <x v="5"/>
    <s v="Technique Administratives (G1)"/>
    <x v="10"/>
    <n v="0"/>
    <n v="1"/>
  </r>
  <r>
    <n v="6010113"/>
    <x v="0"/>
    <s v="LYCEE D'ENSEIGNEMENT TECHNIQUE ET PROFESSIONNEL DE KANTE"/>
    <x v="2"/>
    <s v="KANTE"/>
    <s v="KANTE"/>
    <s v="KERAN"/>
    <x v="4"/>
    <x v="5"/>
    <s v="Technique Administratives (G1)"/>
    <x v="3"/>
    <n v="2"/>
    <n v="5"/>
  </r>
  <r>
    <n v="6010113"/>
    <x v="0"/>
    <s v="LYCEE D'ENSEIGNEMENT TECHNIQUE ET PROFESSIONNEL DE KANTE"/>
    <x v="2"/>
    <s v="KANTE"/>
    <s v="KANTE"/>
    <s v="KERAN"/>
    <x v="4"/>
    <x v="5"/>
    <s v="Technique Administratives (G1)"/>
    <x v="4"/>
    <n v="1"/>
    <n v="3"/>
  </r>
  <r>
    <n v="6010113"/>
    <x v="0"/>
    <s v="LYCEE D'ENSEIGNEMENT TECHNIQUE ET PROFESSIONNEL DE KANTE"/>
    <x v="2"/>
    <s v="KANTE"/>
    <s v="KANTE"/>
    <s v="KERAN"/>
    <x v="4"/>
    <x v="5"/>
    <s v="Technique Administratives (G1)"/>
    <x v="5"/>
    <n v="1"/>
    <n v="5"/>
  </r>
  <r>
    <n v="6010113"/>
    <x v="0"/>
    <s v="LYCEE D'ENSEIGNEMENT TECHNIQUE ET PROFESSIONNEL DE KANTE"/>
    <x v="2"/>
    <s v="KANTE"/>
    <s v="KANTE"/>
    <s v="KERAN"/>
    <x v="4"/>
    <x v="5"/>
    <s v="Technique Administratives (G1)"/>
    <x v="6"/>
    <n v="1"/>
    <n v="2"/>
  </r>
  <r>
    <n v="6010113"/>
    <x v="0"/>
    <s v="LYCEE D'ENSEIGNEMENT TECHNIQUE ET PROFESSIONNEL DE KANTE"/>
    <x v="2"/>
    <s v="KANTE"/>
    <s v="KANTE"/>
    <s v="KERAN"/>
    <x v="4"/>
    <x v="5"/>
    <s v="Technique Administratives (G1)"/>
    <x v="7"/>
    <n v="0"/>
    <m/>
  </r>
  <r>
    <n v="6010113"/>
    <x v="0"/>
    <s v="LYCEE D'ENSEIGNEMENT TECHNIQUE ET PROFESSIONNEL DE KANTE"/>
    <x v="2"/>
    <s v="KANTE"/>
    <s v="KANTE"/>
    <s v="KERAN"/>
    <x v="4"/>
    <x v="5"/>
    <s v="Techniques Quantitatives de Gestion (G2)"/>
    <x v="1"/>
    <n v="0"/>
    <n v="1"/>
  </r>
  <r>
    <n v="6010113"/>
    <x v="0"/>
    <s v="LYCEE D'ENSEIGNEMENT TECHNIQUE ET PROFESSIONNEL DE KANTE"/>
    <x v="2"/>
    <s v="KANTE"/>
    <s v="KANTE"/>
    <s v="KERAN"/>
    <x v="4"/>
    <x v="5"/>
    <s v="Techniques Quantitatives de Gestion (G2)"/>
    <x v="10"/>
    <n v="1"/>
    <n v="1"/>
  </r>
  <r>
    <n v="6010113"/>
    <x v="0"/>
    <s v="LYCEE D'ENSEIGNEMENT TECHNIQUE ET PROFESSIONNEL DE KANTE"/>
    <x v="2"/>
    <s v="KANTE"/>
    <s v="KANTE"/>
    <s v="KERAN"/>
    <x v="4"/>
    <x v="5"/>
    <s v="Techniques Quantitatives de Gestion (G2)"/>
    <x v="3"/>
    <n v="2"/>
    <n v="3"/>
  </r>
  <r>
    <n v="6010113"/>
    <x v="0"/>
    <s v="LYCEE D'ENSEIGNEMENT TECHNIQUE ET PROFESSIONNEL DE KANTE"/>
    <x v="2"/>
    <s v="KANTE"/>
    <s v="KANTE"/>
    <s v="KERAN"/>
    <x v="4"/>
    <x v="5"/>
    <s v="Techniques Quantitatives de Gestion (G2)"/>
    <x v="4"/>
    <n v="4"/>
    <n v="1"/>
  </r>
  <r>
    <n v="6010113"/>
    <x v="0"/>
    <s v="LYCEE D'ENSEIGNEMENT TECHNIQUE ET PROFESSIONNEL DE KANTE"/>
    <x v="2"/>
    <s v="KANTE"/>
    <s v="KANTE"/>
    <s v="KERAN"/>
    <x v="4"/>
    <x v="5"/>
    <s v="Techniques Quantitatives de Gestion (G2)"/>
    <x v="5"/>
    <n v="2"/>
    <n v="2"/>
  </r>
  <r>
    <n v="6010113"/>
    <x v="0"/>
    <s v="LYCEE D'ENSEIGNEMENT TECHNIQUE ET PROFESSIONNEL DE KANTE"/>
    <x v="2"/>
    <s v="KANTE"/>
    <s v="KANTE"/>
    <s v="KERAN"/>
    <x v="4"/>
    <x v="5"/>
    <s v="Techniques Quantitatives de Gestion (G2)"/>
    <x v="7"/>
    <n v="0"/>
    <n v="1"/>
  </r>
  <r>
    <n v="6010116"/>
    <x v="0"/>
    <s v="INSTITUT TECHNIQUE ET PROFESSIONNEL LES BATISSEURS"/>
    <x v="0"/>
    <s v="DAPAONG"/>
    <s v="DAPAONG"/>
    <s v="TONE"/>
    <x v="5"/>
    <x v="0"/>
    <s v="BT  - Génie Civil"/>
    <x v="2"/>
    <n v="1"/>
    <n v="0"/>
  </r>
  <r>
    <n v="6010116"/>
    <x v="0"/>
    <s v="INSTITUT TECHNIQUE ET PROFESSIONNEL LES BATISSEURS"/>
    <x v="0"/>
    <s v="DAPAONG"/>
    <s v="DAPAONG"/>
    <s v="TONE"/>
    <x v="5"/>
    <x v="0"/>
    <s v="BT  - Génie Civil"/>
    <x v="10"/>
    <n v="1"/>
    <n v="0"/>
  </r>
  <r>
    <n v="6010116"/>
    <x v="0"/>
    <s v="INSTITUT TECHNIQUE ET PROFESSIONNEL LES BATISSEURS"/>
    <x v="0"/>
    <s v="DAPAONG"/>
    <s v="DAPAONG"/>
    <s v="TONE"/>
    <x v="5"/>
    <x v="0"/>
    <s v="BT  - Génie Civil"/>
    <x v="3"/>
    <n v="3"/>
    <n v="0"/>
  </r>
  <r>
    <n v="6010116"/>
    <x v="0"/>
    <s v="INSTITUT TECHNIQUE ET PROFESSIONNEL LES BATISSEURS"/>
    <x v="0"/>
    <s v="DAPAONG"/>
    <s v="DAPAONG"/>
    <s v="TONE"/>
    <x v="5"/>
    <x v="0"/>
    <s v="BT  - Génie Civil"/>
    <x v="4"/>
    <n v="4"/>
    <n v="0"/>
  </r>
  <r>
    <n v="6010116"/>
    <x v="0"/>
    <s v="INSTITUT TECHNIQUE ET PROFESSIONNEL LES BATISSEURS"/>
    <x v="0"/>
    <s v="DAPAONG"/>
    <s v="DAPAONG"/>
    <s v="TONE"/>
    <x v="5"/>
    <x v="0"/>
    <s v="BT  - Génie Civil"/>
    <x v="5"/>
    <n v="2"/>
    <n v="0"/>
  </r>
  <r>
    <n v="6010116"/>
    <x v="0"/>
    <s v="INSTITUT TECHNIQUE ET PROFESSIONNEL LES BATISSEURS"/>
    <x v="0"/>
    <s v="DAPAONG"/>
    <s v="DAPAONG"/>
    <s v="TONE"/>
    <x v="5"/>
    <x v="0"/>
    <s v="BT  - Génie Civil"/>
    <x v="6"/>
    <n v="1"/>
    <n v="0"/>
  </r>
  <r>
    <n v="6010116"/>
    <x v="0"/>
    <s v="INSTITUT TECHNIQUE ET PROFESSIONNEL LES BATISSEURS"/>
    <x v="0"/>
    <s v="DAPAONG"/>
    <s v="DAPAONG"/>
    <s v="TONE"/>
    <x v="5"/>
    <x v="0"/>
    <s v="BT  - Génie Civil"/>
    <x v="7"/>
    <n v="2"/>
    <n v="0"/>
  </r>
  <r>
    <n v="6010116"/>
    <x v="0"/>
    <s v="INSTITUT TECHNIQUE ET PROFESSIONNEL LES BATISSEURS"/>
    <x v="0"/>
    <s v="DAPAONG"/>
    <s v="DAPAONG"/>
    <s v="TONE"/>
    <x v="5"/>
    <x v="0"/>
    <s v="BT  - Génie Civil"/>
    <x v="8"/>
    <n v="2"/>
    <n v="0"/>
  </r>
  <r>
    <n v="6010116"/>
    <x v="0"/>
    <s v="INSTITUT TECHNIQUE ET PROFESSIONNEL LES BATISSEURS"/>
    <x v="0"/>
    <s v="DAPAONG"/>
    <s v="DAPAONG"/>
    <s v="TONE"/>
    <x v="5"/>
    <x v="0"/>
    <s v="BT  - Génie Civil"/>
    <x v="9"/>
    <n v="3"/>
    <n v="0"/>
  </r>
  <r>
    <n v="6010116"/>
    <x v="0"/>
    <s v="INSTITUT TECHNIQUE ET PROFESSIONNEL LES BATISSEURS"/>
    <x v="0"/>
    <s v="DAPAONG"/>
    <s v="DAPAONG"/>
    <s v="TONE"/>
    <x v="5"/>
    <x v="2"/>
    <s v="BT  - Electrotechnique"/>
    <x v="1"/>
    <n v="2"/>
    <n v="1"/>
  </r>
  <r>
    <n v="6010116"/>
    <x v="0"/>
    <s v="INSTITUT TECHNIQUE ET PROFESSIONNEL LES BATISSEURS"/>
    <x v="0"/>
    <s v="DAPAONG"/>
    <s v="DAPAONG"/>
    <s v="TONE"/>
    <x v="5"/>
    <x v="2"/>
    <s v="BT  - Electrotechnique"/>
    <x v="10"/>
    <n v="1"/>
    <n v="0"/>
  </r>
  <r>
    <n v="6010116"/>
    <x v="0"/>
    <s v="INSTITUT TECHNIQUE ET PROFESSIONNEL LES BATISSEURS"/>
    <x v="0"/>
    <s v="DAPAONG"/>
    <s v="DAPAONG"/>
    <s v="TONE"/>
    <x v="5"/>
    <x v="2"/>
    <s v="BT  - Electrotechnique"/>
    <x v="3"/>
    <n v="3"/>
    <n v="1"/>
  </r>
  <r>
    <n v="6010116"/>
    <x v="0"/>
    <s v="INSTITUT TECHNIQUE ET PROFESSIONNEL LES BATISSEURS"/>
    <x v="0"/>
    <s v="DAPAONG"/>
    <s v="DAPAONG"/>
    <s v="TONE"/>
    <x v="5"/>
    <x v="2"/>
    <s v="BT  - Electrotechnique"/>
    <x v="4"/>
    <n v="4"/>
    <n v="0"/>
  </r>
  <r>
    <n v="6010116"/>
    <x v="0"/>
    <s v="INSTITUT TECHNIQUE ET PROFESSIONNEL LES BATISSEURS"/>
    <x v="0"/>
    <s v="DAPAONG"/>
    <s v="DAPAONG"/>
    <s v="TONE"/>
    <x v="5"/>
    <x v="2"/>
    <s v="BT  - Electrotechnique"/>
    <x v="5"/>
    <n v="5"/>
    <n v="0"/>
  </r>
  <r>
    <n v="6010116"/>
    <x v="0"/>
    <s v="INSTITUT TECHNIQUE ET PROFESSIONNEL LES BATISSEURS"/>
    <x v="0"/>
    <s v="DAPAONG"/>
    <s v="DAPAONG"/>
    <s v="TONE"/>
    <x v="5"/>
    <x v="2"/>
    <s v="BT  - Electrotechnique"/>
    <x v="6"/>
    <n v="5"/>
    <n v="0"/>
  </r>
  <r>
    <n v="6010116"/>
    <x v="0"/>
    <s v="INSTITUT TECHNIQUE ET PROFESSIONNEL LES BATISSEURS"/>
    <x v="0"/>
    <s v="DAPAONG"/>
    <s v="DAPAONG"/>
    <s v="TONE"/>
    <x v="5"/>
    <x v="2"/>
    <s v="BT  - Electrotechnique"/>
    <x v="7"/>
    <n v="6"/>
    <n v="0"/>
  </r>
  <r>
    <n v="6010116"/>
    <x v="0"/>
    <s v="INSTITUT TECHNIQUE ET PROFESSIONNEL LES BATISSEURS"/>
    <x v="0"/>
    <s v="DAPAONG"/>
    <s v="DAPAONG"/>
    <s v="TONE"/>
    <x v="5"/>
    <x v="2"/>
    <s v="BT  - Electrotechnique"/>
    <x v="9"/>
    <n v="2"/>
    <n v="0"/>
  </r>
  <r>
    <n v="6010116"/>
    <x v="0"/>
    <s v="INSTITUT TECHNIQUE ET PROFESSIONNEL LES BATISSEURS"/>
    <x v="0"/>
    <s v="DAPAONG"/>
    <s v="DAPAONG"/>
    <s v="TONE"/>
    <x v="5"/>
    <x v="2"/>
    <s v="BT  - Génie Civil"/>
    <x v="4"/>
    <n v="2"/>
    <n v="0"/>
  </r>
  <r>
    <n v="6010116"/>
    <x v="0"/>
    <s v="INSTITUT TECHNIQUE ET PROFESSIONNEL LES BATISSEURS"/>
    <x v="0"/>
    <s v="DAPAONG"/>
    <s v="DAPAONG"/>
    <s v="TONE"/>
    <x v="5"/>
    <x v="2"/>
    <s v="BT  - Génie Civil"/>
    <x v="5"/>
    <n v="2"/>
    <n v="0"/>
  </r>
  <r>
    <n v="6010116"/>
    <x v="0"/>
    <s v="INSTITUT TECHNIQUE ET PROFESSIONNEL LES BATISSEURS"/>
    <x v="0"/>
    <s v="DAPAONG"/>
    <s v="DAPAONG"/>
    <s v="TONE"/>
    <x v="5"/>
    <x v="2"/>
    <s v="BT  - Génie Civil"/>
    <x v="6"/>
    <n v="5"/>
    <n v="0"/>
  </r>
  <r>
    <n v="6010116"/>
    <x v="0"/>
    <s v="INSTITUT TECHNIQUE ET PROFESSIONNEL LES BATISSEURS"/>
    <x v="0"/>
    <s v="DAPAONG"/>
    <s v="DAPAONG"/>
    <s v="TONE"/>
    <x v="5"/>
    <x v="2"/>
    <s v="BT  - Génie Civil"/>
    <x v="9"/>
    <n v="2"/>
    <n v="0"/>
  </r>
  <r>
    <n v="6010116"/>
    <x v="0"/>
    <s v="INSTITUT TECHNIQUE ET PROFESSIONNEL LES BATISSEURS"/>
    <x v="0"/>
    <s v="DAPAONG"/>
    <s v="DAPAONG"/>
    <s v="TONE"/>
    <x v="5"/>
    <x v="4"/>
    <s v="BT  - Electrotechnique"/>
    <x v="1"/>
    <n v="1"/>
    <n v="0"/>
  </r>
  <r>
    <n v="6010116"/>
    <x v="0"/>
    <s v="INSTITUT TECHNIQUE ET PROFESSIONNEL LES BATISSEURS"/>
    <x v="0"/>
    <s v="DAPAONG"/>
    <s v="DAPAONG"/>
    <s v="TONE"/>
    <x v="5"/>
    <x v="4"/>
    <s v="BT  - Electrotechnique"/>
    <x v="4"/>
    <n v="5"/>
    <n v="0"/>
  </r>
  <r>
    <n v="6010116"/>
    <x v="0"/>
    <s v="INSTITUT TECHNIQUE ET PROFESSIONNEL LES BATISSEURS"/>
    <x v="0"/>
    <s v="DAPAONG"/>
    <s v="DAPAONG"/>
    <s v="TONE"/>
    <x v="5"/>
    <x v="4"/>
    <s v="BT  - Electrotechnique"/>
    <x v="5"/>
    <n v="2"/>
    <n v="0"/>
  </r>
  <r>
    <n v="6010116"/>
    <x v="0"/>
    <s v="INSTITUT TECHNIQUE ET PROFESSIONNEL LES BATISSEURS"/>
    <x v="0"/>
    <s v="DAPAONG"/>
    <s v="DAPAONG"/>
    <s v="TONE"/>
    <x v="5"/>
    <x v="4"/>
    <s v="BT  - Electrotechnique"/>
    <x v="7"/>
    <n v="6"/>
    <n v="0"/>
  </r>
  <r>
    <n v="6010116"/>
    <x v="0"/>
    <s v="INSTITUT TECHNIQUE ET PROFESSIONNEL LES BATISSEURS"/>
    <x v="0"/>
    <s v="DAPAONG"/>
    <s v="DAPAONG"/>
    <s v="TONE"/>
    <x v="5"/>
    <x v="4"/>
    <s v="BT  - Electrotechnique"/>
    <x v="9"/>
    <n v="1"/>
    <n v="0"/>
  </r>
  <r>
    <n v="6010116"/>
    <x v="0"/>
    <s v="INSTITUT TECHNIQUE ET PROFESSIONNEL LES BATISSEURS"/>
    <x v="0"/>
    <s v="DAPAONG"/>
    <s v="DAPAONG"/>
    <s v="TONE"/>
    <x v="5"/>
    <x v="4"/>
    <s v="BT  - Génie Civil"/>
    <x v="1"/>
    <n v="2"/>
    <n v="0"/>
  </r>
  <r>
    <n v="6010116"/>
    <x v="0"/>
    <s v="INSTITUT TECHNIQUE ET PROFESSIONNEL LES BATISSEURS"/>
    <x v="0"/>
    <s v="DAPAONG"/>
    <s v="DAPAONG"/>
    <s v="TONE"/>
    <x v="5"/>
    <x v="4"/>
    <s v="BT  - Génie Civil"/>
    <x v="4"/>
    <n v="5"/>
    <n v="0"/>
  </r>
  <r>
    <n v="6010116"/>
    <x v="0"/>
    <s v="INSTITUT TECHNIQUE ET PROFESSIONNEL LES BATISSEURS"/>
    <x v="0"/>
    <s v="DAPAONG"/>
    <s v="DAPAONG"/>
    <s v="TONE"/>
    <x v="5"/>
    <x v="4"/>
    <s v="BT  - Génie Civil"/>
    <x v="5"/>
    <n v="4"/>
    <n v="0"/>
  </r>
  <r>
    <n v="6010116"/>
    <x v="0"/>
    <s v="INSTITUT TECHNIQUE ET PROFESSIONNEL LES BATISSEURS"/>
    <x v="0"/>
    <s v="DAPAONG"/>
    <s v="DAPAONG"/>
    <s v="TONE"/>
    <x v="5"/>
    <x v="4"/>
    <s v="BT  - Génie Civil"/>
    <x v="6"/>
    <n v="4"/>
    <n v="0"/>
  </r>
  <r>
    <n v="6010116"/>
    <x v="0"/>
    <s v="INSTITUT TECHNIQUE ET PROFESSIONNEL LES BATISSEURS"/>
    <x v="0"/>
    <s v="DAPAONG"/>
    <s v="DAPAONG"/>
    <s v="TONE"/>
    <x v="5"/>
    <x v="4"/>
    <s v="BT  - Génie Civil"/>
    <x v="8"/>
    <n v="1"/>
    <n v="0"/>
  </r>
  <r>
    <n v="6010116"/>
    <x v="0"/>
    <s v="INSTITUT TECHNIQUE ET PROFESSIONNEL LES BATISSEURS"/>
    <x v="0"/>
    <s v="DAPAONG"/>
    <s v="DAPAONG"/>
    <s v="TONE"/>
    <x v="5"/>
    <x v="4"/>
    <s v="BT  - Génie Civil"/>
    <x v="9"/>
    <n v="3"/>
    <n v="0"/>
  </r>
  <r>
    <n v="6010117"/>
    <x v="0"/>
    <s v="COLLEGE D'ENSIGNEMENT TECHNIQUE ET PROFESSIONNEL ''CHEIKH ANTA DIOP''"/>
    <x v="0"/>
    <s v="DAPAONG"/>
    <s v="DAPAONG"/>
    <s v="TONE"/>
    <x v="5"/>
    <x v="0"/>
    <s v="CAP - Electricité d'équipement"/>
    <x v="10"/>
    <n v="8"/>
    <n v="0"/>
  </r>
  <r>
    <n v="6010117"/>
    <x v="0"/>
    <s v="COLLEGE D'ENSIGNEMENT TECHNIQUE ET PROFESSIONNEL ''CHEIKH ANTA DIOP''"/>
    <x v="0"/>
    <s v="DAPAONG"/>
    <s v="DAPAONG"/>
    <s v="TONE"/>
    <x v="5"/>
    <x v="0"/>
    <s v="CAP - Electricité d'équipement"/>
    <x v="5"/>
    <n v="6"/>
    <n v="0"/>
  </r>
  <r>
    <n v="6010117"/>
    <x v="0"/>
    <s v="COLLEGE D'ENSIGNEMENT TECHNIQUE ET PROFESSIONNEL ''CHEIKH ANTA DIOP''"/>
    <x v="0"/>
    <s v="DAPAONG"/>
    <s v="DAPAONG"/>
    <s v="TONE"/>
    <x v="5"/>
    <x v="0"/>
    <s v="CAP - Electricité d'équipement"/>
    <x v="6"/>
    <n v="2"/>
    <n v="0"/>
  </r>
  <r>
    <n v="6010117"/>
    <x v="0"/>
    <s v="COLLEGE D'ENSIGNEMENT TECHNIQUE ET PROFESSIONNEL ''CHEIKH ANTA DIOP''"/>
    <x v="0"/>
    <s v="DAPAONG"/>
    <s v="DAPAONG"/>
    <s v="TONE"/>
    <x v="5"/>
    <x v="0"/>
    <s v="CAP - Maçonnerie"/>
    <x v="10"/>
    <n v="1"/>
    <n v="0"/>
  </r>
  <r>
    <n v="6010117"/>
    <x v="0"/>
    <s v="COLLEGE D'ENSIGNEMENT TECHNIQUE ET PROFESSIONNEL ''CHEIKH ANTA DIOP''"/>
    <x v="0"/>
    <s v="DAPAONG"/>
    <s v="DAPAONG"/>
    <s v="TONE"/>
    <x v="5"/>
    <x v="0"/>
    <s v="CAP - Maçonnerie"/>
    <x v="3"/>
    <n v="2"/>
    <n v="0"/>
  </r>
  <r>
    <n v="6010117"/>
    <x v="0"/>
    <s v="COLLEGE D'ENSIGNEMENT TECHNIQUE ET PROFESSIONNEL ''CHEIKH ANTA DIOP''"/>
    <x v="0"/>
    <s v="DAPAONG"/>
    <s v="DAPAONG"/>
    <s v="TONE"/>
    <x v="5"/>
    <x v="0"/>
    <s v="CAP - Maçonnerie"/>
    <x v="4"/>
    <n v="2"/>
    <n v="0"/>
  </r>
  <r>
    <n v="6010117"/>
    <x v="0"/>
    <s v="COLLEGE D'ENSIGNEMENT TECHNIQUE ET PROFESSIONNEL ''CHEIKH ANTA DIOP''"/>
    <x v="0"/>
    <s v="DAPAONG"/>
    <s v="DAPAONG"/>
    <s v="TONE"/>
    <x v="5"/>
    <x v="0"/>
    <s v="CAP - Maçonnerie"/>
    <x v="5"/>
    <n v="2"/>
    <n v="0"/>
  </r>
  <r>
    <n v="6010117"/>
    <x v="0"/>
    <s v="COLLEGE D'ENSIGNEMENT TECHNIQUE ET PROFESSIONNEL ''CHEIKH ANTA DIOP''"/>
    <x v="0"/>
    <s v="DAPAONG"/>
    <s v="DAPAONG"/>
    <s v="TONE"/>
    <x v="5"/>
    <x v="0"/>
    <s v="CAP - Maçonnerie"/>
    <x v="6"/>
    <n v="2"/>
    <n v="0"/>
  </r>
  <r>
    <n v="6010117"/>
    <x v="0"/>
    <s v="COLLEGE D'ENSIGNEMENT TECHNIQUE ET PROFESSIONNEL ''CHEIKH ANTA DIOP''"/>
    <x v="0"/>
    <s v="DAPAONG"/>
    <s v="DAPAONG"/>
    <s v="TONE"/>
    <x v="5"/>
    <x v="0"/>
    <s v="CAP - Maçonnerie"/>
    <x v="7"/>
    <n v="1"/>
    <n v="0"/>
  </r>
  <r>
    <n v="6010117"/>
    <x v="0"/>
    <s v="COLLEGE D'ENSIGNEMENT TECHNIQUE ET PROFESSIONNEL ''CHEIKH ANTA DIOP''"/>
    <x v="0"/>
    <s v="DAPAONG"/>
    <s v="DAPAONG"/>
    <s v="TONE"/>
    <x v="5"/>
    <x v="0"/>
    <s v="CAP - Plomberie Sanitaire"/>
    <x v="3"/>
    <n v="1"/>
    <n v="0"/>
  </r>
  <r>
    <n v="6010117"/>
    <x v="0"/>
    <s v="COLLEGE D'ENSIGNEMENT TECHNIQUE ET PROFESSIONNEL ''CHEIKH ANTA DIOP''"/>
    <x v="0"/>
    <s v="DAPAONG"/>
    <s v="DAPAONG"/>
    <s v="TONE"/>
    <x v="5"/>
    <x v="0"/>
    <s v="CAP - Plomberie Sanitaire"/>
    <x v="4"/>
    <n v="1"/>
    <n v="0"/>
  </r>
  <r>
    <n v="6010117"/>
    <x v="0"/>
    <s v="COLLEGE D'ENSIGNEMENT TECHNIQUE ET PROFESSIONNEL ''CHEIKH ANTA DIOP''"/>
    <x v="0"/>
    <s v="DAPAONG"/>
    <s v="DAPAONG"/>
    <s v="TONE"/>
    <x v="5"/>
    <x v="0"/>
    <s v="CAP - Plomberie Sanitaire"/>
    <x v="5"/>
    <n v="1"/>
    <n v="0"/>
  </r>
  <r>
    <n v="6010117"/>
    <x v="0"/>
    <s v="COLLEGE D'ENSIGNEMENT TECHNIQUE ET PROFESSIONNEL ''CHEIKH ANTA DIOP''"/>
    <x v="0"/>
    <s v="DAPAONG"/>
    <s v="DAPAONG"/>
    <s v="TONE"/>
    <x v="5"/>
    <x v="0"/>
    <s v="CAP - Plomberie Sanitaire"/>
    <x v="6"/>
    <n v="1"/>
    <n v="0"/>
  </r>
  <r>
    <n v="6010117"/>
    <x v="0"/>
    <s v="COLLEGE D'ENSIGNEMENT TECHNIQUE ET PROFESSIONNEL ''CHEIKH ANTA DIOP''"/>
    <x v="0"/>
    <s v="DAPAONG"/>
    <s v="DAPAONG"/>
    <s v="TONE"/>
    <x v="5"/>
    <x v="0"/>
    <s v="CAP - Plomberie Sanitaire"/>
    <x v="8"/>
    <n v="1"/>
    <n v="0"/>
  </r>
  <r>
    <n v="6010117"/>
    <x v="0"/>
    <s v="COLLEGE D'ENSIGNEMENT TECHNIQUE ET PROFESSIONNEL ''CHEIKH ANTA DIOP''"/>
    <x v="0"/>
    <s v="DAPAONG"/>
    <s v="DAPAONG"/>
    <s v="TONE"/>
    <x v="5"/>
    <x v="2"/>
    <s v="CAP - Electricité d'équipement"/>
    <x v="1"/>
    <n v="1"/>
    <n v="0"/>
  </r>
  <r>
    <n v="6010117"/>
    <x v="0"/>
    <s v="COLLEGE D'ENSIGNEMENT TECHNIQUE ET PROFESSIONNEL ''CHEIKH ANTA DIOP''"/>
    <x v="0"/>
    <s v="DAPAONG"/>
    <s v="DAPAONG"/>
    <s v="TONE"/>
    <x v="5"/>
    <x v="2"/>
    <s v="CAP - Electricité d'équipement"/>
    <x v="6"/>
    <n v="8"/>
    <n v="0"/>
  </r>
  <r>
    <n v="6010117"/>
    <x v="0"/>
    <s v="COLLEGE D'ENSIGNEMENT TECHNIQUE ET PROFESSIONNEL ''CHEIKH ANTA DIOP''"/>
    <x v="0"/>
    <s v="DAPAONG"/>
    <s v="DAPAONG"/>
    <s v="TONE"/>
    <x v="5"/>
    <x v="2"/>
    <s v="CAP - Electricité d'équipement"/>
    <x v="8"/>
    <n v="0"/>
    <n v="1"/>
  </r>
  <r>
    <n v="6010117"/>
    <x v="0"/>
    <s v="COLLEGE D'ENSIGNEMENT TECHNIQUE ET PROFESSIONNEL ''CHEIKH ANTA DIOP''"/>
    <x v="0"/>
    <s v="DAPAONG"/>
    <s v="DAPAONG"/>
    <s v="TONE"/>
    <x v="5"/>
    <x v="2"/>
    <s v="CAP - Electricité d'équipement"/>
    <x v="9"/>
    <n v="5"/>
    <n v="0"/>
  </r>
  <r>
    <n v="6010117"/>
    <x v="0"/>
    <s v="COLLEGE D'ENSIGNEMENT TECHNIQUE ET PROFESSIONNEL ''CHEIKH ANTA DIOP''"/>
    <x v="0"/>
    <s v="DAPAONG"/>
    <s v="DAPAONG"/>
    <s v="TONE"/>
    <x v="5"/>
    <x v="2"/>
    <s v="CAP - Maçonnerie"/>
    <x v="1"/>
    <n v="2"/>
    <n v="0"/>
  </r>
  <r>
    <n v="6010117"/>
    <x v="0"/>
    <s v="COLLEGE D'ENSIGNEMENT TECHNIQUE ET PROFESSIONNEL ''CHEIKH ANTA DIOP''"/>
    <x v="0"/>
    <s v="DAPAONG"/>
    <s v="DAPAONG"/>
    <s v="TONE"/>
    <x v="5"/>
    <x v="2"/>
    <s v="CAP - Maçonnerie"/>
    <x v="5"/>
    <n v="1"/>
    <n v="0"/>
  </r>
  <r>
    <n v="6010117"/>
    <x v="0"/>
    <s v="COLLEGE D'ENSIGNEMENT TECHNIQUE ET PROFESSIONNEL ''CHEIKH ANTA DIOP''"/>
    <x v="0"/>
    <s v="DAPAONG"/>
    <s v="DAPAONG"/>
    <s v="TONE"/>
    <x v="5"/>
    <x v="2"/>
    <s v="CAP - Maçonnerie"/>
    <x v="6"/>
    <n v="2"/>
    <n v="0"/>
  </r>
  <r>
    <n v="6010117"/>
    <x v="0"/>
    <s v="COLLEGE D'ENSIGNEMENT TECHNIQUE ET PROFESSIONNEL ''CHEIKH ANTA DIOP''"/>
    <x v="0"/>
    <s v="DAPAONG"/>
    <s v="DAPAONG"/>
    <s v="TONE"/>
    <x v="5"/>
    <x v="2"/>
    <s v="CAP - Maçonnerie"/>
    <x v="7"/>
    <n v="2"/>
    <n v="0"/>
  </r>
  <r>
    <n v="6010117"/>
    <x v="0"/>
    <s v="COLLEGE D'ENSIGNEMENT TECHNIQUE ET PROFESSIONNEL ''CHEIKH ANTA DIOP''"/>
    <x v="0"/>
    <s v="DAPAONG"/>
    <s v="DAPAONG"/>
    <s v="TONE"/>
    <x v="5"/>
    <x v="2"/>
    <s v="CAP - Maçonnerie"/>
    <x v="8"/>
    <n v="3"/>
    <n v="0"/>
  </r>
  <r>
    <n v="6010117"/>
    <x v="0"/>
    <s v="COLLEGE D'ENSIGNEMENT TECHNIQUE ET PROFESSIONNEL ''CHEIKH ANTA DIOP''"/>
    <x v="0"/>
    <s v="DAPAONG"/>
    <s v="DAPAONG"/>
    <s v="TONE"/>
    <x v="5"/>
    <x v="2"/>
    <s v="CAP - Maçonnerie"/>
    <x v="9"/>
    <n v="1"/>
    <n v="0"/>
  </r>
  <r>
    <n v="6010117"/>
    <x v="0"/>
    <s v="COLLEGE D'ENSIGNEMENT TECHNIQUE ET PROFESSIONNEL ''CHEIKH ANTA DIOP''"/>
    <x v="0"/>
    <s v="DAPAONG"/>
    <s v="DAPAONG"/>
    <s v="TONE"/>
    <x v="5"/>
    <x v="4"/>
    <s v="CAP - Electricité d'équipement"/>
    <x v="1"/>
    <n v="3"/>
    <n v="0"/>
  </r>
  <r>
    <n v="6010117"/>
    <x v="0"/>
    <s v="COLLEGE D'ENSIGNEMENT TECHNIQUE ET PROFESSIONNEL ''CHEIKH ANTA DIOP''"/>
    <x v="0"/>
    <s v="DAPAONG"/>
    <s v="DAPAONG"/>
    <s v="TONE"/>
    <x v="5"/>
    <x v="4"/>
    <s v="CAP - Electricité d'équipement"/>
    <x v="8"/>
    <n v="6"/>
    <n v="0"/>
  </r>
  <r>
    <n v="6010117"/>
    <x v="0"/>
    <s v="COLLEGE D'ENSIGNEMENT TECHNIQUE ET PROFESSIONNEL ''CHEIKH ANTA DIOP''"/>
    <x v="0"/>
    <s v="DAPAONG"/>
    <s v="DAPAONG"/>
    <s v="TONE"/>
    <x v="5"/>
    <x v="4"/>
    <s v="CAP - Maçonnerie"/>
    <x v="1"/>
    <n v="2"/>
    <n v="0"/>
  </r>
  <r>
    <n v="6010117"/>
    <x v="0"/>
    <s v="COLLEGE D'ENSIGNEMENT TECHNIQUE ET PROFESSIONNEL ''CHEIKH ANTA DIOP''"/>
    <x v="0"/>
    <s v="DAPAONG"/>
    <s v="DAPAONG"/>
    <s v="TONE"/>
    <x v="5"/>
    <x v="4"/>
    <s v="CAP - Maçonnerie"/>
    <x v="6"/>
    <n v="2"/>
    <n v="0"/>
  </r>
  <r>
    <n v="6010117"/>
    <x v="0"/>
    <s v="COLLEGE D'ENSIGNEMENT TECHNIQUE ET PROFESSIONNEL ''CHEIKH ANTA DIOP''"/>
    <x v="0"/>
    <s v="DAPAONG"/>
    <s v="DAPAONG"/>
    <s v="TONE"/>
    <x v="5"/>
    <x v="4"/>
    <s v="CAP - Maçonnerie"/>
    <x v="7"/>
    <n v="1"/>
    <n v="1"/>
  </r>
  <r>
    <n v="6010117"/>
    <x v="0"/>
    <s v="COLLEGE D'ENSIGNEMENT TECHNIQUE ET PROFESSIONNEL ''CHEIKH ANTA DIOP''"/>
    <x v="0"/>
    <s v="DAPAONG"/>
    <s v="DAPAONG"/>
    <s v="TONE"/>
    <x v="5"/>
    <x v="4"/>
    <s v="CAP - Maçonnerie"/>
    <x v="8"/>
    <n v="1"/>
    <n v="0"/>
  </r>
  <r>
    <n v="6010117"/>
    <x v="0"/>
    <s v="COLLEGE D'ENSIGNEMENT TECHNIQUE ET PROFESSIONNEL ''CHEIKH ANTA DIOP''"/>
    <x v="0"/>
    <s v="DAPAONG"/>
    <s v="DAPAONG"/>
    <s v="TONE"/>
    <x v="5"/>
    <x v="4"/>
    <s v="CAP - Maçonnerie"/>
    <x v="9"/>
    <n v="1"/>
    <n v="0"/>
  </r>
  <r>
    <n v="6010118"/>
    <x v="0"/>
    <s v="CENTRE DES METIERS DE DAPAONG-BONITA HAUS"/>
    <x v="0"/>
    <s v="DAPAONG"/>
    <s v="DAPAONG"/>
    <s v="TONE"/>
    <x v="5"/>
    <x v="0"/>
    <s v="BT  - Génie Civil"/>
    <x v="3"/>
    <n v="5"/>
    <n v="0"/>
  </r>
  <r>
    <n v="6010118"/>
    <x v="0"/>
    <s v="CENTRE DES METIERS DE DAPAONG-BONITA HAUS"/>
    <x v="0"/>
    <s v="DAPAONG"/>
    <s v="DAPAONG"/>
    <s v="TONE"/>
    <x v="5"/>
    <x v="0"/>
    <s v="BT  - Génie Civil"/>
    <x v="4"/>
    <n v="15"/>
    <n v="0"/>
  </r>
  <r>
    <n v="6010118"/>
    <x v="0"/>
    <s v="CENTRE DES METIERS DE DAPAONG-BONITA HAUS"/>
    <x v="0"/>
    <s v="DAPAONG"/>
    <s v="DAPAONG"/>
    <s v="TONE"/>
    <x v="5"/>
    <x v="0"/>
    <s v="BT  - Génie Civil"/>
    <x v="5"/>
    <n v="12"/>
    <n v="0"/>
  </r>
  <r>
    <n v="6010118"/>
    <x v="0"/>
    <s v="CENTRE DES METIERS DE DAPAONG-BONITA HAUS"/>
    <x v="0"/>
    <s v="DAPAONG"/>
    <s v="DAPAONG"/>
    <s v="TONE"/>
    <x v="5"/>
    <x v="0"/>
    <s v="BT  - Génie Civil"/>
    <x v="6"/>
    <n v="2"/>
    <n v="0"/>
  </r>
  <r>
    <n v="6010118"/>
    <x v="0"/>
    <s v="CENTRE DES METIERS DE DAPAONG-BONITA HAUS"/>
    <x v="0"/>
    <s v="DAPAONG"/>
    <s v="DAPAONG"/>
    <s v="TONE"/>
    <x v="5"/>
    <x v="0"/>
    <s v="BT-Agro-écologie"/>
    <x v="3"/>
    <n v="12"/>
    <n v="6"/>
  </r>
  <r>
    <n v="6010118"/>
    <x v="0"/>
    <s v="CENTRE DES METIERS DE DAPAONG-BONITA HAUS"/>
    <x v="0"/>
    <s v="DAPAONG"/>
    <s v="DAPAONG"/>
    <s v="TONE"/>
    <x v="5"/>
    <x v="0"/>
    <s v="BT-Agro-écologie"/>
    <x v="4"/>
    <n v="15"/>
    <n v="5"/>
  </r>
  <r>
    <n v="6010118"/>
    <x v="0"/>
    <s v="CENTRE DES METIERS DE DAPAONG-BONITA HAUS"/>
    <x v="0"/>
    <s v="DAPAONG"/>
    <s v="DAPAONG"/>
    <s v="TONE"/>
    <x v="5"/>
    <x v="0"/>
    <s v="BT-Agro-écologie"/>
    <x v="5"/>
    <n v="8"/>
    <n v="5"/>
  </r>
  <r>
    <n v="6010118"/>
    <x v="0"/>
    <s v="CENTRE DES METIERS DE DAPAONG-BONITA HAUS"/>
    <x v="0"/>
    <s v="DAPAONG"/>
    <s v="DAPAONG"/>
    <s v="TONE"/>
    <x v="5"/>
    <x v="0"/>
    <s v="BT-Agro-écologie"/>
    <x v="6"/>
    <n v="1"/>
    <n v="0"/>
  </r>
  <r>
    <n v="6010118"/>
    <x v="0"/>
    <s v="CENTRE DES METIERS DE DAPAONG-BONITA HAUS"/>
    <x v="0"/>
    <s v="DAPAONG"/>
    <s v="DAPAONG"/>
    <s v="TONE"/>
    <x v="5"/>
    <x v="2"/>
    <s v="BT  - Génie Civil"/>
    <x v="5"/>
    <n v="4"/>
    <n v="0"/>
  </r>
  <r>
    <n v="6010118"/>
    <x v="0"/>
    <s v="CENTRE DES METIERS DE DAPAONG-BONITA HAUS"/>
    <x v="0"/>
    <s v="DAPAONG"/>
    <s v="DAPAONG"/>
    <s v="TONE"/>
    <x v="5"/>
    <x v="2"/>
    <s v="BT  - Génie Civil"/>
    <x v="6"/>
    <n v="4"/>
    <n v="0"/>
  </r>
  <r>
    <n v="6010118"/>
    <x v="0"/>
    <s v="CENTRE DES METIERS DE DAPAONG-BONITA HAUS"/>
    <x v="0"/>
    <s v="DAPAONG"/>
    <s v="DAPAONG"/>
    <s v="TONE"/>
    <x v="5"/>
    <x v="2"/>
    <s v="BT-Agro-écologie"/>
    <x v="4"/>
    <n v="5"/>
    <n v="3"/>
  </r>
  <r>
    <n v="6010118"/>
    <x v="0"/>
    <s v="CENTRE DES METIERS DE DAPAONG-BONITA HAUS"/>
    <x v="0"/>
    <s v="DAPAONG"/>
    <s v="DAPAONG"/>
    <s v="TONE"/>
    <x v="5"/>
    <x v="2"/>
    <s v="BT-Agro-écologie"/>
    <x v="5"/>
    <n v="6"/>
    <n v="3"/>
  </r>
  <r>
    <n v="6010118"/>
    <x v="0"/>
    <s v="CENTRE DES METIERS DE DAPAONG-BONITA HAUS"/>
    <x v="0"/>
    <s v="DAPAONG"/>
    <s v="DAPAONG"/>
    <s v="TONE"/>
    <x v="5"/>
    <x v="2"/>
    <s v="BT-Agro-écologie"/>
    <x v="6"/>
    <n v="0"/>
    <n v="1"/>
  </r>
  <r>
    <n v="6010118"/>
    <x v="0"/>
    <s v="CENTRE DES METIERS DE DAPAONG-BONITA HAUS"/>
    <x v="0"/>
    <s v="DAPAONG"/>
    <s v="DAPAONG"/>
    <s v="TONE"/>
    <x v="5"/>
    <x v="4"/>
    <s v="BT  - Génie Civil"/>
    <x v="6"/>
    <n v="5"/>
    <n v="0"/>
  </r>
  <r>
    <n v="6010118"/>
    <x v="0"/>
    <s v="CENTRE DES METIERS DE DAPAONG-BONITA HAUS"/>
    <x v="0"/>
    <s v="DAPAONG"/>
    <s v="DAPAONG"/>
    <s v="TONE"/>
    <x v="5"/>
    <x v="4"/>
    <s v="BT  - Génie Civil"/>
    <x v="7"/>
    <n v="5"/>
    <n v="0"/>
  </r>
  <r>
    <n v="6010118"/>
    <x v="0"/>
    <s v="CENTRE DES METIERS DE DAPAONG-BONITA HAUS"/>
    <x v="0"/>
    <s v="DAPAONG"/>
    <s v="DAPAONG"/>
    <s v="TONE"/>
    <x v="5"/>
    <x v="4"/>
    <s v="BT  - Génie Civil"/>
    <x v="8"/>
    <n v="5"/>
    <n v="1"/>
  </r>
  <r>
    <n v="6010118"/>
    <x v="0"/>
    <s v="CENTRE DES METIERS DE DAPAONG-BONITA HAUS"/>
    <x v="0"/>
    <s v="DAPAONG"/>
    <s v="DAPAONG"/>
    <s v="TONE"/>
    <x v="5"/>
    <x v="4"/>
    <s v="BT-Agro-écologie"/>
    <x v="5"/>
    <n v="5"/>
    <n v="3"/>
  </r>
  <r>
    <n v="6010118"/>
    <x v="0"/>
    <s v="CENTRE DES METIERS DE DAPAONG-BONITA HAUS"/>
    <x v="0"/>
    <s v="DAPAONG"/>
    <s v="DAPAONG"/>
    <s v="TONE"/>
    <x v="5"/>
    <x v="4"/>
    <s v="BT-Agro-écologie"/>
    <x v="6"/>
    <n v="5"/>
    <n v="3"/>
  </r>
  <r>
    <n v="6010118"/>
    <x v="0"/>
    <s v="CENTRE DES METIERS DE DAPAONG-BONITA HAUS"/>
    <x v="0"/>
    <s v="DAPAONG"/>
    <s v="DAPAONG"/>
    <s v="TONE"/>
    <x v="5"/>
    <x v="4"/>
    <s v="BT-Agro-écologie"/>
    <x v="7"/>
    <n v="1"/>
    <n v="4"/>
  </r>
  <r>
    <n v="6010331"/>
    <x v="0"/>
    <s v="CENTRE DE FORMATION TECHNIQUE ET PROFESIONNELLE DE CINKASSE"/>
    <x v="2"/>
    <s v="KPANBIGA"/>
    <s v="CINKASSE"/>
    <s v="CINKASSE"/>
    <x v="5"/>
    <x v="0"/>
    <s v="CAP - Electricité d'équipement"/>
    <x v="0"/>
    <n v="2"/>
    <n v="0"/>
  </r>
  <r>
    <n v="6010331"/>
    <x v="0"/>
    <s v="CENTRE DE FORMATION TECHNIQUE ET PROFESIONNELLE DE CINKASSE"/>
    <x v="2"/>
    <s v="KPANBIGA"/>
    <s v="CINKASSE"/>
    <s v="CINKASSE"/>
    <x v="5"/>
    <x v="0"/>
    <s v="CAP - Electricité d'équipement"/>
    <x v="2"/>
    <n v="7"/>
    <n v="0"/>
  </r>
  <r>
    <n v="6010331"/>
    <x v="0"/>
    <s v="CENTRE DE FORMATION TECHNIQUE ET PROFESIONNELLE DE CINKASSE"/>
    <x v="2"/>
    <s v="KPANBIGA"/>
    <s v="CINKASSE"/>
    <s v="CINKASSE"/>
    <x v="5"/>
    <x v="0"/>
    <s v="CAP - Electricité d'équipement"/>
    <x v="10"/>
    <n v="5"/>
    <n v="0"/>
  </r>
  <r>
    <n v="6010331"/>
    <x v="0"/>
    <s v="CENTRE DE FORMATION TECHNIQUE ET PROFESIONNELLE DE CINKASSE"/>
    <x v="2"/>
    <s v="KPANBIGA"/>
    <s v="CINKASSE"/>
    <s v="CINKASSE"/>
    <x v="5"/>
    <x v="0"/>
    <s v="CAP - Electricité d'équipement"/>
    <x v="3"/>
    <n v="4"/>
    <n v="0"/>
  </r>
  <r>
    <n v="6010331"/>
    <x v="0"/>
    <s v="CENTRE DE FORMATION TECHNIQUE ET PROFESIONNELLE DE CINKASSE"/>
    <x v="2"/>
    <s v="KPANBIGA"/>
    <s v="CINKASSE"/>
    <s v="CINKASSE"/>
    <x v="5"/>
    <x v="0"/>
    <s v="CAP - Electricité d'équipement"/>
    <x v="4"/>
    <n v="7"/>
    <n v="1"/>
  </r>
  <r>
    <n v="6010331"/>
    <x v="0"/>
    <s v="CENTRE DE FORMATION TECHNIQUE ET PROFESIONNELLE DE CINKASSE"/>
    <x v="2"/>
    <s v="KPANBIGA"/>
    <s v="CINKASSE"/>
    <s v="CINKASSE"/>
    <x v="5"/>
    <x v="0"/>
    <s v="CAP - Electricité d'équipement"/>
    <x v="5"/>
    <n v="4"/>
    <n v="0"/>
  </r>
  <r>
    <n v="6010331"/>
    <x v="0"/>
    <s v="CENTRE DE FORMATION TECHNIQUE ET PROFESIONNELLE DE CINKASSE"/>
    <x v="2"/>
    <s v="KPANBIGA"/>
    <s v="CINKASSE"/>
    <s v="CINKASSE"/>
    <x v="5"/>
    <x v="0"/>
    <s v="CAP - Electricité d'équipement"/>
    <x v="6"/>
    <n v="0"/>
    <n v="1"/>
  </r>
  <r>
    <n v="6010331"/>
    <x v="0"/>
    <s v="CENTRE DE FORMATION TECHNIQUE ET PROFESIONNELLE DE CINKASSE"/>
    <x v="2"/>
    <s v="KPANBIGA"/>
    <s v="CINKASSE"/>
    <s v="CINKASSE"/>
    <x v="5"/>
    <x v="0"/>
    <s v="CAP - Maçonnerie"/>
    <x v="10"/>
    <n v="2"/>
    <m/>
  </r>
  <r>
    <n v="6010331"/>
    <x v="0"/>
    <s v="CENTRE DE FORMATION TECHNIQUE ET PROFESIONNELLE DE CINKASSE"/>
    <x v="2"/>
    <s v="KPANBIGA"/>
    <s v="CINKASSE"/>
    <s v="CINKASSE"/>
    <x v="5"/>
    <x v="0"/>
    <s v="CAP - Maçonnerie"/>
    <x v="3"/>
    <n v="5"/>
    <m/>
  </r>
  <r>
    <n v="6010331"/>
    <x v="0"/>
    <s v="CENTRE DE FORMATION TECHNIQUE ET PROFESIONNELLE DE CINKASSE"/>
    <x v="2"/>
    <s v="KPANBIGA"/>
    <s v="CINKASSE"/>
    <s v="CINKASSE"/>
    <x v="5"/>
    <x v="0"/>
    <s v="CAP - Maçonnerie"/>
    <x v="4"/>
    <n v="6"/>
    <n v="1"/>
  </r>
  <r>
    <n v="6010331"/>
    <x v="0"/>
    <s v="CENTRE DE FORMATION TECHNIQUE ET PROFESIONNELLE DE CINKASSE"/>
    <x v="2"/>
    <s v="KPANBIGA"/>
    <s v="CINKASSE"/>
    <s v="CINKASSE"/>
    <x v="5"/>
    <x v="0"/>
    <s v="CAP - Maçonnerie"/>
    <x v="5"/>
    <n v="3"/>
    <n v="1"/>
  </r>
  <r>
    <n v="6010331"/>
    <x v="0"/>
    <s v="CENTRE DE FORMATION TECHNIQUE ET PROFESIONNELLE DE CINKASSE"/>
    <x v="2"/>
    <s v="KPANBIGA"/>
    <s v="CINKASSE"/>
    <s v="CINKASSE"/>
    <x v="5"/>
    <x v="0"/>
    <s v="CAP - Maçonnerie"/>
    <x v="6"/>
    <n v="4"/>
    <m/>
  </r>
  <r>
    <n v="6010331"/>
    <x v="0"/>
    <s v="CENTRE DE FORMATION TECHNIQUE ET PROFESIONNELLE DE CINKASSE"/>
    <x v="2"/>
    <s v="KPANBIGA"/>
    <s v="CINKASSE"/>
    <s v="CINKASSE"/>
    <x v="5"/>
    <x v="2"/>
    <s v="CAP - Electricité d'équipement"/>
    <x v="0"/>
    <n v="2"/>
    <n v="0"/>
  </r>
  <r>
    <n v="6010331"/>
    <x v="0"/>
    <s v="CENTRE DE FORMATION TECHNIQUE ET PROFESIONNELLE DE CINKASSE"/>
    <x v="2"/>
    <s v="KPANBIGA"/>
    <s v="CINKASSE"/>
    <s v="CINKASSE"/>
    <x v="5"/>
    <x v="2"/>
    <s v="CAP - Electricité d'équipement"/>
    <x v="2"/>
    <n v="2"/>
    <n v="1"/>
  </r>
  <r>
    <n v="6010331"/>
    <x v="0"/>
    <s v="CENTRE DE FORMATION TECHNIQUE ET PROFESIONNELLE DE CINKASSE"/>
    <x v="2"/>
    <s v="KPANBIGA"/>
    <s v="CINKASSE"/>
    <s v="CINKASSE"/>
    <x v="5"/>
    <x v="2"/>
    <s v="CAP - Electricité d'équipement"/>
    <x v="3"/>
    <n v="3"/>
    <n v="2"/>
  </r>
  <r>
    <n v="6010331"/>
    <x v="0"/>
    <s v="CENTRE DE FORMATION TECHNIQUE ET PROFESIONNELLE DE CINKASSE"/>
    <x v="2"/>
    <s v="KPANBIGA"/>
    <s v="CINKASSE"/>
    <s v="CINKASSE"/>
    <x v="5"/>
    <x v="2"/>
    <s v="CAP - Electricité d'équipement"/>
    <x v="4"/>
    <n v="2"/>
    <n v="0"/>
  </r>
  <r>
    <n v="6010331"/>
    <x v="0"/>
    <s v="CENTRE DE FORMATION TECHNIQUE ET PROFESIONNELLE DE CINKASSE"/>
    <x v="2"/>
    <s v="KPANBIGA"/>
    <s v="CINKASSE"/>
    <s v="CINKASSE"/>
    <x v="5"/>
    <x v="2"/>
    <s v="CAP - Electricité d'équipement"/>
    <x v="5"/>
    <n v="2"/>
    <n v="1"/>
  </r>
  <r>
    <n v="6010331"/>
    <x v="0"/>
    <s v="CENTRE DE FORMATION TECHNIQUE ET PROFESIONNELLE DE CINKASSE"/>
    <x v="2"/>
    <s v="KPANBIGA"/>
    <s v="CINKASSE"/>
    <s v="CINKASSE"/>
    <x v="5"/>
    <x v="2"/>
    <s v="CAP - Maçonnerie"/>
    <x v="6"/>
    <n v="2"/>
    <n v="0"/>
  </r>
  <r>
    <n v="6010331"/>
    <x v="0"/>
    <s v="CENTRE DE FORMATION TECHNIQUE ET PROFESIONNELLE DE CINKASSE"/>
    <x v="2"/>
    <s v="KPANBIGA"/>
    <s v="CINKASSE"/>
    <s v="CINKASSE"/>
    <x v="5"/>
    <x v="2"/>
    <s v="CAP - Maçonnerie"/>
    <x v="7"/>
    <n v="11"/>
    <n v="0"/>
  </r>
  <r>
    <n v="6010401"/>
    <x v="0"/>
    <s v="CENTRE DE FORMATION TECHNIQUE ET PROFESSIONNELLE DE GANDO"/>
    <x v="2"/>
    <s v="NAMONI"/>
    <s v="GANDO"/>
    <s v="OTI SUD"/>
    <x v="5"/>
    <x v="0"/>
    <s v="CAP - Electricité d'équipement"/>
    <x v="2"/>
    <n v="8"/>
    <n v="1"/>
  </r>
  <r>
    <n v="6010401"/>
    <x v="0"/>
    <s v="CENTRE DE FORMATION TECHNIQUE ET PROFESSIONNELLE DE GANDO"/>
    <x v="2"/>
    <s v="NAMONI"/>
    <s v="GANDO"/>
    <s v="OTI SUD"/>
    <x v="5"/>
    <x v="0"/>
    <s v="CAP - Electricité d'équipement"/>
    <x v="10"/>
    <n v="1"/>
    <n v="0"/>
  </r>
  <r>
    <n v="6010401"/>
    <x v="0"/>
    <s v="CENTRE DE FORMATION TECHNIQUE ET PROFESSIONNELLE DE GANDO"/>
    <x v="2"/>
    <s v="NAMONI"/>
    <s v="GANDO"/>
    <s v="OTI SUD"/>
    <x v="5"/>
    <x v="0"/>
    <s v="CAP - Electricité d'équipement"/>
    <x v="3"/>
    <n v="5"/>
    <n v="0"/>
  </r>
  <r>
    <n v="6010401"/>
    <x v="0"/>
    <s v="CENTRE DE FORMATION TECHNIQUE ET PROFESSIONNELLE DE GANDO"/>
    <x v="2"/>
    <s v="NAMONI"/>
    <s v="GANDO"/>
    <s v="OTI SUD"/>
    <x v="5"/>
    <x v="0"/>
    <s v="CAP - Maçonnerie"/>
    <x v="0"/>
    <n v="1"/>
    <n v="0"/>
  </r>
  <r>
    <n v="6010401"/>
    <x v="0"/>
    <s v="CENTRE DE FORMATION TECHNIQUE ET PROFESSIONNELLE DE GANDO"/>
    <x v="2"/>
    <s v="NAMONI"/>
    <s v="GANDO"/>
    <s v="OTI SUD"/>
    <x v="5"/>
    <x v="0"/>
    <s v="CAP - Maçonnerie"/>
    <x v="2"/>
    <n v="3"/>
    <n v="0"/>
  </r>
  <r>
    <n v="6010401"/>
    <x v="0"/>
    <s v="CENTRE DE FORMATION TECHNIQUE ET PROFESSIONNELLE DE GANDO"/>
    <x v="2"/>
    <s v="NAMONI"/>
    <s v="GANDO"/>
    <s v="OTI SUD"/>
    <x v="5"/>
    <x v="0"/>
    <s v="CAP - Maçonnerie"/>
    <x v="10"/>
    <n v="4"/>
    <n v="0"/>
  </r>
  <r>
    <n v="6010401"/>
    <x v="0"/>
    <s v="CENTRE DE FORMATION TECHNIQUE ET PROFESSIONNELLE DE GANDO"/>
    <x v="2"/>
    <s v="NAMONI"/>
    <s v="GANDO"/>
    <s v="OTI SUD"/>
    <x v="5"/>
    <x v="0"/>
    <s v="CAP - Maçonnerie"/>
    <x v="3"/>
    <n v="29"/>
    <n v="0"/>
  </r>
  <r>
    <n v="6010401"/>
    <x v="0"/>
    <s v="CENTRE DE FORMATION TECHNIQUE ET PROFESSIONNELLE DE GANDO"/>
    <x v="2"/>
    <s v="NAMONI"/>
    <s v="GANDO"/>
    <s v="OTI SUD"/>
    <x v="5"/>
    <x v="2"/>
    <s v="CAP - Electricité d'équipement"/>
    <x v="10"/>
    <n v="2"/>
    <n v="0"/>
  </r>
  <r>
    <n v="6010401"/>
    <x v="0"/>
    <s v="CENTRE DE FORMATION TECHNIQUE ET PROFESSIONNELLE DE GANDO"/>
    <x v="2"/>
    <s v="NAMONI"/>
    <s v="GANDO"/>
    <s v="OTI SUD"/>
    <x v="5"/>
    <x v="2"/>
    <s v="CAP - Electricité d'équipement"/>
    <x v="3"/>
    <n v="6"/>
    <n v="0"/>
  </r>
  <r>
    <n v="6010401"/>
    <x v="0"/>
    <s v="CENTRE DE FORMATION TECHNIQUE ET PROFESSIONNELLE DE GANDO"/>
    <x v="2"/>
    <s v="NAMONI"/>
    <s v="GANDO"/>
    <s v="OTI SUD"/>
    <x v="5"/>
    <x v="2"/>
    <s v="CAP - Electricité d'équipement"/>
    <x v="4"/>
    <n v="2"/>
    <n v="0"/>
  </r>
  <r>
    <n v="6010401"/>
    <x v="0"/>
    <s v="CENTRE DE FORMATION TECHNIQUE ET PROFESSIONNELLE DE GANDO"/>
    <x v="2"/>
    <s v="NAMONI"/>
    <s v="GANDO"/>
    <s v="OTI SUD"/>
    <x v="5"/>
    <x v="2"/>
    <s v="CAP - Maçonnerie"/>
    <x v="3"/>
    <n v="4"/>
    <n v="0"/>
  </r>
  <r>
    <n v="6010401"/>
    <x v="0"/>
    <s v="CENTRE DE FORMATION TECHNIQUE ET PROFESSIONNELLE DE GANDO"/>
    <x v="2"/>
    <s v="NAMONI"/>
    <s v="GANDO"/>
    <s v="OTI SUD"/>
    <x v="5"/>
    <x v="2"/>
    <s v="CAP - Maçonnerie"/>
    <x v="4"/>
    <n v="13"/>
    <n v="0"/>
  </r>
  <r>
    <n v="6010401"/>
    <x v="0"/>
    <s v="CENTRE DE FORMATION TECHNIQUE ET PROFESSIONNELLE DE GANDO"/>
    <x v="2"/>
    <s v="NAMONI"/>
    <s v="GANDO"/>
    <s v="OTI SUD"/>
    <x v="5"/>
    <x v="2"/>
    <s v="CAP - Maçonnerie"/>
    <x v="5"/>
    <n v="5"/>
    <n v="0"/>
  </r>
  <r>
    <n v="6010401"/>
    <x v="0"/>
    <s v="CENTRE DE FORMATION TECHNIQUE ET PROFESSIONNELLE DE GANDO"/>
    <x v="2"/>
    <s v="NAMONI"/>
    <s v="GANDO"/>
    <s v="OTI SUD"/>
    <x v="5"/>
    <x v="4"/>
    <s v="CAP - Electricité d'équipement"/>
    <x v="5"/>
    <n v="2"/>
    <n v="1"/>
  </r>
  <r>
    <n v="6010401"/>
    <x v="0"/>
    <s v="CENTRE DE FORMATION TECHNIQUE ET PROFESSIONNELLE DE GANDO"/>
    <x v="2"/>
    <s v="NAMONI"/>
    <s v="GANDO"/>
    <s v="OTI SUD"/>
    <x v="5"/>
    <x v="4"/>
    <s v="CAP - Electricité d'équipement"/>
    <x v="6"/>
    <n v="5"/>
    <n v="0"/>
  </r>
  <r>
    <n v="6010401"/>
    <x v="0"/>
    <s v="CENTRE DE FORMATION TECHNIQUE ET PROFESSIONNELLE DE GANDO"/>
    <x v="2"/>
    <s v="NAMONI"/>
    <s v="GANDO"/>
    <s v="OTI SUD"/>
    <x v="5"/>
    <x v="4"/>
    <s v="CAP - Maçonnerie"/>
    <x v="6"/>
    <n v="5"/>
    <n v="0"/>
  </r>
  <r>
    <n v="6010401"/>
    <x v="0"/>
    <s v="CENTRE DE FORMATION TECHNIQUE ET PROFESSIONNELLE DE GANDO"/>
    <x v="2"/>
    <s v="NAMONI"/>
    <s v="GANDO"/>
    <s v="OTI SUD"/>
    <x v="5"/>
    <x v="4"/>
    <s v="CAP - Maçonnerie"/>
    <x v="7"/>
    <n v="3"/>
    <n v="0"/>
  </r>
  <r>
    <n v="6050211"/>
    <x v="0"/>
    <s v="CENTRE DE FORMATION TECHNIQUE ET PROFESSIONNELLE DE BORGOU"/>
    <x v="2"/>
    <s v="YANYANE"/>
    <s v="BORGOU"/>
    <s v="KPENDJALE"/>
    <x v="5"/>
    <x v="0"/>
    <s v="CAP - Electricité d'équipement"/>
    <x v="3"/>
    <n v="0"/>
    <n v="5"/>
  </r>
  <r>
    <n v="6050211"/>
    <x v="0"/>
    <s v="CENTRE DE FORMATION TECHNIQUE ET PROFESSIONNELLE DE BORGOU"/>
    <x v="2"/>
    <s v="YANYANE"/>
    <s v="BORGOU"/>
    <s v="KPENDJALE"/>
    <x v="5"/>
    <x v="0"/>
    <s v="CAP - Electricité d'équipement"/>
    <x v="4"/>
    <n v="0"/>
    <n v="2"/>
  </r>
  <r>
    <n v="6050211"/>
    <x v="0"/>
    <s v="CENTRE DE FORMATION TECHNIQUE ET PROFESSIONNELLE DE BORGOU"/>
    <x v="2"/>
    <s v="YANYANE"/>
    <s v="BORGOU"/>
    <s v="KPENDJALE"/>
    <x v="5"/>
    <x v="0"/>
    <s v="CAP - Electricité d'équipement"/>
    <x v="6"/>
    <n v="3"/>
    <n v="1"/>
  </r>
  <r>
    <n v="6050211"/>
    <x v="0"/>
    <s v="CENTRE DE FORMATION TECHNIQUE ET PROFESSIONNELLE DE BORGOU"/>
    <x v="2"/>
    <s v="YANYANE"/>
    <s v="BORGOU"/>
    <s v="KPENDJALE"/>
    <x v="5"/>
    <x v="0"/>
    <s v="CAP - Maçonnerie"/>
    <x v="10"/>
    <n v="5"/>
    <n v="0"/>
  </r>
  <r>
    <n v="6050211"/>
    <x v="0"/>
    <s v="CENTRE DE FORMATION TECHNIQUE ET PROFESSIONNELLE DE BORGOU"/>
    <x v="2"/>
    <s v="YANYANE"/>
    <s v="BORGOU"/>
    <s v="KPENDJALE"/>
    <x v="5"/>
    <x v="0"/>
    <s v="CAP - Maçonnerie"/>
    <x v="4"/>
    <n v="8"/>
    <n v="3"/>
  </r>
  <r>
    <n v="6050211"/>
    <x v="0"/>
    <s v="CENTRE DE FORMATION TECHNIQUE ET PROFESSIONNELLE DE BORGOU"/>
    <x v="2"/>
    <s v="YANYANE"/>
    <s v="BORGOU"/>
    <s v="KPENDJALE"/>
    <x v="5"/>
    <x v="0"/>
    <s v="CAP - Maçonnerie"/>
    <x v="5"/>
    <n v="0"/>
    <n v="4"/>
  </r>
  <r>
    <n v="6050211"/>
    <x v="0"/>
    <s v="CENTRE DE FORMATION TECHNIQUE ET PROFESSIONNELLE DE BORGOU"/>
    <x v="2"/>
    <s v="YANYANE"/>
    <s v="BORGOU"/>
    <s v="KPENDJALE"/>
    <x v="5"/>
    <x v="0"/>
    <s v="CAP - Maçonnerie"/>
    <x v="6"/>
    <n v="3"/>
    <n v="0"/>
  </r>
  <r>
    <n v="6050211"/>
    <x v="0"/>
    <s v="CENTRE DE FORMATION TECHNIQUE ET PROFESSIONNELLE DE BORGOU"/>
    <x v="2"/>
    <s v="YANYANE"/>
    <s v="BORGOU"/>
    <s v="KPENDJALE"/>
    <x v="5"/>
    <x v="0"/>
    <s v="CAP - Maçonnerie"/>
    <x v="7"/>
    <n v="3"/>
    <n v="0"/>
  </r>
  <r>
    <n v="6050211"/>
    <x v="0"/>
    <s v="CENTRE DE FORMATION TECHNIQUE ET PROFESSIONNELLE DE BORGOU"/>
    <x v="2"/>
    <s v="YANYANE"/>
    <s v="BORGOU"/>
    <s v="KPENDJALE"/>
    <x v="5"/>
    <x v="2"/>
    <s v="CAP - Electricité d'équipement"/>
    <x v="3"/>
    <n v="3"/>
    <n v="0"/>
  </r>
  <r>
    <n v="6050211"/>
    <x v="0"/>
    <s v="CENTRE DE FORMATION TECHNIQUE ET PROFESSIONNELLE DE BORGOU"/>
    <x v="2"/>
    <s v="YANYANE"/>
    <s v="BORGOU"/>
    <s v="KPENDJALE"/>
    <x v="5"/>
    <x v="2"/>
    <s v="CAP - Electricité d'équipement"/>
    <x v="4"/>
    <n v="0"/>
    <n v="2"/>
  </r>
  <r>
    <n v="6050211"/>
    <x v="0"/>
    <s v="CENTRE DE FORMATION TECHNIQUE ET PROFESSIONNELLE DE BORGOU"/>
    <x v="2"/>
    <s v="YANYANE"/>
    <s v="BORGOU"/>
    <s v="KPENDJALE"/>
    <x v="5"/>
    <x v="2"/>
    <s v="CAP - Electricité d'équipement"/>
    <x v="6"/>
    <n v="5"/>
    <n v="0"/>
  </r>
  <r>
    <n v="6050211"/>
    <x v="0"/>
    <s v="CENTRE DE FORMATION TECHNIQUE ET PROFESSIONNELLE DE BORGOU"/>
    <x v="2"/>
    <s v="YANYANE"/>
    <s v="BORGOU"/>
    <s v="KPENDJALE"/>
    <x v="5"/>
    <x v="2"/>
    <s v="CAP - Electricité d'équipement"/>
    <x v="7"/>
    <n v="1"/>
    <n v="0"/>
  </r>
  <r>
    <n v="6050211"/>
    <x v="0"/>
    <s v="CENTRE DE FORMATION TECHNIQUE ET PROFESSIONNELLE DE BORGOU"/>
    <x v="2"/>
    <s v="YANYANE"/>
    <s v="BORGOU"/>
    <s v="KPENDJALE"/>
    <x v="5"/>
    <x v="2"/>
    <s v="CAP - Electricité d'équipement"/>
    <x v="8"/>
    <n v="4"/>
    <n v="0"/>
  </r>
  <r>
    <n v="6050211"/>
    <x v="0"/>
    <s v="CENTRE DE FORMATION TECHNIQUE ET PROFESSIONNELLE DE BORGOU"/>
    <x v="2"/>
    <s v="YANYANE"/>
    <s v="BORGOU"/>
    <s v="KPENDJALE"/>
    <x v="5"/>
    <x v="2"/>
    <s v="CAP - Maçonnerie"/>
    <x v="5"/>
    <n v="0"/>
    <n v="5"/>
  </r>
  <r>
    <n v="6050211"/>
    <x v="0"/>
    <s v="CENTRE DE FORMATION TECHNIQUE ET PROFESSIONNELLE DE BORGOU"/>
    <x v="2"/>
    <s v="YANYANE"/>
    <s v="BORGOU"/>
    <s v="KPENDJALE"/>
    <x v="5"/>
    <x v="2"/>
    <s v="CAP - Maçonnerie"/>
    <x v="6"/>
    <n v="0"/>
    <n v="2"/>
  </r>
  <r>
    <n v="6050211"/>
    <x v="0"/>
    <s v="CENTRE DE FORMATION TECHNIQUE ET PROFESSIONNELLE DE BORGOU"/>
    <x v="2"/>
    <s v="YANYANE"/>
    <s v="BORGOU"/>
    <s v="KPENDJALE"/>
    <x v="5"/>
    <x v="2"/>
    <s v="CAP - Maçonnerie"/>
    <x v="8"/>
    <n v="3"/>
    <n v="0"/>
  </r>
  <r>
    <n v="10702111"/>
    <x v="0"/>
    <s v="INSTITUT DE PROMOTION ARTISTIQUE ET CULTURELLE JAMD CREATIONS"/>
    <x v="0"/>
    <s v="AFLAO SAGBADO"/>
    <s v="AFLAO SAGBADO"/>
    <s v="GOLFE"/>
    <x v="0"/>
    <x v="0"/>
    <s v="CAP - Couture"/>
    <x v="2"/>
    <n v="0"/>
    <n v="0"/>
  </r>
  <r>
    <n v="10702111"/>
    <x v="0"/>
    <s v="INSTITUT DE PROMOTION ARTISTIQUE ET CULTURELLE JAMD CREATIONS"/>
    <x v="0"/>
    <s v="AFLAO SAGBADO"/>
    <s v="AFLAO SAGBADO"/>
    <s v="GOLFE"/>
    <x v="0"/>
    <x v="0"/>
    <s v="CAP - Couture"/>
    <x v="10"/>
    <n v="0"/>
    <n v="0"/>
  </r>
  <r>
    <n v="10702111"/>
    <x v="0"/>
    <s v="INSTITUT DE PROMOTION ARTISTIQUE ET CULTURELLE JAMD CREATIONS"/>
    <x v="0"/>
    <s v="AFLAO SAGBADO"/>
    <s v="AFLAO SAGBADO"/>
    <s v="GOLFE"/>
    <x v="0"/>
    <x v="0"/>
    <s v="CAP - Couture"/>
    <x v="5"/>
    <n v="0"/>
    <n v="5"/>
  </r>
  <r>
    <n v="10702111"/>
    <x v="0"/>
    <s v="INSTITUT DE PROMOTION ARTISTIQUE ET CULTURELLE JAMD CREATIONS"/>
    <x v="0"/>
    <s v="AFLAO SAGBADO"/>
    <s v="AFLAO SAGBADO"/>
    <s v="GOLFE"/>
    <x v="0"/>
    <x v="0"/>
    <s v="CAP - Couture"/>
    <x v="6"/>
    <n v="0"/>
    <n v="3"/>
  </r>
  <r>
    <n v="10702111"/>
    <x v="0"/>
    <s v="INSTITUT DE PROMOTION ARTISTIQUE ET CULTURELLE JAMD CREATIONS"/>
    <x v="0"/>
    <s v="AFLAO SAGBADO"/>
    <s v="AFLAO SAGBADO"/>
    <s v="GOLFE"/>
    <x v="0"/>
    <x v="0"/>
    <s v="CAP - Couture"/>
    <x v="7"/>
    <n v="0"/>
    <n v="1"/>
  </r>
  <r>
    <n v="10702111"/>
    <x v="0"/>
    <s v="INSTITUT DE PROMOTION ARTISTIQUE ET CULTURELLE JAMD CREATIONS"/>
    <x v="0"/>
    <s v="AFLAO SAGBADO"/>
    <s v="AFLAO SAGBADO"/>
    <s v="GOLFE"/>
    <x v="0"/>
    <x v="2"/>
    <s v="CAP - Couture"/>
    <x v="4"/>
    <n v="0"/>
    <n v="0"/>
  </r>
  <r>
    <n v="10702111"/>
    <x v="0"/>
    <s v="INSTITUT DE PROMOTION ARTISTIQUE ET CULTURELLE JAMD CREATIONS"/>
    <x v="0"/>
    <s v="AFLAO SAGBADO"/>
    <s v="AFLAO SAGBADO"/>
    <s v="GOLFE"/>
    <x v="0"/>
    <x v="2"/>
    <s v="CAP - Couture"/>
    <x v="5"/>
    <n v="0"/>
    <n v="0"/>
  </r>
  <r>
    <n v="10702111"/>
    <x v="0"/>
    <s v="INSTITUT DE PROMOTION ARTISTIQUE ET CULTURELLE JAMD CREATIONS"/>
    <x v="0"/>
    <s v="AFLAO SAGBADO"/>
    <s v="AFLAO SAGBADO"/>
    <s v="GOLFE"/>
    <x v="0"/>
    <x v="2"/>
    <s v="CAP - Couture"/>
    <x v="6"/>
    <n v="0"/>
    <n v="5"/>
  </r>
  <r>
    <n v="10702111"/>
    <x v="0"/>
    <s v="INSTITUT DE PROMOTION ARTISTIQUE ET CULTURELLE JAMD CREATIONS"/>
    <x v="0"/>
    <s v="AFLAO SAGBADO"/>
    <s v="AFLAO SAGBADO"/>
    <s v="GOLFE"/>
    <x v="0"/>
    <x v="2"/>
    <s v="CAP - Couture"/>
    <x v="7"/>
    <n v="1"/>
    <n v="0"/>
  </r>
  <r>
    <n v="10702111"/>
    <x v="0"/>
    <s v="INSTITUT DE PROMOTION ARTISTIQUE ET CULTURELLE JAMD CREATIONS"/>
    <x v="0"/>
    <s v="AFLAO SAGBADO"/>
    <s v="AFLAO SAGBADO"/>
    <s v="GOLFE"/>
    <x v="0"/>
    <x v="2"/>
    <s v="CAP - Couture"/>
    <x v="8"/>
    <n v="0"/>
    <n v="1"/>
  </r>
  <r>
    <n v="10702111"/>
    <x v="0"/>
    <s v="INSTITUT DE PROMOTION ARTISTIQUE ET CULTURELLE JAMD CREATIONS"/>
    <x v="0"/>
    <s v="AFLAO SAGBADO"/>
    <s v="AFLAO SAGBADO"/>
    <s v="GOLFE"/>
    <x v="0"/>
    <x v="4"/>
    <s v="CAP - Couture"/>
    <x v="7"/>
    <n v="1"/>
    <n v="0"/>
  </r>
  <r>
    <n v="10702111"/>
    <x v="0"/>
    <s v="INSTITUT DE PROMOTION ARTISTIQUE ET CULTURELLE JAMD CREATIONS"/>
    <x v="0"/>
    <s v="AFLAO SAGBADO"/>
    <s v="AFLAO SAGBADO"/>
    <s v="GOLFE"/>
    <x v="0"/>
    <x v="4"/>
    <s v="CAP - Couture"/>
    <x v="8"/>
    <n v="0"/>
    <n v="3"/>
  </r>
  <r>
    <n v="10702112"/>
    <x v="0"/>
    <s v="INSTITUT TECHNIQUE LA CRAIE"/>
    <x v="0"/>
    <s v="AFLAO SAGBADO"/>
    <s v="AFLAO SAGBADO"/>
    <s v="GOLFE"/>
    <x v="0"/>
    <x v="1"/>
    <s v="Technique Administratives (G1)"/>
    <x v="3"/>
    <n v="0"/>
    <n v="7"/>
  </r>
  <r>
    <n v="10702112"/>
    <x v="0"/>
    <s v="INSTITUT TECHNIQUE LA CRAIE"/>
    <x v="0"/>
    <s v="AFLAO SAGBADO"/>
    <s v="AFLAO SAGBADO"/>
    <s v="GOLFE"/>
    <x v="0"/>
    <x v="1"/>
    <s v="Techniques Commerciale (G3)"/>
    <x v="10"/>
    <n v="14"/>
    <n v="7"/>
  </r>
  <r>
    <n v="10702112"/>
    <x v="0"/>
    <s v="INSTITUT TECHNIQUE LA CRAIE"/>
    <x v="0"/>
    <s v="AFLAO SAGBADO"/>
    <s v="AFLAO SAGBADO"/>
    <s v="GOLFE"/>
    <x v="0"/>
    <x v="1"/>
    <s v="Techniques Commerciale (G3)"/>
    <x v="3"/>
    <n v="14"/>
    <n v="7"/>
  </r>
  <r>
    <n v="10702112"/>
    <x v="0"/>
    <s v="INSTITUT TECHNIQUE LA CRAIE"/>
    <x v="0"/>
    <s v="AFLAO SAGBADO"/>
    <s v="AFLAO SAGBADO"/>
    <s v="GOLFE"/>
    <x v="0"/>
    <x v="1"/>
    <s v="Techniques Quantitatives de Gestion (G2)"/>
    <x v="10"/>
    <n v="12"/>
    <n v="6"/>
  </r>
  <r>
    <n v="10702112"/>
    <x v="0"/>
    <s v="INSTITUT TECHNIQUE LA CRAIE"/>
    <x v="0"/>
    <s v="AFLAO SAGBADO"/>
    <s v="AFLAO SAGBADO"/>
    <s v="GOLFE"/>
    <x v="0"/>
    <x v="3"/>
    <s v="Technique Administratives (G1)"/>
    <x v="2"/>
    <n v="0"/>
    <n v="14"/>
  </r>
  <r>
    <n v="10702112"/>
    <x v="0"/>
    <s v="INSTITUT TECHNIQUE LA CRAIE"/>
    <x v="0"/>
    <s v="AFLAO SAGBADO"/>
    <s v="AFLAO SAGBADO"/>
    <s v="GOLFE"/>
    <x v="0"/>
    <x v="3"/>
    <s v="Technique Administratives (G1)"/>
    <x v="10"/>
    <n v="0"/>
    <n v="14"/>
  </r>
  <r>
    <n v="10702112"/>
    <x v="0"/>
    <s v="INSTITUT TECHNIQUE LA CRAIE"/>
    <x v="0"/>
    <s v="AFLAO SAGBADO"/>
    <s v="AFLAO SAGBADO"/>
    <s v="GOLFE"/>
    <x v="0"/>
    <x v="3"/>
    <s v="Techniques Commerciale (G3)"/>
    <x v="2"/>
    <n v="28"/>
    <n v="23"/>
  </r>
  <r>
    <n v="10702112"/>
    <x v="0"/>
    <s v="INSTITUT TECHNIQUE LA CRAIE"/>
    <x v="0"/>
    <s v="AFLAO SAGBADO"/>
    <s v="AFLAO SAGBADO"/>
    <s v="GOLFE"/>
    <x v="0"/>
    <x v="3"/>
    <s v="Techniques Quantitatives de Gestion (G2)"/>
    <x v="2"/>
    <n v="7"/>
    <n v="8"/>
  </r>
  <r>
    <n v="10702112"/>
    <x v="0"/>
    <s v="INSTITUT TECHNIQUE LA CRAIE"/>
    <x v="0"/>
    <s v="AFLAO SAGBADO"/>
    <s v="AFLAO SAGBADO"/>
    <s v="GOLFE"/>
    <x v="0"/>
    <x v="5"/>
    <s v="Technique Administratives (G1)"/>
    <x v="4"/>
    <n v="0"/>
    <n v="2"/>
  </r>
  <r>
    <n v="10702112"/>
    <x v="0"/>
    <s v="INSTITUT TECHNIQUE LA CRAIE"/>
    <x v="0"/>
    <s v="AFLAO SAGBADO"/>
    <s v="AFLAO SAGBADO"/>
    <s v="GOLFE"/>
    <x v="0"/>
    <x v="5"/>
    <s v="Techniques Commerciale (G3)"/>
    <x v="4"/>
    <n v="9"/>
    <n v="3"/>
  </r>
  <r>
    <n v="10702112"/>
    <x v="0"/>
    <s v="INSTITUT TECHNIQUE LA CRAIE"/>
    <x v="0"/>
    <s v="AFLAO SAGBADO"/>
    <s v="AFLAO SAGBADO"/>
    <s v="GOLFE"/>
    <x v="0"/>
    <x v="5"/>
    <s v="Techniques Quantitatives de Gestion (G2)"/>
    <x v="4"/>
    <n v="4"/>
    <n v="2"/>
  </r>
  <r>
    <n v="20101100"/>
    <x v="0"/>
    <s v="INSTITUT TECHNIQUE PRIVE GENERATION OBAMA"/>
    <x v="0"/>
    <s v="LEGBASSITO"/>
    <s v="AGOE-NYIVE"/>
    <s v="AGOE-NYIVE"/>
    <x v="0"/>
    <x v="1"/>
    <s v="Technique Administratives (G1)"/>
    <x v="2"/>
    <n v="0"/>
    <n v="7"/>
  </r>
  <r>
    <n v="20101100"/>
    <x v="0"/>
    <s v="INSTITUT TECHNIQUE PRIVE GENERATION OBAMA"/>
    <x v="0"/>
    <s v="LEGBASSITO"/>
    <s v="AGOE-NYIVE"/>
    <s v="AGOE-NYIVE"/>
    <x v="0"/>
    <x v="1"/>
    <s v="Technique Administratives (G1)"/>
    <x v="10"/>
    <n v="0"/>
    <n v="11"/>
  </r>
  <r>
    <n v="20101100"/>
    <x v="0"/>
    <s v="INSTITUT TECHNIQUE PRIVE GENERATION OBAMA"/>
    <x v="0"/>
    <s v="LEGBASSITO"/>
    <s v="AGOE-NYIVE"/>
    <s v="AGOE-NYIVE"/>
    <x v="0"/>
    <x v="1"/>
    <s v="Technique Administratives (G1)"/>
    <x v="3"/>
    <n v="0"/>
    <n v="6"/>
  </r>
  <r>
    <n v="20101100"/>
    <x v="0"/>
    <s v="INSTITUT TECHNIQUE PRIVE GENERATION OBAMA"/>
    <x v="0"/>
    <s v="LEGBASSITO"/>
    <s v="AGOE-NYIVE"/>
    <s v="AGOE-NYIVE"/>
    <x v="0"/>
    <x v="1"/>
    <s v="Technique Administratives (G1)"/>
    <x v="4"/>
    <n v="1"/>
    <n v="5"/>
  </r>
  <r>
    <n v="20101100"/>
    <x v="0"/>
    <s v="INSTITUT TECHNIQUE PRIVE GENERATION OBAMA"/>
    <x v="0"/>
    <s v="LEGBASSITO"/>
    <s v="AGOE-NYIVE"/>
    <s v="AGOE-NYIVE"/>
    <x v="0"/>
    <x v="1"/>
    <s v="Technique Administratives (G1)"/>
    <x v="5"/>
    <n v="0"/>
    <n v="3"/>
  </r>
  <r>
    <n v="20101100"/>
    <x v="0"/>
    <s v="INSTITUT TECHNIQUE PRIVE GENERATION OBAMA"/>
    <x v="0"/>
    <s v="LEGBASSITO"/>
    <s v="AGOE-NYIVE"/>
    <s v="AGOE-NYIVE"/>
    <x v="0"/>
    <x v="1"/>
    <s v="Technique Administratives (G1)"/>
    <x v="6"/>
    <n v="0"/>
    <n v="4"/>
  </r>
  <r>
    <n v="20101100"/>
    <x v="0"/>
    <s v="INSTITUT TECHNIQUE PRIVE GENERATION OBAMA"/>
    <x v="0"/>
    <s v="LEGBASSITO"/>
    <s v="AGOE-NYIVE"/>
    <s v="AGOE-NYIVE"/>
    <x v="0"/>
    <x v="1"/>
    <s v="Techniques Commerciale (G3)"/>
    <x v="2"/>
    <n v="0"/>
    <n v="1"/>
  </r>
  <r>
    <n v="20101100"/>
    <x v="0"/>
    <s v="INSTITUT TECHNIQUE PRIVE GENERATION OBAMA"/>
    <x v="0"/>
    <s v="LEGBASSITO"/>
    <s v="AGOE-NYIVE"/>
    <s v="AGOE-NYIVE"/>
    <x v="0"/>
    <x v="1"/>
    <s v="Techniques Commerciale (G3)"/>
    <x v="10"/>
    <n v="4"/>
    <n v="7"/>
  </r>
  <r>
    <n v="20101100"/>
    <x v="0"/>
    <s v="INSTITUT TECHNIQUE PRIVE GENERATION OBAMA"/>
    <x v="0"/>
    <s v="LEGBASSITO"/>
    <s v="AGOE-NYIVE"/>
    <s v="AGOE-NYIVE"/>
    <x v="0"/>
    <x v="1"/>
    <s v="Techniques Commerciale (G3)"/>
    <x v="3"/>
    <n v="5"/>
    <n v="5"/>
  </r>
  <r>
    <n v="20101100"/>
    <x v="0"/>
    <s v="INSTITUT TECHNIQUE PRIVE GENERATION OBAMA"/>
    <x v="0"/>
    <s v="LEGBASSITO"/>
    <s v="AGOE-NYIVE"/>
    <s v="AGOE-NYIVE"/>
    <x v="0"/>
    <x v="1"/>
    <s v="Techniques Commerciale (G3)"/>
    <x v="4"/>
    <n v="2"/>
    <n v="6"/>
  </r>
  <r>
    <n v="20101100"/>
    <x v="0"/>
    <s v="INSTITUT TECHNIQUE PRIVE GENERATION OBAMA"/>
    <x v="0"/>
    <s v="LEGBASSITO"/>
    <s v="AGOE-NYIVE"/>
    <s v="AGOE-NYIVE"/>
    <x v="0"/>
    <x v="1"/>
    <s v="Techniques Commerciale (G3)"/>
    <x v="5"/>
    <n v="2"/>
    <n v="1"/>
  </r>
  <r>
    <n v="20101100"/>
    <x v="0"/>
    <s v="INSTITUT TECHNIQUE PRIVE GENERATION OBAMA"/>
    <x v="0"/>
    <s v="LEGBASSITO"/>
    <s v="AGOE-NYIVE"/>
    <s v="AGOE-NYIVE"/>
    <x v="0"/>
    <x v="1"/>
    <s v="Techniques Commerciale (G3)"/>
    <x v="6"/>
    <n v="2"/>
    <n v="0"/>
  </r>
  <r>
    <n v="20101100"/>
    <x v="0"/>
    <s v="INSTITUT TECHNIQUE PRIVE GENERATION OBAMA"/>
    <x v="0"/>
    <s v="LEGBASSITO"/>
    <s v="AGOE-NYIVE"/>
    <s v="AGOE-NYIVE"/>
    <x v="0"/>
    <x v="1"/>
    <s v="Techniques Quantitatives de Gestion (G2)"/>
    <x v="0"/>
    <n v="3"/>
    <n v="7"/>
  </r>
  <r>
    <n v="20101100"/>
    <x v="0"/>
    <s v="INSTITUT TECHNIQUE PRIVE GENERATION OBAMA"/>
    <x v="0"/>
    <s v="LEGBASSITO"/>
    <s v="AGOE-NYIVE"/>
    <s v="AGOE-NYIVE"/>
    <x v="0"/>
    <x v="1"/>
    <s v="Techniques Quantitatives de Gestion (G2)"/>
    <x v="2"/>
    <n v="2"/>
    <n v="6"/>
  </r>
  <r>
    <n v="20101100"/>
    <x v="0"/>
    <s v="INSTITUT TECHNIQUE PRIVE GENERATION OBAMA"/>
    <x v="0"/>
    <s v="LEGBASSITO"/>
    <s v="AGOE-NYIVE"/>
    <s v="AGOE-NYIVE"/>
    <x v="0"/>
    <x v="1"/>
    <s v="Techniques Quantitatives de Gestion (G2)"/>
    <x v="10"/>
    <n v="4"/>
    <n v="6"/>
  </r>
  <r>
    <n v="20101100"/>
    <x v="0"/>
    <s v="INSTITUT TECHNIQUE PRIVE GENERATION OBAMA"/>
    <x v="0"/>
    <s v="LEGBASSITO"/>
    <s v="AGOE-NYIVE"/>
    <s v="AGOE-NYIVE"/>
    <x v="0"/>
    <x v="1"/>
    <s v="Techniques Quantitatives de Gestion (G2)"/>
    <x v="3"/>
    <n v="4"/>
    <n v="2"/>
  </r>
  <r>
    <n v="20101100"/>
    <x v="0"/>
    <s v="INSTITUT TECHNIQUE PRIVE GENERATION OBAMA"/>
    <x v="0"/>
    <s v="LEGBASSITO"/>
    <s v="AGOE-NYIVE"/>
    <s v="AGOE-NYIVE"/>
    <x v="0"/>
    <x v="1"/>
    <s v="Techniques Quantitatives de Gestion (G2)"/>
    <x v="4"/>
    <n v="1"/>
    <n v="0"/>
  </r>
  <r>
    <n v="20101100"/>
    <x v="0"/>
    <s v="INSTITUT TECHNIQUE PRIVE GENERATION OBAMA"/>
    <x v="0"/>
    <s v="LEGBASSITO"/>
    <s v="AGOE-NYIVE"/>
    <s v="AGOE-NYIVE"/>
    <x v="0"/>
    <x v="1"/>
    <s v="Techniques Quantitatives de Gestion (G2)"/>
    <x v="5"/>
    <n v="1"/>
    <n v="0"/>
  </r>
  <r>
    <n v="20101100"/>
    <x v="0"/>
    <s v="INSTITUT TECHNIQUE PRIVE GENERATION OBAMA"/>
    <x v="0"/>
    <s v="LEGBASSITO"/>
    <s v="AGOE-NYIVE"/>
    <s v="AGOE-NYIVE"/>
    <x v="0"/>
    <x v="3"/>
    <s v="Electrotechnique (F3)"/>
    <x v="0"/>
    <n v="3"/>
    <n v="1"/>
  </r>
  <r>
    <n v="20101100"/>
    <x v="0"/>
    <s v="INSTITUT TECHNIQUE PRIVE GENERATION OBAMA"/>
    <x v="0"/>
    <s v="LEGBASSITO"/>
    <s v="AGOE-NYIVE"/>
    <s v="AGOE-NYIVE"/>
    <x v="0"/>
    <x v="3"/>
    <s v="Electrotechnique (F3)"/>
    <x v="2"/>
    <n v="4"/>
    <n v="1"/>
  </r>
  <r>
    <n v="20101100"/>
    <x v="0"/>
    <s v="INSTITUT TECHNIQUE PRIVE GENERATION OBAMA"/>
    <x v="0"/>
    <s v="LEGBASSITO"/>
    <s v="AGOE-NYIVE"/>
    <s v="AGOE-NYIVE"/>
    <x v="0"/>
    <x v="3"/>
    <s v="Electrotechnique (F3)"/>
    <x v="10"/>
    <n v="2"/>
    <n v="0"/>
  </r>
  <r>
    <n v="20101100"/>
    <x v="0"/>
    <s v="INSTITUT TECHNIQUE PRIVE GENERATION OBAMA"/>
    <x v="0"/>
    <s v="LEGBASSITO"/>
    <s v="AGOE-NYIVE"/>
    <s v="AGOE-NYIVE"/>
    <x v="0"/>
    <x v="3"/>
    <s v="Génie Civil (F4)"/>
    <x v="0"/>
    <n v="2"/>
    <n v="0"/>
  </r>
  <r>
    <n v="20101100"/>
    <x v="0"/>
    <s v="INSTITUT TECHNIQUE PRIVE GENERATION OBAMA"/>
    <x v="0"/>
    <s v="LEGBASSITO"/>
    <s v="AGOE-NYIVE"/>
    <s v="AGOE-NYIVE"/>
    <x v="0"/>
    <x v="3"/>
    <s v="Génie Civil (F4)"/>
    <x v="2"/>
    <n v="3"/>
    <n v="0"/>
  </r>
  <r>
    <n v="20101100"/>
    <x v="0"/>
    <s v="INSTITUT TECHNIQUE PRIVE GENERATION OBAMA"/>
    <x v="0"/>
    <s v="LEGBASSITO"/>
    <s v="AGOE-NYIVE"/>
    <s v="AGOE-NYIVE"/>
    <x v="0"/>
    <x v="3"/>
    <s v="Génie Civil (F4)"/>
    <x v="10"/>
    <n v="2"/>
    <n v="0"/>
  </r>
  <r>
    <n v="20101100"/>
    <x v="0"/>
    <s v="INSTITUT TECHNIQUE PRIVE GENERATION OBAMA"/>
    <x v="0"/>
    <s v="LEGBASSITO"/>
    <s v="AGOE-NYIVE"/>
    <s v="AGOE-NYIVE"/>
    <x v="0"/>
    <x v="3"/>
    <s v="Technique Administratives (G1)"/>
    <x v="0"/>
    <n v="0"/>
    <n v="10"/>
  </r>
  <r>
    <n v="20101100"/>
    <x v="0"/>
    <s v="INSTITUT TECHNIQUE PRIVE GENERATION OBAMA"/>
    <x v="0"/>
    <s v="LEGBASSITO"/>
    <s v="AGOE-NYIVE"/>
    <s v="AGOE-NYIVE"/>
    <x v="0"/>
    <x v="3"/>
    <s v="Technique Administratives (G1)"/>
    <x v="2"/>
    <n v="0"/>
    <n v="3"/>
  </r>
  <r>
    <n v="20101100"/>
    <x v="0"/>
    <s v="INSTITUT TECHNIQUE PRIVE GENERATION OBAMA"/>
    <x v="0"/>
    <s v="LEGBASSITO"/>
    <s v="AGOE-NYIVE"/>
    <s v="AGOE-NYIVE"/>
    <x v="0"/>
    <x v="3"/>
    <s v="Technique Administratives (G1)"/>
    <x v="10"/>
    <n v="0"/>
    <n v="5"/>
  </r>
  <r>
    <n v="20101100"/>
    <x v="0"/>
    <s v="INSTITUT TECHNIQUE PRIVE GENERATION OBAMA"/>
    <x v="0"/>
    <s v="LEGBASSITO"/>
    <s v="AGOE-NYIVE"/>
    <s v="AGOE-NYIVE"/>
    <x v="0"/>
    <x v="3"/>
    <s v="Technique Administratives (G1)"/>
    <x v="3"/>
    <n v="0"/>
    <n v="3"/>
  </r>
  <r>
    <n v="20101100"/>
    <x v="0"/>
    <s v="INSTITUT TECHNIQUE PRIVE GENERATION OBAMA"/>
    <x v="0"/>
    <s v="LEGBASSITO"/>
    <s v="AGOE-NYIVE"/>
    <s v="AGOE-NYIVE"/>
    <x v="0"/>
    <x v="3"/>
    <s v="Technique Administratives (G1)"/>
    <x v="4"/>
    <n v="0"/>
    <n v="1"/>
  </r>
  <r>
    <n v="20101100"/>
    <x v="0"/>
    <s v="INSTITUT TECHNIQUE PRIVE GENERATION OBAMA"/>
    <x v="0"/>
    <s v="LEGBASSITO"/>
    <s v="AGOE-NYIVE"/>
    <s v="AGOE-NYIVE"/>
    <x v="0"/>
    <x v="3"/>
    <s v="Technique Administratives (G1)"/>
    <x v="5"/>
    <n v="0"/>
    <n v="1"/>
  </r>
  <r>
    <n v="20101100"/>
    <x v="0"/>
    <s v="INSTITUT TECHNIQUE PRIVE GENERATION OBAMA"/>
    <x v="0"/>
    <s v="LEGBASSITO"/>
    <s v="AGOE-NYIVE"/>
    <s v="AGOE-NYIVE"/>
    <x v="0"/>
    <x v="3"/>
    <s v="Techniques Commerciale (G3)"/>
    <x v="0"/>
    <n v="1"/>
    <n v="4"/>
  </r>
  <r>
    <n v="20101100"/>
    <x v="0"/>
    <s v="INSTITUT TECHNIQUE PRIVE GENERATION OBAMA"/>
    <x v="0"/>
    <s v="LEGBASSITO"/>
    <s v="AGOE-NYIVE"/>
    <s v="AGOE-NYIVE"/>
    <x v="0"/>
    <x v="3"/>
    <s v="Techniques Commerciale (G3)"/>
    <x v="2"/>
    <n v="4"/>
    <n v="5"/>
  </r>
  <r>
    <n v="20101100"/>
    <x v="0"/>
    <s v="INSTITUT TECHNIQUE PRIVE GENERATION OBAMA"/>
    <x v="0"/>
    <s v="LEGBASSITO"/>
    <s v="AGOE-NYIVE"/>
    <s v="AGOE-NYIVE"/>
    <x v="0"/>
    <x v="3"/>
    <s v="Techniques Commerciale (G3)"/>
    <x v="10"/>
    <n v="1"/>
    <n v="4"/>
  </r>
  <r>
    <n v="20101100"/>
    <x v="0"/>
    <s v="INSTITUT TECHNIQUE PRIVE GENERATION OBAMA"/>
    <x v="0"/>
    <s v="LEGBASSITO"/>
    <s v="AGOE-NYIVE"/>
    <s v="AGOE-NYIVE"/>
    <x v="0"/>
    <x v="3"/>
    <s v="Techniques Commerciale (G3)"/>
    <x v="3"/>
    <n v="3"/>
    <n v="0"/>
  </r>
  <r>
    <n v="20101100"/>
    <x v="0"/>
    <s v="INSTITUT TECHNIQUE PRIVE GENERATION OBAMA"/>
    <x v="0"/>
    <s v="LEGBASSITO"/>
    <s v="AGOE-NYIVE"/>
    <s v="AGOE-NYIVE"/>
    <x v="0"/>
    <x v="3"/>
    <s v="Techniques Quantitatives de Gestion (G2)"/>
    <x v="0"/>
    <n v="0"/>
    <n v="7"/>
  </r>
  <r>
    <n v="20101100"/>
    <x v="0"/>
    <s v="INSTITUT TECHNIQUE PRIVE GENERATION OBAMA"/>
    <x v="0"/>
    <s v="LEGBASSITO"/>
    <s v="AGOE-NYIVE"/>
    <s v="AGOE-NYIVE"/>
    <x v="0"/>
    <x v="3"/>
    <s v="Techniques Quantitatives de Gestion (G2)"/>
    <x v="2"/>
    <n v="7"/>
    <n v="1"/>
  </r>
  <r>
    <n v="20101100"/>
    <x v="0"/>
    <s v="INSTITUT TECHNIQUE PRIVE GENERATION OBAMA"/>
    <x v="0"/>
    <s v="LEGBASSITO"/>
    <s v="AGOE-NYIVE"/>
    <s v="AGOE-NYIVE"/>
    <x v="0"/>
    <x v="3"/>
    <s v="Techniques Quantitatives de Gestion (G2)"/>
    <x v="10"/>
    <n v="5"/>
    <n v="3"/>
  </r>
  <r>
    <n v="20101100"/>
    <x v="0"/>
    <s v="INSTITUT TECHNIQUE PRIVE GENERATION OBAMA"/>
    <x v="0"/>
    <s v="LEGBASSITO"/>
    <s v="AGOE-NYIVE"/>
    <s v="AGOE-NYIVE"/>
    <x v="0"/>
    <x v="5"/>
    <s v="Technique Administratives (G1)"/>
    <x v="2"/>
    <n v="0"/>
    <n v="2"/>
  </r>
  <r>
    <n v="20101100"/>
    <x v="0"/>
    <s v="INSTITUT TECHNIQUE PRIVE GENERATION OBAMA"/>
    <x v="0"/>
    <s v="LEGBASSITO"/>
    <s v="AGOE-NYIVE"/>
    <s v="AGOE-NYIVE"/>
    <x v="0"/>
    <x v="5"/>
    <s v="Technique Administratives (G1)"/>
    <x v="10"/>
    <n v="1"/>
    <n v="10"/>
  </r>
  <r>
    <n v="20101100"/>
    <x v="0"/>
    <s v="INSTITUT TECHNIQUE PRIVE GENERATION OBAMA"/>
    <x v="0"/>
    <s v="LEGBASSITO"/>
    <s v="AGOE-NYIVE"/>
    <s v="AGOE-NYIVE"/>
    <x v="0"/>
    <x v="5"/>
    <s v="Technique Administratives (G1)"/>
    <x v="3"/>
    <n v="0"/>
    <n v="6"/>
  </r>
  <r>
    <n v="20101100"/>
    <x v="0"/>
    <s v="INSTITUT TECHNIQUE PRIVE GENERATION OBAMA"/>
    <x v="0"/>
    <s v="LEGBASSITO"/>
    <s v="AGOE-NYIVE"/>
    <s v="AGOE-NYIVE"/>
    <x v="0"/>
    <x v="5"/>
    <s v="Technique Administratives (G1)"/>
    <x v="4"/>
    <n v="1"/>
    <n v="16"/>
  </r>
  <r>
    <n v="20101100"/>
    <x v="0"/>
    <s v="INSTITUT TECHNIQUE PRIVE GENERATION OBAMA"/>
    <x v="0"/>
    <s v="LEGBASSITO"/>
    <s v="AGOE-NYIVE"/>
    <s v="AGOE-NYIVE"/>
    <x v="0"/>
    <x v="5"/>
    <s v="Technique Administratives (G1)"/>
    <x v="5"/>
    <n v="0"/>
    <n v="5"/>
  </r>
  <r>
    <n v="20101100"/>
    <x v="0"/>
    <s v="INSTITUT TECHNIQUE PRIVE GENERATION OBAMA"/>
    <x v="0"/>
    <s v="LEGBASSITO"/>
    <s v="AGOE-NYIVE"/>
    <s v="AGOE-NYIVE"/>
    <x v="0"/>
    <x v="5"/>
    <s v="Technique Administratives (G1)"/>
    <x v="6"/>
    <n v="0"/>
    <n v="4"/>
  </r>
  <r>
    <n v="20101100"/>
    <x v="0"/>
    <s v="INSTITUT TECHNIQUE PRIVE GENERATION OBAMA"/>
    <x v="0"/>
    <s v="LEGBASSITO"/>
    <s v="AGOE-NYIVE"/>
    <s v="AGOE-NYIVE"/>
    <x v="0"/>
    <x v="5"/>
    <s v="Techniques Commerciale (G3)"/>
    <x v="2"/>
    <n v="0"/>
    <n v="1"/>
  </r>
  <r>
    <n v="20101100"/>
    <x v="0"/>
    <s v="INSTITUT TECHNIQUE PRIVE GENERATION OBAMA"/>
    <x v="0"/>
    <s v="LEGBASSITO"/>
    <s v="AGOE-NYIVE"/>
    <s v="AGOE-NYIVE"/>
    <x v="0"/>
    <x v="5"/>
    <s v="Techniques Commerciale (G3)"/>
    <x v="10"/>
    <n v="0"/>
    <n v="3"/>
  </r>
  <r>
    <n v="20101100"/>
    <x v="0"/>
    <s v="INSTITUT TECHNIQUE PRIVE GENERATION OBAMA"/>
    <x v="0"/>
    <s v="LEGBASSITO"/>
    <s v="AGOE-NYIVE"/>
    <s v="AGOE-NYIVE"/>
    <x v="0"/>
    <x v="5"/>
    <s v="Techniques Commerciale (G3)"/>
    <x v="3"/>
    <n v="3"/>
    <n v="8"/>
  </r>
  <r>
    <n v="20101100"/>
    <x v="0"/>
    <s v="INSTITUT TECHNIQUE PRIVE GENERATION OBAMA"/>
    <x v="0"/>
    <s v="LEGBASSITO"/>
    <s v="AGOE-NYIVE"/>
    <s v="AGOE-NYIVE"/>
    <x v="0"/>
    <x v="5"/>
    <s v="Techniques Commerciale (G3)"/>
    <x v="4"/>
    <n v="2"/>
    <n v="3"/>
  </r>
  <r>
    <n v="20101100"/>
    <x v="0"/>
    <s v="INSTITUT TECHNIQUE PRIVE GENERATION OBAMA"/>
    <x v="0"/>
    <s v="LEGBASSITO"/>
    <s v="AGOE-NYIVE"/>
    <s v="AGOE-NYIVE"/>
    <x v="0"/>
    <x v="5"/>
    <s v="Techniques Commerciale (G3)"/>
    <x v="5"/>
    <n v="6"/>
    <n v="1"/>
  </r>
  <r>
    <n v="20101100"/>
    <x v="0"/>
    <s v="INSTITUT TECHNIQUE PRIVE GENERATION OBAMA"/>
    <x v="0"/>
    <s v="LEGBASSITO"/>
    <s v="AGOE-NYIVE"/>
    <s v="AGOE-NYIVE"/>
    <x v="0"/>
    <x v="5"/>
    <s v="Techniques Commerciale (G3)"/>
    <x v="6"/>
    <n v="2"/>
    <n v="0"/>
  </r>
  <r>
    <n v="20101100"/>
    <x v="0"/>
    <s v="INSTITUT TECHNIQUE PRIVE GENERATION OBAMA"/>
    <x v="0"/>
    <s v="LEGBASSITO"/>
    <s v="AGOE-NYIVE"/>
    <s v="AGOE-NYIVE"/>
    <x v="0"/>
    <x v="5"/>
    <s v="Techniques Quantitatives de Gestion (G2)"/>
    <x v="2"/>
    <n v="0"/>
    <n v="3"/>
  </r>
  <r>
    <n v="20101100"/>
    <x v="0"/>
    <s v="INSTITUT TECHNIQUE PRIVE GENERATION OBAMA"/>
    <x v="0"/>
    <s v="LEGBASSITO"/>
    <s v="AGOE-NYIVE"/>
    <s v="AGOE-NYIVE"/>
    <x v="0"/>
    <x v="5"/>
    <s v="Techniques Quantitatives de Gestion (G2)"/>
    <x v="10"/>
    <n v="0"/>
    <n v="1"/>
  </r>
  <r>
    <n v="20101100"/>
    <x v="0"/>
    <s v="INSTITUT TECHNIQUE PRIVE GENERATION OBAMA"/>
    <x v="0"/>
    <s v="LEGBASSITO"/>
    <s v="AGOE-NYIVE"/>
    <s v="AGOE-NYIVE"/>
    <x v="0"/>
    <x v="5"/>
    <s v="Techniques Quantitatives de Gestion (G2)"/>
    <x v="3"/>
    <n v="1"/>
    <n v="3"/>
  </r>
  <r>
    <n v="20101100"/>
    <x v="0"/>
    <s v="INSTITUT TECHNIQUE PRIVE GENERATION OBAMA"/>
    <x v="0"/>
    <s v="LEGBASSITO"/>
    <s v="AGOE-NYIVE"/>
    <s v="AGOE-NYIVE"/>
    <x v="0"/>
    <x v="5"/>
    <s v="Techniques Quantitatives de Gestion (G2)"/>
    <x v="4"/>
    <n v="8"/>
    <n v="6"/>
  </r>
  <r>
    <n v="20101100"/>
    <x v="0"/>
    <s v="INSTITUT TECHNIQUE PRIVE GENERATION OBAMA"/>
    <x v="0"/>
    <s v="LEGBASSITO"/>
    <s v="AGOE-NYIVE"/>
    <s v="AGOE-NYIVE"/>
    <x v="0"/>
    <x v="5"/>
    <s v="Techniques Quantitatives de Gestion (G2)"/>
    <x v="5"/>
    <n v="1"/>
    <n v="1"/>
  </r>
  <r>
    <n v="20101100"/>
    <x v="0"/>
    <s v="INSTITUT TECHNIQUE PRIVE GENERATION OBAMA"/>
    <x v="0"/>
    <s v="LEGBASSITO"/>
    <s v="AGOE-NYIVE"/>
    <s v="AGOE-NYIVE"/>
    <x v="0"/>
    <x v="5"/>
    <s v="Techniques Quantitatives de Gestion (G2)"/>
    <x v="6"/>
    <n v="1"/>
    <n v="0"/>
  </r>
  <r>
    <n v="20101102"/>
    <x v="0"/>
    <s v="COMPLEXE SCOLAIRE EDISON"/>
    <x v="0"/>
    <s v="AFLAO SAGBADO"/>
    <s v="AFLAO SAGBADO"/>
    <s v="GOLFE"/>
    <x v="0"/>
    <x v="1"/>
    <s v="Techniques Commerciale (G3)"/>
    <x v="0"/>
    <n v="0"/>
    <n v="2"/>
  </r>
  <r>
    <n v="20101102"/>
    <x v="0"/>
    <s v="COMPLEXE SCOLAIRE EDISON"/>
    <x v="0"/>
    <s v="AFLAO SAGBADO"/>
    <s v="AFLAO SAGBADO"/>
    <s v="GOLFE"/>
    <x v="0"/>
    <x v="1"/>
    <s v="Techniques Commerciale (G3)"/>
    <x v="2"/>
    <n v="1"/>
    <n v="4"/>
  </r>
  <r>
    <n v="20101102"/>
    <x v="0"/>
    <s v="COMPLEXE SCOLAIRE EDISON"/>
    <x v="0"/>
    <s v="AFLAO SAGBADO"/>
    <s v="AFLAO SAGBADO"/>
    <s v="GOLFE"/>
    <x v="0"/>
    <x v="1"/>
    <s v="Techniques Commerciale (G3)"/>
    <x v="10"/>
    <n v="2"/>
    <n v="6"/>
  </r>
  <r>
    <n v="20101102"/>
    <x v="0"/>
    <s v="COMPLEXE SCOLAIRE EDISON"/>
    <x v="0"/>
    <s v="AFLAO SAGBADO"/>
    <s v="AFLAO SAGBADO"/>
    <s v="GOLFE"/>
    <x v="0"/>
    <x v="1"/>
    <s v="Techniques Commerciale (G3)"/>
    <x v="3"/>
    <n v="1"/>
    <n v="3"/>
  </r>
  <r>
    <n v="20101102"/>
    <x v="0"/>
    <s v="COMPLEXE SCOLAIRE EDISON"/>
    <x v="0"/>
    <s v="AFLAO SAGBADO"/>
    <s v="AFLAO SAGBADO"/>
    <s v="GOLFE"/>
    <x v="0"/>
    <x v="1"/>
    <s v="Techniques Quantitatives de Gestion (G2)"/>
    <x v="2"/>
    <n v="3"/>
    <n v="4"/>
  </r>
  <r>
    <n v="20101102"/>
    <x v="0"/>
    <s v="COMPLEXE SCOLAIRE EDISON"/>
    <x v="0"/>
    <s v="AFLAO SAGBADO"/>
    <s v="AFLAO SAGBADO"/>
    <s v="GOLFE"/>
    <x v="0"/>
    <x v="1"/>
    <s v="Techniques Quantitatives de Gestion (G2)"/>
    <x v="10"/>
    <n v="2"/>
    <n v="1"/>
  </r>
  <r>
    <n v="20101102"/>
    <x v="0"/>
    <s v="COMPLEXE SCOLAIRE EDISON"/>
    <x v="0"/>
    <s v="AFLAO SAGBADO"/>
    <s v="AFLAO SAGBADO"/>
    <s v="GOLFE"/>
    <x v="0"/>
    <x v="1"/>
    <s v="Techniques Quantitatives de Gestion (G2)"/>
    <x v="3"/>
    <n v="2"/>
    <n v="1"/>
  </r>
  <r>
    <n v="20101102"/>
    <x v="0"/>
    <s v="COMPLEXE SCOLAIRE EDISON"/>
    <x v="0"/>
    <s v="AFLAO SAGBADO"/>
    <s v="AFLAO SAGBADO"/>
    <s v="GOLFE"/>
    <x v="0"/>
    <x v="1"/>
    <s v="Techniques Quantitatives de Gestion (G2)"/>
    <x v="4"/>
    <n v="2"/>
    <n v="0"/>
  </r>
  <r>
    <n v="20101102"/>
    <x v="0"/>
    <s v="COMPLEXE SCOLAIRE EDISON"/>
    <x v="0"/>
    <s v="AFLAO SAGBADO"/>
    <s v="AFLAO SAGBADO"/>
    <s v="GOLFE"/>
    <x v="0"/>
    <x v="3"/>
    <s v="Techniques Commerciale (G3)"/>
    <x v="0"/>
    <n v="1"/>
    <n v="2"/>
  </r>
  <r>
    <n v="20101102"/>
    <x v="0"/>
    <s v="COMPLEXE SCOLAIRE EDISON"/>
    <x v="0"/>
    <s v="AFLAO SAGBADO"/>
    <s v="AFLAO SAGBADO"/>
    <s v="GOLFE"/>
    <x v="0"/>
    <x v="3"/>
    <s v="Techniques Commerciale (G3)"/>
    <x v="2"/>
    <n v="6"/>
    <n v="1"/>
  </r>
  <r>
    <n v="20101102"/>
    <x v="0"/>
    <s v="COMPLEXE SCOLAIRE EDISON"/>
    <x v="0"/>
    <s v="AFLAO SAGBADO"/>
    <s v="AFLAO SAGBADO"/>
    <s v="GOLFE"/>
    <x v="0"/>
    <x v="3"/>
    <s v="Techniques Commerciale (G3)"/>
    <x v="10"/>
    <n v="1"/>
    <n v="1"/>
  </r>
  <r>
    <n v="20101102"/>
    <x v="0"/>
    <s v="COMPLEXE SCOLAIRE EDISON"/>
    <x v="0"/>
    <s v="AFLAO SAGBADO"/>
    <s v="AFLAO SAGBADO"/>
    <s v="GOLFE"/>
    <x v="0"/>
    <x v="3"/>
    <s v="Techniques Quantitatives de Gestion (G2)"/>
    <x v="0"/>
    <n v="2"/>
    <n v="2"/>
  </r>
  <r>
    <n v="20101102"/>
    <x v="0"/>
    <s v="COMPLEXE SCOLAIRE EDISON"/>
    <x v="0"/>
    <s v="AFLAO SAGBADO"/>
    <s v="AFLAO SAGBADO"/>
    <s v="GOLFE"/>
    <x v="0"/>
    <x v="3"/>
    <s v="Techniques Quantitatives de Gestion (G2)"/>
    <x v="2"/>
    <n v="3"/>
    <n v="0"/>
  </r>
  <r>
    <n v="20101102"/>
    <x v="0"/>
    <s v="COMPLEXE SCOLAIRE EDISON"/>
    <x v="0"/>
    <s v="AFLAO SAGBADO"/>
    <s v="AFLAO SAGBADO"/>
    <s v="GOLFE"/>
    <x v="0"/>
    <x v="3"/>
    <s v="Techniques Quantitatives de Gestion (G2)"/>
    <x v="10"/>
    <n v="1"/>
    <n v="0"/>
  </r>
  <r>
    <n v="20101102"/>
    <x v="0"/>
    <s v="COMPLEXE SCOLAIRE EDISON"/>
    <x v="0"/>
    <s v="AFLAO SAGBADO"/>
    <s v="AFLAO SAGBADO"/>
    <s v="GOLFE"/>
    <x v="0"/>
    <x v="5"/>
    <s v="Techniques Commerciale (G3)"/>
    <x v="2"/>
    <n v="0"/>
    <n v="2"/>
  </r>
  <r>
    <n v="20101102"/>
    <x v="0"/>
    <s v="COMPLEXE SCOLAIRE EDISON"/>
    <x v="0"/>
    <s v="AFLAO SAGBADO"/>
    <s v="AFLAO SAGBADO"/>
    <s v="GOLFE"/>
    <x v="0"/>
    <x v="5"/>
    <s v="Techniques Commerciale (G3)"/>
    <x v="10"/>
    <n v="2"/>
    <n v="6"/>
  </r>
  <r>
    <n v="20101102"/>
    <x v="0"/>
    <s v="COMPLEXE SCOLAIRE EDISON"/>
    <x v="0"/>
    <s v="AFLAO SAGBADO"/>
    <s v="AFLAO SAGBADO"/>
    <s v="GOLFE"/>
    <x v="0"/>
    <x v="5"/>
    <s v="Techniques Commerciale (G3)"/>
    <x v="3"/>
    <n v="3"/>
    <n v="4"/>
  </r>
  <r>
    <n v="20101102"/>
    <x v="0"/>
    <s v="COMPLEXE SCOLAIRE EDISON"/>
    <x v="0"/>
    <s v="AFLAO SAGBADO"/>
    <s v="AFLAO SAGBADO"/>
    <s v="GOLFE"/>
    <x v="0"/>
    <x v="5"/>
    <s v="Techniques Commerciale (G3)"/>
    <x v="4"/>
    <n v="1"/>
    <n v="2"/>
  </r>
  <r>
    <n v="20101102"/>
    <x v="0"/>
    <s v="COMPLEXE SCOLAIRE EDISON"/>
    <x v="0"/>
    <s v="AFLAO SAGBADO"/>
    <s v="AFLAO SAGBADO"/>
    <s v="GOLFE"/>
    <x v="0"/>
    <x v="5"/>
    <s v="Techniques Quantitatives de Gestion (G2)"/>
    <x v="10"/>
    <n v="1"/>
    <n v="4"/>
  </r>
  <r>
    <n v="20101102"/>
    <x v="0"/>
    <s v="COMPLEXE SCOLAIRE EDISON"/>
    <x v="0"/>
    <s v="AFLAO SAGBADO"/>
    <s v="AFLAO SAGBADO"/>
    <s v="GOLFE"/>
    <x v="0"/>
    <x v="5"/>
    <s v="Techniques Quantitatives de Gestion (G2)"/>
    <x v="3"/>
    <n v="5"/>
    <n v="6"/>
  </r>
  <r>
    <n v="20101102"/>
    <x v="0"/>
    <s v="COMPLEXE SCOLAIRE EDISON"/>
    <x v="0"/>
    <s v="AFLAO SAGBADO"/>
    <s v="AFLAO SAGBADO"/>
    <s v="GOLFE"/>
    <x v="0"/>
    <x v="5"/>
    <s v="Techniques Quantitatives de Gestion (G2)"/>
    <x v="4"/>
    <n v="2"/>
    <n v="3"/>
  </r>
  <r>
    <n v="20101102"/>
    <x v="0"/>
    <s v="COMPLEXE SCOLAIRE EDISON"/>
    <x v="0"/>
    <s v="AFLAO SAGBADO"/>
    <s v="AFLAO SAGBADO"/>
    <s v="GOLFE"/>
    <x v="0"/>
    <x v="5"/>
    <s v="Techniques Quantitatives de Gestion (G2)"/>
    <x v="5"/>
    <n v="1"/>
    <n v="4"/>
  </r>
  <r>
    <n v="20101102"/>
    <x v="0"/>
    <s v="COMPLEXE SCOLAIRE EDISON"/>
    <x v="0"/>
    <s v="AFLAO SAGBADO"/>
    <s v="AFLAO SAGBADO"/>
    <s v="GOLFE"/>
    <x v="0"/>
    <x v="5"/>
    <s v="Techniques Quantitatives de Gestion (G2)"/>
    <x v="6"/>
    <n v="0"/>
    <n v="1"/>
  </r>
  <r>
    <n v="20101103"/>
    <x v="0"/>
    <s v="INSTITUT TECHNIQUE ET PROFESSIONNEL UNIVERS BETSALEEL "/>
    <x v="0"/>
    <s v="ZOPOMAHE"/>
    <s v="AGOE-NYIVE"/>
    <s v="AGOE-NYIVE"/>
    <x v="0"/>
    <x v="1"/>
    <s v="Technique Administratives (G1)"/>
    <x v="2"/>
    <n v="0"/>
    <n v="3"/>
  </r>
  <r>
    <n v="20101103"/>
    <x v="0"/>
    <s v="INSTITUT TECHNIQUE ET PROFESSIONNEL UNIVERS BETSALEEL "/>
    <x v="0"/>
    <s v="ZOPOMAHE"/>
    <s v="AGOE-NYIVE"/>
    <s v="AGOE-NYIVE"/>
    <x v="0"/>
    <x v="1"/>
    <s v="Technique Administratives (G1)"/>
    <x v="10"/>
    <n v="0"/>
    <n v="9"/>
  </r>
  <r>
    <n v="20101103"/>
    <x v="0"/>
    <s v="INSTITUT TECHNIQUE ET PROFESSIONNEL UNIVERS BETSALEEL "/>
    <x v="0"/>
    <s v="ZOPOMAHE"/>
    <s v="AGOE-NYIVE"/>
    <s v="AGOE-NYIVE"/>
    <x v="0"/>
    <x v="1"/>
    <s v="Technique Administratives (G1)"/>
    <x v="3"/>
    <n v="0"/>
    <n v="8"/>
  </r>
  <r>
    <n v="20101103"/>
    <x v="0"/>
    <s v="INSTITUT TECHNIQUE ET PROFESSIONNEL UNIVERS BETSALEEL "/>
    <x v="0"/>
    <s v="ZOPOMAHE"/>
    <s v="AGOE-NYIVE"/>
    <s v="AGOE-NYIVE"/>
    <x v="0"/>
    <x v="1"/>
    <s v="Techniques Commerciale (G3)"/>
    <x v="0"/>
    <n v="2"/>
    <n v="3"/>
  </r>
  <r>
    <n v="20101103"/>
    <x v="0"/>
    <s v="INSTITUT TECHNIQUE ET PROFESSIONNEL UNIVERS BETSALEEL "/>
    <x v="0"/>
    <s v="ZOPOMAHE"/>
    <s v="AGOE-NYIVE"/>
    <s v="AGOE-NYIVE"/>
    <x v="0"/>
    <x v="1"/>
    <s v="Techniques Commerciale (G3)"/>
    <x v="2"/>
    <n v="2"/>
    <n v="4"/>
  </r>
  <r>
    <n v="20101103"/>
    <x v="0"/>
    <s v="INSTITUT TECHNIQUE ET PROFESSIONNEL UNIVERS BETSALEEL "/>
    <x v="0"/>
    <s v="ZOPOMAHE"/>
    <s v="AGOE-NYIVE"/>
    <s v="AGOE-NYIVE"/>
    <x v="0"/>
    <x v="1"/>
    <s v="Techniques Commerciale (G3)"/>
    <x v="10"/>
    <n v="3"/>
    <n v="3"/>
  </r>
  <r>
    <n v="20101103"/>
    <x v="0"/>
    <s v="INSTITUT TECHNIQUE ET PROFESSIONNEL UNIVERS BETSALEEL "/>
    <x v="0"/>
    <s v="ZOPOMAHE"/>
    <s v="AGOE-NYIVE"/>
    <s v="AGOE-NYIVE"/>
    <x v="0"/>
    <x v="1"/>
    <s v="Techniques Commerciale (G3)"/>
    <x v="3"/>
    <n v="2"/>
    <n v="0"/>
  </r>
  <r>
    <n v="20101103"/>
    <x v="0"/>
    <s v="INSTITUT TECHNIQUE ET PROFESSIONNEL UNIVERS BETSALEEL "/>
    <x v="0"/>
    <s v="ZOPOMAHE"/>
    <s v="AGOE-NYIVE"/>
    <s v="AGOE-NYIVE"/>
    <x v="0"/>
    <x v="1"/>
    <s v="Techniques Quantitatives de Gestion (G2)"/>
    <x v="2"/>
    <n v="1"/>
    <n v="6"/>
  </r>
  <r>
    <n v="20101103"/>
    <x v="0"/>
    <s v="INSTITUT TECHNIQUE ET PROFESSIONNEL UNIVERS BETSALEEL "/>
    <x v="0"/>
    <s v="ZOPOMAHE"/>
    <s v="AGOE-NYIVE"/>
    <s v="AGOE-NYIVE"/>
    <x v="0"/>
    <x v="1"/>
    <s v="Techniques Quantitatives de Gestion (G2)"/>
    <x v="10"/>
    <n v="3"/>
    <n v="4"/>
  </r>
  <r>
    <n v="20101103"/>
    <x v="0"/>
    <s v="INSTITUT TECHNIQUE ET PROFESSIONNEL UNIVERS BETSALEEL "/>
    <x v="0"/>
    <s v="ZOPOMAHE"/>
    <s v="AGOE-NYIVE"/>
    <s v="AGOE-NYIVE"/>
    <x v="0"/>
    <x v="1"/>
    <s v="Techniques Quantitatives de Gestion (G2)"/>
    <x v="3"/>
    <n v="3"/>
    <n v="3"/>
  </r>
  <r>
    <n v="20101103"/>
    <x v="0"/>
    <s v="INSTITUT TECHNIQUE ET PROFESSIONNEL UNIVERS BETSALEEL "/>
    <x v="0"/>
    <s v="ZOPOMAHE"/>
    <s v="AGOE-NYIVE"/>
    <s v="AGOE-NYIVE"/>
    <x v="0"/>
    <x v="1"/>
    <s v="Techniques Quantitatives de Gestion (G2)"/>
    <x v="4"/>
    <n v="2"/>
    <n v="2"/>
  </r>
  <r>
    <n v="20101103"/>
    <x v="0"/>
    <s v="INSTITUT TECHNIQUE ET PROFESSIONNEL UNIVERS BETSALEEL "/>
    <x v="0"/>
    <s v="ZOPOMAHE"/>
    <s v="AGOE-NYIVE"/>
    <s v="AGOE-NYIVE"/>
    <x v="0"/>
    <x v="1"/>
    <s v="Techniques Quantitatives de Gestion (G2)"/>
    <x v="5"/>
    <n v="3"/>
    <n v="0"/>
  </r>
  <r>
    <n v="20101103"/>
    <x v="0"/>
    <s v="INSTITUT TECHNIQUE ET PROFESSIONNEL UNIVERS BETSALEEL "/>
    <x v="0"/>
    <s v="ZOPOMAHE"/>
    <s v="AGOE-NYIVE"/>
    <s v="AGOE-NYIVE"/>
    <x v="0"/>
    <x v="3"/>
    <s v="Technique Administratives (G1)"/>
    <x v="0"/>
    <n v="0"/>
    <n v="6"/>
  </r>
  <r>
    <n v="20101103"/>
    <x v="0"/>
    <s v="INSTITUT TECHNIQUE ET PROFESSIONNEL UNIVERS BETSALEEL "/>
    <x v="0"/>
    <s v="ZOPOMAHE"/>
    <s v="AGOE-NYIVE"/>
    <s v="AGOE-NYIVE"/>
    <x v="0"/>
    <x v="3"/>
    <s v="Technique Administratives (G1)"/>
    <x v="2"/>
    <n v="0"/>
    <n v="11"/>
  </r>
  <r>
    <n v="20101103"/>
    <x v="0"/>
    <s v="INSTITUT TECHNIQUE ET PROFESSIONNEL UNIVERS BETSALEEL "/>
    <x v="0"/>
    <s v="ZOPOMAHE"/>
    <s v="AGOE-NYIVE"/>
    <s v="AGOE-NYIVE"/>
    <x v="0"/>
    <x v="3"/>
    <s v="Technique Administratives (G1)"/>
    <x v="10"/>
    <n v="0"/>
    <n v="5"/>
  </r>
  <r>
    <n v="20101103"/>
    <x v="0"/>
    <s v="INSTITUT TECHNIQUE ET PROFESSIONNEL UNIVERS BETSALEEL "/>
    <x v="0"/>
    <s v="ZOPOMAHE"/>
    <s v="AGOE-NYIVE"/>
    <s v="AGOE-NYIVE"/>
    <x v="0"/>
    <x v="3"/>
    <s v="Technique Administratives (G1)"/>
    <x v="3"/>
    <n v="0"/>
    <n v="6"/>
  </r>
  <r>
    <n v="20101103"/>
    <x v="0"/>
    <s v="INSTITUT TECHNIQUE ET PROFESSIONNEL UNIVERS BETSALEEL "/>
    <x v="0"/>
    <s v="ZOPOMAHE"/>
    <s v="AGOE-NYIVE"/>
    <s v="AGOE-NYIVE"/>
    <x v="0"/>
    <x v="3"/>
    <s v="Techniques Commerciale (G3)"/>
    <x v="0"/>
    <n v="2"/>
    <n v="3"/>
  </r>
  <r>
    <n v="20101103"/>
    <x v="0"/>
    <s v="INSTITUT TECHNIQUE ET PROFESSIONNEL UNIVERS BETSALEEL "/>
    <x v="0"/>
    <s v="ZOPOMAHE"/>
    <s v="AGOE-NYIVE"/>
    <s v="AGOE-NYIVE"/>
    <x v="0"/>
    <x v="3"/>
    <s v="Techniques Commerciale (G3)"/>
    <x v="2"/>
    <n v="2"/>
    <n v="4"/>
  </r>
  <r>
    <n v="20101103"/>
    <x v="0"/>
    <s v="INSTITUT TECHNIQUE ET PROFESSIONNEL UNIVERS BETSALEEL "/>
    <x v="0"/>
    <s v="ZOPOMAHE"/>
    <s v="AGOE-NYIVE"/>
    <s v="AGOE-NYIVE"/>
    <x v="0"/>
    <x v="3"/>
    <s v="Techniques Commerciale (G3)"/>
    <x v="10"/>
    <n v="3"/>
    <n v="3"/>
  </r>
  <r>
    <n v="20101103"/>
    <x v="0"/>
    <s v="INSTITUT TECHNIQUE ET PROFESSIONNEL UNIVERS BETSALEEL "/>
    <x v="0"/>
    <s v="ZOPOMAHE"/>
    <s v="AGOE-NYIVE"/>
    <s v="AGOE-NYIVE"/>
    <x v="0"/>
    <x v="3"/>
    <s v="Techniques Commerciale (G3)"/>
    <x v="3"/>
    <n v="2"/>
    <n v="0"/>
  </r>
  <r>
    <n v="20101103"/>
    <x v="0"/>
    <s v="INSTITUT TECHNIQUE ET PROFESSIONNEL UNIVERS BETSALEEL "/>
    <x v="0"/>
    <s v="ZOPOMAHE"/>
    <s v="AGOE-NYIVE"/>
    <s v="AGOE-NYIVE"/>
    <x v="0"/>
    <x v="3"/>
    <s v="Techniques Quantitatives de Gestion (G2)"/>
    <x v="0"/>
    <n v="1"/>
    <n v="9"/>
  </r>
  <r>
    <n v="20101103"/>
    <x v="0"/>
    <s v="INSTITUT TECHNIQUE ET PROFESSIONNEL UNIVERS BETSALEEL "/>
    <x v="0"/>
    <s v="ZOPOMAHE"/>
    <s v="AGOE-NYIVE"/>
    <s v="AGOE-NYIVE"/>
    <x v="0"/>
    <x v="3"/>
    <s v="Techniques Quantitatives de Gestion (G2)"/>
    <x v="2"/>
    <n v="3"/>
    <n v="5"/>
  </r>
  <r>
    <n v="20101103"/>
    <x v="0"/>
    <s v="INSTITUT TECHNIQUE ET PROFESSIONNEL UNIVERS BETSALEEL "/>
    <x v="0"/>
    <s v="ZOPOMAHE"/>
    <s v="AGOE-NYIVE"/>
    <s v="AGOE-NYIVE"/>
    <x v="0"/>
    <x v="3"/>
    <s v="Techniques Quantitatives de Gestion (G2)"/>
    <x v="10"/>
    <n v="1"/>
    <n v="3"/>
  </r>
  <r>
    <n v="20101103"/>
    <x v="0"/>
    <s v="INSTITUT TECHNIQUE ET PROFESSIONNEL UNIVERS BETSALEEL "/>
    <x v="0"/>
    <s v="ZOPOMAHE"/>
    <s v="AGOE-NYIVE"/>
    <s v="AGOE-NYIVE"/>
    <x v="0"/>
    <x v="3"/>
    <s v="Techniques Quantitatives de Gestion (G2)"/>
    <x v="3"/>
    <n v="1"/>
    <n v="0"/>
  </r>
  <r>
    <n v="20101103"/>
    <x v="0"/>
    <s v="INSTITUT TECHNIQUE ET PROFESSIONNEL UNIVERS BETSALEEL "/>
    <x v="0"/>
    <s v="ZOPOMAHE"/>
    <s v="AGOE-NYIVE"/>
    <s v="AGOE-NYIVE"/>
    <x v="0"/>
    <x v="5"/>
    <s v="Technique Administratives (G1)"/>
    <x v="10"/>
    <n v="0"/>
    <n v="2"/>
  </r>
  <r>
    <n v="20101103"/>
    <x v="0"/>
    <s v="INSTITUT TECHNIQUE ET PROFESSIONNEL UNIVERS BETSALEEL "/>
    <x v="0"/>
    <s v="ZOPOMAHE"/>
    <s v="AGOE-NYIVE"/>
    <s v="AGOE-NYIVE"/>
    <x v="0"/>
    <x v="5"/>
    <s v="Technique Administratives (G1)"/>
    <x v="3"/>
    <n v="0"/>
    <n v="5"/>
  </r>
  <r>
    <n v="20101103"/>
    <x v="0"/>
    <s v="INSTITUT TECHNIQUE ET PROFESSIONNEL UNIVERS BETSALEEL "/>
    <x v="0"/>
    <s v="ZOPOMAHE"/>
    <s v="AGOE-NYIVE"/>
    <s v="AGOE-NYIVE"/>
    <x v="0"/>
    <x v="5"/>
    <s v="Technique Administratives (G1)"/>
    <x v="4"/>
    <n v="0"/>
    <n v="4"/>
  </r>
  <r>
    <n v="20101103"/>
    <x v="0"/>
    <s v="INSTITUT TECHNIQUE ET PROFESSIONNEL UNIVERS BETSALEEL "/>
    <x v="0"/>
    <s v="ZOPOMAHE"/>
    <s v="AGOE-NYIVE"/>
    <s v="AGOE-NYIVE"/>
    <x v="0"/>
    <x v="5"/>
    <s v="Technique Administratives (G1)"/>
    <x v="5"/>
    <n v="0"/>
    <n v="6"/>
  </r>
  <r>
    <n v="20101103"/>
    <x v="0"/>
    <s v="INSTITUT TECHNIQUE ET PROFESSIONNEL UNIVERS BETSALEEL "/>
    <x v="0"/>
    <s v="ZOPOMAHE"/>
    <s v="AGOE-NYIVE"/>
    <s v="AGOE-NYIVE"/>
    <x v="0"/>
    <x v="5"/>
    <s v="Techniques Commerciale (G3)"/>
    <x v="3"/>
    <n v="2"/>
    <n v="2"/>
  </r>
  <r>
    <n v="20101103"/>
    <x v="0"/>
    <s v="INSTITUT TECHNIQUE ET PROFESSIONNEL UNIVERS BETSALEEL "/>
    <x v="0"/>
    <s v="ZOPOMAHE"/>
    <s v="AGOE-NYIVE"/>
    <s v="AGOE-NYIVE"/>
    <x v="0"/>
    <x v="5"/>
    <s v="Techniques Commerciale (G3)"/>
    <x v="4"/>
    <n v="2"/>
    <n v="4"/>
  </r>
  <r>
    <n v="20101103"/>
    <x v="0"/>
    <s v="INSTITUT TECHNIQUE ET PROFESSIONNEL UNIVERS BETSALEEL "/>
    <x v="0"/>
    <s v="ZOPOMAHE"/>
    <s v="AGOE-NYIVE"/>
    <s v="AGOE-NYIVE"/>
    <x v="0"/>
    <x v="5"/>
    <s v="Techniques Commerciale (G3)"/>
    <x v="5"/>
    <n v="2"/>
    <n v="1"/>
  </r>
  <r>
    <n v="20101103"/>
    <x v="0"/>
    <s v="INSTITUT TECHNIQUE ET PROFESSIONNEL UNIVERS BETSALEEL "/>
    <x v="0"/>
    <s v="ZOPOMAHE"/>
    <s v="AGOE-NYIVE"/>
    <s v="AGOE-NYIVE"/>
    <x v="0"/>
    <x v="5"/>
    <s v="Techniques Commerciale (G3)"/>
    <x v="6"/>
    <n v="1"/>
    <n v="1"/>
  </r>
  <r>
    <n v="20101103"/>
    <x v="0"/>
    <s v="INSTITUT TECHNIQUE ET PROFESSIONNEL UNIVERS BETSALEEL "/>
    <x v="0"/>
    <s v="ZOPOMAHE"/>
    <s v="AGOE-NYIVE"/>
    <s v="AGOE-NYIVE"/>
    <x v="0"/>
    <x v="5"/>
    <s v="Techniques Commerciale (G3)"/>
    <x v="7"/>
    <n v="1"/>
    <n v="0"/>
  </r>
  <r>
    <n v="20101103"/>
    <x v="0"/>
    <s v="INSTITUT TECHNIQUE ET PROFESSIONNEL UNIVERS BETSALEEL "/>
    <x v="0"/>
    <s v="ZOPOMAHE"/>
    <s v="AGOE-NYIVE"/>
    <s v="AGOE-NYIVE"/>
    <x v="0"/>
    <x v="5"/>
    <s v="Techniques Quantitatives de Gestion (G2)"/>
    <x v="2"/>
    <n v="0"/>
    <n v="1"/>
  </r>
  <r>
    <n v="20101103"/>
    <x v="0"/>
    <s v="INSTITUT TECHNIQUE ET PROFESSIONNEL UNIVERS BETSALEEL "/>
    <x v="0"/>
    <s v="ZOPOMAHE"/>
    <s v="AGOE-NYIVE"/>
    <s v="AGOE-NYIVE"/>
    <x v="0"/>
    <x v="5"/>
    <s v="Techniques Quantitatives de Gestion (G2)"/>
    <x v="10"/>
    <n v="2"/>
    <n v="1"/>
  </r>
  <r>
    <n v="20101103"/>
    <x v="0"/>
    <s v="INSTITUT TECHNIQUE ET PROFESSIONNEL UNIVERS BETSALEEL "/>
    <x v="0"/>
    <s v="ZOPOMAHE"/>
    <s v="AGOE-NYIVE"/>
    <s v="AGOE-NYIVE"/>
    <x v="0"/>
    <x v="5"/>
    <s v="Techniques Quantitatives de Gestion (G2)"/>
    <x v="3"/>
    <n v="1"/>
    <n v="3"/>
  </r>
  <r>
    <n v="20101103"/>
    <x v="0"/>
    <s v="INSTITUT TECHNIQUE ET PROFESSIONNEL UNIVERS BETSALEEL "/>
    <x v="0"/>
    <s v="ZOPOMAHE"/>
    <s v="AGOE-NYIVE"/>
    <s v="AGOE-NYIVE"/>
    <x v="0"/>
    <x v="5"/>
    <s v="Techniques Quantitatives de Gestion (G2)"/>
    <x v="4"/>
    <n v="2"/>
    <n v="1"/>
  </r>
  <r>
    <n v="20101103"/>
    <x v="0"/>
    <s v="INSTITUT TECHNIQUE ET PROFESSIONNEL UNIVERS BETSALEEL "/>
    <x v="0"/>
    <s v="ZOPOMAHE"/>
    <s v="AGOE-NYIVE"/>
    <s v="AGOE-NYIVE"/>
    <x v="0"/>
    <x v="5"/>
    <s v="Techniques Quantitatives de Gestion (G2)"/>
    <x v="5"/>
    <n v="1"/>
    <n v="3"/>
  </r>
  <r>
    <n v="20101103"/>
    <x v="0"/>
    <s v="INSTITUT TECHNIQUE ET PROFESSIONNEL UNIVERS BETSALEEL "/>
    <x v="0"/>
    <s v="ZOPOMAHE"/>
    <s v="AGOE-NYIVE"/>
    <s v="AGOE-NYIVE"/>
    <x v="0"/>
    <x v="5"/>
    <s v="Techniques Quantitatives de Gestion (G2)"/>
    <x v="6"/>
    <n v="1"/>
    <n v="0"/>
  </r>
  <r>
    <n v="20101104"/>
    <x v="0"/>
    <s v="COMPLEXE SCOLAIRE BG POUSSINETS"/>
    <x v="0"/>
    <s v="AFLAO SAGBADO"/>
    <s v="AFLAO SAGBADO"/>
    <s v="GOLFE"/>
    <x v="0"/>
    <x v="1"/>
    <s v="Techniques Commerciale (G3)"/>
    <x v="2"/>
    <n v="3"/>
    <n v="2"/>
  </r>
  <r>
    <n v="20101104"/>
    <x v="0"/>
    <s v="COMPLEXE SCOLAIRE BG POUSSINETS"/>
    <x v="0"/>
    <s v="AFLAO SAGBADO"/>
    <s v="AFLAO SAGBADO"/>
    <s v="GOLFE"/>
    <x v="0"/>
    <x v="1"/>
    <s v="Techniques Commerciale (G3)"/>
    <x v="10"/>
    <n v="3"/>
    <n v="4"/>
  </r>
  <r>
    <n v="20101104"/>
    <x v="0"/>
    <s v="COMPLEXE SCOLAIRE BG POUSSINETS"/>
    <x v="0"/>
    <s v="AFLAO SAGBADO"/>
    <s v="AFLAO SAGBADO"/>
    <s v="GOLFE"/>
    <x v="0"/>
    <x v="1"/>
    <s v="Techniques Commerciale (G3)"/>
    <x v="3"/>
    <n v="3"/>
    <n v="1"/>
  </r>
  <r>
    <n v="20101104"/>
    <x v="0"/>
    <s v="COMPLEXE SCOLAIRE BG POUSSINETS"/>
    <x v="0"/>
    <s v="AFLAO SAGBADO"/>
    <s v="AFLAO SAGBADO"/>
    <s v="GOLFE"/>
    <x v="0"/>
    <x v="1"/>
    <s v="Techniques Quantitatives de Gestion (G2)"/>
    <x v="2"/>
    <n v="2"/>
    <n v="1"/>
  </r>
  <r>
    <n v="20101104"/>
    <x v="0"/>
    <s v="COMPLEXE SCOLAIRE BG POUSSINETS"/>
    <x v="0"/>
    <s v="AFLAO SAGBADO"/>
    <s v="AFLAO SAGBADO"/>
    <s v="GOLFE"/>
    <x v="0"/>
    <x v="1"/>
    <s v="Techniques Quantitatives de Gestion (G2)"/>
    <x v="10"/>
    <n v="2"/>
    <n v="1"/>
  </r>
  <r>
    <n v="20101104"/>
    <x v="0"/>
    <s v="COMPLEXE SCOLAIRE BG POUSSINETS"/>
    <x v="0"/>
    <s v="AFLAO SAGBADO"/>
    <s v="AFLAO SAGBADO"/>
    <s v="GOLFE"/>
    <x v="0"/>
    <x v="3"/>
    <s v="Techniques Commerciale (G3)"/>
    <x v="2"/>
    <n v="2"/>
    <n v="1"/>
  </r>
  <r>
    <n v="20101104"/>
    <x v="0"/>
    <s v="COMPLEXE SCOLAIRE BG POUSSINETS"/>
    <x v="0"/>
    <s v="AFLAO SAGBADO"/>
    <s v="AFLAO SAGBADO"/>
    <s v="GOLFE"/>
    <x v="0"/>
    <x v="3"/>
    <s v="Techniques Commerciale (G3)"/>
    <x v="10"/>
    <n v="4"/>
    <n v="1"/>
  </r>
  <r>
    <n v="20101104"/>
    <x v="0"/>
    <s v="COMPLEXE SCOLAIRE BG POUSSINETS"/>
    <x v="0"/>
    <s v="AFLAO SAGBADO"/>
    <s v="AFLAO SAGBADO"/>
    <s v="GOLFE"/>
    <x v="0"/>
    <x v="3"/>
    <s v="Techniques Quantitatives de Gestion (G2)"/>
    <x v="2"/>
    <n v="1"/>
    <n v="2"/>
  </r>
  <r>
    <n v="20101104"/>
    <x v="0"/>
    <s v="COMPLEXE SCOLAIRE BG POUSSINETS"/>
    <x v="0"/>
    <s v="AFLAO SAGBADO"/>
    <s v="AFLAO SAGBADO"/>
    <s v="GOLFE"/>
    <x v="0"/>
    <x v="3"/>
    <s v="Techniques Quantitatives de Gestion (G2)"/>
    <x v="10"/>
    <n v="0"/>
    <n v="1"/>
  </r>
  <r>
    <n v="20101104"/>
    <x v="0"/>
    <s v="COMPLEXE SCOLAIRE BG POUSSINETS"/>
    <x v="0"/>
    <s v="AFLAO SAGBADO"/>
    <s v="AFLAO SAGBADO"/>
    <s v="GOLFE"/>
    <x v="0"/>
    <x v="5"/>
    <s v="Techniques Commerciale (G3)"/>
    <x v="10"/>
    <n v="3"/>
    <n v="2"/>
  </r>
  <r>
    <n v="20101104"/>
    <x v="0"/>
    <s v="COMPLEXE SCOLAIRE BG POUSSINETS"/>
    <x v="0"/>
    <s v="AFLAO SAGBADO"/>
    <s v="AFLAO SAGBADO"/>
    <s v="GOLFE"/>
    <x v="0"/>
    <x v="5"/>
    <s v="Techniques Commerciale (G3)"/>
    <x v="3"/>
    <n v="1"/>
    <n v="1"/>
  </r>
  <r>
    <n v="20101104"/>
    <x v="0"/>
    <s v="COMPLEXE SCOLAIRE BG POUSSINETS"/>
    <x v="0"/>
    <s v="AFLAO SAGBADO"/>
    <s v="AFLAO SAGBADO"/>
    <s v="GOLFE"/>
    <x v="0"/>
    <x v="5"/>
    <s v="Techniques Quantitatives de Gestion (G2)"/>
    <x v="10"/>
    <n v="3"/>
    <n v="1"/>
  </r>
  <r>
    <n v="20101104"/>
    <x v="0"/>
    <s v="COMPLEXE SCOLAIRE BG POUSSINETS"/>
    <x v="0"/>
    <s v="AFLAO SAGBADO"/>
    <s v="AFLAO SAGBADO"/>
    <s v="GOLFE"/>
    <x v="0"/>
    <x v="5"/>
    <s v="Techniques Quantitatives de Gestion (G2)"/>
    <x v="3"/>
    <n v="3"/>
    <n v="1"/>
  </r>
  <r>
    <n v="20101105"/>
    <x v="0"/>
    <s v="INSTITUT SCOLAIRE JESUS LE BON BERGER "/>
    <x v="0"/>
    <s v="AFLAO SAGBADO"/>
    <s v="AFLAO SAGBADO"/>
    <s v="GOLFE"/>
    <x v="0"/>
    <x v="1"/>
    <s v="Techniques Commerciale (G3)"/>
    <x v="0"/>
    <n v="1"/>
    <n v="0"/>
  </r>
  <r>
    <n v="20101105"/>
    <x v="0"/>
    <s v="INSTITUT SCOLAIRE JESUS LE BON BERGER "/>
    <x v="0"/>
    <s v="AFLAO SAGBADO"/>
    <s v="AFLAO SAGBADO"/>
    <s v="GOLFE"/>
    <x v="0"/>
    <x v="1"/>
    <s v="Techniques Commerciale (G3)"/>
    <x v="2"/>
    <n v="1"/>
    <n v="1"/>
  </r>
  <r>
    <n v="20101105"/>
    <x v="0"/>
    <s v="INSTITUT SCOLAIRE JESUS LE BON BERGER "/>
    <x v="0"/>
    <s v="AFLAO SAGBADO"/>
    <s v="AFLAO SAGBADO"/>
    <s v="GOLFE"/>
    <x v="0"/>
    <x v="1"/>
    <s v="Techniques Commerciale (G3)"/>
    <x v="10"/>
    <n v="2"/>
    <n v="4"/>
  </r>
  <r>
    <n v="20101105"/>
    <x v="0"/>
    <s v="INSTITUT SCOLAIRE JESUS LE BON BERGER "/>
    <x v="0"/>
    <s v="AFLAO SAGBADO"/>
    <s v="AFLAO SAGBADO"/>
    <s v="GOLFE"/>
    <x v="0"/>
    <x v="1"/>
    <s v="Techniques Commerciale (G3)"/>
    <x v="3"/>
    <n v="2"/>
    <n v="2"/>
  </r>
  <r>
    <n v="20101105"/>
    <x v="0"/>
    <s v="INSTITUT SCOLAIRE JESUS LE BON BERGER "/>
    <x v="0"/>
    <s v="AFLAO SAGBADO"/>
    <s v="AFLAO SAGBADO"/>
    <s v="GOLFE"/>
    <x v="0"/>
    <x v="1"/>
    <s v="Techniques Commerciale (G3)"/>
    <x v="4"/>
    <n v="1"/>
    <n v="1"/>
  </r>
  <r>
    <n v="20101105"/>
    <x v="0"/>
    <s v="INSTITUT SCOLAIRE JESUS LE BON BERGER "/>
    <x v="0"/>
    <s v="AFLAO SAGBADO"/>
    <s v="AFLAO SAGBADO"/>
    <s v="GOLFE"/>
    <x v="0"/>
    <x v="1"/>
    <s v="Techniques Commerciale (G3)"/>
    <x v="5"/>
    <n v="4"/>
    <n v="0"/>
  </r>
  <r>
    <n v="20101105"/>
    <x v="0"/>
    <s v="INSTITUT SCOLAIRE JESUS LE BON BERGER "/>
    <x v="0"/>
    <s v="AFLAO SAGBADO"/>
    <s v="AFLAO SAGBADO"/>
    <s v="GOLFE"/>
    <x v="0"/>
    <x v="1"/>
    <s v="Techniques Quantitatives de Gestion (G2)"/>
    <x v="0"/>
    <n v="0"/>
    <n v="6"/>
  </r>
  <r>
    <n v="20101105"/>
    <x v="0"/>
    <s v="INSTITUT SCOLAIRE JESUS LE BON BERGER "/>
    <x v="0"/>
    <s v="AFLAO SAGBADO"/>
    <s v="AFLAO SAGBADO"/>
    <s v="GOLFE"/>
    <x v="0"/>
    <x v="1"/>
    <s v="Techniques Quantitatives de Gestion (G2)"/>
    <x v="2"/>
    <n v="2"/>
    <n v="0"/>
  </r>
  <r>
    <n v="20101105"/>
    <x v="0"/>
    <s v="INSTITUT SCOLAIRE JESUS LE BON BERGER "/>
    <x v="0"/>
    <s v="AFLAO SAGBADO"/>
    <s v="AFLAO SAGBADO"/>
    <s v="GOLFE"/>
    <x v="0"/>
    <x v="1"/>
    <s v="Techniques Quantitatives de Gestion (G2)"/>
    <x v="10"/>
    <n v="3"/>
    <n v="4"/>
  </r>
  <r>
    <n v="20101105"/>
    <x v="0"/>
    <s v="INSTITUT SCOLAIRE JESUS LE BON BERGER "/>
    <x v="0"/>
    <s v="AFLAO SAGBADO"/>
    <s v="AFLAO SAGBADO"/>
    <s v="GOLFE"/>
    <x v="0"/>
    <x v="1"/>
    <s v="Techniques Quantitatives de Gestion (G2)"/>
    <x v="3"/>
    <n v="0"/>
    <n v="1"/>
  </r>
  <r>
    <n v="20101105"/>
    <x v="0"/>
    <s v="INSTITUT SCOLAIRE JESUS LE BON BERGER "/>
    <x v="0"/>
    <s v="AFLAO SAGBADO"/>
    <s v="AFLAO SAGBADO"/>
    <s v="GOLFE"/>
    <x v="0"/>
    <x v="1"/>
    <s v="Techniques Quantitatives de Gestion (G2)"/>
    <x v="4"/>
    <n v="1"/>
    <n v="0"/>
  </r>
  <r>
    <n v="20101105"/>
    <x v="0"/>
    <s v="INSTITUT SCOLAIRE JESUS LE BON BERGER "/>
    <x v="0"/>
    <s v="AFLAO SAGBADO"/>
    <s v="AFLAO SAGBADO"/>
    <s v="GOLFE"/>
    <x v="0"/>
    <x v="3"/>
    <s v="Techniques Commerciale (G3)"/>
    <x v="0"/>
    <n v="9"/>
    <n v="15"/>
  </r>
  <r>
    <n v="20101105"/>
    <x v="0"/>
    <s v="INSTITUT SCOLAIRE JESUS LE BON BERGER "/>
    <x v="0"/>
    <s v="AFLAO SAGBADO"/>
    <s v="AFLAO SAGBADO"/>
    <s v="GOLFE"/>
    <x v="0"/>
    <x v="3"/>
    <s v="Techniques Quantitatives de Gestion (G2)"/>
    <x v="2"/>
    <n v="0"/>
    <n v="1"/>
  </r>
  <r>
    <n v="20101105"/>
    <x v="0"/>
    <s v="INSTITUT SCOLAIRE JESUS LE BON BERGER "/>
    <x v="0"/>
    <s v="AFLAO SAGBADO"/>
    <s v="AFLAO SAGBADO"/>
    <s v="GOLFE"/>
    <x v="0"/>
    <x v="3"/>
    <s v="Techniques Quantitatives de Gestion (G2)"/>
    <x v="10"/>
    <n v="2"/>
    <n v="0"/>
  </r>
  <r>
    <n v="20101105"/>
    <x v="0"/>
    <s v="INSTITUT SCOLAIRE JESUS LE BON BERGER "/>
    <x v="0"/>
    <s v="AFLAO SAGBADO"/>
    <s v="AFLAO SAGBADO"/>
    <s v="GOLFE"/>
    <x v="0"/>
    <x v="3"/>
    <s v="Techniques Quantitatives de Gestion (G2)"/>
    <x v="5"/>
    <n v="1"/>
    <n v="0"/>
  </r>
  <r>
    <n v="20101105"/>
    <x v="0"/>
    <s v="INSTITUT SCOLAIRE JESUS LE BON BERGER "/>
    <x v="0"/>
    <s v="AFLAO SAGBADO"/>
    <s v="AFLAO SAGBADO"/>
    <s v="GOLFE"/>
    <x v="0"/>
    <x v="5"/>
    <s v="Techniques Commerciale (G3)"/>
    <x v="10"/>
    <n v="2"/>
    <n v="2"/>
  </r>
  <r>
    <n v="20101105"/>
    <x v="0"/>
    <s v="INSTITUT SCOLAIRE JESUS LE BON BERGER "/>
    <x v="0"/>
    <s v="AFLAO SAGBADO"/>
    <s v="AFLAO SAGBADO"/>
    <s v="GOLFE"/>
    <x v="0"/>
    <x v="5"/>
    <s v="Techniques Commerciale (G3)"/>
    <x v="3"/>
    <n v="0"/>
    <n v="2"/>
  </r>
  <r>
    <n v="20101105"/>
    <x v="0"/>
    <s v="INSTITUT SCOLAIRE JESUS LE BON BERGER "/>
    <x v="0"/>
    <s v="AFLAO SAGBADO"/>
    <s v="AFLAO SAGBADO"/>
    <s v="GOLFE"/>
    <x v="0"/>
    <x v="5"/>
    <s v="Techniques Commerciale (G3)"/>
    <x v="5"/>
    <n v="2"/>
    <n v="2"/>
  </r>
  <r>
    <n v="20101105"/>
    <x v="0"/>
    <s v="INSTITUT SCOLAIRE JESUS LE BON BERGER "/>
    <x v="0"/>
    <s v="AFLAO SAGBADO"/>
    <s v="AFLAO SAGBADO"/>
    <s v="GOLFE"/>
    <x v="0"/>
    <x v="5"/>
    <s v="Techniques Commerciale (G3)"/>
    <x v="6"/>
    <n v="1"/>
    <n v="1"/>
  </r>
  <r>
    <n v="20101105"/>
    <x v="0"/>
    <s v="INSTITUT SCOLAIRE JESUS LE BON BERGER "/>
    <x v="0"/>
    <s v="AFLAO SAGBADO"/>
    <s v="AFLAO SAGBADO"/>
    <s v="GOLFE"/>
    <x v="0"/>
    <x v="5"/>
    <s v="Techniques Commerciale (G3)"/>
    <x v="7"/>
    <n v="0"/>
    <n v="1"/>
  </r>
  <r>
    <n v="20101105"/>
    <x v="0"/>
    <s v="INSTITUT SCOLAIRE JESUS LE BON BERGER "/>
    <x v="0"/>
    <s v="AFLAO SAGBADO"/>
    <s v="AFLAO SAGBADO"/>
    <s v="GOLFE"/>
    <x v="0"/>
    <x v="5"/>
    <s v="Techniques Quantitatives de Gestion (G2)"/>
    <x v="2"/>
    <n v="0"/>
    <n v="2"/>
  </r>
  <r>
    <n v="20101105"/>
    <x v="0"/>
    <s v="INSTITUT SCOLAIRE JESUS LE BON BERGER "/>
    <x v="0"/>
    <s v="AFLAO SAGBADO"/>
    <s v="AFLAO SAGBADO"/>
    <s v="GOLFE"/>
    <x v="0"/>
    <x v="5"/>
    <s v="Techniques Quantitatives de Gestion (G2)"/>
    <x v="10"/>
    <n v="4"/>
    <n v="2"/>
  </r>
  <r>
    <n v="20101105"/>
    <x v="0"/>
    <s v="INSTITUT SCOLAIRE JESUS LE BON BERGER "/>
    <x v="0"/>
    <s v="AFLAO SAGBADO"/>
    <s v="AFLAO SAGBADO"/>
    <s v="GOLFE"/>
    <x v="0"/>
    <x v="5"/>
    <s v="Techniques Quantitatives de Gestion (G2)"/>
    <x v="3"/>
    <n v="0"/>
    <n v="3"/>
  </r>
  <r>
    <n v="20101105"/>
    <x v="0"/>
    <s v="INSTITUT SCOLAIRE JESUS LE BON BERGER "/>
    <x v="0"/>
    <s v="AFLAO SAGBADO"/>
    <s v="AFLAO SAGBADO"/>
    <s v="GOLFE"/>
    <x v="0"/>
    <x v="5"/>
    <s v="Techniques Quantitatives de Gestion (G2)"/>
    <x v="5"/>
    <n v="2"/>
    <n v="0"/>
  </r>
  <r>
    <n v="20101105"/>
    <x v="0"/>
    <s v="INSTITUT SCOLAIRE JESUS LE BON BERGER "/>
    <x v="0"/>
    <s v="AFLAO SAGBADO"/>
    <s v="AFLAO SAGBADO"/>
    <s v="GOLFE"/>
    <x v="0"/>
    <x v="5"/>
    <s v="Techniques Quantitatives de Gestion (G2)"/>
    <x v="6"/>
    <m/>
    <n v="0"/>
  </r>
  <r>
    <n v="20101106"/>
    <x v="0"/>
    <s v="INSTITUT TECHNIQUE COMMERCIAL LA MÉMOIRE"/>
    <x v="0"/>
    <s v="AFLAO SAGBADO"/>
    <s v="AFLAO SAGBADO"/>
    <s v="GOLFE"/>
    <x v="0"/>
    <x v="1"/>
    <s v="Techniques Commerciale (G3)"/>
    <x v="10"/>
    <n v="0"/>
    <n v="3"/>
  </r>
  <r>
    <n v="20101106"/>
    <x v="0"/>
    <s v="INSTITUT TECHNIQUE COMMERCIAL LA MÉMOIRE"/>
    <x v="0"/>
    <s v="AFLAO SAGBADO"/>
    <s v="AFLAO SAGBADO"/>
    <s v="GOLFE"/>
    <x v="0"/>
    <x v="1"/>
    <s v="Techniques Commerciale (G3)"/>
    <x v="3"/>
    <n v="2"/>
    <n v="0"/>
  </r>
  <r>
    <n v="20101106"/>
    <x v="0"/>
    <s v="INSTITUT TECHNIQUE COMMERCIAL LA MÉMOIRE"/>
    <x v="0"/>
    <s v="AFLAO SAGBADO"/>
    <s v="AFLAO SAGBADO"/>
    <s v="GOLFE"/>
    <x v="0"/>
    <x v="1"/>
    <s v="Techniques Commerciale (G3)"/>
    <x v="4"/>
    <n v="2"/>
    <n v="1"/>
  </r>
  <r>
    <n v="20101106"/>
    <x v="0"/>
    <s v="INSTITUT TECHNIQUE COMMERCIAL LA MÉMOIRE"/>
    <x v="0"/>
    <s v="AFLAO SAGBADO"/>
    <s v="AFLAO SAGBADO"/>
    <s v="GOLFE"/>
    <x v="0"/>
    <x v="1"/>
    <s v="Techniques Commerciale (G3)"/>
    <x v="5"/>
    <n v="0"/>
    <n v="1"/>
  </r>
  <r>
    <n v="20101106"/>
    <x v="0"/>
    <s v="INSTITUT TECHNIQUE COMMERCIAL LA MÉMOIRE"/>
    <x v="0"/>
    <s v="AFLAO SAGBADO"/>
    <s v="AFLAO SAGBADO"/>
    <s v="GOLFE"/>
    <x v="0"/>
    <x v="1"/>
    <s v="Techniques Commerciale (G3)"/>
    <x v="7"/>
    <n v="1"/>
    <n v="0"/>
  </r>
  <r>
    <n v="20101106"/>
    <x v="0"/>
    <s v="INSTITUT TECHNIQUE COMMERCIAL LA MÉMOIRE"/>
    <x v="0"/>
    <s v="AFLAO SAGBADO"/>
    <s v="AFLAO SAGBADO"/>
    <s v="GOLFE"/>
    <x v="0"/>
    <x v="1"/>
    <s v="Techniques Commerciale (G3)"/>
    <x v="8"/>
    <n v="1"/>
    <n v="0"/>
  </r>
  <r>
    <n v="20101106"/>
    <x v="0"/>
    <s v="INSTITUT TECHNIQUE COMMERCIAL LA MÉMOIRE"/>
    <x v="0"/>
    <s v="AFLAO SAGBADO"/>
    <s v="AFLAO SAGBADO"/>
    <s v="GOLFE"/>
    <x v="0"/>
    <x v="1"/>
    <s v="Techniques Quantitatives de Gestion (G2)"/>
    <x v="0"/>
    <n v="0"/>
    <n v="1"/>
  </r>
  <r>
    <n v="20101106"/>
    <x v="0"/>
    <s v="INSTITUT TECHNIQUE COMMERCIAL LA MÉMOIRE"/>
    <x v="0"/>
    <s v="AFLAO SAGBADO"/>
    <s v="AFLAO SAGBADO"/>
    <s v="GOLFE"/>
    <x v="0"/>
    <x v="1"/>
    <s v="Techniques Quantitatives de Gestion (G2)"/>
    <x v="2"/>
    <n v="1"/>
    <n v="1"/>
  </r>
  <r>
    <n v="20101106"/>
    <x v="0"/>
    <s v="INSTITUT TECHNIQUE COMMERCIAL LA MÉMOIRE"/>
    <x v="0"/>
    <s v="AFLAO SAGBADO"/>
    <s v="AFLAO SAGBADO"/>
    <s v="GOLFE"/>
    <x v="0"/>
    <x v="1"/>
    <s v="Techniques Quantitatives de Gestion (G2)"/>
    <x v="3"/>
    <n v="0"/>
    <n v="1"/>
  </r>
  <r>
    <n v="20101106"/>
    <x v="0"/>
    <s v="INSTITUT TECHNIQUE COMMERCIAL LA MÉMOIRE"/>
    <x v="0"/>
    <s v="AFLAO SAGBADO"/>
    <s v="AFLAO SAGBADO"/>
    <s v="GOLFE"/>
    <x v="0"/>
    <x v="1"/>
    <s v="Techniques Quantitatives de Gestion (G2)"/>
    <x v="4"/>
    <n v="2"/>
    <n v="0"/>
  </r>
  <r>
    <n v="20101106"/>
    <x v="0"/>
    <s v="INSTITUT TECHNIQUE COMMERCIAL LA MÉMOIRE"/>
    <x v="0"/>
    <s v="AFLAO SAGBADO"/>
    <s v="AFLAO SAGBADO"/>
    <s v="GOLFE"/>
    <x v="0"/>
    <x v="1"/>
    <s v="Techniques Quantitatives de Gestion (G2)"/>
    <x v="5"/>
    <n v="0"/>
    <n v="1"/>
  </r>
  <r>
    <n v="20101106"/>
    <x v="0"/>
    <s v="INSTITUT TECHNIQUE COMMERCIAL LA MÉMOIRE"/>
    <x v="0"/>
    <s v="AFLAO SAGBADO"/>
    <s v="AFLAO SAGBADO"/>
    <s v="GOLFE"/>
    <x v="0"/>
    <x v="3"/>
    <s v="Techniques Commerciale (G3)"/>
    <x v="0"/>
    <n v="0"/>
    <n v="4"/>
  </r>
  <r>
    <n v="20101106"/>
    <x v="0"/>
    <s v="INSTITUT TECHNIQUE COMMERCIAL LA MÉMOIRE"/>
    <x v="0"/>
    <s v="AFLAO SAGBADO"/>
    <s v="AFLAO SAGBADO"/>
    <s v="GOLFE"/>
    <x v="0"/>
    <x v="3"/>
    <s v="Techniques Commerciale (G3)"/>
    <x v="2"/>
    <n v="1"/>
    <n v="1"/>
  </r>
  <r>
    <n v="20101106"/>
    <x v="0"/>
    <s v="INSTITUT TECHNIQUE COMMERCIAL LA MÉMOIRE"/>
    <x v="0"/>
    <s v="AFLAO SAGBADO"/>
    <s v="AFLAO SAGBADO"/>
    <s v="GOLFE"/>
    <x v="0"/>
    <x v="3"/>
    <s v="Techniques Commerciale (G3)"/>
    <x v="10"/>
    <n v="1"/>
    <n v="1"/>
  </r>
  <r>
    <n v="20101106"/>
    <x v="0"/>
    <s v="INSTITUT TECHNIQUE COMMERCIAL LA MÉMOIRE"/>
    <x v="0"/>
    <s v="AFLAO SAGBADO"/>
    <s v="AFLAO SAGBADO"/>
    <s v="GOLFE"/>
    <x v="0"/>
    <x v="3"/>
    <s v="Techniques Commerciale (G3)"/>
    <x v="3"/>
    <n v="0"/>
    <n v="1"/>
  </r>
  <r>
    <n v="20101106"/>
    <x v="0"/>
    <s v="INSTITUT TECHNIQUE COMMERCIAL LA MÉMOIRE"/>
    <x v="0"/>
    <s v="AFLAO SAGBADO"/>
    <s v="AFLAO SAGBADO"/>
    <s v="GOLFE"/>
    <x v="0"/>
    <x v="5"/>
    <s v="Techniques Commerciale (G3)"/>
    <x v="10"/>
    <n v="1"/>
    <n v="0"/>
  </r>
  <r>
    <n v="20101106"/>
    <x v="0"/>
    <s v="INSTITUT TECHNIQUE COMMERCIAL LA MÉMOIRE"/>
    <x v="0"/>
    <s v="AFLAO SAGBADO"/>
    <s v="AFLAO SAGBADO"/>
    <s v="GOLFE"/>
    <x v="0"/>
    <x v="5"/>
    <s v="Techniques Commerciale (G3)"/>
    <x v="3"/>
    <n v="1"/>
    <n v="0"/>
  </r>
  <r>
    <n v="20101106"/>
    <x v="0"/>
    <s v="INSTITUT TECHNIQUE COMMERCIAL LA MÉMOIRE"/>
    <x v="0"/>
    <s v="AFLAO SAGBADO"/>
    <s v="AFLAO SAGBADO"/>
    <s v="GOLFE"/>
    <x v="0"/>
    <x v="5"/>
    <s v="Techniques Commerciale (G3)"/>
    <x v="4"/>
    <n v="2"/>
    <n v="0"/>
  </r>
  <r>
    <n v="20101106"/>
    <x v="0"/>
    <s v="INSTITUT TECHNIQUE COMMERCIAL LA MÉMOIRE"/>
    <x v="0"/>
    <s v="AFLAO SAGBADO"/>
    <s v="AFLAO SAGBADO"/>
    <s v="GOLFE"/>
    <x v="0"/>
    <x v="5"/>
    <s v="Techniques Commerciale (G3)"/>
    <x v="5"/>
    <n v="1"/>
    <n v="1"/>
  </r>
  <r>
    <n v="20101106"/>
    <x v="0"/>
    <s v="INSTITUT TECHNIQUE COMMERCIAL LA MÉMOIRE"/>
    <x v="0"/>
    <s v="AFLAO SAGBADO"/>
    <s v="AFLAO SAGBADO"/>
    <s v="GOLFE"/>
    <x v="0"/>
    <x v="5"/>
    <s v="Techniques Quantitatives de Gestion (G2)"/>
    <x v="3"/>
    <n v="2"/>
    <n v="0"/>
  </r>
  <r>
    <n v="20101106"/>
    <x v="0"/>
    <s v="INSTITUT TECHNIQUE COMMERCIAL LA MÉMOIRE"/>
    <x v="0"/>
    <s v="AFLAO SAGBADO"/>
    <s v="AFLAO SAGBADO"/>
    <s v="GOLFE"/>
    <x v="0"/>
    <x v="5"/>
    <s v="Techniques Quantitatives de Gestion (G2)"/>
    <x v="6"/>
    <n v="1"/>
    <n v="1"/>
  </r>
  <r>
    <n v="20101107"/>
    <x v="0"/>
    <s v="COMPLEXE SCOLAIRE BAPTISTE DE KAGNIKOPE (CSBK)"/>
    <x v="1"/>
    <s v="AFLAO SAGBADO"/>
    <s v="AFLAO SAGBADO"/>
    <s v="GOLFE"/>
    <x v="0"/>
    <x v="1"/>
    <s v="Techniques Commerciale (G3)"/>
    <x v="2"/>
    <n v="0"/>
    <n v="2"/>
  </r>
  <r>
    <n v="20101107"/>
    <x v="0"/>
    <s v="COMPLEXE SCOLAIRE BAPTISTE DE KAGNIKOPE (CSBK)"/>
    <x v="1"/>
    <s v="AFLAO SAGBADO"/>
    <s v="AFLAO SAGBADO"/>
    <s v="GOLFE"/>
    <x v="0"/>
    <x v="1"/>
    <s v="Techniques Commerciale (G3)"/>
    <x v="10"/>
    <n v="5"/>
    <n v="8"/>
  </r>
  <r>
    <n v="20101107"/>
    <x v="0"/>
    <s v="COMPLEXE SCOLAIRE BAPTISTE DE KAGNIKOPE (CSBK)"/>
    <x v="1"/>
    <s v="AFLAO SAGBADO"/>
    <s v="AFLAO SAGBADO"/>
    <s v="GOLFE"/>
    <x v="0"/>
    <x v="1"/>
    <s v="Techniques Commerciale (G3)"/>
    <x v="3"/>
    <n v="3"/>
    <n v="10"/>
  </r>
  <r>
    <n v="20101107"/>
    <x v="0"/>
    <s v="COMPLEXE SCOLAIRE BAPTISTE DE KAGNIKOPE (CSBK)"/>
    <x v="1"/>
    <s v="AFLAO SAGBADO"/>
    <s v="AFLAO SAGBADO"/>
    <s v="GOLFE"/>
    <x v="0"/>
    <x v="1"/>
    <s v="Techniques Commerciale (G3)"/>
    <x v="4"/>
    <n v="3"/>
    <n v="3"/>
  </r>
  <r>
    <n v="20101107"/>
    <x v="0"/>
    <s v="COMPLEXE SCOLAIRE BAPTISTE DE KAGNIKOPE (CSBK)"/>
    <x v="1"/>
    <s v="AFLAO SAGBADO"/>
    <s v="AFLAO SAGBADO"/>
    <s v="GOLFE"/>
    <x v="0"/>
    <x v="1"/>
    <s v="Techniques Quantitatives de Gestion (G2)"/>
    <x v="2"/>
    <n v="4"/>
    <n v="3"/>
  </r>
  <r>
    <n v="20101107"/>
    <x v="0"/>
    <s v="COMPLEXE SCOLAIRE BAPTISTE DE KAGNIKOPE (CSBK)"/>
    <x v="1"/>
    <s v="AFLAO SAGBADO"/>
    <s v="AFLAO SAGBADO"/>
    <s v="GOLFE"/>
    <x v="0"/>
    <x v="1"/>
    <s v="Techniques Quantitatives de Gestion (G2)"/>
    <x v="10"/>
    <n v="3"/>
    <n v="3"/>
  </r>
  <r>
    <n v="20101107"/>
    <x v="0"/>
    <s v="COMPLEXE SCOLAIRE BAPTISTE DE KAGNIKOPE (CSBK)"/>
    <x v="1"/>
    <s v="AFLAO SAGBADO"/>
    <s v="AFLAO SAGBADO"/>
    <s v="GOLFE"/>
    <x v="0"/>
    <x v="1"/>
    <s v="Techniques Quantitatives de Gestion (G2)"/>
    <x v="3"/>
    <n v="2"/>
    <n v="4"/>
  </r>
  <r>
    <n v="20101107"/>
    <x v="0"/>
    <s v="COMPLEXE SCOLAIRE BAPTISTE DE KAGNIKOPE (CSBK)"/>
    <x v="1"/>
    <s v="AFLAO SAGBADO"/>
    <s v="AFLAO SAGBADO"/>
    <s v="GOLFE"/>
    <x v="0"/>
    <x v="3"/>
    <s v="Techniques Commerciale (G3)"/>
    <x v="2"/>
    <n v="0"/>
    <n v="4"/>
  </r>
  <r>
    <n v="20101107"/>
    <x v="0"/>
    <s v="COMPLEXE SCOLAIRE BAPTISTE DE KAGNIKOPE (CSBK)"/>
    <x v="1"/>
    <s v="AFLAO SAGBADO"/>
    <s v="AFLAO SAGBADO"/>
    <s v="GOLFE"/>
    <x v="0"/>
    <x v="3"/>
    <s v="Techniques Commerciale (G3)"/>
    <x v="10"/>
    <n v="1"/>
    <n v="3"/>
  </r>
  <r>
    <n v="20101107"/>
    <x v="0"/>
    <s v="COMPLEXE SCOLAIRE BAPTISTE DE KAGNIKOPE (CSBK)"/>
    <x v="1"/>
    <s v="AFLAO SAGBADO"/>
    <s v="AFLAO SAGBADO"/>
    <s v="GOLFE"/>
    <x v="0"/>
    <x v="3"/>
    <s v="Techniques Commerciale (G3)"/>
    <x v="4"/>
    <n v="0"/>
    <n v="4"/>
  </r>
  <r>
    <n v="20101107"/>
    <x v="0"/>
    <s v="COMPLEXE SCOLAIRE BAPTISTE DE KAGNIKOPE (CSBK)"/>
    <x v="1"/>
    <s v="AFLAO SAGBADO"/>
    <s v="AFLAO SAGBADO"/>
    <s v="GOLFE"/>
    <x v="0"/>
    <x v="3"/>
    <s v="Techniques Commerciale (G3)"/>
    <x v="5"/>
    <n v="0"/>
    <n v="3"/>
  </r>
  <r>
    <n v="20101107"/>
    <x v="0"/>
    <s v="COMPLEXE SCOLAIRE BAPTISTE DE KAGNIKOPE (CSBK)"/>
    <x v="1"/>
    <s v="AFLAO SAGBADO"/>
    <s v="AFLAO SAGBADO"/>
    <s v="GOLFE"/>
    <x v="0"/>
    <x v="3"/>
    <s v="Techniques Quantitatives de Gestion (G2)"/>
    <x v="0"/>
    <n v="1"/>
    <n v="5"/>
  </r>
  <r>
    <n v="20101107"/>
    <x v="0"/>
    <s v="COMPLEXE SCOLAIRE BAPTISTE DE KAGNIKOPE (CSBK)"/>
    <x v="1"/>
    <s v="AFLAO SAGBADO"/>
    <s v="AFLAO SAGBADO"/>
    <s v="GOLFE"/>
    <x v="0"/>
    <x v="3"/>
    <s v="Techniques Quantitatives de Gestion (G2)"/>
    <x v="2"/>
    <n v="2"/>
    <n v="5"/>
  </r>
  <r>
    <n v="20101107"/>
    <x v="0"/>
    <s v="COMPLEXE SCOLAIRE BAPTISTE DE KAGNIKOPE (CSBK)"/>
    <x v="1"/>
    <s v="AFLAO SAGBADO"/>
    <s v="AFLAO SAGBADO"/>
    <s v="GOLFE"/>
    <x v="0"/>
    <x v="3"/>
    <s v="Techniques Quantitatives de Gestion (G2)"/>
    <x v="10"/>
    <n v="0"/>
    <n v="3"/>
  </r>
  <r>
    <n v="20101107"/>
    <x v="0"/>
    <s v="COMPLEXE SCOLAIRE BAPTISTE DE KAGNIKOPE (CSBK)"/>
    <x v="1"/>
    <s v="AFLAO SAGBADO"/>
    <s v="AFLAO SAGBADO"/>
    <s v="GOLFE"/>
    <x v="0"/>
    <x v="3"/>
    <s v="Techniques Quantitatives de Gestion (G2)"/>
    <x v="3"/>
    <n v="0"/>
    <n v="2"/>
  </r>
  <r>
    <n v="20101107"/>
    <x v="0"/>
    <s v="COMPLEXE SCOLAIRE BAPTISTE DE KAGNIKOPE (CSBK)"/>
    <x v="1"/>
    <s v="AFLAO SAGBADO"/>
    <s v="AFLAO SAGBADO"/>
    <s v="GOLFE"/>
    <x v="0"/>
    <x v="5"/>
    <s v="Techniques Commerciale (G3)"/>
    <x v="3"/>
    <n v="2"/>
    <n v="2"/>
  </r>
  <r>
    <n v="20101107"/>
    <x v="0"/>
    <s v="COMPLEXE SCOLAIRE BAPTISTE DE KAGNIKOPE (CSBK)"/>
    <x v="1"/>
    <s v="AFLAO SAGBADO"/>
    <s v="AFLAO SAGBADO"/>
    <s v="GOLFE"/>
    <x v="0"/>
    <x v="5"/>
    <s v="Techniques Commerciale (G3)"/>
    <x v="4"/>
    <n v="3"/>
    <n v="2"/>
  </r>
  <r>
    <n v="20101107"/>
    <x v="0"/>
    <s v="COMPLEXE SCOLAIRE BAPTISTE DE KAGNIKOPE (CSBK)"/>
    <x v="1"/>
    <s v="AFLAO SAGBADO"/>
    <s v="AFLAO SAGBADO"/>
    <s v="GOLFE"/>
    <x v="0"/>
    <x v="5"/>
    <s v="Techniques Commerciale (G3)"/>
    <x v="5"/>
    <n v="3"/>
    <n v="2"/>
  </r>
  <r>
    <n v="20101107"/>
    <x v="0"/>
    <s v="COMPLEXE SCOLAIRE BAPTISTE DE KAGNIKOPE (CSBK)"/>
    <x v="1"/>
    <s v="AFLAO SAGBADO"/>
    <s v="AFLAO SAGBADO"/>
    <s v="GOLFE"/>
    <x v="0"/>
    <x v="5"/>
    <s v="Techniques Commerciale (G3)"/>
    <x v="6"/>
    <n v="0"/>
    <n v="3"/>
  </r>
  <r>
    <n v="20101107"/>
    <x v="0"/>
    <s v="COMPLEXE SCOLAIRE BAPTISTE DE KAGNIKOPE (CSBK)"/>
    <x v="1"/>
    <s v="AFLAO SAGBADO"/>
    <s v="AFLAO SAGBADO"/>
    <s v="GOLFE"/>
    <x v="0"/>
    <x v="5"/>
    <s v="Techniques Quantitatives de Gestion (G2)"/>
    <x v="3"/>
    <n v="2"/>
    <n v="3"/>
  </r>
  <r>
    <n v="20101107"/>
    <x v="0"/>
    <s v="COMPLEXE SCOLAIRE BAPTISTE DE KAGNIKOPE (CSBK)"/>
    <x v="1"/>
    <s v="AFLAO SAGBADO"/>
    <s v="AFLAO SAGBADO"/>
    <s v="GOLFE"/>
    <x v="0"/>
    <x v="5"/>
    <s v="Techniques Quantitatives de Gestion (G2)"/>
    <x v="5"/>
    <n v="2"/>
    <n v="2"/>
  </r>
  <r>
    <n v="20101108"/>
    <x v="0"/>
    <s v="COLLEGE TECHNIQUE DE LALLIRE DORKENOO (C.T. DE LALLIRE DORKENOO)"/>
    <x v="0"/>
    <s v="AGOE ZONGO"/>
    <s v="AGOE-NYIVE"/>
    <s v="AGOE-NYIVE"/>
    <x v="0"/>
    <x v="1"/>
    <s v="Technique Administratives (G1)"/>
    <x v="0"/>
    <n v="0"/>
    <n v="4"/>
  </r>
  <r>
    <n v="20101108"/>
    <x v="0"/>
    <s v="COLLEGE TECHNIQUE DE LALLIRE DORKENOO (C.T. DE LALLIRE DORKENOO)"/>
    <x v="0"/>
    <s v="AGOE ZONGO"/>
    <s v="AGOE-NYIVE"/>
    <s v="AGOE-NYIVE"/>
    <x v="0"/>
    <x v="1"/>
    <s v="Technique Administratives (G1)"/>
    <x v="2"/>
    <n v="0"/>
    <n v="3"/>
  </r>
  <r>
    <n v="20101108"/>
    <x v="0"/>
    <s v="COLLEGE TECHNIQUE DE LALLIRE DORKENOO (C.T. DE LALLIRE DORKENOO)"/>
    <x v="0"/>
    <s v="AGOE ZONGO"/>
    <s v="AGOE-NYIVE"/>
    <s v="AGOE-NYIVE"/>
    <x v="0"/>
    <x v="1"/>
    <s v="Technique Administratives (G1)"/>
    <x v="10"/>
    <n v="0"/>
    <n v="1"/>
  </r>
  <r>
    <n v="20101108"/>
    <x v="0"/>
    <s v="COLLEGE TECHNIQUE DE LALLIRE DORKENOO (C.T. DE LALLIRE DORKENOO)"/>
    <x v="0"/>
    <s v="AGOE ZONGO"/>
    <s v="AGOE-NYIVE"/>
    <s v="AGOE-NYIVE"/>
    <x v="0"/>
    <x v="1"/>
    <s v="Technique Administratives (G1)"/>
    <x v="3"/>
    <n v="0"/>
    <n v="1"/>
  </r>
  <r>
    <n v="20101108"/>
    <x v="0"/>
    <s v="COLLEGE TECHNIQUE DE LALLIRE DORKENOO (C.T. DE LALLIRE DORKENOO)"/>
    <x v="0"/>
    <s v="AGOE ZONGO"/>
    <s v="AGOE-NYIVE"/>
    <s v="AGOE-NYIVE"/>
    <x v="0"/>
    <x v="1"/>
    <s v="Techniques Commerciale (G3)"/>
    <x v="0"/>
    <n v="0"/>
    <n v="2"/>
  </r>
  <r>
    <n v="20101108"/>
    <x v="0"/>
    <s v="COLLEGE TECHNIQUE DE LALLIRE DORKENOO (C.T. DE LALLIRE DORKENOO)"/>
    <x v="0"/>
    <s v="AGOE ZONGO"/>
    <s v="AGOE-NYIVE"/>
    <s v="AGOE-NYIVE"/>
    <x v="0"/>
    <x v="1"/>
    <s v="Techniques Commerciale (G3)"/>
    <x v="2"/>
    <n v="2"/>
    <n v="2"/>
  </r>
  <r>
    <n v="20101108"/>
    <x v="0"/>
    <s v="COLLEGE TECHNIQUE DE LALLIRE DORKENOO (C.T. DE LALLIRE DORKENOO)"/>
    <x v="0"/>
    <s v="AGOE ZONGO"/>
    <s v="AGOE-NYIVE"/>
    <s v="AGOE-NYIVE"/>
    <x v="0"/>
    <x v="1"/>
    <s v="Techniques Commerciale (G3)"/>
    <x v="10"/>
    <n v="2"/>
    <n v="0"/>
  </r>
  <r>
    <n v="20101108"/>
    <x v="0"/>
    <s v="COLLEGE TECHNIQUE DE LALLIRE DORKENOO (C.T. DE LALLIRE DORKENOO)"/>
    <x v="0"/>
    <s v="AGOE ZONGO"/>
    <s v="AGOE-NYIVE"/>
    <s v="AGOE-NYIVE"/>
    <x v="0"/>
    <x v="1"/>
    <s v="Techniques Commerciale (G3)"/>
    <x v="3"/>
    <n v="1"/>
    <n v="1"/>
  </r>
  <r>
    <n v="20101108"/>
    <x v="0"/>
    <s v="COLLEGE TECHNIQUE DE LALLIRE DORKENOO (C.T. DE LALLIRE DORKENOO)"/>
    <x v="0"/>
    <s v="AGOE ZONGO"/>
    <s v="AGOE-NYIVE"/>
    <s v="AGOE-NYIVE"/>
    <x v="0"/>
    <x v="1"/>
    <s v="Techniques Commerciale (G3)"/>
    <x v="4"/>
    <n v="1"/>
    <n v="1"/>
  </r>
  <r>
    <n v="20101108"/>
    <x v="0"/>
    <s v="COLLEGE TECHNIQUE DE LALLIRE DORKENOO (C.T. DE LALLIRE DORKENOO)"/>
    <x v="0"/>
    <s v="AGOE ZONGO"/>
    <s v="AGOE-NYIVE"/>
    <s v="AGOE-NYIVE"/>
    <x v="0"/>
    <x v="1"/>
    <s v="Techniques Commerciale (G3)"/>
    <x v="5"/>
    <n v="1"/>
    <n v="2"/>
  </r>
  <r>
    <n v="20101108"/>
    <x v="0"/>
    <s v="COLLEGE TECHNIQUE DE LALLIRE DORKENOO (C.T. DE LALLIRE DORKENOO)"/>
    <x v="0"/>
    <s v="AGOE ZONGO"/>
    <s v="AGOE-NYIVE"/>
    <s v="AGOE-NYIVE"/>
    <x v="0"/>
    <x v="1"/>
    <s v="Techniques Commerciale (G3)"/>
    <x v="6"/>
    <n v="0"/>
    <n v="1"/>
  </r>
  <r>
    <n v="20101108"/>
    <x v="0"/>
    <s v="COLLEGE TECHNIQUE DE LALLIRE DORKENOO (C.T. DE LALLIRE DORKENOO)"/>
    <x v="0"/>
    <s v="AGOE ZONGO"/>
    <s v="AGOE-NYIVE"/>
    <s v="AGOE-NYIVE"/>
    <x v="0"/>
    <x v="1"/>
    <s v="Techniques Quantitatives de Gestion (G2)"/>
    <x v="0"/>
    <n v="0"/>
    <n v="1"/>
  </r>
  <r>
    <n v="20101108"/>
    <x v="0"/>
    <s v="COLLEGE TECHNIQUE DE LALLIRE DORKENOO (C.T. DE LALLIRE DORKENOO)"/>
    <x v="0"/>
    <s v="AGOE ZONGO"/>
    <s v="AGOE-NYIVE"/>
    <s v="AGOE-NYIVE"/>
    <x v="0"/>
    <x v="1"/>
    <s v="Techniques Quantitatives de Gestion (G2)"/>
    <x v="2"/>
    <n v="3"/>
    <n v="2"/>
  </r>
  <r>
    <n v="20101108"/>
    <x v="0"/>
    <s v="COLLEGE TECHNIQUE DE LALLIRE DORKENOO (C.T. DE LALLIRE DORKENOO)"/>
    <x v="0"/>
    <s v="AGOE ZONGO"/>
    <s v="AGOE-NYIVE"/>
    <s v="AGOE-NYIVE"/>
    <x v="0"/>
    <x v="1"/>
    <s v="Techniques Quantitatives de Gestion (G2)"/>
    <x v="10"/>
    <n v="1"/>
    <n v="3"/>
  </r>
  <r>
    <n v="20101108"/>
    <x v="0"/>
    <s v="COLLEGE TECHNIQUE DE LALLIRE DORKENOO (C.T. DE LALLIRE DORKENOO)"/>
    <x v="0"/>
    <s v="AGOE ZONGO"/>
    <s v="AGOE-NYIVE"/>
    <s v="AGOE-NYIVE"/>
    <x v="0"/>
    <x v="1"/>
    <s v="Techniques Quantitatives de Gestion (G2)"/>
    <x v="3"/>
    <n v="2"/>
    <n v="2"/>
  </r>
  <r>
    <n v="20101108"/>
    <x v="0"/>
    <s v="COLLEGE TECHNIQUE DE LALLIRE DORKENOO (C.T. DE LALLIRE DORKENOO)"/>
    <x v="0"/>
    <s v="AGOE ZONGO"/>
    <s v="AGOE-NYIVE"/>
    <s v="AGOE-NYIVE"/>
    <x v="0"/>
    <x v="1"/>
    <s v="Techniques Quantitatives de Gestion (G2)"/>
    <x v="4"/>
    <n v="0"/>
    <n v="2"/>
  </r>
  <r>
    <n v="20101108"/>
    <x v="0"/>
    <s v="COLLEGE TECHNIQUE DE LALLIRE DORKENOO (C.T. DE LALLIRE DORKENOO)"/>
    <x v="0"/>
    <s v="AGOE ZONGO"/>
    <s v="AGOE-NYIVE"/>
    <s v="AGOE-NYIVE"/>
    <x v="0"/>
    <x v="1"/>
    <s v="Techniques Quantitatives de Gestion (G2)"/>
    <x v="5"/>
    <n v="0"/>
    <n v="2"/>
  </r>
  <r>
    <n v="20101108"/>
    <x v="0"/>
    <s v="COLLEGE TECHNIQUE DE LALLIRE DORKENOO (C.T. DE LALLIRE DORKENOO)"/>
    <x v="0"/>
    <s v="AGOE ZONGO"/>
    <s v="AGOE-NYIVE"/>
    <s v="AGOE-NYIVE"/>
    <x v="0"/>
    <x v="1"/>
    <s v="Techniques Quantitatives de Gestion (G2)"/>
    <x v="6"/>
    <n v="0"/>
    <n v="2"/>
  </r>
  <r>
    <n v="20101108"/>
    <x v="0"/>
    <s v="COLLEGE TECHNIQUE DE LALLIRE DORKENOO (C.T. DE LALLIRE DORKENOO)"/>
    <x v="0"/>
    <s v="AGOE ZONGO"/>
    <s v="AGOE-NYIVE"/>
    <s v="AGOE-NYIVE"/>
    <x v="0"/>
    <x v="3"/>
    <s v="Technique Administratives (G1)"/>
    <x v="0"/>
    <n v="0"/>
    <n v="4"/>
  </r>
  <r>
    <n v="20101108"/>
    <x v="0"/>
    <s v="COLLEGE TECHNIQUE DE LALLIRE DORKENOO (C.T. DE LALLIRE DORKENOO)"/>
    <x v="0"/>
    <s v="AGOE ZONGO"/>
    <s v="AGOE-NYIVE"/>
    <s v="AGOE-NYIVE"/>
    <x v="0"/>
    <x v="3"/>
    <s v="Technique Administratives (G1)"/>
    <x v="2"/>
    <n v="0"/>
    <n v="5"/>
  </r>
  <r>
    <n v="20101108"/>
    <x v="0"/>
    <s v="COLLEGE TECHNIQUE DE LALLIRE DORKENOO (C.T. DE LALLIRE DORKENOO)"/>
    <x v="0"/>
    <s v="AGOE ZONGO"/>
    <s v="AGOE-NYIVE"/>
    <s v="AGOE-NYIVE"/>
    <x v="0"/>
    <x v="3"/>
    <s v="Technique Administratives (G1)"/>
    <x v="10"/>
    <n v="0"/>
    <n v="2"/>
  </r>
  <r>
    <n v="20101108"/>
    <x v="0"/>
    <s v="COLLEGE TECHNIQUE DE LALLIRE DORKENOO (C.T. DE LALLIRE DORKENOO)"/>
    <x v="0"/>
    <s v="AGOE ZONGO"/>
    <s v="AGOE-NYIVE"/>
    <s v="AGOE-NYIVE"/>
    <x v="0"/>
    <x v="3"/>
    <s v="Technique Administratives (G1)"/>
    <x v="3"/>
    <n v="0"/>
    <n v="2"/>
  </r>
  <r>
    <n v="20101108"/>
    <x v="0"/>
    <s v="COLLEGE TECHNIQUE DE LALLIRE DORKENOO (C.T. DE LALLIRE DORKENOO)"/>
    <x v="0"/>
    <s v="AGOE ZONGO"/>
    <s v="AGOE-NYIVE"/>
    <s v="AGOE-NYIVE"/>
    <x v="0"/>
    <x v="3"/>
    <s v="Techniques Commerciale (G3)"/>
    <x v="0"/>
    <n v="3"/>
    <n v="5"/>
  </r>
  <r>
    <n v="20101108"/>
    <x v="0"/>
    <s v="COLLEGE TECHNIQUE DE LALLIRE DORKENOO (C.T. DE LALLIRE DORKENOO)"/>
    <x v="0"/>
    <s v="AGOE ZONGO"/>
    <s v="AGOE-NYIVE"/>
    <s v="AGOE-NYIVE"/>
    <x v="0"/>
    <x v="3"/>
    <s v="Techniques Commerciale (G3)"/>
    <x v="2"/>
    <n v="2"/>
    <n v="3"/>
  </r>
  <r>
    <n v="20101108"/>
    <x v="0"/>
    <s v="COLLEGE TECHNIQUE DE LALLIRE DORKENOO (C.T. DE LALLIRE DORKENOO)"/>
    <x v="0"/>
    <s v="AGOE ZONGO"/>
    <s v="AGOE-NYIVE"/>
    <s v="AGOE-NYIVE"/>
    <x v="0"/>
    <x v="3"/>
    <s v="Techniques Commerciale (G3)"/>
    <x v="10"/>
    <n v="2"/>
    <n v="2"/>
  </r>
  <r>
    <n v="20101108"/>
    <x v="0"/>
    <s v="COLLEGE TECHNIQUE DE LALLIRE DORKENOO (C.T. DE LALLIRE DORKENOO)"/>
    <x v="0"/>
    <s v="AGOE ZONGO"/>
    <s v="AGOE-NYIVE"/>
    <s v="AGOE-NYIVE"/>
    <x v="0"/>
    <x v="3"/>
    <s v="Techniques Commerciale (G3)"/>
    <x v="3"/>
    <n v="0"/>
    <n v="2"/>
  </r>
  <r>
    <n v="20101108"/>
    <x v="0"/>
    <s v="COLLEGE TECHNIQUE DE LALLIRE DORKENOO (C.T. DE LALLIRE DORKENOO)"/>
    <x v="0"/>
    <s v="AGOE ZONGO"/>
    <s v="AGOE-NYIVE"/>
    <s v="AGOE-NYIVE"/>
    <x v="0"/>
    <x v="3"/>
    <s v="Techniques Quantitatives de Gestion (G2)"/>
    <x v="0"/>
    <n v="4"/>
    <n v="2"/>
  </r>
  <r>
    <n v="20101108"/>
    <x v="0"/>
    <s v="COLLEGE TECHNIQUE DE LALLIRE DORKENOO (C.T. DE LALLIRE DORKENOO)"/>
    <x v="0"/>
    <s v="AGOE ZONGO"/>
    <s v="AGOE-NYIVE"/>
    <s v="AGOE-NYIVE"/>
    <x v="0"/>
    <x v="3"/>
    <s v="Techniques Quantitatives de Gestion (G2)"/>
    <x v="2"/>
    <n v="2"/>
    <n v="1"/>
  </r>
  <r>
    <n v="20101108"/>
    <x v="0"/>
    <s v="COLLEGE TECHNIQUE DE LALLIRE DORKENOO (C.T. DE LALLIRE DORKENOO)"/>
    <x v="0"/>
    <s v="AGOE ZONGO"/>
    <s v="AGOE-NYIVE"/>
    <s v="AGOE-NYIVE"/>
    <x v="0"/>
    <x v="3"/>
    <s v="Techniques Quantitatives de Gestion (G2)"/>
    <x v="10"/>
    <n v="1"/>
    <n v="2"/>
  </r>
  <r>
    <n v="20101108"/>
    <x v="0"/>
    <s v="COLLEGE TECHNIQUE DE LALLIRE DORKENOO (C.T. DE LALLIRE DORKENOO)"/>
    <x v="0"/>
    <s v="AGOE ZONGO"/>
    <s v="AGOE-NYIVE"/>
    <s v="AGOE-NYIVE"/>
    <x v="0"/>
    <x v="3"/>
    <s v="Techniques Quantitatives de Gestion (G2)"/>
    <x v="3"/>
    <n v="1"/>
    <n v="1"/>
  </r>
  <r>
    <n v="20101108"/>
    <x v="0"/>
    <s v="COLLEGE TECHNIQUE DE LALLIRE DORKENOO (C.T. DE LALLIRE DORKENOO)"/>
    <x v="0"/>
    <s v="AGOE ZONGO"/>
    <s v="AGOE-NYIVE"/>
    <s v="AGOE-NYIVE"/>
    <x v="0"/>
    <x v="5"/>
    <s v="Techniques Commerciale (G3)"/>
    <x v="10"/>
    <n v="2"/>
    <n v="2"/>
  </r>
  <r>
    <n v="20101108"/>
    <x v="0"/>
    <s v="COLLEGE TECHNIQUE DE LALLIRE DORKENOO (C.T. DE LALLIRE DORKENOO)"/>
    <x v="0"/>
    <s v="AGOE ZONGO"/>
    <s v="AGOE-NYIVE"/>
    <s v="AGOE-NYIVE"/>
    <x v="0"/>
    <x v="5"/>
    <s v="Techniques Commerciale (G3)"/>
    <x v="3"/>
    <n v="1"/>
    <n v="1"/>
  </r>
  <r>
    <n v="20101108"/>
    <x v="0"/>
    <s v="COLLEGE TECHNIQUE DE LALLIRE DORKENOO (C.T. DE LALLIRE DORKENOO)"/>
    <x v="0"/>
    <s v="AGOE ZONGO"/>
    <s v="AGOE-NYIVE"/>
    <s v="AGOE-NYIVE"/>
    <x v="0"/>
    <x v="5"/>
    <s v="Techniques Commerciale (G3)"/>
    <x v="4"/>
    <n v="2"/>
    <n v="2"/>
  </r>
  <r>
    <n v="20101108"/>
    <x v="0"/>
    <s v="COLLEGE TECHNIQUE DE LALLIRE DORKENOO (C.T. DE LALLIRE DORKENOO)"/>
    <x v="0"/>
    <s v="AGOE ZONGO"/>
    <s v="AGOE-NYIVE"/>
    <s v="AGOE-NYIVE"/>
    <x v="0"/>
    <x v="5"/>
    <s v="Techniques Commerciale (G3)"/>
    <x v="5"/>
    <n v="2"/>
    <n v="1"/>
  </r>
  <r>
    <n v="20101108"/>
    <x v="0"/>
    <s v="COLLEGE TECHNIQUE DE LALLIRE DORKENOO (C.T. DE LALLIRE DORKENOO)"/>
    <x v="0"/>
    <s v="AGOE ZONGO"/>
    <s v="AGOE-NYIVE"/>
    <s v="AGOE-NYIVE"/>
    <x v="0"/>
    <x v="5"/>
    <s v="Techniques Commerciale (G3)"/>
    <x v="6"/>
    <n v="2"/>
    <n v="0"/>
  </r>
  <r>
    <n v="20101108"/>
    <x v="0"/>
    <s v="COLLEGE TECHNIQUE DE LALLIRE DORKENOO (C.T. DE LALLIRE DORKENOO)"/>
    <x v="0"/>
    <s v="AGOE ZONGO"/>
    <s v="AGOE-NYIVE"/>
    <s v="AGOE-NYIVE"/>
    <x v="0"/>
    <x v="5"/>
    <s v="Techniques Quantitatives de Gestion (G2)"/>
    <x v="3"/>
    <n v="0"/>
    <n v="2"/>
  </r>
  <r>
    <n v="20101108"/>
    <x v="0"/>
    <s v="COLLEGE TECHNIQUE DE LALLIRE DORKENOO (C.T. DE LALLIRE DORKENOO)"/>
    <x v="0"/>
    <s v="AGOE ZONGO"/>
    <s v="AGOE-NYIVE"/>
    <s v="AGOE-NYIVE"/>
    <x v="0"/>
    <x v="5"/>
    <s v="Techniques Quantitatives de Gestion (G2)"/>
    <x v="4"/>
    <n v="1"/>
    <n v="1"/>
  </r>
  <r>
    <n v="20101108"/>
    <x v="0"/>
    <s v="COLLEGE TECHNIQUE DE LALLIRE DORKENOO (C.T. DE LALLIRE DORKENOO)"/>
    <x v="0"/>
    <s v="AGOE ZONGO"/>
    <s v="AGOE-NYIVE"/>
    <s v="AGOE-NYIVE"/>
    <x v="0"/>
    <x v="5"/>
    <s v="Techniques Quantitatives de Gestion (G2)"/>
    <x v="5"/>
    <n v="1"/>
    <n v="2"/>
  </r>
  <r>
    <n v="20101108"/>
    <x v="0"/>
    <s v="COLLEGE TECHNIQUE DE LALLIRE DORKENOO (C.T. DE LALLIRE DORKENOO)"/>
    <x v="0"/>
    <s v="AGOE ZONGO"/>
    <s v="AGOE-NYIVE"/>
    <s v="AGOE-NYIVE"/>
    <x v="0"/>
    <x v="5"/>
    <s v="Techniques Quantitatives de Gestion (G2)"/>
    <x v="6"/>
    <n v="0"/>
    <n v="1"/>
  </r>
  <r>
    <n v="20101109"/>
    <x v="0"/>
    <s v="INSTITUT TECHNIQUE LE SEMEUR DIVIN (ITSD)"/>
    <x v="0"/>
    <s v="ADIDOGOME"/>
    <s v="AGOE-NYIVE"/>
    <s v="AGOE-NYIVE"/>
    <x v="0"/>
    <x v="1"/>
    <s v="Techniques Commerciale (G3)"/>
    <x v="0"/>
    <n v="1"/>
    <n v="2"/>
  </r>
  <r>
    <n v="20101109"/>
    <x v="0"/>
    <s v="INSTITUT TECHNIQUE LE SEMEUR DIVIN (ITSD)"/>
    <x v="0"/>
    <s v="ADIDOGOME"/>
    <s v="AGOE-NYIVE"/>
    <s v="AGOE-NYIVE"/>
    <x v="0"/>
    <x v="1"/>
    <s v="Techniques Commerciale (G3)"/>
    <x v="2"/>
    <n v="4"/>
    <n v="5"/>
  </r>
  <r>
    <n v="20101109"/>
    <x v="0"/>
    <s v="INSTITUT TECHNIQUE LE SEMEUR DIVIN (ITSD)"/>
    <x v="0"/>
    <s v="ADIDOGOME"/>
    <s v="AGOE-NYIVE"/>
    <s v="AGOE-NYIVE"/>
    <x v="0"/>
    <x v="1"/>
    <s v="Techniques Commerciale (G3)"/>
    <x v="10"/>
    <n v="2"/>
    <n v="2"/>
  </r>
  <r>
    <n v="20101109"/>
    <x v="0"/>
    <s v="INSTITUT TECHNIQUE LE SEMEUR DIVIN (ITSD)"/>
    <x v="0"/>
    <s v="ADIDOGOME"/>
    <s v="AGOE-NYIVE"/>
    <s v="AGOE-NYIVE"/>
    <x v="0"/>
    <x v="1"/>
    <s v="Techniques Quantitatives de Gestion (G2)"/>
    <x v="0"/>
    <n v="2"/>
    <n v="3"/>
  </r>
  <r>
    <n v="20101109"/>
    <x v="0"/>
    <s v="INSTITUT TECHNIQUE LE SEMEUR DIVIN (ITSD)"/>
    <x v="0"/>
    <s v="ADIDOGOME"/>
    <s v="AGOE-NYIVE"/>
    <s v="AGOE-NYIVE"/>
    <x v="0"/>
    <x v="1"/>
    <s v="Techniques Quantitatives de Gestion (G2)"/>
    <x v="2"/>
    <n v="6"/>
    <n v="7"/>
  </r>
  <r>
    <n v="20101109"/>
    <x v="0"/>
    <s v="INSTITUT TECHNIQUE LE SEMEUR DIVIN (ITSD)"/>
    <x v="0"/>
    <s v="ADIDOGOME"/>
    <s v="AGOE-NYIVE"/>
    <s v="AGOE-NYIVE"/>
    <x v="0"/>
    <x v="1"/>
    <s v="Techniques Quantitatives de Gestion (G2)"/>
    <x v="10"/>
    <n v="3"/>
    <n v="3"/>
  </r>
  <r>
    <n v="20101109"/>
    <x v="0"/>
    <s v="INSTITUT TECHNIQUE LE SEMEUR DIVIN (ITSD)"/>
    <x v="0"/>
    <s v="ADIDOGOME"/>
    <s v="AGOE-NYIVE"/>
    <s v="AGOE-NYIVE"/>
    <x v="0"/>
    <x v="3"/>
    <s v="Techniques Commerciale (G3)"/>
    <x v="0"/>
    <n v="7"/>
    <n v="6"/>
  </r>
  <r>
    <n v="20101109"/>
    <x v="0"/>
    <s v="INSTITUT TECHNIQUE LE SEMEUR DIVIN (ITSD)"/>
    <x v="0"/>
    <s v="ADIDOGOME"/>
    <s v="AGOE-NYIVE"/>
    <s v="AGOE-NYIVE"/>
    <x v="0"/>
    <x v="3"/>
    <s v="Techniques Commerciale (G3)"/>
    <x v="2"/>
    <n v="3"/>
    <n v="3"/>
  </r>
  <r>
    <n v="20101109"/>
    <x v="0"/>
    <s v="INSTITUT TECHNIQUE LE SEMEUR DIVIN (ITSD)"/>
    <x v="0"/>
    <s v="ADIDOGOME"/>
    <s v="AGOE-NYIVE"/>
    <s v="AGOE-NYIVE"/>
    <x v="0"/>
    <x v="3"/>
    <s v="Techniques Commerciale (G3)"/>
    <x v="10"/>
    <n v="0"/>
    <n v="1"/>
  </r>
  <r>
    <n v="20101109"/>
    <x v="0"/>
    <s v="INSTITUT TECHNIQUE LE SEMEUR DIVIN (ITSD)"/>
    <x v="0"/>
    <s v="ADIDOGOME"/>
    <s v="AGOE-NYIVE"/>
    <s v="AGOE-NYIVE"/>
    <x v="0"/>
    <x v="3"/>
    <s v="Techniques Quantitatives de Gestion (G2)"/>
    <x v="0"/>
    <n v="6"/>
    <n v="7"/>
  </r>
  <r>
    <n v="20101109"/>
    <x v="0"/>
    <s v="INSTITUT TECHNIQUE LE SEMEUR DIVIN (ITSD)"/>
    <x v="0"/>
    <s v="ADIDOGOME"/>
    <s v="AGOE-NYIVE"/>
    <s v="AGOE-NYIVE"/>
    <x v="0"/>
    <x v="3"/>
    <s v="Techniques Quantitatives de Gestion (G2)"/>
    <x v="2"/>
    <n v="3"/>
    <n v="0"/>
  </r>
  <r>
    <n v="20101109"/>
    <x v="0"/>
    <s v="INSTITUT TECHNIQUE LE SEMEUR DIVIN (ITSD)"/>
    <x v="0"/>
    <s v="ADIDOGOME"/>
    <s v="AGOE-NYIVE"/>
    <s v="AGOE-NYIVE"/>
    <x v="0"/>
    <x v="5"/>
    <s v="Techniques Commerciale (G3)"/>
    <x v="2"/>
    <n v="0"/>
    <n v="2"/>
  </r>
  <r>
    <n v="20101109"/>
    <x v="0"/>
    <s v="INSTITUT TECHNIQUE LE SEMEUR DIVIN (ITSD)"/>
    <x v="0"/>
    <s v="ADIDOGOME"/>
    <s v="AGOE-NYIVE"/>
    <s v="AGOE-NYIVE"/>
    <x v="0"/>
    <x v="5"/>
    <s v="Techniques Commerciale (G3)"/>
    <x v="10"/>
    <n v="5"/>
    <n v="4"/>
  </r>
  <r>
    <n v="20101109"/>
    <x v="0"/>
    <s v="INSTITUT TECHNIQUE LE SEMEUR DIVIN (ITSD)"/>
    <x v="0"/>
    <s v="ADIDOGOME"/>
    <s v="AGOE-NYIVE"/>
    <s v="AGOE-NYIVE"/>
    <x v="0"/>
    <x v="5"/>
    <s v="Techniques Commerciale (G3)"/>
    <x v="3"/>
    <n v="4"/>
    <n v="0"/>
  </r>
  <r>
    <n v="20101109"/>
    <x v="0"/>
    <s v="INSTITUT TECHNIQUE LE SEMEUR DIVIN (ITSD)"/>
    <x v="0"/>
    <s v="ADIDOGOME"/>
    <s v="AGOE-NYIVE"/>
    <s v="AGOE-NYIVE"/>
    <x v="0"/>
    <x v="5"/>
    <s v="Techniques Quantitatives de Gestion (G2)"/>
    <x v="2"/>
    <n v="2"/>
    <n v="5"/>
  </r>
  <r>
    <n v="20101109"/>
    <x v="0"/>
    <s v="INSTITUT TECHNIQUE LE SEMEUR DIVIN (ITSD)"/>
    <x v="0"/>
    <s v="ADIDOGOME"/>
    <s v="AGOE-NYIVE"/>
    <s v="AGOE-NYIVE"/>
    <x v="0"/>
    <x v="5"/>
    <s v="Techniques Quantitatives de Gestion (G2)"/>
    <x v="10"/>
    <n v="6"/>
    <n v="3"/>
  </r>
  <r>
    <n v="20101109"/>
    <x v="0"/>
    <s v="INSTITUT TECHNIQUE LE SEMEUR DIVIN (ITSD)"/>
    <x v="0"/>
    <s v="ADIDOGOME"/>
    <s v="AGOE-NYIVE"/>
    <s v="AGOE-NYIVE"/>
    <x v="0"/>
    <x v="5"/>
    <s v="Techniques Quantitatives de Gestion (G2)"/>
    <x v="3"/>
    <n v="2"/>
    <n v="2"/>
  </r>
  <r>
    <n v="20101110"/>
    <x v="0"/>
    <s v="INSTITUT TECHNIQUE D'ENSEIGNEMENT COMMERCIAL KOUVAHEY AVENOU (ITECK AVENOU)"/>
    <x v="0"/>
    <s v="ADETIKOPE"/>
    <s v="AGOE-NYIVE"/>
    <s v="AGOE-NYIVE"/>
    <x v="0"/>
    <x v="1"/>
    <s v="Technique Administratives (G1)"/>
    <x v="0"/>
    <n v="0"/>
    <n v="1"/>
  </r>
  <r>
    <n v="20101110"/>
    <x v="0"/>
    <s v="INSTITUT TECHNIQUE D'ENSEIGNEMENT COMMERCIAL KOUVAHEY AVENOU (ITECK AVENOU)"/>
    <x v="0"/>
    <s v="ADETIKOPE"/>
    <s v="AGOE-NYIVE"/>
    <s v="AGOE-NYIVE"/>
    <x v="0"/>
    <x v="1"/>
    <s v="Technique Administratives (G1)"/>
    <x v="2"/>
    <n v="0"/>
    <n v="1"/>
  </r>
  <r>
    <n v="20101110"/>
    <x v="0"/>
    <s v="INSTITUT TECHNIQUE D'ENSEIGNEMENT COMMERCIAL KOUVAHEY AVENOU (ITECK AVENOU)"/>
    <x v="0"/>
    <s v="ADETIKOPE"/>
    <s v="AGOE-NYIVE"/>
    <s v="AGOE-NYIVE"/>
    <x v="0"/>
    <x v="1"/>
    <s v="Technique Administratives (G1)"/>
    <x v="10"/>
    <n v="0"/>
    <n v="7"/>
  </r>
  <r>
    <n v="20101110"/>
    <x v="0"/>
    <s v="INSTITUT TECHNIQUE D'ENSEIGNEMENT COMMERCIAL KOUVAHEY AVENOU (ITECK AVENOU)"/>
    <x v="0"/>
    <s v="ADETIKOPE"/>
    <s v="AGOE-NYIVE"/>
    <s v="AGOE-NYIVE"/>
    <x v="0"/>
    <x v="1"/>
    <s v="Technique Administratives (G1)"/>
    <x v="3"/>
    <n v="0"/>
    <n v="3"/>
  </r>
  <r>
    <n v="20101110"/>
    <x v="0"/>
    <s v="INSTITUT TECHNIQUE D'ENSEIGNEMENT COMMERCIAL KOUVAHEY AVENOU (ITECK AVENOU)"/>
    <x v="0"/>
    <s v="ADETIKOPE"/>
    <s v="AGOE-NYIVE"/>
    <s v="AGOE-NYIVE"/>
    <x v="0"/>
    <x v="1"/>
    <s v="Techniques Commerciale (G3)"/>
    <x v="2"/>
    <n v="4"/>
    <n v="5"/>
  </r>
  <r>
    <n v="20101110"/>
    <x v="0"/>
    <s v="INSTITUT TECHNIQUE D'ENSEIGNEMENT COMMERCIAL KOUVAHEY AVENOU (ITECK AVENOU)"/>
    <x v="0"/>
    <s v="ADETIKOPE"/>
    <s v="AGOE-NYIVE"/>
    <s v="AGOE-NYIVE"/>
    <x v="0"/>
    <x v="1"/>
    <s v="Techniques Commerciale (G3)"/>
    <x v="10"/>
    <n v="3"/>
    <n v="7"/>
  </r>
  <r>
    <n v="20101110"/>
    <x v="0"/>
    <s v="INSTITUT TECHNIQUE D'ENSEIGNEMENT COMMERCIAL KOUVAHEY AVENOU (ITECK AVENOU)"/>
    <x v="0"/>
    <s v="ADETIKOPE"/>
    <s v="AGOE-NYIVE"/>
    <s v="AGOE-NYIVE"/>
    <x v="0"/>
    <x v="1"/>
    <s v="Techniques Commerciale (G3)"/>
    <x v="3"/>
    <n v="2"/>
    <n v="8"/>
  </r>
  <r>
    <n v="20101110"/>
    <x v="0"/>
    <s v="INSTITUT TECHNIQUE D'ENSEIGNEMENT COMMERCIAL KOUVAHEY AVENOU (ITECK AVENOU)"/>
    <x v="0"/>
    <s v="ADETIKOPE"/>
    <s v="AGOE-NYIVE"/>
    <s v="AGOE-NYIVE"/>
    <x v="0"/>
    <x v="1"/>
    <s v="Techniques Commerciale (G3)"/>
    <x v="4"/>
    <n v="2"/>
    <n v="1"/>
  </r>
  <r>
    <n v="20101110"/>
    <x v="0"/>
    <s v="INSTITUT TECHNIQUE D'ENSEIGNEMENT COMMERCIAL KOUVAHEY AVENOU (ITECK AVENOU)"/>
    <x v="0"/>
    <s v="ADETIKOPE"/>
    <s v="AGOE-NYIVE"/>
    <s v="AGOE-NYIVE"/>
    <x v="0"/>
    <x v="1"/>
    <s v="Techniques Commerciale (G3)"/>
    <x v="5"/>
    <n v="0"/>
    <n v="1"/>
  </r>
  <r>
    <n v="20101110"/>
    <x v="0"/>
    <s v="INSTITUT TECHNIQUE D'ENSEIGNEMENT COMMERCIAL KOUVAHEY AVENOU (ITECK AVENOU)"/>
    <x v="0"/>
    <s v="ADETIKOPE"/>
    <s v="AGOE-NYIVE"/>
    <s v="AGOE-NYIVE"/>
    <x v="0"/>
    <x v="1"/>
    <s v="Techniques Quantitatives de Gestion (G2)"/>
    <x v="0"/>
    <n v="2"/>
    <n v="4"/>
  </r>
  <r>
    <n v="20101110"/>
    <x v="0"/>
    <s v="INSTITUT TECHNIQUE D'ENSEIGNEMENT COMMERCIAL KOUVAHEY AVENOU (ITECK AVENOU)"/>
    <x v="0"/>
    <s v="ADETIKOPE"/>
    <s v="AGOE-NYIVE"/>
    <s v="AGOE-NYIVE"/>
    <x v="0"/>
    <x v="1"/>
    <s v="Techniques Quantitatives de Gestion (G2)"/>
    <x v="2"/>
    <n v="5"/>
    <n v="8"/>
  </r>
  <r>
    <n v="20101110"/>
    <x v="0"/>
    <s v="INSTITUT TECHNIQUE D'ENSEIGNEMENT COMMERCIAL KOUVAHEY AVENOU (ITECK AVENOU)"/>
    <x v="0"/>
    <s v="ADETIKOPE"/>
    <s v="AGOE-NYIVE"/>
    <s v="AGOE-NYIVE"/>
    <x v="0"/>
    <x v="1"/>
    <s v="Techniques Quantitatives de Gestion (G2)"/>
    <x v="10"/>
    <n v="4"/>
    <n v="7"/>
  </r>
  <r>
    <n v="20101110"/>
    <x v="0"/>
    <s v="INSTITUT TECHNIQUE D'ENSEIGNEMENT COMMERCIAL KOUVAHEY AVENOU (ITECK AVENOU)"/>
    <x v="0"/>
    <s v="ADETIKOPE"/>
    <s v="AGOE-NYIVE"/>
    <s v="AGOE-NYIVE"/>
    <x v="0"/>
    <x v="1"/>
    <s v="Techniques Quantitatives de Gestion (G2)"/>
    <x v="3"/>
    <n v="1"/>
    <n v="3"/>
  </r>
  <r>
    <n v="20101110"/>
    <x v="0"/>
    <s v="INSTITUT TECHNIQUE D'ENSEIGNEMENT COMMERCIAL KOUVAHEY AVENOU (ITECK AVENOU)"/>
    <x v="0"/>
    <s v="ADETIKOPE"/>
    <s v="AGOE-NYIVE"/>
    <s v="AGOE-NYIVE"/>
    <x v="0"/>
    <x v="1"/>
    <s v="Techniques Quantitatives de Gestion (G2)"/>
    <x v="4"/>
    <n v="2"/>
    <n v="0"/>
  </r>
  <r>
    <n v="20101110"/>
    <x v="0"/>
    <s v="INSTITUT TECHNIQUE D'ENSEIGNEMENT COMMERCIAL KOUVAHEY AVENOU (ITECK AVENOU)"/>
    <x v="0"/>
    <s v="ADETIKOPE"/>
    <s v="AGOE-NYIVE"/>
    <s v="AGOE-NYIVE"/>
    <x v="0"/>
    <x v="3"/>
    <s v="Technique Administratives (G1)"/>
    <x v="0"/>
    <n v="0"/>
    <n v="9"/>
  </r>
  <r>
    <n v="20101110"/>
    <x v="0"/>
    <s v="INSTITUT TECHNIQUE D'ENSEIGNEMENT COMMERCIAL KOUVAHEY AVENOU (ITECK AVENOU)"/>
    <x v="0"/>
    <s v="ADETIKOPE"/>
    <s v="AGOE-NYIVE"/>
    <s v="AGOE-NYIVE"/>
    <x v="0"/>
    <x v="3"/>
    <s v="Technique Administratives (G1)"/>
    <x v="2"/>
    <n v="0"/>
    <n v="3"/>
  </r>
  <r>
    <n v="20101110"/>
    <x v="0"/>
    <s v="INSTITUT TECHNIQUE D'ENSEIGNEMENT COMMERCIAL KOUVAHEY AVENOU (ITECK AVENOU)"/>
    <x v="0"/>
    <s v="ADETIKOPE"/>
    <s v="AGOE-NYIVE"/>
    <s v="AGOE-NYIVE"/>
    <x v="0"/>
    <x v="3"/>
    <s v="Technique Administratives (G1)"/>
    <x v="10"/>
    <n v="0"/>
    <n v="2"/>
  </r>
  <r>
    <n v="20101110"/>
    <x v="0"/>
    <s v="INSTITUT TECHNIQUE D'ENSEIGNEMENT COMMERCIAL KOUVAHEY AVENOU (ITECK AVENOU)"/>
    <x v="0"/>
    <s v="ADETIKOPE"/>
    <s v="AGOE-NYIVE"/>
    <s v="AGOE-NYIVE"/>
    <x v="0"/>
    <x v="3"/>
    <s v="Techniques Commerciale (G3)"/>
    <x v="0"/>
    <n v="3"/>
    <n v="1"/>
  </r>
  <r>
    <n v="20101110"/>
    <x v="0"/>
    <s v="INSTITUT TECHNIQUE D'ENSEIGNEMENT COMMERCIAL KOUVAHEY AVENOU (ITECK AVENOU)"/>
    <x v="0"/>
    <s v="ADETIKOPE"/>
    <s v="AGOE-NYIVE"/>
    <s v="AGOE-NYIVE"/>
    <x v="0"/>
    <x v="3"/>
    <s v="Techniques Commerciale (G3)"/>
    <x v="2"/>
    <n v="10"/>
    <n v="4"/>
  </r>
  <r>
    <n v="20101110"/>
    <x v="0"/>
    <s v="INSTITUT TECHNIQUE D'ENSEIGNEMENT COMMERCIAL KOUVAHEY AVENOU (ITECK AVENOU)"/>
    <x v="0"/>
    <s v="ADETIKOPE"/>
    <s v="AGOE-NYIVE"/>
    <s v="AGOE-NYIVE"/>
    <x v="0"/>
    <x v="3"/>
    <s v="Techniques Commerciale (G3)"/>
    <x v="10"/>
    <n v="5"/>
    <n v="1"/>
  </r>
  <r>
    <n v="20101110"/>
    <x v="0"/>
    <s v="INSTITUT TECHNIQUE D'ENSEIGNEMENT COMMERCIAL KOUVAHEY AVENOU (ITECK AVENOU)"/>
    <x v="0"/>
    <s v="ADETIKOPE"/>
    <s v="AGOE-NYIVE"/>
    <s v="AGOE-NYIVE"/>
    <x v="0"/>
    <x v="3"/>
    <s v="Techniques Commerciale (G3)"/>
    <x v="3"/>
    <n v="2"/>
    <n v="0"/>
  </r>
  <r>
    <n v="20101110"/>
    <x v="0"/>
    <s v="INSTITUT TECHNIQUE D'ENSEIGNEMENT COMMERCIAL KOUVAHEY AVENOU (ITECK AVENOU)"/>
    <x v="0"/>
    <s v="ADETIKOPE"/>
    <s v="AGOE-NYIVE"/>
    <s v="AGOE-NYIVE"/>
    <x v="0"/>
    <x v="3"/>
    <s v="Techniques Quantitatives de Gestion (G2)"/>
    <x v="0"/>
    <n v="4"/>
    <n v="7"/>
  </r>
  <r>
    <n v="20101110"/>
    <x v="0"/>
    <s v="INSTITUT TECHNIQUE D'ENSEIGNEMENT COMMERCIAL KOUVAHEY AVENOU (ITECK AVENOU)"/>
    <x v="0"/>
    <s v="ADETIKOPE"/>
    <s v="AGOE-NYIVE"/>
    <s v="AGOE-NYIVE"/>
    <x v="0"/>
    <x v="3"/>
    <s v="Techniques Quantitatives de Gestion (G2)"/>
    <x v="2"/>
    <n v="4"/>
    <n v="10"/>
  </r>
  <r>
    <n v="20101110"/>
    <x v="0"/>
    <s v="INSTITUT TECHNIQUE D'ENSEIGNEMENT COMMERCIAL KOUVAHEY AVENOU (ITECK AVENOU)"/>
    <x v="0"/>
    <s v="ADETIKOPE"/>
    <s v="AGOE-NYIVE"/>
    <s v="AGOE-NYIVE"/>
    <x v="0"/>
    <x v="3"/>
    <s v="Techniques Quantitatives de Gestion (G2)"/>
    <x v="10"/>
    <n v="1"/>
    <n v="1"/>
  </r>
  <r>
    <n v="20101110"/>
    <x v="0"/>
    <s v="INSTITUT TECHNIQUE D'ENSEIGNEMENT COMMERCIAL KOUVAHEY AVENOU (ITECK AVENOU)"/>
    <x v="0"/>
    <s v="ADETIKOPE"/>
    <s v="AGOE-NYIVE"/>
    <s v="AGOE-NYIVE"/>
    <x v="0"/>
    <x v="5"/>
    <s v="Technique Administratives (G1)"/>
    <x v="10"/>
    <n v="0"/>
    <n v="5"/>
  </r>
  <r>
    <n v="20101110"/>
    <x v="0"/>
    <s v="INSTITUT TECHNIQUE D'ENSEIGNEMENT COMMERCIAL KOUVAHEY AVENOU (ITECK AVENOU)"/>
    <x v="0"/>
    <s v="ADETIKOPE"/>
    <s v="AGOE-NYIVE"/>
    <s v="AGOE-NYIVE"/>
    <x v="0"/>
    <x v="5"/>
    <s v="Technique Administratives (G1)"/>
    <x v="3"/>
    <n v="0"/>
    <n v="6"/>
  </r>
  <r>
    <n v="20101110"/>
    <x v="0"/>
    <s v="INSTITUT TECHNIQUE D'ENSEIGNEMENT COMMERCIAL KOUVAHEY AVENOU (ITECK AVENOU)"/>
    <x v="0"/>
    <s v="ADETIKOPE"/>
    <s v="AGOE-NYIVE"/>
    <s v="AGOE-NYIVE"/>
    <x v="0"/>
    <x v="5"/>
    <s v="Technique Administratives (G1)"/>
    <x v="4"/>
    <n v="0"/>
    <n v="5"/>
  </r>
  <r>
    <n v="20101110"/>
    <x v="0"/>
    <s v="INSTITUT TECHNIQUE D'ENSEIGNEMENT COMMERCIAL KOUVAHEY AVENOU (ITECK AVENOU)"/>
    <x v="0"/>
    <s v="ADETIKOPE"/>
    <s v="AGOE-NYIVE"/>
    <s v="AGOE-NYIVE"/>
    <x v="0"/>
    <x v="5"/>
    <s v="Technique Administratives (G1)"/>
    <x v="5"/>
    <n v="0"/>
    <n v="1"/>
  </r>
  <r>
    <n v="20101110"/>
    <x v="0"/>
    <s v="INSTITUT TECHNIQUE D'ENSEIGNEMENT COMMERCIAL KOUVAHEY AVENOU (ITECK AVENOU)"/>
    <x v="0"/>
    <s v="ADETIKOPE"/>
    <s v="AGOE-NYIVE"/>
    <s v="AGOE-NYIVE"/>
    <x v="0"/>
    <x v="5"/>
    <s v="Technique Administratives (G1)"/>
    <x v="7"/>
    <n v="0"/>
    <n v="1"/>
  </r>
  <r>
    <n v="20101110"/>
    <x v="0"/>
    <s v="INSTITUT TECHNIQUE D'ENSEIGNEMENT COMMERCIAL KOUVAHEY AVENOU (ITECK AVENOU)"/>
    <x v="0"/>
    <s v="ADETIKOPE"/>
    <s v="AGOE-NYIVE"/>
    <s v="AGOE-NYIVE"/>
    <x v="0"/>
    <x v="5"/>
    <s v="Techniques Commerciale (G3)"/>
    <x v="10"/>
    <n v="3"/>
    <n v="4"/>
  </r>
  <r>
    <n v="20101110"/>
    <x v="0"/>
    <s v="INSTITUT TECHNIQUE D'ENSEIGNEMENT COMMERCIAL KOUVAHEY AVENOU (ITECK AVENOU)"/>
    <x v="0"/>
    <s v="ADETIKOPE"/>
    <s v="AGOE-NYIVE"/>
    <s v="AGOE-NYIVE"/>
    <x v="0"/>
    <x v="5"/>
    <s v="Techniques Commerciale (G3)"/>
    <x v="3"/>
    <n v="2"/>
    <n v="6"/>
  </r>
  <r>
    <n v="20101110"/>
    <x v="0"/>
    <s v="INSTITUT TECHNIQUE D'ENSEIGNEMENT COMMERCIAL KOUVAHEY AVENOU (ITECK AVENOU)"/>
    <x v="0"/>
    <s v="ADETIKOPE"/>
    <s v="AGOE-NYIVE"/>
    <s v="AGOE-NYIVE"/>
    <x v="0"/>
    <x v="5"/>
    <s v="Techniques Commerciale (G3)"/>
    <x v="4"/>
    <n v="2"/>
    <n v="3"/>
  </r>
  <r>
    <n v="20101110"/>
    <x v="0"/>
    <s v="INSTITUT TECHNIQUE D'ENSEIGNEMENT COMMERCIAL KOUVAHEY AVENOU (ITECK AVENOU)"/>
    <x v="0"/>
    <s v="ADETIKOPE"/>
    <s v="AGOE-NYIVE"/>
    <s v="AGOE-NYIVE"/>
    <x v="0"/>
    <x v="5"/>
    <s v="Techniques Commerciale (G3)"/>
    <x v="5"/>
    <n v="0"/>
    <n v="1"/>
  </r>
  <r>
    <n v="20101110"/>
    <x v="0"/>
    <s v="INSTITUT TECHNIQUE D'ENSEIGNEMENT COMMERCIAL KOUVAHEY AVENOU (ITECK AVENOU)"/>
    <x v="0"/>
    <s v="ADETIKOPE"/>
    <s v="AGOE-NYIVE"/>
    <s v="AGOE-NYIVE"/>
    <x v="0"/>
    <x v="5"/>
    <s v="Techniques Quantitatives de Gestion (G2)"/>
    <x v="10"/>
    <n v="3"/>
    <n v="5"/>
  </r>
  <r>
    <n v="20101110"/>
    <x v="0"/>
    <s v="INSTITUT TECHNIQUE D'ENSEIGNEMENT COMMERCIAL KOUVAHEY AVENOU (ITECK AVENOU)"/>
    <x v="0"/>
    <s v="ADETIKOPE"/>
    <s v="AGOE-NYIVE"/>
    <s v="AGOE-NYIVE"/>
    <x v="0"/>
    <x v="5"/>
    <s v="Techniques Quantitatives de Gestion (G2)"/>
    <x v="3"/>
    <n v="6"/>
    <n v="5"/>
  </r>
  <r>
    <n v="20101110"/>
    <x v="0"/>
    <s v="INSTITUT TECHNIQUE D'ENSEIGNEMENT COMMERCIAL KOUVAHEY AVENOU (ITECK AVENOU)"/>
    <x v="0"/>
    <s v="ADETIKOPE"/>
    <s v="AGOE-NYIVE"/>
    <s v="AGOE-NYIVE"/>
    <x v="0"/>
    <x v="5"/>
    <s v="Techniques Quantitatives de Gestion (G2)"/>
    <x v="4"/>
    <n v="2"/>
    <n v="3"/>
  </r>
  <r>
    <n v="20101110"/>
    <x v="0"/>
    <s v="INSTITUT TECHNIQUE D'ENSEIGNEMENT COMMERCIAL KOUVAHEY AVENOU (ITECK AVENOU)"/>
    <x v="0"/>
    <s v="ADETIKOPE"/>
    <s v="AGOE-NYIVE"/>
    <s v="AGOE-NYIVE"/>
    <x v="0"/>
    <x v="5"/>
    <s v="Techniques Quantitatives de Gestion (G2)"/>
    <x v="5"/>
    <n v="1"/>
    <n v="0"/>
  </r>
  <r>
    <n v="20101111"/>
    <x v="0"/>
    <s v="INSTITUT D'EDUCATION SAINT ESPRIT DE KPOGAN (I.E. SEK )"/>
    <x v="0"/>
    <s v="AGODEKE"/>
    <s v="BAGUIDA"/>
    <s v="GOLFE"/>
    <x v="0"/>
    <x v="1"/>
    <s v="Technique Administratives (G1)"/>
    <x v="4"/>
    <n v="0"/>
    <n v="1"/>
  </r>
  <r>
    <n v="20101111"/>
    <x v="0"/>
    <s v="INSTITUT D'EDUCATION SAINT ESPRIT DE KPOGAN (I.E. SEK )"/>
    <x v="0"/>
    <s v="AGODEKE"/>
    <s v="BAGUIDA"/>
    <s v="GOLFE"/>
    <x v="0"/>
    <x v="1"/>
    <s v="Technique Administratives (G1)"/>
    <x v="5"/>
    <n v="0"/>
    <n v="3"/>
  </r>
  <r>
    <n v="20101111"/>
    <x v="0"/>
    <s v="INSTITUT D'EDUCATION SAINT ESPRIT DE KPOGAN (I.E. SEK )"/>
    <x v="0"/>
    <s v="AGODEKE"/>
    <s v="BAGUIDA"/>
    <s v="GOLFE"/>
    <x v="0"/>
    <x v="1"/>
    <s v="Technique Administratives (G1)"/>
    <x v="6"/>
    <n v="0"/>
    <n v="1"/>
  </r>
  <r>
    <n v="20101111"/>
    <x v="0"/>
    <s v="INSTITUT D'EDUCATION SAINT ESPRIT DE KPOGAN (I.E. SEK )"/>
    <x v="0"/>
    <s v="AGODEKE"/>
    <s v="BAGUIDA"/>
    <s v="GOLFE"/>
    <x v="0"/>
    <x v="1"/>
    <s v="Techniques Commerciale (G3)"/>
    <x v="5"/>
    <n v="3"/>
    <n v="3"/>
  </r>
  <r>
    <n v="20101111"/>
    <x v="0"/>
    <s v="INSTITUT D'EDUCATION SAINT ESPRIT DE KPOGAN (I.E. SEK )"/>
    <x v="0"/>
    <s v="AGODEKE"/>
    <s v="BAGUIDA"/>
    <s v="GOLFE"/>
    <x v="0"/>
    <x v="1"/>
    <s v="Techniques Commerciale (G3)"/>
    <x v="6"/>
    <n v="4"/>
    <n v="5"/>
  </r>
  <r>
    <n v="20101111"/>
    <x v="0"/>
    <s v="INSTITUT D'EDUCATION SAINT ESPRIT DE KPOGAN (I.E. SEK )"/>
    <x v="0"/>
    <s v="AGODEKE"/>
    <s v="BAGUIDA"/>
    <s v="GOLFE"/>
    <x v="0"/>
    <x v="1"/>
    <s v="Techniques Quantitatives de Gestion (G2)"/>
    <x v="5"/>
    <n v="4"/>
    <n v="2"/>
  </r>
  <r>
    <n v="20101111"/>
    <x v="0"/>
    <s v="INSTITUT D'EDUCATION SAINT ESPRIT DE KPOGAN (I.E. SEK )"/>
    <x v="0"/>
    <s v="AGODEKE"/>
    <s v="BAGUIDA"/>
    <s v="GOLFE"/>
    <x v="0"/>
    <x v="1"/>
    <s v="Techniques Quantitatives de Gestion (G2)"/>
    <x v="6"/>
    <n v="2"/>
    <n v="0"/>
  </r>
  <r>
    <n v="20101111"/>
    <x v="0"/>
    <s v="INSTITUT D'EDUCATION SAINT ESPRIT DE KPOGAN (I.E. SEK )"/>
    <x v="0"/>
    <s v="AGODEKE"/>
    <s v="BAGUIDA"/>
    <s v="GOLFE"/>
    <x v="0"/>
    <x v="3"/>
    <s v="Techniques Commerciale (G3)"/>
    <x v="10"/>
    <n v="2"/>
    <n v="5"/>
  </r>
  <r>
    <n v="20101111"/>
    <x v="0"/>
    <s v="INSTITUT D'EDUCATION SAINT ESPRIT DE KPOGAN (I.E. SEK )"/>
    <x v="0"/>
    <s v="AGODEKE"/>
    <s v="BAGUIDA"/>
    <s v="GOLFE"/>
    <x v="0"/>
    <x v="3"/>
    <s v="Techniques Commerciale (G3)"/>
    <x v="3"/>
    <n v="2"/>
    <n v="3"/>
  </r>
  <r>
    <n v="20101111"/>
    <x v="0"/>
    <s v="INSTITUT D'EDUCATION SAINT ESPRIT DE KPOGAN (I.E. SEK )"/>
    <x v="0"/>
    <s v="AGODEKE"/>
    <s v="BAGUIDA"/>
    <s v="GOLFE"/>
    <x v="0"/>
    <x v="3"/>
    <s v="Techniques Commerciale (G3)"/>
    <x v="4"/>
    <n v="1"/>
    <n v="3"/>
  </r>
  <r>
    <n v="20101111"/>
    <x v="0"/>
    <s v="INSTITUT D'EDUCATION SAINT ESPRIT DE KPOGAN (I.E. SEK )"/>
    <x v="0"/>
    <s v="AGODEKE"/>
    <s v="BAGUIDA"/>
    <s v="GOLFE"/>
    <x v="0"/>
    <x v="3"/>
    <s v="Techniques Commerciale (G3)"/>
    <x v="5"/>
    <n v="0"/>
    <n v="2"/>
  </r>
  <r>
    <n v="20101111"/>
    <x v="0"/>
    <s v="INSTITUT D'EDUCATION SAINT ESPRIT DE KPOGAN (I.E. SEK )"/>
    <x v="0"/>
    <s v="AGODEKE"/>
    <s v="BAGUIDA"/>
    <s v="GOLFE"/>
    <x v="0"/>
    <x v="3"/>
    <s v="Techniques Quantitatives de Gestion (G2)"/>
    <x v="10"/>
    <n v="2"/>
    <n v="1"/>
  </r>
  <r>
    <n v="20101111"/>
    <x v="0"/>
    <s v="INSTITUT D'EDUCATION SAINT ESPRIT DE KPOGAN (I.E. SEK )"/>
    <x v="0"/>
    <s v="AGODEKE"/>
    <s v="BAGUIDA"/>
    <s v="GOLFE"/>
    <x v="0"/>
    <x v="3"/>
    <s v="Techniques Quantitatives de Gestion (G2)"/>
    <x v="3"/>
    <n v="1"/>
    <n v="1"/>
  </r>
  <r>
    <n v="20101111"/>
    <x v="0"/>
    <s v="INSTITUT D'EDUCATION SAINT ESPRIT DE KPOGAN (I.E. SEK )"/>
    <x v="0"/>
    <s v="AGODEKE"/>
    <s v="BAGUIDA"/>
    <s v="GOLFE"/>
    <x v="0"/>
    <x v="5"/>
    <s v="Technique Administratives (G1)"/>
    <x v="5"/>
    <n v="0"/>
    <n v="2"/>
  </r>
  <r>
    <n v="20101111"/>
    <x v="0"/>
    <s v="INSTITUT D'EDUCATION SAINT ESPRIT DE KPOGAN (I.E. SEK )"/>
    <x v="0"/>
    <s v="AGODEKE"/>
    <s v="BAGUIDA"/>
    <s v="GOLFE"/>
    <x v="0"/>
    <x v="5"/>
    <s v="Technique Administratives (G1)"/>
    <x v="6"/>
    <n v="0"/>
    <n v="1"/>
  </r>
  <r>
    <n v="20101111"/>
    <x v="0"/>
    <s v="INSTITUT D'EDUCATION SAINT ESPRIT DE KPOGAN (I.E. SEK )"/>
    <x v="0"/>
    <s v="AGODEKE"/>
    <s v="BAGUIDA"/>
    <s v="GOLFE"/>
    <x v="0"/>
    <x v="5"/>
    <s v="Techniques Quantitatives de Gestion (G2)"/>
    <x v="6"/>
    <n v="3"/>
    <n v="0"/>
  </r>
  <r>
    <n v="20101113"/>
    <x v="0"/>
    <s v="CENTRE DE FORMATION ARTISANALE DEO-GRATIAS (C.F.A)"/>
    <x v="0"/>
    <s v="AFLAO SAGBADO"/>
    <s v="AFLAO SAGBADO"/>
    <s v="GOLFE"/>
    <x v="0"/>
    <x v="0"/>
    <s v="CAP - Couture"/>
    <x v="0"/>
    <n v="0"/>
    <n v="1"/>
  </r>
  <r>
    <n v="20101113"/>
    <x v="0"/>
    <s v="CENTRE DE FORMATION ARTISANALE DEO-GRATIAS (C.F.A)"/>
    <x v="0"/>
    <s v="AFLAO SAGBADO"/>
    <s v="AFLAO SAGBADO"/>
    <s v="GOLFE"/>
    <x v="0"/>
    <x v="0"/>
    <s v="CAP - Couture"/>
    <x v="3"/>
    <n v="0"/>
    <n v="1"/>
  </r>
  <r>
    <n v="20101113"/>
    <x v="0"/>
    <s v="CENTRE DE FORMATION ARTISANALE DEO-GRATIAS (C.F.A)"/>
    <x v="0"/>
    <s v="AFLAO SAGBADO"/>
    <s v="AFLAO SAGBADO"/>
    <s v="GOLFE"/>
    <x v="0"/>
    <x v="0"/>
    <s v="CAP - Couture"/>
    <x v="6"/>
    <n v="0"/>
    <n v="1"/>
  </r>
  <r>
    <n v="20101113"/>
    <x v="0"/>
    <s v="CENTRE DE FORMATION ARTISANALE DEO-GRATIAS (C.F.A)"/>
    <x v="0"/>
    <s v="AFLAO SAGBADO"/>
    <s v="AFLAO SAGBADO"/>
    <s v="GOLFE"/>
    <x v="0"/>
    <x v="0"/>
    <s v="CAP - Electricité d'équipement"/>
    <x v="0"/>
    <n v="1"/>
    <n v="0"/>
  </r>
  <r>
    <n v="20101113"/>
    <x v="0"/>
    <s v="CENTRE DE FORMATION ARTISANALE DEO-GRATIAS (C.F.A)"/>
    <x v="0"/>
    <s v="AFLAO SAGBADO"/>
    <s v="AFLAO SAGBADO"/>
    <s v="GOLFE"/>
    <x v="0"/>
    <x v="0"/>
    <s v="CAP - Electricité d'équipement"/>
    <x v="2"/>
    <n v="2"/>
    <n v="0"/>
  </r>
  <r>
    <n v="20101113"/>
    <x v="0"/>
    <s v="CENTRE DE FORMATION ARTISANALE DEO-GRATIAS (C.F.A)"/>
    <x v="0"/>
    <s v="AFLAO SAGBADO"/>
    <s v="AFLAO SAGBADO"/>
    <s v="GOLFE"/>
    <x v="0"/>
    <x v="0"/>
    <s v="CAP - Electricité d'équipement"/>
    <x v="10"/>
    <n v="1"/>
    <n v="0"/>
  </r>
  <r>
    <n v="20101113"/>
    <x v="0"/>
    <s v="CENTRE DE FORMATION ARTISANALE DEO-GRATIAS (C.F.A)"/>
    <x v="0"/>
    <s v="AFLAO SAGBADO"/>
    <s v="AFLAO SAGBADO"/>
    <s v="GOLFE"/>
    <x v="0"/>
    <x v="0"/>
    <s v="CAP - Electricité d'équipement"/>
    <x v="3"/>
    <n v="2"/>
    <n v="0"/>
  </r>
  <r>
    <n v="20101113"/>
    <x v="0"/>
    <s v="CENTRE DE FORMATION ARTISANALE DEO-GRATIAS (C.F.A)"/>
    <x v="0"/>
    <s v="AFLAO SAGBADO"/>
    <s v="AFLAO SAGBADO"/>
    <s v="GOLFE"/>
    <x v="0"/>
    <x v="0"/>
    <s v="CAP - Electricité d'équipement"/>
    <x v="4"/>
    <n v="2"/>
    <n v="0"/>
  </r>
  <r>
    <n v="20101113"/>
    <x v="0"/>
    <s v="CENTRE DE FORMATION ARTISANALE DEO-GRATIAS (C.F.A)"/>
    <x v="0"/>
    <s v="AFLAO SAGBADO"/>
    <s v="AFLAO SAGBADO"/>
    <s v="GOLFE"/>
    <x v="0"/>
    <x v="0"/>
    <s v="CAP - Electricité d'équipement"/>
    <x v="5"/>
    <n v="0"/>
    <n v="0"/>
  </r>
  <r>
    <n v="20101113"/>
    <x v="0"/>
    <s v="CENTRE DE FORMATION ARTISANALE DEO-GRATIAS (C.F.A)"/>
    <x v="0"/>
    <s v="AFLAO SAGBADO"/>
    <s v="AFLAO SAGBADO"/>
    <s v="GOLFE"/>
    <x v="0"/>
    <x v="0"/>
    <s v="CAP - Electricité d'équipement"/>
    <x v="6"/>
    <n v="2"/>
    <n v="0"/>
  </r>
  <r>
    <n v="20101113"/>
    <x v="0"/>
    <s v="CENTRE DE FORMATION ARTISANALE DEO-GRATIAS (C.F.A)"/>
    <x v="0"/>
    <s v="AFLAO SAGBADO"/>
    <s v="AFLAO SAGBADO"/>
    <s v="GOLFE"/>
    <x v="0"/>
    <x v="0"/>
    <s v="CAP - Electricité d'équipement"/>
    <x v="8"/>
    <n v="1"/>
    <n v="0"/>
  </r>
  <r>
    <n v="20101113"/>
    <x v="0"/>
    <s v="CENTRE DE FORMATION ARTISANALE DEO-GRATIAS (C.F.A)"/>
    <x v="0"/>
    <s v="AFLAO SAGBADO"/>
    <s v="AFLAO SAGBADO"/>
    <s v="GOLFE"/>
    <x v="0"/>
    <x v="0"/>
    <s v="CAP - Maçonnerie"/>
    <x v="4"/>
    <n v="1"/>
    <n v="0"/>
  </r>
  <r>
    <n v="20101113"/>
    <x v="0"/>
    <s v="CENTRE DE FORMATION ARTISANALE DEO-GRATIAS (C.F.A)"/>
    <x v="0"/>
    <s v="AFLAO SAGBADO"/>
    <s v="AFLAO SAGBADO"/>
    <s v="GOLFE"/>
    <x v="0"/>
    <x v="0"/>
    <s v="CAP - Menuiserie"/>
    <x v="5"/>
    <n v="2"/>
    <n v="0"/>
  </r>
  <r>
    <n v="20101113"/>
    <x v="0"/>
    <s v="CENTRE DE FORMATION ARTISANALE DEO-GRATIAS (C.F.A)"/>
    <x v="0"/>
    <s v="AFLAO SAGBADO"/>
    <s v="AFLAO SAGBADO"/>
    <s v="GOLFE"/>
    <x v="0"/>
    <x v="2"/>
    <s v="CAP - Couture"/>
    <x v="1"/>
    <n v="1"/>
    <n v="3"/>
  </r>
  <r>
    <n v="20101113"/>
    <x v="0"/>
    <s v="CENTRE DE FORMATION ARTISANALE DEO-GRATIAS (C.F.A)"/>
    <x v="0"/>
    <s v="AFLAO SAGBADO"/>
    <s v="AFLAO SAGBADO"/>
    <s v="GOLFE"/>
    <x v="0"/>
    <x v="2"/>
    <s v="CAP - Couture"/>
    <x v="3"/>
    <n v="0"/>
    <n v="1"/>
  </r>
  <r>
    <n v="20101113"/>
    <x v="0"/>
    <s v="CENTRE DE FORMATION ARTISANALE DEO-GRATIAS (C.F.A)"/>
    <x v="0"/>
    <s v="AFLAO SAGBADO"/>
    <s v="AFLAO SAGBADO"/>
    <s v="GOLFE"/>
    <x v="0"/>
    <x v="2"/>
    <s v="CAP - Couture"/>
    <x v="4"/>
    <n v="0"/>
    <n v="0"/>
  </r>
  <r>
    <n v="20101113"/>
    <x v="0"/>
    <s v="CENTRE DE FORMATION ARTISANALE DEO-GRATIAS (C.F.A)"/>
    <x v="0"/>
    <s v="AFLAO SAGBADO"/>
    <s v="AFLAO SAGBADO"/>
    <s v="GOLFE"/>
    <x v="0"/>
    <x v="2"/>
    <s v="CAP - Couture"/>
    <x v="7"/>
    <n v="0"/>
    <n v="0"/>
  </r>
  <r>
    <n v="20101113"/>
    <x v="0"/>
    <s v="CENTRE DE FORMATION ARTISANALE DEO-GRATIAS (C.F.A)"/>
    <x v="0"/>
    <s v="AFLAO SAGBADO"/>
    <s v="AFLAO SAGBADO"/>
    <s v="GOLFE"/>
    <x v="0"/>
    <x v="2"/>
    <s v="CAP - Couture"/>
    <x v="8"/>
    <n v="0"/>
    <n v="1"/>
  </r>
  <r>
    <n v="20101113"/>
    <x v="0"/>
    <s v="CENTRE DE FORMATION ARTISANALE DEO-GRATIAS (C.F.A)"/>
    <x v="0"/>
    <s v="AFLAO SAGBADO"/>
    <s v="AFLAO SAGBADO"/>
    <s v="GOLFE"/>
    <x v="0"/>
    <x v="4"/>
    <s v="CAP - Couture"/>
    <x v="1"/>
    <n v="0"/>
    <n v="3"/>
  </r>
  <r>
    <n v="20101113"/>
    <x v="0"/>
    <s v="CENTRE DE FORMATION ARTISANALE DEO-GRATIAS (C.F.A)"/>
    <x v="0"/>
    <s v="AFLAO SAGBADO"/>
    <s v="AFLAO SAGBADO"/>
    <s v="GOLFE"/>
    <x v="0"/>
    <x v="4"/>
    <s v="CAP - Couture"/>
    <x v="4"/>
    <n v="0"/>
    <n v="1"/>
  </r>
  <r>
    <n v="20101113"/>
    <x v="0"/>
    <s v="CENTRE DE FORMATION ARTISANALE DEO-GRATIAS (C.F.A)"/>
    <x v="0"/>
    <s v="AFLAO SAGBADO"/>
    <s v="AFLAO SAGBADO"/>
    <s v="GOLFE"/>
    <x v="0"/>
    <x v="4"/>
    <s v="CAP - Couture"/>
    <x v="5"/>
    <n v="0"/>
    <n v="0"/>
  </r>
  <r>
    <n v="20101113"/>
    <x v="0"/>
    <s v="CENTRE DE FORMATION ARTISANALE DEO-GRATIAS (C.F.A)"/>
    <x v="0"/>
    <s v="AFLAO SAGBADO"/>
    <s v="AFLAO SAGBADO"/>
    <s v="GOLFE"/>
    <x v="0"/>
    <x v="4"/>
    <s v="CAP - Couture"/>
    <x v="7"/>
    <n v="0"/>
    <n v="0"/>
  </r>
  <r>
    <n v="20101113"/>
    <x v="0"/>
    <s v="CENTRE DE FORMATION ARTISANALE DEO-GRATIAS (C.F.A)"/>
    <x v="0"/>
    <s v="AFLAO SAGBADO"/>
    <s v="AFLAO SAGBADO"/>
    <s v="GOLFE"/>
    <x v="0"/>
    <x v="4"/>
    <s v="CAP - Maçonnerie"/>
    <x v="5"/>
    <n v="1"/>
    <n v="0"/>
  </r>
  <r>
    <n v="20101114"/>
    <x v="0"/>
    <s v="INSTITUT TECHNIQUE NOUVELLE VISION"/>
    <x v="0"/>
    <s v="AFLAO SAGBADO"/>
    <s v="AFLAO SAGBADO"/>
    <s v="GOLFE"/>
    <x v="0"/>
    <x v="1"/>
    <s v="Technique Administratives (G1)"/>
    <x v="2"/>
    <n v="0"/>
    <n v="1"/>
  </r>
  <r>
    <n v="20101114"/>
    <x v="0"/>
    <s v="INSTITUT TECHNIQUE NOUVELLE VISION"/>
    <x v="0"/>
    <s v="AFLAO SAGBADO"/>
    <s v="AFLAO SAGBADO"/>
    <s v="GOLFE"/>
    <x v="0"/>
    <x v="1"/>
    <s v="Technique Administratives (G1)"/>
    <x v="10"/>
    <n v="0"/>
    <n v="6"/>
  </r>
  <r>
    <n v="20101114"/>
    <x v="0"/>
    <s v="INSTITUT TECHNIQUE NOUVELLE VISION"/>
    <x v="0"/>
    <s v="AFLAO SAGBADO"/>
    <s v="AFLAO SAGBADO"/>
    <s v="GOLFE"/>
    <x v="0"/>
    <x v="1"/>
    <s v="Technique Administratives (G1)"/>
    <x v="3"/>
    <n v="0"/>
    <n v="5"/>
  </r>
  <r>
    <n v="20101114"/>
    <x v="0"/>
    <s v="INSTITUT TECHNIQUE NOUVELLE VISION"/>
    <x v="0"/>
    <s v="AFLAO SAGBADO"/>
    <s v="AFLAO SAGBADO"/>
    <s v="GOLFE"/>
    <x v="0"/>
    <x v="1"/>
    <s v="Technique Administratives (G1)"/>
    <x v="4"/>
    <n v="0"/>
    <n v="1"/>
  </r>
  <r>
    <n v="20101114"/>
    <x v="0"/>
    <s v="INSTITUT TECHNIQUE NOUVELLE VISION"/>
    <x v="0"/>
    <s v="AFLAO SAGBADO"/>
    <s v="AFLAO SAGBADO"/>
    <s v="GOLFE"/>
    <x v="0"/>
    <x v="1"/>
    <s v="Technique Administratives (G1)"/>
    <x v="5"/>
    <n v="0"/>
    <n v="1"/>
  </r>
  <r>
    <n v="20101114"/>
    <x v="0"/>
    <s v="INSTITUT TECHNIQUE NOUVELLE VISION"/>
    <x v="0"/>
    <s v="AFLAO SAGBADO"/>
    <s v="AFLAO SAGBADO"/>
    <s v="GOLFE"/>
    <x v="0"/>
    <x v="1"/>
    <s v="Techniques Commerciale (G3)"/>
    <x v="2"/>
    <n v="1"/>
    <n v="3"/>
  </r>
  <r>
    <n v="20101114"/>
    <x v="0"/>
    <s v="INSTITUT TECHNIQUE NOUVELLE VISION"/>
    <x v="0"/>
    <s v="AFLAO SAGBADO"/>
    <s v="AFLAO SAGBADO"/>
    <s v="GOLFE"/>
    <x v="0"/>
    <x v="1"/>
    <s v="Techniques Commerciale (G3)"/>
    <x v="10"/>
    <n v="6"/>
    <n v="8"/>
  </r>
  <r>
    <n v="20101114"/>
    <x v="0"/>
    <s v="INSTITUT TECHNIQUE NOUVELLE VISION"/>
    <x v="0"/>
    <s v="AFLAO SAGBADO"/>
    <s v="AFLAO SAGBADO"/>
    <s v="GOLFE"/>
    <x v="0"/>
    <x v="1"/>
    <s v="Techniques Commerciale (G3)"/>
    <x v="3"/>
    <n v="0"/>
    <n v="8"/>
  </r>
  <r>
    <n v="20101114"/>
    <x v="0"/>
    <s v="INSTITUT TECHNIQUE NOUVELLE VISION"/>
    <x v="0"/>
    <s v="AFLAO SAGBADO"/>
    <s v="AFLAO SAGBADO"/>
    <s v="GOLFE"/>
    <x v="0"/>
    <x v="1"/>
    <s v="Techniques Commerciale (G3)"/>
    <x v="4"/>
    <n v="1"/>
    <n v="0"/>
  </r>
  <r>
    <n v="20101114"/>
    <x v="0"/>
    <s v="INSTITUT TECHNIQUE NOUVELLE VISION"/>
    <x v="0"/>
    <s v="AFLAO SAGBADO"/>
    <s v="AFLAO SAGBADO"/>
    <s v="GOLFE"/>
    <x v="0"/>
    <x v="1"/>
    <s v="Techniques Commerciale (G3)"/>
    <x v="5"/>
    <n v="1"/>
    <n v="0"/>
  </r>
  <r>
    <n v="20101114"/>
    <x v="0"/>
    <s v="INSTITUT TECHNIQUE NOUVELLE VISION"/>
    <x v="0"/>
    <s v="AFLAO SAGBADO"/>
    <s v="AFLAO SAGBADO"/>
    <s v="GOLFE"/>
    <x v="0"/>
    <x v="1"/>
    <s v="Techniques Commerciale (G3)"/>
    <x v="6"/>
    <n v="3"/>
    <n v="1"/>
  </r>
  <r>
    <n v="20101114"/>
    <x v="0"/>
    <s v="INSTITUT TECHNIQUE NOUVELLE VISION"/>
    <x v="0"/>
    <s v="AFLAO SAGBADO"/>
    <s v="AFLAO SAGBADO"/>
    <s v="GOLFE"/>
    <x v="0"/>
    <x v="1"/>
    <s v="Techniques Quantitatives de Gestion (G2)"/>
    <x v="2"/>
    <n v="1"/>
    <n v="4"/>
  </r>
  <r>
    <n v="20101114"/>
    <x v="0"/>
    <s v="INSTITUT TECHNIQUE NOUVELLE VISION"/>
    <x v="0"/>
    <s v="AFLAO SAGBADO"/>
    <s v="AFLAO SAGBADO"/>
    <s v="GOLFE"/>
    <x v="0"/>
    <x v="1"/>
    <s v="Techniques Quantitatives de Gestion (G2)"/>
    <x v="10"/>
    <n v="2"/>
    <n v="4"/>
  </r>
  <r>
    <n v="20101114"/>
    <x v="0"/>
    <s v="INSTITUT TECHNIQUE NOUVELLE VISION"/>
    <x v="0"/>
    <s v="AFLAO SAGBADO"/>
    <s v="AFLAO SAGBADO"/>
    <s v="GOLFE"/>
    <x v="0"/>
    <x v="1"/>
    <s v="Techniques Quantitatives de Gestion (G2)"/>
    <x v="3"/>
    <n v="4"/>
    <n v="2"/>
  </r>
  <r>
    <n v="20101114"/>
    <x v="0"/>
    <s v="INSTITUT TECHNIQUE NOUVELLE VISION"/>
    <x v="0"/>
    <s v="AFLAO SAGBADO"/>
    <s v="AFLAO SAGBADO"/>
    <s v="GOLFE"/>
    <x v="0"/>
    <x v="1"/>
    <s v="Techniques Quantitatives de Gestion (G2)"/>
    <x v="4"/>
    <n v="1"/>
    <n v="0"/>
  </r>
  <r>
    <n v="20101114"/>
    <x v="0"/>
    <s v="INSTITUT TECHNIQUE NOUVELLE VISION"/>
    <x v="0"/>
    <s v="AFLAO SAGBADO"/>
    <s v="AFLAO SAGBADO"/>
    <s v="GOLFE"/>
    <x v="0"/>
    <x v="3"/>
    <s v="Technique Administratives (G1)"/>
    <x v="0"/>
    <n v="0"/>
    <n v="4"/>
  </r>
  <r>
    <n v="20101114"/>
    <x v="0"/>
    <s v="INSTITUT TECHNIQUE NOUVELLE VISION"/>
    <x v="0"/>
    <s v="AFLAO SAGBADO"/>
    <s v="AFLAO SAGBADO"/>
    <s v="GOLFE"/>
    <x v="0"/>
    <x v="3"/>
    <s v="Technique Administratives (G1)"/>
    <x v="2"/>
    <n v="0"/>
    <n v="2"/>
  </r>
  <r>
    <n v="20101114"/>
    <x v="0"/>
    <s v="INSTITUT TECHNIQUE NOUVELLE VISION"/>
    <x v="0"/>
    <s v="AFLAO SAGBADO"/>
    <s v="AFLAO SAGBADO"/>
    <s v="GOLFE"/>
    <x v="0"/>
    <x v="3"/>
    <s v="Techniques Commerciale (G3)"/>
    <x v="0"/>
    <n v="2"/>
    <n v="6"/>
  </r>
  <r>
    <n v="20101114"/>
    <x v="0"/>
    <s v="INSTITUT TECHNIQUE NOUVELLE VISION"/>
    <x v="0"/>
    <s v="AFLAO SAGBADO"/>
    <s v="AFLAO SAGBADO"/>
    <s v="GOLFE"/>
    <x v="0"/>
    <x v="3"/>
    <s v="Techniques Commerciale (G3)"/>
    <x v="2"/>
    <n v="3"/>
    <n v="4"/>
  </r>
  <r>
    <n v="20101114"/>
    <x v="0"/>
    <s v="INSTITUT TECHNIQUE NOUVELLE VISION"/>
    <x v="0"/>
    <s v="AFLAO SAGBADO"/>
    <s v="AFLAO SAGBADO"/>
    <s v="GOLFE"/>
    <x v="0"/>
    <x v="3"/>
    <s v="Techniques Commerciale (G3)"/>
    <x v="10"/>
    <n v="1"/>
    <n v="1"/>
  </r>
  <r>
    <n v="20101114"/>
    <x v="0"/>
    <s v="INSTITUT TECHNIQUE NOUVELLE VISION"/>
    <x v="0"/>
    <s v="AFLAO SAGBADO"/>
    <s v="AFLAO SAGBADO"/>
    <s v="GOLFE"/>
    <x v="0"/>
    <x v="3"/>
    <s v="Techniques Commerciale (G3)"/>
    <x v="3"/>
    <n v="3"/>
    <n v="0"/>
  </r>
  <r>
    <n v="20101114"/>
    <x v="0"/>
    <s v="INSTITUT TECHNIQUE NOUVELLE VISION"/>
    <x v="0"/>
    <s v="AFLAO SAGBADO"/>
    <s v="AFLAO SAGBADO"/>
    <s v="GOLFE"/>
    <x v="0"/>
    <x v="3"/>
    <s v="Techniques Quantitatives de Gestion (G2)"/>
    <x v="0"/>
    <n v="1"/>
    <n v="3"/>
  </r>
  <r>
    <n v="20101114"/>
    <x v="0"/>
    <s v="INSTITUT TECHNIQUE NOUVELLE VISION"/>
    <x v="0"/>
    <s v="AFLAO SAGBADO"/>
    <s v="AFLAO SAGBADO"/>
    <s v="GOLFE"/>
    <x v="0"/>
    <x v="3"/>
    <s v="Techniques Quantitatives de Gestion (G2)"/>
    <x v="2"/>
    <n v="1"/>
    <n v="0"/>
  </r>
  <r>
    <n v="20101114"/>
    <x v="0"/>
    <s v="INSTITUT TECHNIQUE NOUVELLE VISION"/>
    <x v="0"/>
    <s v="AFLAO SAGBADO"/>
    <s v="AFLAO SAGBADO"/>
    <s v="GOLFE"/>
    <x v="0"/>
    <x v="3"/>
    <s v="Techniques Quantitatives de Gestion (G2)"/>
    <x v="10"/>
    <n v="1"/>
    <n v="0"/>
  </r>
  <r>
    <n v="20101114"/>
    <x v="0"/>
    <s v="INSTITUT TECHNIQUE NOUVELLE VISION"/>
    <x v="0"/>
    <s v="AFLAO SAGBADO"/>
    <s v="AFLAO SAGBADO"/>
    <s v="GOLFE"/>
    <x v="0"/>
    <x v="3"/>
    <s v="Techniques Quantitatives de Gestion (G2)"/>
    <x v="3"/>
    <n v="1"/>
    <n v="0"/>
  </r>
  <r>
    <n v="20101114"/>
    <x v="0"/>
    <s v="INSTITUT TECHNIQUE NOUVELLE VISION"/>
    <x v="0"/>
    <s v="AFLAO SAGBADO"/>
    <s v="AFLAO SAGBADO"/>
    <s v="GOLFE"/>
    <x v="0"/>
    <x v="3"/>
    <s v="Techniques Quantitatives de Gestion (G2)"/>
    <x v="5"/>
    <n v="1"/>
    <n v="0"/>
  </r>
  <r>
    <n v="20101114"/>
    <x v="0"/>
    <s v="INSTITUT TECHNIQUE NOUVELLE VISION"/>
    <x v="0"/>
    <s v="AFLAO SAGBADO"/>
    <s v="AFLAO SAGBADO"/>
    <s v="GOLFE"/>
    <x v="0"/>
    <x v="5"/>
    <s v="Technique Administratives (G1)"/>
    <x v="10"/>
    <n v="0"/>
    <n v="2"/>
  </r>
  <r>
    <n v="20101114"/>
    <x v="0"/>
    <s v="INSTITUT TECHNIQUE NOUVELLE VISION"/>
    <x v="0"/>
    <s v="AFLAO SAGBADO"/>
    <s v="AFLAO SAGBADO"/>
    <s v="GOLFE"/>
    <x v="0"/>
    <x v="5"/>
    <s v="Technique Administratives (G1)"/>
    <x v="3"/>
    <n v="0"/>
    <n v="3"/>
  </r>
  <r>
    <n v="20101114"/>
    <x v="0"/>
    <s v="INSTITUT TECHNIQUE NOUVELLE VISION"/>
    <x v="0"/>
    <s v="AFLAO SAGBADO"/>
    <s v="AFLAO SAGBADO"/>
    <s v="GOLFE"/>
    <x v="0"/>
    <x v="5"/>
    <s v="Technique Administratives (G1)"/>
    <x v="4"/>
    <n v="0"/>
    <n v="4"/>
  </r>
  <r>
    <n v="20101114"/>
    <x v="0"/>
    <s v="INSTITUT TECHNIQUE NOUVELLE VISION"/>
    <x v="0"/>
    <s v="AFLAO SAGBADO"/>
    <s v="AFLAO SAGBADO"/>
    <s v="GOLFE"/>
    <x v="0"/>
    <x v="5"/>
    <s v="Technique Administratives (G1)"/>
    <x v="6"/>
    <n v="0"/>
    <n v="2"/>
  </r>
  <r>
    <n v="20101114"/>
    <x v="0"/>
    <s v="INSTITUT TECHNIQUE NOUVELLE VISION"/>
    <x v="0"/>
    <s v="AFLAO SAGBADO"/>
    <s v="AFLAO SAGBADO"/>
    <s v="GOLFE"/>
    <x v="0"/>
    <x v="5"/>
    <s v="Techniques Commerciale (G3)"/>
    <x v="2"/>
    <n v="0"/>
    <n v="1"/>
  </r>
  <r>
    <n v="20101114"/>
    <x v="0"/>
    <s v="INSTITUT TECHNIQUE NOUVELLE VISION"/>
    <x v="0"/>
    <s v="AFLAO SAGBADO"/>
    <s v="AFLAO SAGBADO"/>
    <s v="GOLFE"/>
    <x v="0"/>
    <x v="5"/>
    <s v="Techniques Commerciale (G3)"/>
    <x v="10"/>
    <n v="1"/>
    <n v="4"/>
  </r>
  <r>
    <n v="20101114"/>
    <x v="0"/>
    <s v="INSTITUT TECHNIQUE NOUVELLE VISION"/>
    <x v="0"/>
    <s v="AFLAO SAGBADO"/>
    <s v="AFLAO SAGBADO"/>
    <s v="GOLFE"/>
    <x v="0"/>
    <x v="5"/>
    <s v="Techniques Commerciale (G3)"/>
    <x v="3"/>
    <n v="2"/>
    <n v="0"/>
  </r>
  <r>
    <n v="20101114"/>
    <x v="0"/>
    <s v="INSTITUT TECHNIQUE NOUVELLE VISION"/>
    <x v="0"/>
    <s v="AFLAO SAGBADO"/>
    <s v="AFLAO SAGBADO"/>
    <s v="GOLFE"/>
    <x v="0"/>
    <x v="5"/>
    <s v="Techniques Commerciale (G3)"/>
    <x v="4"/>
    <n v="3"/>
    <n v="1"/>
  </r>
  <r>
    <n v="20101114"/>
    <x v="0"/>
    <s v="INSTITUT TECHNIQUE NOUVELLE VISION"/>
    <x v="0"/>
    <s v="AFLAO SAGBADO"/>
    <s v="AFLAO SAGBADO"/>
    <s v="GOLFE"/>
    <x v="0"/>
    <x v="5"/>
    <s v="Techniques Commerciale (G3)"/>
    <x v="5"/>
    <n v="2"/>
    <n v="0"/>
  </r>
  <r>
    <n v="20101114"/>
    <x v="0"/>
    <s v="INSTITUT TECHNIQUE NOUVELLE VISION"/>
    <x v="0"/>
    <s v="AFLAO SAGBADO"/>
    <s v="AFLAO SAGBADO"/>
    <s v="GOLFE"/>
    <x v="0"/>
    <x v="5"/>
    <s v="Techniques Commerciale (G3)"/>
    <x v="6"/>
    <n v="2"/>
    <n v="0"/>
  </r>
  <r>
    <n v="20101114"/>
    <x v="0"/>
    <s v="INSTITUT TECHNIQUE NOUVELLE VISION"/>
    <x v="0"/>
    <s v="AFLAO SAGBADO"/>
    <s v="AFLAO SAGBADO"/>
    <s v="GOLFE"/>
    <x v="0"/>
    <x v="5"/>
    <s v="Techniques Commerciale (G3)"/>
    <x v="7"/>
    <n v="1"/>
    <n v="1"/>
  </r>
  <r>
    <n v="20101114"/>
    <x v="0"/>
    <s v="INSTITUT TECHNIQUE NOUVELLE VISION"/>
    <x v="0"/>
    <s v="AFLAO SAGBADO"/>
    <s v="AFLAO SAGBADO"/>
    <s v="GOLFE"/>
    <x v="0"/>
    <x v="5"/>
    <s v="Techniques Commerciale (G3)"/>
    <x v="8"/>
    <n v="1"/>
    <n v="0"/>
  </r>
  <r>
    <n v="20101114"/>
    <x v="0"/>
    <s v="INSTITUT TECHNIQUE NOUVELLE VISION"/>
    <x v="0"/>
    <s v="AFLAO SAGBADO"/>
    <s v="AFLAO SAGBADO"/>
    <s v="GOLFE"/>
    <x v="0"/>
    <x v="5"/>
    <s v="Techniques Commerciale (G3)"/>
    <x v="9"/>
    <n v="1"/>
    <n v="0"/>
  </r>
  <r>
    <n v="20101114"/>
    <x v="0"/>
    <s v="INSTITUT TECHNIQUE NOUVELLE VISION"/>
    <x v="0"/>
    <s v="AFLAO SAGBADO"/>
    <s v="AFLAO SAGBADO"/>
    <s v="GOLFE"/>
    <x v="0"/>
    <x v="5"/>
    <s v="Techniques Quantitatives de Gestion (G2)"/>
    <x v="2"/>
    <n v="2"/>
    <n v="0"/>
  </r>
  <r>
    <n v="20101114"/>
    <x v="0"/>
    <s v="INSTITUT TECHNIQUE NOUVELLE VISION"/>
    <x v="0"/>
    <s v="AFLAO SAGBADO"/>
    <s v="AFLAO SAGBADO"/>
    <s v="GOLFE"/>
    <x v="0"/>
    <x v="5"/>
    <s v="Techniques Quantitatives de Gestion (G2)"/>
    <x v="10"/>
    <n v="1"/>
    <n v="2"/>
  </r>
  <r>
    <n v="20101114"/>
    <x v="0"/>
    <s v="INSTITUT TECHNIQUE NOUVELLE VISION"/>
    <x v="0"/>
    <s v="AFLAO SAGBADO"/>
    <s v="AFLAO SAGBADO"/>
    <s v="GOLFE"/>
    <x v="0"/>
    <x v="5"/>
    <s v="Techniques Quantitatives de Gestion (G2)"/>
    <x v="3"/>
    <n v="3"/>
    <n v="1"/>
  </r>
  <r>
    <n v="20101114"/>
    <x v="0"/>
    <s v="INSTITUT TECHNIQUE NOUVELLE VISION"/>
    <x v="0"/>
    <s v="AFLAO SAGBADO"/>
    <s v="AFLAO SAGBADO"/>
    <s v="GOLFE"/>
    <x v="0"/>
    <x v="5"/>
    <s v="Techniques Quantitatives de Gestion (G2)"/>
    <x v="4"/>
    <n v="1"/>
    <n v="4"/>
  </r>
  <r>
    <n v="20101114"/>
    <x v="0"/>
    <s v="INSTITUT TECHNIQUE NOUVELLE VISION"/>
    <x v="0"/>
    <s v="AFLAO SAGBADO"/>
    <s v="AFLAO SAGBADO"/>
    <s v="GOLFE"/>
    <x v="0"/>
    <x v="5"/>
    <s v="Techniques Quantitatives de Gestion (G2)"/>
    <x v="5"/>
    <n v="0"/>
    <n v="2"/>
  </r>
  <r>
    <n v="20101114"/>
    <x v="0"/>
    <s v="INSTITUT TECHNIQUE NOUVELLE VISION"/>
    <x v="0"/>
    <s v="AFLAO SAGBADO"/>
    <s v="AFLAO SAGBADO"/>
    <s v="GOLFE"/>
    <x v="0"/>
    <x v="5"/>
    <s v="Techniques Quantitatives de Gestion (G2)"/>
    <x v="8"/>
    <n v="1"/>
    <n v="1"/>
  </r>
  <r>
    <n v="20101115"/>
    <x v="0"/>
    <s v="GROUPE SCOLAIRE PRIVE LES SAGES"/>
    <x v="0"/>
    <s v="AGOE TELESSOU"/>
    <s v="AGOE-NYIVE"/>
    <s v="AGOE-NYIVE"/>
    <x v="0"/>
    <x v="1"/>
    <s v="Technique Administratives (G1)"/>
    <x v="10"/>
    <n v="0"/>
    <n v="10"/>
  </r>
  <r>
    <n v="20101115"/>
    <x v="0"/>
    <s v="GROUPE SCOLAIRE PRIVE LES SAGES"/>
    <x v="0"/>
    <s v="AGOE TELESSOU"/>
    <s v="AGOE-NYIVE"/>
    <s v="AGOE-NYIVE"/>
    <x v="0"/>
    <x v="1"/>
    <s v="Technique Administratives (G1)"/>
    <x v="3"/>
    <n v="0"/>
    <n v="10"/>
  </r>
  <r>
    <n v="20101115"/>
    <x v="0"/>
    <s v="GROUPE SCOLAIRE PRIVE LES SAGES"/>
    <x v="0"/>
    <s v="AGOE TELESSOU"/>
    <s v="AGOE-NYIVE"/>
    <s v="AGOE-NYIVE"/>
    <x v="0"/>
    <x v="1"/>
    <s v="Technique Administratives (G1)"/>
    <x v="4"/>
    <n v="0"/>
    <n v="12"/>
  </r>
  <r>
    <n v="20101115"/>
    <x v="0"/>
    <s v="GROUPE SCOLAIRE PRIVE LES SAGES"/>
    <x v="0"/>
    <s v="AGOE TELESSOU"/>
    <s v="AGOE-NYIVE"/>
    <s v="AGOE-NYIVE"/>
    <x v="0"/>
    <x v="1"/>
    <s v="Techniques Commerciale (G3)"/>
    <x v="3"/>
    <n v="0"/>
    <n v="4"/>
  </r>
  <r>
    <n v="20101115"/>
    <x v="0"/>
    <s v="GROUPE SCOLAIRE PRIVE LES SAGES"/>
    <x v="0"/>
    <s v="AGOE TELESSOU"/>
    <s v="AGOE-NYIVE"/>
    <s v="AGOE-NYIVE"/>
    <x v="0"/>
    <x v="1"/>
    <s v="Techniques Commerciale (G3)"/>
    <x v="4"/>
    <n v="2"/>
    <n v="2"/>
  </r>
  <r>
    <n v="20101115"/>
    <x v="0"/>
    <s v="GROUPE SCOLAIRE PRIVE LES SAGES"/>
    <x v="0"/>
    <s v="AGOE TELESSOU"/>
    <s v="AGOE-NYIVE"/>
    <s v="AGOE-NYIVE"/>
    <x v="0"/>
    <x v="1"/>
    <s v="Techniques Commerciale (G3)"/>
    <x v="6"/>
    <n v="8"/>
    <n v="5"/>
  </r>
  <r>
    <n v="20101115"/>
    <x v="0"/>
    <s v="GROUPE SCOLAIRE PRIVE LES SAGES"/>
    <x v="0"/>
    <s v="AGOE TELESSOU"/>
    <s v="AGOE-NYIVE"/>
    <s v="AGOE-NYIVE"/>
    <x v="0"/>
    <x v="1"/>
    <s v="Techniques Commerciale (G3)"/>
    <x v="7"/>
    <n v="0"/>
    <n v="5"/>
  </r>
  <r>
    <n v="20101115"/>
    <x v="0"/>
    <s v="GROUPE SCOLAIRE PRIVE LES SAGES"/>
    <x v="0"/>
    <s v="AGOE TELESSOU"/>
    <s v="AGOE-NYIVE"/>
    <s v="AGOE-NYIVE"/>
    <x v="0"/>
    <x v="1"/>
    <s v="Techniques Commerciale (G3)"/>
    <x v="8"/>
    <n v="0"/>
    <n v="2"/>
  </r>
  <r>
    <n v="20101115"/>
    <x v="0"/>
    <s v="GROUPE SCOLAIRE PRIVE LES SAGES"/>
    <x v="0"/>
    <s v="AGOE TELESSOU"/>
    <s v="AGOE-NYIVE"/>
    <s v="AGOE-NYIVE"/>
    <x v="0"/>
    <x v="1"/>
    <s v="Techniques Quantitatives de Gestion (G2)"/>
    <x v="0"/>
    <n v="2"/>
    <n v="1"/>
  </r>
  <r>
    <n v="20101115"/>
    <x v="0"/>
    <s v="GROUPE SCOLAIRE PRIVE LES SAGES"/>
    <x v="0"/>
    <s v="AGOE TELESSOU"/>
    <s v="AGOE-NYIVE"/>
    <s v="AGOE-NYIVE"/>
    <x v="0"/>
    <x v="1"/>
    <s v="Techniques Quantitatives de Gestion (G2)"/>
    <x v="2"/>
    <n v="3"/>
    <n v="3"/>
  </r>
  <r>
    <n v="20101115"/>
    <x v="0"/>
    <s v="GROUPE SCOLAIRE PRIVE LES SAGES"/>
    <x v="0"/>
    <s v="AGOE TELESSOU"/>
    <s v="AGOE-NYIVE"/>
    <s v="AGOE-NYIVE"/>
    <x v="0"/>
    <x v="1"/>
    <s v="Techniques Quantitatives de Gestion (G2)"/>
    <x v="10"/>
    <n v="2"/>
    <n v="4"/>
  </r>
  <r>
    <n v="20101115"/>
    <x v="0"/>
    <s v="GROUPE SCOLAIRE PRIVE LES SAGES"/>
    <x v="0"/>
    <s v="AGOE TELESSOU"/>
    <s v="AGOE-NYIVE"/>
    <s v="AGOE-NYIVE"/>
    <x v="0"/>
    <x v="1"/>
    <s v="Techniques Quantitatives de Gestion (G2)"/>
    <x v="3"/>
    <n v="3"/>
    <n v="7"/>
  </r>
  <r>
    <n v="20101115"/>
    <x v="0"/>
    <s v="GROUPE SCOLAIRE PRIVE LES SAGES"/>
    <x v="0"/>
    <s v="AGOE TELESSOU"/>
    <s v="AGOE-NYIVE"/>
    <s v="AGOE-NYIVE"/>
    <x v="0"/>
    <x v="1"/>
    <s v="Techniques Quantitatives de Gestion (G2)"/>
    <x v="4"/>
    <n v="1"/>
    <n v="2"/>
  </r>
  <r>
    <n v="20101115"/>
    <x v="0"/>
    <s v="GROUPE SCOLAIRE PRIVE LES SAGES"/>
    <x v="0"/>
    <s v="AGOE TELESSOU"/>
    <s v="AGOE-NYIVE"/>
    <s v="AGOE-NYIVE"/>
    <x v="0"/>
    <x v="1"/>
    <s v="Techniques Quantitatives de Gestion (G2)"/>
    <x v="6"/>
    <n v="0"/>
    <n v="1"/>
  </r>
  <r>
    <n v="20101115"/>
    <x v="0"/>
    <s v="GROUPE SCOLAIRE PRIVE LES SAGES"/>
    <x v="0"/>
    <s v="AGOE TELESSOU"/>
    <s v="AGOE-NYIVE"/>
    <s v="AGOE-NYIVE"/>
    <x v="0"/>
    <x v="3"/>
    <s v="Technique Administratives (G1)"/>
    <x v="0"/>
    <m/>
    <n v="4"/>
  </r>
  <r>
    <n v="20101115"/>
    <x v="0"/>
    <s v="GROUPE SCOLAIRE PRIVE LES SAGES"/>
    <x v="0"/>
    <s v="AGOE TELESSOU"/>
    <s v="AGOE-NYIVE"/>
    <s v="AGOE-NYIVE"/>
    <x v="0"/>
    <x v="3"/>
    <s v="Technique Administratives (G1)"/>
    <x v="2"/>
    <m/>
    <n v="14"/>
  </r>
  <r>
    <n v="20101115"/>
    <x v="0"/>
    <s v="GROUPE SCOLAIRE PRIVE LES SAGES"/>
    <x v="0"/>
    <s v="AGOE TELESSOU"/>
    <s v="AGOE-NYIVE"/>
    <s v="AGOE-NYIVE"/>
    <x v="0"/>
    <x v="3"/>
    <s v="Technique Administratives (G1)"/>
    <x v="10"/>
    <m/>
    <n v="4"/>
  </r>
  <r>
    <n v="20101115"/>
    <x v="0"/>
    <s v="GROUPE SCOLAIRE PRIVE LES SAGES"/>
    <x v="0"/>
    <s v="AGOE TELESSOU"/>
    <s v="AGOE-NYIVE"/>
    <s v="AGOE-NYIVE"/>
    <x v="0"/>
    <x v="3"/>
    <s v="Technique Administratives (G1)"/>
    <x v="3"/>
    <n v="0"/>
    <n v="10"/>
  </r>
  <r>
    <n v="20101115"/>
    <x v="0"/>
    <s v="GROUPE SCOLAIRE PRIVE LES SAGES"/>
    <x v="0"/>
    <s v="AGOE TELESSOU"/>
    <s v="AGOE-NYIVE"/>
    <s v="AGOE-NYIVE"/>
    <x v="0"/>
    <x v="3"/>
    <s v="Techniques Commerciale (G3)"/>
    <x v="0"/>
    <n v="2"/>
    <n v="8"/>
  </r>
  <r>
    <n v="20101115"/>
    <x v="0"/>
    <s v="GROUPE SCOLAIRE PRIVE LES SAGES"/>
    <x v="0"/>
    <s v="AGOE TELESSOU"/>
    <s v="AGOE-NYIVE"/>
    <s v="AGOE-NYIVE"/>
    <x v="0"/>
    <x v="3"/>
    <s v="Techniques Commerciale (G3)"/>
    <x v="2"/>
    <n v="2"/>
    <n v="1"/>
  </r>
  <r>
    <n v="20101115"/>
    <x v="0"/>
    <s v="GROUPE SCOLAIRE PRIVE LES SAGES"/>
    <x v="0"/>
    <s v="AGOE TELESSOU"/>
    <s v="AGOE-NYIVE"/>
    <s v="AGOE-NYIVE"/>
    <x v="0"/>
    <x v="3"/>
    <s v="Techniques Commerciale (G3)"/>
    <x v="10"/>
    <n v="2"/>
    <n v="3"/>
  </r>
  <r>
    <n v="20101115"/>
    <x v="0"/>
    <s v="GROUPE SCOLAIRE PRIVE LES SAGES"/>
    <x v="0"/>
    <s v="AGOE TELESSOU"/>
    <s v="AGOE-NYIVE"/>
    <s v="AGOE-NYIVE"/>
    <x v="0"/>
    <x v="3"/>
    <s v="Techniques Commerciale (G3)"/>
    <x v="4"/>
    <n v="2"/>
    <n v="0"/>
  </r>
  <r>
    <n v="20101115"/>
    <x v="0"/>
    <s v="GROUPE SCOLAIRE PRIVE LES SAGES"/>
    <x v="0"/>
    <s v="AGOE TELESSOU"/>
    <s v="AGOE-NYIVE"/>
    <s v="AGOE-NYIVE"/>
    <x v="0"/>
    <x v="3"/>
    <s v="Techniques Quantitatives de Gestion (G2)"/>
    <x v="0"/>
    <n v="1"/>
    <n v="7"/>
  </r>
  <r>
    <n v="20101115"/>
    <x v="0"/>
    <s v="GROUPE SCOLAIRE PRIVE LES SAGES"/>
    <x v="0"/>
    <s v="AGOE TELESSOU"/>
    <s v="AGOE-NYIVE"/>
    <s v="AGOE-NYIVE"/>
    <x v="0"/>
    <x v="3"/>
    <s v="Techniques Quantitatives de Gestion (G2)"/>
    <x v="2"/>
    <n v="3"/>
    <n v="3"/>
  </r>
  <r>
    <n v="20101115"/>
    <x v="0"/>
    <s v="GROUPE SCOLAIRE PRIVE LES SAGES"/>
    <x v="0"/>
    <s v="AGOE TELESSOU"/>
    <s v="AGOE-NYIVE"/>
    <s v="AGOE-NYIVE"/>
    <x v="0"/>
    <x v="3"/>
    <s v="Techniques Quantitatives de Gestion (G2)"/>
    <x v="10"/>
    <n v="1"/>
    <n v="1"/>
  </r>
  <r>
    <n v="20101115"/>
    <x v="0"/>
    <s v="GROUPE SCOLAIRE PRIVE LES SAGES"/>
    <x v="0"/>
    <s v="AGOE TELESSOU"/>
    <s v="AGOE-NYIVE"/>
    <s v="AGOE-NYIVE"/>
    <x v="0"/>
    <x v="5"/>
    <s v="Technique Administratives (G1)"/>
    <x v="1"/>
    <n v="0"/>
    <n v="1"/>
  </r>
  <r>
    <n v="20101115"/>
    <x v="0"/>
    <s v="GROUPE SCOLAIRE PRIVE LES SAGES"/>
    <x v="0"/>
    <s v="AGOE TELESSOU"/>
    <s v="AGOE-NYIVE"/>
    <s v="AGOE-NYIVE"/>
    <x v="0"/>
    <x v="5"/>
    <s v="Technique Administratives (G1)"/>
    <x v="2"/>
    <n v="0"/>
    <n v="2"/>
  </r>
  <r>
    <n v="20101115"/>
    <x v="0"/>
    <s v="GROUPE SCOLAIRE PRIVE LES SAGES"/>
    <x v="0"/>
    <s v="AGOE TELESSOU"/>
    <s v="AGOE-NYIVE"/>
    <s v="AGOE-NYIVE"/>
    <x v="0"/>
    <x v="5"/>
    <s v="Technique Administratives (G1)"/>
    <x v="10"/>
    <n v="0"/>
    <n v="2"/>
  </r>
  <r>
    <n v="20101115"/>
    <x v="0"/>
    <s v="GROUPE SCOLAIRE PRIVE LES SAGES"/>
    <x v="0"/>
    <s v="AGOE TELESSOU"/>
    <s v="AGOE-NYIVE"/>
    <s v="AGOE-NYIVE"/>
    <x v="0"/>
    <x v="5"/>
    <s v="Technique Administratives (G1)"/>
    <x v="3"/>
    <n v="0"/>
    <n v="7"/>
  </r>
  <r>
    <n v="20101115"/>
    <x v="0"/>
    <s v="GROUPE SCOLAIRE PRIVE LES SAGES"/>
    <x v="0"/>
    <s v="AGOE TELESSOU"/>
    <s v="AGOE-NYIVE"/>
    <s v="AGOE-NYIVE"/>
    <x v="0"/>
    <x v="5"/>
    <s v="Technique Administratives (G1)"/>
    <x v="4"/>
    <n v="0"/>
    <n v="2"/>
  </r>
  <r>
    <n v="20101115"/>
    <x v="0"/>
    <s v="GROUPE SCOLAIRE PRIVE LES SAGES"/>
    <x v="0"/>
    <s v="AGOE TELESSOU"/>
    <s v="AGOE-NYIVE"/>
    <s v="AGOE-NYIVE"/>
    <x v="0"/>
    <x v="5"/>
    <s v="Technique Administratives (G1)"/>
    <x v="5"/>
    <n v="0"/>
    <n v="1"/>
  </r>
  <r>
    <n v="20101115"/>
    <x v="0"/>
    <s v="GROUPE SCOLAIRE PRIVE LES SAGES"/>
    <x v="0"/>
    <s v="AGOE TELESSOU"/>
    <s v="AGOE-NYIVE"/>
    <s v="AGOE-NYIVE"/>
    <x v="0"/>
    <x v="5"/>
    <s v="Technique Administratives (G1)"/>
    <x v="6"/>
    <n v="0"/>
    <n v="8"/>
  </r>
  <r>
    <n v="20101115"/>
    <x v="0"/>
    <s v="GROUPE SCOLAIRE PRIVE LES SAGES"/>
    <x v="0"/>
    <s v="AGOE TELESSOU"/>
    <s v="AGOE-NYIVE"/>
    <s v="AGOE-NYIVE"/>
    <x v="0"/>
    <x v="5"/>
    <s v="Technique Administratives (G1)"/>
    <x v="7"/>
    <n v="0"/>
    <n v="1"/>
  </r>
  <r>
    <n v="20101115"/>
    <x v="0"/>
    <s v="GROUPE SCOLAIRE PRIVE LES SAGES"/>
    <x v="0"/>
    <s v="AGOE TELESSOU"/>
    <s v="AGOE-NYIVE"/>
    <s v="AGOE-NYIVE"/>
    <x v="0"/>
    <x v="5"/>
    <s v="Technique Administratives (G1)"/>
    <x v="8"/>
    <n v="0"/>
    <n v="1"/>
  </r>
  <r>
    <n v="20101115"/>
    <x v="0"/>
    <s v="GROUPE SCOLAIRE PRIVE LES SAGES"/>
    <x v="0"/>
    <s v="AGOE TELESSOU"/>
    <s v="AGOE-NYIVE"/>
    <s v="AGOE-NYIVE"/>
    <x v="0"/>
    <x v="5"/>
    <s v="Techniques Commerciale (G3)"/>
    <x v="4"/>
    <n v="5"/>
    <n v="5"/>
  </r>
  <r>
    <n v="20101115"/>
    <x v="0"/>
    <s v="GROUPE SCOLAIRE PRIVE LES SAGES"/>
    <x v="0"/>
    <s v="AGOE TELESSOU"/>
    <s v="AGOE-NYIVE"/>
    <s v="AGOE-NYIVE"/>
    <x v="0"/>
    <x v="5"/>
    <s v="Techniques Commerciale (G3)"/>
    <x v="5"/>
    <n v="5"/>
    <n v="5"/>
  </r>
  <r>
    <n v="20101115"/>
    <x v="0"/>
    <s v="GROUPE SCOLAIRE PRIVE LES SAGES"/>
    <x v="0"/>
    <s v="AGOE TELESSOU"/>
    <s v="AGOE-NYIVE"/>
    <s v="AGOE-NYIVE"/>
    <x v="0"/>
    <x v="5"/>
    <s v="Techniques Commerciale (G3)"/>
    <x v="6"/>
    <n v="3"/>
    <n v="4"/>
  </r>
  <r>
    <n v="20101115"/>
    <x v="0"/>
    <s v="GROUPE SCOLAIRE PRIVE LES SAGES"/>
    <x v="0"/>
    <s v="AGOE TELESSOU"/>
    <s v="AGOE-NYIVE"/>
    <s v="AGOE-NYIVE"/>
    <x v="0"/>
    <x v="5"/>
    <s v="Techniques Quantitatives de Gestion (G2)"/>
    <x v="2"/>
    <n v="1"/>
    <n v="2"/>
  </r>
  <r>
    <n v="20101115"/>
    <x v="0"/>
    <s v="GROUPE SCOLAIRE PRIVE LES SAGES"/>
    <x v="0"/>
    <s v="AGOE TELESSOU"/>
    <s v="AGOE-NYIVE"/>
    <s v="AGOE-NYIVE"/>
    <x v="0"/>
    <x v="5"/>
    <s v="Techniques Quantitatives de Gestion (G2)"/>
    <x v="10"/>
    <n v="2"/>
    <n v="7"/>
  </r>
  <r>
    <n v="20101115"/>
    <x v="0"/>
    <s v="GROUPE SCOLAIRE PRIVE LES SAGES"/>
    <x v="0"/>
    <s v="AGOE TELESSOU"/>
    <s v="AGOE-NYIVE"/>
    <s v="AGOE-NYIVE"/>
    <x v="0"/>
    <x v="5"/>
    <s v="Techniques Quantitatives de Gestion (G2)"/>
    <x v="3"/>
    <n v="2"/>
    <n v="3"/>
  </r>
  <r>
    <n v="20101115"/>
    <x v="0"/>
    <s v="GROUPE SCOLAIRE PRIVE LES SAGES"/>
    <x v="0"/>
    <s v="AGOE TELESSOU"/>
    <s v="AGOE-NYIVE"/>
    <s v="AGOE-NYIVE"/>
    <x v="0"/>
    <x v="5"/>
    <s v="Techniques Quantitatives de Gestion (G2)"/>
    <x v="4"/>
    <n v="1"/>
    <n v="1"/>
  </r>
  <r>
    <n v="20101115"/>
    <x v="0"/>
    <s v="GROUPE SCOLAIRE PRIVE LES SAGES"/>
    <x v="0"/>
    <s v="AGOE TELESSOU"/>
    <s v="AGOE-NYIVE"/>
    <s v="AGOE-NYIVE"/>
    <x v="0"/>
    <x v="5"/>
    <s v="Techniques Quantitatives de Gestion (G2)"/>
    <x v="5"/>
    <n v="2"/>
    <n v="2"/>
  </r>
  <r>
    <n v="20101117"/>
    <x v="0"/>
    <s v="COMPLEXE SCOLAIRE LE CERVEAU"/>
    <x v="0"/>
    <s v="VAKPOSSITO"/>
    <s v="AGOE-NYIVE"/>
    <s v="AGOE-NYIVE"/>
    <x v="0"/>
    <x v="1"/>
    <s v="Techniques Commerciale (G3)"/>
    <x v="10"/>
    <n v="1"/>
    <n v="0"/>
  </r>
  <r>
    <n v="20101117"/>
    <x v="0"/>
    <s v="COMPLEXE SCOLAIRE LE CERVEAU"/>
    <x v="0"/>
    <s v="VAKPOSSITO"/>
    <s v="AGOE-NYIVE"/>
    <s v="AGOE-NYIVE"/>
    <x v="0"/>
    <x v="1"/>
    <s v="Techniques Commerciale (G3)"/>
    <x v="3"/>
    <n v="1"/>
    <n v="2"/>
  </r>
  <r>
    <n v="20101117"/>
    <x v="0"/>
    <s v="COMPLEXE SCOLAIRE LE CERVEAU"/>
    <x v="0"/>
    <s v="VAKPOSSITO"/>
    <s v="AGOE-NYIVE"/>
    <s v="AGOE-NYIVE"/>
    <x v="0"/>
    <x v="1"/>
    <s v="Techniques Quantitatives de Gestion (G2)"/>
    <x v="10"/>
    <n v="1"/>
    <n v="0"/>
  </r>
  <r>
    <n v="20101117"/>
    <x v="0"/>
    <s v="COMPLEXE SCOLAIRE LE CERVEAU"/>
    <x v="0"/>
    <s v="VAKPOSSITO"/>
    <s v="AGOE-NYIVE"/>
    <s v="AGOE-NYIVE"/>
    <x v="0"/>
    <x v="3"/>
    <s v="Techniques Commerciale (G3)"/>
    <x v="2"/>
    <n v="0"/>
    <n v="1"/>
  </r>
  <r>
    <n v="20101117"/>
    <x v="0"/>
    <s v="COMPLEXE SCOLAIRE LE CERVEAU"/>
    <x v="0"/>
    <s v="VAKPOSSITO"/>
    <s v="AGOE-NYIVE"/>
    <s v="AGOE-NYIVE"/>
    <x v="0"/>
    <x v="3"/>
    <s v="Techniques Commerciale (G3)"/>
    <x v="10"/>
    <n v="0"/>
    <n v="3"/>
  </r>
  <r>
    <n v="20101117"/>
    <x v="0"/>
    <s v="COMPLEXE SCOLAIRE LE CERVEAU"/>
    <x v="0"/>
    <s v="VAKPOSSITO"/>
    <s v="AGOE-NYIVE"/>
    <s v="AGOE-NYIVE"/>
    <x v="0"/>
    <x v="3"/>
    <s v="Techniques Quantitatives de Gestion (G2)"/>
    <x v="10"/>
    <n v="0"/>
    <n v="1"/>
  </r>
  <r>
    <n v="20101117"/>
    <x v="0"/>
    <s v="COMPLEXE SCOLAIRE LE CERVEAU"/>
    <x v="0"/>
    <s v="VAKPOSSITO"/>
    <s v="AGOE-NYIVE"/>
    <s v="AGOE-NYIVE"/>
    <x v="0"/>
    <x v="5"/>
    <s v="Techniques Commerciale (G3)"/>
    <x v="10"/>
    <n v="1"/>
    <n v="0"/>
  </r>
  <r>
    <n v="20101117"/>
    <x v="0"/>
    <s v="COMPLEXE SCOLAIRE LE CERVEAU"/>
    <x v="0"/>
    <s v="VAKPOSSITO"/>
    <s v="AGOE-NYIVE"/>
    <s v="AGOE-NYIVE"/>
    <x v="0"/>
    <x v="5"/>
    <s v="Techniques Commerciale (G3)"/>
    <x v="3"/>
    <n v="1"/>
    <n v="0"/>
  </r>
  <r>
    <n v="20101117"/>
    <x v="0"/>
    <s v="COMPLEXE SCOLAIRE LE CERVEAU"/>
    <x v="0"/>
    <s v="VAKPOSSITO"/>
    <s v="AGOE-NYIVE"/>
    <s v="AGOE-NYIVE"/>
    <x v="0"/>
    <x v="5"/>
    <s v="Techniques Commerciale (G3)"/>
    <x v="4"/>
    <n v="1"/>
    <n v="1"/>
  </r>
  <r>
    <n v="20101117"/>
    <x v="0"/>
    <s v="COMPLEXE SCOLAIRE LE CERVEAU"/>
    <x v="0"/>
    <s v="VAKPOSSITO"/>
    <s v="AGOE-NYIVE"/>
    <s v="AGOE-NYIVE"/>
    <x v="0"/>
    <x v="5"/>
    <s v="Techniques Quantitatives de Gestion (G2)"/>
    <x v="10"/>
    <n v="1"/>
    <n v="0"/>
  </r>
  <r>
    <n v="20101117"/>
    <x v="0"/>
    <s v="COMPLEXE SCOLAIRE LE CERVEAU"/>
    <x v="0"/>
    <s v="VAKPOSSITO"/>
    <s v="AGOE-NYIVE"/>
    <s v="AGOE-NYIVE"/>
    <x v="0"/>
    <x v="5"/>
    <s v="Techniques Quantitatives de Gestion (G2)"/>
    <x v="3"/>
    <n v="1"/>
    <n v="0"/>
  </r>
  <r>
    <n v="20101118"/>
    <x v="0"/>
    <s v="IINSTITUT TECHNIQUE ET PROFESSIONNEL CARREFOUR DES LEADERS (ITP)"/>
    <x v="0"/>
    <s v="AGOE DEMAKPOE"/>
    <s v="AGOE-NYIVE"/>
    <s v="AGOE-NYIVE"/>
    <x v="0"/>
    <x v="1"/>
    <s v="Technique Administratives (G1)"/>
    <x v="3"/>
    <n v="0"/>
    <n v="2"/>
  </r>
  <r>
    <n v="20101118"/>
    <x v="0"/>
    <s v="IINSTITUT TECHNIQUE ET PROFESSIONNEL CARREFOUR DES LEADERS (ITP)"/>
    <x v="0"/>
    <s v="AGOE DEMAKPOE"/>
    <s v="AGOE-NYIVE"/>
    <s v="AGOE-NYIVE"/>
    <x v="0"/>
    <x v="1"/>
    <s v="Technique Administratives (G1)"/>
    <x v="4"/>
    <n v="0"/>
    <n v="1"/>
  </r>
  <r>
    <n v="20101118"/>
    <x v="0"/>
    <s v="IINSTITUT TECHNIQUE ET PROFESSIONNEL CARREFOUR DES LEADERS (ITP)"/>
    <x v="0"/>
    <s v="AGOE DEMAKPOE"/>
    <s v="AGOE-NYIVE"/>
    <s v="AGOE-NYIVE"/>
    <x v="0"/>
    <x v="1"/>
    <s v="Technique Administratives (G1)"/>
    <x v="5"/>
    <n v="0"/>
    <n v="2"/>
  </r>
  <r>
    <n v="20101118"/>
    <x v="0"/>
    <s v="IINSTITUT TECHNIQUE ET PROFESSIONNEL CARREFOUR DES LEADERS (ITP)"/>
    <x v="0"/>
    <s v="AGOE DEMAKPOE"/>
    <s v="AGOE-NYIVE"/>
    <s v="AGOE-NYIVE"/>
    <x v="0"/>
    <x v="1"/>
    <s v="Technique Administratives (G1)"/>
    <x v="6"/>
    <n v="0"/>
    <n v="1"/>
  </r>
  <r>
    <n v="20101118"/>
    <x v="0"/>
    <s v="IINSTITUT TECHNIQUE ET PROFESSIONNEL CARREFOUR DES LEADERS (ITP)"/>
    <x v="0"/>
    <s v="AGOE DEMAKPOE"/>
    <s v="AGOE-NYIVE"/>
    <s v="AGOE-NYIVE"/>
    <x v="0"/>
    <x v="1"/>
    <s v="Techniques Commerciale (G3)"/>
    <x v="3"/>
    <n v="1"/>
    <n v="1"/>
  </r>
  <r>
    <n v="20101118"/>
    <x v="0"/>
    <s v="IINSTITUT TECHNIQUE ET PROFESSIONNEL CARREFOUR DES LEADERS (ITP)"/>
    <x v="0"/>
    <s v="AGOE DEMAKPOE"/>
    <s v="AGOE-NYIVE"/>
    <s v="AGOE-NYIVE"/>
    <x v="0"/>
    <x v="1"/>
    <s v="Techniques Commerciale (G3)"/>
    <x v="4"/>
    <n v="1"/>
    <n v="1"/>
  </r>
  <r>
    <n v="20101118"/>
    <x v="0"/>
    <s v="IINSTITUT TECHNIQUE ET PROFESSIONNEL CARREFOUR DES LEADERS (ITP)"/>
    <x v="0"/>
    <s v="AGOE DEMAKPOE"/>
    <s v="AGOE-NYIVE"/>
    <s v="AGOE-NYIVE"/>
    <x v="0"/>
    <x v="1"/>
    <s v="Techniques Commerciale (G3)"/>
    <x v="5"/>
    <n v="0"/>
    <n v="2"/>
  </r>
  <r>
    <n v="20101118"/>
    <x v="0"/>
    <s v="IINSTITUT TECHNIQUE ET PROFESSIONNEL CARREFOUR DES LEADERS (ITP)"/>
    <x v="0"/>
    <s v="AGOE DEMAKPOE"/>
    <s v="AGOE-NYIVE"/>
    <s v="AGOE-NYIVE"/>
    <x v="0"/>
    <x v="1"/>
    <s v="Techniques Commerciale (G3)"/>
    <x v="6"/>
    <n v="0"/>
    <n v="1"/>
  </r>
  <r>
    <n v="20101118"/>
    <x v="0"/>
    <s v="IINSTITUT TECHNIQUE ET PROFESSIONNEL CARREFOUR DES LEADERS (ITP)"/>
    <x v="0"/>
    <s v="AGOE DEMAKPOE"/>
    <s v="AGOE-NYIVE"/>
    <s v="AGOE-NYIVE"/>
    <x v="0"/>
    <x v="1"/>
    <s v="Techniques Quantitatives de Gestion (G2)"/>
    <x v="3"/>
    <n v="1"/>
    <n v="1"/>
  </r>
  <r>
    <n v="20101118"/>
    <x v="0"/>
    <s v="IINSTITUT TECHNIQUE ET PROFESSIONNEL CARREFOUR DES LEADERS (ITP)"/>
    <x v="0"/>
    <s v="AGOE DEMAKPOE"/>
    <s v="AGOE-NYIVE"/>
    <s v="AGOE-NYIVE"/>
    <x v="0"/>
    <x v="1"/>
    <s v="Techniques Quantitatives de Gestion (G2)"/>
    <x v="4"/>
    <n v="1"/>
    <n v="2"/>
  </r>
  <r>
    <n v="20101118"/>
    <x v="0"/>
    <s v="IINSTITUT TECHNIQUE ET PROFESSIONNEL CARREFOUR DES LEADERS (ITP)"/>
    <x v="0"/>
    <s v="AGOE DEMAKPOE"/>
    <s v="AGOE-NYIVE"/>
    <s v="AGOE-NYIVE"/>
    <x v="0"/>
    <x v="1"/>
    <s v="Techniques Quantitatives de Gestion (G2)"/>
    <x v="5"/>
    <n v="1"/>
    <n v="1"/>
  </r>
  <r>
    <n v="20101118"/>
    <x v="0"/>
    <s v="IINSTITUT TECHNIQUE ET PROFESSIONNEL CARREFOUR DES LEADERS (ITP)"/>
    <x v="0"/>
    <s v="AGOE DEMAKPOE"/>
    <s v="AGOE-NYIVE"/>
    <s v="AGOE-NYIVE"/>
    <x v="0"/>
    <x v="1"/>
    <s v="Techniques Quantitatives de Gestion (G2)"/>
    <x v="6"/>
    <n v="1"/>
    <n v="0"/>
  </r>
  <r>
    <n v="20101118"/>
    <x v="0"/>
    <s v="IINSTITUT TECHNIQUE ET PROFESSIONNEL CARREFOUR DES LEADERS (ITP)"/>
    <x v="0"/>
    <s v="AGOE DEMAKPOE"/>
    <s v="AGOE-NYIVE"/>
    <s v="AGOE-NYIVE"/>
    <x v="0"/>
    <x v="3"/>
    <s v="Technique Administratives (G1)"/>
    <x v="2"/>
    <n v="0"/>
    <n v="3"/>
  </r>
  <r>
    <n v="20101118"/>
    <x v="0"/>
    <s v="IINSTITUT TECHNIQUE ET PROFESSIONNEL CARREFOUR DES LEADERS (ITP)"/>
    <x v="0"/>
    <s v="AGOE DEMAKPOE"/>
    <s v="AGOE-NYIVE"/>
    <s v="AGOE-NYIVE"/>
    <x v="0"/>
    <x v="3"/>
    <s v="Techniques Commerciale (G3)"/>
    <x v="2"/>
    <n v="0"/>
    <n v="1"/>
  </r>
  <r>
    <n v="20101118"/>
    <x v="0"/>
    <s v="IINSTITUT TECHNIQUE ET PROFESSIONNEL CARREFOUR DES LEADERS (ITP)"/>
    <x v="0"/>
    <s v="AGOE DEMAKPOE"/>
    <s v="AGOE-NYIVE"/>
    <s v="AGOE-NYIVE"/>
    <x v="0"/>
    <x v="3"/>
    <s v="Techniques Commerciale (G3)"/>
    <x v="10"/>
    <n v="1"/>
    <n v="1"/>
  </r>
  <r>
    <n v="20101118"/>
    <x v="0"/>
    <s v="IINSTITUT TECHNIQUE ET PROFESSIONNEL CARREFOUR DES LEADERS (ITP)"/>
    <x v="0"/>
    <s v="AGOE DEMAKPOE"/>
    <s v="AGOE-NYIVE"/>
    <s v="AGOE-NYIVE"/>
    <x v="0"/>
    <x v="3"/>
    <s v="Techniques Commerciale (G3)"/>
    <x v="3"/>
    <n v="0"/>
    <n v="1"/>
  </r>
  <r>
    <n v="20101118"/>
    <x v="0"/>
    <s v="IINSTITUT TECHNIQUE ET PROFESSIONNEL CARREFOUR DES LEADERS (ITP)"/>
    <x v="0"/>
    <s v="AGOE DEMAKPOE"/>
    <s v="AGOE-NYIVE"/>
    <s v="AGOE-NYIVE"/>
    <x v="0"/>
    <x v="3"/>
    <s v="Techniques Commerciale (G3)"/>
    <x v="4"/>
    <n v="0"/>
    <n v="1"/>
  </r>
  <r>
    <n v="20101118"/>
    <x v="0"/>
    <s v="IINSTITUT TECHNIQUE ET PROFESSIONNEL CARREFOUR DES LEADERS (ITP)"/>
    <x v="0"/>
    <s v="AGOE DEMAKPOE"/>
    <s v="AGOE-NYIVE"/>
    <s v="AGOE-NYIVE"/>
    <x v="0"/>
    <x v="5"/>
    <s v="Technique Administratives (G1)"/>
    <x v="5"/>
    <n v="0"/>
    <n v="1"/>
  </r>
  <r>
    <n v="20101118"/>
    <x v="0"/>
    <s v="IINSTITUT TECHNIQUE ET PROFESSIONNEL CARREFOUR DES LEADERS (ITP)"/>
    <x v="0"/>
    <s v="AGOE DEMAKPOE"/>
    <s v="AGOE-NYIVE"/>
    <s v="AGOE-NYIVE"/>
    <x v="0"/>
    <x v="5"/>
    <s v="Technique Administratives (G1)"/>
    <x v="6"/>
    <n v="0"/>
    <n v="1"/>
  </r>
  <r>
    <n v="20101118"/>
    <x v="0"/>
    <s v="IINSTITUT TECHNIQUE ET PROFESSIONNEL CARREFOUR DES LEADERS (ITP)"/>
    <x v="0"/>
    <s v="AGOE DEMAKPOE"/>
    <s v="AGOE-NYIVE"/>
    <s v="AGOE-NYIVE"/>
    <x v="0"/>
    <x v="5"/>
    <s v="Techniques Commerciale (G3)"/>
    <x v="5"/>
    <n v="1"/>
    <n v="1"/>
  </r>
  <r>
    <n v="20101118"/>
    <x v="0"/>
    <s v="IINSTITUT TECHNIQUE ET PROFESSIONNEL CARREFOUR DES LEADERS (ITP)"/>
    <x v="0"/>
    <s v="AGOE DEMAKPOE"/>
    <s v="AGOE-NYIVE"/>
    <s v="AGOE-NYIVE"/>
    <x v="0"/>
    <x v="5"/>
    <s v="Techniques Commerciale (G3)"/>
    <x v="6"/>
    <n v="0"/>
    <n v="1"/>
  </r>
  <r>
    <n v="20101118"/>
    <x v="0"/>
    <s v="IINSTITUT TECHNIQUE ET PROFESSIONNEL CARREFOUR DES LEADERS (ITP)"/>
    <x v="0"/>
    <s v="AGOE DEMAKPOE"/>
    <s v="AGOE-NYIVE"/>
    <s v="AGOE-NYIVE"/>
    <x v="0"/>
    <x v="5"/>
    <s v="Techniques Commerciale (G3)"/>
    <x v="7"/>
    <n v="1"/>
    <n v="0"/>
  </r>
  <r>
    <n v="20101118"/>
    <x v="0"/>
    <s v="IINSTITUT TECHNIQUE ET PROFESSIONNEL CARREFOUR DES LEADERS (ITP)"/>
    <x v="0"/>
    <s v="AGOE DEMAKPOE"/>
    <s v="AGOE-NYIVE"/>
    <s v="AGOE-NYIVE"/>
    <x v="0"/>
    <x v="5"/>
    <s v="Techniques Quantitatives de Gestion (G2)"/>
    <x v="3"/>
    <n v="1"/>
    <n v="2"/>
  </r>
  <r>
    <n v="20101118"/>
    <x v="0"/>
    <s v="IINSTITUT TECHNIQUE ET PROFESSIONNEL CARREFOUR DES LEADERS (ITP)"/>
    <x v="0"/>
    <s v="AGOE DEMAKPOE"/>
    <s v="AGOE-NYIVE"/>
    <s v="AGOE-NYIVE"/>
    <x v="0"/>
    <x v="5"/>
    <s v="Techniques Quantitatives de Gestion (G2)"/>
    <x v="4"/>
    <n v="0"/>
    <n v="1"/>
  </r>
  <r>
    <n v="20101118"/>
    <x v="0"/>
    <s v="IINSTITUT TECHNIQUE ET PROFESSIONNEL CARREFOUR DES LEADERS (ITP)"/>
    <x v="0"/>
    <s v="AGOE DEMAKPOE"/>
    <s v="AGOE-NYIVE"/>
    <s v="AGOE-NYIVE"/>
    <x v="0"/>
    <x v="5"/>
    <s v="Techniques Quantitatives de Gestion (G2)"/>
    <x v="5"/>
    <n v="0"/>
    <n v="1"/>
  </r>
  <r>
    <n v="20101118"/>
    <x v="0"/>
    <s v="IINSTITUT TECHNIQUE ET PROFESSIONNEL CARREFOUR DES LEADERS (ITP)"/>
    <x v="0"/>
    <s v="AGOE DEMAKPOE"/>
    <s v="AGOE-NYIVE"/>
    <s v="AGOE-NYIVE"/>
    <x v="0"/>
    <x v="5"/>
    <s v="Techniques Quantitatives de Gestion (G2)"/>
    <x v="7"/>
    <n v="1"/>
    <n v="0"/>
  </r>
  <r>
    <n v="20101119"/>
    <x v="0"/>
    <s v="INSTITUT TECHNIQUE LA SOURCE (I.T. S)"/>
    <x v="0"/>
    <s v="AGOE NYIVEME"/>
    <s v="AGOE-NYIVE"/>
    <s v="AGOE-NYIVE"/>
    <x v="0"/>
    <x v="1"/>
    <s v="Technique Administratives (G1)"/>
    <x v="2"/>
    <n v="0"/>
    <n v="1"/>
  </r>
  <r>
    <n v="20101119"/>
    <x v="0"/>
    <s v="INSTITUT TECHNIQUE LA SOURCE (I.T. S)"/>
    <x v="0"/>
    <s v="AGOE NYIVEME"/>
    <s v="AGOE-NYIVE"/>
    <s v="AGOE-NYIVE"/>
    <x v="0"/>
    <x v="1"/>
    <s v="Technique Administratives (G1)"/>
    <x v="10"/>
    <n v="0"/>
    <n v="3"/>
  </r>
  <r>
    <n v="20101119"/>
    <x v="0"/>
    <s v="INSTITUT TECHNIQUE LA SOURCE (I.T. S)"/>
    <x v="0"/>
    <s v="AGOE NYIVEME"/>
    <s v="AGOE-NYIVE"/>
    <s v="AGOE-NYIVE"/>
    <x v="0"/>
    <x v="1"/>
    <s v="Technique Administratives (G1)"/>
    <x v="3"/>
    <n v="0"/>
    <n v="3"/>
  </r>
  <r>
    <n v="20101119"/>
    <x v="0"/>
    <s v="INSTITUT TECHNIQUE LA SOURCE (I.T. S)"/>
    <x v="0"/>
    <s v="AGOE NYIVEME"/>
    <s v="AGOE-NYIVE"/>
    <s v="AGOE-NYIVE"/>
    <x v="0"/>
    <x v="1"/>
    <s v="Technique Administratives (G1)"/>
    <x v="4"/>
    <n v="0"/>
    <n v="2"/>
  </r>
  <r>
    <n v="20101119"/>
    <x v="0"/>
    <s v="INSTITUT TECHNIQUE LA SOURCE (I.T. S)"/>
    <x v="0"/>
    <s v="AGOE NYIVEME"/>
    <s v="AGOE-NYIVE"/>
    <s v="AGOE-NYIVE"/>
    <x v="0"/>
    <x v="1"/>
    <s v="Technique Administratives (G1)"/>
    <x v="5"/>
    <n v="0"/>
    <n v="1"/>
  </r>
  <r>
    <n v="20101119"/>
    <x v="0"/>
    <s v="INSTITUT TECHNIQUE LA SOURCE (I.T. S)"/>
    <x v="0"/>
    <s v="AGOE NYIVEME"/>
    <s v="AGOE-NYIVE"/>
    <s v="AGOE-NYIVE"/>
    <x v="0"/>
    <x v="1"/>
    <s v="Techniques Commerciale (G3)"/>
    <x v="2"/>
    <n v="4"/>
    <n v="5"/>
  </r>
  <r>
    <n v="20101119"/>
    <x v="0"/>
    <s v="INSTITUT TECHNIQUE LA SOURCE (I.T. S)"/>
    <x v="0"/>
    <s v="AGOE NYIVEME"/>
    <s v="AGOE-NYIVE"/>
    <s v="AGOE-NYIVE"/>
    <x v="0"/>
    <x v="1"/>
    <s v="Techniques Commerciale (G3)"/>
    <x v="10"/>
    <n v="6"/>
    <n v="4"/>
  </r>
  <r>
    <n v="20101119"/>
    <x v="0"/>
    <s v="INSTITUT TECHNIQUE LA SOURCE (I.T. S)"/>
    <x v="0"/>
    <s v="AGOE NYIVEME"/>
    <s v="AGOE-NYIVE"/>
    <s v="AGOE-NYIVE"/>
    <x v="0"/>
    <x v="1"/>
    <s v="Techniques Commerciale (G3)"/>
    <x v="3"/>
    <n v="0"/>
    <n v="2"/>
  </r>
  <r>
    <n v="20101119"/>
    <x v="0"/>
    <s v="INSTITUT TECHNIQUE LA SOURCE (I.T. S)"/>
    <x v="0"/>
    <s v="AGOE NYIVEME"/>
    <s v="AGOE-NYIVE"/>
    <s v="AGOE-NYIVE"/>
    <x v="0"/>
    <x v="1"/>
    <s v="Techniques Quantitatives de Gestion (G2)"/>
    <x v="2"/>
    <n v="3"/>
    <n v="2"/>
  </r>
  <r>
    <n v="20101119"/>
    <x v="0"/>
    <s v="INSTITUT TECHNIQUE LA SOURCE (I.T. S)"/>
    <x v="0"/>
    <s v="AGOE NYIVEME"/>
    <s v="AGOE-NYIVE"/>
    <s v="AGOE-NYIVE"/>
    <x v="0"/>
    <x v="1"/>
    <s v="Techniques Quantitatives de Gestion (G2)"/>
    <x v="10"/>
    <n v="1"/>
    <n v="2"/>
  </r>
  <r>
    <n v="20101119"/>
    <x v="0"/>
    <s v="INSTITUT TECHNIQUE LA SOURCE (I.T. S)"/>
    <x v="0"/>
    <s v="AGOE NYIVEME"/>
    <s v="AGOE-NYIVE"/>
    <s v="AGOE-NYIVE"/>
    <x v="0"/>
    <x v="1"/>
    <s v="Techniques Quantitatives de Gestion (G2)"/>
    <x v="3"/>
    <n v="2"/>
    <n v="3"/>
  </r>
  <r>
    <n v="20101119"/>
    <x v="0"/>
    <s v="INSTITUT TECHNIQUE LA SOURCE (I.T. S)"/>
    <x v="0"/>
    <s v="AGOE NYIVEME"/>
    <s v="AGOE-NYIVE"/>
    <s v="AGOE-NYIVE"/>
    <x v="0"/>
    <x v="1"/>
    <s v="Techniques Quantitatives de Gestion (G2)"/>
    <x v="4"/>
    <n v="0"/>
    <n v="2"/>
  </r>
  <r>
    <n v="20101119"/>
    <x v="0"/>
    <s v="INSTITUT TECHNIQUE LA SOURCE (I.T. S)"/>
    <x v="0"/>
    <s v="AGOE NYIVEME"/>
    <s v="AGOE-NYIVE"/>
    <s v="AGOE-NYIVE"/>
    <x v="0"/>
    <x v="3"/>
    <s v="Technique Administratives (G1)"/>
    <x v="0"/>
    <n v="0"/>
    <n v="2"/>
  </r>
  <r>
    <n v="20101119"/>
    <x v="0"/>
    <s v="INSTITUT TECHNIQUE LA SOURCE (I.T. S)"/>
    <x v="0"/>
    <s v="AGOE NYIVEME"/>
    <s v="AGOE-NYIVE"/>
    <s v="AGOE-NYIVE"/>
    <x v="0"/>
    <x v="3"/>
    <s v="Technique Administratives (G1)"/>
    <x v="2"/>
    <n v="0"/>
    <n v="2"/>
  </r>
  <r>
    <n v="20101119"/>
    <x v="0"/>
    <s v="INSTITUT TECHNIQUE LA SOURCE (I.T. S)"/>
    <x v="0"/>
    <s v="AGOE NYIVEME"/>
    <s v="AGOE-NYIVE"/>
    <s v="AGOE-NYIVE"/>
    <x v="0"/>
    <x v="3"/>
    <s v="Technique Administratives (G1)"/>
    <x v="3"/>
    <n v="0"/>
    <n v="2"/>
  </r>
  <r>
    <n v="20101119"/>
    <x v="0"/>
    <s v="INSTITUT TECHNIQUE LA SOURCE (I.T. S)"/>
    <x v="0"/>
    <s v="AGOE NYIVEME"/>
    <s v="AGOE-NYIVE"/>
    <s v="AGOE-NYIVE"/>
    <x v="0"/>
    <x v="3"/>
    <s v="Technique Administratives (G1)"/>
    <x v="4"/>
    <n v="0"/>
    <n v="2"/>
  </r>
  <r>
    <n v="20101119"/>
    <x v="0"/>
    <s v="INSTITUT TECHNIQUE LA SOURCE (I.T. S)"/>
    <x v="0"/>
    <s v="AGOE NYIVEME"/>
    <s v="AGOE-NYIVE"/>
    <s v="AGOE-NYIVE"/>
    <x v="0"/>
    <x v="3"/>
    <s v="Techniques Commerciale (G3)"/>
    <x v="0"/>
    <n v="6"/>
    <n v="7"/>
  </r>
  <r>
    <n v="20101119"/>
    <x v="0"/>
    <s v="INSTITUT TECHNIQUE LA SOURCE (I.T. S)"/>
    <x v="0"/>
    <s v="AGOE NYIVEME"/>
    <s v="AGOE-NYIVE"/>
    <s v="AGOE-NYIVE"/>
    <x v="0"/>
    <x v="3"/>
    <s v="Techniques Commerciale (G3)"/>
    <x v="2"/>
    <n v="3"/>
    <n v="4"/>
  </r>
  <r>
    <n v="20101119"/>
    <x v="0"/>
    <s v="INSTITUT TECHNIQUE LA SOURCE (I.T. S)"/>
    <x v="0"/>
    <s v="AGOE NYIVEME"/>
    <s v="AGOE-NYIVE"/>
    <s v="AGOE-NYIVE"/>
    <x v="0"/>
    <x v="3"/>
    <s v="Techniques Commerciale (G3)"/>
    <x v="10"/>
    <n v="5"/>
    <n v="2"/>
  </r>
  <r>
    <n v="20101119"/>
    <x v="0"/>
    <s v="INSTITUT TECHNIQUE LA SOURCE (I.T. S)"/>
    <x v="0"/>
    <s v="AGOE NYIVEME"/>
    <s v="AGOE-NYIVE"/>
    <s v="AGOE-NYIVE"/>
    <x v="0"/>
    <x v="3"/>
    <s v="Techniques Quantitatives de Gestion (G2)"/>
    <x v="2"/>
    <n v="2"/>
    <n v="2"/>
  </r>
  <r>
    <n v="20101119"/>
    <x v="0"/>
    <s v="INSTITUT TECHNIQUE LA SOURCE (I.T. S)"/>
    <x v="0"/>
    <s v="AGOE NYIVEME"/>
    <s v="AGOE-NYIVE"/>
    <s v="AGOE-NYIVE"/>
    <x v="0"/>
    <x v="3"/>
    <s v="Techniques Quantitatives de Gestion (G2)"/>
    <x v="10"/>
    <n v="2"/>
    <n v="3"/>
  </r>
  <r>
    <n v="20101119"/>
    <x v="0"/>
    <s v="INSTITUT TECHNIQUE LA SOURCE (I.T. S)"/>
    <x v="0"/>
    <s v="AGOE NYIVEME"/>
    <s v="AGOE-NYIVE"/>
    <s v="AGOE-NYIVE"/>
    <x v="0"/>
    <x v="3"/>
    <s v="Techniques Quantitatives de Gestion (G2)"/>
    <x v="3"/>
    <n v="0"/>
    <n v="2"/>
  </r>
  <r>
    <n v="20101119"/>
    <x v="0"/>
    <s v="INSTITUT TECHNIQUE LA SOURCE (I.T. S)"/>
    <x v="0"/>
    <s v="AGOE NYIVEME"/>
    <s v="AGOE-NYIVE"/>
    <s v="AGOE-NYIVE"/>
    <x v="0"/>
    <x v="3"/>
    <s v="Techniques Quantitatives de Gestion (G2)"/>
    <x v="4"/>
    <n v="2"/>
    <n v="1"/>
  </r>
  <r>
    <n v="20101119"/>
    <x v="0"/>
    <s v="INSTITUT TECHNIQUE LA SOURCE (I.T. S)"/>
    <x v="0"/>
    <s v="AGOE NYIVEME"/>
    <s v="AGOE-NYIVE"/>
    <s v="AGOE-NYIVE"/>
    <x v="0"/>
    <x v="5"/>
    <s v="Technique Administratives (G1)"/>
    <x v="5"/>
    <n v="0"/>
    <n v="2"/>
  </r>
  <r>
    <n v="20101119"/>
    <x v="0"/>
    <s v="INSTITUT TECHNIQUE LA SOURCE (I.T. S)"/>
    <x v="0"/>
    <s v="AGOE NYIVEME"/>
    <s v="AGOE-NYIVE"/>
    <s v="AGOE-NYIVE"/>
    <x v="0"/>
    <x v="5"/>
    <s v="Techniques Commerciale (G3)"/>
    <x v="10"/>
    <n v="3"/>
    <n v="6"/>
  </r>
  <r>
    <n v="20101119"/>
    <x v="0"/>
    <s v="INSTITUT TECHNIQUE LA SOURCE (I.T. S)"/>
    <x v="0"/>
    <s v="AGOE NYIVEME"/>
    <s v="AGOE-NYIVE"/>
    <s v="AGOE-NYIVE"/>
    <x v="0"/>
    <x v="5"/>
    <s v="Techniques Commerciale (G3)"/>
    <x v="3"/>
    <n v="2"/>
    <n v="1"/>
  </r>
  <r>
    <n v="20101119"/>
    <x v="0"/>
    <s v="INSTITUT TECHNIQUE LA SOURCE (I.T. S)"/>
    <x v="0"/>
    <s v="AGOE NYIVEME"/>
    <s v="AGOE-NYIVE"/>
    <s v="AGOE-NYIVE"/>
    <x v="0"/>
    <x v="5"/>
    <s v="Techniques Commerciale (G3)"/>
    <x v="4"/>
    <n v="1"/>
    <n v="3"/>
  </r>
  <r>
    <n v="20101119"/>
    <x v="0"/>
    <s v="INSTITUT TECHNIQUE LA SOURCE (I.T. S)"/>
    <x v="0"/>
    <s v="AGOE NYIVEME"/>
    <s v="AGOE-NYIVE"/>
    <s v="AGOE-NYIVE"/>
    <x v="0"/>
    <x v="5"/>
    <s v="Techniques Quantitatives de Gestion (G2)"/>
    <x v="2"/>
    <n v="1"/>
    <n v="1"/>
  </r>
  <r>
    <n v="20101119"/>
    <x v="0"/>
    <s v="INSTITUT TECHNIQUE LA SOURCE (I.T. S)"/>
    <x v="0"/>
    <s v="AGOE NYIVEME"/>
    <s v="AGOE-NYIVE"/>
    <s v="AGOE-NYIVE"/>
    <x v="0"/>
    <x v="5"/>
    <s v="Techniques Quantitatives de Gestion (G2)"/>
    <x v="10"/>
    <n v="4"/>
    <n v="3"/>
  </r>
  <r>
    <n v="20101119"/>
    <x v="0"/>
    <s v="INSTITUT TECHNIQUE LA SOURCE (I.T. S)"/>
    <x v="0"/>
    <s v="AGOE NYIVEME"/>
    <s v="AGOE-NYIVE"/>
    <s v="AGOE-NYIVE"/>
    <x v="0"/>
    <x v="5"/>
    <s v="Techniques Quantitatives de Gestion (G2)"/>
    <x v="3"/>
    <n v="2"/>
    <n v="2"/>
  </r>
  <r>
    <n v="20101119"/>
    <x v="0"/>
    <s v="INSTITUT TECHNIQUE LA SOURCE (I.T. S)"/>
    <x v="0"/>
    <s v="AGOE NYIVEME"/>
    <s v="AGOE-NYIVE"/>
    <s v="AGOE-NYIVE"/>
    <x v="0"/>
    <x v="5"/>
    <s v="Techniques Quantitatives de Gestion (G2)"/>
    <x v="4"/>
    <n v="0"/>
    <n v="2"/>
  </r>
  <r>
    <n v="20101120"/>
    <x v="0"/>
    <s v="INSTITUT TECHNIQUE PRIVE LAÏC LES VICTORIEUX (ITPL LES VICTORIEUX)"/>
    <x v="0"/>
    <s v="ZOPOMAHE"/>
    <s v="AGOE-NYIVE"/>
    <s v="AGOE-NYIVE"/>
    <x v="0"/>
    <x v="5"/>
    <s v="Techniques Commerciale (G3)"/>
    <x v="10"/>
    <n v="2"/>
    <n v="2"/>
  </r>
  <r>
    <n v="20101120"/>
    <x v="0"/>
    <s v="INSTITUT TECHNIQUE PRIVE LAÏC LES VICTORIEUX (ITPL LES VICTORIEUX)"/>
    <x v="0"/>
    <s v="ZOPOMAHE"/>
    <s v="AGOE-NYIVE"/>
    <s v="AGOE-NYIVE"/>
    <x v="0"/>
    <x v="5"/>
    <s v="Techniques Commerciale (G3)"/>
    <x v="3"/>
    <n v="3"/>
    <n v="3"/>
  </r>
  <r>
    <n v="20101120"/>
    <x v="0"/>
    <s v="INSTITUT TECHNIQUE PRIVE LAÏC LES VICTORIEUX (ITPL LES VICTORIEUX)"/>
    <x v="0"/>
    <s v="ZOPOMAHE"/>
    <s v="AGOE-NYIVE"/>
    <s v="AGOE-NYIVE"/>
    <x v="0"/>
    <x v="5"/>
    <s v="Techniques Commerciale (G3)"/>
    <x v="4"/>
    <n v="2"/>
    <n v="0"/>
  </r>
  <r>
    <n v="20101120"/>
    <x v="0"/>
    <s v="INSTITUT TECHNIQUE PRIVE LAÏC LES VICTORIEUX (ITPL LES VICTORIEUX)"/>
    <x v="0"/>
    <s v="ZOPOMAHE"/>
    <s v="AGOE-NYIVE"/>
    <s v="AGOE-NYIVE"/>
    <x v="0"/>
    <x v="5"/>
    <s v="Techniques Commerciale (G3)"/>
    <x v="5"/>
    <n v="2"/>
    <n v="0"/>
  </r>
  <r>
    <n v="20101120"/>
    <x v="0"/>
    <s v="INSTITUT TECHNIQUE PRIVE LAÏC LES VICTORIEUX (ITPL LES VICTORIEUX)"/>
    <x v="0"/>
    <s v="ZOPOMAHE"/>
    <s v="AGOE-NYIVE"/>
    <s v="AGOE-NYIVE"/>
    <x v="0"/>
    <x v="5"/>
    <s v="Techniques Commerciale (G3)"/>
    <x v="8"/>
    <n v="1"/>
    <n v="0"/>
  </r>
  <r>
    <n v="20101120"/>
    <x v="0"/>
    <s v="INSTITUT TECHNIQUE PRIVE LAÏC LES VICTORIEUX (ITPL LES VICTORIEUX)"/>
    <x v="0"/>
    <s v="ZOPOMAHE"/>
    <s v="AGOE-NYIVE"/>
    <s v="AGOE-NYIVE"/>
    <x v="0"/>
    <x v="5"/>
    <s v="Techniques Quantitatives de Gestion (G2)"/>
    <x v="0"/>
    <n v="0"/>
    <n v="1"/>
  </r>
  <r>
    <n v="20101120"/>
    <x v="0"/>
    <s v="INSTITUT TECHNIQUE PRIVE LAÏC LES VICTORIEUX (ITPL LES VICTORIEUX)"/>
    <x v="0"/>
    <s v="ZOPOMAHE"/>
    <s v="AGOE-NYIVE"/>
    <s v="AGOE-NYIVE"/>
    <x v="0"/>
    <x v="5"/>
    <s v="Techniques Quantitatives de Gestion (G2)"/>
    <x v="2"/>
    <n v="0"/>
    <n v="1"/>
  </r>
  <r>
    <n v="20101120"/>
    <x v="0"/>
    <s v="INSTITUT TECHNIQUE PRIVE LAÏC LES VICTORIEUX (ITPL LES VICTORIEUX)"/>
    <x v="0"/>
    <s v="ZOPOMAHE"/>
    <s v="AGOE-NYIVE"/>
    <s v="AGOE-NYIVE"/>
    <x v="0"/>
    <x v="5"/>
    <s v="Techniques Quantitatives de Gestion (G2)"/>
    <x v="10"/>
    <n v="3"/>
    <n v="2"/>
  </r>
  <r>
    <n v="20101120"/>
    <x v="0"/>
    <s v="INSTITUT TECHNIQUE PRIVE LAÏC LES VICTORIEUX (ITPL LES VICTORIEUX)"/>
    <x v="0"/>
    <s v="ZOPOMAHE"/>
    <s v="AGOE-NYIVE"/>
    <s v="AGOE-NYIVE"/>
    <x v="0"/>
    <x v="5"/>
    <s v="Techniques Quantitatives de Gestion (G2)"/>
    <x v="3"/>
    <n v="2"/>
    <n v="0"/>
  </r>
  <r>
    <n v="20101121"/>
    <x v="0"/>
    <s v="INSTITUT TECHNIQUE DINO GOLO (I.T.D.G)"/>
    <x v="0"/>
    <s v="AFLAO SAGBADO"/>
    <s v="AFLAO SAGBADO"/>
    <s v="GOLFE"/>
    <x v="0"/>
    <x v="1"/>
    <s v="Technique Administratives (G1)"/>
    <x v="0"/>
    <n v="0"/>
    <n v="1"/>
  </r>
  <r>
    <n v="20101121"/>
    <x v="0"/>
    <s v="INSTITUT TECHNIQUE DINO GOLO (I.T.D.G)"/>
    <x v="0"/>
    <s v="AFLAO SAGBADO"/>
    <s v="AFLAO SAGBADO"/>
    <s v="GOLFE"/>
    <x v="0"/>
    <x v="1"/>
    <s v="Technique Administratives (G1)"/>
    <x v="2"/>
    <n v="0"/>
    <n v="1"/>
  </r>
  <r>
    <n v="20101121"/>
    <x v="0"/>
    <s v="INSTITUT TECHNIQUE DINO GOLO (I.T.D.G)"/>
    <x v="0"/>
    <s v="AFLAO SAGBADO"/>
    <s v="AFLAO SAGBADO"/>
    <s v="GOLFE"/>
    <x v="0"/>
    <x v="1"/>
    <s v="Technique Administratives (G1)"/>
    <x v="3"/>
    <n v="0"/>
    <n v="3"/>
  </r>
  <r>
    <n v="20101121"/>
    <x v="0"/>
    <s v="INSTITUT TECHNIQUE DINO GOLO (I.T.D.G)"/>
    <x v="0"/>
    <s v="AFLAO SAGBADO"/>
    <s v="AFLAO SAGBADO"/>
    <s v="GOLFE"/>
    <x v="0"/>
    <x v="1"/>
    <s v="Technique Administratives (G1)"/>
    <x v="4"/>
    <n v="0"/>
    <n v="1"/>
  </r>
  <r>
    <n v="20101121"/>
    <x v="0"/>
    <s v="INSTITUT TECHNIQUE DINO GOLO (I.T.D.G)"/>
    <x v="0"/>
    <s v="AFLAO SAGBADO"/>
    <s v="AFLAO SAGBADO"/>
    <s v="GOLFE"/>
    <x v="0"/>
    <x v="1"/>
    <s v="Technique Administratives (G1)"/>
    <x v="5"/>
    <n v="0"/>
    <n v="4"/>
  </r>
  <r>
    <n v="20101121"/>
    <x v="0"/>
    <s v="INSTITUT TECHNIQUE DINO GOLO (I.T.D.G)"/>
    <x v="0"/>
    <s v="AFLAO SAGBADO"/>
    <s v="AFLAO SAGBADO"/>
    <s v="GOLFE"/>
    <x v="0"/>
    <x v="1"/>
    <s v="Technique Administratives (G1)"/>
    <x v="6"/>
    <n v="0"/>
    <n v="2"/>
  </r>
  <r>
    <n v="20101121"/>
    <x v="0"/>
    <s v="INSTITUT TECHNIQUE DINO GOLO (I.T.D.G)"/>
    <x v="0"/>
    <s v="AFLAO SAGBADO"/>
    <s v="AFLAO SAGBADO"/>
    <s v="GOLFE"/>
    <x v="0"/>
    <x v="1"/>
    <s v="Techniques Commerciale (G3)"/>
    <x v="0"/>
    <n v="3"/>
    <n v="0"/>
  </r>
  <r>
    <n v="20101121"/>
    <x v="0"/>
    <s v="INSTITUT TECHNIQUE DINO GOLO (I.T.D.G)"/>
    <x v="0"/>
    <s v="AFLAO SAGBADO"/>
    <s v="AFLAO SAGBADO"/>
    <s v="GOLFE"/>
    <x v="0"/>
    <x v="1"/>
    <s v="Techniques Commerciale (G3)"/>
    <x v="2"/>
    <n v="2"/>
    <n v="2"/>
  </r>
  <r>
    <n v="20101121"/>
    <x v="0"/>
    <s v="INSTITUT TECHNIQUE DINO GOLO (I.T.D.G)"/>
    <x v="0"/>
    <s v="AFLAO SAGBADO"/>
    <s v="AFLAO SAGBADO"/>
    <s v="GOLFE"/>
    <x v="0"/>
    <x v="1"/>
    <s v="Techniques Commerciale (G3)"/>
    <x v="10"/>
    <n v="1"/>
    <n v="5"/>
  </r>
  <r>
    <n v="20101121"/>
    <x v="0"/>
    <s v="INSTITUT TECHNIQUE DINO GOLO (I.T.D.G)"/>
    <x v="0"/>
    <s v="AFLAO SAGBADO"/>
    <s v="AFLAO SAGBADO"/>
    <s v="GOLFE"/>
    <x v="0"/>
    <x v="1"/>
    <s v="Techniques Commerciale (G3)"/>
    <x v="3"/>
    <n v="2"/>
    <n v="2"/>
  </r>
  <r>
    <n v="20101121"/>
    <x v="0"/>
    <s v="INSTITUT TECHNIQUE DINO GOLO (I.T.D.G)"/>
    <x v="0"/>
    <s v="AFLAO SAGBADO"/>
    <s v="AFLAO SAGBADO"/>
    <s v="GOLFE"/>
    <x v="0"/>
    <x v="1"/>
    <s v="Techniques Commerciale (G3)"/>
    <x v="4"/>
    <n v="2"/>
    <n v="2"/>
  </r>
  <r>
    <n v="20101121"/>
    <x v="0"/>
    <s v="INSTITUT TECHNIQUE DINO GOLO (I.T.D.G)"/>
    <x v="0"/>
    <s v="AFLAO SAGBADO"/>
    <s v="AFLAO SAGBADO"/>
    <s v="GOLFE"/>
    <x v="0"/>
    <x v="1"/>
    <s v="Techniques Commerciale (G3)"/>
    <x v="5"/>
    <n v="3"/>
    <n v="2"/>
  </r>
  <r>
    <n v="20101121"/>
    <x v="0"/>
    <s v="INSTITUT TECHNIQUE DINO GOLO (I.T.D.G)"/>
    <x v="0"/>
    <s v="AFLAO SAGBADO"/>
    <s v="AFLAO SAGBADO"/>
    <s v="GOLFE"/>
    <x v="0"/>
    <x v="1"/>
    <s v="Techniques Quantitatives de Gestion (G2)"/>
    <x v="0"/>
    <n v="0"/>
    <n v="1"/>
  </r>
  <r>
    <n v="20101121"/>
    <x v="0"/>
    <s v="INSTITUT TECHNIQUE DINO GOLO (I.T.D.G)"/>
    <x v="0"/>
    <s v="AFLAO SAGBADO"/>
    <s v="AFLAO SAGBADO"/>
    <s v="GOLFE"/>
    <x v="0"/>
    <x v="1"/>
    <s v="Techniques Quantitatives de Gestion (G2)"/>
    <x v="2"/>
    <n v="0"/>
    <n v="7"/>
  </r>
  <r>
    <n v="20101121"/>
    <x v="0"/>
    <s v="INSTITUT TECHNIQUE DINO GOLO (I.T.D.G)"/>
    <x v="0"/>
    <s v="AFLAO SAGBADO"/>
    <s v="AFLAO SAGBADO"/>
    <s v="GOLFE"/>
    <x v="0"/>
    <x v="1"/>
    <s v="Techniques Quantitatives de Gestion (G2)"/>
    <x v="10"/>
    <n v="0"/>
    <n v="1"/>
  </r>
  <r>
    <n v="20101121"/>
    <x v="0"/>
    <s v="INSTITUT TECHNIQUE DINO GOLO (I.T.D.G)"/>
    <x v="0"/>
    <s v="AFLAO SAGBADO"/>
    <s v="AFLAO SAGBADO"/>
    <s v="GOLFE"/>
    <x v="0"/>
    <x v="1"/>
    <s v="Techniques Quantitatives de Gestion (G2)"/>
    <x v="3"/>
    <n v="1"/>
    <n v="3"/>
  </r>
  <r>
    <n v="20101121"/>
    <x v="0"/>
    <s v="INSTITUT TECHNIQUE DINO GOLO (I.T.D.G)"/>
    <x v="0"/>
    <s v="AFLAO SAGBADO"/>
    <s v="AFLAO SAGBADO"/>
    <s v="GOLFE"/>
    <x v="0"/>
    <x v="1"/>
    <s v="Techniques Quantitatives de Gestion (G2)"/>
    <x v="4"/>
    <n v="1"/>
    <n v="2"/>
  </r>
  <r>
    <n v="20101121"/>
    <x v="0"/>
    <s v="INSTITUT TECHNIQUE DINO GOLO (I.T.D.G)"/>
    <x v="0"/>
    <s v="AFLAO SAGBADO"/>
    <s v="AFLAO SAGBADO"/>
    <s v="GOLFE"/>
    <x v="0"/>
    <x v="1"/>
    <s v="Techniques Quantitatives de Gestion (G2)"/>
    <x v="5"/>
    <n v="1"/>
    <n v="1"/>
  </r>
  <r>
    <n v="20101121"/>
    <x v="0"/>
    <s v="INSTITUT TECHNIQUE DINO GOLO (I.T.D.G)"/>
    <x v="0"/>
    <s v="AFLAO SAGBADO"/>
    <s v="AFLAO SAGBADO"/>
    <s v="GOLFE"/>
    <x v="0"/>
    <x v="1"/>
    <s v="Techniques Quantitatives de Gestion (G2)"/>
    <x v="6"/>
    <n v="0"/>
    <n v="1"/>
  </r>
  <r>
    <n v="20101121"/>
    <x v="0"/>
    <s v="INSTITUT TECHNIQUE DINO GOLO (I.T.D.G)"/>
    <x v="0"/>
    <s v="AFLAO SAGBADO"/>
    <s v="AFLAO SAGBADO"/>
    <s v="GOLFE"/>
    <x v="0"/>
    <x v="3"/>
    <s v="Technique Administratives (G1)"/>
    <x v="0"/>
    <n v="0"/>
    <n v="5"/>
  </r>
  <r>
    <n v="20101121"/>
    <x v="0"/>
    <s v="INSTITUT TECHNIQUE DINO GOLO (I.T.D.G)"/>
    <x v="0"/>
    <s v="AFLAO SAGBADO"/>
    <s v="AFLAO SAGBADO"/>
    <s v="GOLFE"/>
    <x v="0"/>
    <x v="3"/>
    <s v="Technique Administratives (G1)"/>
    <x v="2"/>
    <n v="1"/>
    <n v="5"/>
  </r>
  <r>
    <n v="20101121"/>
    <x v="0"/>
    <s v="INSTITUT TECHNIQUE DINO GOLO (I.T.D.G)"/>
    <x v="0"/>
    <s v="AFLAO SAGBADO"/>
    <s v="AFLAO SAGBADO"/>
    <s v="GOLFE"/>
    <x v="0"/>
    <x v="3"/>
    <s v="Technique Administratives (G1)"/>
    <x v="3"/>
    <n v="0"/>
    <n v="1"/>
  </r>
  <r>
    <n v="20101121"/>
    <x v="0"/>
    <s v="INSTITUT TECHNIQUE DINO GOLO (I.T.D.G)"/>
    <x v="0"/>
    <s v="AFLAO SAGBADO"/>
    <s v="AFLAO SAGBADO"/>
    <s v="GOLFE"/>
    <x v="0"/>
    <x v="3"/>
    <s v="Techniques Commerciale (G3)"/>
    <x v="0"/>
    <n v="1"/>
    <n v="2"/>
  </r>
  <r>
    <n v="20101121"/>
    <x v="0"/>
    <s v="INSTITUT TECHNIQUE DINO GOLO (I.T.D.G)"/>
    <x v="0"/>
    <s v="AFLAO SAGBADO"/>
    <s v="AFLAO SAGBADO"/>
    <s v="GOLFE"/>
    <x v="0"/>
    <x v="3"/>
    <s v="Techniques Commerciale (G3)"/>
    <x v="2"/>
    <n v="4"/>
    <n v="3"/>
  </r>
  <r>
    <n v="20101121"/>
    <x v="0"/>
    <s v="INSTITUT TECHNIQUE DINO GOLO (I.T.D.G)"/>
    <x v="0"/>
    <s v="AFLAO SAGBADO"/>
    <s v="AFLAO SAGBADO"/>
    <s v="GOLFE"/>
    <x v="0"/>
    <x v="3"/>
    <s v="Techniques Commerciale (G3)"/>
    <x v="10"/>
    <n v="2"/>
    <n v="2"/>
  </r>
  <r>
    <n v="20101121"/>
    <x v="0"/>
    <s v="INSTITUT TECHNIQUE DINO GOLO (I.T.D.G)"/>
    <x v="0"/>
    <s v="AFLAO SAGBADO"/>
    <s v="AFLAO SAGBADO"/>
    <s v="GOLFE"/>
    <x v="0"/>
    <x v="3"/>
    <s v="Techniques Commerciale (G3)"/>
    <x v="3"/>
    <n v="0"/>
    <n v="1"/>
  </r>
  <r>
    <n v="20101121"/>
    <x v="0"/>
    <s v="INSTITUT TECHNIQUE DINO GOLO (I.T.D.G)"/>
    <x v="0"/>
    <s v="AFLAO SAGBADO"/>
    <s v="AFLAO SAGBADO"/>
    <s v="GOLFE"/>
    <x v="0"/>
    <x v="3"/>
    <s v="Techniques Quantitatives de Gestion (G2)"/>
    <x v="0"/>
    <n v="2"/>
    <n v="4"/>
  </r>
  <r>
    <n v="20101121"/>
    <x v="0"/>
    <s v="INSTITUT TECHNIQUE DINO GOLO (I.T.D.G)"/>
    <x v="0"/>
    <s v="AFLAO SAGBADO"/>
    <s v="AFLAO SAGBADO"/>
    <s v="GOLFE"/>
    <x v="0"/>
    <x v="3"/>
    <s v="Techniques Quantitatives de Gestion (G2)"/>
    <x v="2"/>
    <n v="3"/>
    <n v="1"/>
  </r>
  <r>
    <n v="20101121"/>
    <x v="0"/>
    <s v="INSTITUT TECHNIQUE DINO GOLO (I.T.D.G)"/>
    <x v="0"/>
    <s v="AFLAO SAGBADO"/>
    <s v="AFLAO SAGBADO"/>
    <s v="GOLFE"/>
    <x v="0"/>
    <x v="3"/>
    <s v="Techniques Quantitatives de Gestion (G2)"/>
    <x v="10"/>
    <n v="1"/>
    <n v="1"/>
  </r>
  <r>
    <n v="20101121"/>
    <x v="0"/>
    <s v="INSTITUT TECHNIQUE DINO GOLO (I.T.D.G)"/>
    <x v="0"/>
    <s v="AFLAO SAGBADO"/>
    <s v="AFLAO SAGBADO"/>
    <s v="GOLFE"/>
    <x v="0"/>
    <x v="3"/>
    <s v="Techniques Quantitatives de Gestion (G2)"/>
    <x v="3"/>
    <n v="0"/>
    <n v="1"/>
  </r>
  <r>
    <n v="20101121"/>
    <x v="0"/>
    <s v="INSTITUT TECHNIQUE DINO GOLO (I.T.D.G)"/>
    <x v="0"/>
    <s v="AFLAO SAGBADO"/>
    <s v="AFLAO SAGBADO"/>
    <s v="GOLFE"/>
    <x v="0"/>
    <x v="5"/>
    <s v="Technique Administratives (G1)"/>
    <x v="3"/>
    <n v="0"/>
    <n v="1"/>
  </r>
  <r>
    <n v="20101121"/>
    <x v="0"/>
    <s v="INSTITUT TECHNIQUE DINO GOLO (I.T.D.G)"/>
    <x v="0"/>
    <s v="AFLAO SAGBADO"/>
    <s v="AFLAO SAGBADO"/>
    <s v="GOLFE"/>
    <x v="0"/>
    <x v="5"/>
    <s v="Technique Administratives (G1)"/>
    <x v="4"/>
    <n v="0"/>
    <n v="3"/>
  </r>
  <r>
    <n v="20101121"/>
    <x v="0"/>
    <s v="INSTITUT TECHNIQUE DINO GOLO (I.T.D.G)"/>
    <x v="0"/>
    <s v="AFLAO SAGBADO"/>
    <s v="AFLAO SAGBADO"/>
    <s v="GOLFE"/>
    <x v="0"/>
    <x v="5"/>
    <s v="Technique Administratives (G1)"/>
    <x v="5"/>
    <n v="0"/>
    <n v="2"/>
  </r>
  <r>
    <n v="20101121"/>
    <x v="0"/>
    <s v="INSTITUT TECHNIQUE DINO GOLO (I.T.D.G)"/>
    <x v="0"/>
    <s v="AFLAO SAGBADO"/>
    <s v="AFLAO SAGBADO"/>
    <s v="GOLFE"/>
    <x v="0"/>
    <x v="5"/>
    <s v="Technique Administratives (G1)"/>
    <x v="6"/>
    <n v="0"/>
    <n v="2"/>
  </r>
  <r>
    <n v="20101121"/>
    <x v="0"/>
    <s v="INSTITUT TECHNIQUE DINO GOLO (I.T.D.G)"/>
    <x v="0"/>
    <s v="AFLAO SAGBADO"/>
    <s v="AFLAO SAGBADO"/>
    <s v="GOLFE"/>
    <x v="0"/>
    <x v="5"/>
    <s v="Techniques Commerciale (G3)"/>
    <x v="10"/>
    <n v="0"/>
    <n v="4"/>
  </r>
  <r>
    <n v="20101121"/>
    <x v="0"/>
    <s v="INSTITUT TECHNIQUE DINO GOLO (I.T.D.G)"/>
    <x v="0"/>
    <s v="AFLAO SAGBADO"/>
    <s v="AFLAO SAGBADO"/>
    <s v="GOLFE"/>
    <x v="0"/>
    <x v="5"/>
    <s v="Techniques Commerciale (G3)"/>
    <x v="3"/>
    <n v="1"/>
    <n v="1"/>
  </r>
  <r>
    <n v="20101121"/>
    <x v="0"/>
    <s v="INSTITUT TECHNIQUE DINO GOLO (I.T.D.G)"/>
    <x v="0"/>
    <s v="AFLAO SAGBADO"/>
    <s v="AFLAO SAGBADO"/>
    <s v="GOLFE"/>
    <x v="0"/>
    <x v="5"/>
    <s v="Techniques Commerciale (G3)"/>
    <x v="4"/>
    <n v="1"/>
    <n v="2"/>
  </r>
  <r>
    <n v="20101121"/>
    <x v="0"/>
    <s v="INSTITUT TECHNIQUE DINO GOLO (I.T.D.G)"/>
    <x v="0"/>
    <s v="AFLAO SAGBADO"/>
    <s v="AFLAO SAGBADO"/>
    <s v="GOLFE"/>
    <x v="0"/>
    <x v="5"/>
    <s v="Techniques Commerciale (G3)"/>
    <x v="5"/>
    <n v="1"/>
    <n v="2"/>
  </r>
  <r>
    <n v="20101121"/>
    <x v="0"/>
    <s v="INSTITUT TECHNIQUE DINO GOLO (I.T.D.G)"/>
    <x v="0"/>
    <s v="AFLAO SAGBADO"/>
    <s v="AFLAO SAGBADO"/>
    <s v="GOLFE"/>
    <x v="0"/>
    <x v="5"/>
    <s v="Techniques Commerciale (G3)"/>
    <x v="6"/>
    <n v="1"/>
    <n v="0"/>
  </r>
  <r>
    <n v="20101121"/>
    <x v="0"/>
    <s v="INSTITUT TECHNIQUE DINO GOLO (I.T.D.G)"/>
    <x v="0"/>
    <s v="AFLAO SAGBADO"/>
    <s v="AFLAO SAGBADO"/>
    <s v="GOLFE"/>
    <x v="0"/>
    <x v="5"/>
    <s v="Techniques Commerciale (G3)"/>
    <x v="7"/>
    <n v="2"/>
    <n v="1"/>
  </r>
  <r>
    <n v="20101121"/>
    <x v="0"/>
    <s v="INSTITUT TECHNIQUE DINO GOLO (I.T.D.G)"/>
    <x v="0"/>
    <s v="AFLAO SAGBADO"/>
    <s v="AFLAO SAGBADO"/>
    <s v="GOLFE"/>
    <x v="0"/>
    <x v="5"/>
    <s v="Techniques Quantitatives de Gestion (G2)"/>
    <x v="2"/>
    <n v="1"/>
    <n v="1"/>
  </r>
  <r>
    <n v="20101121"/>
    <x v="0"/>
    <s v="INSTITUT TECHNIQUE DINO GOLO (I.T.D.G)"/>
    <x v="0"/>
    <s v="AFLAO SAGBADO"/>
    <s v="AFLAO SAGBADO"/>
    <s v="GOLFE"/>
    <x v="0"/>
    <x v="5"/>
    <s v="Techniques Quantitatives de Gestion (G2)"/>
    <x v="10"/>
    <n v="3"/>
    <n v="3"/>
  </r>
  <r>
    <n v="20101121"/>
    <x v="0"/>
    <s v="INSTITUT TECHNIQUE DINO GOLO (I.T.D.G)"/>
    <x v="0"/>
    <s v="AFLAO SAGBADO"/>
    <s v="AFLAO SAGBADO"/>
    <s v="GOLFE"/>
    <x v="0"/>
    <x v="5"/>
    <s v="Techniques Quantitatives de Gestion (G2)"/>
    <x v="3"/>
    <n v="1"/>
    <n v="4"/>
  </r>
  <r>
    <n v="20101121"/>
    <x v="0"/>
    <s v="INSTITUT TECHNIQUE DINO GOLO (I.T.D.G)"/>
    <x v="0"/>
    <s v="AFLAO SAGBADO"/>
    <s v="AFLAO SAGBADO"/>
    <s v="GOLFE"/>
    <x v="0"/>
    <x v="5"/>
    <s v="Techniques Quantitatives de Gestion (G2)"/>
    <x v="4"/>
    <n v="1"/>
    <n v="1"/>
  </r>
  <r>
    <n v="20101121"/>
    <x v="0"/>
    <s v="INSTITUT TECHNIQUE DINO GOLO (I.T.D.G)"/>
    <x v="0"/>
    <s v="AFLAO SAGBADO"/>
    <s v="AFLAO SAGBADO"/>
    <s v="GOLFE"/>
    <x v="0"/>
    <x v="5"/>
    <s v="Techniques Quantitatives de Gestion (G2)"/>
    <x v="5"/>
    <n v="3"/>
    <n v="0"/>
  </r>
  <r>
    <n v="20101121"/>
    <x v="0"/>
    <s v="INSTITUT TECHNIQUE DINO GOLO (I.T.D.G)"/>
    <x v="0"/>
    <s v="AFLAO SAGBADO"/>
    <s v="AFLAO SAGBADO"/>
    <s v="GOLFE"/>
    <x v="0"/>
    <x v="5"/>
    <s v="Techniques Quantitatives de Gestion (G2)"/>
    <x v="7"/>
    <n v="1"/>
    <n v="0"/>
  </r>
  <r>
    <n v="20101121"/>
    <x v="0"/>
    <s v="INSTITUT TECHNIQUE DINO GOLO (I.T.D.G)"/>
    <x v="0"/>
    <s v="AFLAO SAGBADO"/>
    <s v="AFLAO SAGBADO"/>
    <s v="GOLFE"/>
    <x v="0"/>
    <x v="5"/>
    <s v="Techniques Quantitatives de Gestion (G2)"/>
    <x v="9"/>
    <n v="1"/>
    <n v="0"/>
  </r>
  <r>
    <n v="20101122"/>
    <x v="0"/>
    <s v="INSTITUT TECHNIQUE LA GRANDE ROYALE (I.T.G.R)"/>
    <x v="0"/>
    <s v="AFLAO SAGBADO"/>
    <s v="AFLAO SAGBADO"/>
    <s v="GOLFE"/>
    <x v="0"/>
    <x v="1"/>
    <s v="Technique Administratives (G1)"/>
    <x v="0"/>
    <n v="0"/>
    <n v="10"/>
  </r>
  <r>
    <n v="20101122"/>
    <x v="0"/>
    <s v="INSTITUT TECHNIQUE LA GRANDE ROYALE (I.T.G.R)"/>
    <x v="0"/>
    <s v="AFLAO SAGBADO"/>
    <s v="AFLAO SAGBADO"/>
    <s v="GOLFE"/>
    <x v="0"/>
    <x v="1"/>
    <s v="Technique Administratives (G1)"/>
    <x v="2"/>
    <n v="0"/>
    <n v="2"/>
  </r>
  <r>
    <n v="20101122"/>
    <x v="0"/>
    <s v="INSTITUT TECHNIQUE LA GRANDE ROYALE (I.T.G.R)"/>
    <x v="0"/>
    <s v="AFLAO SAGBADO"/>
    <s v="AFLAO SAGBADO"/>
    <s v="GOLFE"/>
    <x v="0"/>
    <x v="1"/>
    <s v="Techniques Commerciale (G3)"/>
    <x v="0"/>
    <n v="0"/>
    <n v="1"/>
  </r>
  <r>
    <n v="20101122"/>
    <x v="0"/>
    <s v="INSTITUT TECHNIQUE LA GRANDE ROYALE (I.T.G.R)"/>
    <x v="0"/>
    <s v="AFLAO SAGBADO"/>
    <s v="AFLAO SAGBADO"/>
    <s v="GOLFE"/>
    <x v="0"/>
    <x v="1"/>
    <s v="Techniques Commerciale (G3)"/>
    <x v="2"/>
    <n v="3"/>
    <n v="4"/>
  </r>
  <r>
    <n v="20101122"/>
    <x v="0"/>
    <s v="INSTITUT TECHNIQUE LA GRANDE ROYALE (I.T.G.R)"/>
    <x v="0"/>
    <s v="AFLAO SAGBADO"/>
    <s v="AFLAO SAGBADO"/>
    <s v="GOLFE"/>
    <x v="0"/>
    <x v="1"/>
    <s v="Techniques Commerciale (G3)"/>
    <x v="10"/>
    <n v="3"/>
    <n v="4"/>
  </r>
  <r>
    <n v="20101122"/>
    <x v="0"/>
    <s v="INSTITUT TECHNIQUE LA GRANDE ROYALE (I.T.G.R)"/>
    <x v="0"/>
    <s v="AFLAO SAGBADO"/>
    <s v="AFLAO SAGBADO"/>
    <s v="GOLFE"/>
    <x v="0"/>
    <x v="1"/>
    <s v="Techniques Commerciale (G3)"/>
    <x v="3"/>
    <n v="3"/>
    <n v="2"/>
  </r>
  <r>
    <n v="20101122"/>
    <x v="0"/>
    <s v="INSTITUT TECHNIQUE LA GRANDE ROYALE (I.T.G.R)"/>
    <x v="0"/>
    <s v="AFLAO SAGBADO"/>
    <s v="AFLAO SAGBADO"/>
    <s v="GOLFE"/>
    <x v="0"/>
    <x v="1"/>
    <s v="Techniques Quantitatives de Gestion (G2)"/>
    <x v="0"/>
    <n v="4"/>
    <n v="4"/>
  </r>
  <r>
    <n v="20101122"/>
    <x v="0"/>
    <s v="INSTITUT TECHNIQUE LA GRANDE ROYALE (I.T.G.R)"/>
    <x v="0"/>
    <s v="AFLAO SAGBADO"/>
    <s v="AFLAO SAGBADO"/>
    <s v="GOLFE"/>
    <x v="0"/>
    <x v="1"/>
    <s v="Techniques Quantitatives de Gestion (G2)"/>
    <x v="2"/>
    <n v="5"/>
    <n v="5"/>
  </r>
  <r>
    <n v="20101122"/>
    <x v="0"/>
    <s v="INSTITUT TECHNIQUE LA GRANDE ROYALE (I.T.G.R)"/>
    <x v="0"/>
    <s v="AFLAO SAGBADO"/>
    <s v="AFLAO SAGBADO"/>
    <s v="GOLFE"/>
    <x v="0"/>
    <x v="1"/>
    <s v="Techniques Quantitatives de Gestion (G2)"/>
    <x v="10"/>
    <n v="2"/>
    <n v="3"/>
  </r>
  <r>
    <n v="20101122"/>
    <x v="0"/>
    <s v="INSTITUT TECHNIQUE LA GRANDE ROYALE (I.T.G.R)"/>
    <x v="0"/>
    <s v="AFLAO SAGBADO"/>
    <s v="AFLAO SAGBADO"/>
    <s v="GOLFE"/>
    <x v="0"/>
    <x v="1"/>
    <s v="Techniques Quantitatives de Gestion (G2)"/>
    <x v="3"/>
    <n v="3"/>
    <n v="2"/>
  </r>
  <r>
    <n v="20101122"/>
    <x v="0"/>
    <s v="INSTITUT TECHNIQUE LA GRANDE ROYALE (I.T.G.R)"/>
    <x v="0"/>
    <s v="AFLAO SAGBADO"/>
    <s v="AFLAO SAGBADO"/>
    <s v="GOLFE"/>
    <x v="0"/>
    <x v="3"/>
    <s v="Technique Administratives (G1)"/>
    <x v="0"/>
    <n v="0"/>
    <n v="2"/>
  </r>
  <r>
    <n v="20101122"/>
    <x v="0"/>
    <s v="INSTITUT TECHNIQUE LA GRANDE ROYALE (I.T.G.R)"/>
    <x v="0"/>
    <s v="AFLAO SAGBADO"/>
    <s v="AFLAO SAGBADO"/>
    <s v="GOLFE"/>
    <x v="0"/>
    <x v="3"/>
    <s v="Technique Administratives (G1)"/>
    <x v="2"/>
    <n v="0"/>
    <n v="1"/>
  </r>
  <r>
    <n v="20101122"/>
    <x v="0"/>
    <s v="INSTITUT TECHNIQUE LA GRANDE ROYALE (I.T.G.R)"/>
    <x v="0"/>
    <s v="AFLAO SAGBADO"/>
    <s v="AFLAO SAGBADO"/>
    <s v="GOLFE"/>
    <x v="0"/>
    <x v="3"/>
    <s v="Techniques Commerciale (G3)"/>
    <x v="0"/>
    <n v="4"/>
    <n v="1"/>
  </r>
  <r>
    <n v="20101122"/>
    <x v="0"/>
    <s v="INSTITUT TECHNIQUE LA GRANDE ROYALE (I.T.G.R)"/>
    <x v="0"/>
    <s v="AFLAO SAGBADO"/>
    <s v="AFLAO SAGBADO"/>
    <s v="GOLFE"/>
    <x v="0"/>
    <x v="3"/>
    <s v="Techniques Commerciale (G3)"/>
    <x v="2"/>
    <n v="1"/>
    <n v="1"/>
  </r>
  <r>
    <n v="20101122"/>
    <x v="0"/>
    <s v="INSTITUT TECHNIQUE LA GRANDE ROYALE (I.T.G.R)"/>
    <x v="0"/>
    <s v="AFLAO SAGBADO"/>
    <s v="AFLAO SAGBADO"/>
    <s v="GOLFE"/>
    <x v="0"/>
    <x v="3"/>
    <s v="Techniques Commerciale (G3)"/>
    <x v="10"/>
    <n v="1"/>
    <n v="0"/>
  </r>
  <r>
    <n v="20101122"/>
    <x v="0"/>
    <s v="INSTITUT TECHNIQUE LA GRANDE ROYALE (I.T.G.R)"/>
    <x v="0"/>
    <s v="AFLAO SAGBADO"/>
    <s v="AFLAO SAGBADO"/>
    <s v="GOLFE"/>
    <x v="0"/>
    <x v="3"/>
    <s v="Techniques Quantitatives de Gestion (G2)"/>
    <x v="0"/>
    <n v="3"/>
    <n v="3"/>
  </r>
  <r>
    <n v="20101122"/>
    <x v="0"/>
    <s v="INSTITUT TECHNIQUE LA GRANDE ROYALE (I.T.G.R)"/>
    <x v="0"/>
    <s v="AFLAO SAGBADO"/>
    <s v="AFLAO SAGBADO"/>
    <s v="GOLFE"/>
    <x v="0"/>
    <x v="3"/>
    <s v="Techniques Quantitatives de Gestion (G2)"/>
    <x v="2"/>
    <n v="1"/>
    <n v="2"/>
  </r>
  <r>
    <n v="20101122"/>
    <x v="0"/>
    <s v="INSTITUT TECHNIQUE LA GRANDE ROYALE (I.T.G.R)"/>
    <x v="0"/>
    <s v="AFLAO SAGBADO"/>
    <s v="AFLAO SAGBADO"/>
    <s v="GOLFE"/>
    <x v="0"/>
    <x v="3"/>
    <s v="Techniques Quantitatives de Gestion (G2)"/>
    <x v="10"/>
    <n v="2"/>
    <n v="2"/>
  </r>
  <r>
    <n v="20101122"/>
    <x v="0"/>
    <s v="INSTITUT TECHNIQUE LA GRANDE ROYALE (I.T.G.R)"/>
    <x v="0"/>
    <s v="AFLAO SAGBADO"/>
    <s v="AFLAO SAGBADO"/>
    <s v="GOLFE"/>
    <x v="0"/>
    <x v="5"/>
    <s v="Technique Administratives (G1)"/>
    <x v="2"/>
    <n v="0"/>
    <n v="6"/>
  </r>
  <r>
    <n v="20101122"/>
    <x v="0"/>
    <s v="INSTITUT TECHNIQUE LA GRANDE ROYALE (I.T.G.R)"/>
    <x v="0"/>
    <s v="AFLAO SAGBADO"/>
    <s v="AFLAO SAGBADO"/>
    <s v="GOLFE"/>
    <x v="0"/>
    <x v="5"/>
    <s v="Technique Administratives (G1)"/>
    <x v="10"/>
    <n v="0"/>
    <n v="7"/>
  </r>
  <r>
    <n v="20101122"/>
    <x v="0"/>
    <s v="INSTITUT TECHNIQUE LA GRANDE ROYALE (I.T.G.R)"/>
    <x v="0"/>
    <s v="AFLAO SAGBADO"/>
    <s v="AFLAO SAGBADO"/>
    <s v="GOLFE"/>
    <x v="0"/>
    <x v="5"/>
    <s v="Technique Administratives (G1)"/>
    <x v="3"/>
    <n v="0"/>
    <n v="5"/>
  </r>
  <r>
    <n v="20101122"/>
    <x v="0"/>
    <s v="INSTITUT TECHNIQUE LA GRANDE ROYALE (I.T.G.R)"/>
    <x v="0"/>
    <s v="AFLAO SAGBADO"/>
    <s v="AFLAO SAGBADO"/>
    <s v="GOLFE"/>
    <x v="0"/>
    <x v="5"/>
    <s v="Techniques Commerciale (G3)"/>
    <x v="2"/>
    <n v="1"/>
    <n v="3"/>
  </r>
  <r>
    <n v="20101122"/>
    <x v="0"/>
    <s v="INSTITUT TECHNIQUE LA GRANDE ROYALE (I.T.G.R)"/>
    <x v="0"/>
    <s v="AFLAO SAGBADO"/>
    <s v="AFLAO SAGBADO"/>
    <s v="GOLFE"/>
    <x v="0"/>
    <x v="5"/>
    <s v="Techniques Commerciale (G3)"/>
    <x v="10"/>
    <n v="2"/>
    <n v="2"/>
  </r>
  <r>
    <n v="20101122"/>
    <x v="0"/>
    <s v="INSTITUT TECHNIQUE LA GRANDE ROYALE (I.T.G.R)"/>
    <x v="0"/>
    <s v="AFLAO SAGBADO"/>
    <s v="AFLAO SAGBADO"/>
    <s v="GOLFE"/>
    <x v="0"/>
    <x v="5"/>
    <s v="Techniques Commerciale (G3)"/>
    <x v="3"/>
    <n v="2"/>
    <n v="2"/>
  </r>
  <r>
    <n v="20101122"/>
    <x v="0"/>
    <s v="INSTITUT TECHNIQUE LA GRANDE ROYALE (I.T.G.R)"/>
    <x v="0"/>
    <s v="AFLAO SAGBADO"/>
    <s v="AFLAO SAGBADO"/>
    <s v="GOLFE"/>
    <x v="0"/>
    <x v="5"/>
    <s v="Techniques Quantitatives de Gestion (G2)"/>
    <x v="2"/>
    <n v="2"/>
    <n v="3"/>
  </r>
  <r>
    <n v="20101122"/>
    <x v="0"/>
    <s v="INSTITUT TECHNIQUE LA GRANDE ROYALE (I.T.G.R)"/>
    <x v="0"/>
    <s v="AFLAO SAGBADO"/>
    <s v="AFLAO SAGBADO"/>
    <s v="GOLFE"/>
    <x v="0"/>
    <x v="5"/>
    <s v="Techniques Quantitatives de Gestion (G2)"/>
    <x v="10"/>
    <n v="4"/>
    <n v="3"/>
  </r>
  <r>
    <n v="20101122"/>
    <x v="0"/>
    <s v="INSTITUT TECHNIQUE LA GRANDE ROYALE (I.T.G.R)"/>
    <x v="0"/>
    <s v="AFLAO SAGBADO"/>
    <s v="AFLAO SAGBADO"/>
    <s v="GOLFE"/>
    <x v="0"/>
    <x v="5"/>
    <s v="Techniques Quantitatives de Gestion (G2)"/>
    <x v="3"/>
    <n v="4"/>
    <n v="1"/>
  </r>
  <r>
    <n v="20101122"/>
    <x v="0"/>
    <s v="INSTITUT TECHNIQUE LA GRANDE ROYALE (I.T.G.R)"/>
    <x v="0"/>
    <s v="AFLAO SAGBADO"/>
    <s v="AFLAO SAGBADO"/>
    <s v="GOLFE"/>
    <x v="0"/>
    <x v="5"/>
    <s v="Techniques Quantitatives de Gestion (G2)"/>
    <x v="4"/>
    <n v="1"/>
    <n v="1"/>
  </r>
  <r>
    <n v="20101128"/>
    <x v="0"/>
    <s v="EDUCATION ET DEVELOPPEMENT"/>
    <x v="0"/>
    <s v="ADETIKOPE"/>
    <s v="AGOE-NYIVE"/>
    <s v="AGOE-NYIVE"/>
    <x v="0"/>
    <x v="5"/>
    <s v="Technique Administratives (G1)"/>
    <x v="1"/>
    <n v="0"/>
    <n v="2"/>
  </r>
  <r>
    <n v="20101128"/>
    <x v="0"/>
    <s v="EDUCATION ET DEVELOPPEMENT"/>
    <x v="0"/>
    <s v="ADETIKOPE"/>
    <s v="AGOE-NYIVE"/>
    <s v="AGOE-NYIVE"/>
    <x v="0"/>
    <x v="5"/>
    <s v="Techniques Quantitatives de Gestion (G2)"/>
    <x v="1"/>
    <n v="4"/>
    <n v="1"/>
  </r>
  <r>
    <n v="20101129"/>
    <x v="0"/>
    <s v="CENTRE D'APPRENTISSAGE SAINTE MARGUERITE CASM"/>
    <x v="0"/>
    <s v="AGODEKE"/>
    <s v="BAGUIDA"/>
    <s v="GOLFE"/>
    <x v="0"/>
    <x v="0"/>
    <s v="BT  - Comptabilité"/>
    <x v="1"/>
    <n v="0"/>
    <n v="1"/>
  </r>
  <r>
    <n v="20101129"/>
    <x v="0"/>
    <s v="CENTRE D'APPRENTISSAGE SAINTE MARGUERITE CASM"/>
    <x v="0"/>
    <s v="AGODEKE"/>
    <s v="BAGUIDA"/>
    <s v="GOLFE"/>
    <x v="0"/>
    <x v="0"/>
    <s v="BT  - Transport-Logistique-Transit"/>
    <x v="2"/>
    <n v="1"/>
    <n v="0"/>
  </r>
  <r>
    <n v="20101129"/>
    <x v="0"/>
    <s v="CENTRE D'APPRENTISSAGE SAINTE MARGUERITE CASM"/>
    <x v="0"/>
    <s v="AGODEKE"/>
    <s v="BAGUIDA"/>
    <s v="GOLFE"/>
    <x v="0"/>
    <x v="0"/>
    <s v="BT  - Transport-Logistique-Transit"/>
    <x v="10"/>
    <n v="1"/>
    <n v="0"/>
  </r>
  <r>
    <n v="20101129"/>
    <x v="0"/>
    <s v="CENTRE D'APPRENTISSAGE SAINTE MARGUERITE CASM"/>
    <x v="0"/>
    <s v="AGODEKE"/>
    <s v="BAGUIDA"/>
    <s v="GOLFE"/>
    <x v="0"/>
    <x v="0"/>
    <s v="BT  - Transport-Logistique-Transit"/>
    <x v="3"/>
    <n v="2"/>
    <n v="0"/>
  </r>
  <r>
    <n v="20101129"/>
    <x v="0"/>
    <s v="CENTRE D'APPRENTISSAGE SAINTE MARGUERITE CASM"/>
    <x v="0"/>
    <s v="AGODEKE"/>
    <s v="BAGUIDA"/>
    <s v="GOLFE"/>
    <x v="0"/>
    <x v="0"/>
    <s v="BT  - Transport-Logistique-Transit"/>
    <x v="4"/>
    <n v="4"/>
    <n v="2"/>
  </r>
  <r>
    <n v="20101129"/>
    <x v="0"/>
    <s v="CENTRE D'APPRENTISSAGE SAINTE MARGUERITE CASM"/>
    <x v="0"/>
    <s v="AGODEKE"/>
    <s v="BAGUIDA"/>
    <s v="GOLFE"/>
    <x v="0"/>
    <x v="0"/>
    <s v="BT  - Transport-Logistique-Transit"/>
    <x v="5"/>
    <n v="0"/>
    <n v="1"/>
  </r>
  <r>
    <n v="20101129"/>
    <x v="0"/>
    <s v="CENTRE D'APPRENTISSAGE SAINTE MARGUERITE CASM"/>
    <x v="0"/>
    <s v="AGODEKE"/>
    <s v="BAGUIDA"/>
    <s v="GOLFE"/>
    <x v="0"/>
    <x v="0"/>
    <s v="BT  - Transport-Logistique-Transit"/>
    <x v="6"/>
    <n v="1"/>
    <n v="2"/>
  </r>
  <r>
    <n v="20101129"/>
    <x v="0"/>
    <s v="CENTRE D'APPRENTISSAGE SAINTE MARGUERITE CASM"/>
    <x v="0"/>
    <s v="AGODEKE"/>
    <s v="BAGUIDA"/>
    <s v="GOLFE"/>
    <x v="0"/>
    <x v="0"/>
    <s v="BT  - Transport-Logistique-Transit"/>
    <x v="7"/>
    <n v="2"/>
    <n v="1"/>
  </r>
  <r>
    <n v="20101129"/>
    <x v="0"/>
    <s v="CENTRE D'APPRENTISSAGE SAINTE MARGUERITE CASM"/>
    <x v="0"/>
    <s v="AGODEKE"/>
    <s v="BAGUIDA"/>
    <s v="GOLFE"/>
    <x v="0"/>
    <x v="0"/>
    <s v="CAP - Electricité d'équipement"/>
    <x v="2"/>
    <n v="1"/>
    <n v="0"/>
  </r>
  <r>
    <n v="20101129"/>
    <x v="0"/>
    <s v="CENTRE D'APPRENTISSAGE SAINTE MARGUERITE CASM"/>
    <x v="0"/>
    <s v="AGODEKE"/>
    <s v="BAGUIDA"/>
    <s v="GOLFE"/>
    <x v="0"/>
    <x v="0"/>
    <s v="CAP - Electricité d'équipement"/>
    <x v="3"/>
    <n v="5"/>
    <n v="0"/>
  </r>
  <r>
    <n v="20101129"/>
    <x v="0"/>
    <s v="CENTRE D'APPRENTISSAGE SAINTE MARGUERITE CASM"/>
    <x v="0"/>
    <s v="AGODEKE"/>
    <s v="BAGUIDA"/>
    <s v="GOLFE"/>
    <x v="0"/>
    <x v="0"/>
    <s v="CAP - Electricité d'équipement"/>
    <x v="4"/>
    <n v="2"/>
    <n v="0"/>
  </r>
  <r>
    <n v="20101129"/>
    <x v="0"/>
    <s v="CENTRE D'APPRENTISSAGE SAINTE MARGUERITE CASM"/>
    <x v="0"/>
    <s v="AGODEKE"/>
    <s v="BAGUIDA"/>
    <s v="GOLFE"/>
    <x v="0"/>
    <x v="0"/>
    <s v="CAP - Electricité d'équipement"/>
    <x v="5"/>
    <n v="3"/>
    <n v="0"/>
  </r>
  <r>
    <n v="20101129"/>
    <x v="0"/>
    <s v="CENTRE D'APPRENTISSAGE SAINTE MARGUERITE CASM"/>
    <x v="0"/>
    <s v="AGODEKE"/>
    <s v="BAGUIDA"/>
    <s v="GOLFE"/>
    <x v="0"/>
    <x v="0"/>
    <s v="CAP - Electricité d'équipement"/>
    <x v="6"/>
    <n v="4"/>
    <n v="0"/>
  </r>
  <r>
    <n v="20101129"/>
    <x v="0"/>
    <s v="CENTRE D'APPRENTISSAGE SAINTE MARGUERITE CASM"/>
    <x v="0"/>
    <s v="AGODEKE"/>
    <s v="BAGUIDA"/>
    <s v="GOLFE"/>
    <x v="0"/>
    <x v="0"/>
    <s v="CAP - Electricité d'équipement"/>
    <x v="7"/>
    <n v="1"/>
    <n v="0"/>
  </r>
  <r>
    <n v="20101129"/>
    <x v="0"/>
    <s v="CENTRE D'APPRENTISSAGE SAINTE MARGUERITE CASM"/>
    <x v="0"/>
    <s v="AGODEKE"/>
    <s v="BAGUIDA"/>
    <s v="GOLFE"/>
    <x v="0"/>
    <x v="2"/>
    <s v="CAP - Electricité d'équipement"/>
    <x v="2"/>
    <n v="2"/>
    <n v="0"/>
  </r>
  <r>
    <n v="20101129"/>
    <x v="0"/>
    <s v="CENTRE D'APPRENTISSAGE SAINTE MARGUERITE CASM"/>
    <x v="0"/>
    <s v="AGODEKE"/>
    <s v="BAGUIDA"/>
    <s v="GOLFE"/>
    <x v="0"/>
    <x v="2"/>
    <s v="CAP - Electricité d'équipement"/>
    <x v="10"/>
    <n v="3"/>
    <n v="0"/>
  </r>
  <r>
    <n v="20101129"/>
    <x v="0"/>
    <s v="CENTRE D'APPRENTISSAGE SAINTE MARGUERITE CASM"/>
    <x v="0"/>
    <s v="AGODEKE"/>
    <s v="BAGUIDA"/>
    <s v="GOLFE"/>
    <x v="0"/>
    <x v="2"/>
    <s v="CAP - Electricité d'équipement"/>
    <x v="3"/>
    <n v="3"/>
    <n v="0"/>
  </r>
  <r>
    <n v="20101129"/>
    <x v="0"/>
    <s v="CENTRE D'APPRENTISSAGE SAINTE MARGUERITE CASM"/>
    <x v="0"/>
    <s v="AGODEKE"/>
    <s v="BAGUIDA"/>
    <s v="GOLFE"/>
    <x v="0"/>
    <x v="2"/>
    <s v="CAP - Electricité d'équipement"/>
    <x v="4"/>
    <n v="3"/>
    <n v="0"/>
  </r>
  <r>
    <n v="20101129"/>
    <x v="0"/>
    <s v="CENTRE D'APPRENTISSAGE SAINTE MARGUERITE CASM"/>
    <x v="0"/>
    <s v="AGODEKE"/>
    <s v="BAGUIDA"/>
    <s v="GOLFE"/>
    <x v="0"/>
    <x v="2"/>
    <s v="CAP - Electricité d'équipement"/>
    <x v="5"/>
    <n v="3"/>
    <n v="0"/>
  </r>
  <r>
    <n v="20101129"/>
    <x v="0"/>
    <s v="CENTRE D'APPRENTISSAGE SAINTE MARGUERITE CASM"/>
    <x v="0"/>
    <s v="AGODEKE"/>
    <s v="BAGUIDA"/>
    <s v="GOLFE"/>
    <x v="0"/>
    <x v="2"/>
    <s v="CAP - Electricité d'équipement"/>
    <x v="6"/>
    <n v="4"/>
    <n v="0"/>
  </r>
  <r>
    <n v="20101129"/>
    <x v="0"/>
    <s v="CENTRE D'APPRENTISSAGE SAINTE MARGUERITE CASM"/>
    <x v="0"/>
    <s v="AGODEKE"/>
    <s v="BAGUIDA"/>
    <s v="GOLFE"/>
    <x v="0"/>
    <x v="2"/>
    <s v="CAP - Electricité d'équipement"/>
    <x v="7"/>
    <n v="2"/>
    <n v="0"/>
  </r>
  <r>
    <n v="20101129"/>
    <x v="0"/>
    <s v="CENTRE D'APPRENTISSAGE SAINTE MARGUERITE CASM"/>
    <x v="0"/>
    <s v="AGODEKE"/>
    <s v="BAGUIDA"/>
    <s v="GOLFE"/>
    <x v="0"/>
    <x v="2"/>
    <s v="CAP - Electricité d'équipement"/>
    <x v="8"/>
    <n v="1"/>
    <n v="0"/>
  </r>
  <r>
    <n v="20101129"/>
    <x v="0"/>
    <s v="CENTRE D'APPRENTISSAGE SAINTE MARGUERITE CASM"/>
    <x v="0"/>
    <s v="AGODEKE"/>
    <s v="BAGUIDA"/>
    <s v="GOLFE"/>
    <x v="0"/>
    <x v="4"/>
    <s v="CAP - Electricité d'équipement"/>
    <x v="2"/>
    <n v="3"/>
    <n v="0"/>
  </r>
  <r>
    <n v="20101129"/>
    <x v="0"/>
    <s v="CENTRE D'APPRENTISSAGE SAINTE MARGUERITE CASM"/>
    <x v="0"/>
    <s v="AGODEKE"/>
    <s v="BAGUIDA"/>
    <s v="GOLFE"/>
    <x v="0"/>
    <x v="4"/>
    <s v="CAP - Electricité d'équipement"/>
    <x v="3"/>
    <n v="1"/>
    <n v="0"/>
  </r>
  <r>
    <n v="20101129"/>
    <x v="0"/>
    <s v="CENTRE D'APPRENTISSAGE SAINTE MARGUERITE CASM"/>
    <x v="0"/>
    <s v="AGODEKE"/>
    <s v="BAGUIDA"/>
    <s v="GOLFE"/>
    <x v="0"/>
    <x v="4"/>
    <s v="CAP - Electricité d'équipement"/>
    <x v="4"/>
    <n v="4"/>
    <n v="0"/>
  </r>
  <r>
    <n v="20101129"/>
    <x v="0"/>
    <s v="CENTRE D'APPRENTISSAGE SAINTE MARGUERITE CASM"/>
    <x v="0"/>
    <s v="AGODEKE"/>
    <s v="BAGUIDA"/>
    <s v="GOLFE"/>
    <x v="0"/>
    <x v="4"/>
    <s v="CAP - Electricité d'équipement"/>
    <x v="5"/>
    <n v="2"/>
    <n v="0"/>
  </r>
  <r>
    <n v="20101129"/>
    <x v="0"/>
    <s v="CENTRE D'APPRENTISSAGE SAINTE MARGUERITE CASM"/>
    <x v="0"/>
    <s v="AGODEKE"/>
    <s v="BAGUIDA"/>
    <s v="GOLFE"/>
    <x v="0"/>
    <x v="4"/>
    <s v="CAP - Electricité d'équipement"/>
    <x v="6"/>
    <n v="3"/>
    <n v="0"/>
  </r>
  <r>
    <n v="20101129"/>
    <x v="0"/>
    <s v="CENTRE D'APPRENTISSAGE SAINTE MARGUERITE CASM"/>
    <x v="0"/>
    <s v="AGODEKE"/>
    <s v="BAGUIDA"/>
    <s v="GOLFE"/>
    <x v="0"/>
    <x v="4"/>
    <s v="CAP - Electricité d'équipement"/>
    <x v="7"/>
    <n v="2"/>
    <n v="0"/>
  </r>
  <r>
    <n v="20101131"/>
    <x v="0"/>
    <s v="COLLEGE D'ENSEIGNEMENT TECHNIQUE LA LUMIERE"/>
    <x v="0"/>
    <s v="AGODEKE"/>
    <s v="BAGUIDA"/>
    <s v="GOLFE"/>
    <x v="0"/>
    <x v="1"/>
    <s v="Technique Administratives (G1)"/>
    <x v="2"/>
    <n v="0"/>
    <n v="3"/>
  </r>
  <r>
    <n v="20101131"/>
    <x v="0"/>
    <s v="COLLEGE D'ENSEIGNEMENT TECHNIQUE LA LUMIERE"/>
    <x v="0"/>
    <s v="AGODEKE"/>
    <s v="BAGUIDA"/>
    <s v="GOLFE"/>
    <x v="0"/>
    <x v="1"/>
    <s v="Technique Administratives (G1)"/>
    <x v="10"/>
    <n v="0"/>
    <n v="3"/>
  </r>
  <r>
    <n v="20101131"/>
    <x v="0"/>
    <s v="COLLEGE D'ENSEIGNEMENT TECHNIQUE LA LUMIERE"/>
    <x v="0"/>
    <s v="AGODEKE"/>
    <s v="BAGUIDA"/>
    <s v="GOLFE"/>
    <x v="0"/>
    <x v="1"/>
    <s v="Technique Administratives (G1)"/>
    <x v="3"/>
    <n v="0"/>
    <n v="6"/>
  </r>
  <r>
    <n v="20101131"/>
    <x v="0"/>
    <s v="COLLEGE D'ENSEIGNEMENT TECHNIQUE LA LUMIERE"/>
    <x v="0"/>
    <s v="AGODEKE"/>
    <s v="BAGUIDA"/>
    <s v="GOLFE"/>
    <x v="0"/>
    <x v="1"/>
    <s v="Technique Administratives (G1)"/>
    <x v="4"/>
    <n v="0"/>
    <n v="4"/>
  </r>
  <r>
    <n v="20101131"/>
    <x v="0"/>
    <s v="COLLEGE D'ENSEIGNEMENT TECHNIQUE LA LUMIERE"/>
    <x v="0"/>
    <s v="AGODEKE"/>
    <s v="BAGUIDA"/>
    <s v="GOLFE"/>
    <x v="0"/>
    <x v="1"/>
    <s v="Techniques Commerciale (G3)"/>
    <x v="0"/>
    <n v="2"/>
    <n v="2"/>
  </r>
  <r>
    <n v="20101131"/>
    <x v="0"/>
    <s v="COLLEGE D'ENSEIGNEMENT TECHNIQUE LA LUMIERE"/>
    <x v="0"/>
    <s v="AGODEKE"/>
    <s v="BAGUIDA"/>
    <s v="GOLFE"/>
    <x v="0"/>
    <x v="1"/>
    <s v="Techniques Commerciale (G3)"/>
    <x v="2"/>
    <n v="7"/>
    <n v="3"/>
  </r>
  <r>
    <n v="20101131"/>
    <x v="0"/>
    <s v="COLLEGE D'ENSEIGNEMENT TECHNIQUE LA LUMIERE"/>
    <x v="0"/>
    <s v="AGODEKE"/>
    <s v="BAGUIDA"/>
    <s v="GOLFE"/>
    <x v="0"/>
    <x v="1"/>
    <s v="Techniques Commerciale (G3)"/>
    <x v="10"/>
    <n v="3"/>
    <n v="3"/>
  </r>
  <r>
    <n v="20101131"/>
    <x v="0"/>
    <s v="COLLEGE D'ENSEIGNEMENT TECHNIQUE LA LUMIERE"/>
    <x v="0"/>
    <s v="AGODEKE"/>
    <s v="BAGUIDA"/>
    <s v="GOLFE"/>
    <x v="0"/>
    <x v="1"/>
    <s v="Techniques Commerciale (G3)"/>
    <x v="3"/>
    <n v="3"/>
    <n v="7"/>
  </r>
  <r>
    <n v="20101131"/>
    <x v="0"/>
    <s v="COLLEGE D'ENSEIGNEMENT TECHNIQUE LA LUMIERE"/>
    <x v="0"/>
    <s v="AGODEKE"/>
    <s v="BAGUIDA"/>
    <s v="GOLFE"/>
    <x v="0"/>
    <x v="1"/>
    <s v="Techniques Commerciale (G3)"/>
    <x v="4"/>
    <n v="1"/>
    <n v="2"/>
  </r>
  <r>
    <n v="20101131"/>
    <x v="0"/>
    <s v="COLLEGE D'ENSEIGNEMENT TECHNIQUE LA LUMIERE"/>
    <x v="0"/>
    <s v="AGODEKE"/>
    <s v="BAGUIDA"/>
    <s v="GOLFE"/>
    <x v="0"/>
    <x v="1"/>
    <s v="Techniques Commerciale (G3)"/>
    <x v="5"/>
    <n v="0"/>
    <n v="3"/>
  </r>
  <r>
    <n v="20101131"/>
    <x v="0"/>
    <s v="COLLEGE D'ENSEIGNEMENT TECHNIQUE LA LUMIERE"/>
    <x v="0"/>
    <s v="AGODEKE"/>
    <s v="BAGUIDA"/>
    <s v="GOLFE"/>
    <x v="0"/>
    <x v="1"/>
    <s v="Techniques Commerciale (G3)"/>
    <x v="6"/>
    <n v="0"/>
    <n v="1"/>
  </r>
  <r>
    <n v="20101131"/>
    <x v="0"/>
    <s v="COLLEGE D'ENSEIGNEMENT TECHNIQUE LA LUMIERE"/>
    <x v="0"/>
    <s v="AGODEKE"/>
    <s v="BAGUIDA"/>
    <s v="GOLFE"/>
    <x v="0"/>
    <x v="1"/>
    <s v="Techniques Commerciale (G3)"/>
    <x v="7"/>
    <n v="1"/>
    <n v="0"/>
  </r>
  <r>
    <n v="20101131"/>
    <x v="0"/>
    <s v="COLLEGE D'ENSEIGNEMENT TECHNIQUE LA LUMIERE"/>
    <x v="0"/>
    <s v="AGODEKE"/>
    <s v="BAGUIDA"/>
    <s v="GOLFE"/>
    <x v="0"/>
    <x v="1"/>
    <s v="Techniques Quantitatives de Gestion (G2)"/>
    <x v="2"/>
    <n v="2"/>
    <n v="2"/>
  </r>
  <r>
    <n v="20101131"/>
    <x v="0"/>
    <s v="COLLEGE D'ENSEIGNEMENT TECHNIQUE LA LUMIERE"/>
    <x v="0"/>
    <s v="AGODEKE"/>
    <s v="BAGUIDA"/>
    <s v="GOLFE"/>
    <x v="0"/>
    <x v="1"/>
    <s v="Techniques Quantitatives de Gestion (G2)"/>
    <x v="10"/>
    <n v="1"/>
    <n v="7"/>
  </r>
  <r>
    <n v="20101131"/>
    <x v="0"/>
    <s v="COLLEGE D'ENSEIGNEMENT TECHNIQUE LA LUMIERE"/>
    <x v="0"/>
    <s v="AGODEKE"/>
    <s v="BAGUIDA"/>
    <s v="GOLFE"/>
    <x v="0"/>
    <x v="1"/>
    <s v="Techniques Quantitatives de Gestion (G2)"/>
    <x v="3"/>
    <n v="3"/>
    <n v="3"/>
  </r>
  <r>
    <n v="20101131"/>
    <x v="0"/>
    <s v="COLLEGE D'ENSEIGNEMENT TECHNIQUE LA LUMIERE"/>
    <x v="0"/>
    <s v="AGODEKE"/>
    <s v="BAGUIDA"/>
    <s v="GOLFE"/>
    <x v="0"/>
    <x v="1"/>
    <s v="Techniques Quantitatives de Gestion (G2)"/>
    <x v="4"/>
    <n v="7"/>
    <n v="6"/>
  </r>
  <r>
    <n v="20101131"/>
    <x v="0"/>
    <s v="COLLEGE D'ENSEIGNEMENT TECHNIQUE LA LUMIERE"/>
    <x v="0"/>
    <s v="AGODEKE"/>
    <s v="BAGUIDA"/>
    <s v="GOLFE"/>
    <x v="0"/>
    <x v="1"/>
    <s v="Techniques Quantitatives de Gestion (G2)"/>
    <x v="5"/>
    <n v="2"/>
    <n v="3"/>
  </r>
  <r>
    <n v="20101131"/>
    <x v="0"/>
    <s v="COLLEGE D'ENSEIGNEMENT TECHNIQUE LA LUMIERE"/>
    <x v="0"/>
    <s v="AGODEKE"/>
    <s v="BAGUIDA"/>
    <s v="GOLFE"/>
    <x v="0"/>
    <x v="1"/>
    <s v="Techniques Quantitatives de Gestion (G2)"/>
    <x v="6"/>
    <n v="2"/>
    <n v="2"/>
  </r>
  <r>
    <n v="20101131"/>
    <x v="0"/>
    <s v="COLLEGE D'ENSEIGNEMENT TECHNIQUE LA LUMIERE"/>
    <x v="0"/>
    <s v="AGODEKE"/>
    <s v="BAGUIDA"/>
    <s v="GOLFE"/>
    <x v="0"/>
    <x v="1"/>
    <s v="Techniques Quantitatives de Gestion (G2)"/>
    <x v="7"/>
    <n v="0"/>
    <n v="1"/>
  </r>
  <r>
    <n v="20101131"/>
    <x v="0"/>
    <s v="COLLEGE D'ENSEIGNEMENT TECHNIQUE LA LUMIERE"/>
    <x v="0"/>
    <s v="AGODEKE"/>
    <s v="BAGUIDA"/>
    <s v="GOLFE"/>
    <x v="0"/>
    <x v="1"/>
    <s v="Techniques Quantitatives de Gestion (G2)"/>
    <x v="8"/>
    <n v="0"/>
    <n v="1"/>
  </r>
  <r>
    <n v="20101131"/>
    <x v="0"/>
    <s v="COLLEGE D'ENSEIGNEMENT TECHNIQUE LA LUMIERE"/>
    <x v="0"/>
    <s v="AGODEKE"/>
    <s v="BAGUIDA"/>
    <s v="GOLFE"/>
    <x v="0"/>
    <x v="3"/>
    <s v="Technique Administratives (G1)"/>
    <x v="0"/>
    <n v="0"/>
    <n v="10"/>
  </r>
  <r>
    <n v="20101131"/>
    <x v="0"/>
    <s v="COLLEGE D'ENSEIGNEMENT TECHNIQUE LA LUMIERE"/>
    <x v="0"/>
    <s v="AGODEKE"/>
    <s v="BAGUIDA"/>
    <s v="GOLFE"/>
    <x v="0"/>
    <x v="3"/>
    <s v="Technique Administratives (G1)"/>
    <x v="2"/>
    <n v="0"/>
    <n v="6"/>
  </r>
  <r>
    <n v="20101131"/>
    <x v="0"/>
    <s v="COLLEGE D'ENSEIGNEMENT TECHNIQUE LA LUMIERE"/>
    <x v="0"/>
    <s v="AGODEKE"/>
    <s v="BAGUIDA"/>
    <s v="GOLFE"/>
    <x v="0"/>
    <x v="3"/>
    <s v="Technique Administratives (G1)"/>
    <x v="10"/>
    <n v="0"/>
    <n v="6"/>
  </r>
  <r>
    <n v="20101131"/>
    <x v="0"/>
    <s v="COLLEGE D'ENSEIGNEMENT TECHNIQUE LA LUMIERE"/>
    <x v="0"/>
    <s v="AGODEKE"/>
    <s v="BAGUIDA"/>
    <s v="GOLFE"/>
    <x v="0"/>
    <x v="3"/>
    <s v="Technique Administratives (G1)"/>
    <x v="3"/>
    <n v="0"/>
    <n v="6"/>
  </r>
  <r>
    <n v="20101131"/>
    <x v="0"/>
    <s v="COLLEGE D'ENSEIGNEMENT TECHNIQUE LA LUMIERE"/>
    <x v="0"/>
    <s v="AGODEKE"/>
    <s v="BAGUIDA"/>
    <s v="GOLFE"/>
    <x v="0"/>
    <x v="3"/>
    <s v="Technique Administratives (G1)"/>
    <x v="4"/>
    <n v="0"/>
    <n v="3"/>
  </r>
  <r>
    <n v="20101131"/>
    <x v="0"/>
    <s v="COLLEGE D'ENSEIGNEMENT TECHNIQUE LA LUMIERE"/>
    <x v="0"/>
    <s v="AGODEKE"/>
    <s v="BAGUIDA"/>
    <s v="GOLFE"/>
    <x v="0"/>
    <x v="3"/>
    <s v="Techniques Commerciale (G3)"/>
    <x v="0"/>
    <n v="4"/>
    <n v="3"/>
  </r>
  <r>
    <n v="20101131"/>
    <x v="0"/>
    <s v="COLLEGE D'ENSEIGNEMENT TECHNIQUE LA LUMIERE"/>
    <x v="0"/>
    <s v="AGODEKE"/>
    <s v="BAGUIDA"/>
    <s v="GOLFE"/>
    <x v="0"/>
    <x v="3"/>
    <s v="Techniques Commerciale (G3)"/>
    <x v="2"/>
    <n v="6"/>
    <n v="6"/>
  </r>
  <r>
    <n v="20101131"/>
    <x v="0"/>
    <s v="COLLEGE D'ENSEIGNEMENT TECHNIQUE LA LUMIERE"/>
    <x v="0"/>
    <s v="AGODEKE"/>
    <s v="BAGUIDA"/>
    <s v="GOLFE"/>
    <x v="0"/>
    <x v="3"/>
    <s v="Techniques Commerciale (G3)"/>
    <x v="10"/>
    <n v="3"/>
    <n v="7"/>
  </r>
  <r>
    <n v="20101131"/>
    <x v="0"/>
    <s v="COLLEGE D'ENSEIGNEMENT TECHNIQUE LA LUMIERE"/>
    <x v="0"/>
    <s v="AGODEKE"/>
    <s v="BAGUIDA"/>
    <s v="GOLFE"/>
    <x v="0"/>
    <x v="3"/>
    <s v="Techniques Commerciale (G3)"/>
    <x v="3"/>
    <n v="3"/>
    <n v="5"/>
  </r>
  <r>
    <n v="20101131"/>
    <x v="0"/>
    <s v="COLLEGE D'ENSEIGNEMENT TECHNIQUE LA LUMIERE"/>
    <x v="0"/>
    <s v="AGODEKE"/>
    <s v="BAGUIDA"/>
    <s v="GOLFE"/>
    <x v="0"/>
    <x v="3"/>
    <s v="Techniques Commerciale (G3)"/>
    <x v="4"/>
    <n v="1"/>
    <n v="1"/>
  </r>
  <r>
    <n v="20101131"/>
    <x v="0"/>
    <s v="COLLEGE D'ENSEIGNEMENT TECHNIQUE LA LUMIERE"/>
    <x v="0"/>
    <s v="AGODEKE"/>
    <s v="BAGUIDA"/>
    <s v="GOLFE"/>
    <x v="0"/>
    <x v="3"/>
    <s v="Techniques Quantitatives de Gestion (G2)"/>
    <x v="0"/>
    <n v="5"/>
    <n v="8"/>
  </r>
  <r>
    <n v="20101131"/>
    <x v="0"/>
    <s v="COLLEGE D'ENSEIGNEMENT TECHNIQUE LA LUMIERE"/>
    <x v="0"/>
    <s v="AGODEKE"/>
    <s v="BAGUIDA"/>
    <s v="GOLFE"/>
    <x v="0"/>
    <x v="3"/>
    <s v="Techniques Quantitatives de Gestion (G2)"/>
    <x v="2"/>
    <n v="7"/>
    <n v="1"/>
  </r>
  <r>
    <n v="20101131"/>
    <x v="0"/>
    <s v="COLLEGE D'ENSEIGNEMENT TECHNIQUE LA LUMIERE"/>
    <x v="0"/>
    <s v="AGODEKE"/>
    <s v="BAGUIDA"/>
    <s v="GOLFE"/>
    <x v="0"/>
    <x v="3"/>
    <s v="Techniques Quantitatives de Gestion (G2)"/>
    <x v="10"/>
    <n v="10"/>
    <n v="0"/>
  </r>
  <r>
    <n v="20101131"/>
    <x v="0"/>
    <s v="COLLEGE D'ENSEIGNEMENT TECHNIQUE LA LUMIERE"/>
    <x v="0"/>
    <s v="AGODEKE"/>
    <s v="BAGUIDA"/>
    <s v="GOLFE"/>
    <x v="0"/>
    <x v="3"/>
    <s v="Techniques Quantitatives de Gestion (G2)"/>
    <x v="3"/>
    <n v="2"/>
    <n v="2"/>
  </r>
  <r>
    <n v="20101131"/>
    <x v="0"/>
    <s v="COLLEGE D'ENSEIGNEMENT TECHNIQUE LA LUMIERE"/>
    <x v="0"/>
    <s v="AGODEKE"/>
    <s v="BAGUIDA"/>
    <s v="GOLFE"/>
    <x v="0"/>
    <x v="5"/>
    <s v="Technique Administratives (G1)"/>
    <x v="2"/>
    <n v="0"/>
    <n v="2"/>
  </r>
  <r>
    <n v="20101131"/>
    <x v="0"/>
    <s v="COLLEGE D'ENSEIGNEMENT TECHNIQUE LA LUMIERE"/>
    <x v="0"/>
    <s v="AGODEKE"/>
    <s v="BAGUIDA"/>
    <s v="GOLFE"/>
    <x v="0"/>
    <x v="5"/>
    <s v="Technique Administratives (G1)"/>
    <x v="10"/>
    <n v="0"/>
    <n v="2"/>
  </r>
  <r>
    <n v="20101131"/>
    <x v="0"/>
    <s v="COLLEGE D'ENSEIGNEMENT TECHNIQUE LA LUMIERE"/>
    <x v="0"/>
    <s v="AGODEKE"/>
    <s v="BAGUIDA"/>
    <s v="GOLFE"/>
    <x v="0"/>
    <x v="5"/>
    <s v="Technique Administratives (G1)"/>
    <x v="3"/>
    <n v="0"/>
    <n v="4"/>
  </r>
  <r>
    <n v="20101131"/>
    <x v="0"/>
    <s v="COLLEGE D'ENSEIGNEMENT TECHNIQUE LA LUMIERE"/>
    <x v="0"/>
    <s v="AGODEKE"/>
    <s v="BAGUIDA"/>
    <s v="GOLFE"/>
    <x v="0"/>
    <x v="5"/>
    <s v="Technique Administratives (G1)"/>
    <x v="4"/>
    <n v="0"/>
    <n v="2"/>
  </r>
  <r>
    <n v="20101131"/>
    <x v="0"/>
    <s v="COLLEGE D'ENSEIGNEMENT TECHNIQUE LA LUMIERE"/>
    <x v="0"/>
    <s v="AGODEKE"/>
    <s v="BAGUIDA"/>
    <s v="GOLFE"/>
    <x v="0"/>
    <x v="5"/>
    <s v="Technique Administratives (G1)"/>
    <x v="5"/>
    <n v="0"/>
    <n v="6"/>
  </r>
  <r>
    <n v="20101131"/>
    <x v="0"/>
    <s v="COLLEGE D'ENSEIGNEMENT TECHNIQUE LA LUMIERE"/>
    <x v="0"/>
    <s v="AGODEKE"/>
    <s v="BAGUIDA"/>
    <s v="GOLFE"/>
    <x v="0"/>
    <x v="5"/>
    <s v="Techniques Commerciale (G3)"/>
    <x v="2"/>
    <n v="0"/>
    <n v="1"/>
  </r>
  <r>
    <n v="20101131"/>
    <x v="0"/>
    <s v="COLLEGE D'ENSEIGNEMENT TECHNIQUE LA LUMIERE"/>
    <x v="0"/>
    <s v="AGODEKE"/>
    <s v="BAGUIDA"/>
    <s v="GOLFE"/>
    <x v="0"/>
    <x v="5"/>
    <s v="Techniques Commerciale (G3)"/>
    <x v="3"/>
    <n v="6"/>
    <n v="2"/>
  </r>
  <r>
    <n v="20101131"/>
    <x v="0"/>
    <s v="COLLEGE D'ENSEIGNEMENT TECHNIQUE LA LUMIERE"/>
    <x v="0"/>
    <s v="AGODEKE"/>
    <s v="BAGUIDA"/>
    <s v="GOLFE"/>
    <x v="0"/>
    <x v="5"/>
    <s v="Techniques Commerciale (G3)"/>
    <x v="4"/>
    <n v="1"/>
    <n v="5"/>
  </r>
  <r>
    <n v="20101131"/>
    <x v="0"/>
    <s v="COLLEGE D'ENSEIGNEMENT TECHNIQUE LA LUMIERE"/>
    <x v="0"/>
    <s v="AGODEKE"/>
    <s v="BAGUIDA"/>
    <s v="GOLFE"/>
    <x v="0"/>
    <x v="5"/>
    <s v="Techniques Commerciale (G3)"/>
    <x v="5"/>
    <n v="3"/>
    <n v="4"/>
  </r>
  <r>
    <n v="20101131"/>
    <x v="0"/>
    <s v="COLLEGE D'ENSEIGNEMENT TECHNIQUE LA LUMIERE"/>
    <x v="0"/>
    <s v="AGODEKE"/>
    <s v="BAGUIDA"/>
    <s v="GOLFE"/>
    <x v="0"/>
    <x v="5"/>
    <s v="Techniques Commerciale (G3)"/>
    <x v="6"/>
    <n v="0"/>
    <n v="1"/>
  </r>
  <r>
    <n v="20101131"/>
    <x v="0"/>
    <s v="COLLEGE D'ENSEIGNEMENT TECHNIQUE LA LUMIERE"/>
    <x v="0"/>
    <s v="AGODEKE"/>
    <s v="BAGUIDA"/>
    <s v="GOLFE"/>
    <x v="0"/>
    <x v="5"/>
    <s v="Techniques Commerciale (G3)"/>
    <x v="7"/>
    <n v="1"/>
    <n v="1"/>
  </r>
  <r>
    <n v="20101131"/>
    <x v="0"/>
    <s v="COLLEGE D'ENSEIGNEMENT TECHNIQUE LA LUMIERE"/>
    <x v="0"/>
    <s v="AGODEKE"/>
    <s v="BAGUIDA"/>
    <s v="GOLFE"/>
    <x v="0"/>
    <x v="5"/>
    <s v="Techniques Quantitatives de Gestion (G2)"/>
    <x v="1"/>
    <n v="1"/>
    <n v="0"/>
  </r>
  <r>
    <n v="20101131"/>
    <x v="0"/>
    <s v="COLLEGE D'ENSEIGNEMENT TECHNIQUE LA LUMIERE"/>
    <x v="0"/>
    <s v="AGODEKE"/>
    <s v="BAGUIDA"/>
    <s v="GOLFE"/>
    <x v="0"/>
    <x v="5"/>
    <s v="Techniques Quantitatives de Gestion (G2)"/>
    <x v="10"/>
    <n v="0"/>
    <n v="1"/>
  </r>
  <r>
    <n v="20101131"/>
    <x v="0"/>
    <s v="COLLEGE D'ENSEIGNEMENT TECHNIQUE LA LUMIERE"/>
    <x v="0"/>
    <s v="AGODEKE"/>
    <s v="BAGUIDA"/>
    <s v="GOLFE"/>
    <x v="0"/>
    <x v="5"/>
    <s v="Techniques Quantitatives de Gestion (G2)"/>
    <x v="3"/>
    <n v="2"/>
    <n v="2"/>
  </r>
  <r>
    <n v="20101131"/>
    <x v="0"/>
    <s v="COLLEGE D'ENSEIGNEMENT TECHNIQUE LA LUMIERE"/>
    <x v="0"/>
    <s v="AGODEKE"/>
    <s v="BAGUIDA"/>
    <s v="GOLFE"/>
    <x v="0"/>
    <x v="5"/>
    <s v="Techniques Quantitatives de Gestion (G2)"/>
    <x v="4"/>
    <n v="3"/>
    <n v="5"/>
  </r>
  <r>
    <n v="20101131"/>
    <x v="0"/>
    <s v="COLLEGE D'ENSEIGNEMENT TECHNIQUE LA LUMIERE"/>
    <x v="0"/>
    <s v="AGODEKE"/>
    <s v="BAGUIDA"/>
    <s v="GOLFE"/>
    <x v="0"/>
    <x v="5"/>
    <s v="Techniques Quantitatives de Gestion (G2)"/>
    <x v="5"/>
    <n v="4"/>
    <n v="2"/>
  </r>
  <r>
    <n v="20101131"/>
    <x v="0"/>
    <s v="COLLEGE D'ENSEIGNEMENT TECHNIQUE LA LUMIERE"/>
    <x v="0"/>
    <s v="AGODEKE"/>
    <s v="BAGUIDA"/>
    <s v="GOLFE"/>
    <x v="0"/>
    <x v="5"/>
    <s v="Techniques Quantitatives de Gestion (G2)"/>
    <x v="6"/>
    <n v="0"/>
    <n v="1"/>
  </r>
  <r>
    <n v="20101134"/>
    <x v="0"/>
    <s v="INSTITUT TECHNIQUE SCOLAIRE BLESSING (ITSB)"/>
    <x v="0"/>
    <s v="AFLAO SAGBADO"/>
    <s v="AFLAO SAGBADO"/>
    <s v="GOLFE"/>
    <x v="0"/>
    <x v="1"/>
    <s v="Techniques Commerciale (G3)"/>
    <x v="3"/>
    <n v="2"/>
    <n v="0"/>
  </r>
  <r>
    <n v="20101134"/>
    <x v="0"/>
    <s v="INSTITUT TECHNIQUE SCOLAIRE BLESSING (ITSB)"/>
    <x v="0"/>
    <s v="AFLAO SAGBADO"/>
    <s v="AFLAO SAGBADO"/>
    <s v="GOLFE"/>
    <x v="0"/>
    <x v="1"/>
    <s v="Techniques Commerciale (G3)"/>
    <x v="4"/>
    <n v="1"/>
    <n v="1"/>
  </r>
  <r>
    <n v="20101134"/>
    <x v="0"/>
    <s v="INSTITUT TECHNIQUE SCOLAIRE BLESSING (ITSB)"/>
    <x v="0"/>
    <s v="AFLAO SAGBADO"/>
    <s v="AFLAO SAGBADO"/>
    <s v="GOLFE"/>
    <x v="0"/>
    <x v="1"/>
    <s v="Techniques Quantitatives de Gestion (G2)"/>
    <x v="10"/>
    <n v="1"/>
    <n v="0"/>
  </r>
  <r>
    <n v="20101134"/>
    <x v="0"/>
    <s v="INSTITUT TECHNIQUE SCOLAIRE BLESSING (ITSB)"/>
    <x v="0"/>
    <s v="AFLAO SAGBADO"/>
    <s v="AFLAO SAGBADO"/>
    <s v="GOLFE"/>
    <x v="0"/>
    <x v="1"/>
    <s v="Techniques Quantitatives de Gestion (G2)"/>
    <x v="3"/>
    <n v="1"/>
    <n v="0"/>
  </r>
  <r>
    <n v="20101134"/>
    <x v="0"/>
    <s v="INSTITUT TECHNIQUE SCOLAIRE BLESSING (ITSB)"/>
    <x v="0"/>
    <s v="AFLAO SAGBADO"/>
    <s v="AFLAO SAGBADO"/>
    <s v="GOLFE"/>
    <x v="0"/>
    <x v="1"/>
    <s v="Techniques Quantitatives de Gestion (G2)"/>
    <x v="4"/>
    <n v="1"/>
    <n v="0"/>
  </r>
  <r>
    <n v="20101134"/>
    <x v="0"/>
    <s v="INSTITUT TECHNIQUE SCOLAIRE BLESSING (ITSB)"/>
    <x v="0"/>
    <s v="AFLAO SAGBADO"/>
    <s v="AFLAO SAGBADO"/>
    <s v="GOLFE"/>
    <x v="0"/>
    <x v="3"/>
    <s v="Technique Administratives (G1)"/>
    <x v="4"/>
    <n v="0"/>
    <n v="1"/>
  </r>
  <r>
    <n v="20101134"/>
    <x v="0"/>
    <s v="INSTITUT TECHNIQUE SCOLAIRE BLESSING (ITSB)"/>
    <x v="0"/>
    <s v="AFLAO SAGBADO"/>
    <s v="AFLAO SAGBADO"/>
    <s v="GOLFE"/>
    <x v="0"/>
    <x v="3"/>
    <s v="Techniques Commerciale (G3)"/>
    <x v="3"/>
    <n v="0"/>
    <n v="1"/>
  </r>
  <r>
    <n v="20101134"/>
    <x v="0"/>
    <s v="INSTITUT TECHNIQUE SCOLAIRE BLESSING (ITSB)"/>
    <x v="0"/>
    <s v="AFLAO SAGBADO"/>
    <s v="AFLAO SAGBADO"/>
    <s v="GOLFE"/>
    <x v="0"/>
    <x v="3"/>
    <s v="Techniques Commerciale (G3)"/>
    <x v="5"/>
    <n v="1"/>
    <n v="0"/>
  </r>
  <r>
    <n v="20101134"/>
    <x v="0"/>
    <s v="INSTITUT TECHNIQUE SCOLAIRE BLESSING (ITSB)"/>
    <x v="0"/>
    <s v="AFLAO SAGBADO"/>
    <s v="AFLAO SAGBADO"/>
    <s v="GOLFE"/>
    <x v="0"/>
    <x v="5"/>
    <s v="Techniques Commerciale (G3)"/>
    <x v="4"/>
    <n v="1"/>
    <n v="1"/>
  </r>
  <r>
    <n v="20101134"/>
    <x v="0"/>
    <s v="INSTITUT TECHNIQUE SCOLAIRE BLESSING (ITSB)"/>
    <x v="0"/>
    <s v="AFLAO SAGBADO"/>
    <s v="AFLAO SAGBADO"/>
    <s v="GOLFE"/>
    <x v="0"/>
    <x v="5"/>
    <s v="Techniques Commerciale (G3)"/>
    <x v="5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1"/>
    <s v="Technique Administratives (G1)"/>
    <x v="2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1"/>
    <s v="Technique Administratives (G1)"/>
    <x v="10"/>
    <n v="0"/>
    <n v="8"/>
  </r>
  <r>
    <n v="20101136"/>
    <x v="0"/>
    <s v="JESUS MAITRE DE L'UNIVERS INSTITUT DES TECHNOLOGIES AVANCEES (JUMAU ITA )"/>
    <x v="0"/>
    <s v="ADETIKOPE"/>
    <s v="AGOE-NYIVE"/>
    <s v="AGOE-NYIVE"/>
    <x v="0"/>
    <x v="1"/>
    <s v="Technique Administratives (G1)"/>
    <x v="3"/>
    <n v="0"/>
    <n v="5"/>
  </r>
  <r>
    <n v="20101136"/>
    <x v="0"/>
    <s v="JESUS MAITRE DE L'UNIVERS INSTITUT DES TECHNOLOGIES AVANCEES (JUMAU ITA )"/>
    <x v="0"/>
    <s v="ADETIKOPE"/>
    <s v="AGOE-NYIVE"/>
    <s v="AGOE-NYIVE"/>
    <x v="0"/>
    <x v="1"/>
    <s v="Technique Administratives (G1)"/>
    <x v="4"/>
    <n v="0"/>
    <n v="3"/>
  </r>
  <r>
    <n v="20101136"/>
    <x v="0"/>
    <s v="JESUS MAITRE DE L'UNIVERS INSTITUT DES TECHNOLOGIES AVANCEES (JUMAU ITA )"/>
    <x v="0"/>
    <s v="ADETIKOPE"/>
    <s v="AGOE-NYIVE"/>
    <s v="AGOE-NYIVE"/>
    <x v="0"/>
    <x v="1"/>
    <s v="Technique Administratives (G1)"/>
    <x v="5"/>
    <n v="0"/>
    <n v="3"/>
  </r>
  <r>
    <n v="20101136"/>
    <x v="0"/>
    <s v="JESUS MAITRE DE L'UNIVERS INSTITUT DES TECHNOLOGIES AVANCEES (JUMAU ITA )"/>
    <x v="0"/>
    <s v="ADETIKOPE"/>
    <s v="AGOE-NYIVE"/>
    <s v="AGOE-NYIVE"/>
    <x v="0"/>
    <x v="1"/>
    <s v="Technique Administratives (G1)"/>
    <x v="6"/>
    <n v="0"/>
    <n v="2"/>
  </r>
  <r>
    <n v="20101136"/>
    <x v="0"/>
    <s v="JESUS MAITRE DE L'UNIVERS INSTITUT DES TECHNOLOGIES AVANCEES (JUMAU ITA )"/>
    <x v="0"/>
    <s v="ADETIKOPE"/>
    <s v="AGOE-NYIVE"/>
    <s v="AGOE-NYIVE"/>
    <x v="0"/>
    <x v="1"/>
    <s v="Techniques Commerciale (G3)"/>
    <x v="2"/>
    <n v="2"/>
    <n v="1"/>
  </r>
  <r>
    <n v="20101136"/>
    <x v="0"/>
    <s v="JESUS MAITRE DE L'UNIVERS INSTITUT DES TECHNOLOGIES AVANCEES (JUMAU ITA )"/>
    <x v="0"/>
    <s v="ADETIKOPE"/>
    <s v="AGOE-NYIVE"/>
    <s v="AGOE-NYIVE"/>
    <x v="0"/>
    <x v="1"/>
    <s v="Techniques Commerciale (G3)"/>
    <x v="10"/>
    <n v="2"/>
    <n v="2"/>
  </r>
  <r>
    <n v="20101136"/>
    <x v="0"/>
    <s v="JESUS MAITRE DE L'UNIVERS INSTITUT DES TECHNOLOGIES AVANCEES (JUMAU ITA )"/>
    <x v="0"/>
    <s v="ADETIKOPE"/>
    <s v="AGOE-NYIVE"/>
    <s v="AGOE-NYIVE"/>
    <x v="0"/>
    <x v="1"/>
    <s v="Techniques Commerciale (G3)"/>
    <x v="3"/>
    <n v="2"/>
    <n v="2"/>
  </r>
  <r>
    <n v="20101136"/>
    <x v="0"/>
    <s v="JESUS MAITRE DE L'UNIVERS INSTITUT DES TECHNOLOGIES AVANCEES (JUMAU ITA )"/>
    <x v="0"/>
    <s v="ADETIKOPE"/>
    <s v="AGOE-NYIVE"/>
    <s v="AGOE-NYIVE"/>
    <x v="0"/>
    <x v="1"/>
    <s v="Techniques Commerciale (G3)"/>
    <x v="4"/>
    <n v="2"/>
    <n v="5"/>
  </r>
  <r>
    <n v="20101136"/>
    <x v="0"/>
    <s v="JESUS MAITRE DE L'UNIVERS INSTITUT DES TECHNOLOGIES AVANCEES (JUMAU ITA )"/>
    <x v="0"/>
    <s v="ADETIKOPE"/>
    <s v="AGOE-NYIVE"/>
    <s v="AGOE-NYIVE"/>
    <x v="0"/>
    <x v="1"/>
    <s v="Techniques Commerciale (G3)"/>
    <x v="5"/>
    <n v="0"/>
    <n v="3"/>
  </r>
  <r>
    <n v="20101136"/>
    <x v="0"/>
    <s v="JESUS MAITRE DE L'UNIVERS INSTITUT DES TECHNOLOGIES AVANCEES (JUMAU ITA )"/>
    <x v="0"/>
    <s v="ADETIKOPE"/>
    <s v="AGOE-NYIVE"/>
    <s v="AGOE-NYIVE"/>
    <x v="0"/>
    <x v="1"/>
    <s v="Techniques Commerciale (G3)"/>
    <x v="6"/>
    <n v="0"/>
    <n v="2"/>
  </r>
  <r>
    <n v="20101136"/>
    <x v="0"/>
    <s v="JESUS MAITRE DE L'UNIVERS INSTITUT DES TECHNOLOGIES AVANCEES (JUMAU ITA )"/>
    <x v="0"/>
    <s v="ADETIKOPE"/>
    <s v="AGOE-NYIVE"/>
    <s v="AGOE-NYIVE"/>
    <x v="0"/>
    <x v="1"/>
    <s v="Techniques Quantitatives de Gestion (G2)"/>
    <x v="0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1"/>
    <s v="Techniques Quantitatives de Gestion (G2)"/>
    <x v="2"/>
    <n v="2"/>
    <n v="1"/>
  </r>
  <r>
    <n v="20101136"/>
    <x v="0"/>
    <s v="JESUS MAITRE DE L'UNIVERS INSTITUT DES TECHNOLOGIES AVANCEES (JUMAU ITA )"/>
    <x v="0"/>
    <s v="ADETIKOPE"/>
    <s v="AGOE-NYIVE"/>
    <s v="AGOE-NYIVE"/>
    <x v="0"/>
    <x v="1"/>
    <s v="Techniques Quantitatives de Gestion (G2)"/>
    <x v="10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1"/>
    <s v="Techniques Quantitatives de Gestion (G2)"/>
    <x v="3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1"/>
    <s v="Techniques Quantitatives de Gestion (G2)"/>
    <x v="4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1"/>
    <s v="Techniques Quantitatives de Gestion (G2)"/>
    <x v="5"/>
    <n v="3"/>
    <n v="0"/>
  </r>
  <r>
    <n v="20101136"/>
    <x v="0"/>
    <s v="JESUS MAITRE DE L'UNIVERS INSTITUT DES TECHNOLOGIES AVANCEES (JUMAU ITA )"/>
    <x v="0"/>
    <s v="ADETIKOPE"/>
    <s v="AGOE-NYIVE"/>
    <s v="AGOE-NYIVE"/>
    <x v="0"/>
    <x v="1"/>
    <s v="Techniques Quantitatives de Gestion (G2)"/>
    <x v="6"/>
    <n v="1"/>
    <n v="0"/>
  </r>
  <r>
    <n v="20101136"/>
    <x v="0"/>
    <s v="JESUS MAITRE DE L'UNIVERS INSTITUT DES TECHNOLOGIES AVANCEES (JUMAU ITA )"/>
    <x v="0"/>
    <s v="ADETIKOPE"/>
    <s v="AGOE-NYIVE"/>
    <s v="AGOE-NYIVE"/>
    <x v="0"/>
    <x v="3"/>
    <s v="Technique Administratives (G1)"/>
    <x v="0"/>
    <n v="0"/>
    <n v="4"/>
  </r>
  <r>
    <n v="20101136"/>
    <x v="0"/>
    <s v="JESUS MAITRE DE L'UNIVERS INSTITUT DES TECHNOLOGIES AVANCEES (JUMAU ITA )"/>
    <x v="0"/>
    <s v="ADETIKOPE"/>
    <s v="AGOE-NYIVE"/>
    <s v="AGOE-NYIVE"/>
    <x v="0"/>
    <x v="3"/>
    <s v="Technique Administratives (G1)"/>
    <x v="2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3"/>
    <s v="Technique Administratives (G1)"/>
    <x v="10"/>
    <n v="0"/>
    <n v="2"/>
  </r>
  <r>
    <n v="20101136"/>
    <x v="0"/>
    <s v="JESUS MAITRE DE L'UNIVERS INSTITUT DES TECHNOLOGIES AVANCEES (JUMAU ITA )"/>
    <x v="0"/>
    <s v="ADETIKOPE"/>
    <s v="AGOE-NYIVE"/>
    <s v="AGOE-NYIVE"/>
    <x v="0"/>
    <x v="3"/>
    <s v="Technique Administratives (G1)"/>
    <x v="4"/>
    <n v="0"/>
    <n v="3"/>
  </r>
  <r>
    <n v="20101136"/>
    <x v="0"/>
    <s v="JESUS MAITRE DE L'UNIVERS INSTITUT DES TECHNOLOGIES AVANCEES (JUMAU ITA )"/>
    <x v="0"/>
    <s v="ADETIKOPE"/>
    <s v="AGOE-NYIVE"/>
    <s v="AGOE-NYIVE"/>
    <x v="0"/>
    <x v="3"/>
    <s v="Technique Administratives (G1)"/>
    <x v="6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3"/>
    <s v="Techniques Commerciale (G3)"/>
    <x v="0"/>
    <n v="1"/>
    <n v="6"/>
  </r>
  <r>
    <n v="20101136"/>
    <x v="0"/>
    <s v="JESUS MAITRE DE L'UNIVERS INSTITUT DES TECHNOLOGIES AVANCEES (JUMAU ITA )"/>
    <x v="0"/>
    <s v="ADETIKOPE"/>
    <s v="AGOE-NYIVE"/>
    <s v="AGOE-NYIVE"/>
    <x v="0"/>
    <x v="3"/>
    <s v="Techniques Commerciale (G3)"/>
    <x v="2"/>
    <n v="1"/>
    <n v="5"/>
  </r>
  <r>
    <n v="20101136"/>
    <x v="0"/>
    <s v="JESUS MAITRE DE L'UNIVERS INSTITUT DES TECHNOLOGIES AVANCEES (JUMAU ITA )"/>
    <x v="0"/>
    <s v="ADETIKOPE"/>
    <s v="AGOE-NYIVE"/>
    <s v="AGOE-NYIVE"/>
    <x v="0"/>
    <x v="3"/>
    <s v="Techniques Commerciale (G3)"/>
    <x v="10"/>
    <n v="1"/>
    <n v="3"/>
  </r>
  <r>
    <n v="20101136"/>
    <x v="0"/>
    <s v="JESUS MAITRE DE L'UNIVERS INSTITUT DES TECHNOLOGIES AVANCEES (JUMAU ITA )"/>
    <x v="0"/>
    <s v="ADETIKOPE"/>
    <s v="AGOE-NYIVE"/>
    <s v="AGOE-NYIVE"/>
    <x v="0"/>
    <x v="3"/>
    <s v="Techniques Commerciale (G3)"/>
    <x v="3"/>
    <n v="1"/>
    <n v="2"/>
  </r>
  <r>
    <n v="20101136"/>
    <x v="0"/>
    <s v="JESUS MAITRE DE L'UNIVERS INSTITUT DES TECHNOLOGIES AVANCEES (JUMAU ITA )"/>
    <x v="0"/>
    <s v="ADETIKOPE"/>
    <s v="AGOE-NYIVE"/>
    <s v="AGOE-NYIVE"/>
    <x v="0"/>
    <x v="3"/>
    <s v="Techniques Commerciale (G3)"/>
    <x v="4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3"/>
    <s v="Techniques Commerciale (G3)"/>
    <x v="5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3"/>
    <s v="Techniques Commerciale (G3)"/>
    <x v="6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3"/>
    <s v="Techniques Quantitatives de Gestion (G2)"/>
    <x v="0"/>
    <n v="1"/>
    <n v="4"/>
  </r>
  <r>
    <n v="20101136"/>
    <x v="0"/>
    <s v="JESUS MAITRE DE L'UNIVERS INSTITUT DES TECHNOLOGIES AVANCEES (JUMAU ITA )"/>
    <x v="0"/>
    <s v="ADETIKOPE"/>
    <s v="AGOE-NYIVE"/>
    <s v="AGOE-NYIVE"/>
    <x v="0"/>
    <x v="3"/>
    <s v="Techniques Quantitatives de Gestion (G2)"/>
    <x v="2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3"/>
    <s v="Techniques Quantitatives de Gestion (G2)"/>
    <x v="10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5"/>
    <s v="Technique Administratives (G1)"/>
    <x v="10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5"/>
    <s v="Technique Administratives (G1)"/>
    <x v="3"/>
    <n v="0"/>
    <n v="6"/>
  </r>
  <r>
    <n v="20101136"/>
    <x v="0"/>
    <s v="JESUS MAITRE DE L'UNIVERS INSTITUT DES TECHNOLOGIES AVANCEES (JUMAU ITA )"/>
    <x v="0"/>
    <s v="ADETIKOPE"/>
    <s v="AGOE-NYIVE"/>
    <s v="AGOE-NYIVE"/>
    <x v="0"/>
    <x v="5"/>
    <s v="Technique Administratives (G1)"/>
    <x v="4"/>
    <n v="0"/>
    <n v="3"/>
  </r>
  <r>
    <n v="20101136"/>
    <x v="0"/>
    <s v="JESUS MAITRE DE L'UNIVERS INSTITUT DES TECHNOLOGIES AVANCEES (JUMAU ITA )"/>
    <x v="0"/>
    <s v="ADETIKOPE"/>
    <s v="AGOE-NYIVE"/>
    <s v="AGOE-NYIVE"/>
    <x v="0"/>
    <x v="5"/>
    <s v="Technique Administratives (G1)"/>
    <x v="5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5"/>
    <s v="Technique Administratives (G1)"/>
    <x v="6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5"/>
    <s v="Technique Administratives (G1)"/>
    <x v="7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5"/>
    <s v="Techniques Commerciale (G3)"/>
    <x v="10"/>
    <n v="1"/>
    <n v="0"/>
  </r>
  <r>
    <n v="20101136"/>
    <x v="0"/>
    <s v="JESUS MAITRE DE L'UNIVERS INSTITUT DES TECHNOLOGIES AVANCEES (JUMAU ITA )"/>
    <x v="0"/>
    <s v="ADETIKOPE"/>
    <s v="AGOE-NYIVE"/>
    <s v="AGOE-NYIVE"/>
    <x v="0"/>
    <x v="5"/>
    <s v="Techniques Commerciale (G3)"/>
    <x v="3"/>
    <n v="1"/>
    <n v="2"/>
  </r>
  <r>
    <n v="20101136"/>
    <x v="0"/>
    <s v="JESUS MAITRE DE L'UNIVERS INSTITUT DES TECHNOLOGIES AVANCEES (JUMAU ITA )"/>
    <x v="0"/>
    <s v="ADETIKOPE"/>
    <s v="AGOE-NYIVE"/>
    <s v="AGOE-NYIVE"/>
    <x v="0"/>
    <x v="5"/>
    <s v="Techniques Commerciale (G3)"/>
    <x v="4"/>
    <n v="1"/>
    <n v="2"/>
  </r>
  <r>
    <n v="20101136"/>
    <x v="0"/>
    <s v="JESUS MAITRE DE L'UNIVERS INSTITUT DES TECHNOLOGIES AVANCEES (JUMAU ITA )"/>
    <x v="0"/>
    <s v="ADETIKOPE"/>
    <s v="AGOE-NYIVE"/>
    <s v="AGOE-NYIVE"/>
    <x v="0"/>
    <x v="5"/>
    <s v="Techniques Commerciale (G3)"/>
    <x v="5"/>
    <n v="1"/>
    <n v="2"/>
  </r>
  <r>
    <n v="20101136"/>
    <x v="0"/>
    <s v="JESUS MAITRE DE L'UNIVERS INSTITUT DES TECHNOLOGIES AVANCEES (JUMAU ITA )"/>
    <x v="0"/>
    <s v="ADETIKOPE"/>
    <s v="AGOE-NYIVE"/>
    <s v="AGOE-NYIVE"/>
    <x v="0"/>
    <x v="5"/>
    <s v="Techniques Commerciale (G3)"/>
    <x v="6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5"/>
    <s v="Techniques Commerciale (G3)"/>
    <x v="7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5"/>
    <s v="Techniques Quantitatives de Gestion (G2)"/>
    <x v="2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5"/>
    <s v="Techniques Quantitatives de Gestion (G2)"/>
    <x v="10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5"/>
    <s v="Techniques Quantitatives de Gestion (G2)"/>
    <x v="3"/>
    <n v="2"/>
    <n v="3"/>
  </r>
  <r>
    <n v="20101136"/>
    <x v="0"/>
    <s v="JESUS MAITRE DE L'UNIVERS INSTITUT DES TECHNOLOGIES AVANCEES (JUMAU ITA )"/>
    <x v="0"/>
    <s v="ADETIKOPE"/>
    <s v="AGOE-NYIVE"/>
    <s v="AGOE-NYIVE"/>
    <x v="0"/>
    <x v="5"/>
    <s v="Techniques Quantitatives de Gestion (G2)"/>
    <x v="4"/>
    <n v="2"/>
    <n v="1"/>
  </r>
  <r>
    <n v="20101136"/>
    <x v="0"/>
    <s v="JESUS MAITRE DE L'UNIVERS INSTITUT DES TECHNOLOGIES AVANCEES (JUMAU ITA )"/>
    <x v="0"/>
    <s v="ADETIKOPE"/>
    <s v="AGOE-NYIVE"/>
    <s v="AGOE-NYIVE"/>
    <x v="0"/>
    <x v="5"/>
    <s v="Techniques Quantitatives de Gestion (G2)"/>
    <x v="5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5"/>
    <s v="Techniques Quantitatives de Gestion (G2)"/>
    <x v="6"/>
    <n v="1"/>
    <n v="0"/>
  </r>
  <r>
    <n v="20101136"/>
    <x v="0"/>
    <s v="JESUS MAITRE DE L'UNIVERS INSTITUT DES TECHNOLOGIES AVANCEES (JUMAU ITA )"/>
    <x v="0"/>
    <s v="ADETIKOPE"/>
    <s v="AGOE-NYIVE"/>
    <s v="AGOE-NYIVE"/>
    <x v="0"/>
    <x v="5"/>
    <s v="Techniques Quantitatives de Gestion (G2)"/>
    <x v="7"/>
    <n v="1"/>
    <n v="0"/>
  </r>
  <r>
    <n v="20101137"/>
    <x v="0"/>
    <s v="ECOLE SUPERIEUR DES ETUDES CINEMATOGRAPHIQUES (ESEC)"/>
    <x v="0"/>
    <s v="AFLAO SAGBADO"/>
    <s v="AFLAO SAGBADO"/>
    <s v="GOLFE"/>
    <x v="0"/>
    <x v="2"/>
    <s v="BT  - Audiovisuelle"/>
    <x v="6"/>
    <n v="2"/>
    <n v="0"/>
  </r>
  <r>
    <n v="20101137"/>
    <x v="0"/>
    <s v="ECOLE SUPERIEUR DES ETUDES CINEMATOGRAPHIQUES (ESEC)"/>
    <x v="0"/>
    <s v="AFLAO SAGBADO"/>
    <s v="AFLAO SAGBADO"/>
    <s v="GOLFE"/>
    <x v="0"/>
    <x v="2"/>
    <s v="BT  - Audiovisuelle"/>
    <x v="8"/>
    <n v="0"/>
    <n v="1"/>
  </r>
  <r>
    <n v="20101137"/>
    <x v="0"/>
    <s v="ECOLE SUPERIEUR DES ETUDES CINEMATOGRAPHIQUES (ESEC)"/>
    <x v="0"/>
    <s v="AFLAO SAGBADO"/>
    <s v="AFLAO SAGBADO"/>
    <s v="GOLFE"/>
    <x v="0"/>
    <x v="2"/>
    <s v="BT  - Audiovisuelle"/>
    <x v="9"/>
    <n v="1"/>
    <n v="0"/>
  </r>
  <r>
    <n v="20101138"/>
    <x v="0"/>
    <s v="CENTRE INTERNATIONALE DE FORMATION TECHNIQUE"/>
    <x v="0"/>
    <s v="LOGOTE"/>
    <s v="BAGUIDA"/>
    <s v="GOLFE"/>
    <x v="0"/>
    <x v="0"/>
    <s v="BT   - Génie Electrique"/>
    <x v="3"/>
    <n v="5"/>
    <n v="0"/>
  </r>
  <r>
    <n v="20101138"/>
    <x v="0"/>
    <s v="CENTRE INTERNATIONALE DE FORMATION TECHNIQUE"/>
    <x v="0"/>
    <s v="LOGOTE"/>
    <s v="BAGUIDA"/>
    <s v="GOLFE"/>
    <x v="0"/>
    <x v="0"/>
    <s v="BT   - Génie Electrique"/>
    <x v="4"/>
    <n v="6"/>
    <n v="0"/>
  </r>
  <r>
    <n v="20101138"/>
    <x v="0"/>
    <s v="CENTRE INTERNATIONALE DE FORMATION TECHNIQUE"/>
    <x v="0"/>
    <s v="LOGOTE"/>
    <s v="BAGUIDA"/>
    <s v="GOLFE"/>
    <x v="0"/>
    <x v="0"/>
    <s v="BT   - Génie Electrique"/>
    <x v="5"/>
    <n v="5"/>
    <n v="0"/>
  </r>
  <r>
    <n v="20101138"/>
    <x v="0"/>
    <s v="CENTRE INTERNATIONALE DE FORMATION TECHNIQUE"/>
    <x v="0"/>
    <s v="LOGOTE"/>
    <s v="BAGUIDA"/>
    <s v="GOLFE"/>
    <x v="0"/>
    <x v="0"/>
    <s v="BT   - Génie Electrique"/>
    <x v="6"/>
    <n v="4"/>
    <n v="0"/>
  </r>
  <r>
    <n v="20101138"/>
    <x v="0"/>
    <s v="CENTRE INTERNATIONALE DE FORMATION TECHNIQUE"/>
    <x v="0"/>
    <s v="LOGOTE"/>
    <s v="BAGUIDA"/>
    <s v="GOLFE"/>
    <x v="0"/>
    <x v="0"/>
    <s v="BT   - Génie Electrique"/>
    <x v="7"/>
    <n v="2"/>
    <n v="0"/>
  </r>
  <r>
    <n v="20101138"/>
    <x v="0"/>
    <s v="CENTRE INTERNATIONALE DE FORMATION TECHNIQUE"/>
    <x v="0"/>
    <s v="LOGOTE"/>
    <s v="BAGUIDA"/>
    <s v="GOLFE"/>
    <x v="0"/>
    <x v="0"/>
    <s v="BT  - Mécanique Automobile"/>
    <x v="3"/>
    <n v="5"/>
    <n v="0"/>
  </r>
  <r>
    <n v="20101138"/>
    <x v="0"/>
    <s v="CENTRE INTERNATIONALE DE FORMATION TECHNIQUE"/>
    <x v="0"/>
    <s v="LOGOTE"/>
    <s v="BAGUIDA"/>
    <s v="GOLFE"/>
    <x v="0"/>
    <x v="0"/>
    <s v="BT  - Mécanique Automobile"/>
    <x v="4"/>
    <n v="6"/>
    <n v="1"/>
  </r>
  <r>
    <n v="20101138"/>
    <x v="0"/>
    <s v="CENTRE INTERNATIONALE DE FORMATION TECHNIQUE"/>
    <x v="0"/>
    <s v="LOGOTE"/>
    <s v="BAGUIDA"/>
    <s v="GOLFE"/>
    <x v="0"/>
    <x v="0"/>
    <s v="BT  - Mécanique Automobile"/>
    <x v="5"/>
    <n v="5"/>
    <n v="0"/>
  </r>
  <r>
    <n v="20101138"/>
    <x v="0"/>
    <s v="CENTRE INTERNATIONALE DE FORMATION TECHNIQUE"/>
    <x v="0"/>
    <s v="LOGOTE"/>
    <s v="BAGUIDA"/>
    <s v="GOLFE"/>
    <x v="0"/>
    <x v="0"/>
    <s v="BT  - Mécanique Automobile"/>
    <x v="6"/>
    <n v="4"/>
    <n v="0"/>
  </r>
  <r>
    <n v="20101138"/>
    <x v="0"/>
    <s v="CENTRE INTERNATIONALE DE FORMATION TECHNIQUE"/>
    <x v="0"/>
    <s v="LOGOTE"/>
    <s v="BAGUIDA"/>
    <s v="GOLFE"/>
    <x v="0"/>
    <x v="0"/>
    <s v="BT  - Mécanique Automobile"/>
    <x v="7"/>
    <n v="2"/>
    <n v="0"/>
  </r>
  <r>
    <n v="20101138"/>
    <x v="0"/>
    <s v="CENTRE INTERNATIONALE DE FORMATION TECHNIQUE"/>
    <x v="0"/>
    <s v="LOGOTE"/>
    <s v="BAGUIDA"/>
    <s v="GOLFE"/>
    <x v="0"/>
    <x v="0"/>
    <s v="CAP - Electricité d'équipement"/>
    <x v="7"/>
    <n v="1"/>
    <n v="0"/>
  </r>
  <r>
    <n v="20101138"/>
    <x v="0"/>
    <s v="CENTRE INTERNATIONALE DE FORMATION TECHNIQUE"/>
    <x v="0"/>
    <s v="LOGOTE"/>
    <s v="BAGUIDA"/>
    <s v="GOLFE"/>
    <x v="0"/>
    <x v="0"/>
    <s v="CAP - Mécanique automobile"/>
    <x v="3"/>
    <m/>
    <n v="0"/>
  </r>
  <r>
    <n v="20101138"/>
    <x v="0"/>
    <s v="CENTRE INTERNATIONALE DE FORMATION TECHNIQUE"/>
    <x v="0"/>
    <s v="LOGOTE"/>
    <s v="BAGUIDA"/>
    <s v="GOLFE"/>
    <x v="0"/>
    <x v="0"/>
    <s v="CAP - Mécanique automobile"/>
    <x v="5"/>
    <n v="1"/>
    <n v="0"/>
  </r>
  <r>
    <n v="20101138"/>
    <x v="0"/>
    <s v="CENTRE INTERNATIONALE DE FORMATION TECHNIQUE"/>
    <x v="0"/>
    <s v="LOGOTE"/>
    <s v="BAGUIDA"/>
    <s v="GOLFE"/>
    <x v="0"/>
    <x v="0"/>
    <s v="CAP - Mécanique automobile"/>
    <x v="6"/>
    <m/>
    <n v="0"/>
  </r>
  <r>
    <n v="20101138"/>
    <x v="0"/>
    <s v="CENTRE INTERNATIONALE DE FORMATION TECHNIQUE"/>
    <x v="0"/>
    <s v="LOGOTE"/>
    <s v="BAGUIDA"/>
    <s v="GOLFE"/>
    <x v="0"/>
    <x v="0"/>
    <s v="CAP - Mécanique automobile"/>
    <x v="7"/>
    <m/>
    <n v="0"/>
  </r>
  <r>
    <n v="20101138"/>
    <x v="0"/>
    <s v="CENTRE INTERNATIONALE DE FORMATION TECHNIQUE"/>
    <x v="0"/>
    <s v="LOGOTE"/>
    <s v="BAGUIDA"/>
    <s v="GOLFE"/>
    <x v="0"/>
    <x v="2"/>
    <s v="BT   - Génie Electrique"/>
    <x v="5"/>
    <n v="3"/>
    <n v="0"/>
  </r>
  <r>
    <n v="20101138"/>
    <x v="0"/>
    <s v="CENTRE INTERNATIONALE DE FORMATION TECHNIQUE"/>
    <x v="0"/>
    <s v="LOGOTE"/>
    <s v="BAGUIDA"/>
    <s v="GOLFE"/>
    <x v="0"/>
    <x v="2"/>
    <s v="BT   - Génie Electrique"/>
    <x v="6"/>
    <n v="6"/>
    <n v="0"/>
  </r>
  <r>
    <n v="20101138"/>
    <x v="0"/>
    <s v="CENTRE INTERNATIONALE DE FORMATION TECHNIQUE"/>
    <x v="0"/>
    <s v="LOGOTE"/>
    <s v="BAGUIDA"/>
    <s v="GOLFE"/>
    <x v="0"/>
    <x v="2"/>
    <s v="BT   - Génie Electrique"/>
    <x v="7"/>
    <n v="5"/>
    <n v="0"/>
  </r>
  <r>
    <n v="20101138"/>
    <x v="0"/>
    <s v="CENTRE INTERNATIONALE DE FORMATION TECHNIQUE"/>
    <x v="0"/>
    <s v="LOGOTE"/>
    <s v="BAGUIDA"/>
    <s v="GOLFE"/>
    <x v="0"/>
    <x v="2"/>
    <s v="BT   - Génie Electrique"/>
    <x v="8"/>
    <n v="4"/>
    <n v="0"/>
  </r>
  <r>
    <n v="20101138"/>
    <x v="0"/>
    <s v="CENTRE INTERNATIONALE DE FORMATION TECHNIQUE"/>
    <x v="0"/>
    <s v="LOGOTE"/>
    <s v="BAGUIDA"/>
    <s v="GOLFE"/>
    <x v="0"/>
    <x v="2"/>
    <s v="BT   - Génie Electrique"/>
    <x v="9"/>
    <n v="2"/>
    <n v="0"/>
  </r>
  <r>
    <n v="20101138"/>
    <x v="0"/>
    <s v="CENTRE INTERNATIONALE DE FORMATION TECHNIQUE"/>
    <x v="0"/>
    <s v="LOGOTE"/>
    <s v="BAGUIDA"/>
    <s v="GOLFE"/>
    <x v="0"/>
    <x v="2"/>
    <s v="BT  - Mécanique Automobile"/>
    <x v="3"/>
    <n v="3"/>
    <n v="0"/>
  </r>
  <r>
    <n v="20101138"/>
    <x v="0"/>
    <s v="CENTRE INTERNATIONALE DE FORMATION TECHNIQUE"/>
    <x v="0"/>
    <s v="LOGOTE"/>
    <s v="BAGUIDA"/>
    <s v="GOLFE"/>
    <x v="0"/>
    <x v="2"/>
    <s v="BT  - Mécanique Automobile"/>
    <x v="4"/>
    <n v="6"/>
    <n v="0"/>
  </r>
  <r>
    <n v="20101138"/>
    <x v="0"/>
    <s v="CENTRE INTERNATIONALE DE FORMATION TECHNIQUE"/>
    <x v="0"/>
    <s v="LOGOTE"/>
    <s v="BAGUIDA"/>
    <s v="GOLFE"/>
    <x v="0"/>
    <x v="2"/>
    <s v="BT  - Mécanique Automobile"/>
    <x v="5"/>
    <n v="5"/>
    <n v="0"/>
  </r>
  <r>
    <n v="20101138"/>
    <x v="0"/>
    <s v="CENTRE INTERNATIONALE DE FORMATION TECHNIQUE"/>
    <x v="0"/>
    <s v="LOGOTE"/>
    <s v="BAGUIDA"/>
    <s v="GOLFE"/>
    <x v="0"/>
    <x v="2"/>
    <s v="BT  - Mécanique Automobile"/>
    <x v="6"/>
    <n v="4"/>
    <n v="0"/>
  </r>
  <r>
    <n v="20101138"/>
    <x v="0"/>
    <s v="CENTRE INTERNATIONALE DE FORMATION TECHNIQUE"/>
    <x v="0"/>
    <s v="LOGOTE"/>
    <s v="BAGUIDA"/>
    <s v="GOLFE"/>
    <x v="0"/>
    <x v="2"/>
    <s v="BT  - Mécanique Automobile"/>
    <x v="7"/>
    <n v="2"/>
    <n v="0"/>
  </r>
  <r>
    <n v="20101138"/>
    <x v="0"/>
    <s v="CENTRE INTERNATIONALE DE FORMATION TECHNIQUE"/>
    <x v="0"/>
    <s v="LOGOTE"/>
    <s v="BAGUIDA"/>
    <s v="GOLFE"/>
    <x v="0"/>
    <x v="2"/>
    <s v="CAP - Electricité d'équipement"/>
    <x v="8"/>
    <n v="1"/>
    <n v="0"/>
  </r>
  <r>
    <n v="20101138"/>
    <x v="0"/>
    <s v="CENTRE INTERNATIONALE DE FORMATION TECHNIQUE"/>
    <x v="0"/>
    <s v="LOGOTE"/>
    <s v="BAGUIDA"/>
    <s v="GOLFE"/>
    <x v="0"/>
    <x v="2"/>
    <s v="CAP - Electricité d'équipement"/>
    <x v="9"/>
    <n v="1"/>
    <n v="0"/>
  </r>
  <r>
    <n v="20101138"/>
    <x v="0"/>
    <s v="CENTRE INTERNATIONALE DE FORMATION TECHNIQUE"/>
    <x v="0"/>
    <s v="LOGOTE"/>
    <s v="BAGUIDA"/>
    <s v="GOLFE"/>
    <x v="0"/>
    <x v="2"/>
    <s v="CAP - Mécanique automobile"/>
    <x v="5"/>
    <n v="2"/>
    <n v="0"/>
  </r>
  <r>
    <n v="20101138"/>
    <x v="0"/>
    <s v="CENTRE INTERNATIONALE DE FORMATION TECHNIQUE"/>
    <x v="0"/>
    <s v="LOGOTE"/>
    <s v="BAGUIDA"/>
    <s v="GOLFE"/>
    <x v="0"/>
    <x v="2"/>
    <s v="CAP - Mécanique automobile"/>
    <x v="6"/>
    <n v="2"/>
    <n v="0"/>
  </r>
  <r>
    <n v="20101138"/>
    <x v="0"/>
    <s v="CENTRE INTERNATIONALE DE FORMATION TECHNIQUE"/>
    <x v="0"/>
    <s v="LOGOTE"/>
    <s v="BAGUIDA"/>
    <s v="GOLFE"/>
    <x v="0"/>
    <x v="2"/>
    <s v="CAP - Mécanique automobile"/>
    <x v="7"/>
    <n v="2"/>
    <n v="0"/>
  </r>
  <r>
    <n v="20101138"/>
    <x v="0"/>
    <s v="CENTRE INTERNATIONALE DE FORMATION TECHNIQUE"/>
    <x v="0"/>
    <s v="LOGOTE"/>
    <s v="BAGUIDA"/>
    <s v="GOLFE"/>
    <x v="0"/>
    <x v="2"/>
    <s v="CAP - Mécanique automobile"/>
    <x v="8"/>
    <n v="2"/>
    <n v="0"/>
  </r>
  <r>
    <n v="20101138"/>
    <x v="0"/>
    <s v="CENTRE INTERNATIONALE DE FORMATION TECHNIQUE"/>
    <x v="0"/>
    <s v="LOGOTE"/>
    <s v="BAGUIDA"/>
    <s v="GOLFE"/>
    <x v="0"/>
    <x v="2"/>
    <s v="CAP - Mécanique automobile"/>
    <x v="9"/>
    <m/>
    <n v="0"/>
  </r>
  <r>
    <n v="20101138"/>
    <x v="0"/>
    <s v="CENTRE INTERNATIONALE DE FORMATION TECHNIQUE"/>
    <x v="0"/>
    <s v="LOGOTE"/>
    <s v="BAGUIDA"/>
    <s v="GOLFE"/>
    <x v="0"/>
    <x v="4"/>
    <s v="BT   - Génie Electrique"/>
    <x v="1"/>
    <n v="2"/>
    <n v="0"/>
  </r>
  <r>
    <n v="20101138"/>
    <x v="0"/>
    <s v="CENTRE INTERNATIONALE DE FORMATION TECHNIQUE"/>
    <x v="0"/>
    <s v="LOGOTE"/>
    <s v="BAGUIDA"/>
    <s v="GOLFE"/>
    <x v="0"/>
    <x v="4"/>
    <s v="BT   - Génie Electrique"/>
    <x v="6"/>
    <n v="3"/>
    <n v="0"/>
  </r>
  <r>
    <n v="20101138"/>
    <x v="0"/>
    <s v="CENTRE INTERNATIONALE DE FORMATION TECHNIQUE"/>
    <x v="0"/>
    <s v="LOGOTE"/>
    <s v="BAGUIDA"/>
    <s v="GOLFE"/>
    <x v="0"/>
    <x v="4"/>
    <s v="BT   - Génie Electrique"/>
    <x v="7"/>
    <n v="4"/>
    <n v="1"/>
  </r>
  <r>
    <n v="20101138"/>
    <x v="0"/>
    <s v="CENTRE INTERNATIONALE DE FORMATION TECHNIQUE"/>
    <x v="0"/>
    <s v="LOGOTE"/>
    <s v="BAGUIDA"/>
    <s v="GOLFE"/>
    <x v="0"/>
    <x v="4"/>
    <s v="BT   - Génie Electrique"/>
    <x v="8"/>
    <n v="5"/>
    <n v="1"/>
  </r>
  <r>
    <n v="20101138"/>
    <x v="0"/>
    <s v="CENTRE INTERNATIONALE DE FORMATION TECHNIQUE"/>
    <x v="0"/>
    <s v="LOGOTE"/>
    <s v="BAGUIDA"/>
    <s v="GOLFE"/>
    <x v="0"/>
    <x v="4"/>
    <s v="BT   - Génie Electrique"/>
    <x v="9"/>
    <n v="4"/>
    <n v="0"/>
  </r>
  <r>
    <n v="20101138"/>
    <x v="0"/>
    <s v="CENTRE INTERNATIONALE DE FORMATION TECHNIQUE"/>
    <x v="0"/>
    <s v="LOGOTE"/>
    <s v="BAGUIDA"/>
    <s v="GOLFE"/>
    <x v="0"/>
    <x v="4"/>
    <s v="BT  - Mécanique Automobile"/>
    <x v="4"/>
    <n v="3"/>
    <n v="0"/>
  </r>
  <r>
    <n v="20101138"/>
    <x v="0"/>
    <s v="CENTRE INTERNATIONALE DE FORMATION TECHNIQUE"/>
    <x v="0"/>
    <s v="LOGOTE"/>
    <s v="BAGUIDA"/>
    <s v="GOLFE"/>
    <x v="0"/>
    <x v="4"/>
    <s v="BT  - Mécanique Automobile"/>
    <x v="5"/>
    <n v="6"/>
    <n v="0"/>
  </r>
  <r>
    <n v="20101138"/>
    <x v="0"/>
    <s v="CENTRE INTERNATIONALE DE FORMATION TECHNIQUE"/>
    <x v="0"/>
    <s v="LOGOTE"/>
    <s v="BAGUIDA"/>
    <s v="GOLFE"/>
    <x v="0"/>
    <x v="4"/>
    <s v="BT  - Mécanique Automobile"/>
    <x v="6"/>
    <n v="5"/>
    <n v="1"/>
  </r>
  <r>
    <n v="20101138"/>
    <x v="0"/>
    <s v="CENTRE INTERNATIONALE DE FORMATION TECHNIQUE"/>
    <x v="0"/>
    <s v="LOGOTE"/>
    <s v="BAGUIDA"/>
    <s v="GOLFE"/>
    <x v="0"/>
    <x v="4"/>
    <s v="BT  - Mécanique Automobile"/>
    <x v="7"/>
    <n v="4"/>
    <n v="0"/>
  </r>
  <r>
    <n v="20101138"/>
    <x v="0"/>
    <s v="CENTRE INTERNATIONALE DE FORMATION TECHNIQUE"/>
    <x v="0"/>
    <s v="LOGOTE"/>
    <s v="BAGUIDA"/>
    <s v="GOLFE"/>
    <x v="0"/>
    <x v="4"/>
    <s v="BT  - Mécanique Automobile"/>
    <x v="8"/>
    <n v="2"/>
    <n v="0"/>
  </r>
  <r>
    <n v="20101138"/>
    <x v="0"/>
    <s v="CENTRE INTERNATIONALE DE FORMATION TECHNIQUE"/>
    <x v="0"/>
    <s v="LOGOTE"/>
    <s v="BAGUIDA"/>
    <s v="GOLFE"/>
    <x v="0"/>
    <x v="4"/>
    <s v="CAP - Mécanique automobile"/>
    <x v="1"/>
    <n v="1"/>
    <n v="0"/>
  </r>
  <r>
    <n v="20101138"/>
    <x v="0"/>
    <s v="CENTRE INTERNATIONALE DE FORMATION TECHNIQUE"/>
    <x v="0"/>
    <s v="LOGOTE"/>
    <s v="BAGUIDA"/>
    <s v="GOLFE"/>
    <x v="0"/>
    <x v="4"/>
    <s v="CAP - Mécanique automobile"/>
    <x v="6"/>
    <m/>
    <n v="0"/>
  </r>
  <r>
    <n v="20101138"/>
    <x v="0"/>
    <s v="CENTRE INTERNATIONALE DE FORMATION TECHNIQUE"/>
    <x v="0"/>
    <s v="LOGOTE"/>
    <s v="BAGUIDA"/>
    <s v="GOLFE"/>
    <x v="0"/>
    <x v="4"/>
    <s v="CAP - Mécanique automobile"/>
    <x v="7"/>
    <m/>
    <n v="0"/>
  </r>
  <r>
    <n v="20101138"/>
    <x v="0"/>
    <s v="CENTRE INTERNATIONALE DE FORMATION TECHNIQUE"/>
    <x v="0"/>
    <s v="LOGOTE"/>
    <s v="BAGUIDA"/>
    <s v="GOLFE"/>
    <x v="0"/>
    <x v="4"/>
    <s v="CAP - Mécanique automobile"/>
    <x v="9"/>
    <n v="1"/>
    <n v="0"/>
  </r>
  <r>
    <n v="31403111"/>
    <x v="0"/>
    <s v="COMPLEXE POLYTECHNIQUE LAIC RUZI CNADB"/>
    <x v="0"/>
    <s v="KPEKPLEME"/>
    <s v="KPEKPLEME"/>
    <s v="EST-MONO"/>
    <x v="2"/>
    <x v="0"/>
    <s v="CAP - Electricité d'équipement"/>
    <x v="3"/>
    <n v="16"/>
    <n v="0"/>
  </r>
  <r>
    <n v="31403111"/>
    <x v="0"/>
    <s v="COMPLEXE POLYTECHNIQUE LAIC RUZI CNADB"/>
    <x v="0"/>
    <s v="KPEKPLEME"/>
    <s v="KPEKPLEME"/>
    <s v="EST-MONO"/>
    <x v="2"/>
    <x v="0"/>
    <s v="CAP - Electricité d'équipement"/>
    <x v="6"/>
    <n v="6"/>
    <n v="0"/>
  </r>
  <r>
    <n v="31403111"/>
    <x v="0"/>
    <s v="COMPLEXE POLYTECHNIQUE LAIC RUZI CNADB"/>
    <x v="0"/>
    <s v="KPEKPLEME"/>
    <s v="KPEKPLEME"/>
    <s v="EST-MONO"/>
    <x v="2"/>
    <x v="0"/>
    <s v="CAP - Electricité d'équipement"/>
    <x v="8"/>
    <n v="4"/>
    <n v="0"/>
  </r>
  <r>
    <n v="31403111"/>
    <x v="0"/>
    <s v="COMPLEXE POLYTECHNIQUE LAIC RUZI CNADB"/>
    <x v="0"/>
    <s v="KPEKPLEME"/>
    <s v="KPEKPLEME"/>
    <s v="EST-MONO"/>
    <x v="2"/>
    <x v="0"/>
    <s v="CAP - Maçonnerie"/>
    <x v="2"/>
    <n v="1"/>
    <n v="0"/>
  </r>
  <r>
    <n v="31403111"/>
    <x v="0"/>
    <s v="COMPLEXE POLYTECHNIQUE LAIC RUZI CNADB"/>
    <x v="0"/>
    <s v="KPEKPLEME"/>
    <s v="KPEKPLEME"/>
    <s v="EST-MONO"/>
    <x v="2"/>
    <x v="0"/>
    <s v="CAP - Maçonnerie"/>
    <x v="10"/>
    <n v="2"/>
    <n v="0"/>
  </r>
  <r>
    <n v="31403111"/>
    <x v="0"/>
    <s v="COMPLEXE POLYTECHNIQUE LAIC RUZI CNADB"/>
    <x v="0"/>
    <s v="KPEKPLEME"/>
    <s v="KPEKPLEME"/>
    <s v="EST-MONO"/>
    <x v="2"/>
    <x v="0"/>
    <s v="CAP - Maçonnerie"/>
    <x v="3"/>
    <n v="2"/>
    <n v="0"/>
  </r>
  <r>
    <n v="31403111"/>
    <x v="0"/>
    <s v="COMPLEXE POLYTECHNIQUE LAIC RUZI CNADB"/>
    <x v="0"/>
    <s v="KPEKPLEME"/>
    <s v="KPEKPLEME"/>
    <s v="EST-MONO"/>
    <x v="2"/>
    <x v="0"/>
    <s v="CAP - Maçonnerie"/>
    <x v="4"/>
    <n v="1"/>
    <n v="0"/>
  </r>
  <r>
    <n v="31403111"/>
    <x v="0"/>
    <s v="COMPLEXE POLYTECHNIQUE LAIC RUZI CNADB"/>
    <x v="0"/>
    <s v="KPEKPLEME"/>
    <s v="KPEKPLEME"/>
    <s v="EST-MONO"/>
    <x v="2"/>
    <x v="0"/>
    <s v="CAP - Maçonnerie"/>
    <x v="5"/>
    <n v="5"/>
    <n v="0"/>
  </r>
  <r>
    <n v="31403111"/>
    <x v="0"/>
    <s v="COMPLEXE POLYTECHNIQUE LAIC RUZI CNADB"/>
    <x v="0"/>
    <s v="KPEKPLEME"/>
    <s v="KPEKPLEME"/>
    <s v="EST-MONO"/>
    <x v="2"/>
    <x v="0"/>
    <s v="CAP - Maçonnerie"/>
    <x v="6"/>
    <n v="2"/>
    <n v="0"/>
  </r>
  <r>
    <n v="31403111"/>
    <x v="0"/>
    <s v="COMPLEXE POLYTECHNIQUE LAIC RUZI CNADB"/>
    <x v="0"/>
    <s v="KPEKPLEME"/>
    <s v="KPEKPLEME"/>
    <s v="EST-MONO"/>
    <x v="2"/>
    <x v="1"/>
    <s v="Techniques Quantitatives de Gestion (G2)"/>
    <x v="10"/>
    <n v="0"/>
    <n v="1"/>
  </r>
  <r>
    <n v="31403111"/>
    <x v="0"/>
    <s v="COMPLEXE POLYTECHNIQUE LAIC RUZI CNADB"/>
    <x v="0"/>
    <s v="KPEKPLEME"/>
    <s v="KPEKPLEME"/>
    <s v="EST-MONO"/>
    <x v="2"/>
    <x v="1"/>
    <s v="Techniques Quantitatives de Gestion (G2)"/>
    <x v="3"/>
    <n v="0"/>
    <n v="1"/>
  </r>
  <r>
    <n v="31403111"/>
    <x v="0"/>
    <s v="COMPLEXE POLYTECHNIQUE LAIC RUZI CNADB"/>
    <x v="0"/>
    <s v="KPEKPLEME"/>
    <s v="KPEKPLEME"/>
    <s v="EST-MONO"/>
    <x v="2"/>
    <x v="1"/>
    <s v="Techniques Quantitatives de Gestion (G2)"/>
    <x v="4"/>
    <n v="1"/>
    <n v="0"/>
  </r>
  <r>
    <n v="31403111"/>
    <x v="0"/>
    <s v="COMPLEXE POLYTECHNIQUE LAIC RUZI CNADB"/>
    <x v="0"/>
    <s v="KPEKPLEME"/>
    <s v="KPEKPLEME"/>
    <s v="EST-MONO"/>
    <x v="2"/>
    <x v="1"/>
    <s v="Techniques Quantitatives de Gestion (G2)"/>
    <x v="6"/>
    <n v="0"/>
    <n v="2"/>
  </r>
  <r>
    <n v="31403111"/>
    <x v="0"/>
    <s v="COMPLEXE POLYTECHNIQUE LAIC RUZI CNADB"/>
    <x v="0"/>
    <s v="KPEKPLEME"/>
    <s v="KPEKPLEME"/>
    <s v="EST-MONO"/>
    <x v="2"/>
    <x v="1"/>
    <s v="Techniques Quantitatives de Gestion (G2)"/>
    <x v="8"/>
    <n v="2"/>
    <n v="0"/>
  </r>
  <r>
    <n v="31403111"/>
    <x v="0"/>
    <s v="COMPLEXE POLYTECHNIQUE LAIC RUZI CNADB"/>
    <x v="0"/>
    <s v="KPEKPLEME"/>
    <s v="KPEKPLEME"/>
    <s v="EST-MONO"/>
    <x v="2"/>
    <x v="2"/>
    <s v="CAP - Electricité d'équipement"/>
    <x v="7"/>
    <n v="25"/>
    <n v="0"/>
  </r>
  <r>
    <n v="31403111"/>
    <x v="0"/>
    <s v="COMPLEXE POLYTECHNIQUE LAIC RUZI CNADB"/>
    <x v="0"/>
    <s v="KPEKPLEME"/>
    <s v="KPEKPLEME"/>
    <s v="EST-MONO"/>
    <x v="2"/>
    <x v="2"/>
    <s v="CAP - Electricité d'équipement"/>
    <x v="9"/>
    <n v="13"/>
    <n v="0"/>
  </r>
  <r>
    <n v="31403111"/>
    <x v="0"/>
    <s v="COMPLEXE POLYTECHNIQUE LAIC RUZI CNADB"/>
    <x v="0"/>
    <s v="KPEKPLEME"/>
    <s v="KPEKPLEME"/>
    <s v="EST-MONO"/>
    <x v="2"/>
    <x v="2"/>
    <s v="CAP - Maçonnerie"/>
    <x v="5"/>
    <n v="2"/>
    <n v="0"/>
  </r>
  <r>
    <n v="31403111"/>
    <x v="0"/>
    <s v="COMPLEXE POLYTECHNIQUE LAIC RUZI CNADB"/>
    <x v="0"/>
    <s v="KPEKPLEME"/>
    <s v="KPEKPLEME"/>
    <s v="EST-MONO"/>
    <x v="2"/>
    <x v="2"/>
    <s v="CAP - Maçonnerie"/>
    <x v="7"/>
    <n v="3"/>
    <n v="0"/>
  </r>
  <r>
    <n v="31403111"/>
    <x v="0"/>
    <s v="COMPLEXE POLYTECHNIQUE LAIC RUZI CNADB"/>
    <x v="0"/>
    <s v="KPEKPLEME"/>
    <s v="KPEKPLEME"/>
    <s v="EST-MONO"/>
    <x v="2"/>
    <x v="2"/>
    <s v="CAP - Maçonnerie"/>
    <x v="8"/>
    <n v="1"/>
    <n v="0"/>
  </r>
  <r>
    <n v="31403111"/>
    <x v="0"/>
    <s v="COMPLEXE POLYTECHNIQUE LAIC RUZI CNADB"/>
    <x v="0"/>
    <s v="KPEKPLEME"/>
    <s v="KPEKPLEME"/>
    <s v="EST-MONO"/>
    <x v="2"/>
    <x v="2"/>
    <s v="CAP - Maçonnerie"/>
    <x v="9"/>
    <n v="2"/>
    <n v="0"/>
  </r>
  <r>
    <n v="31403111"/>
    <x v="0"/>
    <s v="COMPLEXE POLYTECHNIQUE LAIC RUZI CNADB"/>
    <x v="0"/>
    <s v="KPEKPLEME"/>
    <s v="KPEKPLEME"/>
    <s v="EST-MONO"/>
    <x v="2"/>
    <x v="3"/>
    <s v="Techniques Quantitatives de Gestion (G2)"/>
    <x v="0"/>
    <n v="0"/>
    <n v="1"/>
  </r>
  <r>
    <n v="31403111"/>
    <x v="0"/>
    <s v="COMPLEXE POLYTECHNIQUE LAIC RUZI CNADB"/>
    <x v="0"/>
    <s v="KPEKPLEME"/>
    <s v="KPEKPLEME"/>
    <s v="EST-MONO"/>
    <x v="2"/>
    <x v="3"/>
    <s v="Techniques Quantitatives de Gestion (G2)"/>
    <x v="2"/>
    <n v="0"/>
    <n v="4"/>
  </r>
  <r>
    <n v="31403111"/>
    <x v="0"/>
    <s v="COMPLEXE POLYTECHNIQUE LAIC RUZI CNADB"/>
    <x v="0"/>
    <s v="KPEKPLEME"/>
    <s v="KPEKPLEME"/>
    <s v="EST-MONO"/>
    <x v="2"/>
    <x v="3"/>
    <s v="Techniques Quantitatives de Gestion (G2)"/>
    <x v="10"/>
    <n v="1"/>
    <n v="0"/>
  </r>
  <r>
    <n v="31403111"/>
    <x v="0"/>
    <s v="COMPLEXE POLYTECHNIQUE LAIC RUZI CNADB"/>
    <x v="0"/>
    <s v="KPEKPLEME"/>
    <s v="KPEKPLEME"/>
    <s v="EST-MONO"/>
    <x v="2"/>
    <x v="3"/>
    <s v="Techniques Quantitatives de Gestion (G2)"/>
    <x v="5"/>
    <n v="2"/>
    <n v="2"/>
  </r>
  <r>
    <n v="31403111"/>
    <x v="0"/>
    <s v="COMPLEXE POLYTECHNIQUE LAIC RUZI CNADB"/>
    <x v="0"/>
    <s v="KPEKPLEME"/>
    <s v="KPEKPLEME"/>
    <s v="EST-MONO"/>
    <x v="2"/>
    <x v="3"/>
    <s v="Techniques Quantitatives de Gestion (G2)"/>
    <x v="7"/>
    <n v="1"/>
    <n v="0"/>
  </r>
  <r>
    <n v="50101111"/>
    <x v="0"/>
    <s v="CENTRE DE FORMATION TECHNIQUE ET PROFESSIONNELLE SWEET_AWANDJELO-KARA"/>
    <x v="0"/>
    <s v="KOUMEA"/>
    <s v="KOUMEA"/>
    <s v="KOZAH"/>
    <x v="4"/>
    <x v="0"/>
    <s v="CAP - Agro-pastoral"/>
    <x v="1"/>
    <n v="0"/>
    <n v="1"/>
  </r>
  <r>
    <n v="50101111"/>
    <x v="0"/>
    <s v="CENTRE DE FORMATION TECHNIQUE ET PROFESSIONNELLE SWEET_AWANDJELO-KARA"/>
    <x v="0"/>
    <s v="KOUMEA"/>
    <s v="KOUMEA"/>
    <s v="KOZAH"/>
    <x v="4"/>
    <x v="0"/>
    <s v="CAP - Agro-pastoral"/>
    <x v="10"/>
    <n v="1"/>
    <n v="0"/>
  </r>
  <r>
    <n v="50101111"/>
    <x v="0"/>
    <s v="CENTRE DE FORMATION TECHNIQUE ET PROFESSIONNELLE SWEET_AWANDJELO-KARA"/>
    <x v="0"/>
    <s v="KOUMEA"/>
    <s v="KOUMEA"/>
    <s v="KOZAH"/>
    <x v="4"/>
    <x v="0"/>
    <s v="CAP - Agro-pastoral"/>
    <x v="3"/>
    <n v="2"/>
    <n v="0"/>
  </r>
  <r>
    <n v="50101111"/>
    <x v="0"/>
    <s v="CENTRE DE FORMATION TECHNIQUE ET PROFESSIONNELLE SWEET_AWANDJELO-KARA"/>
    <x v="0"/>
    <s v="KOUMEA"/>
    <s v="KOUMEA"/>
    <s v="KOZAH"/>
    <x v="4"/>
    <x v="0"/>
    <s v="CAP - Agro-pastoral"/>
    <x v="4"/>
    <n v="2"/>
    <n v="1"/>
  </r>
  <r>
    <n v="50101111"/>
    <x v="0"/>
    <s v="CENTRE DE FORMATION TECHNIQUE ET PROFESSIONNELLE SWEET_AWANDJELO-KARA"/>
    <x v="0"/>
    <s v="KOUMEA"/>
    <s v="KOUMEA"/>
    <s v="KOZAH"/>
    <x v="4"/>
    <x v="0"/>
    <s v="CAP - Agro-pastoral"/>
    <x v="5"/>
    <n v="0"/>
    <n v="1"/>
  </r>
  <r>
    <n v="50101111"/>
    <x v="0"/>
    <s v="CENTRE DE FORMATION TECHNIQUE ET PROFESSIONNELLE SWEET_AWANDJELO-KARA"/>
    <x v="0"/>
    <s v="KOUMEA"/>
    <s v="KOUMEA"/>
    <s v="KOZAH"/>
    <x v="4"/>
    <x v="0"/>
    <s v="CAP - Agro-pastoral"/>
    <x v="6"/>
    <n v="1"/>
    <n v="1"/>
  </r>
  <r>
    <n v="50101111"/>
    <x v="0"/>
    <s v="CENTRE DE FORMATION TECHNIQUE ET PROFESSIONNELLE SWEET_AWANDJELO-KARA"/>
    <x v="0"/>
    <s v="KOUMEA"/>
    <s v="KOUMEA"/>
    <s v="KOZAH"/>
    <x v="4"/>
    <x v="0"/>
    <s v="CAP - Agro-pastoral"/>
    <x v="7"/>
    <n v="2"/>
    <n v="0"/>
  </r>
  <r>
    <n v="50101111"/>
    <x v="0"/>
    <s v="CENTRE DE FORMATION TECHNIQUE ET PROFESSIONNELLE SWEET_AWANDJELO-KARA"/>
    <x v="0"/>
    <s v="KOUMEA"/>
    <s v="KOUMEA"/>
    <s v="KOZAH"/>
    <x v="4"/>
    <x v="0"/>
    <s v="CAP - Agro-pastoral"/>
    <x v="8"/>
    <n v="2"/>
    <n v="1"/>
  </r>
  <r>
    <n v="50101111"/>
    <x v="0"/>
    <s v="CENTRE DE FORMATION TECHNIQUE ET PROFESSIONNELLE SWEET_AWANDJELO-KARA"/>
    <x v="0"/>
    <s v="KOUMEA"/>
    <s v="KOUMEA"/>
    <s v="KOZAH"/>
    <x v="4"/>
    <x v="0"/>
    <s v="CAP - Agro-pastoral"/>
    <x v="9"/>
    <n v="1"/>
    <n v="0"/>
  </r>
  <r>
    <n v="50101111"/>
    <x v="0"/>
    <s v="CENTRE DE FORMATION TECHNIQUE ET PROFESSIONNELLE SWEET_AWANDJELO-KARA"/>
    <x v="0"/>
    <s v="KOUMEA"/>
    <s v="KOUMEA"/>
    <s v="KOZAH"/>
    <x v="4"/>
    <x v="0"/>
    <s v="CAP - Electricité d'équipement"/>
    <x v="1"/>
    <n v="1"/>
    <n v="0"/>
  </r>
  <r>
    <n v="50101111"/>
    <x v="0"/>
    <s v="CENTRE DE FORMATION TECHNIQUE ET PROFESSIONNELLE SWEET_AWANDJELO-KARA"/>
    <x v="0"/>
    <s v="KOUMEA"/>
    <s v="KOUMEA"/>
    <s v="KOZAH"/>
    <x v="4"/>
    <x v="0"/>
    <s v="CAP - Electricité d'équipement"/>
    <x v="2"/>
    <n v="1"/>
    <n v="1"/>
  </r>
  <r>
    <n v="50101111"/>
    <x v="0"/>
    <s v="CENTRE DE FORMATION TECHNIQUE ET PROFESSIONNELLE SWEET_AWANDJELO-KARA"/>
    <x v="0"/>
    <s v="KOUMEA"/>
    <s v="KOUMEA"/>
    <s v="KOZAH"/>
    <x v="4"/>
    <x v="0"/>
    <s v="CAP - Electricité d'équipement"/>
    <x v="10"/>
    <n v="5"/>
    <n v="1"/>
  </r>
  <r>
    <n v="50101111"/>
    <x v="0"/>
    <s v="CENTRE DE FORMATION TECHNIQUE ET PROFESSIONNELLE SWEET_AWANDJELO-KARA"/>
    <x v="0"/>
    <s v="KOUMEA"/>
    <s v="KOUMEA"/>
    <s v="KOZAH"/>
    <x v="4"/>
    <x v="0"/>
    <s v="CAP - Electricité d'équipement"/>
    <x v="3"/>
    <n v="2"/>
    <n v="0"/>
  </r>
  <r>
    <n v="50101111"/>
    <x v="0"/>
    <s v="CENTRE DE FORMATION TECHNIQUE ET PROFESSIONNELLE SWEET_AWANDJELO-KARA"/>
    <x v="0"/>
    <s v="KOUMEA"/>
    <s v="KOUMEA"/>
    <s v="KOZAH"/>
    <x v="4"/>
    <x v="0"/>
    <s v="CAP - Electricité d'équipement"/>
    <x v="4"/>
    <n v="1"/>
    <n v="0"/>
  </r>
  <r>
    <n v="50101111"/>
    <x v="0"/>
    <s v="CENTRE DE FORMATION TECHNIQUE ET PROFESSIONNELLE SWEET_AWANDJELO-KARA"/>
    <x v="0"/>
    <s v="KOUMEA"/>
    <s v="KOUMEA"/>
    <s v="KOZAH"/>
    <x v="4"/>
    <x v="0"/>
    <s v="CAP - Electricité d'équipement"/>
    <x v="5"/>
    <n v="3"/>
    <n v="0"/>
  </r>
  <r>
    <n v="50101111"/>
    <x v="0"/>
    <s v="CENTRE DE FORMATION TECHNIQUE ET PROFESSIONNELLE SWEET_AWANDJELO-KARA"/>
    <x v="0"/>
    <s v="KOUMEA"/>
    <s v="KOUMEA"/>
    <s v="KOZAH"/>
    <x v="4"/>
    <x v="0"/>
    <s v="CAP - Electricité d'équipement"/>
    <x v="6"/>
    <n v="3"/>
    <n v="0"/>
  </r>
  <r>
    <n v="50101111"/>
    <x v="0"/>
    <s v="CENTRE DE FORMATION TECHNIQUE ET PROFESSIONNELLE SWEET_AWANDJELO-KARA"/>
    <x v="0"/>
    <s v="KOUMEA"/>
    <s v="KOUMEA"/>
    <s v="KOZAH"/>
    <x v="4"/>
    <x v="0"/>
    <s v="CAP - Electricité d'équipement"/>
    <x v="9"/>
    <n v="1"/>
    <n v="0"/>
  </r>
  <r>
    <n v="50101111"/>
    <x v="0"/>
    <s v="CENTRE DE FORMATION TECHNIQUE ET PROFESSIONNELLE SWEET_AWANDJELO-KARA"/>
    <x v="0"/>
    <s v="KOUMEA"/>
    <s v="KOUMEA"/>
    <s v="KOZAH"/>
    <x v="4"/>
    <x v="0"/>
    <s v="CAP - Maçonnerie"/>
    <x v="1"/>
    <n v="1"/>
    <n v="0"/>
  </r>
  <r>
    <n v="50101111"/>
    <x v="0"/>
    <s v="CENTRE DE FORMATION TECHNIQUE ET PROFESSIONNELLE SWEET_AWANDJELO-KARA"/>
    <x v="0"/>
    <s v="KOUMEA"/>
    <s v="KOUMEA"/>
    <s v="KOZAH"/>
    <x v="4"/>
    <x v="0"/>
    <s v="CAP - Maçonnerie"/>
    <x v="10"/>
    <n v="4"/>
    <n v="0"/>
  </r>
  <r>
    <n v="50101111"/>
    <x v="0"/>
    <s v="CENTRE DE FORMATION TECHNIQUE ET PROFESSIONNELLE SWEET_AWANDJELO-KARA"/>
    <x v="0"/>
    <s v="KOUMEA"/>
    <s v="KOUMEA"/>
    <s v="KOZAH"/>
    <x v="4"/>
    <x v="0"/>
    <s v="CAP - Maçonnerie"/>
    <x v="3"/>
    <n v="4"/>
    <n v="1"/>
  </r>
  <r>
    <n v="50101111"/>
    <x v="0"/>
    <s v="CENTRE DE FORMATION TECHNIQUE ET PROFESSIONNELLE SWEET_AWANDJELO-KARA"/>
    <x v="0"/>
    <s v="KOUMEA"/>
    <s v="KOUMEA"/>
    <s v="KOZAH"/>
    <x v="4"/>
    <x v="0"/>
    <s v="CAP - Maçonnerie"/>
    <x v="4"/>
    <n v="5"/>
    <n v="0"/>
  </r>
  <r>
    <n v="50101111"/>
    <x v="0"/>
    <s v="CENTRE DE FORMATION TECHNIQUE ET PROFESSIONNELLE SWEET_AWANDJELO-KARA"/>
    <x v="0"/>
    <s v="KOUMEA"/>
    <s v="KOUMEA"/>
    <s v="KOZAH"/>
    <x v="4"/>
    <x v="0"/>
    <s v="CAP - Maçonnerie"/>
    <x v="5"/>
    <n v="2"/>
    <n v="0"/>
  </r>
  <r>
    <n v="50101111"/>
    <x v="0"/>
    <s v="CENTRE DE FORMATION TECHNIQUE ET PROFESSIONNELLE SWEET_AWANDJELO-KARA"/>
    <x v="0"/>
    <s v="KOUMEA"/>
    <s v="KOUMEA"/>
    <s v="KOZAH"/>
    <x v="4"/>
    <x v="2"/>
    <s v="CAP - Agro-pastoral"/>
    <x v="3"/>
    <n v="1"/>
    <n v="0"/>
  </r>
  <r>
    <n v="50101111"/>
    <x v="0"/>
    <s v="CENTRE DE FORMATION TECHNIQUE ET PROFESSIONNELLE SWEET_AWANDJELO-KARA"/>
    <x v="0"/>
    <s v="KOUMEA"/>
    <s v="KOUMEA"/>
    <s v="KOZAH"/>
    <x v="4"/>
    <x v="2"/>
    <s v="CAP - Agro-pastoral"/>
    <x v="4"/>
    <n v="2"/>
    <n v="2"/>
  </r>
  <r>
    <n v="50101111"/>
    <x v="0"/>
    <s v="CENTRE DE FORMATION TECHNIQUE ET PROFESSIONNELLE SWEET_AWANDJELO-KARA"/>
    <x v="0"/>
    <s v="KOUMEA"/>
    <s v="KOUMEA"/>
    <s v="KOZAH"/>
    <x v="4"/>
    <x v="2"/>
    <s v="CAP - Agro-pastoral"/>
    <x v="5"/>
    <n v="2"/>
    <n v="0"/>
  </r>
  <r>
    <n v="50101111"/>
    <x v="0"/>
    <s v="CENTRE DE FORMATION TECHNIQUE ET PROFESSIONNELLE SWEET_AWANDJELO-KARA"/>
    <x v="0"/>
    <s v="KOUMEA"/>
    <s v="KOUMEA"/>
    <s v="KOZAH"/>
    <x v="4"/>
    <x v="2"/>
    <s v="CAP - Agro-pastoral"/>
    <x v="7"/>
    <n v="1"/>
    <n v="0"/>
  </r>
  <r>
    <n v="50101111"/>
    <x v="0"/>
    <s v="CENTRE DE FORMATION TECHNIQUE ET PROFESSIONNELLE SWEET_AWANDJELO-KARA"/>
    <x v="0"/>
    <s v="KOUMEA"/>
    <s v="KOUMEA"/>
    <s v="KOZAH"/>
    <x v="4"/>
    <x v="2"/>
    <s v="CAP - Agro-pastoral"/>
    <x v="8"/>
    <n v="1"/>
    <n v="0"/>
  </r>
  <r>
    <n v="50101111"/>
    <x v="0"/>
    <s v="CENTRE DE FORMATION TECHNIQUE ET PROFESSIONNELLE SWEET_AWANDJELO-KARA"/>
    <x v="0"/>
    <s v="KOUMEA"/>
    <s v="KOUMEA"/>
    <s v="KOZAH"/>
    <x v="4"/>
    <x v="2"/>
    <s v="CAP - Agro-pastoral"/>
    <x v="9"/>
    <n v="1"/>
    <n v="0"/>
  </r>
  <r>
    <n v="50101111"/>
    <x v="0"/>
    <s v="CENTRE DE FORMATION TECHNIQUE ET PROFESSIONNELLE SWEET_AWANDJELO-KARA"/>
    <x v="0"/>
    <s v="KOUMEA"/>
    <s v="KOUMEA"/>
    <s v="KOZAH"/>
    <x v="4"/>
    <x v="2"/>
    <s v="CAP - Electricité d'équipement"/>
    <x v="10"/>
    <n v="2"/>
    <n v="0"/>
  </r>
  <r>
    <n v="50101111"/>
    <x v="0"/>
    <s v="CENTRE DE FORMATION TECHNIQUE ET PROFESSIONNELLE SWEET_AWANDJELO-KARA"/>
    <x v="0"/>
    <s v="KOUMEA"/>
    <s v="KOUMEA"/>
    <s v="KOZAH"/>
    <x v="4"/>
    <x v="2"/>
    <s v="CAP - Electricité d'équipement"/>
    <x v="3"/>
    <n v="1"/>
    <n v="0"/>
  </r>
  <r>
    <n v="50101111"/>
    <x v="0"/>
    <s v="CENTRE DE FORMATION TECHNIQUE ET PROFESSIONNELLE SWEET_AWANDJELO-KARA"/>
    <x v="0"/>
    <s v="KOUMEA"/>
    <s v="KOUMEA"/>
    <s v="KOZAH"/>
    <x v="4"/>
    <x v="2"/>
    <s v="CAP - Electricité d'équipement"/>
    <x v="4"/>
    <n v="3"/>
    <n v="0"/>
  </r>
  <r>
    <n v="50101111"/>
    <x v="0"/>
    <s v="CENTRE DE FORMATION TECHNIQUE ET PROFESSIONNELLE SWEET_AWANDJELO-KARA"/>
    <x v="0"/>
    <s v="KOUMEA"/>
    <s v="KOUMEA"/>
    <s v="KOZAH"/>
    <x v="4"/>
    <x v="2"/>
    <s v="CAP - Electricité d'équipement"/>
    <x v="5"/>
    <n v="1"/>
    <n v="2"/>
  </r>
  <r>
    <n v="50101111"/>
    <x v="0"/>
    <s v="CENTRE DE FORMATION TECHNIQUE ET PROFESSIONNELLE SWEET_AWANDJELO-KARA"/>
    <x v="0"/>
    <s v="KOUMEA"/>
    <s v="KOUMEA"/>
    <s v="KOZAH"/>
    <x v="4"/>
    <x v="2"/>
    <s v="CAP - Electricité d'équipement"/>
    <x v="6"/>
    <n v="3"/>
    <n v="0"/>
  </r>
  <r>
    <n v="50101111"/>
    <x v="0"/>
    <s v="CENTRE DE FORMATION TECHNIQUE ET PROFESSIONNELLE SWEET_AWANDJELO-KARA"/>
    <x v="0"/>
    <s v="KOUMEA"/>
    <s v="KOUMEA"/>
    <s v="KOZAH"/>
    <x v="4"/>
    <x v="2"/>
    <s v="CAP - Electricité d'équipement"/>
    <x v="7"/>
    <n v="2"/>
    <n v="0"/>
  </r>
  <r>
    <n v="50101111"/>
    <x v="0"/>
    <s v="CENTRE DE FORMATION TECHNIQUE ET PROFESSIONNELLE SWEET_AWANDJELO-KARA"/>
    <x v="0"/>
    <s v="KOUMEA"/>
    <s v="KOUMEA"/>
    <s v="KOZAH"/>
    <x v="4"/>
    <x v="2"/>
    <s v="CAP - Electricité d'équipement"/>
    <x v="9"/>
    <n v="1"/>
    <n v="0"/>
  </r>
  <r>
    <n v="50101111"/>
    <x v="0"/>
    <s v="CENTRE DE FORMATION TECHNIQUE ET PROFESSIONNELLE SWEET_AWANDJELO-KARA"/>
    <x v="0"/>
    <s v="KOUMEA"/>
    <s v="KOUMEA"/>
    <s v="KOZAH"/>
    <x v="4"/>
    <x v="2"/>
    <s v="CAP - Maçonnerie"/>
    <x v="1"/>
    <n v="2"/>
    <n v="0"/>
  </r>
  <r>
    <n v="50101111"/>
    <x v="0"/>
    <s v="CENTRE DE FORMATION TECHNIQUE ET PROFESSIONNELLE SWEET_AWANDJELO-KARA"/>
    <x v="0"/>
    <s v="KOUMEA"/>
    <s v="KOUMEA"/>
    <s v="KOZAH"/>
    <x v="4"/>
    <x v="2"/>
    <s v="CAP - Maçonnerie"/>
    <x v="3"/>
    <n v="3"/>
    <n v="0"/>
  </r>
  <r>
    <n v="50101111"/>
    <x v="0"/>
    <s v="CENTRE DE FORMATION TECHNIQUE ET PROFESSIONNELLE SWEET_AWANDJELO-KARA"/>
    <x v="0"/>
    <s v="KOUMEA"/>
    <s v="KOUMEA"/>
    <s v="KOZAH"/>
    <x v="4"/>
    <x v="2"/>
    <s v="CAP - Maçonnerie"/>
    <x v="4"/>
    <n v="2"/>
    <n v="0"/>
  </r>
  <r>
    <n v="50101111"/>
    <x v="0"/>
    <s v="CENTRE DE FORMATION TECHNIQUE ET PROFESSIONNELLE SWEET_AWANDJELO-KARA"/>
    <x v="0"/>
    <s v="KOUMEA"/>
    <s v="KOUMEA"/>
    <s v="KOZAH"/>
    <x v="4"/>
    <x v="2"/>
    <s v="CAP - Maçonnerie"/>
    <x v="6"/>
    <n v="3"/>
    <n v="0"/>
  </r>
  <r>
    <n v="50101111"/>
    <x v="0"/>
    <s v="CENTRE DE FORMATION TECHNIQUE ET PROFESSIONNELLE SWEET_AWANDJELO-KARA"/>
    <x v="0"/>
    <s v="KOUMEA"/>
    <s v="KOUMEA"/>
    <s v="KOZAH"/>
    <x v="4"/>
    <x v="2"/>
    <s v="CAP - Maçonnerie"/>
    <x v="7"/>
    <n v="1"/>
    <n v="0"/>
  </r>
  <r>
    <n v="50101111"/>
    <x v="0"/>
    <s v="CENTRE DE FORMATION TECHNIQUE ET PROFESSIONNELLE SWEET_AWANDJELO-KARA"/>
    <x v="0"/>
    <s v="KOUMEA"/>
    <s v="KOUMEA"/>
    <s v="KOZAH"/>
    <x v="4"/>
    <x v="2"/>
    <s v="CAP - Maçonnerie"/>
    <x v="9"/>
    <n v="1"/>
    <n v="0"/>
  </r>
  <r>
    <n v="50101111"/>
    <x v="0"/>
    <s v="CENTRE DE FORMATION TECHNIQUE ET PROFESSIONNELLE SWEET_AWANDJELO-KARA"/>
    <x v="0"/>
    <s v="KOUMEA"/>
    <s v="KOUMEA"/>
    <s v="KOZAH"/>
    <x v="4"/>
    <x v="4"/>
    <s v="CAP - Agro-pastoral"/>
    <x v="1"/>
    <n v="1"/>
    <n v="0"/>
  </r>
  <r>
    <n v="50101111"/>
    <x v="0"/>
    <s v="CENTRE DE FORMATION TECHNIQUE ET PROFESSIONNELLE SWEET_AWANDJELO-KARA"/>
    <x v="0"/>
    <s v="KOUMEA"/>
    <s v="KOUMEA"/>
    <s v="KOZAH"/>
    <x v="4"/>
    <x v="4"/>
    <s v="CAP - Agro-pastoral"/>
    <x v="4"/>
    <n v="1"/>
    <n v="0"/>
  </r>
  <r>
    <n v="50101111"/>
    <x v="0"/>
    <s v="CENTRE DE FORMATION TECHNIQUE ET PROFESSIONNELLE SWEET_AWANDJELO-KARA"/>
    <x v="0"/>
    <s v="KOUMEA"/>
    <s v="KOUMEA"/>
    <s v="KOZAH"/>
    <x v="4"/>
    <x v="4"/>
    <s v="CAP - Agro-pastoral"/>
    <x v="5"/>
    <n v="1"/>
    <n v="0"/>
  </r>
  <r>
    <n v="50101111"/>
    <x v="0"/>
    <s v="CENTRE DE FORMATION TECHNIQUE ET PROFESSIONNELLE SWEET_AWANDJELO-KARA"/>
    <x v="0"/>
    <s v="KOUMEA"/>
    <s v="KOUMEA"/>
    <s v="KOZAH"/>
    <x v="4"/>
    <x v="4"/>
    <s v="CAP - Agro-pastoral"/>
    <x v="6"/>
    <n v="0"/>
    <n v="1"/>
  </r>
  <r>
    <n v="50101111"/>
    <x v="0"/>
    <s v="CENTRE DE FORMATION TECHNIQUE ET PROFESSIONNELLE SWEET_AWANDJELO-KARA"/>
    <x v="0"/>
    <s v="KOUMEA"/>
    <s v="KOUMEA"/>
    <s v="KOZAH"/>
    <x v="4"/>
    <x v="4"/>
    <s v="CAP - Agro-pastoral"/>
    <x v="7"/>
    <n v="1"/>
    <n v="0"/>
  </r>
  <r>
    <n v="50101111"/>
    <x v="0"/>
    <s v="CENTRE DE FORMATION TECHNIQUE ET PROFESSIONNELLE SWEET_AWANDJELO-KARA"/>
    <x v="0"/>
    <s v="KOUMEA"/>
    <s v="KOUMEA"/>
    <s v="KOZAH"/>
    <x v="4"/>
    <x v="4"/>
    <s v="CAP - Electricité d'équipement"/>
    <x v="1"/>
    <n v="2"/>
    <n v="0"/>
  </r>
  <r>
    <n v="50101111"/>
    <x v="0"/>
    <s v="CENTRE DE FORMATION TECHNIQUE ET PROFESSIONNELLE SWEET_AWANDJELO-KARA"/>
    <x v="0"/>
    <s v="KOUMEA"/>
    <s v="KOUMEA"/>
    <s v="KOZAH"/>
    <x v="4"/>
    <x v="4"/>
    <s v="CAP - Electricité d'équipement"/>
    <x v="3"/>
    <n v="2"/>
    <n v="0"/>
  </r>
  <r>
    <n v="50101111"/>
    <x v="0"/>
    <s v="CENTRE DE FORMATION TECHNIQUE ET PROFESSIONNELLE SWEET_AWANDJELO-KARA"/>
    <x v="0"/>
    <s v="KOUMEA"/>
    <s v="KOUMEA"/>
    <s v="KOZAH"/>
    <x v="4"/>
    <x v="4"/>
    <s v="CAP - Electricité d'équipement"/>
    <x v="4"/>
    <n v="2"/>
    <n v="0"/>
  </r>
  <r>
    <n v="50101111"/>
    <x v="0"/>
    <s v="CENTRE DE FORMATION TECHNIQUE ET PROFESSIONNELLE SWEET_AWANDJELO-KARA"/>
    <x v="0"/>
    <s v="KOUMEA"/>
    <s v="KOUMEA"/>
    <s v="KOZAH"/>
    <x v="4"/>
    <x v="4"/>
    <s v="CAP - Electricité d'équipement"/>
    <x v="5"/>
    <n v="1"/>
    <n v="0"/>
  </r>
  <r>
    <n v="50101111"/>
    <x v="0"/>
    <s v="CENTRE DE FORMATION TECHNIQUE ET PROFESSIONNELLE SWEET_AWANDJELO-KARA"/>
    <x v="0"/>
    <s v="KOUMEA"/>
    <s v="KOUMEA"/>
    <s v="KOZAH"/>
    <x v="4"/>
    <x v="4"/>
    <s v="CAP - Electricité d'équipement"/>
    <x v="6"/>
    <n v="2"/>
    <n v="1"/>
  </r>
  <r>
    <n v="50101111"/>
    <x v="0"/>
    <s v="CENTRE DE FORMATION TECHNIQUE ET PROFESSIONNELLE SWEET_AWANDJELO-KARA"/>
    <x v="0"/>
    <s v="KOUMEA"/>
    <s v="KOUMEA"/>
    <s v="KOZAH"/>
    <x v="4"/>
    <x v="4"/>
    <s v="CAP - Electricité d'équipement"/>
    <x v="7"/>
    <n v="1"/>
    <n v="0"/>
  </r>
  <r>
    <n v="50101111"/>
    <x v="0"/>
    <s v="CENTRE DE FORMATION TECHNIQUE ET PROFESSIONNELLE SWEET_AWANDJELO-KARA"/>
    <x v="0"/>
    <s v="KOUMEA"/>
    <s v="KOUMEA"/>
    <s v="KOZAH"/>
    <x v="4"/>
    <x v="4"/>
    <s v="CAP - Electricité d'équipement"/>
    <x v="8"/>
    <n v="1"/>
    <n v="0"/>
  </r>
  <r>
    <n v="50101111"/>
    <x v="0"/>
    <s v="CENTRE DE FORMATION TECHNIQUE ET PROFESSIONNELLE SWEET_AWANDJELO-KARA"/>
    <x v="0"/>
    <s v="KOUMEA"/>
    <s v="KOUMEA"/>
    <s v="KOZAH"/>
    <x v="4"/>
    <x v="4"/>
    <s v="CAP - Electricité d'équipement"/>
    <x v="9"/>
    <n v="1"/>
    <n v="0"/>
  </r>
  <r>
    <n v="50101111"/>
    <x v="0"/>
    <s v="CENTRE DE FORMATION TECHNIQUE ET PROFESSIONNELLE SWEET_AWANDJELO-KARA"/>
    <x v="0"/>
    <s v="KOUMEA"/>
    <s v="KOUMEA"/>
    <s v="KOZAH"/>
    <x v="4"/>
    <x v="4"/>
    <s v="CAP - Maçonnerie"/>
    <x v="1"/>
    <n v="3"/>
    <n v="0"/>
  </r>
  <r>
    <n v="50101111"/>
    <x v="0"/>
    <s v="CENTRE DE FORMATION TECHNIQUE ET PROFESSIONNELLE SWEET_AWANDJELO-KARA"/>
    <x v="0"/>
    <s v="KOUMEA"/>
    <s v="KOUMEA"/>
    <s v="KOZAH"/>
    <x v="4"/>
    <x v="4"/>
    <s v="CAP - Maçonnerie"/>
    <x v="4"/>
    <n v="1"/>
    <n v="0"/>
  </r>
  <r>
    <n v="50101111"/>
    <x v="0"/>
    <s v="CENTRE DE FORMATION TECHNIQUE ET PROFESSIONNELLE SWEET_AWANDJELO-KARA"/>
    <x v="0"/>
    <s v="KOUMEA"/>
    <s v="KOUMEA"/>
    <s v="KOZAH"/>
    <x v="4"/>
    <x v="4"/>
    <s v="CAP - Maçonnerie"/>
    <x v="6"/>
    <n v="3"/>
    <n v="0"/>
  </r>
  <r>
    <n v="50101111"/>
    <x v="0"/>
    <s v="CENTRE DE FORMATION TECHNIQUE ET PROFESSIONNELLE SWEET_AWANDJELO-KARA"/>
    <x v="0"/>
    <s v="KOUMEA"/>
    <s v="KOUMEA"/>
    <s v="KOZAH"/>
    <x v="4"/>
    <x v="4"/>
    <s v="CAP - Maçonnerie"/>
    <x v="7"/>
    <n v="7"/>
    <n v="0"/>
  </r>
  <r>
    <n v="50101111"/>
    <x v="0"/>
    <s v="CENTRE DE FORMATION TECHNIQUE ET PROFESSIONNELLE SWEET_AWANDJELO-KARA"/>
    <x v="0"/>
    <s v="KOUMEA"/>
    <s v="KOUMEA"/>
    <s v="KOZAH"/>
    <x v="4"/>
    <x v="4"/>
    <s v="CAP - Maçonnerie"/>
    <x v="8"/>
    <n v="3"/>
    <n v="0"/>
  </r>
  <r>
    <n v="50101111"/>
    <x v="0"/>
    <s v="CENTRE DE FORMATION TECHNIQUE ET PROFESSIONNELLE SWEET_AWANDJELO-KARA"/>
    <x v="0"/>
    <s v="KOUMEA"/>
    <s v="KOUMEA"/>
    <s v="KOZAH"/>
    <x v="4"/>
    <x v="4"/>
    <s v="CAP - Maçonnerie"/>
    <x v="9"/>
    <n v="1"/>
    <n v="0"/>
  </r>
  <r>
    <n v="50101113"/>
    <x v="0"/>
    <s v="ECOLE HOTEL ALCOR"/>
    <x v="0"/>
    <s v="VILLEDEKARA"/>
    <s v="LAMA"/>
    <s v="KOZAH"/>
    <x v="4"/>
    <x v="0"/>
    <s v="BEP - Cuisine Patisserie"/>
    <x v="5"/>
    <n v="1"/>
    <n v="2"/>
  </r>
  <r>
    <n v="50101113"/>
    <x v="0"/>
    <s v="ECOLE HOTEL ALCOR"/>
    <x v="0"/>
    <s v="VILLEDEKARA"/>
    <s v="LAMA"/>
    <s v="KOZAH"/>
    <x v="4"/>
    <x v="0"/>
    <s v="BEP - Cuisine Patisserie"/>
    <x v="6"/>
    <n v="0"/>
    <n v="2"/>
  </r>
  <r>
    <n v="50101113"/>
    <x v="0"/>
    <s v="ECOLE HOTEL ALCOR"/>
    <x v="0"/>
    <s v="VILLEDEKARA"/>
    <s v="LAMA"/>
    <s v="KOZAH"/>
    <x v="4"/>
    <x v="0"/>
    <s v="BEP - Cuisine Patisserie"/>
    <x v="7"/>
    <n v="0"/>
    <n v="2"/>
  </r>
  <r>
    <n v="50101113"/>
    <x v="0"/>
    <s v="ECOLE HOTEL ALCOR"/>
    <x v="0"/>
    <s v="VILLEDEKARA"/>
    <s v="LAMA"/>
    <s v="KOZAH"/>
    <x v="4"/>
    <x v="0"/>
    <s v="CAP - Cuisine Patisserie"/>
    <x v="7"/>
    <n v="0"/>
    <n v="1"/>
  </r>
  <r>
    <n v="50101113"/>
    <x v="0"/>
    <s v="ECOLE HOTEL ALCOR"/>
    <x v="0"/>
    <s v="VILLEDEKARA"/>
    <s v="LAMA"/>
    <s v="KOZAH"/>
    <x v="4"/>
    <x v="2"/>
    <s v="BEP - Cuisine Patisserie"/>
    <x v="5"/>
    <n v="0"/>
    <n v="1"/>
  </r>
  <r>
    <n v="50101113"/>
    <x v="0"/>
    <s v="ECOLE HOTEL ALCOR"/>
    <x v="0"/>
    <s v="VILLEDEKARA"/>
    <s v="LAMA"/>
    <s v="KOZAH"/>
    <x v="4"/>
    <x v="2"/>
    <s v="BEP - Cuisine Patisserie"/>
    <x v="6"/>
    <n v="1"/>
    <n v="3"/>
  </r>
  <r>
    <n v="50101113"/>
    <x v="0"/>
    <s v="ECOLE HOTEL ALCOR"/>
    <x v="0"/>
    <s v="VILLEDEKARA"/>
    <s v="LAMA"/>
    <s v="KOZAH"/>
    <x v="4"/>
    <x v="2"/>
    <s v="BEP - Cuisine Patisserie"/>
    <x v="8"/>
    <n v="1"/>
    <n v="1"/>
  </r>
  <r>
    <n v="50101113"/>
    <x v="0"/>
    <s v="ECOLE HOTEL ALCOR"/>
    <x v="0"/>
    <s v="VILLEDEKARA"/>
    <s v="LAMA"/>
    <s v="KOZAH"/>
    <x v="4"/>
    <x v="2"/>
    <s v="BEP - Cuisine Patisserie"/>
    <x v="9"/>
    <n v="0"/>
    <n v="1"/>
  </r>
  <r>
    <n v="50101113"/>
    <x v="0"/>
    <s v="ECOLE HOTEL ALCOR"/>
    <x v="0"/>
    <s v="VILLEDEKARA"/>
    <s v="LAMA"/>
    <s v="KOZAH"/>
    <x v="4"/>
    <x v="4"/>
    <s v="BEP - Cuisine Patisserie"/>
    <x v="1"/>
    <n v="0"/>
    <n v="1"/>
  </r>
  <r>
    <n v="50101113"/>
    <x v="0"/>
    <s v="ECOLE HOTEL ALCOR"/>
    <x v="0"/>
    <s v="VILLEDEKARA"/>
    <s v="LAMA"/>
    <s v="KOZAH"/>
    <x v="4"/>
    <x v="4"/>
    <s v="BEP - Cuisine Patisserie"/>
    <x v="6"/>
    <n v="0"/>
    <n v="1"/>
  </r>
  <r>
    <n v="50101113"/>
    <x v="0"/>
    <s v="ECOLE HOTEL ALCOR"/>
    <x v="0"/>
    <s v="VILLEDEKARA"/>
    <s v="LAMA"/>
    <s v="KOZAH"/>
    <x v="4"/>
    <x v="4"/>
    <s v="BEP - Cuisine Patisserie"/>
    <x v="7"/>
    <n v="0"/>
    <n v="1"/>
  </r>
  <r>
    <n v="50101113"/>
    <x v="0"/>
    <s v="ECOLE HOTEL ALCOR"/>
    <x v="0"/>
    <s v="VILLEDEKARA"/>
    <s v="LAMA"/>
    <s v="KOZAH"/>
    <x v="4"/>
    <x v="4"/>
    <s v="BEP - Cuisine Patisserie"/>
    <x v="8"/>
    <n v="0"/>
    <n v="1"/>
  </r>
  <r>
    <n v="50101113"/>
    <x v="0"/>
    <s v="ECOLE HOTEL ALCOR"/>
    <x v="0"/>
    <s v="VILLEDEKARA"/>
    <s v="LAMA"/>
    <s v="KOZAH"/>
    <x v="4"/>
    <x v="4"/>
    <s v="BEP - Cuisine Patisserie"/>
    <x v="9"/>
    <n v="1"/>
    <n v="1"/>
  </r>
  <r>
    <n v="50101114"/>
    <x v="0"/>
    <s v="INSTITUT DIOLISS"/>
    <x v="0"/>
    <s v="VILLEDEKARA"/>
    <s v="LAMA"/>
    <s v="KOZAH"/>
    <x v="4"/>
    <x v="0"/>
    <s v="CAP - Coiffure"/>
    <x v="5"/>
    <n v="0"/>
    <n v="1"/>
  </r>
  <r>
    <n v="50101114"/>
    <x v="0"/>
    <s v="INSTITUT DIOLISS"/>
    <x v="0"/>
    <s v="VILLEDEKARA"/>
    <s v="LAMA"/>
    <s v="KOZAH"/>
    <x v="4"/>
    <x v="0"/>
    <s v="CAP - Coiffure"/>
    <x v="7"/>
    <n v="0"/>
    <n v="1"/>
  </r>
  <r>
    <n v="50101114"/>
    <x v="0"/>
    <s v="INSTITUT DIOLISS"/>
    <x v="0"/>
    <s v="VILLEDEKARA"/>
    <s v="LAMA"/>
    <s v="KOZAH"/>
    <x v="4"/>
    <x v="2"/>
    <s v="CAP - Coiffure"/>
    <x v="1"/>
    <n v="0"/>
    <n v="1"/>
  </r>
  <r>
    <n v="50101114"/>
    <x v="0"/>
    <s v="INSTITUT DIOLISS"/>
    <x v="0"/>
    <s v="VILLEDEKARA"/>
    <s v="LAMA"/>
    <s v="KOZAH"/>
    <x v="4"/>
    <x v="2"/>
    <s v="CAP - Coiffure"/>
    <x v="6"/>
    <n v="0"/>
    <n v="1"/>
  </r>
  <r>
    <n v="50101114"/>
    <x v="0"/>
    <s v="INSTITUT DIOLISS"/>
    <x v="0"/>
    <s v="VILLEDEKARA"/>
    <s v="LAMA"/>
    <s v="KOZAH"/>
    <x v="4"/>
    <x v="2"/>
    <s v="CAP - Coiffure"/>
    <x v="8"/>
    <n v="0"/>
    <n v="1"/>
  </r>
  <r>
    <n v="50101114"/>
    <x v="0"/>
    <s v="INSTITUT DIOLISS"/>
    <x v="0"/>
    <s v="VILLEDEKARA"/>
    <s v="LAMA"/>
    <s v="KOZAH"/>
    <x v="4"/>
    <x v="4"/>
    <s v="CAP - Coiffure"/>
    <x v="1"/>
    <n v="0"/>
    <n v="1"/>
  </r>
  <r>
    <n v="50101114"/>
    <x v="0"/>
    <s v="INSTITUT DIOLISS"/>
    <x v="0"/>
    <s v="VILLEDEKARA"/>
    <s v="LAMA"/>
    <s v="KOZAH"/>
    <x v="4"/>
    <x v="4"/>
    <s v="CAP - Coiffure"/>
    <x v="8"/>
    <n v="0"/>
    <n v="1"/>
  </r>
  <r>
    <n v="50101114"/>
    <x v="0"/>
    <s v="INSTITUT DIOLISS"/>
    <x v="0"/>
    <s v="VILLEDEKARA"/>
    <s v="LAMA"/>
    <s v="KOZAH"/>
    <x v="4"/>
    <x v="4"/>
    <s v="CAP - Coiffure"/>
    <x v="9"/>
    <n v="0"/>
    <n v="1"/>
  </r>
  <r>
    <n v="60102112"/>
    <x v="0"/>
    <s v="COLLEGE PRIVE LAIC SANTIBON"/>
    <x v="0"/>
    <s v="NAMONI"/>
    <s v="GANDO"/>
    <s v="OTI SUD"/>
    <x v="5"/>
    <x v="1"/>
    <s v="Techniques Quantitatives de Gestion (G2)"/>
    <x v="2"/>
    <n v="0"/>
    <n v="1"/>
  </r>
  <r>
    <n v="60102112"/>
    <x v="0"/>
    <s v="COLLEGE PRIVE LAIC SANTIBON"/>
    <x v="0"/>
    <s v="NAMONI"/>
    <s v="GANDO"/>
    <s v="OTI SUD"/>
    <x v="5"/>
    <x v="1"/>
    <s v="Techniques Quantitatives de Gestion (G2)"/>
    <x v="3"/>
    <n v="1"/>
    <n v="1"/>
  </r>
  <r>
    <n v="60102112"/>
    <x v="0"/>
    <s v="COLLEGE PRIVE LAIC SANTIBON"/>
    <x v="0"/>
    <s v="NAMONI"/>
    <s v="GANDO"/>
    <s v="OTI SUD"/>
    <x v="5"/>
    <x v="1"/>
    <s v="Techniques Quantitatives de Gestion (G2)"/>
    <x v="4"/>
    <n v="1"/>
    <n v="0"/>
  </r>
  <r>
    <n v="60102112"/>
    <x v="0"/>
    <s v="COLLEGE PRIVE LAIC SANTIBON"/>
    <x v="0"/>
    <s v="NAMONI"/>
    <s v="GANDO"/>
    <s v="OTI SUD"/>
    <x v="5"/>
    <x v="1"/>
    <s v="Techniques Quantitatives de Gestion (G2)"/>
    <x v="6"/>
    <n v="0"/>
    <n v="1"/>
  </r>
  <r>
    <n v="60102112"/>
    <x v="0"/>
    <s v="COLLEGE PRIVE LAIC SANTIBON"/>
    <x v="0"/>
    <s v="NAMONI"/>
    <s v="GANDO"/>
    <s v="OTI SUD"/>
    <x v="5"/>
    <x v="1"/>
    <s v="Techniques Quantitatives de Gestion (G2)"/>
    <x v="8"/>
    <n v="1"/>
    <n v="0"/>
  </r>
  <r>
    <n v="60102112"/>
    <x v="0"/>
    <s v="COLLEGE PRIVE LAIC SANTIBON"/>
    <x v="0"/>
    <s v="NAMONI"/>
    <s v="GANDO"/>
    <s v="OTI SUD"/>
    <x v="5"/>
    <x v="3"/>
    <s v="Technique Administratives (G1)"/>
    <x v="0"/>
    <n v="0"/>
    <n v="1"/>
  </r>
  <r>
    <n v="60102112"/>
    <x v="0"/>
    <s v="COLLEGE PRIVE LAIC SANTIBON"/>
    <x v="0"/>
    <s v="NAMONI"/>
    <s v="GANDO"/>
    <s v="OTI SUD"/>
    <x v="5"/>
    <x v="3"/>
    <s v="Technique Administratives (G1)"/>
    <x v="2"/>
    <n v="0"/>
    <n v="1"/>
  </r>
  <r>
    <n v="60102112"/>
    <x v="0"/>
    <s v="COLLEGE PRIVE LAIC SANTIBON"/>
    <x v="0"/>
    <s v="NAMONI"/>
    <s v="GANDO"/>
    <s v="OTI SUD"/>
    <x v="5"/>
    <x v="3"/>
    <s v="Technique Administratives (G1)"/>
    <x v="10"/>
    <n v="0"/>
    <n v="6"/>
  </r>
  <r>
    <n v="60102112"/>
    <x v="0"/>
    <s v="COLLEGE PRIVE LAIC SANTIBON"/>
    <x v="0"/>
    <s v="NAMONI"/>
    <s v="GANDO"/>
    <s v="OTI SUD"/>
    <x v="5"/>
    <x v="3"/>
    <s v="Techniques Quantitatives de Gestion (G2)"/>
    <x v="2"/>
    <n v="0"/>
    <n v="1"/>
  </r>
  <r>
    <n v="60102112"/>
    <x v="0"/>
    <s v="COLLEGE PRIVE LAIC SANTIBON"/>
    <x v="0"/>
    <s v="NAMONI"/>
    <s v="GANDO"/>
    <s v="OTI SUD"/>
    <x v="5"/>
    <x v="3"/>
    <s v="Techniques Quantitatives de Gestion (G2)"/>
    <x v="10"/>
    <n v="2"/>
    <n v="1"/>
  </r>
  <r>
    <n v="60102112"/>
    <x v="0"/>
    <s v="COLLEGE PRIVE LAIC SANTIBON"/>
    <x v="0"/>
    <s v="NAMONI"/>
    <s v="GANDO"/>
    <s v="OTI SUD"/>
    <x v="5"/>
    <x v="3"/>
    <s v="Techniques Quantitatives de Gestion (G2)"/>
    <x v="3"/>
    <n v="0"/>
    <n v="1"/>
  </r>
  <r>
    <n v="60102112"/>
    <x v="0"/>
    <s v="COLLEGE PRIVE LAIC SANTIBON"/>
    <x v="0"/>
    <s v="NAMONI"/>
    <s v="GANDO"/>
    <s v="OTI SUD"/>
    <x v="5"/>
    <x v="5"/>
    <s v="Techniques Quantitatives de Gestion (G2)"/>
    <x v="10"/>
    <n v="0"/>
    <n v="1"/>
  </r>
  <r>
    <n v="60102112"/>
    <x v="0"/>
    <s v="COLLEGE PRIVE LAIC SANTIBON"/>
    <x v="0"/>
    <s v="NAMONI"/>
    <s v="GANDO"/>
    <s v="OTI SUD"/>
    <x v="5"/>
    <x v="5"/>
    <s v="Techniques Quantitatives de Gestion (G2)"/>
    <x v="3"/>
    <n v="0"/>
    <n v="2"/>
  </r>
  <r>
    <n v="102020101"/>
    <x v="0"/>
    <s v="GROUPE SCOLAIRE LES COURS MILLENAIRES DE L'AFRIQUE DE L'OUEST (GS-CMAO)"/>
    <x v="0"/>
    <s v="AFLAO SAGBADO"/>
    <s v="AFLAO SAGBADO"/>
    <s v="GOLFE"/>
    <x v="0"/>
    <x v="1"/>
    <s v="Techniques Commerciale (G3)"/>
    <x v="3"/>
    <n v="1"/>
    <n v="1"/>
  </r>
  <r>
    <n v="102020101"/>
    <x v="0"/>
    <s v="GROUPE SCOLAIRE LES COURS MILLENAIRES DE L'AFRIQUE DE L'OUEST (GS-CMAO)"/>
    <x v="0"/>
    <s v="AFLAO SAGBADO"/>
    <s v="AFLAO SAGBADO"/>
    <s v="GOLFE"/>
    <x v="0"/>
    <x v="1"/>
    <s v="Techniques Commerciale (G3)"/>
    <x v="4"/>
    <n v="3"/>
    <n v="5"/>
  </r>
  <r>
    <n v="102020101"/>
    <x v="0"/>
    <s v="GROUPE SCOLAIRE LES COURS MILLENAIRES DE L'AFRIQUE DE L'OUEST (GS-CMAO)"/>
    <x v="0"/>
    <s v="AFLAO SAGBADO"/>
    <s v="AFLAO SAGBADO"/>
    <s v="GOLFE"/>
    <x v="0"/>
    <x v="1"/>
    <s v="Techniques Commerciale (G3)"/>
    <x v="5"/>
    <n v="6"/>
    <n v="3"/>
  </r>
  <r>
    <n v="102020101"/>
    <x v="0"/>
    <s v="GROUPE SCOLAIRE LES COURS MILLENAIRES DE L'AFRIQUE DE L'OUEST (GS-CMAO)"/>
    <x v="0"/>
    <s v="AFLAO SAGBADO"/>
    <s v="AFLAO SAGBADO"/>
    <s v="GOLFE"/>
    <x v="0"/>
    <x v="1"/>
    <s v="Techniques Quantitatives de Gestion (G2)"/>
    <x v="2"/>
    <n v="1"/>
    <n v="0"/>
  </r>
  <r>
    <n v="102020101"/>
    <x v="0"/>
    <s v="GROUPE SCOLAIRE LES COURS MILLENAIRES DE L'AFRIQUE DE L'OUEST (GS-CMAO)"/>
    <x v="0"/>
    <s v="AFLAO SAGBADO"/>
    <s v="AFLAO SAGBADO"/>
    <s v="GOLFE"/>
    <x v="0"/>
    <x v="1"/>
    <s v="Techniques Quantitatives de Gestion (G2)"/>
    <x v="10"/>
    <n v="3"/>
    <n v="2"/>
  </r>
  <r>
    <n v="102020101"/>
    <x v="0"/>
    <s v="GROUPE SCOLAIRE LES COURS MILLENAIRES DE L'AFRIQUE DE L'OUEST (GS-CMAO)"/>
    <x v="0"/>
    <s v="AFLAO SAGBADO"/>
    <s v="AFLAO SAGBADO"/>
    <s v="GOLFE"/>
    <x v="0"/>
    <x v="1"/>
    <s v="Techniques Quantitatives de Gestion (G2)"/>
    <x v="3"/>
    <n v="1"/>
    <n v="2"/>
  </r>
  <r>
    <n v="102020101"/>
    <x v="0"/>
    <s v="GROUPE SCOLAIRE LES COURS MILLENAIRES DE L'AFRIQUE DE L'OUEST (GS-CMAO)"/>
    <x v="0"/>
    <s v="AFLAO SAGBADO"/>
    <s v="AFLAO SAGBADO"/>
    <s v="GOLFE"/>
    <x v="0"/>
    <x v="1"/>
    <s v="Techniques Quantitatives de Gestion (G2)"/>
    <x v="4"/>
    <n v="0"/>
    <n v="1"/>
  </r>
  <r>
    <n v="102020101"/>
    <x v="0"/>
    <s v="GROUPE SCOLAIRE LES COURS MILLENAIRES DE L'AFRIQUE DE L'OUEST (GS-CMAO)"/>
    <x v="0"/>
    <s v="AFLAO SAGBADO"/>
    <s v="AFLAO SAGBADO"/>
    <s v="GOLFE"/>
    <x v="0"/>
    <x v="1"/>
    <s v="Techniques Quantitatives de Gestion (G2)"/>
    <x v="5"/>
    <n v="1"/>
    <n v="0"/>
  </r>
  <r>
    <n v="102020101"/>
    <x v="0"/>
    <s v="GROUPE SCOLAIRE LES COURS MILLENAIRES DE L'AFRIQUE DE L'OUEST (GS-CMAO)"/>
    <x v="0"/>
    <s v="AFLAO SAGBADO"/>
    <s v="AFLAO SAGBADO"/>
    <s v="GOLFE"/>
    <x v="0"/>
    <x v="3"/>
    <s v="Techniques Commerciale (G3)"/>
    <x v="2"/>
    <n v="1"/>
    <n v="2"/>
  </r>
  <r>
    <n v="102020101"/>
    <x v="0"/>
    <s v="GROUPE SCOLAIRE LES COURS MILLENAIRES DE L'AFRIQUE DE L'OUEST (GS-CMAO)"/>
    <x v="0"/>
    <s v="AFLAO SAGBADO"/>
    <s v="AFLAO SAGBADO"/>
    <s v="GOLFE"/>
    <x v="0"/>
    <x v="3"/>
    <s v="Techniques Commerciale (G3)"/>
    <x v="10"/>
    <n v="1"/>
    <n v="3"/>
  </r>
  <r>
    <n v="102020101"/>
    <x v="0"/>
    <s v="GROUPE SCOLAIRE LES COURS MILLENAIRES DE L'AFRIQUE DE L'OUEST (GS-CMAO)"/>
    <x v="0"/>
    <s v="AFLAO SAGBADO"/>
    <s v="AFLAO SAGBADO"/>
    <s v="GOLFE"/>
    <x v="0"/>
    <x v="3"/>
    <s v="Techniques Commerciale (G3)"/>
    <x v="3"/>
    <n v="1"/>
    <n v="3"/>
  </r>
  <r>
    <n v="102020101"/>
    <x v="0"/>
    <s v="GROUPE SCOLAIRE LES COURS MILLENAIRES DE L'AFRIQUE DE L'OUEST (GS-CMAO)"/>
    <x v="0"/>
    <s v="AFLAO SAGBADO"/>
    <s v="AFLAO SAGBADO"/>
    <s v="GOLFE"/>
    <x v="0"/>
    <x v="3"/>
    <s v="Techniques Quantitatives de Gestion (G2)"/>
    <x v="0"/>
    <n v="0"/>
    <n v="2"/>
  </r>
  <r>
    <n v="102020101"/>
    <x v="0"/>
    <s v="GROUPE SCOLAIRE LES COURS MILLENAIRES DE L'AFRIQUE DE L'OUEST (GS-CMAO)"/>
    <x v="0"/>
    <s v="AFLAO SAGBADO"/>
    <s v="AFLAO SAGBADO"/>
    <s v="GOLFE"/>
    <x v="0"/>
    <x v="3"/>
    <s v="Techniques Quantitatives de Gestion (G2)"/>
    <x v="2"/>
    <n v="3"/>
    <n v="1"/>
  </r>
  <r>
    <n v="102020101"/>
    <x v="0"/>
    <s v="GROUPE SCOLAIRE LES COURS MILLENAIRES DE L'AFRIQUE DE L'OUEST (GS-CMAO)"/>
    <x v="0"/>
    <s v="AFLAO SAGBADO"/>
    <s v="AFLAO SAGBADO"/>
    <s v="GOLFE"/>
    <x v="0"/>
    <x v="3"/>
    <s v="Techniques Quantitatives de Gestion (G2)"/>
    <x v="10"/>
    <n v="1"/>
    <n v="5"/>
  </r>
  <r>
    <n v="102020101"/>
    <x v="0"/>
    <s v="GROUPE SCOLAIRE LES COURS MILLENAIRES DE L'AFRIQUE DE L'OUEST (GS-CMAO)"/>
    <x v="0"/>
    <s v="AFLAO SAGBADO"/>
    <s v="AFLAO SAGBADO"/>
    <s v="GOLFE"/>
    <x v="0"/>
    <x v="3"/>
    <s v="Techniques Quantitatives de Gestion (G2)"/>
    <x v="3"/>
    <n v="0"/>
    <n v="1"/>
  </r>
  <r>
    <n v="102020101"/>
    <x v="0"/>
    <s v="GROUPE SCOLAIRE LES COURS MILLENAIRES DE L'AFRIQUE DE L'OUEST (GS-CMAO)"/>
    <x v="0"/>
    <s v="AFLAO SAGBADO"/>
    <s v="AFLAO SAGBADO"/>
    <s v="GOLFE"/>
    <x v="0"/>
    <x v="5"/>
    <s v="Techniques Commerciale (G3)"/>
    <x v="4"/>
    <n v="1"/>
    <n v="3"/>
  </r>
  <r>
    <n v="102020101"/>
    <x v="0"/>
    <s v="GROUPE SCOLAIRE LES COURS MILLENAIRES DE L'AFRIQUE DE L'OUEST (GS-CMAO)"/>
    <x v="0"/>
    <s v="AFLAO SAGBADO"/>
    <s v="AFLAO SAGBADO"/>
    <s v="GOLFE"/>
    <x v="0"/>
    <x v="5"/>
    <s v="Techniques Commerciale (G3)"/>
    <x v="5"/>
    <n v="1"/>
    <n v="1"/>
  </r>
  <r>
    <n v="102020101"/>
    <x v="0"/>
    <s v="GROUPE SCOLAIRE LES COURS MILLENAIRES DE L'AFRIQUE DE L'OUEST (GS-CMAO)"/>
    <x v="0"/>
    <s v="AFLAO SAGBADO"/>
    <s v="AFLAO SAGBADO"/>
    <s v="GOLFE"/>
    <x v="0"/>
    <x v="5"/>
    <s v="Techniques Commerciale (G3)"/>
    <x v="6"/>
    <n v="0"/>
    <n v="1"/>
  </r>
  <r>
    <n v="102020101"/>
    <x v="0"/>
    <s v="GROUPE SCOLAIRE LES COURS MILLENAIRES DE L'AFRIQUE DE L'OUEST (GS-CMAO)"/>
    <x v="0"/>
    <s v="AFLAO SAGBADO"/>
    <s v="AFLAO SAGBADO"/>
    <s v="GOLFE"/>
    <x v="0"/>
    <x v="5"/>
    <s v="Techniques Commerciale (G3)"/>
    <x v="7"/>
    <n v="1"/>
    <n v="1"/>
  </r>
  <r>
    <n v="102020101"/>
    <x v="0"/>
    <s v="GROUPE SCOLAIRE LES COURS MILLENAIRES DE L'AFRIQUE DE L'OUEST (GS-CMAO)"/>
    <x v="0"/>
    <s v="AFLAO SAGBADO"/>
    <s v="AFLAO SAGBADO"/>
    <s v="GOLFE"/>
    <x v="0"/>
    <x v="5"/>
    <s v="Techniques Commerciale (G3)"/>
    <x v="8"/>
    <n v="1"/>
    <n v="0"/>
  </r>
  <r>
    <n v="102020101"/>
    <x v="0"/>
    <s v="GROUPE SCOLAIRE LES COURS MILLENAIRES DE L'AFRIQUE DE L'OUEST (GS-CMAO)"/>
    <x v="0"/>
    <s v="AFLAO SAGBADO"/>
    <s v="AFLAO SAGBADO"/>
    <s v="GOLFE"/>
    <x v="0"/>
    <x v="5"/>
    <s v="Techniques Quantitatives de Gestion (G2)"/>
    <x v="10"/>
    <n v="1"/>
    <n v="0"/>
  </r>
  <r>
    <n v="102020101"/>
    <x v="0"/>
    <s v="GROUPE SCOLAIRE LES COURS MILLENAIRES DE L'AFRIQUE DE L'OUEST (GS-CMAO)"/>
    <x v="0"/>
    <s v="AFLAO SAGBADO"/>
    <s v="AFLAO SAGBADO"/>
    <s v="GOLFE"/>
    <x v="0"/>
    <x v="5"/>
    <s v="Techniques Quantitatives de Gestion (G2)"/>
    <x v="3"/>
    <n v="1"/>
    <n v="1"/>
  </r>
  <r>
    <n v="102020101"/>
    <x v="0"/>
    <s v="GROUPE SCOLAIRE LES COURS MILLENAIRES DE L'AFRIQUE DE L'OUEST (GS-CMAO)"/>
    <x v="0"/>
    <s v="AFLAO SAGBADO"/>
    <s v="AFLAO SAGBADO"/>
    <s v="GOLFE"/>
    <x v="0"/>
    <x v="5"/>
    <s v="Techniques Quantitatives de Gestion (G2)"/>
    <x v="4"/>
    <n v="1"/>
    <n v="1"/>
  </r>
  <r>
    <n v="102020101"/>
    <x v="0"/>
    <s v="GROUPE SCOLAIRE LES COURS MILLENAIRES DE L'AFRIQUE DE L'OUEST (GS-CMAO)"/>
    <x v="0"/>
    <s v="AFLAO SAGBADO"/>
    <s v="AFLAO SAGBADO"/>
    <s v="GOLFE"/>
    <x v="0"/>
    <x v="5"/>
    <s v="Techniques Quantitatives de Gestion (G2)"/>
    <x v="5"/>
    <n v="0"/>
    <n v="2"/>
  </r>
  <r>
    <n v="102020101"/>
    <x v="0"/>
    <s v="GROUPE SCOLAIRE LES COURS MILLENAIRES DE L'AFRIQUE DE L'OUEST (GS-CMAO)"/>
    <x v="0"/>
    <s v="AFLAO SAGBADO"/>
    <s v="AFLAO SAGBADO"/>
    <s v="GOLFE"/>
    <x v="0"/>
    <x v="5"/>
    <s v="Techniques Quantitatives de Gestion (G2)"/>
    <x v="6"/>
    <n v="1"/>
    <n v="2"/>
  </r>
  <r>
    <n v="102020101"/>
    <x v="0"/>
    <s v="GROUPE SCOLAIRE LES COURS MILLENAIRES DE L'AFRIQUE DE L'OUEST (GS-CMAO)"/>
    <x v="0"/>
    <s v="AFLAO SAGBADO"/>
    <s v="AFLAO SAGBADO"/>
    <s v="GOLFE"/>
    <x v="0"/>
    <x v="5"/>
    <s v="Techniques Quantitatives de Gestion (G2)"/>
    <x v="7"/>
    <n v="0"/>
    <n v="1"/>
  </r>
  <r>
    <n v="102020102"/>
    <x v="0"/>
    <s v="INSTITUT TECHNIQUE ET COMMERCIAL AMOU_FRED"/>
    <x v="0"/>
    <s v="AFLAO SAGBADO"/>
    <s v="AFLAO SAGBADO"/>
    <s v="GOLFE"/>
    <x v="0"/>
    <x v="1"/>
    <s v="Technique Administratives (G1)"/>
    <x v="5"/>
    <n v="0"/>
    <n v="2"/>
  </r>
  <r>
    <n v="102020102"/>
    <x v="0"/>
    <s v="INSTITUT TECHNIQUE ET COMMERCIAL AMOU_FRED"/>
    <x v="0"/>
    <s v="AFLAO SAGBADO"/>
    <s v="AFLAO SAGBADO"/>
    <s v="GOLFE"/>
    <x v="0"/>
    <x v="1"/>
    <s v="Technique Administratives (G1)"/>
    <x v="7"/>
    <n v="1"/>
    <n v="0"/>
  </r>
  <r>
    <n v="102020102"/>
    <x v="0"/>
    <s v="INSTITUT TECHNIQUE ET COMMERCIAL AMOU_FRED"/>
    <x v="0"/>
    <s v="AFLAO SAGBADO"/>
    <s v="AFLAO SAGBADO"/>
    <s v="GOLFE"/>
    <x v="0"/>
    <x v="1"/>
    <s v="Technique Administratives (G1)"/>
    <x v="8"/>
    <n v="0"/>
    <n v="2"/>
  </r>
  <r>
    <n v="102020102"/>
    <x v="0"/>
    <s v="INSTITUT TECHNIQUE ET COMMERCIAL AMOU_FRED"/>
    <x v="0"/>
    <s v="AFLAO SAGBADO"/>
    <s v="AFLAO SAGBADO"/>
    <s v="GOLFE"/>
    <x v="0"/>
    <x v="1"/>
    <s v="Techniques Commerciale (G3)"/>
    <x v="2"/>
    <n v="0"/>
    <n v="1"/>
  </r>
  <r>
    <n v="102020102"/>
    <x v="0"/>
    <s v="INSTITUT TECHNIQUE ET COMMERCIAL AMOU_FRED"/>
    <x v="0"/>
    <s v="AFLAO SAGBADO"/>
    <s v="AFLAO SAGBADO"/>
    <s v="GOLFE"/>
    <x v="0"/>
    <x v="1"/>
    <s v="Techniques Commerciale (G3)"/>
    <x v="5"/>
    <n v="1"/>
    <n v="0"/>
  </r>
  <r>
    <n v="102020102"/>
    <x v="0"/>
    <s v="INSTITUT TECHNIQUE ET COMMERCIAL AMOU_FRED"/>
    <x v="0"/>
    <s v="AFLAO SAGBADO"/>
    <s v="AFLAO SAGBADO"/>
    <s v="GOLFE"/>
    <x v="0"/>
    <x v="1"/>
    <s v="Techniques Quantitatives de Gestion (G2)"/>
    <x v="4"/>
    <n v="1"/>
    <n v="0"/>
  </r>
  <r>
    <n v="102020102"/>
    <x v="0"/>
    <s v="INSTITUT TECHNIQUE ET COMMERCIAL AMOU_FRED"/>
    <x v="0"/>
    <s v="AFLAO SAGBADO"/>
    <s v="AFLAO SAGBADO"/>
    <s v="GOLFE"/>
    <x v="0"/>
    <x v="3"/>
    <s v="Technique Administratives (G1)"/>
    <x v="7"/>
    <n v="1"/>
    <n v="0"/>
  </r>
  <r>
    <n v="102020102"/>
    <x v="0"/>
    <s v="INSTITUT TECHNIQUE ET COMMERCIAL AMOU_FRED"/>
    <x v="0"/>
    <s v="AFLAO SAGBADO"/>
    <s v="AFLAO SAGBADO"/>
    <s v="GOLFE"/>
    <x v="0"/>
    <x v="3"/>
    <s v="Technique Administratives (G1)"/>
    <x v="8"/>
    <n v="0"/>
    <n v="2"/>
  </r>
  <r>
    <n v="102020102"/>
    <x v="0"/>
    <s v="INSTITUT TECHNIQUE ET COMMERCIAL AMOU_FRED"/>
    <x v="0"/>
    <s v="AFLAO SAGBADO"/>
    <s v="AFLAO SAGBADO"/>
    <s v="GOLFE"/>
    <x v="0"/>
    <x v="3"/>
    <s v="Techniques Commerciale (G3)"/>
    <x v="5"/>
    <n v="1"/>
    <n v="0"/>
  </r>
  <r>
    <n v="102020102"/>
    <x v="0"/>
    <s v="INSTITUT TECHNIQUE ET COMMERCIAL AMOU_FRED"/>
    <x v="0"/>
    <s v="AFLAO SAGBADO"/>
    <s v="AFLAO SAGBADO"/>
    <s v="GOLFE"/>
    <x v="0"/>
    <x v="3"/>
    <s v="Techniques Quantitatives de Gestion (G2)"/>
    <x v="2"/>
    <n v="1"/>
    <n v="2"/>
  </r>
  <r>
    <n v="102020102"/>
    <x v="0"/>
    <s v="INSTITUT TECHNIQUE ET COMMERCIAL AMOU_FRED"/>
    <x v="0"/>
    <s v="AFLAO SAGBADO"/>
    <s v="AFLAO SAGBADO"/>
    <s v="GOLFE"/>
    <x v="0"/>
    <x v="5"/>
    <s v="Techniques Commerciale (G3)"/>
    <x v="4"/>
    <n v="1"/>
    <n v="0"/>
  </r>
  <r>
    <n v="102020102"/>
    <x v="0"/>
    <s v="INSTITUT TECHNIQUE ET COMMERCIAL AMOU_FRED"/>
    <x v="0"/>
    <s v="AFLAO SAGBADO"/>
    <s v="AFLAO SAGBADO"/>
    <s v="GOLFE"/>
    <x v="0"/>
    <x v="5"/>
    <s v="Techniques Commerciale (G3)"/>
    <x v="5"/>
    <n v="1"/>
    <n v="0"/>
  </r>
  <r>
    <n v="102020102"/>
    <x v="0"/>
    <s v="INSTITUT TECHNIQUE ET COMMERCIAL AMOU_FRED"/>
    <x v="0"/>
    <s v="AFLAO SAGBADO"/>
    <s v="AFLAO SAGBADO"/>
    <s v="GOLFE"/>
    <x v="0"/>
    <x v="5"/>
    <s v="Techniques Commerciale (G3)"/>
    <x v="6"/>
    <n v="0"/>
    <n v="1"/>
  </r>
  <r>
    <n v="102020102"/>
    <x v="0"/>
    <s v="INSTITUT TECHNIQUE ET COMMERCIAL AMOU_FRED"/>
    <x v="0"/>
    <s v="AFLAO SAGBADO"/>
    <s v="AFLAO SAGBADO"/>
    <s v="GOLFE"/>
    <x v="0"/>
    <x v="5"/>
    <s v="Techniques Commerciale (G3)"/>
    <x v="8"/>
    <n v="1"/>
    <n v="0"/>
  </r>
  <r>
    <n v="102020102"/>
    <x v="0"/>
    <s v="INSTITUT TECHNIQUE ET COMMERCIAL AMOU_FRED"/>
    <x v="0"/>
    <s v="AFLAO SAGBADO"/>
    <s v="AFLAO SAGBADO"/>
    <s v="GOLFE"/>
    <x v="0"/>
    <x v="5"/>
    <s v="Techniques Quantitatives de Gestion (G2)"/>
    <x v="5"/>
    <n v="0"/>
    <n v="1"/>
  </r>
  <r>
    <n v="102051102"/>
    <x v="0"/>
    <s v="INSTITUT DE COUPE DE COUTURE ET DE PERFECTIONNEMENT STYLE CESAR"/>
    <x v="0"/>
    <s v="AFLAO SAGBADO"/>
    <s v="AFLAO SAGBADO"/>
    <s v="GOLFE"/>
    <x v="0"/>
    <x v="0"/>
    <s v="CAP - Couture"/>
    <x v="4"/>
    <n v="2"/>
    <n v="3"/>
  </r>
  <r>
    <n v="102051102"/>
    <x v="0"/>
    <s v="INSTITUT DE COUPE DE COUTURE ET DE PERFECTIONNEMENT STYLE CESAR"/>
    <x v="0"/>
    <s v="AFLAO SAGBADO"/>
    <s v="AFLAO SAGBADO"/>
    <s v="GOLFE"/>
    <x v="0"/>
    <x v="0"/>
    <s v="CAP - Couture"/>
    <x v="5"/>
    <n v="2"/>
    <n v="0"/>
  </r>
  <r>
    <n v="102051102"/>
    <x v="0"/>
    <s v="INSTITUT DE COUPE DE COUTURE ET DE PERFECTIONNEMENT STYLE CESAR"/>
    <x v="0"/>
    <s v="AFLAO SAGBADO"/>
    <s v="AFLAO SAGBADO"/>
    <s v="GOLFE"/>
    <x v="0"/>
    <x v="0"/>
    <s v="CAP - Couture"/>
    <x v="6"/>
    <n v="1"/>
    <n v="4"/>
  </r>
  <r>
    <n v="102051102"/>
    <x v="0"/>
    <s v="INSTITUT DE COUPE DE COUTURE ET DE PERFECTIONNEMENT STYLE CESAR"/>
    <x v="0"/>
    <s v="AFLAO SAGBADO"/>
    <s v="AFLAO SAGBADO"/>
    <s v="GOLFE"/>
    <x v="0"/>
    <x v="0"/>
    <s v="CAP - Couture"/>
    <x v="7"/>
    <n v="0"/>
    <n v="2"/>
  </r>
  <r>
    <n v="102051102"/>
    <x v="0"/>
    <s v="INSTITUT DE COUPE DE COUTURE ET DE PERFECTIONNEMENT STYLE CESAR"/>
    <x v="0"/>
    <s v="AFLAO SAGBADO"/>
    <s v="AFLAO SAGBADO"/>
    <s v="GOLFE"/>
    <x v="0"/>
    <x v="0"/>
    <s v="CAP - Couture"/>
    <x v="8"/>
    <n v="0"/>
    <n v="2"/>
  </r>
  <r>
    <n v="102051102"/>
    <x v="0"/>
    <s v="INSTITUT DE COUPE DE COUTURE ET DE PERFECTIONNEMENT STYLE CESAR"/>
    <x v="0"/>
    <s v="AFLAO SAGBADO"/>
    <s v="AFLAO SAGBADO"/>
    <s v="GOLFE"/>
    <x v="0"/>
    <x v="0"/>
    <s v="CAP - Couture"/>
    <x v="9"/>
    <n v="0"/>
    <n v="1"/>
  </r>
  <r>
    <n v="102051102"/>
    <x v="0"/>
    <s v="INSTITUT DE COUPE DE COUTURE ET DE PERFECTIONNEMENT STYLE CESAR"/>
    <x v="0"/>
    <s v="AFLAO SAGBADO"/>
    <s v="AFLAO SAGBADO"/>
    <s v="GOLFE"/>
    <x v="0"/>
    <x v="2"/>
    <s v="CAP - Couture"/>
    <x v="3"/>
    <n v="0"/>
    <n v="2"/>
  </r>
  <r>
    <n v="102051102"/>
    <x v="0"/>
    <s v="INSTITUT DE COUPE DE COUTURE ET DE PERFECTIONNEMENT STYLE CESAR"/>
    <x v="0"/>
    <s v="AFLAO SAGBADO"/>
    <s v="AFLAO SAGBADO"/>
    <s v="GOLFE"/>
    <x v="0"/>
    <x v="2"/>
    <s v="CAP - Couture"/>
    <x v="4"/>
    <n v="0"/>
    <n v="2"/>
  </r>
  <r>
    <n v="102051102"/>
    <x v="0"/>
    <s v="INSTITUT DE COUPE DE COUTURE ET DE PERFECTIONNEMENT STYLE CESAR"/>
    <x v="0"/>
    <s v="AFLAO SAGBADO"/>
    <s v="AFLAO SAGBADO"/>
    <s v="GOLFE"/>
    <x v="0"/>
    <x v="2"/>
    <s v="CAP - Couture"/>
    <x v="5"/>
    <n v="0"/>
    <n v="2"/>
  </r>
  <r>
    <n v="102051102"/>
    <x v="0"/>
    <s v="INSTITUT DE COUPE DE COUTURE ET DE PERFECTIONNEMENT STYLE CESAR"/>
    <x v="0"/>
    <s v="AFLAO SAGBADO"/>
    <s v="AFLAO SAGBADO"/>
    <s v="GOLFE"/>
    <x v="0"/>
    <x v="2"/>
    <s v="CAP - Couture"/>
    <x v="6"/>
    <n v="0"/>
    <n v="5"/>
  </r>
  <r>
    <n v="102051102"/>
    <x v="0"/>
    <s v="INSTITUT DE COUPE DE COUTURE ET DE PERFECTIONNEMENT STYLE CESAR"/>
    <x v="0"/>
    <s v="AFLAO SAGBADO"/>
    <s v="AFLAO SAGBADO"/>
    <s v="GOLFE"/>
    <x v="0"/>
    <x v="2"/>
    <s v="CAP - Couture"/>
    <x v="7"/>
    <n v="0"/>
    <n v="2"/>
  </r>
  <r>
    <n v="102051102"/>
    <x v="0"/>
    <s v="INSTITUT DE COUPE DE COUTURE ET DE PERFECTIONNEMENT STYLE CESAR"/>
    <x v="0"/>
    <s v="AFLAO SAGBADO"/>
    <s v="AFLAO SAGBADO"/>
    <s v="GOLFE"/>
    <x v="0"/>
    <x v="2"/>
    <s v="CAP - Couture"/>
    <x v="8"/>
    <n v="0"/>
    <n v="2"/>
  </r>
  <r>
    <n v="102051102"/>
    <x v="0"/>
    <s v="INSTITUT DE COUPE DE COUTURE ET DE PERFECTIONNEMENT STYLE CESAR"/>
    <x v="0"/>
    <s v="AFLAO SAGBADO"/>
    <s v="AFLAO SAGBADO"/>
    <s v="GOLFE"/>
    <x v="0"/>
    <x v="4"/>
    <s v="CAP - Couture"/>
    <x v="4"/>
    <n v="2"/>
    <n v="0"/>
  </r>
  <r>
    <n v="102051102"/>
    <x v="0"/>
    <s v="INSTITUT DE COUPE DE COUTURE ET DE PERFECTIONNEMENT STYLE CESAR"/>
    <x v="0"/>
    <s v="AFLAO SAGBADO"/>
    <s v="AFLAO SAGBADO"/>
    <s v="GOLFE"/>
    <x v="0"/>
    <x v="4"/>
    <s v="CAP - Couture"/>
    <x v="5"/>
    <n v="2"/>
    <n v="2"/>
  </r>
  <r>
    <n v="102051102"/>
    <x v="0"/>
    <s v="INSTITUT DE COUPE DE COUTURE ET DE PERFECTIONNEMENT STYLE CESAR"/>
    <x v="0"/>
    <s v="AFLAO SAGBADO"/>
    <s v="AFLAO SAGBADO"/>
    <s v="GOLFE"/>
    <x v="0"/>
    <x v="4"/>
    <s v="CAP - Couture"/>
    <x v="6"/>
    <n v="1"/>
    <n v="1"/>
  </r>
  <r>
    <n v="102051102"/>
    <x v="0"/>
    <s v="INSTITUT DE COUPE DE COUTURE ET DE PERFECTIONNEMENT STYLE CESAR"/>
    <x v="0"/>
    <s v="AFLAO SAGBADO"/>
    <s v="AFLAO SAGBADO"/>
    <s v="GOLFE"/>
    <x v="0"/>
    <x v="4"/>
    <s v="CAP - Couture"/>
    <x v="7"/>
    <n v="1"/>
    <n v="1"/>
  </r>
  <r>
    <n v="102061101"/>
    <x v="0"/>
    <s v="EAMOD AYANICK CREATIONS"/>
    <x v="0"/>
    <s v="AFLAO SAGBADO"/>
    <s v="AFLAO SAGBADO"/>
    <s v="GOLFE"/>
    <x v="0"/>
    <x v="0"/>
    <s v="BT   - Stylisme Modélisme"/>
    <x v="1"/>
    <n v="1"/>
    <n v="0"/>
  </r>
  <r>
    <n v="102061101"/>
    <x v="0"/>
    <s v="EAMOD AYANICK CREATIONS"/>
    <x v="0"/>
    <s v="AFLAO SAGBADO"/>
    <s v="AFLAO SAGBADO"/>
    <s v="GOLFE"/>
    <x v="0"/>
    <x v="0"/>
    <s v="BT   - Stylisme Modélisme"/>
    <x v="3"/>
    <n v="0"/>
    <n v="1"/>
  </r>
  <r>
    <n v="102061101"/>
    <x v="0"/>
    <s v="EAMOD AYANICK CREATIONS"/>
    <x v="0"/>
    <s v="AFLAO SAGBADO"/>
    <s v="AFLAO SAGBADO"/>
    <s v="GOLFE"/>
    <x v="0"/>
    <x v="0"/>
    <s v="BT   - Stylisme Modélisme"/>
    <x v="4"/>
    <n v="0"/>
    <n v="5"/>
  </r>
  <r>
    <n v="102061101"/>
    <x v="0"/>
    <s v="EAMOD AYANICK CREATIONS"/>
    <x v="0"/>
    <s v="AFLAO SAGBADO"/>
    <s v="AFLAO SAGBADO"/>
    <s v="GOLFE"/>
    <x v="0"/>
    <x v="0"/>
    <s v="BT   - Stylisme Modélisme"/>
    <x v="5"/>
    <n v="0"/>
    <n v="10"/>
  </r>
  <r>
    <n v="102061101"/>
    <x v="0"/>
    <s v="EAMOD AYANICK CREATIONS"/>
    <x v="0"/>
    <s v="AFLAO SAGBADO"/>
    <s v="AFLAO SAGBADO"/>
    <s v="GOLFE"/>
    <x v="0"/>
    <x v="0"/>
    <s v="BT   - Stylisme Modélisme"/>
    <x v="6"/>
    <n v="0"/>
    <n v="20"/>
  </r>
  <r>
    <n v="102061101"/>
    <x v="0"/>
    <s v="EAMOD AYANICK CREATIONS"/>
    <x v="0"/>
    <s v="AFLAO SAGBADO"/>
    <s v="AFLAO SAGBADO"/>
    <s v="GOLFE"/>
    <x v="0"/>
    <x v="0"/>
    <s v="BT   - Stylisme Modélisme"/>
    <x v="9"/>
    <n v="0"/>
    <n v="1"/>
  </r>
  <r>
    <n v="102061101"/>
    <x v="0"/>
    <s v="EAMOD AYANICK CREATIONS"/>
    <x v="0"/>
    <s v="AFLAO SAGBADO"/>
    <s v="AFLAO SAGBADO"/>
    <s v="GOLFE"/>
    <x v="0"/>
    <x v="2"/>
    <s v="BT   - Stylisme Modélisme"/>
    <x v="1"/>
    <n v="1"/>
    <n v="4"/>
  </r>
  <r>
    <n v="102061101"/>
    <x v="0"/>
    <s v="EAMOD AYANICK CREATIONS"/>
    <x v="0"/>
    <s v="AFLAO SAGBADO"/>
    <s v="AFLAO SAGBADO"/>
    <s v="GOLFE"/>
    <x v="0"/>
    <x v="2"/>
    <s v="BT   - Stylisme Modélisme"/>
    <x v="4"/>
    <n v="0"/>
    <n v="1"/>
  </r>
  <r>
    <n v="102061101"/>
    <x v="0"/>
    <s v="EAMOD AYANICK CREATIONS"/>
    <x v="0"/>
    <s v="AFLAO SAGBADO"/>
    <s v="AFLAO SAGBADO"/>
    <s v="GOLFE"/>
    <x v="0"/>
    <x v="2"/>
    <s v="BT   - Stylisme Modélisme"/>
    <x v="5"/>
    <n v="0"/>
    <n v="10"/>
  </r>
  <r>
    <n v="102061101"/>
    <x v="0"/>
    <s v="EAMOD AYANICK CREATIONS"/>
    <x v="0"/>
    <s v="AFLAO SAGBADO"/>
    <s v="AFLAO SAGBADO"/>
    <s v="GOLFE"/>
    <x v="0"/>
    <x v="2"/>
    <s v="BT   - Stylisme Modélisme"/>
    <x v="8"/>
    <n v="0"/>
    <n v="5"/>
  </r>
  <r>
    <n v="102061101"/>
    <x v="0"/>
    <s v="EAMOD AYANICK CREATIONS"/>
    <x v="0"/>
    <s v="AFLAO SAGBADO"/>
    <s v="AFLAO SAGBADO"/>
    <s v="GOLFE"/>
    <x v="0"/>
    <x v="2"/>
    <s v="BT   - Stylisme Modélisme"/>
    <x v="9"/>
    <n v="0"/>
    <n v="20"/>
  </r>
  <r>
    <n v="102061101"/>
    <x v="0"/>
    <s v="EAMOD AYANICK CREATIONS"/>
    <x v="0"/>
    <s v="AFLAO SAGBADO"/>
    <s v="AFLAO SAGBADO"/>
    <s v="GOLFE"/>
    <x v="0"/>
    <x v="4"/>
    <s v="BT   - Stylisme Modélisme"/>
    <x v="1"/>
    <n v="0"/>
    <n v="15"/>
  </r>
  <r>
    <n v="102061101"/>
    <x v="0"/>
    <s v="EAMOD AYANICK CREATIONS"/>
    <x v="0"/>
    <s v="AFLAO SAGBADO"/>
    <s v="AFLAO SAGBADO"/>
    <s v="GOLFE"/>
    <x v="0"/>
    <x v="4"/>
    <s v="BT   - Stylisme Modélisme"/>
    <x v="5"/>
    <n v="0"/>
    <n v="1"/>
  </r>
  <r>
    <n v="102061101"/>
    <x v="0"/>
    <s v="EAMOD AYANICK CREATIONS"/>
    <x v="0"/>
    <s v="AFLAO SAGBADO"/>
    <s v="AFLAO SAGBADO"/>
    <s v="GOLFE"/>
    <x v="0"/>
    <x v="4"/>
    <s v="BT   - Stylisme Modélisme"/>
    <x v="6"/>
    <n v="0"/>
    <n v="7"/>
  </r>
  <r>
    <n v="102061101"/>
    <x v="0"/>
    <s v="EAMOD AYANICK CREATIONS"/>
    <x v="0"/>
    <s v="AFLAO SAGBADO"/>
    <s v="AFLAO SAGBADO"/>
    <s v="GOLFE"/>
    <x v="0"/>
    <x v="4"/>
    <s v="BT   - Stylisme Modélisme"/>
    <x v="7"/>
    <n v="0"/>
    <n v="1"/>
  </r>
  <r>
    <n v="102061101"/>
    <x v="0"/>
    <s v="EAMOD AYANICK CREATIONS"/>
    <x v="0"/>
    <s v="AFLAO SAGBADO"/>
    <s v="AFLAO SAGBADO"/>
    <s v="GOLFE"/>
    <x v="0"/>
    <x v="4"/>
    <s v="BT   - Stylisme Modélisme"/>
    <x v="8"/>
    <n v="0"/>
    <n v="1"/>
  </r>
  <r>
    <n v="102111101"/>
    <x v="0"/>
    <s v="COLLEGE TECHNIQUE LE REVELATEUR DES TALENTS (CTRT)"/>
    <x v="0"/>
    <s v="AFLAO SAGBADO"/>
    <s v="AFLAO SAGBADO"/>
    <s v="GOLFE"/>
    <x v="0"/>
    <x v="1"/>
    <s v="Technique Administratives (G1)"/>
    <x v="2"/>
    <n v="0"/>
    <n v="9"/>
  </r>
  <r>
    <n v="102111101"/>
    <x v="0"/>
    <s v="COLLEGE TECHNIQUE LE REVELATEUR DES TALENTS (CTRT)"/>
    <x v="0"/>
    <s v="AFLAO SAGBADO"/>
    <s v="AFLAO SAGBADO"/>
    <s v="GOLFE"/>
    <x v="0"/>
    <x v="1"/>
    <s v="Technique Administratives (G1)"/>
    <x v="10"/>
    <n v="0"/>
    <n v="7"/>
  </r>
  <r>
    <n v="102111101"/>
    <x v="0"/>
    <s v="COLLEGE TECHNIQUE LE REVELATEUR DES TALENTS (CTRT)"/>
    <x v="0"/>
    <s v="AFLAO SAGBADO"/>
    <s v="AFLAO SAGBADO"/>
    <s v="GOLFE"/>
    <x v="0"/>
    <x v="1"/>
    <s v="Technique Administratives (G1)"/>
    <x v="3"/>
    <n v="0"/>
    <n v="2"/>
  </r>
  <r>
    <n v="102111101"/>
    <x v="0"/>
    <s v="COLLEGE TECHNIQUE LE REVELATEUR DES TALENTS (CTRT)"/>
    <x v="0"/>
    <s v="AFLAO SAGBADO"/>
    <s v="AFLAO SAGBADO"/>
    <s v="GOLFE"/>
    <x v="0"/>
    <x v="1"/>
    <s v="Technique Administratives (G1)"/>
    <x v="4"/>
    <n v="0"/>
    <n v="1"/>
  </r>
  <r>
    <n v="102111101"/>
    <x v="0"/>
    <s v="COLLEGE TECHNIQUE LE REVELATEUR DES TALENTS (CTRT)"/>
    <x v="0"/>
    <s v="AFLAO SAGBADO"/>
    <s v="AFLAO SAGBADO"/>
    <s v="GOLFE"/>
    <x v="0"/>
    <x v="1"/>
    <s v="Technique Administratives (G1)"/>
    <x v="5"/>
    <n v="0"/>
    <n v="1"/>
  </r>
  <r>
    <n v="102111101"/>
    <x v="0"/>
    <s v="COLLEGE TECHNIQUE LE REVELATEUR DES TALENTS (CTRT)"/>
    <x v="0"/>
    <s v="AFLAO SAGBADO"/>
    <s v="AFLAO SAGBADO"/>
    <s v="GOLFE"/>
    <x v="0"/>
    <x v="1"/>
    <s v="Techniques Commerciale (G3)"/>
    <x v="2"/>
    <n v="10"/>
    <n v="14"/>
  </r>
  <r>
    <n v="102111101"/>
    <x v="0"/>
    <s v="COLLEGE TECHNIQUE LE REVELATEUR DES TALENTS (CTRT)"/>
    <x v="0"/>
    <s v="AFLAO SAGBADO"/>
    <s v="AFLAO SAGBADO"/>
    <s v="GOLFE"/>
    <x v="0"/>
    <x v="1"/>
    <s v="Techniques Commerciale (G3)"/>
    <x v="10"/>
    <n v="9"/>
    <n v="6"/>
  </r>
  <r>
    <n v="102111101"/>
    <x v="0"/>
    <s v="COLLEGE TECHNIQUE LE REVELATEUR DES TALENTS (CTRT)"/>
    <x v="0"/>
    <s v="AFLAO SAGBADO"/>
    <s v="AFLAO SAGBADO"/>
    <s v="GOLFE"/>
    <x v="0"/>
    <x v="1"/>
    <s v="Techniques Commerciale (G3)"/>
    <x v="3"/>
    <n v="6"/>
    <n v="6"/>
  </r>
  <r>
    <n v="102111101"/>
    <x v="0"/>
    <s v="COLLEGE TECHNIQUE LE REVELATEUR DES TALENTS (CTRT)"/>
    <x v="0"/>
    <s v="AFLAO SAGBADO"/>
    <s v="AFLAO SAGBADO"/>
    <s v="GOLFE"/>
    <x v="0"/>
    <x v="1"/>
    <s v="Techniques Commerciale (G3)"/>
    <x v="4"/>
    <n v="7"/>
    <n v="4"/>
  </r>
  <r>
    <n v="102111101"/>
    <x v="0"/>
    <s v="COLLEGE TECHNIQUE LE REVELATEUR DES TALENTS (CTRT)"/>
    <x v="0"/>
    <s v="AFLAO SAGBADO"/>
    <s v="AFLAO SAGBADO"/>
    <s v="GOLFE"/>
    <x v="0"/>
    <x v="1"/>
    <s v="Techniques Commerciale (G3)"/>
    <x v="5"/>
    <n v="2"/>
    <n v="5"/>
  </r>
  <r>
    <n v="102111101"/>
    <x v="0"/>
    <s v="COLLEGE TECHNIQUE LE REVELATEUR DES TALENTS (CTRT)"/>
    <x v="0"/>
    <s v="AFLAO SAGBADO"/>
    <s v="AFLAO SAGBADO"/>
    <s v="GOLFE"/>
    <x v="0"/>
    <x v="1"/>
    <s v="Techniques Quantitatives de Gestion (G2)"/>
    <x v="2"/>
    <n v="16"/>
    <n v="14"/>
  </r>
  <r>
    <n v="102111101"/>
    <x v="0"/>
    <s v="COLLEGE TECHNIQUE LE REVELATEUR DES TALENTS (CTRT)"/>
    <x v="0"/>
    <s v="AFLAO SAGBADO"/>
    <s v="AFLAO SAGBADO"/>
    <s v="GOLFE"/>
    <x v="0"/>
    <x v="1"/>
    <s v="Techniques Quantitatives de Gestion (G2)"/>
    <x v="10"/>
    <n v="5"/>
    <n v="4"/>
  </r>
  <r>
    <n v="102111101"/>
    <x v="0"/>
    <s v="COLLEGE TECHNIQUE LE REVELATEUR DES TALENTS (CTRT)"/>
    <x v="0"/>
    <s v="AFLAO SAGBADO"/>
    <s v="AFLAO SAGBADO"/>
    <s v="GOLFE"/>
    <x v="0"/>
    <x v="1"/>
    <s v="Techniques Quantitatives de Gestion (G2)"/>
    <x v="3"/>
    <n v="1"/>
    <n v="4"/>
  </r>
  <r>
    <n v="102111101"/>
    <x v="0"/>
    <s v="COLLEGE TECHNIQUE LE REVELATEUR DES TALENTS (CTRT)"/>
    <x v="0"/>
    <s v="AFLAO SAGBADO"/>
    <s v="AFLAO SAGBADO"/>
    <s v="GOLFE"/>
    <x v="0"/>
    <x v="3"/>
    <s v="Technique Administratives (G1)"/>
    <x v="0"/>
    <n v="0"/>
    <n v="8"/>
  </r>
  <r>
    <n v="102111101"/>
    <x v="0"/>
    <s v="COLLEGE TECHNIQUE LE REVELATEUR DES TALENTS (CTRT)"/>
    <x v="0"/>
    <s v="AFLAO SAGBADO"/>
    <s v="AFLAO SAGBADO"/>
    <s v="GOLFE"/>
    <x v="0"/>
    <x v="3"/>
    <s v="Technique Administratives (G1)"/>
    <x v="2"/>
    <n v="0"/>
    <n v="8"/>
  </r>
  <r>
    <n v="102111101"/>
    <x v="0"/>
    <s v="COLLEGE TECHNIQUE LE REVELATEUR DES TALENTS (CTRT)"/>
    <x v="0"/>
    <s v="AFLAO SAGBADO"/>
    <s v="AFLAO SAGBADO"/>
    <s v="GOLFE"/>
    <x v="0"/>
    <x v="3"/>
    <s v="Technique Administratives (G1)"/>
    <x v="10"/>
    <n v="0"/>
    <n v="3"/>
  </r>
  <r>
    <n v="102111101"/>
    <x v="0"/>
    <s v="COLLEGE TECHNIQUE LE REVELATEUR DES TALENTS (CTRT)"/>
    <x v="0"/>
    <s v="AFLAO SAGBADO"/>
    <s v="AFLAO SAGBADO"/>
    <s v="GOLFE"/>
    <x v="0"/>
    <x v="3"/>
    <s v="Techniques Commerciale (G3)"/>
    <x v="0"/>
    <n v="4"/>
    <n v="2"/>
  </r>
  <r>
    <n v="102111101"/>
    <x v="0"/>
    <s v="COLLEGE TECHNIQUE LE REVELATEUR DES TALENTS (CTRT)"/>
    <x v="0"/>
    <s v="AFLAO SAGBADO"/>
    <s v="AFLAO SAGBADO"/>
    <s v="GOLFE"/>
    <x v="0"/>
    <x v="3"/>
    <s v="Techniques Commerciale (G3)"/>
    <x v="2"/>
    <n v="6"/>
    <n v="3"/>
  </r>
  <r>
    <n v="102111101"/>
    <x v="0"/>
    <s v="COLLEGE TECHNIQUE LE REVELATEUR DES TALENTS (CTRT)"/>
    <x v="0"/>
    <s v="AFLAO SAGBADO"/>
    <s v="AFLAO SAGBADO"/>
    <s v="GOLFE"/>
    <x v="0"/>
    <x v="3"/>
    <s v="Techniques Commerciale (G3)"/>
    <x v="10"/>
    <n v="8"/>
    <n v="2"/>
  </r>
  <r>
    <n v="102111101"/>
    <x v="0"/>
    <s v="COLLEGE TECHNIQUE LE REVELATEUR DES TALENTS (CTRT)"/>
    <x v="0"/>
    <s v="AFLAO SAGBADO"/>
    <s v="AFLAO SAGBADO"/>
    <s v="GOLFE"/>
    <x v="0"/>
    <x v="3"/>
    <s v="Techniques Commerciale (G3)"/>
    <x v="3"/>
    <n v="2"/>
    <n v="1"/>
  </r>
  <r>
    <n v="102111101"/>
    <x v="0"/>
    <s v="COLLEGE TECHNIQUE LE REVELATEUR DES TALENTS (CTRT)"/>
    <x v="0"/>
    <s v="AFLAO SAGBADO"/>
    <s v="AFLAO SAGBADO"/>
    <s v="GOLFE"/>
    <x v="0"/>
    <x v="3"/>
    <s v="Techniques Commerciale (G3)"/>
    <x v="4"/>
    <n v="2"/>
    <n v="0"/>
  </r>
  <r>
    <n v="102111101"/>
    <x v="0"/>
    <s v="COLLEGE TECHNIQUE LE REVELATEUR DES TALENTS (CTRT)"/>
    <x v="0"/>
    <s v="AFLAO SAGBADO"/>
    <s v="AFLAO SAGBADO"/>
    <s v="GOLFE"/>
    <x v="0"/>
    <x v="3"/>
    <s v="Techniques Commerciale (G3)"/>
    <x v="5"/>
    <n v="0"/>
    <n v="1"/>
  </r>
  <r>
    <n v="102111101"/>
    <x v="0"/>
    <s v="COLLEGE TECHNIQUE LE REVELATEUR DES TALENTS (CTRT)"/>
    <x v="0"/>
    <s v="AFLAO SAGBADO"/>
    <s v="AFLAO SAGBADO"/>
    <s v="GOLFE"/>
    <x v="0"/>
    <x v="3"/>
    <s v="Techniques Quantitatives de Gestion (G2)"/>
    <x v="0"/>
    <n v="8"/>
    <n v="10"/>
  </r>
  <r>
    <n v="102111101"/>
    <x v="0"/>
    <s v="COLLEGE TECHNIQUE LE REVELATEUR DES TALENTS (CTRT)"/>
    <x v="0"/>
    <s v="AFLAO SAGBADO"/>
    <s v="AFLAO SAGBADO"/>
    <s v="GOLFE"/>
    <x v="0"/>
    <x v="3"/>
    <s v="Techniques Quantitatives de Gestion (G2)"/>
    <x v="2"/>
    <n v="5"/>
    <n v="4"/>
  </r>
  <r>
    <n v="102111101"/>
    <x v="0"/>
    <s v="COLLEGE TECHNIQUE LE REVELATEUR DES TALENTS (CTRT)"/>
    <x v="0"/>
    <s v="AFLAO SAGBADO"/>
    <s v="AFLAO SAGBADO"/>
    <s v="GOLFE"/>
    <x v="0"/>
    <x v="3"/>
    <s v="Techniques Quantitatives de Gestion (G2)"/>
    <x v="10"/>
    <n v="0"/>
    <n v="4"/>
  </r>
  <r>
    <n v="102111101"/>
    <x v="0"/>
    <s v="COLLEGE TECHNIQUE LE REVELATEUR DES TALENTS (CTRT)"/>
    <x v="0"/>
    <s v="AFLAO SAGBADO"/>
    <s v="AFLAO SAGBADO"/>
    <s v="GOLFE"/>
    <x v="0"/>
    <x v="3"/>
    <s v="Techniques Quantitatives de Gestion (G2)"/>
    <x v="3"/>
    <n v="4"/>
    <n v="2"/>
  </r>
  <r>
    <n v="102111101"/>
    <x v="0"/>
    <s v="COLLEGE TECHNIQUE LE REVELATEUR DES TALENTS (CTRT)"/>
    <x v="0"/>
    <s v="AFLAO SAGBADO"/>
    <s v="AFLAO SAGBADO"/>
    <s v="GOLFE"/>
    <x v="0"/>
    <x v="5"/>
    <s v="Technique Administratives (G1)"/>
    <x v="3"/>
    <n v="0"/>
    <n v="6"/>
  </r>
  <r>
    <n v="102111101"/>
    <x v="0"/>
    <s v="COLLEGE TECHNIQUE LE REVELATEUR DES TALENTS (CTRT)"/>
    <x v="0"/>
    <s v="AFLAO SAGBADO"/>
    <s v="AFLAO SAGBADO"/>
    <s v="GOLFE"/>
    <x v="0"/>
    <x v="5"/>
    <s v="Technique Administratives (G1)"/>
    <x v="4"/>
    <n v="0"/>
    <n v="8"/>
  </r>
  <r>
    <n v="102111101"/>
    <x v="0"/>
    <s v="COLLEGE TECHNIQUE LE REVELATEUR DES TALENTS (CTRT)"/>
    <x v="0"/>
    <s v="AFLAO SAGBADO"/>
    <s v="AFLAO SAGBADO"/>
    <s v="GOLFE"/>
    <x v="0"/>
    <x v="5"/>
    <s v="Technique Administratives (G1)"/>
    <x v="5"/>
    <n v="0"/>
    <n v="10"/>
  </r>
  <r>
    <n v="102111101"/>
    <x v="0"/>
    <s v="COLLEGE TECHNIQUE LE REVELATEUR DES TALENTS (CTRT)"/>
    <x v="0"/>
    <s v="AFLAO SAGBADO"/>
    <s v="AFLAO SAGBADO"/>
    <s v="GOLFE"/>
    <x v="0"/>
    <x v="5"/>
    <s v="Technique Administratives (G1)"/>
    <x v="6"/>
    <n v="0"/>
    <n v="4"/>
  </r>
  <r>
    <n v="102111101"/>
    <x v="0"/>
    <s v="COLLEGE TECHNIQUE LE REVELATEUR DES TALENTS (CTRT)"/>
    <x v="0"/>
    <s v="AFLAO SAGBADO"/>
    <s v="AFLAO SAGBADO"/>
    <s v="GOLFE"/>
    <x v="0"/>
    <x v="5"/>
    <s v="Technique Administratives (G1)"/>
    <x v="7"/>
    <n v="0"/>
    <n v="1"/>
  </r>
  <r>
    <n v="102111101"/>
    <x v="0"/>
    <s v="COLLEGE TECHNIQUE LE REVELATEUR DES TALENTS (CTRT)"/>
    <x v="0"/>
    <s v="AFLAO SAGBADO"/>
    <s v="AFLAO SAGBADO"/>
    <s v="GOLFE"/>
    <x v="0"/>
    <x v="5"/>
    <s v="Techniques Commerciale (G3)"/>
    <x v="10"/>
    <n v="3"/>
    <n v="2"/>
  </r>
  <r>
    <n v="102111101"/>
    <x v="0"/>
    <s v="COLLEGE TECHNIQUE LE REVELATEUR DES TALENTS (CTRT)"/>
    <x v="0"/>
    <s v="AFLAO SAGBADO"/>
    <s v="AFLAO SAGBADO"/>
    <s v="GOLFE"/>
    <x v="0"/>
    <x v="5"/>
    <s v="Techniques Commerciale (G3)"/>
    <x v="3"/>
    <n v="8"/>
    <n v="5"/>
  </r>
  <r>
    <n v="102111101"/>
    <x v="0"/>
    <s v="COLLEGE TECHNIQUE LE REVELATEUR DES TALENTS (CTRT)"/>
    <x v="0"/>
    <s v="AFLAO SAGBADO"/>
    <s v="AFLAO SAGBADO"/>
    <s v="GOLFE"/>
    <x v="0"/>
    <x v="5"/>
    <s v="Techniques Commerciale (G3)"/>
    <x v="4"/>
    <n v="5"/>
    <n v="3"/>
  </r>
  <r>
    <n v="102111101"/>
    <x v="0"/>
    <s v="COLLEGE TECHNIQUE LE REVELATEUR DES TALENTS (CTRT)"/>
    <x v="0"/>
    <s v="AFLAO SAGBADO"/>
    <s v="AFLAO SAGBADO"/>
    <s v="GOLFE"/>
    <x v="0"/>
    <x v="5"/>
    <s v="Techniques Commerciale (G3)"/>
    <x v="5"/>
    <n v="2"/>
    <n v="3"/>
  </r>
  <r>
    <n v="102111101"/>
    <x v="0"/>
    <s v="COLLEGE TECHNIQUE LE REVELATEUR DES TALENTS (CTRT)"/>
    <x v="0"/>
    <s v="AFLAO SAGBADO"/>
    <s v="AFLAO SAGBADO"/>
    <s v="GOLFE"/>
    <x v="0"/>
    <x v="5"/>
    <s v="Techniques Commerciale (G3)"/>
    <x v="6"/>
    <n v="3"/>
    <n v="3"/>
  </r>
  <r>
    <n v="102111101"/>
    <x v="0"/>
    <s v="COLLEGE TECHNIQUE LE REVELATEUR DES TALENTS (CTRT)"/>
    <x v="0"/>
    <s v="AFLAO SAGBADO"/>
    <s v="AFLAO SAGBADO"/>
    <s v="GOLFE"/>
    <x v="0"/>
    <x v="5"/>
    <s v="Techniques Commerciale (G3)"/>
    <x v="7"/>
    <n v="0"/>
    <n v="1"/>
  </r>
  <r>
    <n v="102111101"/>
    <x v="0"/>
    <s v="COLLEGE TECHNIQUE LE REVELATEUR DES TALENTS (CTRT)"/>
    <x v="0"/>
    <s v="AFLAO SAGBADO"/>
    <s v="AFLAO SAGBADO"/>
    <s v="GOLFE"/>
    <x v="0"/>
    <x v="5"/>
    <s v="Techniques Quantitatives de Gestion (G2)"/>
    <x v="10"/>
    <n v="6"/>
    <n v="8"/>
  </r>
  <r>
    <n v="102111101"/>
    <x v="0"/>
    <s v="COLLEGE TECHNIQUE LE REVELATEUR DES TALENTS (CTRT)"/>
    <x v="0"/>
    <s v="AFLAO SAGBADO"/>
    <s v="AFLAO SAGBADO"/>
    <s v="GOLFE"/>
    <x v="0"/>
    <x v="5"/>
    <s v="Techniques Quantitatives de Gestion (G2)"/>
    <x v="3"/>
    <n v="6"/>
    <n v="9"/>
  </r>
  <r>
    <n v="102111101"/>
    <x v="0"/>
    <s v="COLLEGE TECHNIQUE LE REVELATEUR DES TALENTS (CTRT)"/>
    <x v="0"/>
    <s v="AFLAO SAGBADO"/>
    <s v="AFLAO SAGBADO"/>
    <s v="GOLFE"/>
    <x v="0"/>
    <x v="5"/>
    <s v="Techniques Quantitatives de Gestion (G2)"/>
    <x v="4"/>
    <n v="8"/>
    <n v="12"/>
  </r>
  <r>
    <n v="102111101"/>
    <x v="0"/>
    <s v="COLLEGE TECHNIQUE LE REVELATEUR DES TALENTS (CTRT)"/>
    <x v="0"/>
    <s v="AFLAO SAGBADO"/>
    <s v="AFLAO SAGBADO"/>
    <s v="GOLFE"/>
    <x v="0"/>
    <x v="5"/>
    <s v="Techniques Quantitatives de Gestion (G2)"/>
    <x v="5"/>
    <n v="2"/>
    <n v="2"/>
  </r>
  <r>
    <n v="102111101"/>
    <x v="0"/>
    <s v="COLLEGE TECHNIQUE LE REVELATEUR DES TALENTS (CTRT)"/>
    <x v="0"/>
    <s v="AFLAO SAGBADO"/>
    <s v="AFLAO SAGBADO"/>
    <s v="GOLFE"/>
    <x v="0"/>
    <x v="5"/>
    <s v="Techniques Quantitatives de Gestion (G2)"/>
    <x v="6"/>
    <n v="2"/>
    <n v="4"/>
  </r>
  <r>
    <n v="103011101"/>
    <x v="0"/>
    <s v="COLLEGE NOTRE DAME DU SACRE-COEUR (CNDSC)"/>
    <x v="0"/>
    <s v="AFLAO SAGBADO"/>
    <s v="AFLAO SAGBADO"/>
    <s v="GOLFE"/>
    <x v="0"/>
    <x v="1"/>
    <s v="Technique Administratives (G1)"/>
    <x v="0"/>
    <n v="0"/>
    <n v="1"/>
  </r>
  <r>
    <n v="103011101"/>
    <x v="0"/>
    <s v="COLLEGE NOTRE DAME DU SACRE-COEUR (CNDSC)"/>
    <x v="0"/>
    <s v="AFLAO SAGBADO"/>
    <s v="AFLAO SAGBADO"/>
    <s v="GOLFE"/>
    <x v="0"/>
    <x v="1"/>
    <s v="Technique Administratives (G1)"/>
    <x v="2"/>
    <n v="0"/>
    <n v="3"/>
  </r>
  <r>
    <n v="103011101"/>
    <x v="0"/>
    <s v="COLLEGE NOTRE DAME DU SACRE-COEUR (CNDSC)"/>
    <x v="0"/>
    <s v="AFLAO SAGBADO"/>
    <s v="AFLAO SAGBADO"/>
    <s v="GOLFE"/>
    <x v="0"/>
    <x v="1"/>
    <s v="Technique Administratives (G1)"/>
    <x v="10"/>
    <n v="0"/>
    <n v="2"/>
  </r>
  <r>
    <n v="103011101"/>
    <x v="0"/>
    <s v="COLLEGE NOTRE DAME DU SACRE-COEUR (CNDSC)"/>
    <x v="0"/>
    <s v="AFLAO SAGBADO"/>
    <s v="AFLAO SAGBADO"/>
    <s v="GOLFE"/>
    <x v="0"/>
    <x v="1"/>
    <s v="Technique Administratives (G1)"/>
    <x v="3"/>
    <n v="0"/>
    <n v="4"/>
  </r>
  <r>
    <n v="103011101"/>
    <x v="0"/>
    <s v="COLLEGE NOTRE DAME DU SACRE-COEUR (CNDSC)"/>
    <x v="0"/>
    <s v="AFLAO SAGBADO"/>
    <s v="AFLAO SAGBADO"/>
    <s v="GOLFE"/>
    <x v="0"/>
    <x v="1"/>
    <s v="Technique Administratives (G1)"/>
    <x v="4"/>
    <n v="0"/>
    <n v="1"/>
  </r>
  <r>
    <n v="103011101"/>
    <x v="0"/>
    <s v="COLLEGE NOTRE DAME DU SACRE-COEUR (CNDSC)"/>
    <x v="0"/>
    <s v="AFLAO SAGBADO"/>
    <s v="AFLAO SAGBADO"/>
    <s v="GOLFE"/>
    <x v="0"/>
    <x v="1"/>
    <s v="Technique Administratives (G1)"/>
    <x v="5"/>
    <n v="0"/>
    <n v="1"/>
  </r>
  <r>
    <n v="103011101"/>
    <x v="0"/>
    <s v="COLLEGE NOTRE DAME DU SACRE-COEUR (CNDSC)"/>
    <x v="0"/>
    <s v="AFLAO SAGBADO"/>
    <s v="AFLAO SAGBADO"/>
    <s v="GOLFE"/>
    <x v="0"/>
    <x v="1"/>
    <s v="Technique Administratives (G1)"/>
    <x v="7"/>
    <n v="0"/>
    <n v="1"/>
  </r>
  <r>
    <n v="103011101"/>
    <x v="0"/>
    <s v="COLLEGE NOTRE DAME DU SACRE-COEUR (CNDSC)"/>
    <x v="0"/>
    <s v="AFLAO SAGBADO"/>
    <s v="AFLAO SAGBADO"/>
    <s v="GOLFE"/>
    <x v="0"/>
    <x v="1"/>
    <s v="Techniques Commerciale (G3)"/>
    <x v="2"/>
    <n v="6"/>
    <n v="0"/>
  </r>
  <r>
    <n v="103011101"/>
    <x v="0"/>
    <s v="COLLEGE NOTRE DAME DU SACRE-COEUR (CNDSC)"/>
    <x v="0"/>
    <s v="AFLAO SAGBADO"/>
    <s v="AFLAO SAGBADO"/>
    <s v="GOLFE"/>
    <x v="0"/>
    <x v="1"/>
    <s v="Techniques Commerciale (G3)"/>
    <x v="10"/>
    <n v="3"/>
    <n v="10"/>
  </r>
  <r>
    <n v="103011101"/>
    <x v="0"/>
    <s v="COLLEGE NOTRE DAME DU SACRE-COEUR (CNDSC)"/>
    <x v="0"/>
    <s v="AFLAO SAGBADO"/>
    <s v="AFLAO SAGBADO"/>
    <s v="GOLFE"/>
    <x v="0"/>
    <x v="1"/>
    <s v="Techniques Commerciale (G3)"/>
    <x v="3"/>
    <n v="8"/>
    <n v="2"/>
  </r>
  <r>
    <n v="103011101"/>
    <x v="0"/>
    <s v="COLLEGE NOTRE DAME DU SACRE-COEUR (CNDSC)"/>
    <x v="0"/>
    <s v="AFLAO SAGBADO"/>
    <s v="AFLAO SAGBADO"/>
    <s v="GOLFE"/>
    <x v="0"/>
    <x v="1"/>
    <s v="Techniques Commerciale (G3)"/>
    <x v="4"/>
    <n v="0"/>
    <n v="16"/>
  </r>
  <r>
    <n v="103011101"/>
    <x v="0"/>
    <s v="COLLEGE NOTRE DAME DU SACRE-COEUR (CNDSC)"/>
    <x v="0"/>
    <s v="AFLAO SAGBADO"/>
    <s v="AFLAO SAGBADO"/>
    <s v="GOLFE"/>
    <x v="0"/>
    <x v="1"/>
    <s v="Techniques Commerciale (G3)"/>
    <x v="5"/>
    <n v="7"/>
    <n v="12"/>
  </r>
  <r>
    <n v="103011101"/>
    <x v="0"/>
    <s v="COLLEGE NOTRE DAME DU SACRE-COEUR (CNDSC)"/>
    <x v="0"/>
    <s v="AFLAO SAGBADO"/>
    <s v="AFLAO SAGBADO"/>
    <s v="GOLFE"/>
    <x v="0"/>
    <x v="1"/>
    <s v="Techniques Commerciale (G3)"/>
    <x v="6"/>
    <n v="4"/>
    <n v="0"/>
  </r>
  <r>
    <n v="103011101"/>
    <x v="0"/>
    <s v="COLLEGE NOTRE DAME DU SACRE-COEUR (CNDSC)"/>
    <x v="0"/>
    <s v="AFLAO SAGBADO"/>
    <s v="AFLAO SAGBADO"/>
    <s v="GOLFE"/>
    <x v="0"/>
    <x v="1"/>
    <s v="Techniques Commerciale (G3)"/>
    <x v="7"/>
    <n v="6"/>
    <n v="2"/>
  </r>
  <r>
    <n v="103011101"/>
    <x v="0"/>
    <s v="COLLEGE NOTRE DAME DU SACRE-COEUR (CNDSC)"/>
    <x v="0"/>
    <s v="AFLAO SAGBADO"/>
    <s v="AFLAO SAGBADO"/>
    <s v="GOLFE"/>
    <x v="0"/>
    <x v="1"/>
    <s v="Techniques Commerciale (G3)"/>
    <x v="8"/>
    <n v="3"/>
    <n v="0"/>
  </r>
  <r>
    <n v="103011101"/>
    <x v="0"/>
    <s v="COLLEGE NOTRE DAME DU SACRE-COEUR (CNDSC)"/>
    <x v="0"/>
    <s v="AFLAO SAGBADO"/>
    <s v="AFLAO SAGBADO"/>
    <s v="GOLFE"/>
    <x v="0"/>
    <x v="1"/>
    <s v="Techniques Quantitatives de Gestion (G2)"/>
    <x v="0"/>
    <n v="1"/>
    <n v="1"/>
  </r>
  <r>
    <n v="103011101"/>
    <x v="0"/>
    <s v="COLLEGE NOTRE DAME DU SACRE-COEUR (CNDSC)"/>
    <x v="0"/>
    <s v="AFLAO SAGBADO"/>
    <s v="AFLAO SAGBADO"/>
    <s v="GOLFE"/>
    <x v="0"/>
    <x v="1"/>
    <s v="Techniques Quantitatives de Gestion (G2)"/>
    <x v="2"/>
    <n v="2"/>
    <n v="3"/>
  </r>
  <r>
    <n v="103011101"/>
    <x v="0"/>
    <s v="COLLEGE NOTRE DAME DU SACRE-COEUR (CNDSC)"/>
    <x v="0"/>
    <s v="AFLAO SAGBADO"/>
    <s v="AFLAO SAGBADO"/>
    <s v="GOLFE"/>
    <x v="0"/>
    <x v="1"/>
    <s v="Techniques Quantitatives de Gestion (G2)"/>
    <x v="10"/>
    <n v="2"/>
    <n v="7"/>
  </r>
  <r>
    <n v="103011101"/>
    <x v="0"/>
    <s v="COLLEGE NOTRE DAME DU SACRE-COEUR (CNDSC)"/>
    <x v="0"/>
    <s v="AFLAO SAGBADO"/>
    <s v="AFLAO SAGBADO"/>
    <s v="GOLFE"/>
    <x v="0"/>
    <x v="1"/>
    <s v="Techniques Quantitatives de Gestion (G2)"/>
    <x v="3"/>
    <n v="5"/>
    <n v="12"/>
  </r>
  <r>
    <n v="103011101"/>
    <x v="0"/>
    <s v="COLLEGE NOTRE DAME DU SACRE-COEUR (CNDSC)"/>
    <x v="0"/>
    <s v="AFLAO SAGBADO"/>
    <s v="AFLAO SAGBADO"/>
    <s v="GOLFE"/>
    <x v="0"/>
    <x v="1"/>
    <s v="Techniques Quantitatives de Gestion (G2)"/>
    <x v="4"/>
    <n v="1"/>
    <n v="0"/>
  </r>
  <r>
    <n v="103011101"/>
    <x v="0"/>
    <s v="COLLEGE NOTRE DAME DU SACRE-COEUR (CNDSC)"/>
    <x v="0"/>
    <s v="AFLAO SAGBADO"/>
    <s v="AFLAO SAGBADO"/>
    <s v="GOLFE"/>
    <x v="0"/>
    <x v="1"/>
    <s v="Techniques Quantitatives de Gestion (G2)"/>
    <x v="5"/>
    <n v="1"/>
    <n v="0"/>
  </r>
  <r>
    <n v="103011101"/>
    <x v="0"/>
    <s v="COLLEGE NOTRE DAME DU SACRE-COEUR (CNDSC)"/>
    <x v="0"/>
    <s v="AFLAO SAGBADO"/>
    <s v="AFLAO SAGBADO"/>
    <s v="GOLFE"/>
    <x v="0"/>
    <x v="3"/>
    <s v="Technique Administratives (G1)"/>
    <x v="0"/>
    <n v="0"/>
    <n v="6"/>
  </r>
  <r>
    <n v="103011101"/>
    <x v="0"/>
    <s v="COLLEGE NOTRE DAME DU SACRE-COEUR (CNDSC)"/>
    <x v="0"/>
    <s v="AFLAO SAGBADO"/>
    <s v="AFLAO SAGBADO"/>
    <s v="GOLFE"/>
    <x v="0"/>
    <x v="3"/>
    <s v="Technique Administratives (G1)"/>
    <x v="2"/>
    <n v="0"/>
    <n v="5"/>
  </r>
  <r>
    <n v="103011101"/>
    <x v="0"/>
    <s v="COLLEGE NOTRE DAME DU SACRE-COEUR (CNDSC)"/>
    <x v="0"/>
    <s v="AFLAO SAGBADO"/>
    <s v="AFLAO SAGBADO"/>
    <s v="GOLFE"/>
    <x v="0"/>
    <x v="3"/>
    <s v="Techniques Commerciale (G3)"/>
    <x v="0"/>
    <n v="4"/>
    <n v="2"/>
  </r>
  <r>
    <n v="103011101"/>
    <x v="0"/>
    <s v="COLLEGE NOTRE DAME DU SACRE-COEUR (CNDSC)"/>
    <x v="0"/>
    <s v="AFLAO SAGBADO"/>
    <s v="AFLAO SAGBADO"/>
    <s v="GOLFE"/>
    <x v="0"/>
    <x v="3"/>
    <s v="Techniques Commerciale (G3)"/>
    <x v="2"/>
    <n v="3"/>
    <n v="8"/>
  </r>
  <r>
    <n v="103011101"/>
    <x v="0"/>
    <s v="COLLEGE NOTRE DAME DU SACRE-COEUR (CNDSC)"/>
    <x v="0"/>
    <s v="AFLAO SAGBADO"/>
    <s v="AFLAO SAGBADO"/>
    <s v="GOLFE"/>
    <x v="0"/>
    <x v="3"/>
    <s v="Techniques Commerciale (G3)"/>
    <x v="10"/>
    <n v="6"/>
    <n v="1"/>
  </r>
  <r>
    <n v="103011101"/>
    <x v="0"/>
    <s v="COLLEGE NOTRE DAME DU SACRE-COEUR (CNDSC)"/>
    <x v="0"/>
    <s v="AFLAO SAGBADO"/>
    <s v="AFLAO SAGBADO"/>
    <s v="GOLFE"/>
    <x v="0"/>
    <x v="3"/>
    <s v="Techniques Commerciale (G3)"/>
    <x v="3"/>
    <n v="0"/>
    <n v="6"/>
  </r>
  <r>
    <n v="103011101"/>
    <x v="0"/>
    <s v="COLLEGE NOTRE DAME DU SACRE-COEUR (CNDSC)"/>
    <x v="0"/>
    <s v="AFLAO SAGBADO"/>
    <s v="AFLAO SAGBADO"/>
    <s v="GOLFE"/>
    <x v="0"/>
    <x v="3"/>
    <s v="Techniques Commerciale (G3)"/>
    <x v="4"/>
    <n v="1"/>
    <n v="0"/>
  </r>
  <r>
    <n v="103011101"/>
    <x v="0"/>
    <s v="COLLEGE NOTRE DAME DU SACRE-COEUR (CNDSC)"/>
    <x v="0"/>
    <s v="AFLAO SAGBADO"/>
    <s v="AFLAO SAGBADO"/>
    <s v="GOLFE"/>
    <x v="0"/>
    <x v="3"/>
    <s v="Techniques Commerciale (G3)"/>
    <x v="5"/>
    <n v="4"/>
    <n v="2"/>
  </r>
  <r>
    <n v="103011101"/>
    <x v="0"/>
    <s v="COLLEGE NOTRE DAME DU SACRE-COEUR (CNDSC)"/>
    <x v="0"/>
    <s v="AFLAO SAGBADO"/>
    <s v="AFLAO SAGBADO"/>
    <s v="GOLFE"/>
    <x v="0"/>
    <x v="3"/>
    <s v="Techniques Commerciale (G3)"/>
    <x v="6"/>
    <n v="2"/>
    <n v="0"/>
  </r>
  <r>
    <n v="103011101"/>
    <x v="0"/>
    <s v="COLLEGE NOTRE DAME DU SACRE-COEUR (CNDSC)"/>
    <x v="0"/>
    <s v="AFLAO SAGBADO"/>
    <s v="AFLAO SAGBADO"/>
    <s v="GOLFE"/>
    <x v="0"/>
    <x v="3"/>
    <s v="Techniques Quantitatives de Gestion (G2)"/>
    <x v="0"/>
    <n v="4"/>
    <n v="3"/>
  </r>
  <r>
    <n v="103011101"/>
    <x v="0"/>
    <s v="COLLEGE NOTRE DAME DU SACRE-COEUR (CNDSC)"/>
    <x v="0"/>
    <s v="AFLAO SAGBADO"/>
    <s v="AFLAO SAGBADO"/>
    <s v="GOLFE"/>
    <x v="0"/>
    <x v="3"/>
    <s v="Techniques Quantitatives de Gestion (G2)"/>
    <x v="2"/>
    <n v="6"/>
    <n v="4"/>
  </r>
  <r>
    <n v="103011101"/>
    <x v="0"/>
    <s v="COLLEGE NOTRE DAME DU SACRE-COEUR (CNDSC)"/>
    <x v="0"/>
    <s v="AFLAO SAGBADO"/>
    <s v="AFLAO SAGBADO"/>
    <s v="GOLFE"/>
    <x v="0"/>
    <x v="3"/>
    <s v="Techniques Quantitatives de Gestion (G2)"/>
    <x v="10"/>
    <n v="2"/>
    <n v="3"/>
  </r>
  <r>
    <n v="103011101"/>
    <x v="0"/>
    <s v="COLLEGE NOTRE DAME DU SACRE-COEUR (CNDSC)"/>
    <x v="0"/>
    <s v="AFLAO SAGBADO"/>
    <s v="AFLAO SAGBADO"/>
    <s v="GOLFE"/>
    <x v="0"/>
    <x v="3"/>
    <s v="Techniques Quantitatives de Gestion (G2)"/>
    <x v="3"/>
    <n v="1"/>
    <n v="2"/>
  </r>
  <r>
    <n v="103011101"/>
    <x v="0"/>
    <s v="COLLEGE NOTRE DAME DU SACRE-COEUR (CNDSC)"/>
    <x v="0"/>
    <s v="AFLAO SAGBADO"/>
    <s v="AFLAO SAGBADO"/>
    <s v="GOLFE"/>
    <x v="0"/>
    <x v="5"/>
    <s v="Technique Administratives (G1)"/>
    <x v="2"/>
    <n v="0"/>
    <n v="7"/>
  </r>
  <r>
    <n v="103011101"/>
    <x v="0"/>
    <s v="COLLEGE NOTRE DAME DU SACRE-COEUR (CNDSC)"/>
    <x v="0"/>
    <s v="AFLAO SAGBADO"/>
    <s v="AFLAO SAGBADO"/>
    <s v="GOLFE"/>
    <x v="0"/>
    <x v="5"/>
    <s v="Technique Administratives (G1)"/>
    <x v="10"/>
    <n v="0"/>
    <n v="3"/>
  </r>
  <r>
    <n v="103011101"/>
    <x v="0"/>
    <s v="COLLEGE NOTRE DAME DU SACRE-COEUR (CNDSC)"/>
    <x v="0"/>
    <s v="AFLAO SAGBADO"/>
    <s v="AFLAO SAGBADO"/>
    <s v="GOLFE"/>
    <x v="0"/>
    <x v="5"/>
    <s v="Technique Administratives (G1)"/>
    <x v="3"/>
    <n v="0"/>
    <n v="10"/>
  </r>
  <r>
    <n v="103011101"/>
    <x v="0"/>
    <s v="COLLEGE NOTRE DAME DU SACRE-COEUR (CNDSC)"/>
    <x v="0"/>
    <s v="AFLAO SAGBADO"/>
    <s v="AFLAO SAGBADO"/>
    <s v="GOLFE"/>
    <x v="0"/>
    <x v="5"/>
    <s v="Technique Administratives (G1)"/>
    <x v="4"/>
    <n v="0"/>
    <n v="10"/>
  </r>
  <r>
    <n v="103011101"/>
    <x v="0"/>
    <s v="COLLEGE NOTRE DAME DU SACRE-COEUR (CNDSC)"/>
    <x v="0"/>
    <s v="AFLAO SAGBADO"/>
    <s v="AFLAO SAGBADO"/>
    <s v="GOLFE"/>
    <x v="0"/>
    <x v="5"/>
    <s v="Technique Administratives (G1)"/>
    <x v="5"/>
    <n v="0"/>
    <n v="6"/>
  </r>
  <r>
    <n v="103011101"/>
    <x v="0"/>
    <s v="COLLEGE NOTRE DAME DU SACRE-COEUR (CNDSC)"/>
    <x v="0"/>
    <s v="AFLAO SAGBADO"/>
    <s v="AFLAO SAGBADO"/>
    <s v="GOLFE"/>
    <x v="0"/>
    <x v="5"/>
    <s v="Technique Administratives (G1)"/>
    <x v="6"/>
    <n v="0"/>
    <n v="1"/>
  </r>
  <r>
    <n v="103011101"/>
    <x v="0"/>
    <s v="COLLEGE NOTRE DAME DU SACRE-COEUR (CNDSC)"/>
    <x v="0"/>
    <s v="AFLAO SAGBADO"/>
    <s v="AFLAO SAGBADO"/>
    <s v="GOLFE"/>
    <x v="0"/>
    <x v="5"/>
    <s v="Technique Administratives (G1)"/>
    <x v="7"/>
    <n v="0"/>
    <n v="1"/>
  </r>
  <r>
    <n v="103011101"/>
    <x v="0"/>
    <s v="COLLEGE NOTRE DAME DU SACRE-COEUR (CNDSC)"/>
    <x v="0"/>
    <s v="AFLAO SAGBADO"/>
    <s v="AFLAO SAGBADO"/>
    <s v="GOLFE"/>
    <x v="0"/>
    <x v="5"/>
    <s v="Techniques Commerciale (G3)"/>
    <x v="2"/>
    <n v="0"/>
    <n v="1"/>
  </r>
  <r>
    <n v="103011101"/>
    <x v="0"/>
    <s v="COLLEGE NOTRE DAME DU SACRE-COEUR (CNDSC)"/>
    <x v="0"/>
    <s v="AFLAO SAGBADO"/>
    <s v="AFLAO SAGBADO"/>
    <s v="GOLFE"/>
    <x v="0"/>
    <x v="5"/>
    <s v="Techniques Commerciale (G3)"/>
    <x v="10"/>
    <n v="5"/>
    <n v="3"/>
  </r>
  <r>
    <n v="103011101"/>
    <x v="0"/>
    <s v="COLLEGE NOTRE DAME DU SACRE-COEUR (CNDSC)"/>
    <x v="0"/>
    <s v="AFLAO SAGBADO"/>
    <s v="AFLAO SAGBADO"/>
    <s v="GOLFE"/>
    <x v="0"/>
    <x v="5"/>
    <s v="Techniques Commerciale (G3)"/>
    <x v="3"/>
    <n v="6"/>
    <n v="8"/>
  </r>
  <r>
    <n v="103011101"/>
    <x v="0"/>
    <s v="COLLEGE NOTRE DAME DU SACRE-COEUR (CNDSC)"/>
    <x v="0"/>
    <s v="AFLAO SAGBADO"/>
    <s v="AFLAO SAGBADO"/>
    <s v="GOLFE"/>
    <x v="0"/>
    <x v="5"/>
    <s v="Techniques Commerciale (G3)"/>
    <x v="4"/>
    <n v="5"/>
    <n v="0"/>
  </r>
  <r>
    <n v="103011101"/>
    <x v="0"/>
    <s v="COLLEGE NOTRE DAME DU SACRE-COEUR (CNDSC)"/>
    <x v="0"/>
    <s v="AFLAO SAGBADO"/>
    <s v="AFLAO SAGBADO"/>
    <s v="GOLFE"/>
    <x v="0"/>
    <x v="5"/>
    <s v="Techniques Commerciale (G3)"/>
    <x v="5"/>
    <n v="2"/>
    <n v="0"/>
  </r>
  <r>
    <n v="103011101"/>
    <x v="0"/>
    <s v="COLLEGE NOTRE DAME DU SACRE-COEUR (CNDSC)"/>
    <x v="0"/>
    <s v="AFLAO SAGBADO"/>
    <s v="AFLAO SAGBADO"/>
    <s v="GOLFE"/>
    <x v="0"/>
    <x v="5"/>
    <s v="Techniques Commerciale (G3)"/>
    <x v="6"/>
    <n v="0"/>
    <n v="6"/>
  </r>
  <r>
    <n v="103011101"/>
    <x v="0"/>
    <s v="COLLEGE NOTRE DAME DU SACRE-COEUR (CNDSC)"/>
    <x v="0"/>
    <s v="AFLAO SAGBADO"/>
    <s v="AFLAO SAGBADO"/>
    <s v="GOLFE"/>
    <x v="0"/>
    <x v="5"/>
    <s v="Techniques Commerciale (G3)"/>
    <x v="7"/>
    <n v="1"/>
    <n v="2"/>
  </r>
  <r>
    <n v="103011101"/>
    <x v="0"/>
    <s v="COLLEGE NOTRE DAME DU SACRE-COEUR (CNDSC)"/>
    <x v="0"/>
    <s v="AFLAO SAGBADO"/>
    <s v="AFLAO SAGBADO"/>
    <s v="GOLFE"/>
    <x v="0"/>
    <x v="5"/>
    <s v="Techniques Commerciale (G3)"/>
    <x v="8"/>
    <n v="0"/>
    <n v="3"/>
  </r>
  <r>
    <n v="103011101"/>
    <x v="0"/>
    <s v="COLLEGE NOTRE DAME DU SACRE-COEUR (CNDSC)"/>
    <x v="0"/>
    <s v="AFLAO SAGBADO"/>
    <s v="AFLAO SAGBADO"/>
    <s v="GOLFE"/>
    <x v="0"/>
    <x v="5"/>
    <s v="Techniques Quantitatives de Gestion (G2)"/>
    <x v="0"/>
    <n v="0"/>
    <n v="1"/>
  </r>
  <r>
    <n v="103011101"/>
    <x v="0"/>
    <s v="COLLEGE NOTRE DAME DU SACRE-COEUR (CNDSC)"/>
    <x v="0"/>
    <s v="AFLAO SAGBADO"/>
    <s v="AFLAO SAGBADO"/>
    <s v="GOLFE"/>
    <x v="0"/>
    <x v="5"/>
    <s v="Techniques Quantitatives de Gestion (G2)"/>
    <x v="2"/>
    <n v="0"/>
    <n v="3"/>
  </r>
  <r>
    <n v="103011101"/>
    <x v="0"/>
    <s v="COLLEGE NOTRE DAME DU SACRE-COEUR (CNDSC)"/>
    <x v="0"/>
    <s v="AFLAO SAGBADO"/>
    <s v="AFLAO SAGBADO"/>
    <s v="GOLFE"/>
    <x v="0"/>
    <x v="5"/>
    <s v="Techniques Quantitatives de Gestion (G2)"/>
    <x v="10"/>
    <n v="4"/>
    <n v="3"/>
  </r>
  <r>
    <n v="103011101"/>
    <x v="0"/>
    <s v="COLLEGE NOTRE DAME DU SACRE-COEUR (CNDSC)"/>
    <x v="0"/>
    <s v="AFLAO SAGBADO"/>
    <s v="AFLAO SAGBADO"/>
    <s v="GOLFE"/>
    <x v="0"/>
    <x v="5"/>
    <s v="Techniques Quantitatives de Gestion (G2)"/>
    <x v="3"/>
    <n v="3"/>
    <n v="6"/>
  </r>
  <r>
    <n v="103011101"/>
    <x v="0"/>
    <s v="COLLEGE NOTRE DAME DU SACRE-COEUR (CNDSC)"/>
    <x v="0"/>
    <s v="AFLAO SAGBADO"/>
    <s v="AFLAO SAGBADO"/>
    <s v="GOLFE"/>
    <x v="0"/>
    <x v="5"/>
    <s v="Techniques Quantitatives de Gestion (G2)"/>
    <x v="4"/>
    <n v="3"/>
    <n v="6"/>
  </r>
  <r>
    <n v="103011101"/>
    <x v="0"/>
    <s v="COLLEGE NOTRE DAME DU SACRE-COEUR (CNDSC)"/>
    <x v="0"/>
    <s v="AFLAO SAGBADO"/>
    <s v="AFLAO SAGBADO"/>
    <s v="GOLFE"/>
    <x v="0"/>
    <x v="5"/>
    <s v="Techniques Quantitatives de Gestion (G2)"/>
    <x v="5"/>
    <n v="4"/>
    <n v="0"/>
  </r>
  <r>
    <n v="103011101"/>
    <x v="0"/>
    <s v="COLLEGE NOTRE DAME DU SACRE-COEUR (CNDSC)"/>
    <x v="0"/>
    <s v="AFLAO SAGBADO"/>
    <s v="AFLAO SAGBADO"/>
    <s v="GOLFE"/>
    <x v="0"/>
    <x v="5"/>
    <s v="Techniques Quantitatives de Gestion (G2)"/>
    <x v="8"/>
    <n v="0"/>
    <n v="2"/>
  </r>
  <r>
    <n v="105081101"/>
    <x v="0"/>
    <s v="INSTITUT TECHNIQUE LE HEROS"/>
    <x v="0"/>
    <s v="AFLAO SAGBADO"/>
    <s v="AFLAO SAGBADO"/>
    <s v="GOLFE"/>
    <x v="0"/>
    <x v="1"/>
    <s v="Techniques Commerciale (G3)"/>
    <x v="2"/>
    <n v="1"/>
    <n v="2"/>
  </r>
  <r>
    <n v="105081101"/>
    <x v="0"/>
    <s v="INSTITUT TECHNIQUE LE HEROS"/>
    <x v="0"/>
    <s v="AFLAO SAGBADO"/>
    <s v="AFLAO SAGBADO"/>
    <s v="GOLFE"/>
    <x v="0"/>
    <x v="1"/>
    <s v="Techniques Commerciale (G3)"/>
    <x v="10"/>
    <n v="1"/>
    <n v="6"/>
  </r>
  <r>
    <n v="105081101"/>
    <x v="0"/>
    <s v="INSTITUT TECHNIQUE LE HEROS"/>
    <x v="0"/>
    <s v="AFLAO SAGBADO"/>
    <s v="AFLAO SAGBADO"/>
    <s v="GOLFE"/>
    <x v="0"/>
    <x v="1"/>
    <s v="Techniques Commerciale (G3)"/>
    <x v="3"/>
    <n v="4"/>
    <n v="2"/>
  </r>
  <r>
    <n v="105081101"/>
    <x v="0"/>
    <s v="INSTITUT TECHNIQUE LE HEROS"/>
    <x v="0"/>
    <s v="AFLAO SAGBADO"/>
    <s v="AFLAO SAGBADO"/>
    <s v="GOLFE"/>
    <x v="0"/>
    <x v="1"/>
    <s v="Techniques Quantitatives de Gestion (G2)"/>
    <x v="0"/>
    <n v="1"/>
    <n v="1"/>
  </r>
  <r>
    <n v="105081101"/>
    <x v="0"/>
    <s v="INSTITUT TECHNIQUE LE HEROS"/>
    <x v="0"/>
    <s v="AFLAO SAGBADO"/>
    <s v="AFLAO SAGBADO"/>
    <s v="GOLFE"/>
    <x v="0"/>
    <x v="1"/>
    <s v="Techniques Quantitatives de Gestion (G2)"/>
    <x v="2"/>
    <n v="3"/>
    <n v="1"/>
  </r>
  <r>
    <n v="105081101"/>
    <x v="0"/>
    <s v="INSTITUT TECHNIQUE LE HEROS"/>
    <x v="0"/>
    <s v="AFLAO SAGBADO"/>
    <s v="AFLAO SAGBADO"/>
    <s v="GOLFE"/>
    <x v="0"/>
    <x v="1"/>
    <s v="Techniques Quantitatives de Gestion (G2)"/>
    <x v="10"/>
    <n v="1"/>
    <n v="0"/>
  </r>
  <r>
    <n v="105081101"/>
    <x v="0"/>
    <s v="INSTITUT TECHNIQUE LE HEROS"/>
    <x v="0"/>
    <s v="AFLAO SAGBADO"/>
    <s v="AFLAO SAGBADO"/>
    <s v="GOLFE"/>
    <x v="0"/>
    <x v="3"/>
    <s v="Techniques Commerciale (G3)"/>
    <x v="0"/>
    <n v="2"/>
    <n v="2"/>
  </r>
  <r>
    <n v="105081101"/>
    <x v="0"/>
    <s v="INSTITUT TECHNIQUE LE HEROS"/>
    <x v="0"/>
    <s v="AFLAO SAGBADO"/>
    <s v="AFLAO SAGBADO"/>
    <s v="GOLFE"/>
    <x v="0"/>
    <x v="3"/>
    <s v="Techniques Commerciale (G3)"/>
    <x v="2"/>
    <n v="2"/>
    <n v="1"/>
  </r>
  <r>
    <n v="105081101"/>
    <x v="0"/>
    <s v="INSTITUT TECHNIQUE LE HEROS"/>
    <x v="0"/>
    <s v="AFLAO SAGBADO"/>
    <s v="AFLAO SAGBADO"/>
    <s v="GOLFE"/>
    <x v="0"/>
    <x v="3"/>
    <s v="Techniques Commerciale (G3)"/>
    <x v="3"/>
    <n v="0"/>
    <n v="1"/>
  </r>
  <r>
    <n v="105081101"/>
    <x v="0"/>
    <s v="INSTITUT TECHNIQUE LE HEROS"/>
    <x v="0"/>
    <s v="AFLAO SAGBADO"/>
    <s v="AFLAO SAGBADO"/>
    <s v="GOLFE"/>
    <x v="0"/>
    <x v="3"/>
    <s v="Techniques Quantitatives de Gestion (G2)"/>
    <x v="0"/>
    <n v="2"/>
    <n v="2"/>
  </r>
  <r>
    <n v="105081101"/>
    <x v="0"/>
    <s v="INSTITUT TECHNIQUE LE HEROS"/>
    <x v="0"/>
    <s v="AFLAO SAGBADO"/>
    <s v="AFLAO SAGBADO"/>
    <s v="GOLFE"/>
    <x v="0"/>
    <x v="3"/>
    <s v="Techniques Quantitatives de Gestion (G2)"/>
    <x v="2"/>
    <n v="2"/>
    <n v="1"/>
  </r>
  <r>
    <n v="105081101"/>
    <x v="0"/>
    <s v="INSTITUT TECHNIQUE LE HEROS"/>
    <x v="0"/>
    <s v="AFLAO SAGBADO"/>
    <s v="AFLAO SAGBADO"/>
    <s v="GOLFE"/>
    <x v="0"/>
    <x v="3"/>
    <s v="Techniques Quantitatives de Gestion (G2)"/>
    <x v="10"/>
    <n v="1"/>
    <n v="0"/>
  </r>
  <r>
    <n v="105081101"/>
    <x v="0"/>
    <s v="INSTITUT TECHNIQUE LE HEROS"/>
    <x v="0"/>
    <s v="AFLAO SAGBADO"/>
    <s v="AFLAO SAGBADO"/>
    <s v="GOLFE"/>
    <x v="0"/>
    <x v="5"/>
    <s v="Techniques Commerciale (G3)"/>
    <x v="2"/>
    <n v="0"/>
    <n v="1"/>
  </r>
  <r>
    <n v="105081101"/>
    <x v="0"/>
    <s v="INSTITUT TECHNIQUE LE HEROS"/>
    <x v="0"/>
    <s v="AFLAO SAGBADO"/>
    <s v="AFLAO SAGBADO"/>
    <s v="GOLFE"/>
    <x v="0"/>
    <x v="5"/>
    <s v="Techniques Commerciale (G3)"/>
    <x v="10"/>
    <n v="1"/>
    <n v="2"/>
  </r>
  <r>
    <n v="105081101"/>
    <x v="0"/>
    <s v="INSTITUT TECHNIQUE LE HEROS"/>
    <x v="0"/>
    <s v="AFLAO SAGBADO"/>
    <s v="AFLAO SAGBADO"/>
    <s v="GOLFE"/>
    <x v="0"/>
    <x v="5"/>
    <s v="Techniques Commerciale (G3)"/>
    <x v="3"/>
    <n v="1"/>
    <n v="2"/>
  </r>
  <r>
    <n v="105081101"/>
    <x v="0"/>
    <s v="INSTITUT TECHNIQUE LE HEROS"/>
    <x v="0"/>
    <s v="AFLAO SAGBADO"/>
    <s v="AFLAO SAGBADO"/>
    <s v="GOLFE"/>
    <x v="0"/>
    <x v="5"/>
    <s v="Techniques Commerciale (G3)"/>
    <x v="4"/>
    <n v="2"/>
    <n v="1"/>
  </r>
  <r>
    <n v="105081101"/>
    <x v="0"/>
    <s v="INSTITUT TECHNIQUE LE HEROS"/>
    <x v="0"/>
    <s v="AFLAO SAGBADO"/>
    <s v="AFLAO SAGBADO"/>
    <s v="GOLFE"/>
    <x v="0"/>
    <x v="5"/>
    <s v="Techniques Quantitatives de Gestion (G2)"/>
    <x v="2"/>
    <n v="1"/>
    <n v="3"/>
  </r>
  <r>
    <n v="105081101"/>
    <x v="0"/>
    <s v="INSTITUT TECHNIQUE LE HEROS"/>
    <x v="0"/>
    <s v="AFLAO SAGBADO"/>
    <s v="AFLAO SAGBADO"/>
    <s v="GOLFE"/>
    <x v="0"/>
    <x v="5"/>
    <s v="Techniques Quantitatives de Gestion (G2)"/>
    <x v="10"/>
    <n v="1"/>
    <n v="3"/>
  </r>
  <r>
    <n v="105081101"/>
    <x v="0"/>
    <s v="INSTITUT TECHNIQUE LE HEROS"/>
    <x v="0"/>
    <s v="AFLAO SAGBADO"/>
    <s v="AFLAO SAGBADO"/>
    <s v="GOLFE"/>
    <x v="0"/>
    <x v="5"/>
    <s v="Techniques Quantitatives de Gestion (G2)"/>
    <x v="3"/>
    <n v="1"/>
    <n v="2"/>
  </r>
  <r>
    <n v="105111101"/>
    <x v="0"/>
    <s v="INSTITUT DE COUPE CHRIS DE MENS"/>
    <x v="0"/>
    <s v="AFLAO SAGBADO"/>
    <s v="AFLAO SAGBADO"/>
    <s v="GOLFE"/>
    <x v="0"/>
    <x v="0"/>
    <s v="CAP - Couture"/>
    <x v="1"/>
    <n v="0"/>
    <n v="1"/>
  </r>
  <r>
    <n v="105111101"/>
    <x v="0"/>
    <s v="INSTITUT DE COUPE CHRIS DE MENS"/>
    <x v="0"/>
    <s v="AFLAO SAGBADO"/>
    <s v="AFLAO SAGBADO"/>
    <s v="GOLFE"/>
    <x v="0"/>
    <x v="0"/>
    <s v="CAP - Couture"/>
    <x v="7"/>
    <n v="0"/>
    <n v="3"/>
  </r>
  <r>
    <n v="105111101"/>
    <x v="0"/>
    <s v="INSTITUT DE COUPE CHRIS DE MENS"/>
    <x v="0"/>
    <s v="AFLAO SAGBADO"/>
    <s v="AFLAO SAGBADO"/>
    <s v="GOLFE"/>
    <x v="0"/>
    <x v="0"/>
    <s v="CAP - Couture"/>
    <x v="8"/>
    <n v="0"/>
    <n v="2"/>
  </r>
  <r>
    <n v="105111101"/>
    <x v="0"/>
    <s v="INSTITUT DE COUPE CHRIS DE MENS"/>
    <x v="0"/>
    <s v="AFLAO SAGBADO"/>
    <s v="AFLAO SAGBADO"/>
    <s v="GOLFE"/>
    <x v="0"/>
    <x v="2"/>
    <s v="CAP - Couture"/>
    <x v="1"/>
    <n v="0"/>
    <n v="2"/>
  </r>
  <r>
    <n v="105111101"/>
    <x v="0"/>
    <s v="INSTITUT DE COUPE CHRIS DE MENS"/>
    <x v="0"/>
    <s v="AFLAO SAGBADO"/>
    <s v="AFLAO SAGBADO"/>
    <s v="GOLFE"/>
    <x v="0"/>
    <x v="2"/>
    <s v="CAP - Couture"/>
    <x v="9"/>
    <n v="0"/>
    <n v="1"/>
  </r>
  <r>
    <n v="105111101"/>
    <x v="0"/>
    <s v="INSTITUT DE COUPE CHRIS DE MENS"/>
    <x v="0"/>
    <s v="AFLAO SAGBADO"/>
    <s v="AFLAO SAGBADO"/>
    <s v="GOLFE"/>
    <x v="0"/>
    <x v="4"/>
    <s v="CAP - Couture"/>
    <x v="1"/>
    <n v="0"/>
    <n v="2"/>
  </r>
  <r>
    <n v="106010101"/>
    <x v="0"/>
    <s v="INSTITUT DE COUTURE ET DE COUPE YESMAOL DESIGN"/>
    <x v="0"/>
    <s v="AFLAO SAGBADO"/>
    <s v="AFLAO SAGBADO"/>
    <s v="GOLFE"/>
    <x v="0"/>
    <x v="0"/>
    <s v="CAP - Couture"/>
    <x v="1"/>
    <n v="1"/>
    <n v="0"/>
  </r>
  <r>
    <n v="106010101"/>
    <x v="0"/>
    <s v="INSTITUT DE COUTURE ET DE COUPE YESMAOL DESIGN"/>
    <x v="0"/>
    <s v="AFLAO SAGBADO"/>
    <s v="AFLAO SAGBADO"/>
    <s v="GOLFE"/>
    <x v="0"/>
    <x v="0"/>
    <s v="CAP - Couture"/>
    <x v="2"/>
    <n v="0"/>
    <n v="1"/>
  </r>
  <r>
    <n v="106010101"/>
    <x v="0"/>
    <s v="INSTITUT DE COUTURE ET DE COUPE YESMAOL DESIGN"/>
    <x v="0"/>
    <s v="AFLAO SAGBADO"/>
    <s v="AFLAO SAGBADO"/>
    <s v="GOLFE"/>
    <x v="0"/>
    <x v="0"/>
    <s v="CAP - Couture"/>
    <x v="10"/>
    <n v="0"/>
    <n v="2"/>
  </r>
  <r>
    <n v="106010101"/>
    <x v="0"/>
    <s v="INSTITUT DE COUTURE ET DE COUPE YESMAOL DESIGN"/>
    <x v="0"/>
    <s v="AFLAO SAGBADO"/>
    <s v="AFLAO SAGBADO"/>
    <s v="GOLFE"/>
    <x v="0"/>
    <x v="0"/>
    <s v="CAP - Couture"/>
    <x v="3"/>
    <n v="1"/>
    <n v="2"/>
  </r>
  <r>
    <n v="106010101"/>
    <x v="0"/>
    <s v="INSTITUT DE COUTURE ET DE COUPE YESMAOL DESIGN"/>
    <x v="0"/>
    <s v="AFLAO SAGBADO"/>
    <s v="AFLAO SAGBADO"/>
    <s v="GOLFE"/>
    <x v="0"/>
    <x v="0"/>
    <s v="CAP - Couture"/>
    <x v="4"/>
    <n v="0"/>
    <n v="3"/>
  </r>
  <r>
    <n v="106010101"/>
    <x v="0"/>
    <s v="INSTITUT DE COUTURE ET DE COUPE YESMAOL DESIGN"/>
    <x v="0"/>
    <s v="AFLAO SAGBADO"/>
    <s v="AFLAO SAGBADO"/>
    <s v="GOLFE"/>
    <x v="0"/>
    <x v="0"/>
    <s v="CAP - Couture"/>
    <x v="5"/>
    <n v="0"/>
    <n v="1"/>
  </r>
  <r>
    <n v="106010101"/>
    <x v="0"/>
    <s v="INSTITUT DE COUTURE ET DE COUPE YESMAOL DESIGN"/>
    <x v="0"/>
    <s v="AFLAO SAGBADO"/>
    <s v="AFLAO SAGBADO"/>
    <s v="GOLFE"/>
    <x v="0"/>
    <x v="0"/>
    <s v="CAP - Couture"/>
    <x v="6"/>
    <n v="0"/>
    <n v="3"/>
  </r>
  <r>
    <n v="106010101"/>
    <x v="0"/>
    <s v="INSTITUT DE COUTURE ET DE COUPE YESMAOL DESIGN"/>
    <x v="0"/>
    <s v="AFLAO SAGBADO"/>
    <s v="AFLAO SAGBADO"/>
    <s v="GOLFE"/>
    <x v="0"/>
    <x v="0"/>
    <s v="CAP - Couture"/>
    <x v="7"/>
    <n v="0"/>
    <n v="2"/>
  </r>
  <r>
    <n v="106010101"/>
    <x v="0"/>
    <s v="INSTITUT DE COUTURE ET DE COUPE YESMAOL DESIGN"/>
    <x v="0"/>
    <s v="AFLAO SAGBADO"/>
    <s v="AFLAO SAGBADO"/>
    <s v="GOLFE"/>
    <x v="0"/>
    <x v="2"/>
    <s v="CAP - Couture"/>
    <x v="1"/>
    <n v="0"/>
    <n v="2"/>
  </r>
  <r>
    <n v="106010101"/>
    <x v="0"/>
    <s v="INSTITUT DE COUTURE ET DE COUPE YESMAOL DESIGN"/>
    <x v="0"/>
    <s v="AFLAO SAGBADO"/>
    <s v="AFLAO SAGBADO"/>
    <s v="GOLFE"/>
    <x v="0"/>
    <x v="2"/>
    <s v="CAP - Couture"/>
    <x v="4"/>
    <n v="0"/>
    <n v="1"/>
  </r>
  <r>
    <n v="106010101"/>
    <x v="0"/>
    <s v="INSTITUT DE COUTURE ET DE COUPE YESMAOL DESIGN"/>
    <x v="0"/>
    <s v="AFLAO SAGBADO"/>
    <s v="AFLAO SAGBADO"/>
    <s v="GOLFE"/>
    <x v="0"/>
    <x v="2"/>
    <s v="CAP - Couture"/>
    <x v="5"/>
    <n v="0"/>
    <n v="2"/>
  </r>
  <r>
    <n v="106010101"/>
    <x v="0"/>
    <s v="INSTITUT DE COUTURE ET DE COUPE YESMAOL DESIGN"/>
    <x v="0"/>
    <s v="AFLAO SAGBADO"/>
    <s v="AFLAO SAGBADO"/>
    <s v="GOLFE"/>
    <x v="0"/>
    <x v="2"/>
    <s v="CAP - Couture"/>
    <x v="6"/>
    <n v="0"/>
    <n v="2"/>
  </r>
  <r>
    <n v="106010101"/>
    <x v="0"/>
    <s v="INSTITUT DE COUTURE ET DE COUPE YESMAOL DESIGN"/>
    <x v="0"/>
    <s v="AFLAO SAGBADO"/>
    <s v="AFLAO SAGBADO"/>
    <s v="GOLFE"/>
    <x v="0"/>
    <x v="2"/>
    <s v="CAP - Couture"/>
    <x v="7"/>
    <m/>
    <n v="1"/>
  </r>
  <r>
    <n v="106010101"/>
    <x v="0"/>
    <s v="INSTITUT DE COUTURE ET DE COUPE YESMAOL DESIGN"/>
    <x v="0"/>
    <s v="AFLAO SAGBADO"/>
    <s v="AFLAO SAGBADO"/>
    <s v="GOLFE"/>
    <x v="0"/>
    <x v="2"/>
    <s v="CAP - Couture"/>
    <x v="8"/>
    <n v="0"/>
    <n v="1"/>
  </r>
  <r>
    <n v="106010101"/>
    <x v="0"/>
    <s v="INSTITUT DE COUTURE ET DE COUPE YESMAOL DESIGN"/>
    <x v="0"/>
    <s v="AFLAO SAGBADO"/>
    <s v="AFLAO SAGBADO"/>
    <s v="GOLFE"/>
    <x v="0"/>
    <x v="2"/>
    <s v="CAP - Couture"/>
    <x v="9"/>
    <n v="0"/>
    <n v="2"/>
  </r>
  <r>
    <n v="106010101"/>
    <x v="0"/>
    <s v="INSTITUT DE COUTURE ET DE COUPE YESMAOL DESIGN"/>
    <x v="0"/>
    <s v="AFLAO SAGBADO"/>
    <s v="AFLAO SAGBADO"/>
    <s v="GOLFE"/>
    <x v="0"/>
    <x v="4"/>
    <s v="CAP - Couture"/>
    <x v="1"/>
    <n v="0"/>
    <n v="3"/>
  </r>
  <r>
    <n v="106010101"/>
    <x v="0"/>
    <s v="INSTITUT DE COUTURE ET DE COUPE YESMAOL DESIGN"/>
    <x v="0"/>
    <s v="AFLAO SAGBADO"/>
    <s v="AFLAO SAGBADO"/>
    <s v="GOLFE"/>
    <x v="0"/>
    <x v="4"/>
    <s v="CAP - Couture"/>
    <x v="10"/>
    <n v="0"/>
    <n v="1"/>
  </r>
  <r>
    <n v="106010101"/>
    <x v="0"/>
    <s v="INSTITUT DE COUTURE ET DE COUPE YESMAOL DESIGN"/>
    <x v="0"/>
    <s v="AFLAO SAGBADO"/>
    <s v="AFLAO SAGBADO"/>
    <s v="GOLFE"/>
    <x v="0"/>
    <x v="4"/>
    <s v="CAP - Couture"/>
    <x v="4"/>
    <n v="0"/>
    <n v="2"/>
  </r>
  <r>
    <n v="106010101"/>
    <x v="0"/>
    <s v="INSTITUT DE COUTURE ET DE COUPE YESMAOL DESIGN"/>
    <x v="0"/>
    <s v="AFLAO SAGBADO"/>
    <s v="AFLAO SAGBADO"/>
    <s v="GOLFE"/>
    <x v="0"/>
    <x v="4"/>
    <s v="CAP - Couture"/>
    <x v="5"/>
    <n v="0"/>
    <n v="2"/>
  </r>
  <r>
    <n v="106010101"/>
    <x v="0"/>
    <s v="INSTITUT DE COUTURE ET DE COUPE YESMAOL DESIGN"/>
    <x v="0"/>
    <s v="AFLAO SAGBADO"/>
    <s v="AFLAO SAGBADO"/>
    <s v="GOLFE"/>
    <x v="0"/>
    <x v="4"/>
    <s v="CAP - Couture"/>
    <x v="6"/>
    <n v="0"/>
    <n v="2"/>
  </r>
  <r>
    <n v="106010101"/>
    <x v="0"/>
    <s v="INSTITUT DE COUTURE ET DE COUPE YESMAOL DESIGN"/>
    <x v="0"/>
    <s v="AFLAO SAGBADO"/>
    <s v="AFLAO SAGBADO"/>
    <s v="GOLFE"/>
    <x v="0"/>
    <x v="4"/>
    <s v="CAP - Couture"/>
    <x v="7"/>
    <m/>
    <n v="1"/>
  </r>
  <r>
    <n v="106010101"/>
    <x v="0"/>
    <s v="INSTITUT DE COUTURE ET DE COUPE YESMAOL DESIGN"/>
    <x v="0"/>
    <s v="AFLAO SAGBADO"/>
    <s v="AFLAO SAGBADO"/>
    <s v="GOLFE"/>
    <x v="0"/>
    <x v="4"/>
    <s v="CAP - Couture"/>
    <x v="8"/>
    <n v="2"/>
    <n v="2"/>
  </r>
  <r>
    <n v="106010101"/>
    <x v="0"/>
    <s v="INSTITUT DE COUTURE ET DE COUPE YESMAOL DESIGN"/>
    <x v="0"/>
    <s v="AFLAO SAGBADO"/>
    <s v="AFLAO SAGBADO"/>
    <s v="GOLFE"/>
    <x v="0"/>
    <x v="4"/>
    <s v="CAP - Couture"/>
    <x v="9"/>
    <n v="0"/>
    <n v="1"/>
  </r>
  <r>
    <n v="107011101"/>
    <x v="0"/>
    <s v="GROUPE SCOLAIRE LE TRIOMPHE DU DESTIN"/>
    <x v="0"/>
    <s v="AFLAO SAGBADO"/>
    <s v="AFLAO SAGBADO"/>
    <s v="GOLFE"/>
    <x v="0"/>
    <x v="1"/>
    <s v="Techniques Commerciale (G3)"/>
    <x v="10"/>
    <n v="2"/>
    <n v="3"/>
  </r>
  <r>
    <n v="107011101"/>
    <x v="0"/>
    <s v="GROUPE SCOLAIRE LE TRIOMPHE DU DESTIN"/>
    <x v="0"/>
    <s v="AFLAO SAGBADO"/>
    <s v="AFLAO SAGBADO"/>
    <s v="GOLFE"/>
    <x v="0"/>
    <x v="1"/>
    <s v="Techniques Quantitatives de Gestion (G2)"/>
    <x v="10"/>
    <n v="0"/>
    <n v="2"/>
  </r>
  <r>
    <n v="107011101"/>
    <x v="0"/>
    <s v="GROUPE SCOLAIRE LE TRIOMPHE DU DESTIN"/>
    <x v="0"/>
    <s v="AFLAO SAGBADO"/>
    <s v="AFLAO SAGBADO"/>
    <s v="GOLFE"/>
    <x v="0"/>
    <x v="1"/>
    <s v="Techniques Quantitatives de Gestion (G2)"/>
    <x v="3"/>
    <n v="1"/>
    <n v="5"/>
  </r>
  <r>
    <n v="107011101"/>
    <x v="0"/>
    <s v="GROUPE SCOLAIRE LE TRIOMPHE DU DESTIN"/>
    <x v="0"/>
    <s v="AFLAO SAGBADO"/>
    <s v="AFLAO SAGBADO"/>
    <s v="GOLFE"/>
    <x v="0"/>
    <x v="3"/>
    <s v="Techniques Commerciale (G3)"/>
    <x v="2"/>
    <n v="0"/>
    <n v="2"/>
  </r>
  <r>
    <n v="107011101"/>
    <x v="0"/>
    <s v="GROUPE SCOLAIRE LE TRIOMPHE DU DESTIN"/>
    <x v="0"/>
    <s v="AFLAO SAGBADO"/>
    <s v="AFLAO SAGBADO"/>
    <s v="GOLFE"/>
    <x v="0"/>
    <x v="3"/>
    <s v="Techniques Commerciale (G3)"/>
    <x v="10"/>
    <n v="2"/>
    <n v="0"/>
  </r>
  <r>
    <n v="107011101"/>
    <x v="0"/>
    <s v="GROUPE SCOLAIRE LE TRIOMPHE DU DESTIN"/>
    <x v="0"/>
    <s v="AFLAO SAGBADO"/>
    <s v="AFLAO SAGBADO"/>
    <s v="GOLFE"/>
    <x v="0"/>
    <x v="3"/>
    <s v="Techniques Quantitatives de Gestion (G2)"/>
    <x v="10"/>
    <n v="0"/>
    <n v="1"/>
  </r>
  <r>
    <n v="107011101"/>
    <x v="0"/>
    <s v="GROUPE SCOLAIRE LE TRIOMPHE DU DESTIN"/>
    <x v="0"/>
    <s v="AFLAO SAGBADO"/>
    <s v="AFLAO SAGBADO"/>
    <s v="GOLFE"/>
    <x v="0"/>
    <x v="3"/>
    <s v="Techniques Quantitatives de Gestion (G2)"/>
    <x v="3"/>
    <n v="1"/>
    <n v="0"/>
  </r>
  <r>
    <n v="107011101"/>
    <x v="0"/>
    <s v="GROUPE SCOLAIRE LE TRIOMPHE DU DESTIN"/>
    <x v="0"/>
    <s v="AFLAO SAGBADO"/>
    <s v="AFLAO SAGBADO"/>
    <s v="GOLFE"/>
    <x v="0"/>
    <x v="5"/>
    <s v="Techniques Commerciale (G3)"/>
    <x v="3"/>
    <n v="0"/>
    <n v="1"/>
  </r>
  <r>
    <n v="107011101"/>
    <x v="0"/>
    <s v="GROUPE SCOLAIRE LE TRIOMPHE DU DESTIN"/>
    <x v="0"/>
    <s v="AFLAO SAGBADO"/>
    <s v="AFLAO SAGBADO"/>
    <s v="GOLFE"/>
    <x v="0"/>
    <x v="5"/>
    <s v="Techniques Commerciale (G3)"/>
    <x v="4"/>
    <n v="3"/>
    <n v="0"/>
  </r>
  <r>
    <n v="107011101"/>
    <x v="0"/>
    <s v="GROUPE SCOLAIRE LE TRIOMPHE DU DESTIN"/>
    <x v="0"/>
    <s v="AFLAO SAGBADO"/>
    <s v="AFLAO SAGBADO"/>
    <s v="GOLFE"/>
    <x v="0"/>
    <x v="5"/>
    <s v="Techniques Quantitatives de Gestion (G2)"/>
    <x v="3"/>
    <n v="0"/>
    <n v="1"/>
  </r>
  <r>
    <n v="107011101"/>
    <x v="0"/>
    <s v="GROUPE SCOLAIRE LE TRIOMPHE DU DESTIN"/>
    <x v="0"/>
    <s v="AFLAO SAGBADO"/>
    <s v="AFLAO SAGBADO"/>
    <s v="GOLFE"/>
    <x v="0"/>
    <x v="5"/>
    <s v="Techniques Quantitatives de Gestion (G2)"/>
    <x v="4"/>
    <n v="3"/>
    <n v="0"/>
  </r>
  <r>
    <n v="107011101"/>
    <x v="0"/>
    <s v="GROUPE SCOLAIRE LE TRIOMPHE DU DESTIN"/>
    <x v="0"/>
    <s v="AFLAO SAGBADO"/>
    <s v="AFLAO SAGBADO"/>
    <s v="GOLFE"/>
    <x v="0"/>
    <x v="5"/>
    <s v="Techniques Quantitatives de Gestion (G2)"/>
    <x v="5"/>
    <n v="1"/>
    <n v="0"/>
  </r>
  <r>
    <n v="202011101"/>
    <x v="0"/>
    <s v="COMPLEXE SCOLAIRE HAVILA"/>
    <x v="0"/>
    <s v="ANEHO"/>
    <s v="ANEHO"/>
    <s v="LACS"/>
    <x v="1"/>
    <x v="1"/>
    <s v="Techniques Commerciale (G3)"/>
    <x v="10"/>
    <n v="7"/>
    <n v="4"/>
  </r>
  <r>
    <n v="202011101"/>
    <x v="0"/>
    <s v="COMPLEXE SCOLAIRE HAVILA"/>
    <x v="0"/>
    <s v="ANEHO"/>
    <s v="ANEHO"/>
    <s v="LACS"/>
    <x v="1"/>
    <x v="1"/>
    <s v="Techniques Quantitatives de Gestion (G2)"/>
    <x v="3"/>
    <n v="1"/>
    <n v="2"/>
  </r>
  <r>
    <n v="202011101"/>
    <x v="0"/>
    <s v="COMPLEXE SCOLAIRE HAVILA"/>
    <x v="0"/>
    <s v="ANEHO"/>
    <s v="ANEHO"/>
    <s v="LACS"/>
    <x v="1"/>
    <x v="3"/>
    <s v="Techniques Commerciale (G3)"/>
    <x v="2"/>
    <n v="10"/>
    <n v="12"/>
  </r>
  <r>
    <n v="202011101"/>
    <x v="0"/>
    <s v="COMPLEXE SCOLAIRE HAVILA"/>
    <x v="0"/>
    <s v="ANEHO"/>
    <s v="ANEHO"/>
    <s v="LACS"/>
    <x v="1"/>
    <x v="3"/>
    <s v="Techniques Quantitatives de Gestion (G2)"/>
    <x v="10"/>
    <n v="7"/>
    <n v="4"/>
  </r>
  <r>
    <n v="202011101"/>
    <x v="0"/>
    <s v="COMPLEXE SCOLAIRE HAVILA"/>
    <x v="0"/>
    <s v="ANEHO"/>
    <s v="ANEHO"/>
    <s v="LACS"/>
    <x v="1"/>
    <x v="5"/>
    <s v="Techniques Commerciale (G3)"/>
    <x v="4"/>
    <n v="3"/>
    <n v="3"/>
  </r>
  <r>
    <n v="202011101"/>
    <x v="0"/>
    <s v="COMPLEXE SCOLAIRE HAVILA"/>
    <x v="0"/>
    <s v="ANEHO"/>
    <s v="ANEHO"/>
    <s v="LACS"/>
    <x v="1"/>
    <x v="5"/>
    <s v="Techniques Quantitatives de Gestion (G2)"/>
    <x v="5"/>
    <n v="4"/>
    <n v="4"/>
  </r>
  <r>
    <n v="202031101"/>
    <x v="0"/>
    <s v="COMPLEXE SCOLAIRE LE BON"/>
    <x v="0"/>
    <s v="AGBODRAFO"/>
    <s v="AGBODRAFO"/>
    <s v="LACS"/>
    <x v="1"/>
    <x v="1"/>
    <s v="Technique Administratives (G1)"/>
    <x v="0"/>
    <n v="0"/>
    <n v="2"/>
  </r>
  <r>
    <n v="202031101"/>
    <x v="0"/>
    <s v="COMPLEXE SCOLAIRE LE BON"/>
    <x v="0"/>
    <s v="AGBODRAFO"/>
    <s v="AGBODRAFO"/>
    <s v="LACS"/>
    <x v="1"/>
    <x v="1"/>
    <s v="Technique Administratives (G1)"/>
    <x v="2"/>
    <n v="0"/>
    <n v="2"/>
  </r>
  <r>
    <n v="202031101"/>
    <x v="0"/>
    <s v="COMPLEXE SCOLAIRE LE BON"/>
    <x v="0"/>
    <s v="AGBODRAFO"/>
    <s v="AGBODRAFO"/>
    <s v="LACS"/>
    <x v="1"/>
    <x v="1"/>
    <s v="Technique Administratives (G1)"/>
    <x v="10"/>
    <n v="0"/>
    <n v="6"/>
  </r>
  <r>
    <n v="202031101"/>
    <x v="0"/>
    <s v="COMPLEXE SCOLAIRE LE BON"/>
    <x v="0"/>
    <s v="AGBODRAFO"/>
    <s v="AGBODRAFO"/>
    <s v="LACS"/>
    <x v="1"/>
    <x v="1"/>
    <s v="Technique Administratives (G1)"/>
    <x v="3"/>
    <n v="0"/>
    <n v="4"/>
  </r>
  <r>
    <n v="202031101"/>
    <x v="0"/>
    <s v="COMPLEXE SCOLAIRE LE BON"/>
    <x v="0"/>
    <s v="AGBODRAFO"/>
    <s v="AGBODRAFO"/>
    <s v="LACS"/>
    <x v="1"/>
    <x v="1"/>
    <s v="Technique Administratives (G1)"/>
    <x v="4"/>
    <n v="0"/>
    <n v="2"/>
  </r>
  <r>
    <n v="202031101"/>
    <x v="0"/>
    <s v="COMPLEXE SCOLAIRE LE BON"/>
    <x v="0"/>
    <s v="AGBODRAFO"/>
    <s v="AGBODRAFO"/>
    <s v="LACS"/>
    <x v="1"/>
    <x v="1"/>
    <s v="Techniques Commerciale (G3)"/>
    <x v="0"/>
    <n v="0"/>
    <n v="1"/>
  </r>
  <r>
    <n v="202031101"/>
    <x v="0"/>
    <s v="COMPLEXE SCOLAIRE LE BON"/>
    <x v="0"/>
    <s v="AGBODRAFO"/>
    <s v="AGBODRAFO"/>
    <s v="LACS"/>
    <x v="1"/>
    <x v="1"/>
    <s v="Techniques Commerciale (G3)"/>
    <x v="2"/>
    <n v="8"/>
    <n v="7"/>
  </r>
  <r>
    <n v="202031101"/>
    <x v="0"/>
    <s v="COMPLEXE SCOLAIRE LE BON"/>
    <x v="0"/>
    <s v="AGBODRAFO"/>
    <s v="AGBODRAFO"/>
    <s v="LACS"/>
    <x v="1"/>
    <x v="1"/>
    <s v="Techniques Commerciale (G3)"/>
    <x v="10"/>
    <n v="6"/>
    <n v="3"/>
  </r>
  <r>
    <n v="202031101"/>
    <x v="0"/>
    <s v="COMPLEXE SCOLAIRE LE BON"/>
    <x v="0"/>
    <s v="AGBODRAFO"/>
    <s v="AGBODRAFO"/>
    <s v="LACS"/>
    <x v="1"/>
    <x v="1"/>
    <s v="Techniques Commerciale (G3)"/>
    <x v="3"/>
    <n v="7"/>
    <n v="3"/>
  </r>
  <r>
    <n v="202031101"/>
    <x v="0"/>
    <s v="COMPLEXE SCOLAIRE LE BON"/>
    <x v="0"/>
    <s v="AGBODRAFO"/>
    <s v="AGBODRAFO"/>
    <s v="LACS"/>
    <x v="1"/>
    <x v="1"/>
    <s v="Techniques Quantitatives de Gestion (G2)"/>
    <x v="0"/>
    <n v="3"/>
    <n v="6"/>
  </r>
  <r>
    <n v="202031101"/>
    <x v="0"/>
    <s v="COMPLEXE SCOLAIRE LE BON"/>
    <x v="0"/>
    <s v="AGBODRAFO"/>
    <s v="AGBODRAFO"/>
    <s v="LACS"/>
    <x v="1"/>
    <x v="1"/>
    <s v="Techniques Quantitatives de Gestion (G2)"/>
    <x v="2"/>
    <n v="3"/>
    <n v="4"/>
  </r>
  <r>
    <n v="202031101"/>
    <x v="0"/>
    <s v="COMPLEXE SCOLAIRE LE BON"/>
    <x v="0"/>
    <s v="AGBODRAFO"/>
    <s v="AGBODRAFO"/>
    <s v="LACS"/>
    <x v="1"/>
    <x v="1"/>
    <s v="Techniques Quantitatives de Gestion (G2)"/>
    <x v="10"/>
    <n v="1"/>
    <n v="0"/>
  </r>
  <r>
    <n v="202031101"/>
    <x v="0"/>
    <s v="COMPLEXE SCOLAIRE LE BON"/>
    <x v="0"/>
    <s v="AGBODRAFO"/>
    <s v="AGBODRAFO"/>
    <s v="LACS"/>
    <x v="1"/>
    <x v="1"/>
    <s v="Techniques Quantitatives de Gestion (G2)"/>
    <x v="3"/>
    <n v="4"/>
    <n v="0"/>
  </r>
  <r>
    <n v="202031101"/>
    <x v="0"/>
    <s v="COMPLEXE SCOLAIRE LE BON"/>
    <x v="0"/>
    <s v="AGBODRAFO"/>
    <s v="AGBODRAFO"/>
    <s v="LACS"/>
    <x v="1"/>
    <x v="1"/>
    <s v="Techniques Quantitatives de Gestion (G2)"/>
    <x v="4"/>
    <n v="2"/>
    <n v="0"/>
  </r>
  <r>
    <n v="202031101"/>
    <x v="0"/>
    <s v="COMPLEXE SCOLAIRE LE BON"/>
    <x v="0"/>
    <s v="AGBODRAFO"/>
    <s v="AGBODRAFO"/>
    <s v="LACS"/>
    <x v="1"/>
    <x v="1"/>
    <s v="Techniques Quantitatives de Gestion (G2)"/>
    <x v="5"/>
    <n v="1"/>
    <n v="0"/>
  </r>
  <r>
    <n v="202031101"/>
    <x v="0"/>
    <s v="COMPLEXE SCOLAIRE LE BON"/>
    <x v="0"/>
    <s v="AGBODRAFO"/>
    <s v="AGBODRAFO"/>
    <s v="LACS"/>
    <x v="1"/>
    <x v="3"/>
    <s v="Technique Administratives (G1)"/>
    <x v="0"/>
    <n v="0"/>
    <n v="11"/>
  </r>
  <r>
    <n v="202031101"/>
    <x v="0"/>
    <s v="COMPLEXE SCOLAIRE LE BON"/>
    <x v="0"/>
    <s v="AGBODRAFO"/>
    <s v="AGBODRAFO"/>
    <s v="LACS"/>
    <x v="1"/>
    <x v="3"/>
    <s v="Technique Administratives (G1)"/>
    <x v="2"/>
    <n v="4"/>
    <n v="4"/>
  </r>
  <r>
    <n v="202031101"/>
    <x v="0"/>
    <s v="COMPLEXE SCOLAIRE LE BON"/>
    <x v="0"/>
    <s v="AGBODRAFO"/>
    <s v="AGBODRAFO"/>
    <s v="LACS"/>
    <x v="1"/>
    <x v="3"/>
    <s v="Technique Administratives (G1)"/>
    <x v="10"/>
    <n v="0"/>
    <n v="6"/>
  </r>
  <r>
    <n v="202031101"/>
    <x v="0"/>
    <s v="COMPLEXE SCOLAIRE LE BON"/>
    <x v="0"/>
    <s v="AGBODRAFO"/>
    <s v="AGBODRAFO"/>
    <s v="LACS"/>
    <x v="1"/>
    <x v="3"/>
    <s v="Technique Administratives (G1)"/>
    <x v="3"/>
    <n v="0"/>
    <n v="3"/>
  </r>
  <r>
    <n v="202031101"/>
    <x v="0"/>
    <s v="COMPLEXE SCOLAIRE LE BON"/>
    <x v="0"/>
    <s v="AGBODRAFO"/>
    <s v="AGBODRAFO"/>
    <s v="LACS"/>
    <x v="1"/>
    <x v="3"/>
    <s v="Techniques Commerciale (G3)"/>
    <x v="0"/>
    <n v="7"/>
    <n v="10"/>
  </r>
  <r>
    <n v="202031101"/>
    <x v="0"/>
    <s v="COMPLEXE SCOLAIRE LE BON"/>
    <x v="0"/>
    <s v="AGBODRAFO"/>
    <s v="AGBODRAFO"/>
    <s v="LACS"/>
    <x v="1"/>
    <x v="3"/>
    <s v="Techniques Commerciale (G3)"/>
    <x v="2"/>
    <n v="4"/>
    <n v="7"/>
  </r>
  <r>
    <n v="202031101"/>
    <x v="0"/>
    <s v="COMPLEXE SCOLAIRE LE BON"/>
    <x v="0"/>
    <s v="AGBODRAFO"/>
    <s v="AGBODRAFO"/>
    <s v="LACS"/>
    <x v="1"/>
    <x v="3"/>
    <s v="Techniques Commerciale (G3)"/>
    <x v="10"/>
    <n v="3"/>
    <n v="2"/>
  </r>
  <r>
    <n v="202031101"/>
    <x v="0"/>
    <s v="COMPLEXE SCOLAIRE LE BON"/>
    <x v="0"/>
    <s v="AGBODRAFO"/>
    <s v="AGBODRAFO"/>
    <s v="LACS"/>
    <x v="1"/>
    <x v="3"/>
    <s v="Techniques Commerciale (G3)"/>
    <x v="3"/>
    <n v="2"/>
    <n v="0"/>
  </r>
  <r>
    <n v="202031101"/>
    <x v="0"/>
    <s v="COMPLEXE SCOLAIRE LE BON"/>
    <x v="0"/>
    <s v="AGBODRAFO"/>
    <s v="AGBODRAFO"/>
    <s v="LACS"/>
    <x v="1"/>
    <x v="3"/>
    <s v="Techniques Quantitatives de Gestion (G2)"/>
    <x v="0"/>
    <n v="9"/>
    <n v="6"/>
  </r>
  <r>
    <n v="202031101"/>
    <x v="0"/>
    <s v="COMPLEXE SCOLAIRE LE BON"/>
    <x v="0"/>
    <s v="AGBODRAFO"/>
    <s v="AGBODRAFO"/>
    <s v="LACS"/>
    <x v="1"/>
    <x v="3"/>
    <s v="Techniques Quantitatives de Gestion (G2)"/>
    <x v="2"/>
    <n v="7"/>
    <n v="4"/>
  </r>
  <r>
    <n v="202031101"/>
    <x v="0"/>
    <s v="COMPLEXE SCOLAIRE LE BON"/>
    <x v="0"/>
    <s v="AGBODRAFO"/>
    <s v="AGBODRAFO"/>
    <s v="LACS"/>
    <x v="1"/>
    <x v="3"/>
    <s v="Techniques Quantitatives de Gestion (G2)"/>
    <x v="10"/>
    <n v="3"/>
    <n v="1"/>
  </r>
  <r>
    <n v="202031101"/>
    <x v="0"/>
    <s v="COMPLEXE SCOLAIRE LE BON"/>
    <x v="0"/>
    <s v="AGBODRAFO"/>
    <s v="AGBODRAFO"/>
    <s v="LACS"/>
    <x v="1"/>
    <x v="3"/>
    <s v="Techniques Quantitatives de Gestion (G2)"/>
    <x v="3"/>
    <n v="1"/>
    <n v="0"/>
  </r>
  <r>
    <n v="202031101"/>
    <x v="0"/>
    <s v="COMPLEXE SCOLAIRE LE BON"/>
    <x v="0"/>
    <s v="AGBODRAFO"/>
    <s v="AGBODRAFO"/>
    <s v="LACS"/>
    <x v="1"/>
    <x v="5"/>
    <s v="Technique Administratives (G1)"/>
    <x v="2"/>
    <n v="0"/>
    <n v="2"/>
  </r>
  <r>
    <n v="202031101"/>
    <x v="0"/>
    <s v="COMPLEXE SCOLAIRE LE BON"/>
    <x v="0"/>
    <s v="AGBODRAFO"/>
    <s v="AGBODRAFO"/>
    <s v="LACS"/>
    <x v="1"/>
    <x v="5"/>
    <s v="Technique Administratives (G1)"/>
    <x v="10"/>
    <n v="0"/>
    <n v="2"/>
  </r>
  <r>
    <n v="202031101"/>
    <x v="0"/>
    <s v="COMPLEXE SCOLAIRE LE BON"/>
    <x v="0"/>
    <s v="AGBODRAFO"/>
    <s v="AGBODRAFO"/>
    <s v="LACS"/>
    <x v="1"/>
    <x v="5"/>
    <s v="Technique Administratives (G1)"/>
    <x v="3"/>
    <n v="0"/>
    <n v="3"/>
  </r>
  <r>
    <n v="202031101"/>
    <x v="0"/>
    <s v="COMPLEXE SCOLAIRE LE BON"/>
    <x v="0"/>
    <s v="AGBODRAFO"/>
    <s v="AGBODRAFO"/>
    <s v="LACS"/>
    <x v="1"/>
    <x v="5"/>
    <s v="Technique Administratives (G1)"/>
    <x v="4"/>
    <n v="0"/>
    <n v="3"/>
  </r>
  <r>
    <n v="202031101"/>
    <x v="0"/>
    <s v="COMPLEXE SCOLAIRE LE BON"/>
    <x v="0"/>
    <s v="AGBODRAFO"/>
    <s v="AGBODRAFO"/>
    <s v="LACS"/>
    <x v="1"/>
    <x v="5"/>
    <s v="Technique Administratives (G1)"/>
    <x v="5"/>
    <n v="0"/>
    <n v="3"/>
  </r>
  <r>
    <n v="202031101"/>
    <x v="0"/>
    <s v="COMPLEXE SCOLAIRE LE BON"/>
    <x v="0"/>
    <s v="AGBODRAFO"/>
    <s v="AGBODRAFO"/>
    <s v="LACS"/>
    <x v="1"/>
    <x v="5"/>
    <s v="Technique Administratives (G1)"/>
    <x v="6"/>
    <n v="0"/>
    <n v="1"/>
  </r>
  <r>
    <n v="202031101"/>
    <x v="0"/>
    <s v="COMPLEXE SCOLAIRE LE BON"/>
    <x v="0"/>
    <s v="AGBODRAFO"/>
    <s v="AGBODRAFO"/>
    <s v="LACS"/>
    <x v="1"/>
    <x v="5"/>
    <s v="Technique Administratives (G1)"/>
    <x v="8"/>
    <n v="1"/>
    <n v="0"/>
  </r>
  <r>
    <n v="202031101"/>
    <x v="0"/>
    <s v="COMPLEXE SCOLAIRE LE BON"/>
    <x v="0"/>
    <s v="AGBODRAFO"/>
    <s v="AGBODRAFO"/>
    <s v="LACS"/>
    <x v="1"/>
    <x v="5"/>
    <s v="Techniques Commerciale (G3)"/>
    <x v="10"/>
    <n v="0"/>
    <n v="5"/>
  </r>
  <r>
    <n v="202031101"/>
    <x v="0"/>
    <s v="COMPLEXE SCOLAIRE LE BON"/>
    <x v="0"/>
    <s v="AGBODRAFO"/>
    <s v="AGBODRAFO"/>
    <s v="LACS"/>
    <x v="1"/>
    <x v="5"/>
    <s v="Techniques Commerciale (G3)"/>
    <x v="3"/>
    <n v="4"/>
    <n v="9"/>
  </r>
  <r>
    <n v="202031101"/>
    <x v="0"/>
    <s v="COMPLEXE SCOLAIRE LE BON"/>
    <x v="0"/>
    <s v="AGBODRAFO"/>
    <s v="AGBODRAFO"/>
    <s v="LACS"/>
    <x v="1"/>
    <x v="5"/>
    <s v="Techniques Commerciale (G3)"/>
    <x v="4"/>
    <n v="5"/>
    <n v="3"/>
  </r>
  <r>
    <n v="202031101"/>
    <x v="0"/>
    <s v="COMPLEXE SCOLAIRE LE BON"/>
    <x v="0"/>
    <s v="AGBODRAFO"/>
    <s v="AGBODRAFO"/>
    <s v="LACS"/>
    <x v="1"/>
    <x v="5"/>
    <s v="Techniques Commerciale (G3)"/>
    <x v="5"/>
    <n v="2"/>
    <n v="0"/>
  </r>
  <r>
    <n v="202031101"/>
    <x v="0"/>
    <s v="COMPLEXE SCOLAIRE LE BON"/>
    <x v="0"/>
    <s v="AGBODRAFO"/>
    <s v="AGBODRAFO"/>
    <s v="LACS"/>
    <x v="1"/>
    <x v="5"/>
    <s v="Techniques Quantitatives de Gestion (G2)"/>
    <x v="2"/>
    <n v="1"/>
    <n v="1"/>
  </r>
  <r>
    <n v="202031101"/>
    <x v="0"/>
    <s v="COMPLEXE SCOLAIRE LE BON"/>
    <x v="0"/>
    <s v="AGBODRAFO"/>
    <s v="AGBODRAFO"/>
    <s v="LACS"/>
    <x v="1"/>
    <x v="5"/>
    <s v="Techniques Quantitatives de Gestion (G2)"/>
    <x v="10"/>
    <n v="10"/>
    <n v="4"/>
  </r>
  <r>
    <n v="202031101"/>
    <x v="0"/>
    <s v="COMPLEXE SCOLAIRE LE BON"/>
    <x v="0"/>
    <s v="AGBODRAFO"/>
    <s v="AGBODRAFO"/>
    <s v="LACS"/>
    <x v="1"/>
    <x v="5"/>
    <s v="Techniques Quantitatives de Gestion (G2)"/>
    <x v="3"/>
    <n v="1"/>
    <n v="2"/>
  </r>
  <r>
    <n v="202031101"/>
    <x v="0"/>
    <s v="COMPLEXE SCOLAIRE LE BON"/>
    <x v="0"/>
    <s v="AGBODRAFO"/>
    <s v="AGBODRAFO"/>
    <s v="LACS"/>
    <x v="1"/>
    <x v="5"/>
    <s v="Techniques Quantitatives de Gestion (G2)"/>
    <x v="4"/>
    <n v="2"/>
    <n v="2"/>
  </r>
  <r>
    <n v="202031101"/>
    <x v="0"/>
    <s v="COMPLEXE SCOLAIRE LE BON"/>
    <x v="0"/>
    <s v="AGBODRAFO"/>
    <s v="AGBODRAFO"/>
    <s v="LACS"/>
    <x v="1"/>
    <x v="5"/>
    <s v="Techniques Quantitatives de Gestion (G2)"/>
    <x v="5"/>
    <n v="2"/>
    <n v="2"/>
  </r>
  <r>
    <n v="202031101"/>
    <x v="0"/>
    <s v="COMPLEXE SCOLAIRE LE BON"/>
    <x v="0"/>
    <s v="AGBODRAFO"/>
    <s v="AGBODRAFO"/>
    <s v="LACS"/>
    <x v="1"/>
    <x v="5"/>
    <s v="Techniques Quantitatives de Gestion (G2)"/>
    <x v="6"/>
    <n v="1"/>
    <n v="0"/>
  </r>
  <r>
    <n v="204011101"/>
    <x v="0"/>
    <s v="CENTRE DE FORMATION PROFESSIONNELLE NAZARETH DE VOGAN"/>
    <x v="0"/>
    <s v="VOGAN"/>
    <s v="VOGAN"/>
    <s v="VO"/>
    <x v="1"/>
    <x v="0"/>
    <s v="BT  - Electrotechnique"/>
    <x v="4"/>
    <n v="18"/>
    <n v="0"/>
  </r>
  <r>
    <n v="204011101"/>
    <x v="0"/>
    <s v="CENTRE DE FORMATION PROFESSIONNELLE NAZARETH DE VOGAN"/>
    <x v="0"/>
    <s v="VOGAN"/>
    <s v="VOGAN"/>
    <s v="VO"/>
    <x v="1"/>
    <x v="0"/>
    <s v="BT  - Electrotechnique"/>
    <x v="5"/>
    <n v="10"/>
    <n v="0"/>
  </r>
  <r>
    <n v="204011101"/>
    <x v="0"/>
    <s v="CENTRE DE FORMATION PROFESSIONNELLE NAZARETH DE VOGAN"/>
    <x v="0"/>
    <s v="VOGAN"/>
    <s v="VOGAN"/>
    <s v="VO"/>
    <x v="1"/>
    <x v="0"/>
    <s v="BT  - Electrotechnique"/>
    <x v="6"/>
    <n v="9"/>
    <n v="1"/>
  </r>
  <r>
    <n v="204011101"/>
    <x v="0"/>
    <s v="CENTRE DE FORMATION PROFESSIONNELLE NAZARETH DE VOGAN"/>
    <x v="0"/>
    <s v="VOGAN"/>
    <s v="VOGAN"/>
    <s v="VO"/>
    <x v="1"/>
    <x v="0"/>
    <s v="BT  - Maintenance Informatique Réseau"/>
    <x v="5"/>
    <n v="6"/>
    <n v="2"/>
  </r>
  <r>
    <n v="204011101"/>
    <x v="0"/>
    <s v="CENTRE DE FORMATION PROFESSIONNELLE NAZARETH DE VOGAN"/>
    <x v="0"/>
    <s v="VOGAN"/>
    <s v="VOGAN"/>
    <s v="VO"/>
    <x v="1"/>
    <x v="0"/>
    <s v="BT  - Mécanique Automobile"/>
    <x v="5"/>
    <n v="10"/>
    <n v="1"/>
  </r>
  <r>
    <n v="204011101"/>
    <x v="0"/>
    <s v="CENTRE DE FORMATION PROFESSIONNELLE NAZARETH DE VOGAN"/>
    <x v="0"/>
    <s v="VOGAN"/>
    <s v="VOGAN"/>
    <s v="VO"/>
    <x v="1"/>
    <x v="0"/>
    <s v="CAP - Carrosserie automobile"/>
    <x v="4"/>
    <n v="7"/>
    <n v="1"/>
  </r>
  <r>
    <n v="204011101"/>
    <x v="0"/>
    <s v="CENTRE DE FORMATION PROFESSIONNELLE NAZARETH DE VOGAN"/>
    <x v="0"/>
    <s v="VOGAN"/>
    <s v="VOGAN"/>
    <s v="VO"/>
    <x v="1"/>
    <x v="0"/>
    <s v="CAP - Electricité automobile"/>
    <x v="6"/>
    <n v="6"/>
    <n v="1"/>
  </r>
  <r>
    <n v="204011101"/>
    <x v="0"/>
    <s v="CENTRE DE FORMATION PROFESSIONNELLE NAZARETH DE VOGAN"/>
    <x v="0"/>
    <s v="VOGAN"/>
    <s v="VOGAN"/>
    <s v="VO"/>
    <x v="1"/>
    <x v="0"/>
    <s v="CAP - Electricité d'équipement"/>
    <x v="3"/>
    <n v="1"/>
    <n v="0"/>
  </r>
  <r>
    <n v="204011101"/>
    <x v="0"/>
    <s v="CENTRE DE FORMATION PROFESSIONNELLE NAZARETH DE VOGAN"/>
    <x v="0"/>
    <s v="VOGAN"/>
    <s v="VOGAN"/>
    <s v="VO"/>
    <x v="1"/>
    <x v="0"/>
    <s v="CAP - Electricité d'équipement"/>
    <x v="4"/>
    <n v="20"/>
    <n v="1"/>
  </r>
  <r>
    <n v="204011101"/>
    <x v="0"/>
    <s v="CENTRE DE FORMATION PROFESSIONNELLE NAZARETH DE VOGAN"/>
    <x v="0"/>
    <s v="VOGAN"/>
    <s v="VOGAN"/>
    <s v="VO"/>
    <x v="1"/>
    <x v="0"/>
    <s v="CAP - Electricité d'équipement"/>
    <x v="5"/>
    <n v="2"/>
    <n v="2"/>
  </r>
  <r>
    <n v="204011101"/>
    <x v="0"/>
    <s v="CENTRE DE FORMATION PROFESSIONNELLE NAZARETH DE VOGAN"/>
    <x v="0"/>
    <s v="VOGAN"/>
    <s v="VOGAN"/>
    <s v="VO"/>
    <x v="1"/>
    <x v="0"/>
    <s v="CAP - Electricité d'équipement"/>
    <x v="6"/>
    <n v="20"/>
    <n v="0"/>
  </r>
  <r>
    <n v="204011101"/>
    <x v="0"/>
    <s v="CENTRE DE FORMATION PROFESSIONNELLE NAZARETH DE VOGAN"/>
    <x v="0"/>
    <s v="VOGAN"/>
    <s v="VOGAN"/>
    <s v="VO"/>
    <x v="1"/>
    <x v="0"/>
    <s v="CAP - Mécanique automobile"/>
    <x v="4"/>
    <n v="8"/>
    <n v="0"/>
  </r>
  <r>
    <n v="204011101"/>
    <x v="0"/>
    <s v="CENTRE DE FORMATION PROFESSIONNELLE NAZARETH DE VOGAN"/>
    <x v="0"/>
    <s v="VOGAN"/>
    <s v="VOGAN"/>
    <s v="VO"/>
    <x v="1"/>
    <x v="0"/>
    <s v="CAP - Mécanique automobile"/>
    <x v="5"/>
    <n v="10"/>
    <n v="1"/>
  </r>
  <r>
    <n v="204011101"/>
    <x v="0"/>
    <s v="CENTRE DE FORMATION PROFESSIONNELLE NAZARETH DE VOGAN"/>
    <x v="0"/>
    <s v="VOGAN"/>
    <s v="VOGAN"/>
    <s v="VO"/>
    <x v="1"/>
    <x v="2"/>
    <s v="BT  - Electrotechnique"/>
    <x v="8"/>
    <n v="25"/>
    <n v="1"/>
  </r>
  <r>
    <n v="204011101"/>
    <x v="0"/>
    <s v="CENTRE DE FORMATION PROFESSIONNELLE NAZARETH DE VOGAN"/>
    <x v="0"/>
    <s v="VOGAN"/>
    <s v="VOGAN"/>
    <s v="VO"/>
    <x v="1"/>
    <x v="2"/>
    <s v="BT  - Maintenance Informatique Réseau"/>
    <x v="6"/>
    <n v="5"/>
    <n v="0"/>
  </r>
  <r>
    <n v="204011101"/>
    <x v="0"/>
    <s v="CENTRE DE FORMATION PROFESSIONNELLE NAZARETH DE VOGAN"/>
    <x v="0"/>
    <s v="VOGAN"/>
    <s v="VOGAN"/>
    <s v="VO"/>
    <x v="1"/>
    <x v="2"/>
    <s v="BT  - Maintenance Informatique Réseau"/>
    <x v="7"/>
    <n v="2"/>
    <n v="1"/>
  </r>
  <r>
    <n v="204011101"/>
    <x v="0"/>
    <s v="CENTRE DE FORMATION PROFESSIONNELLE NAZARETH DE VOGAN"/>
    <x v="0"/>
    <s v="VOGAN"/>
    <s v="VOGAN"/>
    <s v="VO"/>
    <x v="1"/>
    <x v="2"/>
    <s v="BT  - Mécanique Automobile"/>
    <x v="7"/>
    <n v="10"/>
    <n v="0"/>
  </r>
  <r>
    <n v="204011101"/>
    <x v="0"/>
    <s v="CENTRE DE FORMATION PROFESSIONNELLE NAZARETH DE VOGAN"/>
    <x v="0"/>
    <s v="VOGAN"/>
    <s v="VOGAN"/>
    <s v="VO"/>
    <x v="1"/>
    <x v="2"/>
    <s v="CAP - Carrosserie automobile"/>
    <x v="8"/>
    <n v="9"/>
    <n v="0"/>
  </r>
  <r>
    <n v="204011101"/>
    <x v="0"/>
    <s v="CENTRE DE FORMATION PROFESSIONNELLE NAZARETH DE VOGAN"/>
    <x v="0"/>
    <s v="VOGAN"/>
    <s v="VOGAN"/>
    <s v="VO"/>
    <x v="1"/>
    <x v="2"/>
    <s v="CAP - Electricité automobile"/>
    <x v="8"/>
    <n v="8"/>
    <n v="0"/>
  </r>
  <r>
    <n v="204011101"/>
    <x v="0"/>
    <s v="CENTRE DE FORMATION PROFESSIONNELLE NAZARETH DE VOGAN"/>
    <x v="0"/>
    <s v="VOGAN"/>
    <s v="VOGAN"/>
    <s v="VO"/>
    <x v="1"/>
    <x v="2"/>
    <s v="CAP - Electricité d'équipement"/>
    <x v="7"/>
    <n v="35"/>
    <n v="1"/>
  </r>
  <r>
    <n v="204011101"/>
    <x v="0"/>
    <s v="CENTRE DE FORMATION PROFESSIONNELLE NAZARETH DE VOGAN"/>
    <x v="0"/>
    <s v="VOGAN"/>
    <s v="VOGAN"/>
    <s v="VO"/>
    <x v="1"/>
    <x v="2"/>
    <s v="CAP - Mécanique automobile"/>
    <x v="5"/>
    <n v="10"/>
    <n v="0"/>
  </r>
  <r>
    <n v="204011101"/>
    <x v="0"/>
    <s v="CENTRE DE FORMATION PROFESSIONNELLE NAZARETH DE VOGAN"/>
    <x v="0"/>
    <s v="VOGAN"/>
    <s v="VOGAN"/>
    <s v="VO"/>
    <x v="1"/>
    <x v="2"/>
    <s v="CAP - Mécanique automobile"/>
    <x v="7"/>
    <n v="10"/>
    <n v="0"/>
  </r>
  <r>
    <n v="204011101"/>
    <x v="0"/>
    <s v="CENTRE DE FORMATION PROFESSIONNELLE NAZARETH DE VOGAN"/>
    <x v="0"/>
    <s v="VOGAN"/>
    <s v="VOGAN"/>
    <s v="VO"/>
    <x v="1"/>
    <x v="4"/>
    <s v="BT  - Electrotechnique"/>
    <x v="1"/>
    <n v="12"/>
    <n v="0"/>
  </r>
  <r>
    <n v="204011101"/>
    <x v="0"/>
    <s v="CENTRE DE FORMATION PROFESSIONNELLE NAZARETH DE VOGAN"/>
    <x v="0"/>
    <s v="VOGAN"/>
    <s v="VOGAN"/>
    <s v="VO"/>
    <x v="1"/>
    <x v="4"/>
    <s v="BT  - Electrotechnique"/>
    <x v="8"/>
    <n v="5"/>
    <n v="0"/>
  </r>
  <r>
    <n v="204011101"/>
    <x v="0"/>
    <s v="CENTRE DE FORMATION PROFESSIONNELLE NAZARETH DE VOGAN"/>
    <x v="0"/>
    <s v="VOGAN"/>
    <s v="VOGAN"/>
    <s v="VO"/>
    <x v="1"/>
    <x v="4"/>
    <s v="BT  - Electrotechnique"/>
    <x v="9"/>
    <n v="12"/>
    <n v="0"/>
  </r>
  <r>
    <n v="204011101"/>
    <x v="0"/>
    <s v="CENTRE DE FORMATION PROFESSIONNELLE NAZARETH DE VOGAN"/>
    <x v="0"/>
    <s v="VOGAN"/>
    <s v="VOGAN"/>
    <s v="VO"/>
    <x v="1"/>
    <x v="4"/>
    <s v="BT  - Maintenance Informatique Réseau"/>
    <x v="9"/>
    <n v="12"/>
    <n v="1"/>
  </r>
  <r>
    <n v="204011101"/>
    <x v="0"/>
    <s v="CENTRE DE FORMATION PROFESSIONNELLE NAZARETH DE VOGAN"/>
    <x v="0"/>
    <s v="VOGAN"/>
    <s v="VOGAN"/>
    <s v="VO"/>
    <x v="1"/>
    <x v="4"/>
    <s v="BT  - Mécanique Automobile"/>
    <x v="1"/>
    <n v="1"/>
    <n v="0"/>
  </r>
  <r>
    <n v="204011101"/>
    <x v="0"/>
    <s v="CENTRE DE FORMATION PROFESSIONNELLE NAZARETH DE VOGAN"/>
    <x v="0"/>
    <s v="VOGAN"/>
    <s v="VOGAN"/>
    <s v="VO"/>
    <x v="1"/>
    <x v="4"/>
    <s v="BT  - Mécanique Automobile"/>
    <x v="9"/>
    <n v="12"/>
    <n v="0"/>
  </r>
  <r>
    <n v="204011101"/>
    <x v="0"/>
    <s v="CENTRE DE FORMATION PROFESSIONNELLE NAZARETH DE VOGAN"/>
    <x v="0"/>
    <s v="VOGAN"/>
    <s v="VOGAN"/>
    <s v="VO"/>
    <x v="1"/>
    <x v="4"/>
    <s v="CAP - Carrosserie automobile"/>
    <x v="1"/>
    <n v="8"/>
    <n v="0"/>
  </r>
  <r>
    <n v="204011101"/>
    <x v="0"/>
    <s v="CENTRE DE FORMATION PROFESSIONNELLE NAZARETH DE VOGAN"/>
    <x v="0"/>
    <s v="VOGAN"/>
    <s v="VOGAN"/>
    <s v="VO"/>
    <x v="1"/>
    <x v="4"/>
    <s v="CAP - Electricité automobile"/>
    <x v="9"/>
    <n v="8"/>
    <n v="0"/>
  </r>
  <r>
    <n v="204011101"/>
    <x v="0"/>
    <s v="CENTRE DE FORMATION PROFESSIONNELLE NAZARETH DE VOGAN"/>
    <x v="0"/>
    <s v="VOGAN"/>
    <s v="VOGAN"/>
    <s v="VO"/>
    <x v="1"/>
    <x v="4"/>
    <s v="CAP - Electricité d'équipement"/>
    <x v="9"/>
    <n v="27"/>
    <n v="1"/>
  </r>
  <r>
    <n v="204011101"/>
    <x v="0"/>
    <s v="CENTRE DE FORMATION PROFESSIONNELLE NAZARETH DE VOGAN"/>
    <x v="0"/>
    <s v="VOGAN"/>
    <s v="VOGAN"/>
    <s v="VO"/>
    <x v="1"/>
    <x v="4"/>
    <s v="CAP - Mécanique automobile"/>
    <x v="1"/>
    <n v="5"/>
    <n v="0"/>
  </r>
  <r>
    <n v="204011101"/>
    <x v="0"/>
    <s v="CENTRE DE FORMATION PROFESSIONNELLE NAZARETH DE VOGAN"/>
    <x v="0"/>
    <s v="VOGAN"/>
    <s v="VOGAN"/>
    <s v="VO"/>
    <x v="1"/>
    <x v="4"/>
    <s v="CAP - Mécanique automobile"/>
    <x v="8"/>
    <n v="8"/>
    <n v="0"/>
  </r>
  <r>
    <n v="204011101"/>
    <x v="0"/>
    <s v="CENTRE DE FORMATION PROFESSIONNELLE NAZARETH DE VOGAN"/>
    <x v="0"/>
    <s v="VOGAN"/>
    <s v="VOGAN"/>
    <s v="VO"/>
    <x v="1"/>
    <x v="4"/>
    <s v="CAP - Mécanique automobile"/>
    <x v="9"/>
    <n v="5"/>
    <n v="0"/>
  </r>
  <r>
    <n v="206020101"/>
    <x v="0"/>
    <s v="INSTITUTIONS SCIENTIFIQUES SUPERIEURES ET D'ENSEIGNEMENTS TECHNIQUES (ISSET)"/>
    <x v="0"/>
    <s v="DAVIEMODJI"/>
    <s v="TSEVIE"/>
    <s v="ZIO"/>
    <x v="1"/>
    <x v="1"/>
    <s v="Electronique (F2)"/>
    <x v="2"/>
    <n v="6"/>
    <n v="0"/>
  </r>
  <r>
    <n v="206020101"/>
    <x v="0"/>
    <s v="INSTITUTIONS SCIENTIFIQUES SUPERIEURES ET D'ENSEIGNEMENTS TECHNIQUES (ISSET)"/>
    <x v="0"/>
    <s v="DAVIEMODJI"/>
    <s v="TSEVIE"/>
    <s v="ZIO"/>
    <x v="1"/>
    <x v="1"/>
    <s v="Electronique (F2)"/>
    <x v="10"/>
    <n v="5"/>
    <n v="0"/>
  </r>
  <r>
    <n v="206020101"/>
    <x v="0"/>
    <s v="INSTITUTIONS SCIENTIFIQUES SUPERIEURES ET D'ENSEIGNEMENTS TECHNIQUES (ISSET)"/>
    <x v="0"/>
    <s v="DAVIEMODJI"/>
    <s v="TSEVIE"/>
    <s v="ZIO"/>
    <x v="1"/>
    <x v="1"/>
    <s v="Electronique (F2)"/>
    <x v="3"/>
    <n v="2"/>
    <n v="0"/>
  </r>
  <r>
    <n v="206020101"/>
    <x v="0"/>
    <s v="INSTITUTIONS SCIENTIFIQUES SUPERIEURES ET D'ENSEIGNEMENTS TECHNIQUES (ISSET)"/>
    <x v="0"/>
    <s v="DAVIEMODJI"/>
    <s v="TSEVIE"/>
    <s v="ZIO"/>
    <x v="1"/>
    <x v="1"/>
    <s v="Electronique (F2)"/>
    <x v="4"/>
    <n v="1"/>
    <n v="0"/>
  </r>
  <r>
    <n v="206020101"/>
    <x v="0"/>
    <s v="INSTITUTIONS SCIENTIFIQUES SUPERIEURES ET D'ENSEIGNEMENTS TECHNIQUES (ISSET)"/>
    <x v="0"/>
    <s v="DAVIEMODJI"/>
    <s v="TSEVIE"/>
    <s v="ZIO"/>
    <x v="1"/>
    <x v="1"/>
    <s v="Electronique (F2)"/>
    <x v="5"/>
    <n v="3"/>
    <n v="0"/>
  </r>
  <r>
    <n v="206020101"/>
    <x v="0"/>
    <s v="INSTITUTIONS SCIENTIFIQUES SUPERIEURES ET D'ENSEIGNEMENTS TECHNIQUES (ISSET)"/>
    <x v="0"/>
    <s v="DAVIEMODJI"/>
    <s v="TSEVIE"/>
    <s v="ZIO"/>
    <x v="1"/>
    <x v="1"/>
    <s v="Electronique (F2)"/>
    <x v="6"/>
    <n v="6"/>
    <n v="0"/>
  </r>
  <r>
    <n v="206020101"/>
    <x v="0"/>
    <s v="INSTITUTIONS SCIENTIFIQUES SUPERIEURES ET D'ENSEIGNEMENTS TECHNIQUES (ISSET)"/>
    <x v="0"/>
    <s v="DAVIEMODJI"/>
    <s v="TSEVIE"/>
    <s v="ZIO"/>
    <x v="1"/>
    <x v="1"/>
    <s v="Electrotechnique (F3)"/>
    <x v="0"/>
    <n v="5"/>
    <n v="0"/>
  </r>
  <r>
    <n v="206020101"/>
    <x v="0"/>
    <s v="INSTITUTIONS SCIENTIFIQUES SUPERIEURES ET D'ENSEIGNEMENTS TECHNIQUES (ISSET)"/>
    <x v="0"/>
    <s v="DAVIEMODJI"/>
    <s v="TSEVIE"/>
    <s v="ZIO"/>
    <x v="1"/>
    <x v="1"/>
    <s v="Electrotechnique (F3)"/>
    <x v="2"/>
    <n v="13"/>
    <n v="0"/>
  </r>
  <r>
    <n v="206020101"/>
    <x v="0"/>
    <s v="INSTITUTIONS SCIENTIFIQUES SUPERIEURES ET D'ENSEIGNEMENTS TECHNIQUES (ISSET)"/>
    <x v="0"/>
    <s v="DAVIEMODJI"/>
    <s v="TSEVIE"/>
    <s v="ZIO"/>
    <x v="1"/>
    <x v="1"/>
    <s v="Electrotechnique (F3)"/>
    <x v="10"/>
    <n v="5"/>
    <n v="1"/>
  </r>
  <r>
    <n v="206020101"/>
    <x v="0"/>
    <s v="INSTITUTIONS SCIENTIFIQUES SUPERIEURES ET D'ENSEIGNEMENTS TECHNIQUES (ISSET)"/>
    <x v="0"/>
    <s v="DAVIEMODJI"/>
    <s v="TSEVIE"/>
    <s v="ZIO"/>
    <x v="1"/>
    <x v="1"/>
    <s v="Electrotechnique (F3)"/>
    <x v="3"/>
    <n v="12"/>
    <n v="1"/>
  </r>
  <r>
    <n v="206020101"/>
    <x v="0"/>
    <s v="INSTITUTIONS SCIENTIFIQUES SUPERIEURES ET D'ENSEIGNEMENTS TECHNIQUES (ISSET)"/>
    <x v="0"/>
    <s v="DAVIEMODJI"/>
    <s v="TSEVIE"/>
    <s v="ZIO"/>
    <x v="1"/>
    <x v="1"/>
    <s v="Electrotechnique (F3)"/>
    <x v="4"/>
    <n v="15"/>
    <n v="0"/>
  </r>
  <r>
    <n v="206020101"/>
    <x v="0"/>
    <s v="INSTITUTIONS SCIENTIFIQUES SUPERIEURES ET D'ENSEIGNEMENTS TECHNIQUES (ISSET)"/>
    <x v="0"/>
    <s v="DAVIEMODJI"/>
    <s v="TSEVIE"/>
    <s v="ZIO"/>
    <x v="1"/>
    <x v="1"/>
    <s v="Electrotechnique (F3)"/>
    <x v="5"/>
    <n v="9"/>
    <n v="0"/>
  </r>
  <r>
    <n v="206020101"/>
    <x v="0"/>
    <s v="INSTITUTIONS SCIENTIFIQUES SUPERIEURES ET D'ENSEIGNEMENTS TECHNIQUES (ISSET)"/>
    <x v="0"/>
    <s v="DAVIEMODJI"/>
    <s v="TSEVIE"/>
    <s v="ZIO"/>
    <x v="1"/>
    <x v="1"/>
    <s v="Electrotechnique (F3)"/>
    <x v="6"/>
    <n v="4"/>
    <n v="0"/>
  </r>
  <r>
    <n v="206020101"/>
    <x v="0"/>
    <s v="INSTITUTIONS SCIENTIFIQUES SUPERIEURES ET D'ENSEIGNEMENTS TECHNIQUES (ISSET)"/>
    <x v="0"/>
    <s v="DAVIEMODJI"/>
    <s v="TSEVIE"/>
    <s v="ZIO"/>
    <x v="1"/>
    <x v="1"/>
    <s v="Electrotechnique (F3)"/>
    <x v="7"/>
    <n v="2"/>
    <n v="0"/>
  </r>
  <r>
    <n v="206020101"/>
    <x v="0"/>
    <s v="INSTITUTIONS SCIENTIFIQUES SUPERIEURES ET D'ENSEIGNEMENTS TECHNIQUES (ISSET)"/>
    <x v="0"/>
    <s v="DAVIEMODJI"/>
    <s v="TSEVIE"/>
    <s v="ZIO"/>
    <x v="1"/>
    <x v="1"/>
    <s v="Génie Civil (F4)"/>
    <x v="2"/>
    <n v="8"/>
    <n v="0"/>
  </r>
  <r>
    <n v="206020101"/>
    <x v="0"/>
    <s v="INSTITUTIONS SCIENTIFIQUES SUPERIEURES ET D'ENSEIGNEMENTS TECHNIQUES (ISSET)"/>
    <x v="0"/>
    <s v="DAVIEMODJI"/>
    <s v="TSEVIE"/>
    <s v="ZIO"/>
    <x v="1"/>
    <x v="1"/>
    <s v="Génie Civil (F4)"/>
    <x v="10"/>
    <n v="5"/>
    <n v="0"/>
  </r>
  <r>
    <n v="206020101"/>
    <x v="0"/>
    <s v="INSTITUTIONS SCIENTIFIQUES SUPERIEURES ET D'ENSEIGNEMENTS TECHNIQUES (ISSET)"/>
    <x v="0"/>
    <s v="DAVIEMODJI"/>
    <s v="TSEVIE"/>
    <s v="ZIO"/>
    <x v="1"/>
    <x v="1"/>
    <s v="Génie Civil (F4)"/>
    <x v="3"/>
    <n v="2"/>
    <n v="1"/>
  </r>
  <r>
    <n v="206020101"/>
    <x v="0"/>
    <s v="INSTITUTIONS SCIENTIFIQUES SUPERIEURES ET D'ENSEIGNEMENTS TECHNIQUES (ISSET)"/>
    <x v="0"/>
    <s v="DAVIEMODJI"/>
    <s v="TSEVIE"/>
    <s v="ZIO"/>
    <x v="1"/>
    <x v="1"/>
    <s v="Génie Civil (F4)"/>
    <x v="4"/>
    <n v="6"/>
    <n v="0"/>
  </r>
  <r>
    <n v="206020101"/>
    <x v="0"/>
    <s v="INSTITUTIONS SCIENTIFIQUES SUPERIEURES ET D'ENSEIGNEMENTS TECHNIQUES (ISSET)"/>
    <x v="0"/>
    <s v="DAVIEMODJI"/>
    <s v="TSEVIE"/>
    <s v="ZIO"/>
    <x v="1"/>
    <x v="1"/>
    <s v="Génie Civil (F4)"/>
    <x v="6"/>
    <n v="1"/>
    <n v="0"/>
  </r>
  <r>
    <n v="206020101"/>
    <x v="0"/>
    <s v="INSTITUTIONS SCIENTIFIQUES SUPERIEURES ET D'ENSEIGNEMENTS TECHNIQUES (ISSET)"/>
    <x v="0"/>
    <s v="DAVIEMODJI"/>
    <s v="TSEVIE"/>
    <s v="ZIO"/>
    <x v="1"/>
    <x v="1"/>
    <s v="Génie Civil (F4)"/>
    <x v="8"/>
    <n v="1"/>
    <n v="0"/>
  </r>
  <r>
    <n v="206020101"/>
    <x v="0"/>
    <s v="INSTITUTIONS SCIENTIFIQUES SUPERIEURES ET D'ENSEIGNEMENTS TECHNIQUES (ISSET)"/>
    <x v="0"/>
    <s v="DAVIEMODJI"/>
    <s v="TSEVIE"/>
    <s v="ZIO"/>
    <x v="1"/>
    <x v="1"/>
    <s v="Technique Administratives (G1)"/>
    <x v="0"/>
    <n v="0"/>
    <n v="2"/>
  </r>
  <r>
    <n v="206020101"/>
    <x v="0"/>
    <s v="INSTITUTIONS SCIENTIFIQUES SUPERIEURES ET D'ENSEIGNEMENTS TECHNIQUES (ISSET)"/>
    <x v="0"/>
    <s v="DAVIEMODJI"/>
    <s v="TSEVIE"/>
    <s v="ZIO"/>
    <x v="1"/>
    <x v="1"/>
    <s v="Technique Administratives (G1)"/>
    <x v="2"/>
    <n v="0"/>
    <n v="2"/>
  </r>
  <r>
    <n v="206020101"/>
    <x v="0"/>
    <s v="INSTITUTIONS SCIENTIFIQUES SUPERIEURES ET D'ENSEIGNEMENTS TECHNIQUES (ISSET)"/>
    <x v="0"/>
    <s v="DAVIEMODJI"/>
    <s v="TSEVIE"/>
    <s v="ZIO"/>
    <x v="1"/>
    <x v="1"/>
    <s v="Technique Administratives (G1)"/>
    <x v="10"/>
    <n v="0"/>
    <n v="6"/>
  </r>
  <r>
    <n v="206020101"/>
    <x v="0"/>
    <s v="INSTITUTIONS SCIENTIFIQUES SUPERIEURES ET D'ENSEIGNEMENTS TECHNIQUES (ISSET)"/>
    <x v="0"/>
    <s v="DAVIEMODJI"/>
    <s v="TSEVIE"/>
    <s v="ZIO"/>
    <x v="1"/>
    <x v="1"/>
    <s v="Technique Administratives (G1)"/>
    <x v="3"/>
    <n v="0"/>
    <n v="3"/>
  </r>
  <r>
    <n v="206020101"/>
    <x v="0"/>
    <s v="INSTITUTIONS SCIENTIFIQUES SUPERIEURES ET D'ENSEIGNEMENTS TECHNIQUES (ISSET)"/>
    <x v="0"/>
    <s v="DAVIEMODJI"/>
    <s v="TSEVIE"/>
    <s v="ZIO"/>
    <x v="1"/>
    <x v="1"/>
    <s v="Technique Administratives (G1)"/>
    <x v="4"/>
    <n v="0"/>
    <n v="4"/>
  </r>
  <r>
    <n v="206020101"/>
    <x v="0"/>
    <s v="INSTITUTIONS SCIENTIFIQUES SUPERIEURES ET D'ENSEIGNEMENTS TECHNIQUES (ISSET)"/>
    <x v="0"/>
    <s v="DAVIEMODJI"/>
    <s v="TSEVIE"/>
    <s v="ZIO"/>
    <x v="1"/>
    <x v="1"/>
    <s v="Technique Administratives (G1)"/>
    <x v="5"/>
    <n v="0"/>
    <n v="1"/>
  </r>
  <r>
    <n v="206020101"/>
    <x v="0"/>
    <s v="INSTITUTIONS SCIENTIFIQUES SUPERIEURES ET D'ENSEIGNEMENTS TECHNIQUES (ISSET)"/>
    <x v="0"/>
    <s v="DAVIEMODJI"/>
    <s v="TSEVIE"/>
    <s v="ZIO"/>
    <x v="1"/>
    <x v="1"/>
    <s v="Technique Administratives (G1)"/>
    <x v="6"/>
    <n v="0"/>
    <n v="2"/>
  </r>
  <r>
    <n v="206020101"/>
    <x v="0"/>
    <s v="INSTITUTIONS SCIENTIFIQUES SUPERIEURES ET D'ENSEIGNEMENTS TECHNIQUES (ISSET)"/>
    <x v="0"/>
    <s v="DAVIEMODJI"/>
    <s v="TSEVIE"/>
    <s v="ZIO"/>
    <x v="1"/>
    <x v="1"/>
    <s v="Technique Administratives (G1)"/>
    <x v="8"/>
    <n v="0"/>
    <n v="1"/>
  </r>
  <r>
    <n v="206020101"/>
    <x v="0"/>
    <s v="INSTITUTIONS SCIENTIFIQUES SUPERIEURES ET D'ENSEIGNEMENTS TECHNIQUES (ISSET)"/>
    <x v="0"/>
    <s v="DAVIEMODJI"/>
    <s v="TSEVIE"/>
    <s v="ZIO"/>
    <x v="1"/>
    <x v="1"/>
    <s v="Techniques Commerciale (G3)"/>
    <x v="0"/>
    <n v="0"/>
    <n v="1"/>
  </r>
  <r>
    <n v="206020101"/>
    <x v="0"/>
    <s v="INSTITUTIONS SCIENTIFIQUES SUPERIEURES ET D'ENSEIGNEMENTS TECHNIQUES (ISSET)"/>
    <x v="0"/>
    <s v="DAVIEMODJI"/>
    <s v="TSEVIE"/>
    <s v="ZIO"/>
    <x v="1"/>
    <x v="1"/>
    <s v="Techniques Commerciale (G3)"/>
    <x v="2"/>
    <n v="1"/>
    <n v="3"/>
  </r>
  <r>
    <n v="206020101"/>
    <x v="0"/>
    <s v="INSTITUTIONS SCIENTIFIQUES SUPERIEURES ET D'ENSEIGNEMENTS TECHNIQUES (ISSET)"/>
    <x v="0"/>
    <s v="DAVIEMODJI"/>
    <s v="TSEVIE"/>
    <s v="ZIO"/>
    <x v="1"/>
    <x v="1"/>
    <s v="Techniques Commerciale (G3)"/>
    <x v="10"/>
    <n v="1"/>
    <n v="5"/>
  </r>
  <r>
    <n v="206020101"/>
    <x v="0"/>
    <s v="INSTITUTIONS SCIENTIFIQUES SUPERIEURES ET D'ENSEIGNEMENTS TECHNIQUES (ISSET)"/>
    <x v="0"/>
    <s v="DAVIEMODJI"/>
    <s v="TSEVIE"/>
    <s v="ZIO"/>
    <x v="1"/>
    <x v="1"/>
    <s v="Techniques Commerciale (G3)"/>
    <x v="3"/>
    <n v="1"/>
    <n v="1"/>
  </r>
  <r>
    <n v="206020101"/>
    <x v="0"/>
    <s v="INSTITUTIONS SCIENTIFIQUES SUPERIEURES ET D'ENSEIGNEMENTS TECHNIQUES (ISSET)"/>
    <x v="0"/>
    <s v="DAVIEMODJI"/>
    <s v="TSEVIE"/>
    <s v="ZIO"/>
    <x v="1"/>
    <x v="1"/>
    <s v="Techniques Commerciale (G3)"/>
    <x v="4"/>
    <n v="4"/>
    <n v="5"/>
  </r>
  <r>
    <n v="206020101"/>
    <x v="0"/>
    <s v="INSTITUTIONS SCIENTIFIQUES SUPERIEURES ET D'ENSEIGNEMENTS TECHNIQUES (ISSET)"/>
    <x v="0"/>
    <s v="DAVIEMODJI"/>
    <s v="TSEVIE"/>
    <s v="ZIO"/>
    <x v="1"/>
    <x v="1"/>
    <s v="Techniques Commerciale (G3)"/>
    <x v="5"/>
    <n v="4"/>
    <n v="2"/>
  </r>
  <r>
    <n v="206020101"/>
    <x v="0"/>
    <s v="INSTITUTIONS SCIENTIFIQUES SUPERIEURES ET D'ENSEIGNEMENTS TECHNIQUES (ISSET)"/>
    <x v="0"/>
    <s v="DAVIEMODJI"/>
    <s v="TSEVIE"/>
    <s v="ZIO"/>
    <x v="1"/>
    <x v="1"/>
    <s v="Techniques Commerciale (G3)"/>
    <x v="6"/>
    <n v="1"/>
    <n v="1"/>
  </r>
  <r>
    <n v="206020101"/>
    <x v="0"/>
    <s v="INSTITUTIONS SCIENTIFIQUES SUPERIEURES ET D'ENSEIGNEMENTS TECHNIQUES (ISSET)"/>
    <x v="0"/>
    <s v="DAVIEMODJI"/>
    <s v="TSEVIE"/>
    <s v="ZIO"/>
    <x v="1"/>
    <x v="1"/>
    <s v="Techniques Quantitatives de Gestion (G2)"/>
    <x v="0"/>
    <n v="1"/>
    <n v="4"/>
  </r>
  <r>
    <n v="206020101"/>
    <x v="0"/>
    <s v="INSTITUTIONS SCIENTIFIQUES SUPERIEURES ET D'ENSEIGNEMENTS TECHNIQUES (ISSET)"/>
    <x v="0"/>
    <s v="DAVIEMODJI"/>
    <s v="TSEVIE"/>
    <s v="ZIO"/>
    <x v="1"/>
    <x v="1"/>
    <s v="Techniques Quantitatives de Gestion (G2)"/>
    <x v="2"/>
    <n v="6"/>
    <n v="7"/>
  </r>
  <r>
    <n v="206020101"/>
    <x v="0"/>
    <s v="INSTITUTIONS SCIENTIFIQUES SUPERIEURES ET D'ENSEIGNEMENTS TECHNIQUES (ISSET)"/>
    <x v="0"/>
    <s v="DAVIEMODJI"/>
    <s v="TSEVIE"/>
    <s v="ZIO"/>
    <x v="1"/>
    <x v="1"/>
    <s v="Techniques Quantitatives de Gestion (G2)"/>
    <x v="10"/>
    <n v="2"/>
    <n v="8"/>
  </r>
  <r>
    <n v="206020101"/>
    <x v="0"/>
    <s v="INSTITUTIONS SCIENTIFIQUES SUPERIEURES ET D'ENSEIGNEMENTS TECHNIQUES (ISSET)"/>
    <x v="0"/>
    <s v="DAVIEMODJI"/>
    <s v="TSEVIE"/>
    <s v="ZIO"/>
    <x v="1"/>
    <x v="1"/>
    <s v="Techniques Quantitatives de Gestion (G2)"/>
    <x v="3"/>
    <n v="1"/>
    <n v="6"/>
  </r>
  <r>
    <n v="206020101"/>
    <x v="0"/>
    <s v="INSTITUTIONS SCIENTIFIQUES SUPERIEURES ET D'ENSEIGNEMENTS TECHNIQUES (ISSET)"/>
    <x v="0"/>
    <s v="DAVIEMODJI"/>
    <s v="TSEVIE"/>
    <s v="ZIO"/>
    <x v="1"/>
    <x v="1"/>
    <s v="Techniques Quantitatives de Gestion (G2)"/>
    <x v="4"/>
    <n v="1"/>
    <n v="3"/>
  </r>
  <r>
    <n v="206020101"/>
    <x v="0"/>
    <s v="INSTITUTIONS SCIENTIFIQUES SUPERIEURES ET D'ENSEIGNEMENTS TECHNIQUES (ISSET)"/>
    <x v="0"/>
    <s v="DAVIEMODJI"/>
    <s v="TSEVIE"/>
    <s v="ZIO"/>
    <x v="1"/>
    <x v="1"/>
    <s v="Techniques Quantitatives de Gestion (G2)"/>
    <x v="5"/>
    <n v="1"/>
    <n v="0"/>
  </r>
  <r>
    <n v="206020101"/>
    <x v="0"/>
    <s v="INSTITUTIONS SCIENTIFIQUES SUPERIEURES ET D'ENSEIGNEMENTS TECHNIQUES (ISSET)"/>
    <x v="0"/>
    <s v="DAVIEMODJI"/>
    <s v="TSEVIE"/>
    <s v="ZIO"/>
    <x v="1"/>
    <x v="1"/>
    <s v="Techniques Quantitatives de Gestion (G2)"/>
    <x v="6"/>
    <n v="1"/>
    <n v="0"/>
  </r>
  <r>
    <n v="206020101"/>
    <x v="0"/>
    <s v="INSTITUTIONS SCIENTIFIQUES SUPERIEURES ET D'ENSEIGNEMENTS TECHNIQUES (ISSET)"/>
    <x v="0"/>
    <s v="DAVIEMODJI"/>
    <s v="TSEVIE"/>
    <s v="ZIO"/>
    <x v="1"/>
    <x v="1"/>
    <s v="Techniques Quantitatives de Gestion (G2)"/>
    <x v="7"/>
    <n v="1"/>
    <n v="2"/>
  </r>
  <r>
    <n v="206020101"/>
    <x v="0"/>
    <s v="INSTITUTIONS SCIENTIFIQUES SUPERIEURES ET D'ENSEIGNEMENTS TECHNIQUES (ISSET)"/>
    <x v="0"/>
    <s v="DAVIEMODJI"/>
    <s v="TSEVIE"/>
    <s v="ZIO"/>
    <x v="1"/>
    <x v="3"/>
    <s v="Electronique (F2)"/>
    <x v="0"/>
    <n v="15"/>
    <n v="1"/>
  </r>
  <r>
    <n v="206020101"/>
    <x v="0"/>
    <s v="INSTITUTIONS SCIENTIFIQUES SUPERIEURES ET D'ENSEIGNEMENTS TECHNIQUES (ISSET)"/>
    <x v="0"/>
    <s v="DAVIEMODJI"/>
    <s v="TSEVIE"/>
    <s v="ZIO"/>
    <x v="1"/>
    <x v="3"/>
    <s v="Electronique (F2)"/>
    <x v="2"/>
    <n v="6"/>
    <n v="0"/>
  </r>
  <r>
    <n v="206020101"/>
    <x v="0"/>
    <s v="INSTITUTIONS SCIENTIFIQUES SUPERIEURES ET D'ENSEIGNEMENTS TECHNIQUES (ISSET)"/>
    <x v="0"/>
    <s v="DAVIEMODJI"/>
    <s v="TSEVIE"/>
    <s v="ZIO"/>
    <x v="1"/>
    <x v="3"/>
    <s v="Electronique (F2)"/>
    <x v="10"/>
    <n v="6"/>
    <n v="0"/>
  </r>
  <r>
    <n v="206020101"/>
    <x v="0"/>
    <s v="INSTITUTIONS SCIENTIFIQUES SUPERIEURES ET D'ENSEIGNEMENTS TECHNIQUES (ISSET)"/>
    <x v="0"/>
    <s v="DAVIEMODJI"/>
    <s v="TSEVIE"/>
    <s v="ZIO"/>
    <x v="1"/>
    <x v="3"/>
    <s v="Electronique (F2)"/>
    <x v="3"/>
    <n v="1"/>
    <n v="0"/>
  </r>
  <r>
    <n v="206020101"/>
    <x v="0"/>
    <s v="INSTITUTIONS SCIENTIFIQUES SUPERIEURES ET D'ENSEIGNEMENTS TECHNIQUES (ISSET)"/>
    <x v="0"/>
    <s v="DAVIEMODJI"/>
    <s v="TSEVIE"/>
    <s v="ZIO"/>
    <x v="1"/>
    <x v="3"/>
    <s v="Electrotechnique (F3)"/>
    <x v="0"/>
    <n v="27"/>
    <n v="5"/>
  </r>
  <r>
    <n v="206020101"/>
    <x v="0"/>
    <s v="INSTITUTIONS SCIENTIFIQUES SUPERIEURES ET D'ENSEIGNEMENTS TECHNIQUES (ISSET)"/>
    <x v="0"/>
    <s v="DAVIEMODJI"/>
    <s v="TSEVIE"/>
    <s v="ZIO"/>
    <x v="1"/>
    <x v="3"/>
    <s v="Electrotechnique (F3)"/>
    <x v="2"/>
    <n v="20"/>
    <n v="1"/>
  </r>
  <r>
    <n v="206020101"/>
    <x v="0"/>
    <s v="INSTITUTIONS SCIENTIFIQUES SUPERIEURES ET D'ENSEIGNEMENTS TECHNIQUES (ISSET)"/>
    <x v="0"/>
    <s v="DAVIEMODJI"/>
    <s v="TSEVIE"/>
    <s v="ZIO"/>
    <x v="1"/>
    <x v="3"/>
    <s v="Electrotechnique (F3)"/>
    <x v="10"/>
    <n v="12"/>
    <n v="1"/>
  </r>
  <r>
    <n v="206020101"/>
    <x v="0"/>
    <s v="INSTITUTIONS SCIENTIFIQUES SUPERIEURES ET D'ENSEIGNEMENTS TECHNIQUES (ISSET)"/>
    <x v="0"/>
    <s v="DAVIEMODJI"/>
    <s v="TSEVIE"/>
    <s v="ZIO"/>
    <x v="1"/>
    <x v="3"/>
    <s v="Electrotechnique (F3)"/>
    <x v="3"/>
    <n v="17"/>
    <n v="0"/>
  </r>
  <r>
    <n v="206020101"/>
    <x v="0"/>
    <s v="INSTITUTIONS SCIENTIFIQUES SUPERIEURES ET D'ENSEIGNEMENTS TECHNIQUES (ISSET)"/>
    <x v="0"/>
    <s v="DAVIEMODJI"/>
    <s v="TSEVIE"/>
    <s v="ZIO"/>
    <x v="1"/>
    <x v="3"/>
    <s v="Electrotechnique (F3)"/>
    <x v="4"/>
    <n v="4"/>
    <n v="0"/>
  </r>
  <r>
    <n v="206020101"/>
    <x v="0"/>
    <s v="INSTITUTIONS SCIENTIFIQUES SUPERIEURES ET D'ENSEIGNEMENTS TECHNIQUES (ISSET)"/>
    <x v="0"/>
    <s v="DAVIEMODJI"/>
    <s v="TSEVIE"/>
    <s v="ZIO"/>
    <x v="1"/>
    <x v="3"/>
    <s v="Electrotechnique (F3)"/>
    <x v="5"/>
    <n v="2"/>
    <n v="0"/>
  </r>
  <r>
    <n v="206020101"/>
    <x v="0"/>
    <s v="INSTITUTIONS SCIENTIFIQUES SUPERIEURES ET D'ENSEIGNEMENTS TECHNIQUES (ISSET)"/>
    <x v="0"/>
    <s v="DAVIEMODJI"/>
    <s v="TSEVIE"/>
    <s v="ZIO"/>
    <x v="1"/>
    <x v="3"/>
    <s v="Electrotechnique (F3)"/>
    <x v="6"/>
    <n v="1"/>
    <n v="0"/>
  </r>
  <r>
    <n v="206020101"/>
    <x v="0"/>
    <s v="INSTITUTIONS SCIENTIFIQUES SUPERIEURES ET D'ENSEIGNEMENTS TECHNIQUES (ISSET)"/>
    <x v="0"/>
    <s v="DAVIEMODJI"/>
    <s v="TSEVIE"/>
    <s v="ZIO"/>
    <x v="1"/>
    <x v="3"/>
    <s v="Génie Civil (F4)"/>
    <x v="0"/>
    <n v="6"/>
    <n v="6"/>
  </r>
  <r>
    <n v="206020101"/>
    <x v="0"/>
    <s v="INSTITUTIONS SCIENTIFIQUES SUPERIEURES ET D'ENSEIGNEMENTS TECHNIQUES (ISSET)"/>
    <x v="0"/>
    <s v="DAVIEMODJI"/>
    <s v="TSEVIE"/>
    <s v="ZIO"/>
    <x v="1"/>
    <x v="3"/>
    <s v="Génie Civil (F4)"/>
    <x v="2"/>
    <n v="8"/>
    <n v="2"/>
  </r>
  <r>
    <n v="206020101"/>
    <x v="0"/>
    <s v="INSTITUTIONS SCIENTIFIQUES SUPERIEURES ET D'ENSEIGNEMENTS TECHNIQUES (ISSET)"/>
    <x v="0"/>
    <s v="DAVIEMODJI"/>
    <s v="TSEVIE"/>
    <s v="ZIO"/>
    <x v="1"/>
    <x v="3"/>
    <s v="Génie Civil (F4)"/>
    <x v="10"/>
    <n v="1"/>
    <n v="1"/>
  </r>
  <r>
    <n v="206020101"/>
    <x v="0"/>
    <s v="INSTITUTIONS SCIENTIFIQUES SUPERIEURES ET D'ENSEIGNEMENTS TECHNIQUES (ISSET)"/>
    <x v="0"/>
    <s v="DAVIEMODJI"/>
    <s v="TSEVIE"/>
    <s v="ZIO"/>
    <x v="1"/>
    <x v="3"/>
    <s v="Génie Civil (F4)"/>
    <x v="3"/>
    <n v="5"/>
    <n v="0"/>
  </r>
  <r>
    <n v="206020101"/>
    <x v="0"/>
    <s v="INSTITUTIONS SCIENTIFIQUES SUPERIEURES ET D'ENSEIGNEMENTS TECHNIQUES (ISSET)"/>
    <x v="0"/>
    <s v="DAVIEMODJI"/>
    <s v="TSEVIE"/>
    <s v="ZIO"/>
    <x v="1"/>
    <x v="3"/>
    <s v="Génie Civil (F4)"/>
    <x v="4"/>
    <n v="1"/>
    <n v="0"/>
  </r>
  <r>
    <n v="206020101"/>
    <x v="0"/>
    <s v="INSTITUTIONS SCIENTIFIQUES SUPERIEURES ET D'ENSEIGNEMENTS TECHNIQUES (ISSET)"/>
    <x v="0"/>
    <s v="DAVIEMODJI"/>
    <s v="TSEVIE"/>
    <s v="ZIO"/>
    <x v="1"/>
    <x v="3"/>
    <s v="Génie Civil (F4)"/>
    <x v="5"/>
    <n v="1"/>
    <n v="0"/>
  </r>
  <r>
    <n v="206020101"/>
    <x v="0"/>
    <s v="INSTITUTIONS SCIENTIFIQUES SUPERIEURES ET D'ENSEIGNEMENTS TECHNIQUES (ISSET)"/>
    <x v="0"/>
    <s v="DAVIEMODJI"/>
    <s v="TSEVIE"/>
    <s v="ZIO"/>
    <x v="1"/>
    <x v="3"/>
    <s v="Technique Administratives (G1)"/>
    <x v="0"/>
    <n v="0"/>
    <n v="11"/>
  </r>
  <r>
    <n v="206020101"/>
    <x v="0"/>
    <s v="INSTITUTIONS SCIENTIFIQUES SUPERIEURES ET D'ENSEIGNEMENTS TECHNIQUES (ISSET)"/>
    <x v="0"/>
    <s v="DAVIEMODJI"/>
    <s v="TSEVIE"/>
    <s v="ZIO"/>
    <x v="1"/>
    <x v="3"/>
    <s v="Technique Administratives (G1)"/>
    <x v="2"/>
    <n v="1"/>
    <n v="6"/>
  </r>
  <r>
    <n v="206020101"/>
    <x v="0"/>
    <s v="INSTITUTIONS SCIENTIFIQUES SUPERIEURES ET D'ENSEIGNEMENTS TECHNIQUES (ISSET)"/>
    <x v="0"/>
    <s v="DAVIEMODJI"/>
    <s v="TSEVIE"/>
    <s v="ZIO"/>
    <x v="1"/>
    <x v="3"/>
    <s v="Technique Administratives (G1)"/>
    <x v="10"/>
    <n v="0"/>
    <n v="5"/>
  </r>
  <r>
    <n v="206020101"/>
    <x v="0"/>
    <s v="INSTITUTIONS SCIENTIFIQUES SUPERIEURES ET D'ENSEIGNEMENTS TECHNIQUES (ISSET)"/>
    <x v="0"/>
    <s v="DAVIEMODJI"/>
    <s v="TSEVIE"/>
    <s v="ZIO"/>
    <x v="1"/>
    <x v="3"/>
    <s v="Technique Administratives (G1)"/>
    <x v="3"/>
    <n v="0"/>
    <n v="2"/>
  </r>
  <r>
    <n v="206020101"/>
    <x v="0"/>
    <s v="INSTITUTIONS SCIENTIFIQUES SUPERIEURES ET D'ENSEIGNEMENTS TECHNIQUES (ISSET)"/>
    <x v="0"/>
    <s v="DAVIEMODJI"/>
    <s v="TSEVIE"/>
    <s v="ZIO"/>
    <x v="1"/>
    <x v="3"/>
    <s v="Technique Administratives (G1)"/>
    <x v="4"/>
    <n v="0"/>
    <n v="4"/>
  </r>
  <r>
    <n v="206020101"/>
    <x v="0"/>
    <s v="INSTITUTIONS SCIENTIFIQUES SUPERIEURES ET D'ENSEIGNEMENTS TECHNIQUES (ISSET)"/>
    <x v="0"/>
    <s v="DAVIEMODJI"/>
    <s v="TSEVIE"/>
    <s v="ZIO"/>
    <x v="1"/>
    <x v="3"/>
    <s v="Technique Administratives (G1)"/>
    <x v="5"/>
    <n v="0"/>
    <n v="2"/>
  </r>
  <r>
    <n v="206020101"/>
    <x v="0"/>
    <s v="INSTITUTIONS SCIENTIFIQUES SUPERIEURES ET D'ENSEIGNEMENTS TECHNIQUES (ISSET)"/>
    <x v="0"/>
    <s v="DAVIEMODJI"/>
    <s v="TSEVIE"/>
    <s v="ZIO"/>
    <x v="1"/>
    <x v="3"/>
    <s v="Technique Administratives (G1)"/>
    <x v="6"/>
    <n v="0"/>
    <n v="2"/>
  </r>
  <r>
    <n v="206020101"/>
    <x v="0"/>
    <s v="INSTITUTIONS SCIENTIFIQUES SUPERIEURES ET D'ENSEIGNEMENTS TECHNIQUES (ISSET)"/>
    <x v="0"/>
    <s v="DAVIEMODJI"/>
    <s v="TSEVIE"/>
    <s v="ZIO"/>
    <x v="1"/>
    <x v="3"/>
    <s v="Techniques Commerciale (G3)"/>
    <x v="0"/>
    <n v="5"/>
    <n v="11"/>
  </r>
  <r>
    <n v="206020101"/>
    <x v="0"/>
    <s v="INSTITUTIONS SCIENTIFIQUES SUPERIEURES ET D'ENSEIGNEMENTS TECHNIQUES (ISSET)"/>
    <x v="0"/>
    <s v="DAVIEMODJI"/>
    <s v="TSEVIE"/>
    <s v="ZIO"/>
    <x v="1"/>
    <x v="3"/>
    <s v="Techniques Commerciale (G3)"/>
    <x v="2"/>
    <n v="3"/>
    <n v="8"/>
  </r>
  <r>
    <n v="206020101"/>
    <x v="0"/>
    <s v="INSTITUTIONS SCIENTIFIQUES SUPERIEURES ET D'ENSEIGNEMENTS TECHNIQUES (ISSET)"/>
    <x v="0"/>
    <s v="DAVIEMODJI"/>
    <s v="TSEVIE"/>
    <s v="ZIO"/>
    <x v="1"/>
    <x v="3"/>
    <s v="Techniques Commerciale (G3)"/>
    <x v="10"/>
    <n v="3"/>
    <n v="9"/>
  </r>
  <r>
    <n v="206020101"/>
    <x v="0"/>
    <s v="INSTITUTIONS SCIENTIFIQUES SUPERIEURES ET D'ENSEIGNEMENTS TECHNIQUES (ISSET)"/>
    <x v="0"/>
    <s v="DAVIEMODJI"/>
    <s v="TSEVIE"/>
    <s v="ZIO"/>
    <x v="1"/>
    <x v="3"/>
    <s v="Techniques Commerciale (G3)"/>
    <x v="3"/>
    <n v="2"/>
    <n v="5"/>
  </r>
  <r>
    <n v="206020101"/>
    <x v="0"/>
    <s v="INSTITUTIONS SCIENTIFIQUES SUPERIEURES ET D'ENSEIGNEMENTS TECHNIQUES (ISSET)"/>
    <x v="0"/>
    <s v="DAVIEMODJI"/>
    <s v="TSEVIE"/>
    <s v="ZIO"/>
    <x v="1"/>
    <x v="3"/>
    <s v="Techniques Commerciale (G3)"/>
    <x v="4"/>
    <n v="3"/>
    <n v="1"/>
  </r>
  <r>
    <n v="206020101"/>
    <x v="0"/>
    <s v="INSTITUTIONS SCIENTIFIQUES SUPERIEURES ET D'ENSEIGNEMENTS TECHNIQUES (ISSET)"/>
    <x v="0"/>
    <s v="DAVIEMODJI"/>
    <s v="TSEVIE"/>
    <s v="ZIO"/>
    <x v="1"/>
    <x v="3"/>
    <s v="Techniques Commerciale (G3)"/>
    <x v="5"/>
    <n v="2"/>
    <n v="2"/>
  </r>
  <r>
    <n v="206020101"/>
    <x v="0"/>
    <s v="INSTITUTIONS SCIENTIFIQUES SUPERIEURES ET D'ENSEIGNEMENTS TECHNIQUES (ISSET)"/>
    <x v="0"/>
    <s v="DAVIEMODJI"/>
    <s v="TSEVIE"/>
    <s v="ZIO"/>
    <x v="1"/>
    <x v="3"/>
    <s v="Techniques Quantitatives de Gestion (G2)"/>
    <x v="0"/>
    <n v="6"/>
    <n v="12"/>
  </r>
  <r>
    <n v="206020101"/>
    <x v="0"/>
    <s v="INSTITUTIONS SCIENTIFIQUES SUPERIEURES ET D'ENSEIGNEMENTS TECHNIQUES (ISSET)"/>
    <x v="0"/>
    <s v="DAVIEMODJI"/>
    <s v="TSEVIE"/>
    <s v="ZIO"/>
    <x v="1"/>
    <x v="3"/>
    <s v="Techniques Quantitatives de Gestion (G2)"/>
    <x v="2"/>
    <n v="4"/>
    <n v="4"/>
  </r>
  <r>
    <n v="206020101"/>
    <x v="0"/>
    <s v="INSTITUTIONS SCIENTIFIQUES SUPERIEURES ET D'ENSEIGNEMENTS TECHNIQUES (ISSET)"/>
    <x v="0"/>
    <s v="DAVIEMODJI"/>
    <s v="TSEVIE"/>
    <s v="ZIO"/>
    <x v="1"/>
    <x v="3"/>
    <s v="Techniques Quantitatives de Gestion (G2)"/>
    <x v="10"/>
    <n v="4"/>
    <n v="8"/>
  </r>
  <r>
    <n v="206020101"/>
    <x v="0"/>
    <s v="INSTITUTIONS SCIENTIFIQUES SUPERIEURES ET D'ENSEIGNEMENTS TECHNIQUES (ISSET)"/>
    <x v="0"/>
    <s v="DAVIEMODJI"/>
    <s v="TSEVIE"/>
    <s v="ZIO"/>
    <x v="1"/>
    <x v="3"/>
    <s v="Techniques Quantitatives de Gestion (G2)"/>
    <x v="3"/>
    <n v="0"/>
    <n v="1"/>
  </r>
  <r>
    <n v="206020101"/>
    <x v="0"/>
    <s v="INSTITUTIONS SCIENTIFIQUES SUPERIEURES ET D'ENSEIGNEMENTS TECHNIQUES (ISSET)"/>
    <x v="0"/>
    <s v="DAVIEMODJI"/>
    <s v="TSEVIE"/>
    <s v="ZIO"/>
    <x v="1"/>
    <x v="3"/>
    <s v="Techniques Quantitatives de Gestion (G2)"/>
    <x v="4"/>
    <n v="0"/>
    <n v="1"/>
  </r>
  <r>
    <n v="206020101"/>
    <x v="0"/>
    <s v="INSTITUTIONS SCIENTIFIQUES SUPERIEURES ET D'ENSEIGNEMENTS TECHNIQUES (ISSET)"/>
    <x v="0"/>
    <s v="DAVIEMODJI"/>
    <s v="TSEVIE"/>
    <s v="ZIO"/>
    <x v="1"/>
    <x v="3"/>
    <s v="Techniques Quantitatives de Gestion (G2)"/>
    <x v="5"/>
    <n v="0"/>
    <n v="2"/>
  </r>
  <r>
    <n v="206020101"/>
    <x v="0"/>
    <s v="INSTITUTIONS SCIENTIFIQUES SUPERIEURES ET D'ENSEIGNEMENTS TECHNIQUES (ISSET)"/>
    <x v="0"/>
    <s v="DAVIEMODJI"/>
    <s v="TSEVIE"/>
    <s v="ZIO"/>
    <x v="1"/>
    <x v="5"/>
    <s v="Electronique (F2)"/>
    <x v="10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s v="Electronique (F2)"/>
    <x v="3"/>
    <n v="3"/>
    <n v="0"/>
  </r>
  <r>
    <n v="206020101"/>
    <x v="0"/>
    <s v="INSTITUTIONS SCIENTIFIQUES SUPERIEURES ET D'ENSEIGNEMENTS TECHNIQUES (ISSET)"/>
    <x v="0"/>
    <s v="DAVIEMODJI"/>
    <s v="TSEVIE"/>
    <s v="ZIO"/>
    <x v="1"/>
    <x v="5"/>
    <s v="Electronique (F2)"/>
    <x v="4"/>
    <n v="5"/>
    <n v="0"/>
  </r>
  <r>
    <n v="206020101"/>
    <x v="0"/>
    <s v="INSTITUTIONS SCIENTIFIQUES SUPERIEURES ET D'ENSEIGNEMENTS TECHNIQUES (ISSET)"/>
    <x v="0"/>
    <s v="DAVIEMODJI"/>
    <s v="TSEVIE"/>
    <s v="ZIO"/>
    <x v="1"/>
    <x v="5"/>
    <s v="Electronique (F2)"/>
    <x v="5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s v="Electronique (F2)"/>
    <x v="6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s v="Electronique (F2)"/>
    <x v="7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s v="Electronique (F2)"/>
    <x v="8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s v="Electrotechnique (F3)"/>
    <x v="2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s v="Electrotechnique (F3)"/>
    <x v="10"/>
    <n v="8"/>
    <n v="0"/>
  </r>
  <r>
    <n v="206020101"/>
    <x v="0"/>
    <s v="INSTITUTIONS SCIENTIFIQUES SUPERIEURES ET D'ENSEIGNEMENTS TECHNIQUES (ISSET)"/>
    <x v="0"/>
    <s v="DAVIEMODJI"/>
    <s v="TSEVIE"/>
    <s v="ZIO"/>
    <x v="1"/>
    <x v="5"/>
    <s v="Electrotechnique (F3)"/>
    <x v="3"/>
    <n v="4"/>
    <n v="1"/>
  </r>
  <r>
    <n v="206020101"/>
    <x v="0"/>
    <s v="INSTITUTIONS SCIENTIFIQUES SUPERIEURES ET D'ENSEIGNEMENTS TECHNIQUES (ISSET)"/>
    <x v="0"/>
    <s v="DAVIEMODJI"/>
    <s v="TSEVIE"/>
    <s v="ZIO"/>
    <x v="1"/>
    <x v="5"/>
    <s v="Electrotechnique (F3)"/>
    <x v="4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s v="Electrotechnique (F3)"/>
    <x v="5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s v="Electrotechnique (F3)"/>
    <x v="7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s v="Génie Civil (F4)"/>
    <x v="2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s v="Génie Civil (F4)"/>
    <x v="10"/>
    <n v="3"/>
    <n v="0"/>
  </r>
  <r>
    <n v="206020101"/>
    <x v="0"/>
    <s v="INSTITUTIONS SCIENTIFIQUES SUPERIEURES ET D'ENSEIGNEMENTS TECHNIQUES (ISSET)"/>
    <x v="0"/>
    <s v="DAVIEMODJI"/>
    <s v="TSEVIE"/>
    <s v="ZIO"/>
    <x v="1"/>
    <x v="5"/>
    <s v="Génie Civil (F4)"/>
    <x v="3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s v="Génie Civil (F4)"/>
    <x v="4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s v="Génie Civil (F4)"/>
    <x v="5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s v="Génie Civil (F4)"/>
    <x v="6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s v="Technique Administratives (G1)"/>
    <x v="10"/>
    <n v="0"/>
    <n v="9"/>
  </r>
  <r>
    <n v="206020101"/>
    <x v="0"/>
    <s v="INSTITUTIONS SCIENTIFIQUES SUPERIEURES ET D'ENSEIGNEMENTS TECHNIQUES (ISSET)"/>
    <x v="0"/>
    <s v="DAVIEMODJI"/>
    <s v="TSEVIE"/>
    <s v="ZIO"/>
    <x v="1"/>
    <x v="5"/>
    <s v="Technique Administratives (G1)"/>
    <x v="3"/>
    <n v="0"/>
    <n v="4"/>
  </r>
  <r>
    <n v="206020101"/>
    <x v="0"/>
    <s v="INSTITUTIONS SCIENTIFIQUES SUPERIEURES ET D'ENSEIGNEMENTS TECHNIQUES (ISSET)"/>
    <x v="0"/>
    <s v="DAVIEMODJI"/>
    <s v="TSEVIE"/>
    <s v="ZIO"/>
    <x v="1"/>
    <x v="5"/>
    <s v="Technique Administratives (G1)"/>
    <x v="4"/>
    <n v="0"/>
    <n v="7"/>
  </r>
  <r>
    <n v="206020101"/>
    <x v="0"/>
    <s v="INSTITUTIONS SCIENTIFIQUES SUPERIEURES ET D'ENSEIGNEMENTS TECHNIQUES (ISSET)"/>
    <x v="0"/>
    <s v="DAVIEMODJI"/>
    <s v="TSEVIE"/>
    <s v="ZIO"/>
    <x v="1"/>
    <x v="5"/>
    <s v="Technique Administratives (G1)"/>
    <x v="5"/>
    <n v="0"/>
    <n v="6"/>
  </r>
  <r>
    <n v="206020101"/>
    <x v="0"/>
    <s v="INSTITUTIONS SCIENTIFIQUES SUPERIEURES ET D'ENSEIGNEMENTS TECHNIQUES (ISSET)"/>
    <x v="0"/>
    <s v="DAVIEMODJI"/>
    <s v="TSEVIE"/>
    <s v="ZIO"/>
    <x v="1"/>
    <x v="5"/>
    <s v="Technique Administratives (G1)"/>
    <x v="6"/>
    <n v="1"/>
    <n v="3"/>
  </r>
  <r>
    <n v="206020101"/>
    <x v="0"/>
    <s v="INSTITUTIONS SCIENTIFIQUES SUPERIEURES ET D'ENSEIGNEMENTS TECHNIQUES (ISSET)"/>
    <x v="0"/>
    <s v="DAVIEMODJI"/>
    <s v="TSEVIE"/>
    <s v="ZIO"/>
    <x v="1"/>
    <x v="5"/>
    <s v="Technique Administratives (G1)"/>
    <x v="7"/>
    <n v="0"/>
    <n v="2"/>
  </r>
  <r>
    <n v="206020101"/>
    <x v="0"/>
    <s v="INSTITUTIONS SCIENTIFIQUES SUPERIEURES ET D'ENSEIGNEMENTS TECHNIQUES (ISSET)"/>
    <x v="0"/>
    <s v="DAVIEMODJI"/>
    <s v="TSEVIE"/>
    <s v="ZIO"/>
    <x v="1"/>
    <x v="5"/>
    <s v="Techniques Commerciale (G3)"/>
    <x v="2"/>
    <n v="0"/>
    <n v="1"/>
  </r>
  <r>
    <n v="206020101"/>
    <x v="0"/>
    <s v="INSTITUTIONS SCIENTIFIQUES SUPERIEURES ET D'ENSEIGNEMENTS TECHNIQUES (ISSET)"/>
    <x v="0"/>
    <s v="DAVIEMODJI"/>
    <s v="TSEVIE"/>
    <s v="ZIO"/>
    <x v="1"/>
    <x v="5"/>
    <s v="Techniques Commerciale (G3)"/>
    <x v="10"/>
    <n v="0"/>
    <n v="2"/>
  </r>
  <r>
    <n v="206020101"/>
    <x v="0"/>
    <s v="INSTITUTIONS SCIENTIFIQUES SUPERIEURES ET D'ENSEIGNEMENTS TECHNIQUES (ISSET)"/>
    <x v="0"/>
    <s v="DAVIEMODJI"/>
    <s v="TSEVIE"/>
    <s v="ZIO"/>
    <x v="1"/>
    <x v="5"/>
    <s v="Techniques Commerciale (G3)"/>
    <x v="3"/>
    <n v="1"/>
    <n v="2"/>
  </r>
  <r>
    <n v="206020101"/>
    <x v="0"/>
    <s v="INSTITUTIONS SCIENTIFIQUES SUPERIEURES ET D'ENSEIGNEMENTS TECHNIQUES (ISSET)"/>
    <x v="0"/>
    <s v="DAVIEMODJI"/>
    <s v="TSEVIE"/>
    <s v="ZIO"/>
    <x v="1"/>
    <x v="5"/>
    <s v="Techniques Commerciale (G3)"/>
    <x v="4"/>
    <n v="3"/>
    <n v="1"/>
  </r>
  <r>
    <n v="206020101"/>
    <x v="0"/>
    <s v="INSTITUTIONS SCIENTIFIQUES SUPERIEURES ET D'ENSEIGNEMENTS TECHNIQUES (ISSET)"/>
    <x v="0"/>
    <s v="DAVIEMODJI"/>
    <s v="TSEVIE"/>
    <s v="ZIO"/>
    <x v="1"/>
    <x v="5"/>
    <s v="Techniques Commerciale (G3)"/>
    <x v="5"/>
    <n v="0"/>
    <n v="3"/>
  </r>
  <r>
    <n v="206020101"/>
    <x v="0"/>
    <s v="INSTITUTIONS SCIENTIFIQUES SUPERIEURES ET D'ENSEIGNEMENTS TECHNIQUES (ISSET)"/>
    <x v="0"/>
    <s v="DAVIEMODJI"/>
    <s v="TSEVIE"/>
    <s v="ZIO"/>
    <x v="1"/>
    <x v="5"/>
    <s v="Techniques Commerciale (G3)"/>
    <x v="6"/>
    <n v="1"/>
    <n v="2"/>
  </r>
  <r>
    <n v="206020101"/>
    <x v="0"/>
    <s v="INSTITUTIONS SCIENTIFIQUES SUPERIEURES ET D'ENSEIGNEMENTS TECHNIQUES (ISSET)"/>
    <x v="0"/>
    <s v="DAVIEMODJI"/>
    <s v="TSEVIE"/>
    <s v="ZIO"/>
    <x v="1"/>
    <x v="5"/>
    <s v="Techniques Commerciale (G3)"/>
    <x v="7"/>
    <n v="1"/>
    <n v="1"/>
  </r>
  <r>
    <n v="206020101"/>
    <x v="0"/>
    <s v="INSTITUTIONS SCIENTIFIQUES SUPERIEURES ET D'ENSEIGNEMENTS TECHNIQUES (ISSET)"/>
    <x v="0"/>
    <s v="DAVIEMODJI"/>
    <s v="TSEVIE"/>
    <s v="ZIO"/>
    <x v="1"/>
    <x v="5"/>
    <s v="Techniques Commerciale (G3)"/>
    <x v="8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s v="Techniques Quantitatives de Gestion (G2)"/>
    <x v="2"/>
    <n v="1"/>
    <n v="3"/>
  </r>
  <r>
    <n v="206020101"/>
    <x v="0"/>
    <s v="INSTITUTIONS SCIENTIFIQUES SUPERIEURES ET D'ENSEIGNEMENTS TECHNIQUES (ISSET)"/>
    <x v="0"/>
    <s v="DAVIEMODJI"/>
    <s v="TSEVIE"/>
    <s v="ZIO"/>
    <x v="1"/>
    <x v="5"/>
    <s v="Techniques Quantitatives de Gestion (G2)"/>
    <x v="10"/>
    <n v="2"/>
    <n v="11"/>
  </r>
  <r>
    <n v="206020101"/>
    <x v="0"/>
    <s v="INSTITUTIONS SCIENTIFIQUES SUPERIEURES ET D'ENSEIGNEMENTS TECHNIQUES (ISSET)"/>
    <x v="0"/>
    <s v="DAVIEMODJI"/>
    <s v="TSEVIE"/>
    <s v="ZIO"/>
    <x v="1"/>
    <x v="5"/>
    <s v="Techniques Quantitatives de Gestion (G2)"/>
    <x v="3"/>
    <n v="7"/>
    <n v="5"/>
  </r>
  <r>
    <n v="206020101"/>
    <x v="0"/>
    <s v="INSTITUTIONS SCIENTIFIQUES SUPERIEURES ET D'ENSEIGNEMENTS TECHNIQUES (ISSET)"/>
    <x v="0"/>
    <s v="DAVIEMODJI"/>
    <s v="TSEVIE"/>
    <s v="ZIO"/>
    <x v="1"/>
    <x v="5"/>
    <s v="Techniques Quantitatives de Gestion (G2)"/>
    <x v="4"/>
    <n v="7"/>
    <n v="7"/>
  </r>
  <r>
    <n v="206020101"/>
    <x v="0"/>
    <s v="INSTITUTIONS SCIENTIFIQUES SUPERIEURES ET D'ENSEIGNEMENTS TECHNIQUES (ISSET)"/>
    <x v="0"/>
    <s v="DAVIEMODJI"/>
    <s v="TSEVIE"/>
    <s v="ZIO"/>
    <x v="1"/>
    <x v="5"/>
    <s v="Techniques Quantitatives de Gestion (G2)"/>
    <x v="5"/>
    <n v="5"/>
    <n v="10"/>
  </r>
  <r>
    <n v="206020101"/>
    <x v="0"/>
    <s v="INSTITUTIONS SCIENTIFIQUES SUPERIEURES ET D'ENSEIGNEMENTS TECHNIQUES (ISSET)"/>
    <x v="0"/>
    <s v="DAVIEMODJI"/>
    <s v="TSEVIE"/>
    <s v="ZIO"/>
    <x v="1"/>
    <x v="5"/>
    <s v="Techniques Quantitatives de Gestion (G2)"/>
    <x v="6"/>
    <n v="0"/>
    <n v="1"/>
  </r>
  <r>
    <n v="206020101"/>
    <x v="0"/>
    <s v="INSTITUTIONS SCIENTIFIQUES SUPERIEURES ET D'ENSEIGNEMENTS TECHNIQUES (ISSET)"/>
    <x v="0"/>
    <s v="DAVIEMODJI"/>
    <s v="TSEVIE"/>
    <s v="ZIO"/>
    <x v="1"/>
    <x v="5"/>
    <s v="Techniques Quantitatives de Gestion (G2)"/>
    <x v="8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s v="Techniques Quantitatives de Gestion (G2)"/>
    <x v="9"/>
    <n v="1"/>
    <n v="0"/>
  </r>
  <r>
    <n v="206031101"/>
    <x v="0"/>
    <s v="INSTITUT TECHNIQUE LE SOUVERAIN"/>
    <x v="0"/>
    <s v="DJAGBLE"/>
    <s v="DJAGBLE"/>
    <s v="ZIO"/>
    <x v="1"/>
    <x v="1"/>
    <s v="Techniques Commerciale (G3)"/>
    <x v="10"/>
    <n v="0"/>
    <n v="9"/>
  </r>
  <r>
    <n v="206031101"/>
    <x v="0"/>
    <s v="INSTITUT TECHNIQUE LE SOUVERAIN"/>
    <x v="0"/>
    <s v="DJAGBLE"/>
    <s v="DJAGBLE"/>
    <s v="ZIO"/>
    <x v="1"/>
    <x v="1"/>
    <s v="Techniques Commerciale (G3)"/>
    <x v="3"/>
    <n v="9"/>
    <n v="4"/>
  </r>
  <r>
    <n v="206031101"/>
    <x v="0"/>
    <s v="INSTITUT TECHNIQUE LE SOUVERAIN"/>
    <x v="0"/>
    <s v="DJAGBLE"/>
    <s v="DJAGBLE"/>
    <s v="ZIO"/>
    <x v="1"/>
    <x v="1"/>
    <s v="Techniques Quantitatives de Gestion (G2)"/>
    <x v="4"/>
    <n v="7"/>
    <n v="9"/>
  </r>
  <r>
    <n v="206031101"/>
    <x v="0"/>
    <s v="INSTITUT TECHNIQUE LE SOUVERAIN"/>
    <x v="0"/>
    <s v="DJAGBLE"/>
    <s v="DJAGBLE"/>
    <s v="ZIO"/>
    <x v="1"/>
    <x v="3"/>
    <s v="Techniques Commerciale (G3)"/>
    <x v="2"/>
    <n v="12"/>
    <n v="13"/>
  </r>
  <r>
    <n v="206031101"/>
    <x v="0"/>
    <s v="INSTITUT TECHNIQUE LE SOUVERAIN"/>
    <x v="0"/>
    <s v="DJAGBLE"/>
    <s v="DJAGBLE"/>
    <s v="ZIO"/>
    <x v="1"/>
    <x v="3"/>
    <s v="Techniques Quantitatives de Gestion (G2)"/>
    <x v="2"/>
    <n v="4"/>
    <n v="5"/>
  </r>
  <r>
    <n v="206031101"/>
    <x v="0"/>
    <s v="INSTITUT TECHNIQUE LE SOUVERAIN"/>
    <x v="0"/>
    <s v="DJAGBLE"/>
    <s v="DJAGBLE"/>
    <s v="ZIO"/>
    <x v="1"/>
    <x v="3"/>
    <s v="Techniques Quantitatives de Gestion (G2)"/>
    <x v="10"/>
    <n v="0"/>
    <n v="5"/>
  </r>
  <r>
    <n v="206031101"/>
    <x v="0"/>
    <s v="INSTITUT TECHNIQUE LE SOUVERAIN"/>
    <x v="0"/>
    <s v="DJAGBLE"/>
    <s v="DJAGBLE"/>
    <s v="ZIO"/>
    <x v="1"/>
    <x v="5"/>
    <s v="Techniques Commerciale (G3)"/>
    <x v="5"/>
    <n v="7"/>
    <n v="7"/>
  </r>
  <r>
    <n v="206031101"/>
    <x v="0"/>
    <s v="INSTITUT TECHNIQUE LE SOUVERAIN"/>
    <x v="0"/>
    <s v="DJAGBLE"/>
    <s v="DJAGBLE"/>
    <s v="ZIO"/>
    <x v="1"/>
    <x v="5"/>
    <s v="Techniques Quantitatives de Gestion (G2)"/>
    <x v="6"/>
    <n v="4"/>
    <n v="0"/>
  </r>
  <r>
    <n v="207012101"/>
    <x v="0"/>
    <s v="ECOLE TECHNIQUE ET DE FORMATION PROFESSIONNELLE LA VOLONTE"/>
    <x v="0"/>
    <s v="ADETIKOPE"/>
    <s v="AGOE-NYIVE"/>
    <s v="AGOE-NYIVE"/>
    <x v="0"/>
    <x v="1"/>
    <s v="Electrotechnique (F3)"/>
    <x v="10"/>
    <n v="5"/>
    <n v="0"/>
  </r>
  <r>
    <n v="207012101"/>
    <x v="0"/>
    <s v="ECOLE TECHNIQUE ET DE FORMATION PROFESSIONNELLE LA VOLONTE"/>
    <x v="0"/>
    <s v="ADETIKOPE"/>
    <s v="AGOE-NYIVE"/>
    <s v="AGOE-NYIVE"/>
    <x v="0"/>
    <x v="1"/>
    <s v="Techniques Commerciale (G3)"/>
    <x v="5"/>
    <n v="0"/>
    <n v="1"/>
  </r>
  <r>
    <n v="207012101"/>
    <x v="0"/>
    <s v="ECOLE TECHNIQUE ET DE FORMATION PROFESSIONNELLE LA VOLONTE"/>
    <x v="0"/>
    <s v="ADETIKOPE"/>
    <s v="AGOE-NYIVE"/>
    <s v="AGOE-NYIVE"/>
    <x v="0"/>
    <x v="1"/>
    <s v="Techniques Commerciale (G3)"/>
    <x v="6"/>
    <n v="1"/>
    <n v="0"/>
  </r>
  <r>
    <n v="207012101"/>
    <x v="0"/>
    <s v="ECOLE TECHNIQUE ET DE FORMATION PROFESSIONNELLE LA VOLONTE"/>
    <x v="0"/>
    <s v="ADETIKOPE"/>
    <s v="AGOE-NYIVE"/>
    <s v="AGOE-NYIVE"/>
    <x v="0"/>
    <x v="1"/>
    <s v="Techniques Quantitatives de Gestion (G2)"/>
    <x v="3"/>
    <n v="1"/>
    <n v="0"/>
  </r>
  <r>
    <n v="207012101"/>
    <x v="0"/>
    <s v="ECOLE TECHNIQUE ET DE FORMATION PROFESSIONNELLE LA VOLONTE"/>
    <x v="0"/>
    <s v="ADETIKOPE"/>
    <s v="AGOE-NYIVE"/>
    <s v="AGOE-NYIVE"/>
    <x v="0"/>
    <x v="1"/>
    <s v="Techniques Quantitatives de Gestion (G2)"/>
    <x v="4"/>
    <n v="1"/>
    <n v="0"/>
  </r>
  <r>
    <n v="207012101"/>
    <x v="0"/>
    <s v="ECOLE TECHNIQUE ET DE FORMATION PROFESSIONNELLE LA VOLONTE"/>
    <x v="0"/>
    <s v="ADETIKOPE"/>
    <s v="AGOE-NYIVE"/>
    <s v="AGOE-NYIVE"/>
    <x v="0"/>
    <x v="1"/>
    <s v="Techniques Quantitatives de Gestion (G2)"/>
    <x v="6"/>
    <n v="1"/>
    <n v="0"/>
  </r>
  <r>
    <n v="207012101"/>
    <x v="0"/>
    <s v="ECOLE TECHNIQUE ET DE FORMATION PROFESSIONNELLE LA VOLONTE"/>
    <x v="0"/>
    <s v="ADETIKOPE"/>
    <s v="AGOE-NYIVE"/>
    <s v="AGOE-NYIVE"/>
    <x v="0"/>
    <x v="3"/>
    <s v="Electronique (F2)"/>
    <x v="4"/>
    <n v="1"/>
    <n v="0"/>
  </r>
  <r>
    <n v="207012101"/>
    <x v="0"/>
    <s v="ECOLE TECHNIQUE ET DE FORMATION PROFESSIONNELLE LA VOLONTE"/>
    <x v="0"/>
    <s v="ADETIKOPE"/>
    <s v="AGOE-NYIVE"/>
    <s v="AGOE-NYIVE"/>
    <x v="0"/>
    <x v="3"/>
    <s v="Electronique (F2)"/>
    <x v="7"/>
    <n v="1"/>
    <n v="0"/>
  </r>
  <r>
    <n v="207012101"/>
    <x v="0"/>
    <s v="ECOLE TECHNIQUE ET DE FORMATION PROFESSIONNELLE LA VOLONTE"/>
    <x v="0"/>
    <s v="ADETIKOPE"/>
    <s v="AGOE-NYIVE"/>
    <s v="AGOE-NYIVE"/>
    <x v="0"/>
    <x v="3"/>
    <s v="Electrotechnique (F3)"/>
    <x v="10"/>
    <n v="9"/>
    <n v="1"/>
  </r>
  <r>
    <n v="207012101"/>
    <x v="0"/>
    <s v="ECOLE TECHNIQUE ET DE FORMATION PROFESSIONNELLE LA VOLONTE"/>
    <x v="0"/>
    <s v="ADETIKOPE"/>
    <s v="AGOE-NYIVE"/>
    <s v="AGOE-NYIVE"/>
    <x v="0"/>
    <x v="3"/>
    <s v="Génie Civil (F4)"/>
    <x v="2"/>
    <n v="1"/>
    <n v="1"/>
  </r>
  <r>
    <n v="207012101"/>
    <x v="0"/>
    <s v="ECOLE TECHNIQUE ET DE FORMATION PROFESSIONNELLE LA VOLONTE"/>
    <x v="0"/>
    <s v="ADETIKOPE"/>
    <s v="AGOE-NYIVE"/>
    <s v="AGOE-NYIVE"/>
    <x v="0"/>
    <x v="3"/>
    <s v="Techniques Commerciale (G3)"/>
    <x v="2"/>
    <n v="1"/>
    <n v="0"/>
  </r>
  <r>
    <n v="207012101"/>
    <x v="0"/>
    <s v="ECOLE TECHNIQUE ET DE FORMATION PROFESSIONNELLE LA VOLONTE"/>
    <x v="0"/>
    <s v="ADETIKOPE"/>
    <s v="AGOE-NYIVE"/>
    <s v="AGOE-NYIVE"/>
    <x v="0"/>
    <x v="3"/>
    <s v="Techniques Commerciale (G3)"/>
    <x v="3"/>
    <n v="1"/>
    <n v="0"/>
  </r>
  <r>
    <n v="207012101"/>
    <x v="0"/>
    <s v="ECOLE TECHNIQUE ET DE FORMATION PROFESSIONNELLE LA VOLONTE"/>
    <x v="0"/>
    <s v="ADETIKOPE"/>
    <s v="AGOE-NYIVE"/>
    <s v="AGOE-NYIVE"/>
    <x v="0"/>
    <x v="3"/>
    <s v="Techniques Quantitatives de Gestion (G2)"/>
    <x v="2"/>
    <n v="1"/>
    <n v="0"/>
  </r>
  <r>
    <n v="207012101"/>
    <x v="0"/>
    <s v="ECOLE TECHNIQUE ET DE FORMATION PROFESSIONNELLE LA VOLONTE"/>
    <x v="0"/>
    <s v="ADETIKOPE"/>
    <s v="AGOE-NYIVE"/>
    <s v="AGOE-NYIVE"/>
    <x v="0"/>
    <x v="3"/>
    <s v="Techniques Quantitatives de Gestion (G2)"/>
    <x v="5"/>
    <n v="0"/>
    <n v="1"/>
  </r>
  <r>
    <n v="207012101"/>
    <x v="0"/>
    <s v="ECOLE TECHNIQUE ET DE FORMATION PROFESSIONNELLE LA VOLONTE"/>
    <x v="0"/>
    <s v="ADETIKOPE"/>
    <s v="AGOE-NYIVE"/>
    <s v="AGOE-NYIVE"/>
    <x v="0"/>
    <x v="5"/>
    <s v="Electronique (F2)"/>
    <x v="4"/>
    <n v="1"/>
    <n v="0"/>
  </r>
  <r>
    <n v="207012101"/>
    <x v="0"/>
    <s v="ECOLE TECHNIQUE ET DE FORMATION PROFESSIONNELLE LA VOLONTE"/>
    <x v="0"/>
    <s v="ADETIKOPE"/>
    <s v="AGOE-NYIVE"/>
    <s v="AGOE-NYIVE"/>
    <x v="0"/>
    <x v="5"/>
    <s v="Electronique (F2)"/>
    <x v="6"/>
    <n v="1"/>
    <n v="0"/>
  </r>
  <r>
    <n v="207012101"/>
    <x v="0"/>
    <s v="ECOLE TECHNIQUE ET DE FORMATION PROFESSIONNELLE LA VOLONTE"/>
    <x v="0"/>
    <s v="ADETIKOPE"/>
    <s v="AGOE-NYIVE"/>
    <s v="AGOE-NYIVE"/>
    <x v="0"/>
    <x v="5"/>
    <s v="Electrotechnique (F3)"/>
    <x v="3"/>
    <n v="0"/>
    <n v="1"/>
  </r>
  <r>
    <n v="207012101"/>
    <x v="0"/>
    <s v="ECOLE TECHNIQUE ET DE FORMATION PROFESSIONNELLE LA VOLONTE"/>
    <x v="0"/>
    <s v="ADETIKOPE"/>
    <s v="AGOE-NYIVE"/>
    <s v="AGOE-NYIVE"/>
    <x v="0"/>
    <x v="5"/>
    <s v="Electrotechnique (F3)"/>
    <x v="4"/>
    <n v="1"/>
    <n v="0"/>
  </r>
  <r>
    <n v="207012101"/>
    <x v="0"/>
    <s v="ECOLE TECHNIQUE ET DE FORMATION PROFESSIONNELLE LA VOLONTE"/>
    <x v="0"/>
    <s v="ADETIKOPE"/>
    <s v="AGOE-NYIVE"/>
    <s v="AGOE-NYIVE"/>
    <x v="0"/>
    <x v="5"/>
    <s v="Technique Administratives (G1)"/>
    <x v="7"/>
    <n v="0"/>
    <n v="2"/>
  </r>
  <r>
    <n v="207012101"/>
    <x v="0"/>
    <s v="ECOLE TECHNIQUE ET DE FORMATION PROFESSIONNELLE LA VOLONTE"/>
    <x v="0"/>
    <s v="ADETIKOPE"/>
    <s v="AGOE-NYIVE"/>
    <s v="AGOE-NYIVE"/>
    <x v="0"/>
    <x v="5"/>
    <s v="Techniques Commerciale (G3)"/>
    <x v="4"/>
    <n v="1"/>
    <n v="0"/>
  </r>
  <r>
    <n v="207012101"/>
    <x v="0"/>
    <s v="ECOLE TECHNIQUE ET DE FORMATION PROFESSIONNELLE LA VOLONTE"/>
    <x v="0"/>
    <s v="ADETIKOPE"/>
    <s v="AGOE-NYIVE"/>
    <s v="AGOE-NYIVE"/>
    <x v="0"/>
    <x v="5"/>
    <s v="Techniques Commerciale (G3)"/>
    <x v="7"/>
    <n v="0"/>
    <n v="1"/>
  </r>
  <r>
    <n v="207012101"/>
    <x v="0"/>
    <s v="ECOLE TECHNIQUE ET DE FORMATION PROFESSIONNELLE LA VOLONTE"/>
    <x v="0"/>
    <s v="ADETIKOPE"/>
    <s v="AGOE-NYIVE"/>
    <s v="AGOE-NYIVE"/>
    <x v="0"/>
    <x v="5"/>
    <s v="Techniques Quantitatives de Gestion (G2)"/>
    <x v="5"/>
    <n v="0"/>
    <n v="1"/>
  </r>
  <r>
    <n v="207012101"/>
    <x v="0"/>
    <s v="ECOLE TECHNIQUE ET DE FORMATION PROFESSIONNELLE LA VOLONTE"/>
    <x v="0"/>
    <s v="ADETIKOPE"/>
    <s v="AGOE-NYIVE"/>
    <s v="AGOE-NYIVE"/>
    <x v="0"/>
    <x v="5"/>
    <s v="Techniques Quantitatives de Gestion (G2)"/>
    <x v="6"/>
    <n v="1"/>
    <n v="0"/>
  </r>
  <r>
    <n v="207017101"/>
    <x v="0"/>
    <s v="INSTITUT POLYTECHNIQUE DU GOLFE ZANGUERA"/>
    <x v="0"/>
    <s v="ZANGUERA DEKPO"/>
    <s v="AGOE-NYIVE"/>
    <s v="AGOE-NYIVE"/>
    <x v="0"/>
    <x v="1"/>
    <s v="Electrotechnique (F3)"/>
    <x v="10"/>
    <n v="10"/>
    <n v="0"/>
  </r>
  <r>
    <n v="207017101"/>
    <x v="0"/>
    <s v="INSTITUT POLYTECHNIQUE DU GOLFE ZANGUERA"/>
    <x v="0"/>
    <s v="ZANGUERA DEKPO"/>
    <s v="AGOE-NYIVE"/>
    <s v="AGOE-NYIVE"/>
    <x v="0"/>
    <x v="1"/>
    <s v="Electrotechnique (F3)"/>
    <x v="3"/>
    <n v="10"/>
    <n v="1"/>
  </r>
  <r>
    <n v="207017101"/>
    <x v="0"/>
    <s v="INSTITUT POLYTECHNIQUE DU GOLFE ZANGUERA"/>
    <x v="0"/>
    <s v="ZANGUERA DEKPO"/>
    <s v="AGOE-NYIVE"/>
    <s v="AGOE-NYIVE"/>
    <x v="0"/>
    <x v="1"/>
    <s v="Electrotechnique (F3)"/>
    <x v="4"/>
    <n v="10"/>
    <n v="2"/>
  </r>
  <r>
    <n v="207017101"/>
    <x v="0"/>
    <s v="INSTITUT POLYTECHNIQUE DU GOLFE ZANGUERA"/>
    <x v="0"/>
    <s v="ZANGUERA DEKPO"/>
    <s v="AGOE-NYIVE"/>
    <s v="AGOE-NYIVE"/>
    <x v="0"/>
    <x v="1"/>
    <s v="Electrotechnique (F3)"/>
    <x v="5"/>
    <n v="10"/>
    <n v="1"/>
  </r>
  <r>
    <n v="207017101"/>
    <x v="0"/>
    <s v="INSTITUT POLYTECHNIQUE DU GOLFE ZANGUERA"/>
    <x v="0"/>
    <s v="ZANGUERA DEKPO"/>
    <s v="AGOE-NYIVE"/>
    <s v="AGOE-NYIVE"/>
    <x v="0"/>
    <x v="1"/>
    <s v="Electrotechnique (F3)"/>
    <x v="6"/>
    <n v="2"/>
    <n v="0"/>
  </r>
  <r>
    <n v="207017101"/>
    <x v="0"/>
    <s v="INSTITUT POLYTECHNIQUE DU GOLFE ZANGUERA"/>
    <x v="0"/>
    <s v="ZANGUERA DEKPO"/>
    <s v="AGOE-NYIVE"/>
    <s v="AGOE-NYIVE"/>
    <x v="0"/>
    <x v="1"/>
    <s v="Génie Civil (F4)"/>
    <x v="10"/>
    <n v="2"/>
    <n v="0"/>
  </r>
  <r>
    <n v="207017101"/>
    <x v="0"/>
    <s v="INSTITUT POLYTECHNIQUE DU GOLFE ZANGUERA"/>
    <x v="0"/>
    <s v="ZANGUERA DEKPO"/>
    <s v="AGOE-NYIVE"/>
    <s v="AGOE-NYIVE"/>
    <x v="0"/>
    <x v="1"/>
    <s v="Génie Civil (F4)"/>
    <x v="3"/>
    <n v="3"/>
    <n v="0"/>
  </r>
  <r>
    <n v="207017101"/>
    <x v="0"/>
    <s v="INSTITUT POLYTECHNIQUE DU GOLFE ZANGUERA"/>
    <x v="0"/>
    <s v="ZANGUERA DEKPO"/>
    <s v="AGOE-NYIVE"/>
    <s v="AGOE-NYIVE"/>
    <x v="0"/>
    <x v="1"/>
    <s v="Génie Civil (F4)"/>
    <x v="4"/>
    <n v="5"/>
    <n v="0"/>
  </r>
  <r>
    <n v="207017101"/>
    <x v="0"/>
    <s v="INSTITUT POLYTECHNIQUE DU GOLFE ZANGUERA"/>
    <x v="0"/>
    <s v="ZANGUERA DEKPO"/>
    <s v="AGOE-NYIVE"/>
    <s v="AGOE-NYIVE"/>
    <x v="0"/>
    <x v="1"/>
    <s v="Génie Civil (F4)"/>
    <x v="5"/>
    <n v="2"/>
    <n v="0"/>
  </r>
  <r>
    <n v="207017101"/>
    <x v="0"/>
    <s v="INSTITUT POLYTECHNIQUE DU GOLFE ZANGUERA"/>
    <x v="0"/>
    <s v="ZANGUERA DEKPO"/>
    <s v="AGOE-NYIVE"/>
    <s v="AGOE-NYIVE"/>
    <x v="0"/>
    <x v="1"/>
    <s v="Génie Civil (F4)"/>
    <x v="6"/>
    <n v="3"/>
    <n v="0"/>
  </r>
  <r>
    <n v="207017101"/>
    <x v="0"/>
    <s v="INSTITUT POLYTECHNIQUE DU GOLFE ZANGUERA"/>
    <x v="0"/>
    <s v="ZANGUERA DEKPO"/>
    <s v="AGOE-NYIVE"/>
    <s v="AGOE-NYIVE"/>
    <x v="0"/>
    <x v="1"/>
    <s v="Technique Administratives (G1)"/>
    <x v="3"/>
    <n v="0"/>
    <n v="10"/>
  </r>
  <r>
    <n v="207017101"/>
    <x v="0"/>
    <s v="INSTITUT POLYTECHNIQUE DU GOLFE ZANGUERA"/>
    <x v="0"/>
    <s v="ZANGUERA DEKPO"/>
    <s v="AGOE-NYIVE"/>
    <s v="AGOE-NYIVE"/>
    <x v="0"/>
    <x v="1"/>
    <s v="Technique Administratives (G1)"/>
    <x v="4"/>
    <n v="0"/>
    <n v="9"/>
  </r>
  <r>
    <n v="207017101"/>
    <x v="0"/>
    <s v="INSTITUT POLYTECHNIQUE DU GOLFE ZANGUERA"/>
    <x v="0"/>
    <s v="ZANGUERA DEKPO"/>
    <s v="AGOE-NYIVE"/>
    <s v="AGOE-NYIVE"/>
    <x v="0"/>
    <x v="1"/>
    <s v="Technique Administratives (G1)"/>
    <x v="5"/>
    <n v="0"/>
    <n v="12"/>
  </r>
  <r>
    <n v="207017101"/>
    <x v="0"/>
    <s v="INSTITUT POLYTECHNIQUE DU GOLFE ZANGUERA"/>
    <x v="0"/>
    <s v="ZANGUERA DEKPO"/>
    <s v="AGOE-NYIVE"/>
    <s v="AGOE-NYIVE"/>
    <x v="0"/>
    <x v="1"/>
    <s v="Technique Administratives (G1)"/>
    <x v="6"/>
    <n v="0"/>
    <n v="10"/>
  </r>
  <r>
    <n v="207017101"/>
    <x v="0"/>
    <s v="INSTITUT POLYTECHNIQUE DU GOLFE ZANGUERA"/>
    <x v="0"/>
    <s v="ZANGUERA DEKPO"/>
    <s v="AGOE-NYIVE"/>
    <s v="AGOE-NYIVE"/>
    <x v="0"/>
    <x v="1"/>
    <s v="Technique Administratives (G1)"/>
    <x v="7"/>
    <n v="0"/>
    <n v="5"/>
  </r>
  <r>
    <n v="207017101"/>
    <x v="0"/>
    <s v="INSTITUT POLYTECHNIQUE DU GOLFE ZANGUERA"/>
    <x v="0"/>
    <s v="ZANGUERA DEKPO"/>
    <s v="AGOE-NYIVE"/>
    <s v="AGOE-NYIVE"/>
    <x v="0"/>
    <x v="1"/>
    <s v="Techniques Commerciale (G3)"/>
    <x v="10"/>
    <n v="17"/>
    <n v="20"/>
  </r>
  <r>
    <n v="207017101"/>
    <x v="0"/>
    <s v="INSTITUT POLYTECHNIQUE DU GOLFE ZANGUERA"/>
    <x v="0"/>
    <s v="ZANGUERA DEKPO"/>
    <s v="AGOE-NYIVE"/>
    <s v="AGOE-NYIVE"/>
    <x v="0"/>
    <x v="1"/>
    <s v="Techniques Commerciale (G3)"/>
    <x v="3"/>
    <n v="30"/>
    <n v="7"/>
  </r>
  <r>
    <n v="207017101"/>
    <x v="0"/>
    <s v="INSTITUT POLYTECHNIQUE DU GOLFE ZANGUERA"/>
    <x v="0"/>
    <s v="ZANGUERA DEKPO"/>
    <s v="AGOE-NYIVE"/>
    <s v="AGOE-NYIVE"/>
    <x v="0"/>
    <x v="1"/>
    <s v="Techniques Commerciale (G3)"/>
    <x v="4"/>
    <n v="0"/>
    <n v="17"/>
  </r>
  <r>
    <n v="207017101"/>
    <x v="0"/>
    <s v="INSTITUT POLYTECHNIQUE DU GOLFE ZANGUERA"/>
    <x v="0"/>
    <s v="ZANGUERA DEKPO"/>
    <s v="AGOE-NYIVE"/>
    <s v="AGOE-NYIVE"/>
    <x v="0"/>
    <x v="1"/>
    <s v="Techniques Quantitatives de Gestion (G2)"/>
    <x v="10"/>
    <n v="19"/>
    <n v="20"/>
  </r>
  <r>
    <n v="207017101"/>
    <x v="0"/>
    <s v="INSTITUT POLYTECHNIQUE DU GOLFE ZANGUERA"/>
    <x v="0"/>
    <s v="ZANGUERA DEKPO"/>
    <s v="AGOE-NYIVE"/>
    <s v="AGOE-NYIVE"/>
    <x v="0"/>
    <x v="1"/>
    <s v="Techniques Quantitatives de Gestion (G2)"/>
    <x v="3"/>
    <n v="0"/>
    <n v="10"/>
  </r>
  <r>
    <n v="207017101"/>
    <x v="0"/>
    <s v="INSTITUT POLYTECHNIQUE DU GOLFE ZANGUERA"/>
    <x v="0"/>
    <s v="ZANGUERA DEKPO"/>
    <s v="AGOE-NYIVE"/>
    <s v="AGOE-NYIVE"/>
    <x v="0"/>
    <x v="1"/>
    <s v="Techniques Quantitatives de Gestion (G2)"/>
    <x v="4"/>
    <n v="0"/>
    <n v="8"/>
  </r>
  <r>
    <n v="207017101"/>
    <x v="0"/>
    <s v="INSTITUT POLYTECHNIQUE DU GOLFE ZANGUERA"/>
    <x v="0"/>
    <s v="ZANGUERA DEKPO"/>
    <s v="AGOE-NYIVE"/>
    <s v="AGOE-NYIVE"/>
    <x v="0"/>
    <x v="1"/>
    <s v="Techniques Quantitatives de Gestion (G2)"/>
    <x v="5"/>
    <n v="11"/>
    <n v="2"/>
  </r>
  <r>
    <n v="207017101"/>
    <x v="0"/>
    <s v="INSTITUT POLYTECHNIQUE DU GOLFE ZANGUERA"/>
    <x v="0"/>
    <s v="ZANGUERA DEKPO"/>
    <s v="AGOE-NYIVE"/>
    <s v="AGOE-NYIVE"/>
    <x v="0"/>
    <x v="1"/>
    <s v="Techniques Quantitatives de Gestion (G2)"/>
    <x v="6"/>
    <n v="11"/>
    <n v="0"/>
  </r>
  <r>
    <n v="207017101"/>
    <x v="0"/>
    <s v="INSTITUT POLYTECHNIQUE DU GOLFE ZANGUERA"/>
    <x v="0"/>
    <s v="ZANGUERA DEKPO"/>
    <s v="AGOE-NYIVE"/>
    <s v="AGOE-NYIVE"/>
    <x v="0"/>
    <x v="3"/>
    <s v="Electrotechnique (F3)"/>
    <x v="0"/>
    <n v="5"/>
    <n v="0"/>
  </r>
  <r>
    <n v="207017101"/>
    <x v="0"/>
    <s v="INSTITUT POLYTECHNIQUE DU GOLFE ZANGUERA"/>
    <x v="0"/>
    <s v="ZANGUERA DEKPO"/>
    <s v="AGOE-NYIVE"/>
    <s v="AGOE-NYIVE"/>
    <x v="0"/>
    <x v="3"/>
    <s v="Electrotechnique (F3)"/>
    <x v="2"/>
    <n v="10"/>
    <n v="0"/>
  </r>
  <r>
    <n v="207017101"/>
    <x v="0"/>
    <s v="INSTITUT POLYTECHNIQUE DU GOLFE ZANGUERA"/>
    <x v="0"/>
    <s v="ZANGUERA DEKPO"/>
    <s v="AGOE-NYIVE"/>
    <s v="AGOE-NYIVE"/>
    <x v="0"/>
    <x v="3"/>
    <s v="Electrotechnique (F3)"/>
    <x v="10"/>
    <n v="10"/>
    <n v="1"/>
  </r>
  <r>
    <n v="207017101"/>
    <x v="0"/>
    <s v="INSTITUT POLYTECHNIQUE DU GOLFE ZANGUERA"/>
    <x v="0"/>
    <s v="ZANGUERA DEKPO"/>
    <s v="AGOE-NYIVE"/>
    <s v="AGOE-NYIVE"/>
    <x v="0"/>
    <x v="3"/>
    <s v="Electrotechnique (F3)"/>
    <x v="3"/>
    <n v="5"/>
    <n v="1"/>
  </r>
  <r>
    <n v="207017101"/>
    <x v="0"/>
    <s v="INSTITUT POLYTECHNIQUE DU GOLFE ZANGUERA"/>
    <x v="0"/>
    <s v="ZANGUERA DEKPO"/>
    <s v="AGOE-NYIVE"/>
    <s v="AGOE-NYIVE"/>
    <x v="0"/>
    <x v="3"/>
    <s v="Electrotechnique (F3)"/>
    <x v="4"/>
    <n v="3"/>
    <n v="1"/>
  </r>
  <r>
    <n v="207017101"/>
    <x v="0"/>
    <s v="INSTITUT POLYTECHNIQUE DU GOLFE ZANGUERA"/>
    <x v="0"/>
    <s v="ZANGUERA DEKPO"/>
    <s v="AGOE-NYIVE"/>
    <s v="AGOE-NYIVE"/>
    <x v="0"/>
    <x v="3"/>
    <s v="Génie Civil (F4)"/>
    <x v="2"/>
    <n v="6"/>
    <n v="0"/>
  </r>
  <r>
    <n v="207017101"/>
    <x v="0"/>
    <s v="INSTITUT POLYTECHNIQUE DU GOLFE ZANGUERA"/>
    <x v="0"/>
    <s v="ZANGUERA DEKPO"/>
    <s v="AGOE-NYIVE"/>
    <s v="AGOE-NYIVE"/>
    <x v="0"/>
    <x v="3"/>
    <s v="Génie Civil (F4)"/>
    <x v="10"/>
    <n v="5"/>
    <n v="0"/>
  </r>
  <r>
    <n v="207017101"/>
    <x v="0"/>
    <s v="INSTITUT POLYTECHNIQUE DU GOLFE ZANGUERA"/>
    <x v="0"/>
    <s v="ZANGUERA DEKPO"/>
    <s v="AGOE-NYIVE"/>
    <s v="AGOE-NYIVE"/>
    <x v="0"/>
    <x v="3"/>
    <s v="Génie Civil (F4)"/>
    <x v="3"/>
    <n v="8"/>
    <n v="1"/>
  </r>
  <r>
    <n v="207017101"/>
    <x v="0"/>
    <s v="INSTITUT POLYTECHNIQUE DU GOLFE ZANGUERA"/>
    <x v="0"/>
    <s v="ZANGUERA DEKPO"/>
    <s v="AGOE-NYIVE"/>
    <s v="AGOE-NYIVE"/>
    <x v="0"/>
    <x v="3"/>
    <s v="Génie Civil (F4)"/>
    <x v="4"/>
    <n v="2"/>
    <n v="0"/>
  </r>
  <r>
    <n v="207017101"/>
    <x v="0"/>
    <s v="INSTITUT POLYTECHNIQUE DU GOLFE ZANGUERA"/>
    <x v="0"/>
    <s v="ZANGUERA DEKPO"/>
    <s v="AGOE-NYIVE"/>
    <s v="AGOE-NYIVE"/>
    <x v="0"/>
    <x v="3"/>
    <s v="Technique Administratives (G1)"/>
    <x v="10"/>
    <n v="0"/>
    <n v="15"/>
  </r>
  <r>
    <n v="207017101"/>
    <x v="0"/>
    <s v="INSTITUT POLYTECHNIQUE DU GOLFE ZANGUERA"/>
    <x v="0"/>
    <s v="ZANGUERA DEKPO"/>
    <s v="AGOE-NYIVE"/>
    <s v="AGOE-NYIVE"/>
    <x v="0"/>
    <x v="3"/>
    <s v="Technique Administratives (G1)"/>
    <x v="3"/>
    <n v="0"/>
    <n v="6"/>
  </r>
  <r>
    <n v="207017101"/>
    <x v="0"/>
    <s v="INSTITUT POLYTECHNIQUE DU GOLFE ZANGUERA"/>
    <x v="0"/>
    <s v="ZANGUERA DEKPO"/>
    <s v="AGOE-NYIVE"/>
    <s v="AGOE-NYIVE"/>
    <x v="0"/>
    <x v="3"/>
    <s v="Technique Administratives (G1)"/>
    <x v="4"/>
    <n v="0"/>
    <n v="9"/>
  </r>
  <r>
    <n v="207017101"/>
    <x v="0"/>
    <s v="INSTITUT POLYTECHNIQUE DU GOLFE ZANGUERA"/>
    <x v="0"/>
    <s v="ZANGUERA DEKPO"/>
    <s v="AGOE-NYIVE"/>
    <s v="AGOE-NYIVE"/>
    <x v="0"/>
    <x v="3"/>
    <s v="Technique Administratives (G1)"/>
    <x v="5"/>
    <n v="0"/>
    <n v="5"/>
  </r>
  <r>
    <n v="207017101"/>
    <x v="0"/>
    <s v="INSTITUT POLYTECHNIQUE DU GOLFE ZANGUERA"/>
    <x v="0"/>
    <s v="ZANGUERA DEKPO"/>
    <s v="AGOE-NYIVE"/>
    <s v="AGOE-NYIVE"/>
    <x v="0"/>
    <x v="3"/>
    <s v="Technique Administratives (G1)"/>
    <x v="8"/>
    <n v="0"/>
    <n v="4"/>
  </r>
  <r>
    <n v="207017101"/>
    <x v="0"/>
    <s v="INSTITUT POLYTECHNIQUE DU GOLFE ZANGUERA"/>
    <x v="0"/>
    <s v="ZANGUERA DEKPO"/>
    <s v="AGOE-NYIVE"/>
    <s v="AGOE-NYIVE"/>
    <x v="0"/>
    <x v="3"/>
    <s v="Techniques Commerciale (G3)"/>
    <x v="2"/>
    <n v="13"/>
    <n v="15"/>
  </r>
  <r>
    <n v="207017101"/>
    <x v="0"/>
    <s v="INSTITUT POLYTECHNIQUE DU GOLFE ZANGUERA"/>
    <x v="0"/>
    <s v="ZANGUERA DEKPO"/>
    <s v="AGOE-NYIVE"/>
    <s v="AGOE-NYIVE"/>
    <x v="0"/>
    <x v="3"/>
    <s v="Techniques Commerciale (G3)"/>
    <x v="10"/>
    <n v="16"/>
    <n v="14"/>
  </r>
  <r>
    <n v="207017101"/>
    <x v="0"/>
    <s v="INSTITUT POLYTECHNIQUE DU GOLFE ZANGUERA"/>
    <x v="0"/>
    <s v="ZANGUERA DEKPO"/>
    <s v="AGOE-NYIVE"/>
    <s v="AGOE-NYIVE"/>
    <x v="0"/>
    <x v="3"/>
    <s v="Techniques Commerciale (G3)"/>
    <x v="3"/>
    <n v="8"/>
    <n v="0"/>
  </r>
  <r>
    <n v="207017101"/>
    <x v="0"/>
    <s v="INSTITUT POLYTECHNIQUE DU GOLFE ZANGUERA"/>
    <x v="0"/>
    <s v="ZANGUERA DEKPO"/>
    <s v="AGOE-NYIVE"/>
    <s v="AGOE-NYIVE"/>
    <x v="0"/>
    <x v="3"/>
    <s v="Techniques Quantitatives de Gestion (G2)"/>
    <x v="2"/>
    <n v="2"/>
    <m/>
  </r>
  <r>
    <n v="207017101"/>
    <x v="0"/>
    <s v="INSTITUT POLYTECHNIQUE DU GOLFE ZANGUERA"/>
    <x v="0"/>
    <s v="ZANGUERA DEKPO"/>
    <s v="AGOE-NYIVE"/>
    <s v="AGOE-NYIVE"/>
    <x v="0"/>
    <x v="3"/>
    <s v="Techniques Quantitatives de Gestion (G2)"/>
    <x v="10"/>
    <n v="20"/>
    <n v="18"/>
  </r>
  <r>
    <n v="207017101"/>
    <x v="0"/>
    <s v="INSTITUT POLYTECHNIQUE DU GOLFE ZANGUERA"/>
    <x v="0"/>
    <s v="ZANGUERA DEKPO"/>
    <s v="AGOE-NYIVE"/>
    <s v="AGOE-NYIVE"/>
    <x v="0"/>
    <x v="3"/>
    <s v="Techniques Quantitatives de Gestion (G2)"/>
    <x v="3"/>
    <n v="0"/>
    <n v="4"/>
  </r>
  <r>
    <n v="207017101"/>
    <x v="0"/>
    <s v="INSTITUT POLYTECHNIQUE DU GOLFE ZANGUERA"/>
    <x v="0"/>
    <s v="ZANGUERA DEKPO"/>
    <s v="AGOE-NYIVE"/>
    <s v="AGOE-NYIVE"/>
    <x v="0"/>
    <x v="3"/>
    <s v="Techniques Quantitatives de Gestion (G2)"/>
    <x v="4"/>
    <n v="7"/>
    <n v="0"/>
  </r>
  <r>
    <n v="207017101"/>
    <x v="0"/>
    <s v="INSTITUT POLYTECHNIQUE DU GOLFE ZANGUERA"/>
    <x v="0"/>
    <s v="ZANGUERA DEKPO"/>
    <s v="AGOE-NYIVE"/>
    <s v="AGOE-NYIVE"/>
    <x v="0"/>
    <x v="5"/>
    <s v="Electrotechnique (F3)"/>
    <x v="3"/>
    <n v="1"/>
    <n v="0"/>
  </r>
  <r>
    <n v="207017101"/>
    <x v="0"/>
    <s v="INSTITUT POLYTECHNIQUE DU GOLFE ZANGUERA"/>
    <x v="0"/>
    <s v="ZANGUERA DEKPO"/>
    <s v="AGOE-NYIVE"/>
    <s v="AGOE-NYIVE"/>
    <x v="0"/>
    <x v="5"/>
    <s v="Electrotechnique (F3)"/>
    <x v="4"/>
    <n v="3"/>
    <n v="0"/>
  </r>
  <r>
    <n v="207017101"/>
    <x v="0"/>
    <s v="INSTITUT POLYTECHNIQUE DU GOLFE ZANGUERA"/>
    <x v="0"/>
    <s v="ZANGUERA DEKPO"/>
    <s v="AGOE-NYIVE"/>
    <s v="AGOE-NYIVE"/>
    <x v="0"/>
    <x v="5"/>
    <s v="Electrotechnique (F3)"/>
    <x v="5"/>
    <n v="15"/>
    <n v="0"/>
  </r>
  <r>
    <n v="207017101"/>
    <x v="0"/>
    <s v="INSTITUT POLYTECHNIQUE DU GOLFE ZANGUERA"/>
    <x v="0"/>
    <s v="ZANGUERA DEKPO"/>
    <s v="AGOE-NYIVE"/>
    <s v="AGOE-NYIVE"/>
    <x v="0"/>
    <x v="5"/>
    <s v="Electrotechnique (F3)"/>
    <x v="6"/>
    <n v="5"/>
    <n v="0"/>
  </r>
  <r>
    <n v="207017101"/>
    <x v="0"/>
    <s v="INSTITUT POLYTECHNIQUE DU GOLFE ZANGUERA"/>
    <x v="0"/>
    <s v="ZANGUERA DEKPO"/>
    <s v="AGOE-NYIVE"/>
    <s v="AGOE-NYIVE"/>
    <x v="0"/>
    <x v="5"/>
    <s v="Electrotechnique (F3)"/>
    <x v="7"/>
    <n v="3"/>
    <n v="0"/>
  </r>
  <r>
    <n v="207017101"/>
    <x v="0"/>
    <s v="INSTITUT POLYTECHNIQUE DU GOLFE ZANGUERA"/>
    <x v="0"/>
    <s v="ZANGUERA DEKPO"/>
    <s v="AGOE-NYIVE"/>
    <s v="AGOE-NYIVE"/>
    <x v="0"/>
    <x v="5"/>
    <s v="Electrotechnique (F3)"/>
    <x v="8"/>
    <n v="2"/>
    <n v="0"/>
  </r>
  <r>
    <n v="207017101"/>
    <x v="0"/>
    <s v="INSTITUT POLYTECHNIQUE DU GOLFE ZANGUERA"/>
    <x v="0"/>
    <s v="ZANGUERA DEKPO"/>
    <s v="AGOE-NYIVE"/>
    <s v="AGOE-NYIVE"/>
    <x v="0"/>
    <x v="5"/>
    <s v="Génie Civil (F4)"/>
    <x v="4"/>
    <n v="1"/>
    <n v="1"/>
  </r>
  <r>
    <n v="207017101"/>
    <x v="0"/>
    <s v="INSTITUT POLYTECHNIQUE DU GOLFE ZANGUERA"/>
    <x v="0"/>
    <s v="ZANGUERA DEKPO"/>
    <s v="AGOE-NYIVE"/>
    <s v="AGOE-NYIVE"/>
    <x v="0"/>
    <x v="5"/>
    <s v="Génie Civil (F4)"/>
    <x v="5"/>
    <n v="1"/>
    <n v="0"/>
  </r>
  <r>
    <n v="207017101"/>
    <x v="0"/>
    <s v="INSTITUT POLYTECHNIQUE DU GOLFE ZANGUERA"/>
    <x v="0"/>
    <s v="ZANGUERA DEKPO"/>
    <s v="AGOE-NYIVE"/>
    <s v="AGOE-NYIVE"/>
    <x v="0"/>
    <x v="5"/>
    <s v="Génie Civil (F4)"/>
    <x v="7"/>
    <n v="1"/>
    <n v="0"/>
  </r>
  <r>
    <n v="207017101"/>
    <x v="0"/>
    <s v="INSTITUT POLYTECHNIQUE DU GOLFE ZANGUERA"/>
    <x v="0"/>
    <s v="ZANGUERA DEKPO"/>
    <s v="AGOE-NYIVE"/>
    <s v="AGOE-NYIVE"/>
    <x v="0"/>
    <x v="5"/>
    <s v="Technique Administratives (G1)"/>
    <x v="4"/>
    <n v="0"/>
    <n v="12"/>
  </r>
  <r>
    <n v="207017101"/>
    <x v="0"/>
    <s v="INSTITUT POLYTECHNIQUE DU GOLFE ZANGUERA"/>
    <x v="0"/>
    <s v="ZANGUERA DEKPO"/>
    <s v="AGOE-NYIVE"/>
    <s v="AGOE-NYIVE"/>
    <x v="0"/>
    <x v="5"/>
    <s v="Technique Administratives (G1)"/>
    <x v="5"/>
    <n v="0"/>
    <n v="12"/>
  </r>
  <r>
    <n v="207017101"/>
    <x v="0"/>
    <s v="INSTITUT POLYTECHNIQUE DU GOLFE ZANGUERA"/>
    <x v="0"/>
    <s v="ZANGUERA DEKPO"/>
    <s v="AGOE-NYIVE"/>
    <s v="AGOE-NYIVE"/>
    <x v="0"/>
    <x v="5"/>
    <s v="Technique Administratives (G1)"/>
    <x v="6"/>
    <n v="1"/>
    <n v="0"/>
  </r>
  <r>
    <n v="207017101"/>
    <x v="0"/>
    <s v="INSTITUT POLYTECHNIQUE DU GOLFE ZANGUERA"/>
    <x v="0"/>
    <s v="ZANGUERA DEKPO"/>
    <s v="AGOE-NYIVE"/>
    <s v="AGOE-NYIVE"/>
    <x v="0"/>
    <x v="5"/>
    <s v="Technique Administratives (G1)"/>
    <x v="7"/>
    <n v="1"/>
    <n v="10"/>
  </r>
  <r>
    <n v="207017101"/>
    <x v="0"/>
    <s v="INSTITUT POLYTECHNIQUE DU GOLFE ZANGUERA"/>
    <x v="0"/>
    <s v="ZANGUERA DEKPO"/>
    <s v="AGOE-NYIVE"/>
    <s v="AGOE-NYIVE"/>
    <x v="0"/>
    <x v="5"/>
    <s v="Technique Administratives (G1)"/>
    <x v="8"/>
    <n v="0"/>
    <n v="4"/>
  </r>
  <r>
    <n v="207017101"/>
    <x v="0"/>
    <s v="INSTITUT POLYTECHNIQUE DU GOLFE ZANGUERA"/>
    <x v="0"/>
    <s v="ZANGUERA DEKPO"/>
    <s v="AGOE-NYIVE"/>
    <s v="AGOE-NYIVE"/>
    <x v="0"/>
    <x v="5"/>
    <s v="Techniques Commerciale (G3)"/>
    <x v="3"/>
    <n v="0"/>
    <n v="8"/>
  </r>
  <r>
    <n v="207017101"/>
    <x v="0"/>
    <s v="INSTITUT POLYTECHNIQUE DU GOLFE ZANGUERA"/>
    <x v="0"/>
    <s v="ZANGUERA DEKPO"/>
    <s v="AGOE-NYIVE"/>
    <s v="AGOE-NYIVE"/>
    <x v="0"/>
    <x v="5"/>
    <s v="Techniques Commerciale (G3)"/>
    <x v="4"/>
    <n v="20"/>
    <n v="17"/>
  </r>
  <r>
    <n v="207017101"/>
    <x v="0"/>
    <s v="INSTITUT POLYTECHNIQUE DU GOLFE ZANGUERA"/>
    <x v="0"/>
    <s v="ZANGUERA DEKPO"/>
    <s v="AGOE-NYIVE"/>
    <s v="AGOE-NYIVE"/>
    <x v="0"/>
    <x v="5"/>
    <s v="Techniques Commerciale (G3)"/>
    <x v="5"/>
    <n v="7"/>
    <n v="4"/>
  </r>
  <r>
    <n v="207017101"/>
    <x v="0"/>
    <s v="INSTITUT POLYTECHNIQUE DU GOLFE ZANGUERA"/>
    <x v="0"/>
    <s v="ZANGUERA DEKPO"/>
    <s v="AGOE-NYIVE"/>
    <s v="AGOE-NYIVE"/>
    <x v="0"/>
    <x v="5"/>
    <s v="Techniques Commerciale (G3)"/>
    <x v="6"/>
    <n v="4"/>
    <n v="6"/>
  </r>
  <r>
    <n v="207017101"/>
    <x v="0"/>
    <s v="INSTITUT POLYTECHNIQUE DU GOLFE ZANGUERA"/>
    <x v="0"/>
    <s v="ZANGUERA DEKPO"/>
    <s v="AGOE-NYIVE"/>
    <s v="AGOE-NYIVE"/>
    <x v="0"/>
    <x v="5"/>
    <s v="Techniques Commerciale (G3)"/>
    <x v="7"/>
    <n v="3"/>
    <n v="10"/>
  </r>
  <r>
    <n v="207017101"/>
    <x v="0"/>
    <s v="INSTITUT POLYTECHNIQUE DU GOLFE ZANGUERA"/>
    <x v="0"/>
    <s v="ZANGUERA DEKPO"/>
    <s v="AGOE-NYIVE"/>
    <s v="AGOE-NYIVE"/>
    <x v="0"/>
    <x v="5"/>
    <s v="Techniques Quantitatives de Gestion (G2)"/>
    <x v="7"/>
    <n v="23"/>
    <n v="36"/>
  </r>
  <r>
    <n v="207022101"/>
    <x v="0"/>
    <s v="INSTITUT POLYVALENT ET LAÏC PRESTIGE DU SAVOIR (IPL-PS)"/>
    <x v="0"/>
    <s v="AGOE NYIVEME"/>
    <s v="AGOE-NYIVE"/>
    <s v="AGOE-NYIVE"/>
    <x v="0"/>
    <x v="0"/>
    <s v="BT  - Génie Civil"/>
    <x v="4"/>
    <n v="5"/>
    <n v="0"/>
  </r>
  <r>
    <n v="207022101"/>
    <x v="0"/>
    <s v="INSTITUT POLYVALENT ET LAÏC PRESTIGE DU SAVOIR (IPL-PS)"/>
    <x v="0"/>
    <s v="AGOE NYIVEME"/>
    <s v="AGOE-NYIVE"/>
    <s v="AGOE-NYIVE"/>
    <x v="0"/>
    <x v="0"/>
    <s v="BT  - Génie Civil"/>
    <x v="5"/>
    <n v="2"/>
    <n v="0"/>
  </r>
  <r>
    <n v="207022101"/>
    <x v="0"/>
    <s v="INSTITUT POLYVALENT ET LAÏC PRESTIGE DU SAVOIR (IPL-PS)"/>
    <x v="0"/>
    <s v="AGOE NYIVEME"/>
    <s v="AGOE-NYIVE"/>
    <s v="AGOE-NYIVE"/>
    <x v="0"/>
    <x v="1"/>
    <s v="Electrotechnique (F3)"/>
    <x v="10"/>
    <n v="2"/>
    <n v="0"/>
  </r>
  <r>
    <n v="207022101"/>
    <x v="0"/>
    <s v="INSTITUT POLYVALENT ET LAÏC PRESTIGE DU SAVOIR (IPL-PS)"/>
    <x v="0"/>
    <s v="AGOE NYIVEME"/>
    <s v="AGOE-NYIVE"/>
    <s v="AGOE-NYIVE"/>
    <x v="0"/>
    <x v="1"/>
    <s v="Electrotechnique (F3)"/>
    <x v="3"/>
    <n v="2"/>
    <n v="0"/>
  </r>
  <r>
    <n v="207022101"/>
    <x v="0"/>
    <s v="INSTITUT POLYVALENT ET LAÏC PRESTIGE DU SAVOIR (IPL-PS)"/>
    <x v="0"/>
    <s v="AGOE NYIVEME"/>
    <s v="AGOE-NYIVE"/>
    <s v="AGOE-NYIVE"/>
    <x v="0"/>
    <x v="2"/>
    <s v="CAP - Electricité d'équipement"/>
    <x v="10"/>
    <n v="2"/>
    <n v="0"/>
  </r>
  <r>
    <n v="207022101"/>
    <x v="0"/>
    <s v="INSTITUT POLYVALENT ET LAÏC PRESTIGE DU SAVOIR (IPL-PS)"/>
    <x v="0"/>
    <s v="AGOE NYIVEME"/>
    <s v="AGOE-NYIVE"/>
    <s v="AGOE-NYIVE"/>
    <x v="0"/>
    <x v="3"/>
    <s v="Electrotechnique (F3)"/>
    <x v="2"/>
    <n v="4"/>
    <n v="0"/>
  </r>
  <r>
    <n v="207022101"/>
    <x v="0"/>
    <s v="INSTITUT POLYVALENT ET LAÏC PRESTIGE DU SAVOIR (IPL-PS)"/>
    <x v="0"/>
    <s v="AGOE NYIVEME"/>
    <s v="AGOE-NYIVE"/>
    <s v="AGOE-NYIVE"/>
    <x v="0"/>
    <x v="3"/>
    <s v="Electrotechnique (F3)"/>
    <x v="10"/>
    <n v="1"/>
    <n v="0"/>
  </r>
  <r>
    <n v="207022101"/>
    <x v="0"/>
    <s v="INSTITUT POLYVALENT ET LAÏC PRESTIGE DU SAVOIR (IPL-PS)"/>
    <x v="0"/>
    <s v="AGOE NYIVEME"/>
    <s v="AGOE-NYIVE"/>
    <s v="AGOE-NYIVE"/>
    <x v="0"/>
    <x v="3"/>
    <s v="Electrotechnique (F3)"/>
    <x v="3"/>
    <n v="1"/>
    <n v="0"/>
  </r>
  <r>
    <n v="207022101"/>
    <x v="0"/>
    <s v="INSTITUT POLYVALENT ET LAÏC PRESTIGE DU SAVOIR (IPL-PS)"/>
    <x v="0"/>
    <s v="AGOE NYIVEME"/>
    <s v="AGOE-NYIVE"/>
    <s v="AGOE-NYIVE"/>
    <x v="0"/>
    <x v="4"/>
    <s v="BT  - Electrotechnique"/>
    <x v="5"/>
    <n v="2"/>
    <n v="0"/>
  </r>
  <r>
    <n v="207022101"/>
    <x v="0"/>
    <s v="INSTITUT POLYVALENT ET LAÏC PRESTIGE DU SAVOIR (IPL-PS)"/>
    <x v="0"/>
    <s v="AGOE NYIVEME"/>
    <s v="AGOE-NYIVE"/>
    <s v="AGOE-NYIVE"/>
    <x v="0"/>
    <x v="4"/>
    <s v="BT  - Electrotechnique"/>
    <x v="6"/>
    <n v="1"/>
    <n v="0"/>
  </r>
  <r>
    <n v="207022101"/>
    <x v="0"/>
    <s v="INSTITUT POLYVALENT ET LAÏC PRESTIGE DU SAVOIR (IPL-PS)"/>
    <x v="0"/>
    <s v="AGOE NYIVEME"/>
    <s v="AGOE-NYIVE"/>
    <s v="AGOE-NYIVE"/>
    <x v="0"/>
    <x v="4"/>
    <s v="CAP - Electricité d'équipement"/>
    <x v="10"/>
    <n v="3"/>
    <n v="0"/>
  </r>
  <r>
    <n v="207022101"/>
    <x v="0"/>
    <s v="INSTITUT POLYVALENT ET LAÏC PRESTIGE DU SAVOIR (IPL-PS)"/>
    <x v="0"/>
    <s v="AGOE NYIVEME"/>
    <s v="AGOE-NYIVE"/>
    <s v="AGOE-NYIVE"/>
    <x v="0"/>
    <x v="4"/>
    <s v="CAP - Electricité d'équipement"/>
    <x v="3"/>
    <n v="4"/>
    <n v="0"/>
  </r>
  <r>
    <n v="207022101"/>
    <x v="0"/>
    <s v="INSTITUT POLYVALENT ET LAÏC PRESTIGE DU SAVOIR (IPL-PS)"/>
    <x v="0"/>
    <s v="AGOE NYIVEME"/>
    <s v="AGOE-NYIVE"/>
    <s v="AGOE-NYIVE"/>
    <x v="0"/>
    <x v="4"/>
    <s v="CAP - Electricité d'équipement"/>
    <x v="4"/>
    <n v="2"/>
    <n v="0"/>
  </r>
  <r>
    <n v="207022102"/>
    <x v="0"/>
    <s v="INSTITUT DE FORMATION TECHNOLOGIQUE LE CONQUERANT"/>
    <x v="0"/>
    <s v="AGOE LOGOPE"/>
    <s v="AGOE-NYIVE"/>
    <s v="AGOE-NYIVE"/>
    <x v="0"/>
    <x v="0"/>
    <s v="BT  - Electrotechnique"/>
    <x v="2"/>
    <n v="1"/>
    <n v="0"/>
  </r>
  <r>
    <n v="207022102"/>
    <x v="0"/>
    <s v="INSTITUT DE FORMATION TECHNOLOGIQUE LE CONQUERANT"/>
    <x v="0"/>
    <s v="AGOE LOGOPE"/>
    <s v="AGOE-NYIVE"/>
    <s v="AGOE-NYIVE"/>
    <x v="0"/>
    <x v="0"/>
    <s v="BT  - Electrotechnique"/>
    <x v="10"/>
    <n v="4"/>
    <n v="0"/>
  </r>
  <r>
    <n v="207022102"/>
    <x v="0"/>
    <s v="INSTITUT DE FORMATION TECHNOLOGIQUE LE CONQUERANT"/>
    <x v="0"/>
    <s v="AGOE LOGOPE"/>
    <s v="AGOE-NYIVE"/>
    <s v="AGOE-NYIVE"/>
    <x v="0"/>
    <x v="0"/>
    <s v="BT  - Electrotechnique"/>
    <x v="3"/>
    <n v="1"/>
    <n v="0"/>
  </r>
  <r>
    <n v="207022102"/>
    <x v="0"/>
    <s v="INSTITUT DE FORMATION TECHNOLOGIQUE LE CONQUERANT"/>
    <x v="0"/>
    <s v="AGOE LOGOPE"/>
    <s v="AGOE-NYIVE"/>
    <s v="AGOE-NYIVE"/>
    <x v="0"/>
    <x v="0"/>
    <s v="BT  - Génie Civil"/>
    <x v="2"/>
    <n v="1"/>
    <n v="0"/>
  </r>
  <r>
    <n v="207022102"/>
    <x v="0"/>
    <s v="INSTITUT DE FORMATION TECHNOLOGIQUE LE CONQUERANT"/>
    <x v="0"/>
    <s v="AGOE LOGOPE"/>
    <s v="AGOE-NYIVE"/>
    <s v="AGOE-NYIVE"/>
    <x v="0"/>
    <x v="0"/>
    <s v="BT  - Génie Civil"/>
    <x v="10"/>
    <n v="5"/>
    <n v="0"/>
  </r>
  <r>
    <n v="207022102"/>
    <x v="0"/>
    <s v="INSTITUT DE FORMATION TECHNOLOGIQUE LE CONQUERANT"/>
    <x v="0"/>
    <s v="AGOE LOGOPE"/>
    <s v="AGOE-NYIVE"/>
    <s v="AGOE-NYIVE"/>
    <x v="0"/>
    <x v="0"/>
    <s v="BT  - Génie Civil"/>
    <x v="6"/>
    <n v="0"/>
    <n v="1"/>
  </r>
  <r>
    <n v="207022102"/>
    <x v="0"/>
    <s v="INSTITUT DE FORMATION TECHNOLOGIQUE LE CONQUERANT"/>
    <x v="0"/>
    <s v="AGOE LOGOPE"/>
    <s v="AGOE-NYIVE"/>
    <s v="AGOE-NYIVE"/>
    <x v="0"/>
    <x v="0"/>
    <s v="CAP - Electricité d'équipement"/>
    <x v="2"/>
    <n v="2"/>
    <n v="0"/>
  </r>
  <r>
    <n v="207022102"/>
    <x v="0"/>
    <s v="INSTITUT DE FORMATION TECHNOLOGIQUE LE CONQUERANT"/>
    <x v="0"/>
    <s v="AGOE LOGOPE"/>
    <s v="AGOE-NYIVE"/>
    <s v="AGOE-NYIVE"/>
    <x v="0"/>
    <x v="0"/>
    <s v="CAP - Electricité d'équipement"/>
    <x v="10"/>
    <n v="2"/>
    <n v="0"/>
  </r>
  <r>
    <n v="207022102"/>
    <x v="0"/>
    <s v="INSTITUT DE FORMATION TECHNOLOGIQUE LE CONQUERANT"/>
    <x v="0"/>
    <s v="AGOE LOGOPE"/>
    <s v="AGOE-NYIVE"/>
    <s v="AGOE-NYIVE"/>
    <x v="0"/>
    <x v="0"/>
    <s v="CAP - Maçonnerie"/>
    <x v="3"/>
    <n v="1"/>
    <n v="0"/>
  </r>
  <r>
    <n v="207022102"/>
    <x v="0"/>
    <s v="INSTITUT DE FORMATION TECHNOLOGIQUE LE CONQUERANT"/>
    <x v="0"/>
    <s v="AGOE LOGOPE"/>
    <s v="AGOE-NYIVE"/>
    <s v="AGOE-NYIVE"/>
    <x v="0"/>
    <x v="0"/>
    <s v="CAP - Maçonnerie"/>
    <x v="4"/>
    <n v="1"/>
    <n v="0"/>
  </r>
  <r>
    <n v="207022102"/>
    <x v="0"/>
    <s v="INSTITUT DE FORMATION TECHNOLOGIQUE LE CONQUERANT"/>
    <x v="0"/>
    <s v="AGOE LOGOPE"/>
    <s v="AGOE-NYIVE"/>
    <s v="AGOE-NYIVE"/>
    <x v="0"/>
    <x v="0"/>
    <s v="CAP - Maçonnerie"/>
    <x v="5"/>
    <n v="1"/>
    <n v="0"/>
  </r>
  <r>
    <n v="207022102"/>
    <x v="0"/>
    <s v="INSTITUT DE FORMATION TECHNOLOGIQUE LE CONQUERANT"/>
    <x v="0"/>
    <s v="AGOE LOGOPE"/>
    <s v="AGOE-NYIVE"/>
    <s v="AGOE-NYIVE"/>
    <x v="0"/>
    <x v="0"/>
    <s v="CAP - Maçonnerie"/>
    <x v="6"/>
    <n v="1"/>
    <n v="0"/>
  </r>
  <r>
    <n v="207022102"/>
    <x v="0"/>
    <s v="INSTITUT DE FORMATION TECHNOLOGIQUE LE CONQUERANT"/>
    <x v="0"/>
    <s v="AGOE LOGOPE"/>
    <s v="AGOE-NYIVE"/>
    <s v="AGOE-NYIVE"/>
    <x v="0"/>
    <x v="2"/>
    <s v="BT  - Electrotechnique"/>
    <x v="7"/>
    <n v="2"/>
    <n v="0"/>
  </r>
  <r>
    <n v="207022102"/>
    <x v="0"/>
    <s v="INSTITUT DE FORMATION TECHNOLOGIQUE LE CONQUERANT"/>
    <x v="0"/>
    <s v="AGOE LOGOPE"/>
    <s v="AGOE-NYIVE"/>
    <s v="AGOE-NYIVE"/>
    <x v="0"/>
    <x v="2"/>
    <s v="BT  - Electrotechnique"/>
    <x v="8"/>
    <n v="1"/>
    <n v="0"/>
  </r>
  <r>
    <n v="207022102"/>
    <x v="0"/>
    <s v="INSTITUT DE FORMATION TECHNOLOGIQUE LE CONQUERANT"/>
    <x v="0"/>
    <s v="AGOE LOGOPE"/>
    <s v="AGOE-NYIVE"/>
    <s v="AGOE-NYIVE"/>
    <x v="0"/>
    <x v="2"/>
    <s v="BT  - Electrotechnique"/>
    <x v="9"/>
    <n v="2"/>
    <n v="0"/>
  </r>
  <r>
    <n v="207022102"/>
    <x v="0"/>
    <s v="INSTITUT DE FORMATION TECHNOLOGIQUE LE CONQUERANT"/>
    <x v="0"/>
    <s v="AGOE LOGOPE"/>
    <s v="AGOE-NYIVE"/>
    <s v="AGOE-NYIVE"/>
    <x v="0"/>
    <x v="2"/>
    <s v="BT  - Génie Civil"/>
    <x v="10"/>
    <n v="1"/>
    <n v="0"/>
  </r>
  <r>
    <n v="207022102"/>
    <x v="0"/>
    <s v="INSTITUT DE FORMATION TECHNOLOGIQUE LE CONQUERANT"/>
    <x v="0"/>
    <s v="AGOE LOGOPE"/>
    <s v="AGOE-NYIVE"/>
    <s v="AGOE-NYIVE"/>
    <x v="0"/>
    <x v="2"/>
    <s v="BT  - Génie Civil"/>
    <x v="3"/>
    <n v="4"/>
    <n v="0"/>
  </r>
  <r>
    <n v="207022102"/>
    <x v="0"/>
    <s v="INSTITUT DE FORMATION TECHNOLOGIQUE LE CONQUERANT"/>
    <x v="0"/>
    <s v="AGOE LOGOPE"/>
    <s v="AGOE-NYIVE"/>
    <s v="AGOE-NYIVE"/>
    <x v="0"/>
    <x v="2"/>
    <s v="BT  - Génie Civil"/>
    <x v="7"/>
    <n v="2"/>
    <n v="1"/>
  </r>
  <r>
    <n v="207022102"/>
    <x v="0"/>
    <s v="INSTITUT DE FORMATION TECHNOLOGIQUE LE CONQUERANT"/>
    <x v="0"/>
    <s v="AGOE LOGOPE"/>
    <s v="AGOE-NYIVE"/>
    <s v="AGOE-NYIVE"/>
    <x v="0"/>
    <x v="2"/>
    <s v="CAP - Electricité d'équipement"/>
    <x v="10"/>
    <n v="2"/>
    <n v="0"/>
  </r>
  <r>
    <n v="207022102"/>
    <x v="0"/>
    <s v="INSTITUT DE FORMATION TECHNOLOGIQUE LE CONQUERANT"/>
    <x v="0"/>
    <s v="AGOE LOGOPE"/>
    <s v="AGOE-NYIVE"/>
    <s v="AGOE-NYIVE"/>
    <x v="0"/>
    <x v="2"/>
    <s v="CAP - Electricité d'équipement"/>
    <x v="3"/>
    <n v="2"/>
    <n v="0"/>
  </r>
  <r>
    <n v="207022102"/>
    <x v="0"/>
    <s v="INSTITUT DE FORMATION TECHNOLOGIQUE LE CONQUERANT"/>
    <x v="0"/>
    <s v="AGOE LOGOPE"/>
    <s v="AGOE-NYIVE"/>
    <s v="AGOE-NYIVE"/>
    <x v="0"/>
    <x v="2"/>
    <s v="CAP - Maçonnerie"/>
    <x v="4"/>
    <n v="1"/>
    <n v="0"/>
  </r>
  <r>
    <n v="207022102"/>
    <x v="0"/>
    <s v="INSTITUT DE FORMATION TECHNOLOGIQUE LE CONQUERANT"/>
    <x v="0"/>
    <s v="AGOE LOGOPE"/>
    <s v="AGOE-NYIVE"/>
    <s v="AGOE-NYIVE"/>
    <x v="0"/>
    <x v="2"/>
    <s v="CAP - Maçonnerie"/>
    <x v="6"/>
    <n v="1"/>
    <n v="0"/>
  </r>
  <r>
    <n v="207022102"/>
    <x v="0"/>
    <s v="INSTITUT DE FORMATION TECHNOLOGIQUE LE CONQUERANT"/>
    <x v="0"/>
    <s v="AGOE LOGOPE"/>
    <s v="AGOE-NYIVE"/>
    <s v="AGOE-NYIVE"/>
    <x v="0"/>
    <x v="2"/>
    <s v="CAP - Maçonnerie"/>
    <x v="7"/>
    <n v="1"/>
    <n v="0"/>
  </r>
  <r>
    <n v="207022102"/>
    <x v="0"/>
    <s v="INSTITUT DE FORMATION TECHNOLOGIQUE LE CONQUERANT"/>
    <x v="0"/>
    <s v="AGOE LOGOPE"/>
    <s v="AGOE-NYIVE"/>
    <s v="AGOE-NYIVE"/>
    <x v="0"/>
    <x v="2"/>
    <s v="CAP - Maçonnerie"/>
    <x v="8"/>
    <n v="2"/>
    <n v="0"/>
  </r>
  <r>
    <n v="207022102"/>
    <x v="0"/>
    <s v="INSTITUT DE FORMATION TECHNOLOGIQUE LE CONQUERANT"/>
    <x v="0"/>
    <s v="AGOE LOGOPE"/>
    <s v="AGOE-NYIVE"/>
    <s v="AGOE-NYIVE"/>
    <x v="0"/>
    <x v="2"/>
    <s v="CAP - Maçonnerie"/>
    <x v="9"/>
    <n v="1"/>
    <n v="0"/>
  </r>
  <r>
    <n v="207022102"/>
    <x v="0"/>
    <s v="INSTITUT DE FORMATION TECHNOLOGIQUE LE CONQUERANT"/>
    <x v="0"/>
    <s v="AGOE LOGOPE"/>
    <s v="AGOE-NYIVE"/>
    <s v="AGOE-NYIVE"/>
    <x v="0"/>
    <x v="4"/>
    <s v="BT  - Electrotechnique"/>
    <x v="1"/>
    <n v="2"/>
    <n v="0"/>
  </r>
  <r>
    <n v="207022102"/>
    <x v="0"/>
    <s v="INSTITUT DE FORMATION TECHNOLOGIQUE LE CONQUERANT"/>
    <x v="0"/>
    <s v="AGOE LOGOPE"/>
    <s v="AGOE-NYIVE"/>
    <s v="AGOE-NYIVE"/>
    <x v="0"/>
    <x v="4"/>
    <s v="BT  - Electrotechnique"/>
    <x v="5"/>
    <n v="0"/>
    <n v="1"/>
  </r>
  <r>
    <n v="207022102"/>
    <x v="0"/>
    <s v="INSTITUT DE FORMATION TECHNOLOGIQUE LE CONQUERANT"/>
    <x v="0"/>
    <s v="AGOE LOGOPE"/>
    <s v="AGOE-NYIVE"/>
    <s v="AGOE-NYIVE"/>
    <x v="0"/>
    <x v="4"/>
    <s v="BT  - Electrotechnique"/>
    <x v="6"/>
    <n v="2"/>
    <n v="0"/>
  </r>
  <r>
    <n v="207022102"/>
    <x v="0"/>
    <s v="INSTITUT DE FORMATION TECHNOLOGIQUE LE CONQUERANT"/>
    <x v="0"/>
    <s v="AGOE LOGOPE"/>
    <s v="AGOE-NYIVE"/>
    <s v="AGOE-NYIVE"/>
    <x v="0"/>
    <x v="4"/>
    <s v="BT  - Electrotechnique"/>
    <x v="7"/>
    <n v="2"/>
    <n v="0"/>
  </r>
  <r>
    <n v="207022102"/>
    <x v="0"/>
    <s v="INSTITUT DE FORMATION TECHNOLOGIQUE LE CONQUERANT"/>
    <x v="0"/>
    <s v="AGOE LOGOPE"/>
    <s v="AGOE-NYIVE"/>
    <s v="AGOE-NYIVE"/>
    <x v="0"/>
    <x v="4"/>
    <s v="BT  - Electrotechnique"/>
    <x v="8"/>
    <n v="1"/>
    <n v="0"/>
  </r>
  <r>
    <n v="207022102"/>
    <x v="0"/>
    <s v="INSTITUT DE FORMATION TECHNOLOGIQUE LE CONQUERANT"/>
    <x v="0"/>
    <s v="AGOE LOGOPE"/>
    <s v="AGOE-NYIVE"/>
    <s v="AGOE-NYIVE"/>
    <x v="0"/>
    <x v="4"/>
    <s v="BT  - Electrotechnique"/>
    <x v="9"/>
    <n v="2"/>
    <n v="0"/>
  </r>
  <r>
    <n v="207022102"/>
    <x v="0"/>
    <s v="INSTITUT DE FORMATION TECHNOLOGIQUE LE CONQUERANT"/>
    <x v="0"/>
    <s v="AGOE LOGOPE"/>
    <s v="AGOE-NYIVE"/>
    <s v="AGOE-NYIVE"/>
    <x v="0"/>
    <x v="4"/>
    <s v="BT  - Génie Civil"/>
    <x v="4"/>
    <n v="4"/>
    <n v="1"/>
  </r>
  <r>
    <n v="207022102"/>
    <x v="0"/>
    <s v="INSTITUT DE FORMATION TECHNOLOGIQUE LE CONQUERANT"/>
    <x v="0"/>
    <s v="AGOE LOGOPE"/>
    <s v="AGOE-NYIVE"/>
    <s v="AGOE-NYIVE"/>
    <x v="0"/>
    <x v="4"/>
    <s v="BT  - Génie Civil"/>
    <x v="5"/>
    <n v="1"/>
    <n v="0"/>
  </r>
  <r>
    <n v="207022102"/>
    <x v="0"/>
    <s v="INSTITUT DE FORMATION TECHNOLOGIQUE LE CONQUERANT"/>
    <x v="0"/>
    <s v="AGOE LOGOPE"/>
    <s v="AGOE-NYIVE"/>
    <s v="AGOE-NYIVE"/>
    <x v="0"/>
    <x v="4"/>
    <s v="BT  - Génie Civil"/>
    <x v="6"/>
    <n v="2"/>
    <n v="0"/>
  </r>
  <r>
    <n v="207022102"/>
    <x v="0"/>
    <s v="INSTITUT DE FORMATION TECHNOLOGIQUE LE CONQUERANT"/>
    <x v="0"/>
    <s v="AGOE LOGOPE"/>
    <s v="AGOE-NYIVE"/>
    <s v="AGOE-NYIVE"/>
    <x v="0"/>
    <x v="4"/>
    <s v="BT  - Génie Civil"/>
    <x v="7"/>
    <n v="1"/>
    <n v="0"/>
  </r>
  <r>
    <n v="207022102"/>
    <x v="0"/>
    <s v="INSTITUT DE FORMATION TECHNOLOGIQUE LE CONQUERANT"/>
    <x v="0"/>
    <s v="AGOE LOGOPE"/>
    <s v="AGOE-NYIVE"/>
    <s v="AGOE-NYIVE"/>
    <x v="0"/>
    <x v="4"/>
    <s v="CAP - Electricité d'équipement"/>
    <x v="3"/>
    <n v="3"/>
    <n v="0"/>
  </r>
  <r>
    <n v="207022102"/>
    <x v="0"/>
    <s v="INSTITUT DE FORMATION TECHNOLOGIQUE LE CONQUERANT"/>
    <x v="0"/>
    <s v="AGOE LOGOPE"/>
    <s v="AGOE-NYIVE"/>
    <s v="AGOE-NYIVE"/>
    <x v="0"/>
    <x v="4"/>
    <s v="CAP - Electricité d'équipement"/>
    <x v="4"/>
    <n v="4"/>
    <n v="1"/>
  </r>
  <r>
    <n v="207022102"/>
    <x v="0"/>
    <s v="INSTITUT DE FORMATION TECHNOLOGIQUE LE CONQUERANT"/>
    <x v="0"/>
    <s v="AGOE LOGOPE"/>
    <s v="AGOE-NYIVE"/>
    <s v="AGOE-NYIVE"/>
    <x v="0"/>
    <x v="4"/>
    <s v="CAP - Electricité d'équipement"/>
    <x v="6"/>
    <n v="3"/>
    <n v="0"/>
  </r>
  <r>
    <n v="207022102"/>
    <x v="0"/>
    <s v="INSTITUT DE FORMATION TECHNOLOGIQUE LE CONQUERANT"/>
    <x v="0"/>
    <s v="AGOE LOGOPE"/>
    <s v="AGOE-NYIVE"/>
    <s v="AGOE-NYIVE"/>
    <x v="0"/>
    <x v="4"/>
    <s v="CAP - Maçonnerie"/>
    <x v="1"/>
    <n v="1"/>
    <n v="0"/>
  </r>
  <r>
    <n v="207022102"/>
    <x v="0"/>
    <s v="INSTITUT DE FORMATION TECHNOLOGIQUE LE CONQUERANT"/>
    <x v="0"/>
    <s v="AGOE LOGOPE"/>
    <s v="AGOE-NYIVE"/>
    <s v="AGOE-NYIVE"/>
    <x v="0"/>
    <x v="4"/>
    <s v="CAP - Maçonnerie"/>
    <x v="4"/>
    <n v="1"/>
    <n v="0"/>
  </r>
  <r>
    <n v="207022102"/>
    <x v="0"/>
    <s v="INSTITUT DE FORMATION TECHNOLOGIQUE LE CONQUERANT"/>
    <x v="0"/>
    <s v="AGOE LOGOPE"/>
    <s v="AGOE-NYIVE"/>
    <s v="AGOE-NYIVE"/>
    <x v="0"/>
    <x v="4"/>
    <s v="CAP - Maçonnerie"/>
    <x v="5"/>
    <n v="1"/>
    <n v="0"/>
  </r>
  <r>
    <n v="207022102"/>
    <x v="0"/>
    <s v="INSTITUT DE FORMATION TECHNOLOGIQUE LE CONQUERANT"/>
    <x v="0"/>
    <s v="AGOE LOGOPE"/>
    <s v="AGOE-NYIVE"/>
    <s v="AGOE-NYIVE"/>
    <x v="0"/>
    <x v="4"/>
    <s v="CAP - Maçonnerie"/>
    <x v="6"/>
    <n v="1"/>
    <n v="0"/>
  </r>
  <r>
    <n v="207022102"/>
    <x v="0"/>
    <s v="INSTITUT DE FORMATION TECHNOLOGIQUE LE CONQUERANT"/>
    <x v="0"/>
    <s v="AGOE LOGOPE"/>
    <s v="AGOE-NYIVE"/>
    <s v="AGOE-NYIVE"/>
    <x v="0"/>
    <x v="4"/>
    <s v="CAP - Maçonnerie"/>
    <x v="7"/>
    <n v="1"/>
    <n v="0"/>
  </r>
  <r>
    <n v="207022102"/>
    <x v="0"/>
    <s v="INSTITUT DE FORMATION TECHNOLOGIQUE LE CONQUERANT"/>
    <x v="0"/>
    <s v="AGOE LOGOPE"/>
    <s v="AGOE-NYIVE"/>
    <s v="AGOE-NYIVE"/>
    <x v="0"/>
    <x v="4"/>
    <s v="CAP - Maçonnerie"/>
    <x v="8"/>
    <n v="1"/>
    <n v="0"/>
  </r>
  <r>
    <n v="207022102"/>
    <x v="0"/>
    <s v="INSTITUT DE FORMATION TECHNOLOGIQUE LE CONQUERANT"/>
    <x v="0"/>
    <s v="AGOE LOGOPE"/>
    <s v="AGOE-NYIVE"/>
    <s v="AGOE-NYIVE"/>
    <x v="0"/>
    <x v="4"/>
    <s v="CAP - Maçonnerie"/>
    <x v="9"/>
    <n v="1"/>
    <n v="0"/>
  </r>
  <r>
    <n v="207022103"/>
    <x v="0"/>
    <s v="LYCEE D'ENSEIGNEMENT TECHNIQUE RENE_MARTINE"/>
    <x v="0"/>
    <s v="AGOE NYIVEME"/>
    <s v="AGOE-NYIVE"/>
    <s v="AGOE-NYIVE"/>
    <x v="0"/>
    <x v="1"/>
    <s v="Technique Administratives (G1)"/>
    <x v="3"/>
    <m/>
    <n v="14"/>
  </r>
  <r>
    <n v="207022103"/>
    <x v="0"/>
    <s v="LYCEE D'ENSEIGNEMENT TECHNIQUE RENE_MARTINE"/>
    <x v="0"/>
    <s v="AGOE NYIVEME"/>
    <s v="AGOE-NYIVE"/>
    <s v="AGOE-NYIVE"/>
    <x v="0"/>
    <x v="1"/>
    <s v="Techniques Commerciale (G3)"/>
    <x v="0"/>
    <n v="0"/>
    <n v="0"/>
  </r>
  <r>
    <n v="207022103"/>
    <x v="0"/>
    <s v="LYCEE D'ENSEIGNEMENT TECHNIQUE RENE_MARTINE"/>
    <x v="0"/>
    <s v="AGOE NYIVEME"/>
    <s v="AGOE-NYIVE"/>
    <s v="AGOE-NYIVE"/>
    <x v="0"/>
    <x v="1"/>
    <s v="Techniques Commerciale (G3)"/>
    <x v="2"/>
    <n v="1"/>
    <n v="0"/>
  </r>
  <r>
    <n v="207022103"/>
    <x v="0"/>
    <s v="LYCEE D'ENSEIGNEMENT TECHNIQUE RENE_MARTINE"/>
    <x v="0"/>
    <s v="AGOE NYIVEME"/>
    <s v="AGOE-NYIVE"/>
    <s v="AGOE-NYIVE"/>
    <x v="0"/>
    <x v="1"/>
    <s v="Techniques Commerciale (G3)"/>
    <x v="10"/>
    <n v="7"/>
    <n v="8"/>
  </r>
  <r>
    <n v="207022103"/>
    <x v="0"/>
    <s v="LYCEE D'ENSEIGNEMENT TECHNIQUE RENE_MARTINE"/>
    <x v="0"/>
    <s v="AGOE NYIVEME"/>
    <s v="AGOE-NYIVE"/>
    <s v="AGOE-NYIVE"/>
    <x v="0"/>
    <x v="1"/>
    <s v="Techniques Commerciale (G3)"/>
    <x v="3"/>
    <n v="6"/>
    <n v="5"/>
  </r>
  <r>
    <n v="207022103"/>
    <x v="0"/>
    <s v="LYCEE D'ENSEIGNEMENT TECHNIQUE RENE_MARTINE"/>
    <x v="0"/>
    <s v="AGOE NYIVEME"/>
    <s v="AGOE-NYIVE"/>
    <s v="AGOE-NYIVE"/>
    <x v="0"/>
    <x v="1"/>
    <s v="Techniques Commerciale (G3)"/>
    <x v="4"/>
    <n v="1"/>
    <n v="2"/>
  </r>
  <r>
    <n v="207022103"/>
    <x v="0"/>
    <s v="LYCEE D'ENSEIGNEMENT TECHNIQUE RENE_MARTINE"/>
    <x v="0"/>
    <s v="AGOE NYIVEME"/>
    <s v="AGOE-NYIVE"/>
    <s v="AGOE-NYIVE"/>
    <x v="0"/>
    <x v="1"/>
    <s v="Techniques Commerciale (G3)"/>
    <x v="5"/>
    <n v="2"/>
    <n v="2"/>
  </r>
  <r>
    <n v="207022103"/>
    <x v="0"/>
    <s v="LYCEE D'ENSEIGNEMENT TECHNIQUE RENE_MARTINE"/>
    <x v="0"/>
    <s v="AGOE NYIVEME"/>
    <s v="AGOE-NYIVE"/>
    <s v="AGOE-NYIVE"/>
    <x v="0"/>
    <x v="1"/>
    <s v="Techniques Commerciale (G3)"/>
    <x v="6"/>
    <n v="0"/>
    <n v="1"/>
  </r>
  <r>
    <n v="207022103"/>
    <x v="0"/>
    <s v="LYCEE D'ENSEIGNEMENT TECHNIQUE RENE_MARTINE"/>
    <x v="0"/>
    <s v="AGOE NYIVEME"/>
    <s v="AGOE-NYIVE"/>
    <s v="AGOE-NYIVE"/>
    <x v="0"/>
    <x v="1"/>
    <s v="Techniques Quantitatives de Gestion (G2)"/>
    <x v="0"/>
    <n v="0"/>
    <n v="0"/>
  </r>
  <r>
    <n v="207022103"/>
    <x v="0"/>
    <s v="LYCEE D'ENSEIGNEMENT TECHNIQUE RENE_MARTINE"/>
    <x v="0"/>
    <s v="AGOE NYIVEME"/>
    <s v="AGOE-NYIVE"/>
    <s v="AGOE-NYIVE"/>
    <x v="0"/>
    <x v="1"/>
    <s v="Techniques Quantitatives de Gestion (G2)"/>
    <x v="2"/>
    <n v="3"/>
    <n v="4"/>
  </r>
  <r>
    <n v="207022103"/>
    <x v="0"/>
    <s v="LYCEE D'ENSEIGNEMENT TECHNIQUE RENE_MARTINE"/>
    <x v="0"/>
    <s v="AGOE NYIVEME"/>
    <s v="AGOE-NYIVE"/>
    <s v="AGOE-NYIVE"/>
    <x v="0"/>
    <x v="1"/>
    <s v="Techniques Quantitatives de Gestion (G2)"/>
    <x v="10"/>
    <n v="5"/>
    <n v="7"/>
  </r>
  <r>
    <n v="207022103"/>
    <x v="0"/>
    <s v="LYCEE D'ENSEIGNEMENT TECHNIQUE RENE_MARTINE"/>
    <x v="0"/>
    <s v="AGOE NYIVEME"/>
    <s v="AGOE-NYIVE"/>
    <s v="AGOE-NYIVE"/>
    <x v="0"/>
    <x v="1"/>
    <s v="Techniques Quantitatives de Gestion (G2)"/>
    <x v="3"/>
    <n v="4"/>
    <n v="2"/>
  </r>
  <r>
    <n v="207022103"/>
    <x v="0"/>
    <s v="LYCEE D'ENSEIGNEMENT TECHNIQUE RENE_MARTINE"/>
    <x v="0"/>
    <s v="AGOE NYIVEME"/>
    <s v="AGOE-NYIVE"/>
    <s v="AGOE-NYIVE"/>
    <x v="0"/>
    <x v="1"/>
    <s v="Techniques Quantitatives de Gestion (G2)"/>
    <x v="4"/>
    <n v="1"/>
    <n v="2"/>
  </r>
  <r>
    <n v="207022103"/>
    <x v="0"/>
    <s v="LYCEE D'ENSEIGNEMENT TECHNIQUE RENE_MARTINE"/>
    <x v="0"/>
    <s v="AGOE NYIVEME"/>
    <s v="AGOE-NYIVE"/>
    <s v="AGOE-NYIVE"/>
    <x v="0"/>
    <x v="1"/>
    <s v="Techniques Quantitatives de Gestion (G2)"/>
    <x v="5"/>
    <n v="0"/>
    <n v="2"/>
  </r>
  <r>
    <n v="207022103"/>
    <x v="0"/>
    <s v="LYCEE D'ENSEIGNEMENT TECHNIQUE RENE_MARTINE"/>
    <x v="0"/>
    <s v="AGOE NYIVEME"/>
    <s v="AGOE-NYIVE"/>
    <s v="AGOE-NYIVE"/>
    <x v="0"/>
    <x v="3"/>
    <s v="Technique Administratives (G1)"/>
    <x v="0"/>
    <m/>
    <n v="3"/>
  </r>
  <r>
    <n v="207022103"/>
    <x v="0"/>
    <s v="LYCEE D'ENSEIGNEMENT TECHNIQUE RENE_MARTINE"/>
    <x v="0"/>
    <s v="AGOE NYIVEME"/>
    <s v="AGOE-NYIVE"/>
    <s v="AGOE-NYIVE"/>
    <x v="0"/>
    <x v="3"/>
    <s v="Technique Administratives (G1)"/>
    <x v="2"/>
    <m/>
    <n v="5"/>
  </r>
  <r>
    <n v="207022103"/>
    <x v="0"/>
    <s v="LYCEE D'ENSEIGNEMENT TECHNIQUE RENE_MARTINE"/>
    <x v="0"/>
    <s v="AGOE NYIVEME"/>
    <s v="AGOE-NYIVE"/>
    <s v="AGOE-NYIVE"/>
    <x v="0"/>
    <x v="3"/>
    <s v="Techniques Commerciale (G3)"/>
    <x v="0"/>
    <n v="0"/>
    <n v="0"/>
  </r>
  <r>
    <n v="207022103"/>
    <x v="0"/>
    <s v="LYCEE D'ENSEIGNEMENT TECHNIQUE RENE_MARTINE"/>
    <x v="0"/>
    <s v="AGOE NYIVEME"/>
    <s v="AGOE-NYIVE"/>
    <s v="AGOE-NYIVE"/>
    <x v="0"/>
    <x v="3"/>
    <s v="Techniques Commerciale (G3)"/>
    <x v="2"/>
    <n v="3"/>
    <n v="2"/>
  </r>
  <r>
    <n v="207022103"/>
    <x v="0"/>
    <s v="LYCEE D'ENSEIGNEMENT TECHNIQUE RENE_MARTINE"/>
    <x v="0"/>
    <s v="AGOE NYIVEME"/>
    <s v="AGOE-NYIVE"/>
    <s v="AGOE-NYIVE"/>
    <x v="0"/>
    <x v="3"/>
    <s v="Techniques Commerciale (G3)"/>
    <x v="10"/>
    <n v="3"/>
    <n v="5"/>
  </r>
  <r>
    <n v="207022103"/>
    <x v="0"/>
    <s v="LYCEE D'ENSEIGNEMENT TECHNIQUE RENE_MARTINE"/>
    <x v="0"/>
    <s v="AGOE NYIVEME"/>
    <s v="AGOE-NYIVE"/>
    <s v="AGOE-NYIVE"/>
    <x v="0"/>
    <x v="3"/>
    <s v="Techniques Commerciale (G3)"/>
    <x v="3"/>
    <n v="5"/>
    <n v="4"/>
  </r>
  <r>
    <n v="207022103"/>
    <x v="0"/>
    <s v="LYCEE D'ENSEIGNEMENT TECHNIQUE RENE_MARTINE"/>
    <x v="0"/>
    <s v="AGOE NYIVEME"/>
    <s v="AGOE-NYIVE"/>
    <s v="AGOE-NYIVE"/>
    <x v="0"/>
    <x v="3"/>
    <s v="Techniques Commerciale (G3)"/>
    <x v="4"/>
    <n v="2"/>
    <n v="1"/>
  </r>
  <r>
    <n v="207022103"/>
    <x v="0"/>
    <s v="LYCEE D'ENSEIGNEMENT TECHNIQUE RENE_MARTINE"/>
    <x v="0"/>
    <s v="AGOE NYIVEME"/>
    <s v="AGOE-NYIVE"/>
    <s v="AGOE-NYIVE"/>
    <x v="0"/>
    <x v="3"/>
    <s v="Techniques Quantitatives de Gestion (G2)"/>
    <x v="0"/>
    <n v="1"/>
    <n v="1"/>
  </r>
  <r>
    <n v="207022103"/>
    <x v="0"/>
    <s v="LYCEE D'ENSEIGNEMENT TECHNIQUE RENE_MARTINE"/>
    <x v="0"/>
    <s v="AGOE NYIVEME"/>
    <s v="AGOE-NYIVE"/>
    <s v="AGOE-NYIVE"/>
    <x v="0"/>
    <x v="3"/>
    <s v="Techniques Quantitatives de Gestion (G2)"/>
    <x v="2"/>
    <n v="2"/>
    <n v="4"/>
  </r>
  <r>
    <n v="207022103"/>
    <x v="0"/>
    <s v="LYCEE D'ENSEIGNEMENT TECHNIQUE RENE_MARTINE"/>
    <x v="0"/>
    <s v="AGOE NYIVEME"/>
    <s v="AGOE-NYIVE"/>
    <s v="AGOE-NYIVE"/>
    <x v="0"/>
    <x v="3"/>
    <s v="Techniques Quantitatives de Gestion (G2)"/>
    <x v="10"/>
    <n v="4"/>
    <n v="1"/>
  </r>
  <r>
    <n v="207022103"/>
    <x v="0"/>
    <s v="LYCEE D'ENSEIGNEMENT TECHNIQUE RENE_MARTINE"/>
    <x v="0"/>
    <s v="AGOE NYIVEME"/>
    <s v="AGOE-NYIVE"/>
    <s v="AGOE-NYIVE"/>
    <x v="0"/>
    <x v="3"/>
    <s v="Techniques Quantitatives de Gestion (G2)"/>
    <x v="3"/>
    <n v="2"/>
    <n v="1"/>
  </r>
  <r>
    <n v="207022103"/>
    <x v="0"/>
    <s v="LYCEE D'ENSEIGNEMENT TECHNIQUE RENE_MARTINE"/>
    <x v="0"/>
    <s v="AGOE NYIVEME"/>
    <s v="AGOE-NYIVE"/>
    <s v="AGOE-NYIVE"/>
    <x v="0"/>
    <x v="3"/>
    <s v="Techniques Quantitatives de Gestion (G2)"/>
    <x v="4"/>
    <n v="1"/>
    <n v="0"/>
  </r>
  <r>
    <n v="207022103"/>
    <x v="0"/>
    <s v="LYCEE D'ENSEIGNEMENT TECHNIQUE RENE_MARTINE"/>
    <x v="0"/>
    <s v="AGOE NYIVEME"/>
    <s v="AGOE-NYIVE"/>
    <s v="AGOE-NYIVE"/>
    <x v="0"/>
    <x v="5"/>
    <s v="Technique Administratives (G1)"/>
    <x v="4"/>
    <m/>
    <n v="1"/>
  </r>
  <r>
    <n v="207022103"/>
    <x v="0"/>
    <s v="LYCEE D'ENSEIGNEMENT TECHNIQUE RENE_MARTINE"/>
    <x v="0"/>
    <s v="AGOE NYIVEME"/>
    <s v="AGOE-NYIVE"/>
    <s v="AGOE-NYIVE"/>
    <x v="0"/>
    <x v="5"/>
    <s v="Technique Administratives (G1)"/>
    <x v="6"/>
    <m/>
    <n v="1"/>
  </r>
  <r>
    <n v="207022103"/>
    <x v="0"/>
    <s v="LYCEE D'ENSEIGNEMENT TECHNIQUE RENE_MARTINE"/>
    <x v="0"/>
    <s v="AGOE NYIVEME"/>
    <s v="AGOE-NYIVE"/>
    <s v="AGOE-NYIVE"/>
    <x v="0"/>
    <x v="5"/>
    <s v="Technique Administratives (G1)"/>
    <x v="7"/>
    <m/>
    <n v="1"/>
  </r>
  <r>
    <n v="207022103"/>
    <x v="0"/>
    <s v="LYCEE D'ENSEIGNEMENT TECHNIQUE RENE_MARTINE"/>
    <x v="0"/>
    <s v="AGOE NYIVEME"/>
    <s v="AGOE-NYIVE"/>
    <s v="AGOE-NYIVE"/>
    <x v="0"/>
    <x v="5"/>
    <s v="Technique Administratives (G1)"/>
    <x v="8"/>
    <n v="0"/>
    <n v="1"/>
  </r>
  <r>
    <n v="207022103"/>
    <x v="0"/>
    <s v="LYCEE D'ENSEIGNEMENT TECHNIQUE RENE_MARTINE"/>
    <x v="0"/>
    <s v="AGOE NYIVEME"/>
    <s v="AGOE-NYIVE"/>
    <s v="AGOE-NYIVE"/>
    <x v="0"/>
    <x v="5"/>
    <s v="Techniques Commerciale (G3)"/>
    <x v="0"/>
    <n v="0"/>
    <n v="0"/>
  </r>
  <r>
    <n v="207022103"/>
    <x v="0"/>
    <s v="LYCEE D'ENSEIGNEMENT TECHNIQUE RENE_MARTINE"/>
    <x v="0"/>
    <s v="AGOE NYIVEME"/>
    <s v="AGOE-NYIVE"/>
    <s v="AGOE-NYIVE"/>
    <x v="0"/>
    <x v="5"/>
    <s v="Techniques Commerciale (G3)"/>
    <x v="2"/>
    <n v="0"/>
    <n v="0"/>
  </r>
  <r>
    <n v="207022103"/>
    <x v="0"/>
    <s v="LYCEE D'ENSEIGNEMENT TECHNIQUE RENE_MARTINE"/>
    <x v="0"/>
    <s v="AGOE NYIVEME"/>
    <s v="AGOE-NYIVE"/>
    <s v="AGOE-NYIVE"/>
    <x v="0"/>
    <x v="5"/>
    <s v="Techniques Commerciale (G3)"/>
    <x v="10"/>
    <n v="0"/>
    <n v="0"/>
  </r>
  <r>
    <n v="207022103"/>
    <x v="0"/>
    <s v="LYCEE D'ENSEIGNEMENT TECHNIQUE RENE_MARTINE"/>
    <x v="0"/>
    <s v="AGOE NYIVEME"/>
    <s v="AGOE-NYIVE"/>
    <s v="AGOE-NYIVE"/>
    <x v="0"/>
    <x v="5"/>
    <s v="Techniques Commerciale (G3)"/>
    <x v="3"/>
    <m/>
    <n v="2"/>
  </r>
  <r>
    <n v="207022103"/>
    <x v="0"/>
    <s v="LYCEE D'ENSEIGNEMENT TECHNIQUE RENE_MARTINE"/>
    <x v="0"/>
    <s v="AGOE NYIVEME"/>
    <s v="AGOE-NYIVE"/>
    <s v="AGOE-NYIVE"/>
    <x v="0"/>
    <x v="5"/>
    <s v="Techniques Commerciale (G3)"/>
    <x v="4"/>
    <n v="2"/>
    <n v="1"/>
  </r>
  <r>
    <n v="207022103"/>
    <x v="0"/>
    <s v="LYCEE D'ENSEIGNEMENT TECHNIQUE RENE_MARTINE"/>
    <x v="0"/>
    <s v="AGOE NYIVEME"/>
    <s v="AGOE-NYIVE"/>
    <s v="AGOE-NYIVE"/>
    <x v="0"/>
    <x v="5"/>
    <s v="Techniques Commerciale (G3)"/>
    <x v="5"/>
    <n v="3"/>
    <n v="1"/>
  </r>
  <r>
    <n v="207022103"/>
    <x v="0"/>
    <s v="LYCEE D'ENSEIGNEMENT TECHNIQUE RENE_MARTINE"/>
    <x v="0"/>
    <s v="AGOE NYIVEME"/>
    <s v="AGOE-NYIVE"/>
    <s v="AGOE-NYIVE"/>
    <x v="0"/>
    <x v="5"/>
    <s v="Techniques Commerciale (G3)"/>
    <x v="6"/>
    <n v="1"/>
    <n v="2"/>
  </r>
  <r>
    <n v="207022103"/>
    <x v="0"/>
    <s v="LYCEE D'ENSEIGNEMENT TECHNIQUE RENE_MARTINE"/>
    <x v="0"/>
    <s v="AGOE NYIVEME"/>
    <s v="AGOE-NYIVE"/>
    <s v="AGOE-NYIVE"/>
    <x v="0"/>
    <x v="5"/>
    <s v="Techniques Commerciale (G3)"/>
    <x v="7"/>
    <n v="0"/>
    <n v="1"/>
  </r>
  <r>
    <n v="207022103"/>
    <x v="0"/>
    <s v="LYCEE D'ENSEIGNEMENT TECHNIQUE RENE_MARTINE"/>
    <x v="0"/>
    <s v="AGOE NYIVEME"/>
    <s v="AGOE-NYIVE"/>
    <s v="AGOE-NYIVE"/>
    <x v="0"/>
    <x v="5"/>
    <s v="Techniques Commerciale (G3)"/>
    <x v="8"/>
    <n v="0"/>
    <n v="3"/>
  </r>
  <r>
    <n v="207022103"/>
    <x v="0"/>
    <s v="LYCEE D'ENSEIGNEMENT TECHNIQUE RENE_MARTINE"/>
    <x v="0"/>
    <s v="AGOE NYIVEME"/>
    <s v="AGOE-NYIVE"/>
    <s v="AGOE-NYIVE"/>
    <x v="0"/>
    <x v="5"/>
    <s v="Techniques Quantitatives de Gestion (G2)"/>
    <x v="0"/>
    <n v="0"/>
    <n v="0"/>
  </r>
  <r>
    <n v="207022103"/>
    <x v="0"/>
    <s v="LYCEE D'ENSEIGNEMENT TECHNIQUE RENE_MARTINE"/>
    <x v="0"/>
    <s v="AGOE NYIVEME"/>
    <s v="AGOE-NYIVE"/>
    <s v="AGOE-NYIVE"/>
    <x v="0"/>
    <x v="5"/>
    <s v="Techniques Quantitatives de Gestion (G2)"/>
    <x v="2"/>
    <n v="0"/>
    <n v="0"/>
  </r>
  <r>
    <n v="207022103"/>
    <x v="0"/>
    <s v="LYCEE D'ENSEIGNEMENT TECHNIQUE RENE_MARTINE"/>
    <x v="0"/>
    <s v="AGOE NYIVEME"/>
    <s v="AGOE-NYIVE"/>
    <s v="AGOE-NYIVE"/>
    <x v="0"/>
    <x v="5"/>
    <s v="Techniques Quantitatives de Gestion (G2)"/>
    <x v="10"/>
    <n v="1"/>
    <n v="2"/>
  </r>
  <r>
    <n v="207022103"/>
    <x v="0"/>
    <s v="LYCEE D'ENSEIGNEMENT TECHNIQUE RENE_MARTINE"/>
    <x v="0"/>
    <s v="AGOE NYIVEME"/>
    <s v="AGOE-NYIVE"/>
    <s v="AGOE-NYIVE"/>
    <x v="0"/>
    <x v="5"/>
    <s v="Techniques Quantitatives de Gestion (G2)"/>
    <x v="3"/>
    <n v="6"/>
    <n v="2"/>
  </r>
  <r>
    <n v="207022103"/>
    <x v="0"/>
    <s v="LYCEE D'ENSEIGNEMENT TECHNIQUE RENE_MARTINE"/>
    <x v="0"/>
    <s v="AGOE NYIVEME"/>
    <s v="AGOE-NYIVE"/>
    <s v="AGOE-NYIVE"/>
    <x v="0"/>
    <x v="5"/>
    <s v="Techniques Quantitatives de Gestion (G2)"/>
    <x v="4"/>
    <n v="1"/>
    <n v="3"/>
  </r>
  <r>
    <n v="207022103"/>
    <x v="0"/>
    <s v="LYCEE D'ENSEIGNEMENT TECHNIQUE RENE_MARTINE"/>
    <x v="0"/>
    <s v="AGOE NYIVEME"/>
    <s v="AGOE-NYIVE"/>
    <s v="AGOE-NYIVE"/>
    <x v="0"/>
    <x v="5"/>
    <s v="Techniques Quantitatives de Gestion (G2)"/>
    <x v="5"/>
    <n v="1"/>
    <n v="1"/>
  </r>
  <r>
    <n v="207022104"/>
    <x v="0"/>
    <s v="COMPLEXE SCOLAIRE '' IMMACULEE''"/>
    <x v="0"/>
    <s v="VAKPOSSITO"/>
    <s v="AGOE-NYIVE"/>
    <s v="AGOE-NYIVE"/>
    <x v="0"/>
    <x v="1"/>
    <s v="Technique Administratives (G1)"/>
    <x v="0"/>
    <n v="0"/>
    <n v="1"/>
  </r>
  <r>
    <n v="207022104"/>
    <x v="0"/>
    <s v="COMPLEXE SCOLAIRE '' IMMACULEE''"/>
    <x v="0"/>
    <s v="VAKPOSSITO"/>
    <s v="AGOE-NYIVE"/>
    <s v="AGOE-NYIVE"/>
    <x v="0"/>
    <x v="1"/>
    <s v="Technique Administratives (G1)"/>
    <x v="2"/>
    <n v="0"/>
    <n v="2"/>
  </r>
  <r>
    <n v="207022104"/>
    <x v="0"/>
    <s v="COMPLEXE SCOLAIRE '' IMMACULEE''"/>
    <x v="0"/>
    <s v="VAKPOSSITO"/>
    <s v="AGOE-NYIVE"/>
    <s v="AGOE-NYIVE"/>
    <x v="0"/>
    <x v="1"/>
    <s v="Technique Administratives (G1)"/>
    <x v="10"/>
    <n v="0"/>
    <n v="2"/>
  </r>
  <r>
    <n v="207022104"/>
    <x v="0"/>
    <s v="COMPLEXE SCOLAIRE '' IMMACULEE''"/>
    <x v="0"/>
    <s v="VAKPOSSITO"/>
    <s v="AGOE-NYIVE"/>
    <s v="AGOE-NYIVE"/>
    <x v="0"/>
    <x v="1"/>
    <s v="Technique Administratives (G1)"/>
    <x v="3"/>
    <n v="0"/>
    <n v="1"/>
  </r>
  <r>
    <n v="207022104"/>
    <x v="0"/>
    <s v="COMPLEXE SCOLAIRE '' IMMACULEE''"/>
    <x v="0"/>
    <s v="VAKPOSSITO"/>
    <s v="AGOE-NYIVE"/>
    <s v="AGOE-NYIVE"/>
    <x v="0"/>
    <x v="1"/>
    <s v="Technique Administratives (G1)"/>
    <x v="4"/>
    <n v="0"/>
    <n v="2"/>
  </r>
  <r>
    <n v="207022104"/>
    <x v="0"/>
    <s v="COMPLEXE SCOLAIRE '' IMMACULEE''"/>
    <x v="0"/>
    <s v="VAKPOSSITO"/>
    <s v="AGOE-NYIVE"/>
    <s v="AGOE-NYIVE"/>
    <x v="0"/>
    <x v="1"/>
    <s v="Technique Administratives (G1)"/>
    <x v="5"/>
    <n v="0"/>
    <n v="1"/>
  </r>
  <r>
    <n v="207022104"/>
    <x v="0"/>
    <s v="COMPLEXE SCOLAIRE '' IMMACULEE''"/>
    <x v="0"/>
    <s v="VAKPOSSITO"/>
    <s v="AGOE-NYIVE"/>
    <s v="AGOE-NYIVE"/>
    <x v="0"/>
    <x v="1"/>
    <s v="Technique Administratives (G1)"/>
    <x v="6"/>
    <n v="0"/>
    <n v="1"/>
  </r>
  <r>
    <n v="207022104"/>
    <x v="0"/>
    <s v="COMPLEXE SCOLAIRE '' IMMACULEE''"/>
    <x v="0"/>
    <s v="VAKPOSSITO"/>
    <s v="AGOE-NYIVE"/>
    <s v="AGOE-NYIVE"/>
    <x v="0"/>
    <x v="1"/>
    <s v="Techniques Commerciale (G3)"/>
    <x v="0"/>
    <n v="1"/>
    <n v="3"/>
  </r>
  <r>
    <n v="207022104"/>
    <x v="0"/>
    <s v="COMPLEXE SCOLAIRE '' IMMACULEE''"/>
    <x v="0"/>
    <s v="VAKPOSSITO"/>
    <s v="AGOE-NYIVE"/>
    <s v="AGOE-NYIVE"/>
    <x v="0"/>
    <x v="1"/>
    <s v="Techniques Commerciale (G3)"/>
    <x v="2"/>
    <n v="0"/>
    <n v="2"/>
  </r>
  <r>
    <n v="207022104"/>
    <x v="0"/>
    <s v="COMPLEXE SCOLAIRE '' IMMACULEE''"/>
    <x v="0"/>
    <s v="VAKPOSSITO"/>
    <s v="AGOE-NYIVE"/>
    <s v="AGOE-NYIVE"/>
    <x v="0"/>
    <x v="1"/>
    <s v="Techniques Commerciale (G3)"/>
    <x v="10"/>
    <n v="4"/>
    <n v="3"/>
  </r>
  <r>
    <n v="207022104"/>
    <x v="0"/>
    <s v="COMPLEXE SCOLAIRE '' IMMACULEE''"/>
    <x v="0"/>
    <s v="VAKPOSSITO"/>
    <s v="AGOE-NYIVE"/>
    <s v="AGOE-NYIVE"/>
    <x v="0"/>
    <x v="1"/>
    <s v="Techniques Commerciale (G3)"/>
    <x v="3"/>
    <n v="0"/>
    <n v="5"/>
  </r>
  <r>
    <n v="207022104"/>
    <x v="0"/>
    <s v="COMPLEXE SCOLAIRE '' IMMACULEE''"/>
    <x v="0"/>
    <s v="VAKPOSSITO"/>
    <s v="AGOE-NYIVE"/>
    <s v="AGOE-NYIVE"/>
    <x v="0"/>
    <x v="1"/>
    <s v="Techniques Commerciale (G3)"/>
    <x v="4"/>
    <n v="3"/>
    <n v="1"/>
  </r>
  <r>
    <n v="207022104"/>
    <x v="0"/>
    <s v="COMPLEXE SCOLAIRE '' IMMACULEE''"/>
    <x v="0"/>
    <s v="VAKPOSSITO"/>
    <s v="AGOE-NYIVE"/>
    <s v="AGOE-NYIVE"/>
    <x v="0"/>
    <x v="1"/>
    <s v="Techniques Commerciale (G3)"/>
    <x v="5"/>
    <n v="2"/>
    <n v="2"/>
  </r>
  <r>
    <n v="207022104"/>
    <x v="0"/>
    <s v="COMPLEXE SCOLAIRE '' IMMACULEE''"/>
    <x v="0"/>
    <s v="VAKPOSSITO"/>
    <s v="AGOE-NYIVE"/>
    <s v="AGOE-NYIVE"/>
    <x v="0"/>
    <x v="1"/>
    <s v="Techniques Commerciale (G3)"/>
    <x v="6"/>
    <n v="1"/>
    <n v="0"/>
  </r>
  <r>
    <n v="207022104"/>
    <x v="0"/>
    <s v="COMPLEXE SCOLAIRE '' IMMACULEE''"/>
    <x v="0"/>
    <s v="VAKPOSSITO"/>
    <s v="AGOE-NYIVE"/>
    <s v="AGOE-NYIVE"/>
    <x v="0"/>
    <x v="1"/>
    <s v="Techniques Quantitatives de Gestion (G2)"/>
    <x v="0"/>
    <n v="0"/>
    <n v="1"/>
  </r>
  <r>
    <n v="207022104"/>
    <x v="0"/>
    <s v="COMPLEXE SCOLAIRE '' IMMACULEE''"/>
    <x v="0"/>
    <s v="VAKPOSSITO"/>
    <s v="AGOE-NYIVE"/>
    <s v="AGOE-NYIVE"/>
    <x v="0"/>
    <x v="1"/>
    <s v="Techniques Quantitatives de Gestion (G2)"/>
    <x v="2"/>
    <n v="1"/>
    <n v="5"/>
  </r>
  <r>
    <n v="207022104"/>
    <x v="0"/>
    <s v="COMPLEXE SCOLAIRE '' IMMACULEE''"/>
    <x v="0"/>
    <s v="VAKPOSSITO"/>
    <s v="AGOE-NYIVE"/>
    <s v="AGOE-NYIVE"/>
    <x v="0"/>
    <x v="1"/>
    <s v="Techniques Quantitatives de Gestion (G2)"/>
    <x v="10"/>
    <n v="0"/>
    <n v="7"/>
  </r>
  <r>
    <n v="207022104"/>
    <x v="0"/>
    <s v="COMPLEXE SCOLAIRE '' IMMACULEE''"/>
    <x v="0"/>
    <s v="VAKPOSSITO"/>
    <s v="AGOE-NYIVE"/>
    <s v="AGOE-NYIVE"/>
    <x v="0"/>
    <x v="1"/>
    <s v="Techniques Quantitatives de Gestion (G2)"/>
    <x v="3"/>
    <n v="1"/>
    <n v="3"/>
  </r>
  <r>
    <n v="207022104"/>
    <x v="0"/>
    <s v="COMPLEXE SCOLAIRE '' IMMACULEE''"/>
    <x v="0"/>
    <s v="VAKPOSSITO"/>
    <s v="AGOE-NYIVE"/>
    <s v="AGOE-NYIVE"/>
    <x v="0"/>
    <x v="1"/>
    <s v="Techniques Quantitatives de Gestion (G2)"/>
    <x v="4"/>
    <n v="0"/>
    <n v="1"/>
  </r>
  <r>
    <n v="207022104"/>
    <x v="0"/>
    <s v="COMPLEXE SCOLAIRE '' IMMACULEE''"/>
    <x v="0"/>
    <s v="VAKPOSSITO"/>
    <s v="AGOE-NYIVE"/>
    <s v="AGOE-NYIVE"/>
    <x v="0"/>
    <x v="1"/>
    <s v="Techniques Quantitatives de Gestion (G2)"/>
    <x v="5"/>
    <n v="1"/>
    <n v="0"/>
  </r>
  <r>
    <n v="207022104"/>
    <x v="0"/>
    <s v="COMPLEXE SCOLAIRE '' IMMACULEE''"/>
    <x v="0"/>
    <s v="VAKPOSSITO"/>
    <s v="AGOE-NYIVE"/>
    <s v="AGOE-NYIVE"/>
    <x v="0"/>
    <x v="3"/>
    <s v="Technique Administratives (G1)"/>
    <x v="0"/>
    <n v="1"/>
    <n v="4"/>
  </r>
  <r>
    <n v="207022104"/>
    <x v="0"/>
    <s v="COMPLEXE SCOLAIRE '' IMMACULEE''"/>
    <x v="0"/>
    <s v="VAKPOSSITO"/>
    <s v="AGOE-NYIVE"/>
    <s v="AGOE-NYIVE"/>
    <x v="0"/>
    <x v="3"/>
    <s v="Technique Administratives (G1)"/>
    <x v="2"/>
    <n v="0"/>
    <n v="3"/>
  </r>
  <r>
    <n v="207022104"/>
    <x v="0"/>
    <s v="COMPLEXE SCOLAIRE '' IMMACULEE''"/>
    <x v="0"/>
    <s v="VAKPOSSITO"/>
    <s v="AGOE-NYIVE"/>
    <s v="AGOE-NYIVE"/>
    <x v="0"/>
    <x v="3"/>
    <s v="Technique Administratives (G1)"/>
    <x v="10"/>
    <n v="0"/>
    <n v="2"/>
  </r>
  <r>
    <n v="207022104"/>
    <x v="0"/>
    <s v="COMPLEXE SCOLAIRE '' IMMACULEE''"/>
    <x v="0"/>
    <s v="VAKPOSSITO"/>
    <s v="AGOE-NYIVE"/>
    <s v="AGOE-NYIVE"/>
    <x v="0"/>
    <x v="3"/>
    <s v="Technique Administratives (G1)"/>
    <x v="3"/>
    <n v="0"/>
    <n v="5"/>
  </r>
  <r>
    <n v="207022104"/>
    <x v="0"/>
    <s v="COMPLEXE SCOLAIRE '' IMMACULEE''"/>
    <x v="0"/>
    <s v="VAKPOSSITO"/>
    <s v="AGOE-NYIVE"/>
    <s v="AGOE-NYIVE"/>
    <x v="0"/>
    <x v="3"/>
    <s v="Technique Administratives (G1)"/>
    <x v="5"/>
    <n v="0"/>
    <n v="1"/>
  </r>
  <r>
    <n v="207022104"/>
    <x v="0"/>
    <s v="COMPLEXE SCOLAIRE '' IMMACULEE''"/>
    <x v="0"/>
    <s v="VAKPOSSITO"/>
    <s v="AGOE-NYIVE"/>
    <s v="AGOE-NYIVE"/>
    <x v="0"/>
    <x v="3"/>
    <s v="Techniques Commerciale (G3)"/>
    <x v="0"/>
    <n v="3"/>
    <n v="5"/>
  </r>
  <r>
    <n v="207022104"/>
    <x v="0"/>
    <s v="COMPLEXE SCOLAIRE '' IMMACULEE''"/>
    <x v="0"/>
    <s v="VAKPOSSITO"/>
    <s v="AGOE-NYIVE"/>
    <s v="AGOE-NYIVE"/>
    <x v="0"/>
    <x v="3"/>
    <s v="Techniques Commerciale (G3)"/>
    <x v="2"/>
    <n v="3"/>
    <n v="7"/>
  </r>
  <r>
    <n v="207022104"/>
    <x v="0"/>
    <s v="COMPLEXE SCOLAIRE '' IMMACULEE''"/>
    <x v="0"/>
    <s v="VAKPOSSITO"/>
    <s v="AGOE-NYIVE"/>
    <s v="AGOE-NYIVE"/>
    <x v="0"/>
    <x v="3"/>
    <s v="Techniques Commerciale (G3)"/>
    <x v="10"/>
    <n v="3"/>
    <n v="3"/>
  </r>
  <r>
    <n v="207022104"/>
    <x v="0"/>
    <s v="COMPLEXE SCOLAIRE '' IMMACULEE''"/>
    <x v="0"/>
    <s v="VAKPOSSITO"/>
    <s v="AGOE-NYIVE"/>
    <s v="AGOE-NYIVE"/>
    <x v="0"/>
    <x v="3"/>
    <s v="Techniques Commerciale (G3)"/>
    <x v="3"/>
    <n v="1"/>
    <n v="3"/>
  </r>
  <r>
    <n v="207022104"/>
    <x v="0"/>
    <s v="COMPLEXE SCOLAIRE '' IMMACULEE''"/>
    <x v="0"/>
    <s v="VAKPOSSITO"/>
    <s v="AGOE-NYIVE"/>
    <s v="AGOE-NYIVE"/>
    <x v="0"/>
    <x v="3"/>
    <s v="Techniques Quantitatives de Gestion (G2)"/>
    <x v="0"/>
    <n v="5"/>
    <n v="1"/>
  </r>
  <r>
    <n v="207022104"/>
    <x v="0"/>
    <s v="COMPLEXE SCOLAIRE '' IMMACULEE''"/>
    <x v="0"/>
    <s v="VAKPOSSITO"/>
    <s v="AGOE-NYIVE"/>
    <s v="AGOE-NYIVE"/>
    <x v="0"/>
    <x v="3"/>
    <s v="Techniques Quantitatives de Gestion (G2)"/>
    <x v="2"/>
    <n v="2"/>
    <n v="1"/>
  </r>
  <r>
    <n v="207022104"/>
    <x v="0"/>
    <s v="COMPLEXE SCOLAIRE '' IMMACULEE''"/>
    <x v="0"/>
    <s v="VAKPOSSITO"/>
    <s v="AGOE-NYIVE"/>
    <s v="AGOE-NYIVE"/>
    <x v="0"/>
    <x v="3"/>
    <s v="Techniques Quantitatives de Gestion (G2)"/>
    <x v="10"/>
    <n v="0"/>
    <n v="3"/>
  </r>
  <r>
    <n v="207022104"/>
    <x v="0"/>
    <s v="COMPLEXE SCOLAIRE '' IMMACULEE''"/>
    <x v="0"/>
    <s v="VAKPOSSITO"/>
    <s v="AGOE-NYIVE"/>
    <s v="AGOE-NYIVE"/>
    <x v="0"/>
    <x v="3"/>
    <s v="Techniques Quantitatives de Gestion (G2)"/>
    <x v="3"/>
    <n v="1"/>
    <n v="1"/>
  </r>
  <r>
    <n v="207022104"/>
    <x v="0"/>
    <s v="COMPLEXE SCOLAIRE '' IMMACULEE''"/>
    <x v="0"/>
    <s v="VAKPOSSITO"/>
    <s v="AGOE-NYIVE"/>
    <s v="AGOE-NYIVE"/>
    <x v="0"/>
    <x v="5"/>
    <s v="Technique Administratives (G1)"/>
    <x v="2"/>
    <n v="0"/>
    <n v="1"/>
  </r>
  <r>
    <n v="207022104"/>
    <x v="0"/>
    <s v="COMPLEXE SCOLAIRE '' IMMACULEE''"/>
    <x v="0"/>
    <s v="VAKPOSSITO"/>
    <s v="AGOE-NYIVE"/>
    <s v="AGOE-NYIVE"/>
    <x v="0"/>
    <x v="5"/>
    <s v="Technique Administratives (G1)"/>
    <x v="3"/>
    <n v="0"/>
    <n v="2"/>
  </r>
  <r>
    <n v="207022104"/>
    <x v="0"/>
    <s v="COMPLEXE SCOLAIRE '' IMMACULEE''"/>
    <x v="0"/>
    <s v="VAKPOSSITO"/>
    <s v="AGOE-NYIVE"/>
    <s v="AGOE-NYIVE"/>
    <x v="0"/>
    <x v="5"/>
    <s v="Technique Administratives (G1)"/>
    <x v="4"/>
    <n v="0"/>
    <n v="2"/>
  </r>
  <r>
    <n v="207022104"/>
    <x v="0"/>
    <s v="COMPLEXE SCOLAIRE '' IMMACULEE''"/>
    <x v="0"/>
    <s v="VAKPOSSITO"/>
    <s v="AGOE-NYIVE"/>
    <s v="AGOE-NYIVE"/>
    <x v="0"/>
    <x v="5"/>
    <s v="Technique Administratives (G1)"/>
    <x v="5"/>
    <n v="0"/>
    <n v="4"/>
  </r>
  <r>
    <n v="207022104"/>
    <x v="0"/>
    <s v="COMPLEXE SCOLAIRE '' IMMACULEE''"/>
    <x v="0"/>
    <s v="VAKPOSSITO"/>
    <s v="AGOE-NYIVE"/>
    <s v="AGOE-NYIVE"/>
    <x v="0"/>
    <x v="5"/>
    <s v="Techniques Commerciale (G3)"/>
    <x v="2"/>
    <n v="1"/>
    <n v="2"/>
  </r>
  <r>
    <n v="207022104"/>
    <x v="0"/>
    <s v="COMPLEXE SCOLAIRE '' IMMACULEE''"/>
    <x v="0"/>
    <s v="VAKPOSSITO"/>
    <s v="AGOE-NYIVE"/>
    <s v="AGOE-NYIVE"/>
    <x v="0"/>
    <x v="5"/>
    <s v="Techniques Commerciale (G3)"/>
    <x v="10"/>
    <n v="2"/>
    <n v="1"/>
  </r>
  <r>
    <n v="207022104"/>
    <x v="0"/>
    <s v="COMPLEXE SCOLAIRE '' IMMACULEE''"/>
    <x v="0"/>
    <s v="VAKPOSSITO"/>
    <s v="AGOE-NYIVE"/>
    <s v="AGOE-NYIVE"/>
    <x v="0"/>
    <x v="5"/>
    <s v="Techniques Commerciale (G3)"/>
    <x v="3"/>
    <n v="1"/>
    <n v="2"/>
  </r>
  <r>
    <n v="207022104"/>
    <x v="0"/>
    <s v="COMPLEXE SCOLAIRE '' IMMACULEE''"/>
    <x v="0"/>
    <s v="VAKPOSSITO"/>
    <s v="AGOE-NYIVE"/>
    <s v="AGOE-NYIVE"/>
    <x v="0"/>
    <x v="5"/>
    <s v="Techniques Commerciale (G3)"/>
    <x v="4"/>
    <n v="0"/>
    <n v="4"/>
  </r>
  <r>
    <n v="207022104"/>
    <x v="0"/>
    <s v="COMPLEXE SCOLAIRE '' IMMACULEE''"/>
    <x v="0"/>
    <s v="VAKPOSSITO"/>
    <s v="AGOE-NYIVE"/>
    <s v="AGOE-NYIVE"/>
    <x v="0"/>
    <x v="5"/>
    <s v="Techniques Commerciale (G3)"/>
    <x v="5"/>
    <n v="0"/>
    <n v="1"/>
  </r>
  <r>
    <n v="207022104"/>
    <x v="0"/>
    <s v="COMPLEXE SCOLAIRE '' IMMACULEE''"/>
    <x v="0"/>
    <s v="VAKPOSSITO"/>
    <s v="AGOE-NYIVE"/>
    <s v="AGOE-NYIVE"/>
    <x v="0"/>
    <x v="5"/>
    <s v="Techniques Commerciale (G3)"/>
    <x v="6"/>
    <n v="0"/>
    <n v="4"/>
  </r>
  <r>
    <n v="207022104"/>
    <x v="0"/>
    <s v="COMPLEXE SCOLAIRE '' IMMACULEE''"/>
    <x v="0"/>
    <s v="VAKPOSSITO"/>
    <s v="AGOE-NYIVE"/>
    <s v="AGOE-NYIVE"/>
    <x v="0"/>
    <x v="5"/>
    <s v="Techniques Commerciale (G3)"/>
    <x v="7"/>
    <n v="0"/>
    <n v="1"/>
  </r>
  <r>
    <n v="207022104"/>
    <x v="0"/>
    <s v="COMPLEXE SCOLAIRE '' IMMACULEE''"/>
    <x v="0"/>
    <s v="VAKPOSSITO"/>
    <s v="AGOE-NYIVE"/>
    <s v="AGOE-NYIVE"/>
    <x v="0"/>
    <x v="5"/>
    <s v="Techniques Quantitatives de Gestion (G2)"/>
    <x v="1"/>
    <n v="0"/>
    <n v="1"/>
  </r>
  <r>
    <n v="207022104"/>
    <x v="0"/>
    <s v="COMPLEXE SCOLAIRE '' IMMACULEE''"/>
    <x v="0"/>
    <s v="VAKPOSSITO"/>
    <s v="AGOE-NYIVE"/>
    <s v="AGOE-NYIVE"/>
    <x v="0"/>
    <x v="5"/>
    <s v="Techniques Quantitatives de Gestion (G2)"/>
    <x v="10"/>
    <n v="2"/>
    <n v="0"/>
  </r>
  <r>
    <n v="207022104"/>
    <x v="0"/>
    <s v="COMPLEXE SCOLAIRE '' IMMACULEE''"/>
    <x v="0"/>
    <s v="VAKPOSSITO"/>
    <s v="AGOE-NYIVE"/>
    <s v="AGOE-NYIVE"/>
    <x v="0"/>
    <x v="5"/>
    <s v="Techniques Quantitatives de Gestion (G2)"/>
    <x v="3"/>
    <n v="0"/>
    <n v="2"/>
  </r>
  <r>
    <n v="207022104"/>
    <x v="0"/>
    <s v="COMPLEXE SCOLAIRE '' IMMACULEE''"/>
    <x v="0"/>
    <s v="VAKPOSSITO"/>
    <s v="AGOE-NYIVE"/>
    <s v="AGOE-NYIVE"/>
    <x v="0"/>
    <x v="5"/>
    <s v="Techniques Quantitatives de Gestion (G2)"/>
    <x v="5"/>
    <n v="1"/>
    <n v="5"/>
  </r>
  <r>
    <n v="207022105"/>
    <x v="0"/>
    <s v="LYCEE DES METIER DU BATIMENT ET L'INDUSTRIE"/>
    <x v="0"/>
    <s v="ZANGUERA"/>
    <s v="AGOE-NYIVE"/>
    <s v="AGOE-NYIVE"/>
    <x v="0"/>
    <x v="1"/>
    <s v="Construction mécanique (F1)"/>
    <x v="1"/>
    <n v="1"/>
    <n v="0"/>
  </r>
  <r>
    <n v="207022105"/>
    <x v="0"/>
    <s v="LYCEE DES METIER DU BATIMENT ET L'INDUSTRIE"/>
    <x v="0"/>
    <s v="ZANGUERA"/>
    <s v="AGOE-NYIVE"/>
    <s v="AGOE-NYIVE"/>
    <x v="0"/>
    <x v="1"/>
    <s v="Construction mécanique (F1)"/>
    <x v="10"/>
    <n v="2"/>
    <n v="0"/>
  </r>
  <r>
    <n v="207022105"/>
    <x v="0"/>
    <s v="LYCEE DES METIER DU BATIMENT ET L'INDUSTRIE"/>
    <x v="0"/>
    <s v="ZANGUERA"/>
    <s v="AGOE-NYIVE"/>
    <s v="AGOE-NYIVE"/>
    <x v="0"/>
    <x v="1"/>
    <s v="Construction mécanique (F1)"/>
    <x v="3"/>
    <n v="2"/>
    <n v="0"/>
  </r>
  <r>
    <n v="207022105"/>
    <x v="0"/>
    <s v="LYCEE DES METIER DU BATIMENT ET L'INDUSTRIE"/>
    <x v="0"/>
    <s v="ZANGUERA"/>
    <s v="AGOE-NYIVE"/>
    <s v="AGOE-NYIVE"/>
    <x v="0"/>
    <x v="1"/>
    <s v="Construction mécanique (F1)"/>
    <x v="4"/>
    <n v="1"/>
    <n v="0"/>
  </r>
  <r>
    <n v="207022105"/>
    <x v="0"/>
    <s v="LYCEE DES METIER DU BATIMENT ET L'INDUSTRIE"/>
    <x v="0"/>
    <s v="ZANGUERA"/>
    <s v="AGOE-NYIVE"/>
    <s v="AGOE-NYIVE"/>
    <x v="0"/>
    <x v="1"/>
    <s v="Electronique (F2)"/>
    <x v="2"/>
    <n v="8"/>
    <n v="2"/>
  </r>
  <r>
    <n v="207022105"/>
    <x v="0"/>
    <s v="LYCEE DES METIER DU BATIMENT ET L'INDUSTRIE"/>
    <x v="0"/>
    <s v="ZANGUERA"/>
    <s v="AGOE-NYIVE"/>
    <s v="AGOE-NYIVE"/>
    <x v="0"/>
    <x v="1"/>
    <s v="Electronique (F2)"/>
    <x v="10"/>
    <n v="5"/>
    <n v="0"/>
  </r>
  <r>
    <n v="207022105"/>
    <x v="0"/>
    <s v="LYCEE DES METIER DU BATIMENT ET L'INDUSTRIE"/>
    <x v="0"/>
    <s v="ZANGUERA"/>
    <s v="AGOE-NYIVE"/>
    <s v="AGOE-NYIVE"/>
    <x v="0"/>
    <x v="1"/>
    <s v="Electronique (F2)"/>
    <x v="3"/>
    <n v="3"/>
    <n v="0"/>
  </r>
  <r>
    <n v="207022105"/>
    <x v="0"/>
    <s v="LYCEE DES METIER DU BATIMENT ET L'INDUSTRIE"/>
    <x v="0"/>
    <s v="ZANGUERA"/>
    <s v="AGOE-NYIVE"/>
    <s v="AGOE-NYIVE"/>
    <x v="0"/>
    <x v="1"/>
    <s v="Electrotechnique (F3)"/>
    <x v="0"/>
    <n v="2"/>
    <n v="0"/>
  </r>
  <r>
    <n v="207022105"/>
    <x v="0"/>
    <s v="LYCEE DES METIER DU BATIMENT ET L'INDUSTRIE"/>
    <x v="0"/>
    <s v="ZANGUERA"/>
    <s v="AGOE-NYIVE"/>
    <s v="AGOE-NYIVE"/>
    <x v="0"/>
    <x v="1"/>
    <s v="Electrotechnique (F3)"/>
    <x v="2"/>
    <n v="0"/>
    <n v="1"/>
  </r>
  <r>
    <n v="207022105"/>
    <x v="0"/>
    <s v="LYCEE DES METIER DU BATIMENT ET L'INDUSTRIE"/>
    <x v="0"/>
    <s v="ZANGUERA"/>
    <s v="AGOE-NYIVE"/>
    <s v="AGOE-NYIVE"/>
    <x v="0"/>
    <x v="1"/>
    <s v="Electrotechnique (F3)"/>
    <x v="10"/>
    <n v="6"/>
    <n v="0"/>
  </r>
  <r>
    <n v="207022105"/>
    <x v="0"/>
    <s v="LYCEE DES METIER DU BATIMENT ET L'INDUSTRIE"/>
    <x v="0"/>
    <s v="ZANGUERA"/>
    <s v="AGOE-NYIVE"/>
    <s v="AGOE-NYIVE"/>
    <x v="0"/>
    <x v="1"/>
    <s v="Electrotechnique (F3)"/>
    <x v="3"/>
    <n v="2"/>
    <n v="0"/>
  </r>
  <r>
    <n v="207022105"/>
    <x v="0"/>
    <s v="LYCEE DES METIER DU BATIMENT ET L'INDUSTRIE"/>
    <x v="0"/>
    <s v="ZANGUERA"/>
    <s v="AGOE-NYIVE"/>
    <s v="AGOE-NYIVE"/>
    <x v="0"/>
    <x v="1"/>
    <s v="Electrotechnique (F3)"/>
    <x v="4"/>
    <n v="2"/>
    <n v="0"/>
  </r>
  <r>
    <n v="207022105"/>
    <x v="0"/>
    <s v="LYCEE DES METIER DU BATIMENT ET L'INDUSTRIE"/>
    <x v="0"/>
    <s v="ZANGUERA"/>
    <s v="AGOE-NYIVE"/>
    <s v="AGOE-NYIVE"/>
    <x v="0"/>
    <x v="1"/>
    <s v="Génie Civil (F4)"/>
    <x v="0"/>
    <n v="2"/>
    <n v="0"/>
  </r>
  <r>
    <n v="207022105"/>
    <x v="0"/>
    <s v="LYCEE DES METIER DU BATIMENT ET L'INDUSTRIE"/>
    <x v="0"/>
    <s v="ZANGUERA"/>
    <s v="AGOE-NYIVE"/>
    <s v="AGOE-NYIVE"/>
    <x v="0"/>
    <x v="1"/>
    <s v="Génie Civil (F4)"/>
    <x v="2"/>
    <n v="0"/>
    <n v="1"/>
  </r>
  <r>
    <n v="207022105"/>
    <x v="0"/>
    <s v="LYCEE DES METIER DU BATIMENT ET L'INDUSTRIE"/>
    <x v="0"/>
    <s v="ZANGUERA"/>
    <s v="AGOE-NYIVE"/>
    <s v="AGOE-NYIVE"/>
    <x v="0"/>
    <x v="1"/>
    <s v="Génie Civil (F4)"/>
    <x v="10"/>
    <n v="6"/>
    <n v="0"/>
  </r>
  <r>
    <n v="207022105"/>
    <x v="0"/>
    <s v="LYCEE DES METIER DU BATIMENT ET L'INDUSTRIE"/>
    <x v="0"/>
    <s v="ZANGUERA"/>
    <s v="AGOE-NYIVE"/>
    <s v="AGOE-NYIVE"/>
    <x v="0"/>
    <x v="1"/>
    <s v="Génie Civil (F4)"/>
    <x v="3"/>
    <n v="2"/>
    <n v="0"/>
  </r>
  <r>
    <n v="207022105"/>
    <x v="0"/>
    <s v="LYCEE DES METIER DU BATIMENT ET L'INDUSTRIE"/>
    <x v="0"/>
    <s v="ZANGUERA"/>
    <s v="AGOE-NYIVE"/>
    <s v="AGOE-NYIVE"/>
    <x v="0"/>
    <x v="1"/>
    <s v="Génie Civil (F4)"/>
    <x v="4"/>
    <n v="2"/>
    <n v="0"/>
  </r>
  <r>
    <n v="207022105"/>
    <x v="0"/>
    <s v="LYCEE DES METIER DU BATIMENT ET L'INDUSTRIE"/>
    <x v="0"/>
    <s v="ZANGUERA"/>
    <s v="AGOE-NYIVE"/>
    <s v="AGOE-NYIVE"/>
    <x v="0"/>
    <x v="1"/>
    <s v="Technique Administratives (G1)"/>
    <x v="10"/>
    <n v="0"/>
    <n v="2"/>
  </r>
  <r>
    <n v="207022105"/>
    <x v="0"/>
    <s v="LYCEE DES METIER DU BATIMENT ET L'INDUSTRIE"/>
    <x v="0"/>
    <s v="ZANGUERA"/>
    <s v="AGOE-NYIVE"/>
    <s v="AGOE-NYIVE"/>
    <x v="0"/>
    <x v="1"/>
    <s v="Technique Administratives (G1)"/>
    <x v="3"/>
    <n v="0"/>
    <n v="1"/>
  </r>
  <r>
    <n v="207022105"/>
    <x v="0"/>
    <s v="LYCEE DES METIER DU BATIMENT ET L'INDUSTRIE"/>
    <x v="0"/>
    <s v="ZANGUERA"/>
    <s v="AGOE-NYIVE"/>
    <s v="AGOE-NYIVE"/>
    <x v="0"/>
    <x v="1"/>
    <s v="Technique Administratives (G1)"/>
    <x v="4"/>
    <n v="0"/>
    <n v="1"/>
  </r>
  <r>
    <n v="207022105"/>
    <x v="0"/>
    <s v="LYCEE DES METIER DU BATIMENT ET L'INDUSTRIE"/>
    <x v="0"/>
    <s v="ZANGUERA"/>
    <s v="AGOE-NYIVE"/>
    <s v="AGOE-NYIVE"/>
    <x v="0"/>
    <x v="1"/>
    <s v="Technique Administratives (G1)"/>
    <x v="5"/>
    <n v="0"/>
    <n v="2"/>
  </r>
  <r>
    <n v="207022105"/>
    <x v="0"/>
    <s v="LYCEE DES METIER DU BATIMENT ET L'INDUSTRIE"/>
    <x v="0"/>
    <s v="ZANGUERA"/>
    <s v="AGOE-NYIVE"/>
    <s v="AGOE-NYIVE"/>
    <x v="0"/>
    <x v="1"/>
    <s v="Techniques Commerciale (G3)"/>
    <x v="10"/>
    <n v="1"/>
    <n v="1"/>
  </r>
  <r>
    <n v="207022105"/>
    <x v="0"/>
    <s v="LYCEE DES METIER DU BATIMENT ET L'INDUSTRIE"/>
    <x v="0"/>
    <s v="ZANGUERA"/>
    <s v="AGOE-NYIVE"/>
    <s v="AGOE-NYIVE"/>
    <x v="0"/>
    <x v="1"/>
    <s v="Techniques Commerciale (G3)"/>
    <x v="3"/>
    <n v="1"/>
    <n v="1"/>
  </r>
  <r>
    <n v="207022105"/>
    <x v="0"/>
    <s v="LYCEE DES METIER DU BATIMENT ET L'INDUSTRIE"/>
    <x v="0"/>
    <s v="ZANGUERA"/>
    <s v="AGOE-NYIVE"/>
    <s v="AGOE-NYIVE"/>
    <x v="0"/>
    <x v="1"/>
    <s v="Techniques Commerciale (G3)"/>
    <x v="4"/>
    <n v="1"/>
    <n v="1"/>
  </r>
  <r>
    <n v="207022105"/>
    <x v="0"/>
    <s v="LYCEE DES METIER DU BATIMENT ET L'INDUSTRIE"/>
    <x v="0"/>
    <s v="ZANGUERA"/>
    <s v="AGOE-NYIVE"/>
    <s v="AGOE-NYIVE"/>
    <x v="0"/>
    <x v="1"/>
    <s v="Techniques Commerciale (G3)"/>
    <x v="5"/>
    <n v="2"/>
    <n v="2"/>
  </r>
  <r>
    <n v="207022105"/>
    <x v="0"/>
    <s v="LYCEE DES METIER DU BATIMENT ET L'INDUSTRIE"/>
    <x v="0"/>
    <s v="ZANGUERA"/>
    <s v="AGOE-NYIVE"/>
    <s v="AGOE-NYIVE"/>
    <x v="0"/>
    <x v="1"/>
    <s v="Techniques Commerciale (G3)"/>
    <x v="6"/>
    <n v="1"/>
    <n v="0"/>
  </r>
  <r>
    <n v="207022105"/>
    <x v="0"/>
    <s v="LYCEE DES METIER DU BATIMENT ET L'INDUSTRIE"/>
    <x v="0"/>
    <s v="ZANGUERA"/>
    <s v="AGOE-NYIVE"/>
    <s v="AGOE-NYIVE"/>
    <x v="0"/>
    <x v="1"/>
    <s v="Techniques Quantitatives de Gestion (G2)"/>
    <x v="10"/>
    <n v="1"/>
    <n v="1"/>
  </r>
  <r>
    <n v="207022105"/>
    <x v="0"/>
    <s v="LYCEE DES METIER DU BATIMENT ET L'INDUSTRIE"/>
    <x v="0"/>
    <s v="ZANGUERA"/>
    <s v="AGOE-NYIVE"/>
    <s v="AGOE-NYIVE"/>
    <x v="0"/>
    <x v="1"/>
    <s v="Techniques Quantitatives de Gestion (G2)"/>
    <x v="3"/>
    <n v="2"/>
    <n v="0"/>
  </r>
  <r>
    <n v="207022105"/>
    <x v="0"/>
    <s v="LYCEE DES METIER DU BATIMENT ET L'INDUSTRIE"/>
    <x v="0"/>
    <s v="ZANGUERA"/>
    <s v="AGOE-NYIVE"/>
    <s v="AGOE-NYIVE"/>
    <x v="0"/>
    <x v="1"/>
    <s v="Techniques Quantitatives de Gestion (G2)"/>
    <x v="4"/>
    <n v="2"/>
    <n v="0"/>
  </r>
  <r>
    <n v="207022105"/>
    <x v="0"/>
    <s v="LYCEE DES METIER DU BATIMENT ET L'INDUSTRIE"/>
    <x v="0"/>
    <s v="ZANGUERA"/>
    <s v="AGOE-NYIVE"/>
    <s v="AGOE-NYIVE"/>
    <x v="0"/>
    <x v="1"/>
    <s v="Techniques Quantitatives de Gestion (G2)"/>
    <x v="5"/>
    <n v="1"/>
    <n v="0"/>
  </r>
  <r>
    <n v="207022105"/>
    <x v="0"/>
    <s v="LYCEE DES METIER DU BATIMENT ET L'INDUSTRIE"/>
    <x v="0"/>
    <s v="ZANGUERA"/>
    <s v="AGOE-NYIVE"/>
    <s v="AGOE-NYIVE"/>
    <x v="0"/>
    <x v="3"/>
    <s v="Construction mécanique (F1)"/>
    <x v="0"/>
    <n v="6"/>
    <n v="0"/>
  </r>
  <r>
    <n v="207022105"/>
    <x v="0"/>
    <s v="LYCEE DES METIER DU BATIMENT ET L'INDUSTRIE"/>
    <x v="0"/>
    <s v="ZANGUERA"/>
    <s v="AGOE-NYIVE"/>
    <s v="AGOE-NYIVE"/>
    <x v="0"/>
    <x v="3"/>
    <s v="Construction mécanique (F1)"/>
    <x v="10"/>
    <n v="1"/>
    <n v="0"/>
  </r>
  <r>
    <n v="207022105"/>
    <x v="0"/>
    <s v="LYCEE DES METIER DU BATIMENT ET L'INDUSTRIE"/>
    <x v="0"/>
    <s v="ZANGUERA"/>
    <s v="AGOE-NYIVE"/>
    <s v="AGOE-NYIVE"/>
    <x v="0"/>
    <x v="3"/>
    <s v="Electronique (F2)"/>
    <x v="0"/>
    <n v="9"/>
    <n v="1"/>
  </r>
  <r>
    <n v="207022105"/>
    <x v="0"/>
    <s v="LYCEE DES METIER DU BATIMENT ET L'INDUSTRIE"/>
    <x v="0"/>
    <s v="ZANGUERA"/>
    <s v="AGOE-NYIVE"/>
    <s v="AGOE-NYIVE"/>
    <x v="0"/>
    <x v="3"/>
    <s v="Electronique (F2)"/>
    <x v="10"/>
    <n v="7"/>
    <n v="0"/>
  </r>
  <r>
    <n v="207022105"/>
    <x v="0"/>
    <s v="LYCEE DES METIER DU BATIMENT ET L'INDUSTRIE"/>
    <x v="0"/>
    <s v="ZANGUERA"/>
    <s v="AGOE-NYIVE"/>
    <s v="AGOE-NYIVE"/>
    <x v="0"/>
    <x v="3"/>
    <s v="Electronique (F2)"/>
    <x v="3"/>
    <n v="1"/>
    <n v="0"/>
  </r>
  <r>
    <n v="207022105"/>
    <x v="0"/>
    <s v="LYCEE DES METIER DU BATIMENT ET L'INDUSTRIE"/>
    <x v="0"/>
    <s v="ZANGUERA"/>
    <s v="AGOE-NYIVE"/>
    <s v="AGOE-NYIVE"/>
    <x v="0"/>
    <x v="3"/>
    <s v="Electrotechnique (F3)"/>
    <x v="0"/>
    <n v="13"/>
    <n v="1"/>
  </r>
  <r>
    <n v="207022105"/>
    <x v="0"/>
    <s v="LYCEE DES METIER DU BATIMENT ET L'INDUSTRIE"/>
    <x v="0"/>
    <s v="ZANGUERA"/>
    <s v="AGOE-NYIVE"/>
    <s v="AGOE-NYIVE"/>
    <x v="0"/>
    <x v="3"/>
    <s v="Electrotechnique (F3)"/>
    <x v="2"/>
    <n v="1"/>
    <n v="0"/>
  </r>
  <r>
    <n v="207022105"/>
    <x v="0"/>
    <s v="LYCEE DES METIER DU BATIMENT ET L'INDUSTRIE"/>
    <x v="0"/>
    <s v="ZANGUERA"/>
    <s v="AGOE-NYIVE"/>
    <s v="AGOE-NYIVE"/>
    <x v="0"/>
    <x v="3"/>
    <s v="Electrotechnique (F3)"/>
    <x v="10"/>
    <n v="5"/>
    <n v="0"/>
  </r>
  <r>
    <n v="207022105"/>
    <x v="0"/>
    <s v="LYCEE DES METIER DU BATIMENT ET L'INDUSTRIE"/>
    <x v="0"/>
    <s v="ZANGUERA"/>
    <s v="AGOE-NYIVE"/>
    <s v="AGOE-NYIVE"/>
    <x v="0"/>
    <x v="3"/>
    <s v="Electrotechnique (F3)"/>
    <x v="4"/>
    <n v="2"/>
    <n v="0"/>
  </r>
  <r>
    <n v="207022105"/>
    <x v="0"/>
    <s v="LYCEE DES METIER DU BATIMENT ET L'INDUSTRIE"/>
    <x v="0"/>
    <s v="ZANGUERA"/>
    <s v="AGOE-NYIVE"/>
    <s v="AGOE-NYIVE"/>
    <x v="0"/>
    <x v="3"/>
    <s v="Génie Civil (F4)"/>
    <x v="0"/>
    <n v="13"/>
    <n v="1"/>
  </r>
  <r>
    <n v="207022105"/>
    <x v="0"/>
    <s v="LYCEE DES METIER DU BATIMENT ET L'INDUSTRIE"/>
    <x v="0"/>
    <s v="ZANGUERA"/>
    <s v="AGOE-NYIVE"/>
    <s v="AGOE-NYIVE"/>
    <x v="0"/>
    <x v="3"/>
    <s v="Génie Civil (F4)"/>
    <x v="2"/>
    <n v="2"/>
    <n v="0"/>
  </r>
  <r>
    <n v="207022105"/>
    <x v="0"/>
    <s v="LYCEE DES METIER DU BATIMENT ET L'INDUSTRIE"/>
    <x v="0"/>
    <s v="ZANGUERA"/>
    <s v="AGOE-NYIVE"/>
    <s v="AGOE-NYIVE"/>
    <x v="0"/>
    <x v="3"/>
    <s v="Génie Civil (F4)"/>
    <x v="10"/>
    <n v="5"/>
    <n v="0"/>
  </r>
  <r>
    <n v="207022105"/>
    <x v="0"/>
    <s v="LYCEE DES METIER DU BATIMENT ET L'INDUSTRIE"/>
    <x v="0"/>
    <s v="ZANGUERA"/>
    <s v="AGOE-NYIVE"/>
    <s v="AGOE-NYIVE"/>
    <x v="0"/>
    <x v="3"/>
    <s v="Génie Civil (F4)"/>
    <x v="4"/>
    <n v="2"/>
    <n v="0"/>
  </r>
  <r>
    <n v="207022105"/>
    <x v="0"/>
    <s v="LYCEE DES METIER DU BATIMENT ET L'INDUSTRIE"/>
    <x v="0"/>
    <s v="ZANGUERA"/>
    <s v="AGOE-NYIVE"/>
    <s v="AGOE-NYIVE"/>
    <x v="0"/>
    <x v="3"/>
    <s v="Technique Administratives (G1)"/>
    <x v="0"/>
    <n v="0"/>
    <n v="2"/>
  </r>
  <r>
    <n v="207022105"/>
    <x v="0"/>
    <s v="LYCEE DES METIER DU BATIMENT ET L'INDUSTRIE"/>
    <x v="0"/>
    <s v="ZANGUERA"/>
    <s v="AGOE-NYIVE"/>
    <s v="AGOE-NYIVE"/>
    <x v="0"/>
    <x v="3"/>
    <s v="Technique Administratives (G1)"/>
    <x v="2"/>
    <n v="0"/>
    <n v="2"/>
  </r>
  <r>
    <n v="207022105"/>
    <x v="0"/>
    <s v="LYCEE DES METIER DU BATIMENT ET L'INDUSTRIE"/>
    <x v="0"/>
    <s v="ZANGUERA"/>
    <s v="AGOE-NYIVE"/>
    <s v="AGOE-NYIVE"/>
    <x v="0"/>
    <x v="3"/>
    <s v="Technique Administratives (G1)"/>
    <x v="10"/>
    <n v="0"/>
    <n v="2"/>
  </r>
  <r>
    <n v="207022105"/>
    <x v="0"/>
    <s v="LYCEE DES METIER DU BATIMENT ET L'INDUSTRIE"/>
    <x v="0"/>
    <s v="ZANGUERA"/>
    <s v="AGOE-NYIVE"/>
    <s v="AGOE-NYIVE"/>
    <x v="0"/>
    <x v="3"/>
    <s v="Techniques Commerciale (G3)"/>
    <x v="0"/>
    <n v="1"/>
    <n v="1"/>
  </r>
  <r>
    <n v="207022105"/>
    <x v="0"/>
    <s v="LYCEE DES METIER DU BATIMENT ET L'INDUSTRIE"/>
    <x v="0"/>
    <s v="ZANGUERA"/>
    <s v="AGOE-NYIVE"/>
    <s v="AGOE-NYIVE"/>
    <x v="0"/>
    <x v="3"/>
    <s v="Techniques Commerciale (G3)"/>
    <x v="2"/>
    <n v="1"/>
    <n v="1"/>
  </r>
  <r>
    <n v="207022105"/>
    <x v="0"/>
    <s v="LYCEE DES METIER DU BATIMENT ET L'INDUSTRIE"/>
    <x v="0"/>
    <s v="ZANGUERA"/>
    <s v="AGOE-NYIVE"/>
    <s v="AGOE-NYIVE"/>
    <x v="0"/>
    <x v="3"/>
    <s v="Techniques Commerciale (G3)"/>
    <x v="10"/>
    <n v="2"/>
    <n v="1"/>
  </r>
  <r>
    <n v="207022105"/>
    <x v="0"/>
    <s v="LYCEE DES METIER DU BATIMENT ET L'INDUSTRIE"/>
    <x v="0"/>
    <s v="ZANGUERA"/>
    <s v="AGOE-NYIVE"/>
    <s v="AGOE-NYIVE"/>
    <x v="0"/>
    <x v="3"/>
    <s v="Techniques Commerciale (G3)"/>
    <x v="3"/>
    <n v="2"/>
    <n v="0"/>
  </r>
  <r>
    <n v="207022105"/>
    <x v="0"/>
    <s v="LYCEE DES METIER DU BATIMENT ET L'INDUSTRIE"/>
    <x v="0"/>
    <s v="ZANGUERA"/>
    <s v="AGOE-NYIVE"/>
    <s v="AGOE-NYIVE"/>
    <x v="0"/>
    <x v="3"/>
    <s v="Techniques Commerciale (G3)"/>
    <x v="4"/>
    <n v="1"/>
    <n v="0"/>
  </r>
  <r>
    <n v="207022105"/>
    <x v="0"/>
    <s v="LYCEE DES METIER DU BATIMENT ET L'INDUSTRIE"/>
    <x v="0"/>
    <s v="ZANGUERA"/>
    <s v="AGOE-NYIVE"/>
    <s v="AGOE-NYIVE"/>
    <x v="0"/>
    <x v="3"/>
    <s v="Techniques Quantitatives de Gestion (G2)"/>
    <x v="0"/>
    <n v="1"/>
    <n v="2"/>
  </r>
  <r>
    <n v="207022105"/>
    <x v="0"/>
    <s v="LYCEE DES METIER DU BATIMENT ET L'INDUSTRIE"/>
    <x v="0"/>
    <s v="ZANGUERA"/>
    <s v="AGOE-NYIVE"/>
    <s v="AGOE-NYIVE"/>
    <x v="0"/>
    <x v="3"/>
    <s v="Techniques Quantitatives de Gestion (G2)"/>
    <x v="2"/>
    <n v="1"/>
    <n v="0"/>
  </r>
  <r>
    <n v="207022105"/>
    <x v="0"/>
    <s v="LYCEE DES METIER DU BATIMENT ET L'INDUSTRIE"/>
    <x v="0"/>
    <s v="ZANGUERA"/>
    <s v="AGOE-NYIVE"/>
    <s v="AGOE-NYIVE"/>
    <x v="0"/>
    <x v="3"/>
    <s v="Techniques Quantitatives de Gestion (G2)"/>
    <x v="10"/>
    <n v="1"/>
    <n v="0"/>
  </r>
  <r>
    <n v="207022105"/>
    <x v="0"/>
    <s v="LYCEE DES METIER DU BATIMENT ET L'INDUSTRIE"/>
    <x v="0"/>
    <s v="ZANGUERA"/>
    <s v="AGOE-NYIVE"/>
    <s v="AGOE-NYIVE"/>
    <x v="0"/>
    <x v="3"/>
    <s v="Techniques Quantitatives de Gestion (G2)"/>
    <x v="3"/>
    <n v="1"/>
    <n v="0"/>
  </r>
  <r>
    <n v="207022105"/>
    <x v="0"/>
    <s v="LYCEE DES METIER DU BATIMENT ET L'INDUSTRIE"/>
    <x v="0"/>
    <s v="ZANGUERA"/>
    <s v="AGOE-NYIVE"/>
    <s v="AGOE-NYIVE"/>
    <x v="0"/>
    <x v="5"/>
    <s v="Electronique (F2)"/>
    <x v="1"/>
    <n v="1"/>
    <n v="0"/>
  </r>
  <r>
    <n v="207022105"/>
    <x v="0"/>
    <s v="LYCEE DES METIER DU BATIMENT ET L'INDUSTRIE"/>
    <x v="0"/>
    <s v="ZANGUERA"/>
    <s v="AGOE-NYIVE"/>
    <s v="AGOE-NYIVE"/>
    <x v="0"/>
    <x v="5"/>
    <s v="Electronique (F2)"/>
    <x v="10"/>
    <n v="1"/>
    <n v="0"/>
  </r>
  <r>
    <n v="207022105"/>
    <x v="0"/>
    <s v="LYCEE DES METIER DU BATIMENT ET L'INDUSTRIE"/>
    <x v="0"/>
    <s v="ZANGUERA"/>
    <s v="AGOE-NYIVE"/>
    <s v="AGOE-NYIVE"/>
    <x v="0"/>
    <x v="5"/>
    <s v="Electronique (F2)"/>
    <x v="3"/>
    <n v="4"/>
    <n v="0"/>
  </r>
  <r>
    <n v="207022105"/>
    <x v="0"/>
    <s v="LYCEE DES METIER DU BATIMENT ET L'INDUSTRIE"/>
    <x v="0"/>
    <s v="ZANGUERA"/>
    <s v="AGOE-NYIVE"/>
    <s v="AGOE-NYIVE"/>
    <x v="0"/>
    <x v="5"/>
    <s v="Electronique (F2)"/>
    <x v="4"/>
    <n v="2"/>
    <n v="0"/>
  </r>
  <r>
    <n v="207022105"/>
    <x v="0"/>
    <s v="LYCEE DES METIER DU BATIMENT ET L'INDUSTRIE"/>
    <x v="0"/>
    <s v="ZANGUERA"/>
    <s v="AGOE-NYIVE"/>
    <s v="AGOE-NYIVE"/>
    <x v="0"/>
    <x v="5"/>
    <s v="Electrotechnique (F3)"/>
    <x v="10"/>
    <n v="2"/>
    <n v="0"/>
  </r>
  <r>
    <n v="207022105"/>
    <x v="0"/>
    <s v="LYCEE DES METIER DU BATIMENT ET L'INDUSTRIE"/>
    <x v="0"/>
    <s v="ZANGUERA"/>
    <s v="AGOE-NYIVE"/>
    <s v="AGOE-NYIVE"/>
    <x v="0"/>
    <x v="5"/>
    <s v="Electrotechnique (F3)"/>
    <x v="3"/>
    <n v="0"/>
    <n v="1"/>
  </r>
  <r>
    <n v="207022105"/>
    <x v="0"/>
    <s v="LYCEE DES METIER DU BATIMENT ET L'INDUSTRIE"/>
    <x v="0"/>
    <s v="ZANGUERA"/>
    <s v="AGOE-NYIVE"/>
    <s v="AGOE-NYIVE"/>
    <x v="0"/>
    <x v="5"/>
    <s v="Electrotechnique (F3)"/>
    <x v="4"/>
    <n v="1"/>
    <n v="0"/>
  </r>
  <r>
    <n v="207022105"/>
    <x v="0"/>
    <s v="LYCEE DES METIER DU BATIMENT ET L'INDUSTRIE"/>
    <x v="0"/>
    <s v="ZANGUERA"/>
    <s v="AGOE-NYIVE"/>
    <s v="AGOE-NYIVE"/>
    <x v="0"/>
    <x v="5"/>
    <s v="Electrotechnique (F3)"/>
    <x v="6"/>
    <n v="1"/>
    <n v="0"/>
  </r>
  <r>
    <n v="207022105"/>
    <x v="0"/>
    <s v="LYCEE DES METIER DU BATIMENT ET L'INDUSTRIE"/>
    <x v="0"/>
    <s v="ZANGUERA"/>
    <s v="AGOE-NYIVE"/>
    <s v="AGOE-NYIVE"/>
    <x v="0"/>
    <x v="5"/>
    <s v="Génie Civil (F4)"/>
    <x v="10"/>
    <n v="2"/>
    <n v="0"/>
  </r>
  <r>
    <n v="207022105"/>
    <x v="0"/>
    <s v="LYCEE DES METIER DU BATIMENT ET L'INDUSTRIE"/>
    <x v="0"/>
    <s v="ZANGUERA"/>
    <s v="AGOE-NYIVE"/>
    <s v="AGOE-NYIVE"/>
    <x v="0"/>
    <x v="5"/>
    <s v="Génie Civil (F4)"/>
    <x v="3"/>
    <n v="0"/>
    <n v="1"/>
  </r>
  <r>
    <n v="207022105"/>
    <x v="0"/>
    <s v="LYCEE DES METIER DU BATIMENT ET L'INDUSTRIE"/>
    <x v="0"/>
    <s v="ZANGUERA"/>
    <s v="AGOE-NYIVE"/>
    <s v="AGOE-NYIVE"/>
    <x v="0"/>
    <x v="5"/>
    <s v="Génie Civil (F4)"/>
    <x v="4"/>
    <n v="1"/>
    <n v="0"/>
  </r>
  <r>
    <n v="207022105"/>
    <x v="0"/>
    <s v="LYCEE DES METIER DU BATIMENT ET L'INDUSTRIE"/>
    <x v="0"/>
    <s v="ZANGUERA"/>
    <s v="AGOE-NYIVE"/>
    <s v="AGOE-NYIVE"/>
    <x v="0"/>
    <x v="5"/>
    <s v="Génie Civil (F4)"/>
    <x v="6"/>
    <n v="1"/>
    <n v="0"/>
  </r>
  <r>
    <n v="207022106"/>
    <x v="0"/>
    <s v="CENTRE DE FORMATION PROFESSIONNELLE SOLAGNON"/>
    <x v="0"/>
    <s v="AGBODRAFO"/>
    <s v="AGBODRAFO"/>
    <s v="LACS"/>
    <x v="1"/>
    <x v="0"/>
    <s v="CAP - Agro-pastoral"/>
    <x v="7"/>
    <n v="0"/>
    <n v="2"/>
  </r>
  <r>
    <n v="207022106"/>
    <x v="0"/>
    <s v="CENTRE DE FORMATION PROFESSIONNELLE SOLAGNON"/>
    <x v="0"/>
    <s v="AGBODRAFO"/>
    <s v="AGBODRAFO"/>
    <s v="LACS"/>
    <x v="1"/>
    <x v="0"/>
    <s v="CAP - Maçonnerie"/>
    <x v="7"/>
    <n v="5"/>
    <n v="0"/>
  </r>
  <r>
    <n v="207022106"/>
    <x v="0"/>
    <s v="CENTRE DE FORMATION PROFESSIONNELLE SOLAGNON"/>
    <x v="0"/>
    <s v="AGBODRAFO"/>
    <s v="AGBODRAFO"/>
    <s v="LACS"/>
    <x v="1"/>
    <x v="0"/>
    <s v="CAP - Menuiserie"/>
    <x v="7"/>
    <n v="5"/>
    <n v="1"/>
  </r>
  <r>
    <n v="207022106"/>
    <x v="0"/>
    <s v="CENTRE DE FORMATION PROFESSIONNELLE SOLAGNON"/>
    <x v="0"/>
    <s v="AGBODRAFO"/>
    <s v="AGBODRAFO"/>
    <s v="LACS"/>
    <x v="1"/>
    <x v="2"/>
    <s v="CAP - Agro-pastoral"/>
    <x v="8"/>
    <n v="0"/>
    <n v="2"/>
  </r>
  <r>
    <n v="207022106"/>
    <x v="0"/>
    <s v="CENTRE DE FORMATION PROFESSIONNELLE SOLAGNON"/>
    <x v="0"/>
    <s v="AGBODRAFO"/>
    <s v="AGBODRAFO"/>
    <s v="LACS"/>
    <x v="1"/>
    <x v="2"/>
    <s v="CAP - Maçonnerie"/>
    <x v="8"/>
    <n v="7"/>
    <n v="0"/>
  </r>
  <r>
    <n v="207022106"/>
    <x v="0"/>
    <s v="CENTRE DE FORMATION PROFESSIONNELLE SOLAGNON"/>
    <x v="0"/>
    <s v="AGBODRAFO"/>
    <s v="AGBODRAFO"/>
    <s v="LACS"/>
    <x v="1"/>
    <x v="2"/>
    <s v="CAP - Menuiserie"/>
    <x v="9"/>
    <n v="3"/>
    <n v="0"/>
  </r>
  <r>
    <n v="207022106"/>
    <x v="0"/>
    <s v="CENTRE DE FORMATION PROFESSIONNELLE SOLAGNON"/>
    <x v="0"/>
    <s v="AGBODRAFO"/>
    <s v="AGBODRAFO"/>
    <s v="LACS"/>
    <x v="1"/>
    <x v="4"/>
    <s v="CAP - Agro-pastoral"/>
    <x v="1"/>
    <n v="2"/>
    <n v="2"/>
  </r>
  <r>
    <n v="207022106"/>
    <x v="0"/>
    <s v="CENTRE DE FORMATION PROFESSIONNELLE SOLAGNON"/>
    <x v="0"/>
    <s v="AGBODRAFO"/>
    <s v="AGBODRAFO"/>
    <s v="LACS"/>
    <x v="1"/>
    <x v="4"/>
    <s v="CAP - Maçonnerie"/>
    <x v="9"/>
    <n v="3"/>
    <n v="0"/>
  </r>
  <r>
    <n v="207022106"/>
    <x v="0"/>
    <s v="CENTRE DE FORMATION PROFESSIONNELLE SOLAGNON"/>
    <x v="0"/>
    <s v="AGBODRAFO"/>
    <s v="AGBODRAFO"/>
    <s v="LACS"/>
    <x v="1"/>
    <x v="4"/>
    <s v="CAP - Menuiserie"/>
    <x v="1"/>
    <n v="2"/>
    <n v="0"/>
  </r>
  <r>
    <n v="207022107"/>
    <x v="0"/>
    <s v="INSTITUT POYVALANT LAIC LE DINOSAURES"/>
    <x v="0"/>
    <s v="AGOE SOGBOSSITO"/>
    <s v="AGOE-NYIVE"/>
    <s v="AGOE-NYIVE"/>
    <x v="0"/>
    <x v="0"/>
    <s v="BT   - Génie Electrique"/>
    <x v="0"/>
    <n v="4"/>
    <n v="0"/>
  </r>
  <r>
    <n v="207022107"/>
    <x v="0"/>
    <s v="INSTITUT POYVALANT LAIC LE DINOSAURES"/>
    <x v="0"/>
    <s v="AGOE SOGBOSSITO"/>
    <s v="AGOE-NYIVE"/>
    <s v="AGOE-NYIVE"/>
    <x v="0"/>
    <x v="0"/>
    <s v="BT  - Génie Civil"/>
    <x v="10"/>
    <n v="11"/>
    <n v="0"/>
  </r>
  <r>
    <n v="207022107"/>
    <x v="0"/>
    <s v="INSTITUT POYVALANT LAIC LE DINOSAURES"/>
    <x v="0"/>
    <s v="AGOE SOGBOSSITO"/>
    <s v="AGOE-NYIVE"/>
    <s v="AGOE-NYIVE"/>
    <x v="0"/>
    <x v="0"/>
    <s v="BT  - Génie Civil"/>
    <x v="5"/>
    <n v="9"/>
    <n v="0"/>
  </r>
  <r>
    <n v="207022107"/>
    <x v="0"/>
    <s v="INSTITUT POYVALANT LAIC LE DINOSAURES"/>
    <x v="0"/>
    <s v="AGOE SOGBOSSITO"/>
    <s v="AGOE-NYIVE"/>
    <s v="AGOE-NYIVE"/>
    <x v="0"/>
    <x v="0"/>
    <s v="CAP - Electricité d'équipement"/>
    <x v="0"/>
    <n v="13"/>
    <n v="0"/>
  </r>
  <r>
    <n v="207022107"/>
    <x v="0"/>
    <s v="INSTITUT POYVALANT LAIC LE DINOSAURES"/>
    <x v="0"/>
    <s v="AGOE SOGBOSSITO"/>
    <s v="AGOE-NYIVE"/>
    <s v="AGOE-NYIVE"/>
    <x v="0"/>
    <x v="0"/>
    <s v="CAP - Menuiserie"/>
    <x v="2"/>
    <n v="2"/>
    <n v="0"/>
  </r>
  <r>
    <n v="207022107"/>
    <x v="0"/>
    <s v="INSTITUT POYVALANT LAIC LE DINOSAURES"/>
    <x v="0"/>
    <s v="AGOE SOGBOSSITO"/>
    <s v="AGOE-NYIVE"/>
    <s v="AGOE-NYIVE"/>
    <x v="0"/>
    <x v="0"/>
    <s v="CAP - Menuiserie"/>
    <x v="10"/>
    <n v="1"/>
    <n v="0"/>
  </r>
  <r>
    <n v="207022107"/>
    <x v="0"/>
    <s v="INSTITUT POYVALANT LAIC LE DINOSAURES"/>
    <x v="0"/>
    <s v="AGOE SOGBOSSITO"/>
    <s v="AGOE-NYIVE"/>
    <s v="AGOE-NYIVE"/>
    <x v="0"/>
    <x v="0"/>
    <s v="CAP - Plomberie Sanitaire"/>
    <x v="0"/>
    <n v="3"/>
    <n v="2"/>
  </r>
  <r>
    <n v="207022107"/>
    <x v="0"/>
    <s v="INSTITUT POYVALANT LAIC LE DINOSAURES"/>
    <x v="0"/>
    <s v="AGOE SOGBOSSITO"/>
    <s v="AGOE-NYIVE"/>
    <s v="AGOE-NYIVE"/>
    <x v="0"/>
    <x v="1"/>
    <s v="Electrotechnique (F3)"/>
    <x v="0"/>
    <n v="1"/>
    <n v="0"/>
  </r>
  <r>
    <n v="207022107"/>
    <x v="0"/>
    <s v="INSTITUT POYVALANT LAIC LE DINOSAURES"/>
    <x v="0"/>
    <s v="AGOE SOGBOSSITO"/>
    <s v="AGOE-NYIVE"/>
    <s v="AGOE-NYIVE"/>
    <x v="0"/>
    <x v="1"/>
    <s v="Electrotechnique (F3)"/>
    <x v="2"/>
    <n v="34"/>
    <n v="2"/>
  </r>
  <r>
    <n v="207022107"/>
    <x v="0"/>
    <s v="INSTITUT POYVALANT LAIC LE DINOSAURES"/>
    <x v="0"/>
    <s v="AGOE SOGBOSSITO"/>
    <s v="AGOE-NYIVE"/>
    <s v="AGOE-NYIVE"/>
    <x v="0"/>
    <x v="1"/>
    <s v="Electrotechnique (F3)"/>
    <x v="10"/>
    <n v="5"/>
    <n v="0"/>
  </r>
  <r>
    <n v="207022107"/>
    <x v="0"/>
    <s v="INSTITUT POYVALANT LAIC LE DINOSAURES"/>
    <x v="0"/>
    <s v="AGOE SOGBOSSITO"/>
    <s v="AGOE-NYIVE"/>
    <s v="AGOE-NYIVE"/>
    <x v="0"/>
    <x v="1"/>
    <s v="Génie Civil (F4)"/>
    <x v="0"/>
    <n v="0"/>
    <n v="1"/>
  </r>
  <r>
    <n v="207022107"/>
    <x v="0"/>
    <s v="INSTITUT POYVALANT LAIC LE DINOSAURES"/>
    <x v="0"/>
    <s v="AGOE SOGBOSSITO"/>
    <s v="AGOE-NYIVE"/>
    <s v="AGOE-NYIVE"/>
    <x v="0"/>
    <x v="1"/>
    <s v="Génie Civil (F4)"/>
    <x v="2"/>
    <n v="13"/>
    <n v="0"/>
  </r>
  <r>
    <n v="207022107"/>
    <x v="0"/>
    <s v="INSTITUT POYVALANT LAIC LE DINOSAURES"/>
    <x v="0"/>
    <s v="AGOE SOGBOSSITO"/>
    <s v="AGOE-NYIVE"/>
    <s v="AGOE-NYIVE"/>
    <x v="0"/>
    <x v="1"/>
    <s v="Génie Civil (F4)"/>
    <x v="10"/>
    <n v="2"/>
    <n v="0"/>
  </r>
  <r>
    <n v="207022107"/>
    <x v="0"/>
    <s v="INSTITUT POYVALANT LAIC LE DINOSAURES"/>
    <x v="0"/>
    <s v="AGOE SOGBOSSITO"/>
    <s v="AGOE-NYIVE"/>
    <s v="AGOE-NYIVE"/>
    <x v="0"/>
    <x v="1"/>
    <s v="Génie Civil (F4)"/>
    <x v="3"/>
    <n v="1"/>
    <n v="1"/>
  </r>
  <r>
    <n v="207022107"/>
    <x v="0"/>
    <s v="INSTITUT POYVALANT LAIC LE DINOSAURES"/>
    <x v="0"/>
    <s v="AGOE SOGBOSSITO"/>
    <s v="AGOE-NYIVE"/>
    <s v="AGOE-NYIVE"/>
    <x v="0"/>
    <x v="1"/>
    <s v="Technique Administratives (G1)"/>
    <x v="0"/>
    <n v="0"/>
    <n v="6"/>
  </r>
  <r>
    <n v="207022107"/>
    <x v="0"/>
    <s v="INSTITUT POYVALANT LAIC LE DINOSAURES"/>
    <x v="0"/>
    <s v="AGOE SOGBOSSITO"/>
    <s v="AGOE-NYIVE"/>
    <s v="AGOE-NYIVE"/>
    <x v="0"/>
    <x v="1"/>
    <s v="Techniques Commerciale (G3)"/>
    <x v="0"/>
    <n v="2"/>
    <n v="1"/>
  </r>
  <r>
    <n v="207022107"/>
    <x v="0"/>
    <s v="INSTITUT POYVALANT LAIC LE DINOSAURES"/>
    <x v="0"/>
    <s v="AGOE SOGBOSSITO"/>
    <s v="AGOE-NYIVE"/>
    <s v="AGOE-NYIVE"/>
    <x v="0"/>
    <x v="1"/>
    <s v="Techniques Commerciale (G3)"/>
    <x v="2"/>
    <n v="3"/>
    <n v="12"/>
  </r>
  <r>
    <n v="207022107"/>
    <x v="0"/>
    <s v="INSTITUT POYVALANT LAIC LE DINOSAURES"/>
    <x v="0"/>
    <s v="AGOE SOGBOSSITO"/>
    <s v="AGOE-NYIVE"/>
    <s v="AGOE-NYIVE"/>
    <x v="0"/>
    <x v="1"/>
    <s v="Techniques Quantitatives de Gestion (G2)"/>
    <x v="0"/>
    <n v="2"/>
    <n v="0"/>
  </r>
  <r>
    <n v="207022107"/>
    <x v="0"/>
    <s v="INSTITUT POYVALANT LAIC LE DINOSAURES"/>
    <x v="0"/>
    <s v="AGOE SOGBOSSITO"/>
    <s v="AGOE-NYIVE"/>
    <s v="AGOE-NYIVE"/>
    <x v="0"/>
    <x v="1"/>
    <s v="Techniques Quantitatives de Gestion (G2)"/>
    <x v="2"/>
    <n v="4"/>
    <n v="5"/>
  </r>
  <r>
    <n v="207022107"/>
    <x v="0"/>
    <s v="INSTITUT POYVALANT LAIC LE DINOSAURES"/>
    <x v="0"/>
    <s v="AGOE SOGBOSSITO"/>
    <s v="AGOE-NYIVE"/>
    <s v="AGOE-NYIVE"/>
    <x v="0"/>
    <x v="2"/>
    <s v="BT   - Génie Electrique"/>
    <x v="10"/>
    <n v="2"/>
    <n v="0"/>
  </r>
  <r>
    <n v="207022107"/>
    <x v="0"/>
    <s v="INSTITUT POYVALANT LAIC LE DINOSAURES"/>
    <x v="0"/>
    <s v="AGOE SOGBOSSITO"/>
    <s v="AGOE-NYIVE"/>
    <s v="AGOE-NYIVE"/>
    <x v="0"/>
    <x v="2"/>
    <s v="BT   - Génie Electrique"/>
    <x v="4"/>
    <n v="2"/>
    <n v="0"/>
  </r>
  <r>
    <n v="207022107"/>
    <x v="0"/>
    <s v="INSTITUT POYVALANT LAIC LE DINOSAURES"/>
    <x v="0"/>
    <s v="AGOE SOGBOSSITO"/>
    <s v="AGOE-NYIVE"/>
    <s v="AGOE-NYIVE"/>
    <x v="0"/>
    <x v="2"/>
    <s v="BT  - Génie Civil"/>
    <x v="7"/>
    <n v="10"/>
    <n v="0"/>
  </r>
  <r>
    <n v="207022107"/>
    <x v="0"/>
    <s v="INSTITUT POYVALANT LAIC LE DINOSAURES"/>
    <x v="0"/>
    <s v="AGOE SOGBOSSITO"/>
    <s v="AGOE-NYIVE"/>
    <s v="AGOE-NYIVE"/>
    <x v="0"/>
    <x v="2"/>
    <s v="CAP - Electricité d'équipement"/>
    <x v="2"/>
    <n v="4"/>
    <n v="0"/>
  </r>
  <r>
    <n v="207022107"/>
    <x v="0"/>
    <s v="INSTITUT POYVALANT LAIC LE DINOSAURES"/>
    <x v="0"/>
    <s v="AGOE SOGBOSSITO"/>
    <s v="AGOE-NYIVE"/>
    <s v="AGOE-NYIVE"/>
    <x v="0"/>
    <x v="2"/>
    <s v="CAP - Electricité d'équipement"/>
    <x v="10"/>
    <n v="1"/>
    <n v="0"/>
  </r>
  <r>
    <n v="207022107"/>
    <x v="0"/>
    <s v="INSTITUT POYVALANT LAIC LE DINOSAURES"/>
    <x v="0"/>
    <s v="AGOE SOGBOSSITO"/>
    <s v="AGOE-NYIVE"/>
    <s v="AGOE-NYIVE"/>
    <x v="0"/>
    <x v="2"/>
    <s v="CAP - Electricité d'équipement"/>
    <x v="3"/>
    <n v="7"/>
    <n v="0"/>
  </r>
  <r>
    <n v="207022107"/>
    <x v="0"/>
    <s v="INSTITUT POYVALANT LAIC LE DINOSAURES"/>
    <x v="0"/>
    <s v="AGOE SOGBOSSITO"/>
    <s v="AGOE-NYIVE"/>
    <s v="AGOE-NYIVE"/>
    <x v="0"/>
    <x v="2"/>
    <s v="CAP - Electricité d'équipement"/>
    <x v="4"/>
    <n v="2"/>
    <n v="0"/>
  </r>
  <r>
    <n v="207022107"/>
    <x v="0"/>
    <s v="INSTITUT POYVALANT LAIC LE DINOSAURES"/>
    <x v="0"/>
    <s v="AGOE SOGBOSSITO"/>
    <s v="AGOE-NYIVE"/>
    <s v="AGOE-NYIVE"/>
    <x v="0"/>
    <x v="2"/>
    <s v="CAP - Maçonnerie"/>
    <x v="2"/>
    <n v="2"/>
    <n v="0"/>
  </r>
  <r>
    <n v="207022107"/>
    <x v="0"/>
    <s v="INSTITUT POYVALANT LAIC LE DINOSAURES"/>
    <x v="0"/>
    <s v="AGOE SOGBOSSITO"/>
    <s v="AGOE-NYIVE"/>
    <s v="AGOE-NYIVE"/>
    <x v="0"/>
    <x v="2"/>
    <s v="CAP - Maçonnerie"/>
    <x v="10"/>
    <n v="7"/>
    <n v="0"/>
  </r>
  <r>
    <n v="207022107"/>
    <x v="0"/>
    <s v="INSTITUT POYVALANT LAIC LE DINOSAURES"/>
    <x v="0"/>
    <s v="AGOE SOGBOSSITO"/>
    <s v="AGOE-NYIVE"/>
    <s v="AGOE-NYIVE"/>
    <x v="0"/>
    <x v="2"/>
    <s v="CAP - Plomberie Sanitaire"/>
    <x v="3"/>
    <n v="2"/>
    <n v="0"/>
  </r>
  <r>
    <n v="207022107"/>
    <x v="0"/>
    <s v="INSTITUT POYVALANT LAIC LE DINOSAURES"/>
    <x v="0"/>
    <s v="AGOE SOGBOSSITO"/>
    <s v="AGOE-NYIVE"/>
    <s v="AGOE-NYIVE"/>
    <x v="0"/>
    <x v="2"/>
    <s v="CAP - Plomberie Sanitaire"/>
    <x v="4"/>
    <n v="2"/>
    <n v="0"/>
  </r>
  <r>
    <n v="207022107"/>
    <x v="0"/>
    <s v="INSTITUT POYVALANT LAIC LE DINOSAURES"/>
    <x v="0"/>
    <s v="AGOE SOGBOSSITO"/>
    <s v="AGOE-NYIVE"/>
    <s v="AGOE-NYIVE"/>
    <x v="0"/>
    <x v="2"/>
    <s v="CAP - Plomberie Sanitaire"/>
    <x v="5"/>
    <n v="1"/>
    <n v="0"/>
  </r>
  <r>
    <n v="207022107"/>
    <x v="0"/>
    <s v="INSTITUT POYVALANT LAIC LE DINOSAURES"/>
    <x v="0"/>
    <s v="AGOE SOGBOSSITO"/>
    <s v="AGOE-NYIVE"/>
    <s v="AGOE-NYIVE"/>
    <x v="0"/>
    <x v="3"/>
    <s v="Electrotechnique (F3)"/>
    <x v="0"/>
    <n v="27"/>
    <n v="0"/>
  </r>
  <r>
    <n v="207022107"/>
    <x v="0"/>
    <s v="INSTITUT POYVALANT LAIC LE DINOSAURES"/>
    <x v="0"/>
    <s v="AGOE SOGBOSSITO"/>
    <s v="AGOE-NYIVE"/>
    <s v="AGOE-NYIVE"/>
    <x v="0"/>
    <x v="3"/>
    <s v="Electrotechnique (F3)"/>
    <x v="2"/>
    <n v="3"/>
    <n v="1"/>
  </r>
  <r>
    <n v="207022107"/>
    <x v="0"/>
    <s v="INSTITUT POYVALANT LAIC LE DINOSAURES"/>
    <x v="0"/>
    <s v="AGOE SOGBOSSITO"/>
    <s v="AGOE-NYIVE"/>
    <s v="AGOE-NYIVE"/>
    <x v="0"/>
    <x v="3"/>
    <s v="Génie Civil (F4)"/>
    <x v="0"/>
    <n v="10"/>
    <n v="1"/>
  </r>
  <r>
    <n v="207022107"/>
    <x v="0"/>
    <s v="INSTITUT POYVALANT LAIC LE DINOSAURES"/>
    <x v="0"/>
    <s v="AGOE SOGBOSSITO"/>
    <s v="AGOE-NYIVE"/>
    <s v="AGOE-NYIVE"/>
    <x v="0"/>
    <x v="3"/>
    <s v="Technique Administratives (G1)"/>
    <x v="0"/>
    <n v="0"/>
    <n v="14"/>
  </r>
  <r>
    <n v="207022107"/>
    <x v="0"/>
    <s v="INSTITUT POYVALANT LAIC LE DINOSAURES"/>
    <x v="0"/>
    <s v="AGOE SOGBOSSITO"/>
    <s v="AGOE-NYIVE"/>
    <s v="AGOE-NYIVE"/>
    <x v="0"/>
    <x v="3"/>
    <s v="Techniques Commerciale (G3)"/>
    <x v="0"/>
    <n v="2"/>
    <n v="3"/>
  </r>
  <r>
    <n v="207022107"/>
    <x v="0"/>
    <s v="INSTITUT POYVALANT LAIC LE DINOSAURES"/>
    <x v="0"/>
    <s v="AGOE SOGBOSSITO"/>
    <s v="AGOE-NYIVE"/>
    <s v="AGOE-NYIVE"/>
    <x v="0"/>
    <x v="3"/>
    <s v="Techniques Quantitatives de Gestion (G2)"/>
    <x v="0"/>
    <n v="2"/>
    <n v="3"/>
  </r>
  <r>
    <n v="207022107"/>
    <x v="0"/>
    <s v="INSTITUT POYVALANT LAIC LE DINOSAURES"/>
    <x v="0"/>
    <s v="AGOE SOGBOSSITO"/>
    <s v="AGOE-NYIVE"/>
    <s v="AGOE-NYIVE"/>
    <x v="0"/>
    <x v="4"/>
    <s v="BT   - Génie Electrique"/>
    <x v="4"/>
    <n v="1"/>
    <n v="0"/>
  </r>
  <r>
    <n v="207022107"/>
    <x v="0"/>
    <s v="INSTITUT POYVALANT LAIC LE DINOSAURES"/>
    <x v="0"/>
    <s v="AGOE SOGBOSSITO"/>
    <s v="AGOE-NYIVE"/>
    <s v="AGOE-NYIVE"/>
    <x v="0"/>
    <x v="4"/>
    <s v="BT   - Génie Electrique"/>
    <x v="5"/>
    <n v="2"/>
    <n v="0"/>
  </r>
  <r>
    <n v="207022107"/>
    <x v="0"/>
    <s v="INSTITUT POYVALANT LAIC LE DINOSAURES"/>
    <x v="0"/>
    <s v="AGOE SOGBOSSITO"/>
    <s v="AGOE-NYIVE"/>
    <s v="AGOE-NYIVE"/>
    <x v="0"/>
    <x v="4"/>
    <s v="BT  - Génie Civil"/>
    <x v="1"/>
    <n v="2"/>
    <n v="0"/>
  </r>
  <r>
    <n v="207022107"/>
    <x v="0"/>
    <s v="INSTITUT POYVALANT LAIC LE DINOSAURES"/>
    <x v="0"/>
    <s v="AGOE SOGBOSSITO"/>
    <s v="AGOE-NYIVE"/>
    <s v="AGOE-NYIVE"/>
    <x v="0"/>
    <x v="4"/>
    <s v="BT  - Génie Civil"/>
    <x v="4"/>
    <n v="8"/>
    <n v="0"/>
  </r>
  <r>
    <n v="207022107"/>
    <x v="0"/>
    <s v="INSTITUT POYVALANT LAIC LE DINOSAURES"/>
    <x v="0"/>
    <s v="AGOE SOGBOSSITO"/>
    <s v="AGOE-NYIVE"/>
    <s v="AGOE-NYIVE"/>
    <x v="0"/>
    <x v="4"/>
    <s v="BT  - Génie Civil"/>
    <x v="9"/>
    <n v="10"/>
    <n v="0"/>
  </r>
  <r>
    <n v="207022107"/>
    <x v="0"/>
    <s v="INSTITUT POYVALANT LAIC LE DINOSAURES"/>
    <x v="0"/>
    <s v="AGOE SOGBOSSITO"/>
    <s v="AGOE-NYIVE"/>
    <s v="AGOE-NYIVE"/>
    <x v="0"/>
    <x v="4"/>
    <s v="CAP - Maçonnerie"/>
    <x v="4"/>
    <n v="5"/>
    <n v="0"/>
  </r>
  <r>
    <n v="207022107"/>
    <x v="0"/>
    <s v="INSTITUT POYVALANT LAIC LE DINOSAURES"/>
    <x v="0"/>
    <s v="AGOE SOGBOSSITO"/>
    <s v="AGOE-NYIVE"/>
    <s v="AGOE-NYIVE"/>
    <x v="0"/>
    <x v="5"/>
    <s v="Electrotechnique (F3)"/>
    <x v="10"/>
    <n v="5"/>
    <n v="0"/>
  </r>
  <r>
    <n v="207022107"/>
    <x v="0"/>
    <s v="INSTITUT POYVALANT LAIC LE DINOSAURES"/>
    <x v="0"/>
    <s v="AGOE SOGBOSSITO"/>
    <s v="AGOE-NYIVE"/>
    <s v="AGOE-NYIVE"/>
    <x v="0"/>
    <x v="5"/>
    <s v="Electrotechnique (F3)"/>
    <x v="3"/>
    <n v="8"/>
    <n v="0"/>
  </r>
  <r>
    <n v="207022108"/>
    <x v="0"/>
    <s v="CS EVOLUTION"/>
    <x v="0"/>
    <s v="TOGBLEKOPE"/>
    <s v="AGOE-NYIVE"/>
    <s v="AGOE-NYIVE"/>
    <x v="0"/>
    <x v="1"/>
    <s v="Techniques Commerciale (G3)"/>
    <x v="2"/>
    <n v="1"/>
    <n v="4"/>
  </r>
  <r>
    <n v="207022108"/>
    <x v="0"/>
    <s v="CS EVOLUTION"/>
    <x v="0"/>
    <s v="TOGBLEKOPE"/>
    <s v="AGOE-NYIVE"/>
    <s v="AGOE-NYIVE"/>
    <x v="0"/>
    <x v="1"/>
    <s v="Techniques Commerciale (G3)"/>
    <x v="10"/>
    <n v="5"/>
    <n v="2"/>
  </r>
  <r>
    <n v="207022108"/>
    <x v="0"/>
    <s v="CS EVOLUTION"/>
    <x v="0"/>
    <s v="TOGBLEKOPE"/>
    <s v="AGOE-NYIVE"/>
    <s v="AGOE-NYIVE"/>
    <x v="0"/>
    <x v="1"/>
    <s v="Techniques Commerciale (G3)"/>
    <x v="3"/>
    <n v="2"/>
    <n v="0"/>
  </r>
  <r>
    <n v="207022108"/>
    <x v="0"/>
    <s v="CS EVOLUTION"/>
    <x v="0"/>
    <s v="TOGBLEKOPE"/>
    <s v="AGOE-NYIVE"/>
    <s v="AGOE-NYIVE"/>
    <x v="0"/>
    <x v="1"/>
    <s v="Techniques Quantitatives de Gestion (G2)"/>
    <x v="10"/>
    <n v="1"/>
    <n v="7"/>
  </r>
  <r>
    <n v="207022108"/>
    <x v="0"/>
    <s v="CS EVOLUTION"/>
    <x v="0"/>
    <s v="TOGBLEKOPE"/>
    <s v="AGOE-NYIVE"/>
    <s v="AGOE-NYIVE"/>
    <x v="0"/>
    <x v="1"/>
    <s v="Techniques Quantitatives de Gestion (G2)"/>
    <x v="3"/>
    <n v="0"/>
    <n v="1"/>
  </r>
  <r>
    <n v="207022108"/>
    <x v="0"/>
    <s v="CS EVOLUTION"/>
    <x v="0"/>
    <s v="TOGBLEKOPE"/>
    <s v="AGOE-NYIVE"/>
    <s v="AGOE-NYIVE"/>
    <x v="0"/>
    <x v="3"/>
    <s v="Techniques Commerciale (G3)"/>
    <x v="2"/>
    <n v="3"/>
    <n v="8"/>
  </r>
  <r>
    <n v="207022108"/>
    <x v="0"/>
    <s v="CS EVOLUTION"/>
    <x v="0"/>
    <s v="TOGBLEKOPE"/>
    <s v="AGOE-NYIVE"/>
    <s v="AGOE-NYIVE"/>
    <x v="0"/>
    <x v="3"/>
    <s v="Techniques Commerciale (G3)"/>
    <x v="10"/>
    <n v="4"/>
    <n v="5"/>
  </r>
  <r>
    <n v="207022108"/>
    <x v="0"/>
    <s v="CS EVOLUTION"/>
    <x v="0"/>
    <s v="TOGBLEKOPE"/>
    <s v="AGOE-NYIVE"/>
    <s v="AGOE-NYIVE"/>
    <x v="0"/>
    <x v="3"/>
    <s v="Techniques Quantitatives de Gestion (G2)"/>
    <x v="2"/>
    <n v="3"/>
    <n v="1"/>
  </r>
  <r>
    <n v="207022108"/>
    <x v="0"/>
    <s v="CS EVOLUTION"/>
    <x v="0"/>
    <s v="TOGBLEKOPE"/>
    <s v="AGOE-NYIVE"/>
    <s v="AGOE-NYIVE"/>
    <x v="0"/>
    <x v="3"/>
    <s v="Techniques Quantitatives de Gestion (G2)"/>
    <x v="10"/>
    <n v="0"/>
    <n v="6"/>
  </r>
  <r>
    <n v="207022108"/>
    <x v="0"/>
    <s v="CS EVOLUTION"/>
    <x v="0"/>
    <s v="TOGBLEKOPE"/>
    <s v="AGOE-NYIVE"/>
    <s v="AGOE-NYIVE"/>
    <x v="0"/>
    <x v="5"/>
    <s v="Techniques Commerciale (G3)"/>
    <x v="3"/>
    <n v="4"/>
    <n v="0"/>
  </r>
  <r>
    <n v="207022108"/>
    <x v="0"/>
    <s v="CS EVOLUTION"/>
    <x v="0"/>
    <s v="TOGBLEKOPE"/>
    <s v="AGOE-NYIVE"/>
    <s v="AGOE-NYIVE"/>
    <x v="0"/>
    <x v="5"/>
    <s v="Techniques Commerciale (G3)"/>
    <x v="4"/>
    <n v="0"/>
    <n v="4"/>
  </r>
  <r>
    <n v="207022108"/>
    <x v="0"/>
    <s v="CS EVOLUTION"/>
    <x v="0"/>
    <s v="TOGBLEKOPE"/>
    <s v="AGOE-NYIVE"/>
    <s v="AGOE-NYIVE"/>
    <x v="0"/>
    <x v="5"/>
    <s v="Techniques Quantitatives de Gestion (G2)"/>
    <x v="3"/>
    <n v="3"/>
    <n v="4"/>
  </r>
  <r>
    <n v="207022108"/>
    <x v="0"/>
    <s v="CS EVOLUTION"/>
    <x v="0"/>
    <s v="TOGBLEKOPE"/>
    <s v="AGOE-NYIVE"/>
    <s v="AGOE-NYIVE"/>
    <x v="0"/>
    <x v="5"/>
    <s v="Techniques Quantitatives de Gestion (G2)"/>
    <x v="4"/>
    <n v="0"/>
    <n v="2"/>
  </r>
  <r>
    <n v="207022109"/>
    <x v="0"/>
    <s v="INSTITUT CAPLAN"/>
    <x v="0"/>
    <s v="KEVE"/>
    <s v="KEVE"/>
    <s v="AVE"/>
    <x v="1"/>
    <x v="1"/>
    <s v="Technique Administratives (G1)"/>
    <x v="3"/>
    <n v="1"/>
    <n v="4"/>
  </r>
  <r>
    <n v="207022109"/>
    <x v="0"/>
    <s v="INSTITUT CAPLAN"/>
    <x v="0"/>
    <s v="KEVE"/>
    <s v="KEVE"/>
    <s v="AVE"/>
    <x v="1"/>
    <x v="1"/>
    <s v="Techniques Commerciale (G3)"/>
    <x v="2"/>
    <n v="0"/>
    <n v="1"/>
  </r>
  <r>
    <n v="207022109"/>
    <x v="0"/>
    <s v="INSTITUT CAPLAN"/>
    <x v="0"/>
    <s v="KEVE"/>
    <s v="KEVE"/>
    <s v="AVE"/>
    <x v="1"/>
    <x v="1"/>
    <s v="Techniques Commerciale (G3)"/>
    <x v="10"/>
    <n v="0"/>
    <n v="1"/>
  </r>
  <r>
    <n v="207022109"/>
    <x v="0"/>
    <s v="INSTITUT CAPLAN"/>
    <x v="0"/>
    <s v="KEVE"/>
    <s v="KEVE"/>
    <s v="AVE"/>
    <x v="1"/>
    <x v="1"/>
    <s v="Techniques Commerciale (G3)"/>
    <x v="3"/>
    <n v="2"/>
    <n v="0"/>
  </r>
  <r>
    <n v="207022109"/>
    <x v="0"/>
    <s v="INSTITUT CAPLAN"/>
    <x v="0"/>
    <s v="KEVE"/>
    <s v="KEVE"/>
    <s v="AVE"/>
    <x v="1"/>
    <x v="1"/>
    <s v="Techniques Commerciale (G3)"/>
    <x v="7"/>
    <n v="0"/>
    <n v="1"/>
  </r>
  <r>
    <n v="207022109"/>
    <x v="0"/>
    <s v="INSTITUT CAPLAN"/>
    <x v="0"/>
    <s v="KEVE"/>
    <s v="KEVE"/>
    <s v="AVE"/>
    <x v="1"/>
    <x v="1"/>
    <s v="Techniques Quantitatives de Gestion (G2)"/>
    <x v="10"/>
    <n v="1"/>
    <n v="2"/>
  </r>
  <r>
    <n v="207022109"/>
    <x v="0"/>
    <s v="INSTITUT CAPLAN"/>
    <x v="0"/>
    <s v="KEVE"/>
    <s v="KEVE"/>
    <s v="AVE"/>
    <x v="1"/>
    <x v="1"/>
    <s v="Techniques Quantitatives de Gestion (G2)"/>
    <x v="3"/>
    <n v="1"/>
    <n v="3"/>
  </r>
  <r>
    <n v="207022109"/>
    <x v="0"/>
    <s v="INSTITUT CAPLAN"/>
    <x v="0"/>
    <s v="KEVE"/>
    <s v="KEVE"/>
    <s v="AVE"/>
    <x v="1"/>
    <x v="1"/>
    <s v="Techniques Quantitatives de Gestion (G2)"/>
    <x v="6"/>
    <n v="1"/>
    <n v="0"/>
  </r>
  <r>
    <n v="207022109"/>
    <x v="0"/>
    <s v="INSTITUT CAPLAN"/>
    <x v="0"/>
    <s v="KEVE"/>
    <s v="KEVE"/>
    <s v="AVE"/>
    <x v="1"/>
    <x v="1"/>
    <s v="Techniques Quantitatives de Gestion (G2)"/>
    <x v="7"/>
    <n v="0"/>
    <n v="1"/>
  </r>
  <r>
    <n v="207022109"/>
    <x v="0"/>
    <s v="INSTITUT CAPLAN"/>
    <x v="0"/>
    <s v="KEVE"/>
    <s v="KEVE"/>
    <s v="AVE"/>
    <x v="1"/>
    <x v="3"/>
    <s v="Technique Administratives (G1)"/>
    <x v="2"/>
    <n v="3"/>
    <n v="4"/>
  </r>
  <r>
    <n v="207022109"/>
    <x v="0"/>
    <s v="INSTITUT CAPLAN"/>
    <x v="0"/>
    <s v="KEVE"/>
    <s v="KEVE"/>
    <s v="AVE"/>
    <x v="1"/>
    <x v="3"/>
    <s v="Technique Administratives (G1)"/>
    <x v="10"/>
    <n v="0"/>
    <n v="3"/>
  </r>
  <r>
    <n v="207022109"/>
    <x v="0"/>
    <s v="INSTITUT CAPLAN"/>
    <x v="0"/>
    <s v="KEVE"/>
    <s v="KEVE"/>
    <s v="AVE"/>
    <x v="1"/>
    <x v="3"/>
    <s v="Technique Administratives (G1)"/>
    <x v="3"/>
    <n v="2"/>
    <n v="9"/>
  </r>
  <r>
    <n v="207022109"/>
    <x v="0"/>
    <s v="INSTITUT CAPLAN"/>
    <x v="0"/>
    <s v="KEVE"/>
    <s v="KEVE"/>
    <s v="AVE"/>
    <x v="1"/>
    <x v="3"/>
    <s v="Techniques Commerciale (G3)"/>
    <x v="2"/>
    <n v="0"/>
    <n v="1"/>
  </r>
  <r>
    <n v="207022109"/>
    <x v="0"/>
    <s v="INSTITUT CAPLAN"/>
    <x v="0"/>
    <s v="KEVE"/>
    <s v="KEVE"/>
    <s v="AVE"/>
    <x v="1"/>
    <x v="3"/>
    <s v="Techniques Commerciale (G3)"/>
    <x v="10"/>
    <n v="0"/>
    <n v="3"/>
  </r>
  <r>
    <n v="207022109"/>
    <x v="0"/>
    <s v="INSTITUT CAPLAN"/>
    <x v="0"/>
    <s v="KEVE"/>
    <s v="KEVE"/>
    <s v="AVE"/>
    <x v="1"/>
    <x v="3"/>
    <s v="Techniques Commerciale (G3)"/>
    <x v="3"/>
    <n v="1"/>
    <n v="3"/>
  </r>
  <r>
    <n v="207022109"/>
    <x v="0"/>
    <s v="INSTITUT CAPLAN"/>
    <x v="0"/>
    <s v="KEVE"/>
    <s v="KEVE"/>
    <s v="AVE"/>
    <x v="1"/>
    <x v="3"/>
    <s v="Techniques Commerciale (G3)"/>
    <x v="4"/>
    <n v="0"/>
    <n v="1"/>
  </r>
  <r>
    <n v="207022109"/>
    <x v="0"/>
    <s v="INSTITUT CAPLAN"/>
    <x v="0"/>
    <s v="KEVE"/>
    <s v="KEVE"/>
    <s v="AVE"/>
    <x v="1"/>
    <x v="3"/>
    <s v="Techniques Quantitatives de Gestion (G2)"/>
    <x v="2"/>
    <n v="2"/>
    <n v="1"/>
  </r>
  <r>
    <n v="207022109"/>
    <x v="0"/>
    <s v="INSTITUT CAPLAN"/>
    <x v="0"/>
    <s v="KEVE"/>
    <s v="KEVE"/>
    <s v="AVE"/>
    <x v="1"/>
    <x v="3"/>
    <s v="Techniques Quantitatives de Gestion (G2)"/>
    <x v="10"/>
    <n v="2"/>
    <n v="2"/>
  </r>
  <r>
    <n v="207022109"/>
    <x v="0"/>
    <s v="INSTITUT CAPLAN"/>
    <x v="0"/>
    <s v="KEVE"/>
    <s v="KEVE"/>
    <s v="AVE"/>
    <x v="1"/>
    <x v="3"/>
    <s v="Techniques Quantitatives de Gestion (G2)"/>
    <x v="3"/>
    <n v="3"/>
    <n v="3"/>
  </r>
  <r>
    <n v="207022109"/>
    <x v="0"/>
    <s v="INSTITUT CAPLAN"/>
    <x v="0"/>
    <s v="KEVE"/>
    <s v="KEVE"/>
    <s v="AVE"/>
    <x v="1"/>
    <x v="5"/>
    <s v="Technique Administratives (G1)"/>
    <x v="4"/>
    <n v="0"/>
    <n v="1"/>
  </r>
  <r>
    <n v="207022109"/>
    <x v="0"/>
    <s v="INSTITUT CAPLAN"/>
    <x v="0"/>
    <s v="KEVE"/>
    <s v="KEVE"/>
    <s v="AVE"/>
    <x v="1"/>
    <x v="5"/>
    <s v="Technique Administratives (G1)"/>
    <x v="5"/>
    <n v="1"/>
    <n v="1"/>
  </r>
  <r>
    <n v="207022109"/>
    <x v="0"/>
    <s v="INSTITUT CAPLAN"/>
    <x v="0"/>
    <s v="KEVE"/>
    <s v="KEVE"/>
    <s v="AVE"/>
    <x v="1"/>
    <x v="5"/>
    <s v="Techniques Commerciale (G3)"/>
    <x v="5"/>
    <n v="0"/>
    <n v="1"/>
  </r>
  <r>
    <n v="207022109"/>
    <x v="0"/>
    <s v="INSTITUT CAPLAN"/>
    <x v="0"/>
    <s v="KEVE"/>
    <s v="KEVE"/>
    <s v="AVE"/>
    <x v="1"/>
    <x v="5"/>
    <s v="Techniques Quantitatives de Gestion (G2)"/>
    <x v="4"/>
    <n v="2"/>
    <n v="0"/>
  </r>
  <r>
    <n v="207022109"/>
    <x v="0"/>
    <s v="INSTITUT CAPLAN"/>
    <x v="0"/>
    <s v="KEVE"/>
    <s v="KEVE"/>
    <s v="AVE"/>
    <x v="1"/>
    <x v="5"/>
    <s v="Techniques Quantitatives de Gestion (G2)"/>
    <x v="5"/>
    <n v="1"/>
    <n v="1"/>
  </r>
  <r>
    <n v="207022109"/>
    <x v="0"/>
    <s v="INSTITUT CAPLAN"/>
    <x v="0"/>
    <s v="KEVE"/>
    <s v="KEVE"/>
    <s v="AVE"/>
    <x v="1"/>
    <x v="5"/>
    <s v="Techniques Quantitatives de Gestion (G2)"/>
    <x v="7"/>
    <n v="1"/>
    <n v="0"/>
  </r>
  <r>
    <n v="207022110"/>
    <x v="0"/>
    <s v="CENTRE DE FORMATION DE SERVICE TRAITEUR AGBEMEGNON"/>
    <x v="0"/>
    <s v="AGOE LOGOPE"/>
    <s v="AGOE-NYIVE"/>
    <s v="AGOE-NYIVE"/>
    <x v="0"/>
    <x v="0"/>
    <s v="BEP - Hôtellerie"/>
    <x v="0"/>
    <n v="1"/>
    <n v="2"/>
  </r>
  <r>
    <n v="207022110"/>
    <x v="0"/>
    <s v="CENTRE DE FORMATION DE SERVICE TRAITEUR AGBEMEGNON"/>
    <x v="0"/>
    <s v="AGOE LOGOPE"/>
    <s v="AGOE-NYIVE"/>
    <s v="AGOE-NYIVE"/>
    <x v="0"/>
    <x v="0"/>
    <s v="BEP - Hôtellerie"/>
    <x v="1"/>
    <n v="0"/>
    <n v="6"/>
  </r>
  <r>
    <n v="207022110"/>
    <x v="0"/>
    <s v="CENTRE DE FORMATION DE SERVICE TRAITEUR AGBEMEGNON"/>
    <x v="0"/>
    <s v="AGOE LOGOPE"/>
    <s v="AGOE-NYIVE"/>
    <s v="AGOE-NYIVE"/>
    <x v="0"/>
    <x v="0"/>
    <s v="BEP - Hôtellerie"/>
    <x v="5"/>
    <n v="4"/>
    <n v="0"/>
  </r>
  <r>
    <n v="207022110"/>
    <x v="0"/>
    <s v="CENTRE DE FORMATION DE SERVICE TRAITEUR AGBEMEGNON"/>
    <x v="0"/>
    <s v="AGOE LOGOPE"/>
    <s v="AGOE-NYIVE"/>
    <s v="AGOE-NYIVE"/>
    <x v="0"/>
    <x v="0"/>
    <s v="BEP - Hôtellerie"/>
    <x v="6"/>
    <n v="0"/>
    <n v="1"/>
  </r>
  <r>
    <n v="207022110"/>
    <x v="0"/>
    <s v="CENTRE DE FORMATION DE SERVICE TRAITEUR AGBEMEGNON"/>
    <x v="0"/>
    <s v="AGOE LOGOPE"/>
    <s v="AGOE-NYIVE"/>
    <s v="AGOE-NYIVE"/>
    <x v="0"/>
    <x v="0"/>
    <s v="BT   - Hôtellerie "/>
    <x v="2"/>
    <n v="3"/>
    <n v="0"/>
  </r>
  <r>
    <n v="207022110"/>
    <x v="0"/>
    <s v="CENTRE DE FORMATION DE SERVICE TRAITEUR AGBEMEGNON"/>
    <x v="0"/>
    <s v="AGOE LOGOPE"/>
    <s v="AGOE-NYIVE"/>
    <s v="AGOE-NYIVE"/>
    <x v="0"/>
    <x v="0"/>
    <s v="BT   - Hôtellerie "/>
    <x v="10"/>
    <n v="1"/>
    <n v="1"/>
  </r>
  <r>
    <n v="207022110"/>
    <x v="0"/>
    <s v="CENTRE DE FORMATION DE SERVICE TRAITEUR AGBEMEGNON"/>
    <x v="0"/>
    <s v="AGOE LOGOPE"/>
    <s v="AGOE-NYIVE"/>
    <s v="AGOE-NYIVE"/>
    <x v="0"/>
    <x v="0"/>
    <s v="BT   - Hôtellerie "/>
    <x v="3"/>
    <n v="2"/>
    <n v="1"/>
  </r>
  <r>
    <n v="207022110"/>
    <x v="0"/>
    <s v="CENTRE DE FORMATION DE SERVICE TRAITEUR AGBEMEGNON"/>
    <x v="0"/>
    <s v="AGOE LOGOPE"/>
    <s v="AGOE-NYIVE"/>
    <s v="AGOE-NYIVE"/>
    <x v="0"/>
    <x v="0"/>
    <s v="BT   - Hôtellerie "/>
    <x v="4"/>
    <n v="2"/>
    <n v="2"/>
  </r>
  <r>
    <n v="207022110"/>
    <x v="0"/>
    <s v="CENTRE DE FORMATION DE SERVICE TRAITEUR AGBEMEGNON"/>
    <x v="0"/>
    <s v="AGOE LOGOPE"/>
    <s v="AGOE-NYIVE"/>
    <s v="AGOE-NYIVE"/>
    <x v="0"/>
    <x v="0"/>
    <s v="BT   - Hôtellerie "/>
    <x v="5"/>
    <n v="2"/>
    <n v="6"/>
  </r>
  <r>
    <n v="207022110"/>
    <x v="0"/>
    <s v="CENTRE DE FORMATION DE SERVICE TRAITEUR AGBEMEGNON"/>
    <x v="0"/>
    <s v="AGOE LOGOPE"/>
    <s v="AGOE-NYIVE"/>
    <s v="AGOE-NYIVE"/>
    <x v="0"/>
    <x v="0"/>
    <s v="BT   - Hôtellerie "/>
    <x v="6"/>
    <n v="1"/>
    <n v="4"/>
  </r>
  <r>
    <n v="207022110"/>
    <x v="0"/>
    <s v="CENTRE DE FORMATION DE SERVICE TRAITEUR AGBEMEGNON"/>
    <x v="0"/>
    <s v="AGOE LOGOPE"/>
    <s v="AGOE-NYIVE"/>
    <s v="AGOE-NYIVE"/>
    <x v="0"/>
    <x v="0"/>
    <s v="BT   - Hôtellerie "/>
    <x v="7"/>
    <n v="0"/>
    <n v="5"/>
  </r>
  <r>
    <n v="207022110"/>
    <x v="0"/>
    <s v="CENTRE DE FORMATION DE SERVICE TRAITEUR AGBEMEGNON"/>
    <x v="0"/>
    <s v="AGOE LOGOPE"/>
    <s v="AGOE-NYIVE"/>
    <s v="AGOE-NYIVE"/>
    <x v="0"/>
    <x v="0"/>
    <s v="BT   - Hôtellerie "/>
    <x v="8"/>
    <n v="0"/>
    <n v="3"/>
  </r>
  <r>
    <n v="207022110"/>
    <x v="0"/>
    <s v="CENTRE DE FORMATION DE SERVICE TRAITEUR AGBEMEGNON"/>
    <x v="0"/>
    <s v="AGOE LOGOPE"/>
    <s v="AGOE-NYIVE"/>
    <s v="AGOE-NYIVE"/>
    <x v="0"/>
    <x v="0"/>
    <s v="CAP - Hôtellerie"/>
    <x v="0"/>
    <n v="2"/>
    <n v="2"/>
  </r>
  <r>
    <n v="207022110"/>
    <x v="0"/>
    <s v="CENTRE DE FORMATION DE SERVICE TRAITEUR AGBEMEGNON"/>
    <x v="0"/>
    <s v="AGOE LOGOPE"/>
    <s v="AGOE-NYIVE"/>
    <s v="AGOE-NYIVE"/>
    <x v="0"/>
    <x v="0"/>
    <s v="CAP - Hôtellerie"/>
    <x v="1"/>
    <n v="2"/>
    <n v="0"/>
  </r>
  <r>
    <n v="207022110"/>
    <x v="0"/>
    <s v="CENTRE DE FORMATION DE SERVICE TRAITEUR AGBEMEGNON"/>
    <x v="0"/>
    <s v="AGOE LOGOPE"/>
    <s v="AGOE-NYIVE"/>
    <s v="AGOE-NYIVE"/>
    <x v="0"/>
    <x v="0"/>
    <s v="CAP - Hôtellerie"/>
    <x v="4"/>
    <n v="0"/>
    <n v="5"/>
  </r>
  <r>
    <n v="207022110"/>
    <x v="0"/>
    <s v="CENTRE DE FORMATION DE SERVICE TRAITEUR AGBEMEGNON"/>
    <x v="0"/>
    <s v="AGOE LOGOPE"/>
    <s v="AGOE-NYIVE"/>
    <s v="AGOE-NYIVE"/>
    <x v="0"/>
    <x v="0"/>
    <s v="CAP - Hôtellerie"/>
    <x v="5"/>
    <n v="4"/>
    <n v="1"/>
  </r>
  <r>
    <n v="207022110"/>
    <x v="0"/>
    <s v="CENTRE DE FORMATION DE SERVICE TRAITEUR AGBEMEGNON"/>
    <x v="0"/>
    <s v="AGOE LOGOPE"/>
    <s v="AGOE-NYIVE"/>
    <s v="AGOE-NYIVE"/>
    <x v="0"/>
    <x v="0"/>
    <s v="CAP - Hôtellerie"/>
    <x v="6"/>
    <n v="1"/>
    <n v="1"/>
  </r>
  <r>
    <n v="207022110"/>
    <x v="0"/>
    <s v="CENTRE DE FORMATION DE SERVICE TRAITEUR AGBEMEGNON"/>
    <x v="0"/>
    <s v="AGOE LOGOPE"/>
    <s v="AGOE-NYIVE"/>
    <s v="AGOE-NYIVE"/>
    <x v="0"/>
    <x v="0"/>
    <s v="CAP - Hôtellerie"/>
    <x v="7"/>
    <n v="1"/>
    <n v="1"/>
  </r>
  <r>
    <n v="207022110"/>
    <x v="0"/>
    <s v="CENTRE DE FORMATION DE SERVICE TRAITEUR AGBEMEGNON"/>
    <x v="0"/>
    <s v="AGOE LOGOPE"/>
    <s v="AGOE-NYIVE"/>
    <s v="AGOE-NYIVE"/>
    <x v="0"/>
    <x v="0"/>
    <s v="CAP - Hôtellerie"/>
    <x v="8"/>
    <n v="0"/>
    <n v="2"/>
  </r>
  <r>
    <n v="207022110"/>
    <x v="0"/>
    <s v="CENTRE DE FORMATION DE SERVICE TRAITEUR AGBEMEGNON"/>
    <x v="0"/>
    <s v="AGOE LOGOPE"/>
    <s v="AGOE-NYIVE"/>
    <s v="AGOE-NYIVE"/>
    <x v="0"/>
    <x v="0"/>
    <s v="CAP - Hôtellerie"/>
    <x v="9"/>
    <n v="2"/>
    <n v="2"/>
  </r>
  <r>
    <n v="207022110"/>
    <x v="0"/>
    <s v="CENTRE DE FORMATION DE SERVICE TRAITEUR AGBEMEGNON"/>
    <x v="0"/>
    <s v="AGOE LOGOPE"/>
    <s v="AGOE-NYIVE"/>
    <s v="AGOE-NYIVE"/>
    <x v="0"/>
    <x v="2"/>
    <s v="BEP - Hôtellerie"/>
    <x v="10"/>
    <n v="0"/>
    <n v="1"/>
  </r>
  <r>
    <n v="207022110"/>
    <x v="0"/>
    <s v="CENTRE DE FORMATION DE SERVICE TRAITEUR AGBEMEGNON"/>
    <x v="0"/>
    <s v="AGOE LOGOPE"/>
    <s v="AGOE-NYIVE"/>
    <s v="AGOE-NYIVE"/>
    <x v="0"/>
    <x v="2"/>
    <s v="BEP - Hôtellerie"/>
    <x v="3"/>
    <n v="0"/>
    <n v="1"/>
  </r>
  <r>
    <n v="207022110"/>
    <x v="0"/>
    <s v="CENTRE DE FORMATION DE SERVICE TRAITEUR AGBEMEGNON"/>
    <x v="0"/>
    <s v="AGOE LOGOPE"/>
    <s v="AGOE-NYIVE"/>
    <s v="AGOE-NYIVE"/>
    <x v="0"/>
    <x v="2"/>
    <s v="BEP - Hôtellerie"/>
    <x v="4"/>
    <n v="1"/>
    <n v="0"/>
  </r>
  <r>
    <n v="207022110"/>
    <x v="0"/>
    <s v="CENTRE DE FORMATION DE SERVICE TRAITEUR AGBEMEGNON"/>
    <x v="0"/>
    <s v="AGOE LOGOPE"/>
    <s v="AGOE-NYIVE"/>
    <s v="AGOE-NYIVE"/>
    <x v="0"/>
    <x v="2"/>
    <s v="BEP - Hôtellerie"/>
    <x v="5"/>
    <n v="3"/>
    <n v="0"/>
  </r>
  <r>
    <n v="207022110"/>
    <x v="0"/>
    <s v="CENTRE DE FORMATION DE SERVICE TRAITEUR AGBEMEGNON"/>
    <x v="0"/>
    <s v="AGOE LOGOPE"/>
    <s v="AGOE-NYIVE"/>
    <s v="AGOE-NYIVE"/>
    <x v="0"/>
    <x v="2"/>
    <s v="BEP - Hôtellerie"/>
    <x v="6"/>
    <n v="3"/>
    <n v="0"/>
  </r>
  <r>
    <n v="207022110"/>
    <x v="0"/>
    <s v="CENTRE DE FORMATION DE SERVICE TRAITEUR AGBEMEGNON"/>
    <x v="0"/>
    <s v="AGOE LOGOPE"/>
    <s v="AGOE-NYIVE"/>
    <s v="AGOE-NYIVE"/>
    <x v="0"/>
    <x v="2"/>
    <s v="BEP - Hôtellerie"/>
    <x v="7"/>
    <n v="2"/>
    <n v="0"/>
  </r>
  <r>
    <n v="207022110"/>
    <x v="0"/>
    <s v="CENTRE DE FORMATION DE SERVICE TRAITEUR AGBEMEGNON"/>
    <x v="0"/>
    <s v="AGOE LOGOPE"/>
    <s v="AGOE-NYIVE"/>
    <s v="AGOE-NYIVE"/>
    <x v="0"/>
    <x v="2"/>
    <s v="BEP - Hôtellerie"/>
    <x v="9"/>
    <n v="2"/>
    <n v="0"/>
  </r>
  <r>
    <n v="207022110"/>
    <x v="0"/>
    <s v="CENTRE DE FORMATION DE SERVICE TRAITEUR AGBEMEGNON"/>
    <x v="0"/>
    <s v="AGOE LOGOPE"/>
    <s v="AGOE-NYIVE"/>
    <s v="AGOE-NYIVE"/>
    <x v="0"/>
    <x v="2"/>
    <s v="BT   - Hôtellerie "/>
    <x v="0"/>
    <n v="0"/>
    <n v="2"/>
  </r>
  <r>
    <n v="207022110"/>
    <x v="0"/>
    <s v="CENTRE DE FORMATION DE SERVICE TRAITEUR AGBEMEGNON"/>
    <x v="0"/>
    <s v="AGOE LOGOPE"/>
    <s v="AGOE-NYIVE"/>
    <s v="AGOE-NYIVE"/>
    <x v="0"/>
    <x v="2"/>
    <s v="BT   - Hôtellerie "/>
    <x v="2"/>
    <n v="2"/>
    <n v="2"/>
  </r>
  <r>
    <n v="207022110"/>
    <x v="0"/>
    <s v="CENTRE DE FORMATION DE SERVICE TRAITEUR AGBEMEGNON"/>
    <x v="0"/>
    <s v="AGOE LOGOPE"/>
    <s v="AGOE-NYIVE"/>
    <s v="AGOE-NYIVE"/>
    <x v="0"/>
    <x v="2"/>
    <s v="BT   - Hôtellerie "/>
    <x v="10"/>
    <n v="3"/>
    <n v="4"/>
  </r>
  <r>
    <n v="207022110"/>
    <x v="0"/>
    <s v="CENTRE DE FORMATION DE SERVICE TRAITEUR AGBEMEGNON"/>
    <x v="0"/>
    <s v="AGOE LOGOPE"/>
    <s v="AGOE-NYIVE"/>
    <s v="AGOE-NYIVE"/>
    <x v="0"/>
    <x v="2"/>
    <s v="BT   - Hôtellerie "/>
    <x v="3"/>
    <n v="1"/>
    <n v="1"/>
  </r>
  <r>
    <n v="207022110"/>
    <x v="0"/>
    <s v="CENTRE DE FORMATION DE SERVICE TRAITEUR AGBEMEGNON"/>
    <x v="0"/>
    <s v="AGOE LOGOPE"/>
    <s v="AGOE-NYIVE"/>
    <s v="AGOE-NYIVE"/>
    <x v="0"/>
    <x v="2"/>
    <s v="BT   - Hôtellerie "/>
    <x v="5"/>
    <n v="3"/>
    <n v="1"/>
  </r>
  <r>
    <n v="207022110"/>
    <x v="0"/>
    <s v="CENTRE DE FORMATION DE SERVICE TRAITEUR AGBEMEGNON"/>
    <x v="0"/>
    <s v="AGOE LOGOPE"/>
    <s v="AGOE-NYIVE"/>
    <s v="AGOE-NYIVE"/>
    <x v="0"/>
    <x v="2"/>
    <s v="BT   - Hôtellerie "/>
    <x v="6"/>
    <n v="3"/>
    <n v="3"/>
  </r>
  <r>
    <n v="207022110"/>
    <x v="0"/>
    <s v="CENTRE DE FORMATION DE SERVICE TRAITEUR AGBEMEGNON"/>
    <x v="0"/>
    <s v="AGOE LOGOPE"/>
    <s v="AGOE-NYIVE"/>
    <s v="AGOE-NYIVE"/>
    <x v="0"/>
    <x v="2"/>
    <s v="BT   - Hôtellerie "/>
    <x v="7"/>
    <n v="1"/>
    <n v="2"/>
  </r>
  <r>
    <n v="207022110"/>
    <x v="0"/>
    <s v="CENTRE DE FORMATION DE SERVICE TRAITEUR AGBEMEGNON"/>
    <x v="0"/>
    <s v="AGOE LOGOPE"/>
    <s v="AGOE-NYIVE"/>
    <s v="AGOE-NYIVE"/>
    <x v="0"/>
    <x v="2"/>
    <s v="BT   - Hôtellerie "/>
    <x v="8"/>
    <n v="3"/>
    <n v="2"/>
  </r>
  <r>
    <n v="207022110"/>
    <x v="0"/>
    <s v="CENTRE DE FORMATION DE SERVICE TRAITEUR AGBEMEGNON"/>
    <x v="0"/>
    <s v="AGOE LOGOPE"/>
    <s v="AGOE-NYIVE"/>
    <s v="AGOE-NYIVE"/>
    <x v="0"/>
    <x v="2"/>
    <s v="CAP - Hôtellerie"/>
    <x v="10"/>
    <n v="3"/>
    <n v="0"/>
  </r>
  <r>
    <n v="207022110"/>
    <x v="0"/>
    <s v="CENTRE DE FORMATION DE SERVICE TRAITEUR AGBEMEGNON"/>
    <x v="0"/>
    <s v="AGOE LOGOPE"/>
    <s v="AGOE-NYIVE"/>
    <s v="AGOE-NYIVE"/>
    <x v="0"/>
    <x v="2"/>
    <s v="CAP - Hôtellerie"/>
    <x v="3"/>
    <n v="2"/>
    <n v="0"/>
  </r>
  <r>
    <n v="207022110"/>
    <x v="0"/>
    <s v="CENTRE DE FORMATION DE SERVICE TRAITEUR AGBEMEGNON"/>
    <x v="0"/>
    <s v="AGOE LOGOPE"/>
    <s v="AGOE-NYIVE"/>
    <s v="AGOE-NYIVE"/>
    <x v="0"/>
    <x v="2"/>
    <s v="CAP - Hôtellerie"/>
    <x v="4"/>
    <n v="3"/>
    <n v="0"/>
  </r>
  <r>
    <n v="207022110"/>
    <x v="0"/>
    <s v="CENTRE DE FORMATION DE SERVICE TRAITEUR AGBEMEGNON"/>
    <x v="0"/>
    <s v="AGOE LOGOPE"/>
    <s v="AGOE-NYIVE"/>
    <s v="AGOE-NYIVE"/>
    <x v="0"/>
    <x v="2"/>
    <s v="CAP - Hôtellerie"/>
    <x v="5"/>
    <n v="3"/>
    <n v="1"/>
  </r>
  <r>
    <n v="207022110"/>
    <x v="0"/>
    <s v="CENTRE DE FORMATION DE SERVICE TRAITEUR AGBEMEGNON"/>
    <x v="0"/>
    <s v="AGOE LOGOPE"/>
    <s v="AGOE-NYIVE"/>
    <s v="AGOE-NYIVE"/>
    <x v="0"/>
    <x v="2"/>
    <s v="CAP - Hôtellerie"/>
    <x v="6"/>
    <n v="1"/>
    <n v="1"/>
  </r>
  <r>
    <n v="207022110"/>
    <x v="0"/>
    <s v="CENTRE DE FORMATION DE SERVICE TRAITEUR AGBEMEGNON"/>
    <x v="0"/>
    <s v="AGOE LOGOPE"/>
    <s v="AGOE-NYIVE"/>
    <s v="AGOE-NYIVE"/>
    <x v="0"/>
    <x v="2"/>
    <s v="CAP - Hôtellerie"/>
    <x v="7"/>
    <n v="0"/>
    <n v="1"/>
  </r>
  <r>
    <n v="207022110"/>
    <x v="0"/>
    <s v="CENTRE DE FORMATION DE SERVICE TRAITEUR AGBEMEGNON"/>
    <x v="0"/>
    <s v="AGOE LOGOPE"/>
    <s v="AGOE-NYIVE"/>
    <s v="AGOE-NYIVE"/>
    <x v="0"/>
    <x v="4"/>
    <s v="BT   - Hôtellerie "/>
    <x v="1"/>
    <n v="0"/>
    <n v="6"/>
  </r>
  <r>
    <n v="207022110"/>
    <x v="0"/>
    <s v="CENTRE DE FORMATION DE SERVICE TRAITEUR AGBEMEGNON"/>
    <x v="0"/>
    <s v="AGOE LOGOPE"/>
    <s v="AGOE-NYIVE"/>
    <s v="AGOE-NYIVE"/>
    <x v="0"/>
    <x v="4"/>
    <s v="BT   - Hôtellerie "/>
    <x v="10"/>
    <n v="2"/>
    <n v="3"/>
  </r>
  <r>
    <n v="207022110"/>
    <x v="0"/>
    <s v="CENTRE DE FORMATION DE SERVICE TRAITEUR AGBEMEGNON"/>
    <x v="0"/>
    <s v="AGOE LOGOPE"/>
    <s v="AGOE-NYIVE"/>
    <s v="AGOE-NYIVE"/>
    <x v="0"/>
    <x v="4"/>
    <s v="BT   - Hôtellerie "/>
    <x v="3"/>
    <n v="5"/>
    <n v="0"/>
  </r>
  <r>
    <n v="207022110"/>
    <x v="0"/>
    <s v="CENTRE DE FORMATION DE SERVICE TRAITEUR AGBEMEGNON"/>
    <x v="0"/>
    <s v="AGOE LOGOPE"/>
    <s v="AGOE-NYIVE"/>
    <s v="AGOE-NYIVE"/>
    <x v="0"/>
    <x v="4"/>
    <s v="BT   - Hôtellerie "/>
    <x v="4"/>
    <n v="1"/>
    <n v="1"/>
  </r>
  <r>
    <n v="207022110"/>
    <x v="0"/>
    <s v="CENTRE DE FORMATION DE SERVICE TRAITEUR AGBEMEGNON"/>
    <x v="0"/>
    <s v="AGOE LOGOPE"/>
    <s v="AGOE-NYIVE"/>
    <s v="AGOE-NYIVE"/>
    <x v="0"/>
    <x v="4"/>
    <s v="BT   - Hôtellerie "/>
    <x v="5"/>
    <n v="1"/>
    <n v="0"/>
  </r>
  <r>
    <n v="207022110"/>
    <x v="0"/>
    <s v="CENTRE DE FORMATION DE SERVICE TRAITEUR AGBEMEGNON"/>
    <x v="0"/>
    <s v="AGOE LOGOPE"/>
    <s v="AGOE-NYIVE"/>
    <s v="AGOE-NYIVE"/>
    <x v="0"/>
    <x v="4"/>
    <s v="BT   - Hôtellerie "/>
    <x v="6"/>
    <n v="1"/>
    <n v="2"/>
  </r>
  <r>
    <n v="207022110"/>
    <x v="0"/>
    <s v="CENTRE DE FORMATION DE SERVICE TRAITEUR AGBEMEGNON"/>
    <x v="0"/>
    <s v="AGOE LOGOPE"/>
    <s v="AGOE-NYIVE"/>
    <s v="AGOE-NYIVE"/>
    <x v="0"/>
    <x v="4"/>
    <s v="BT   - Hôtellerie "/>
    <x v="7"/>
    <n v="3"/>
    <n v="2"/>
  </r>
  <r>
    <n v="207022110"/>
    <x v="0"/>
    <s v="CENTRE DE FORMATION DE SERVICE TRAITEUR AGBEMEGNON"/>
    <x v="0"/>
    <s v="AGOE LOGOPE"/>
    <s v="AGOE-NYIVE"/>
    <s v="AGOE-NYIVE"/>
    <x v="0"/>
    <x v="4"/>
    <s v="BT   - Hôtellerie "/>
    <x v="8"/>
    <n v="2"/>
    <n v="5"/>
  </r>
  <r>
    <n v="207022110"/>
    <x v="0"/>
    <s v="CENTRE DE FORMATION DE SERVICE TRAITEUR AGBEMEGNON"/>
    <x v="0"/>
    <s v="AGOE LOGOPE"/>
    <s v="AGOE-NYIVE"/>
    <s v="AGOE-NYIVE"/>
    <x v="0"/>
    <x v="4"/>
    <s v="BT   - Hôtellerie "/>
    <x v="9"/>
    <n v="0"/>
    <n v="2"/>
  </r>
  <r>
    <n v="207022110"/>
    <x v="0"/>
    <s v="CENTRE DE FORMATION DE SERVICE TRAITEUR AGBEMEGNON"/>
    <x v="0"/>
    <s v="AGOE LOGOPE"/>
    <s v="AGOE-NYIVE"/>
    <s v="AGOE-NYIVE"/>
    <x v="0"/>
    <x v="4"/>
    <s v="CAP - Hôtellerie"/>
    <x v="2"/>
    <n v="0"/>
    <n v="3"/>
  </r>
  <r>
    <n v="207022110"/>
    <x v="0"/>
    <s v="CENTRE DE FORMATION DE SERVICE TRAITEUR AGBEMEGNON"/>
    <x v="0"/>
    <s v="AGOE LOGOPE"/>
    <s v="AGOE-NYIVE"/>
    <s v="AGOE-NYIVE"/>
    <x v="0"/>
    <x v="4"/>
    <s v="CAP - Hôtellerie"/>
    <x v="4"/>
    <n v="0"/>
    <n v="1"/>
  </r>
  <r>
    <n v="207022111"/>
    <x v="0"/>
    <s v="INSTITUT POLYTECHNIQUE AKAKPO AYEFOUNIN"/>
    <x v="0"/>
    <s v="ADETIKOPE"/>
    <s v="AGOE-NYIVE"/>
    <s v="AGOE-NYIVE"/>
    <x v="0"/>
    <x v="1"/>
    <s v="Electrotechnique (F3)"/>
    <x v="2"/>
    <n v="2"/>
    <n v="0"/>
  </r>
  <r>
    <n v="207022111"/>
    <x v="0"/>
    <s v="INSTITUT POLYTECHNIQUE AKAKPO AYEFOUNIN"/>
    <x v="0"/>
    <s v="ADETIKOPE"/>
    <s v="AGOE-NYIVE"/>
    <s v="AGOE-NYIVE"/>
    <x v="0"/>
    <x v="1"/>
    <s v="Electrotechnique (F3)"/>
    <x v="10"/>
    <n v="2"/>
    <n v="0"/>
  </r>
  <r>
    <n v="207022111"/>
    <x v="0"/>
    <s v="INSTITUT POLYTECHNIQUE AKAKPO AYEFOUNIN"/>
    <x v="0"/>
    <s v="ADETIKOPE"/>
    <s v="AGOE-NYIVE"/>
    <s v="AGOE-NYIVE"/>
    <x v="0"/>
    <x v="1"/>
    <s v="Electrotechnique (F3)"/>
    <x v="3"/>
    <n v="2"/>
    <n v="0"/>
  </r>
  <r>
    <n v="207022111"/>
    <x v="0"/>
    <s v="INSTITUT POLYTECHNIQUE AKAKPO AYEFOUNIN"/>
    <x v="0"/>
    <s v="ADETIKOPE"/>
    <s v="AGOE-NYIVE"/>
    <s v="AGOE-NYIVE"/>
    <x v="0"/>
    <x v="1"/>
    <s v="Electrotechnique (F3)"/>
    <x v="4"/>
    <n v="6"/>
    <n v="0"/>
  </r>
  <r>
    <n v="207022111"/>
    <x v="0"/>
    <s v="INSTITUT POLYTECHNIQUE AKAKPO AYEFOUNIN"/>
    <x v="0"/>
    <s v="ADETIKOPE"/>
    <s v="AGOE-NYIVE"/>
    <s v="AGOE-NYIVE"/>
    <x v="0"/>
    <x v="1"/>
    <s v="Electrotechnique (F3)"/>
    <x v="6"/>
    <n v="1"/>
    <n v="0"/>
  </r>
  <r>
    <n v="207022111"/>
    <x v="0"/>
    <s v="INSTITUT POLYTECHNIQUE AKAKPO AYEFOUNIN"/>
    <x v="0"/>
    <s v="ADETIKOPE"/>
    <s v="AGOE-NYIVE"/>
    <s v="AGOE-NYIVE"/>
    <x v="0"/>
    <x v="1"/>
    <s v="Electrotechnique (F3)"/>
    <x v="9"/>
    <n v="1"/>
    <n v="0"/>
  </r>
  <r>
    <n v="207022111"/>
    <x v="0"/>
    <s v="INSTITUT POLYTECHNIQUE AKAKPO AYEFOUNIN"/>
    <x v="0"/>
    <s v="ADETIKOPE"/>
    <s v="AGOE-NYIVE"/>
    <s v="AGOE-NYIVE"/>
    <x v="0"/>
    <x v="1"/>
    <s v="Génie Civil (F4)"/>
    <x v="10"/>
    <n v="5"/>
    <n v="0"/>
  </r>
  <r>
    <n v="207022111"/>
    <x v="0"/>
    <s v="INSTITUT POLYTECHNIQUE AKAKPO AYEFOUNIN"/>
    <x v="0"/>
    <s v="ADETIKOPE"/>
    <s v="AGOE-NYIVE"/>
    <s v="AGOE-NYIVE"/>
    <x v="0"/>
    <x v="1"/>
    <s v="Technique Administratives (G1)"/>
    <x v="2"/>
    <n v="0"/>
    <n v="2"/>
  </r>
  <r>
    <n v="207022111"/>
    <x v="0"/>
    <s v="INSTITUT POLYTECHNIQUE AKAKPO AYEFOUNIN"/>
    <x v="0"/>
    <s v="ADETIKOPE"/>
    <s v="AGOE-NYIVE"/>
    <s v="AGOE-NYIVE"/>
    <x v="0"/>
    <x v="1"/>
    <s v="Technique Administratives (G1)"/>
    <x v="10"/>
    <n v="0"/>
    <n v="1"/>
  </r>
  <r>
    <n v="207022111"/>
    <x v="0"/>
    <s v="INSTITUT POLYTECHNIQUE AKAKPO AYEFOUNIN"/>
    <x v="0"/>
    <s v="ADETIKOPE"/>
    <s v="AGOE-NYIVE"/>
    <s v="AGOE-NYIVE"/>
    <x v="0"/>
    <x v="1"/>
    <s v="Technique Administratives (G1)"/>
    <x v="3"/>
    <n v="0"/>
    <n v="6"/>
  </r>
  <r>
    <n v="207022111"/>
    <x v="0"/>
    <s v="INSTITUT POLYTECHNIQUE AKAKPO AYEFOUNIN"/>
    <x v="0"/>
    <s v="ADETIKOPE"/>
    <s v="AGOE-NYIVE"/>
    <s v="AGOE-NYIVE"/>
    <x v="0"/>
    <x v="1"/>
    <s v="Technique Administratives (G1)"/>
    <x v="4"/>
    <n v="4"/>
    <n v="4"/>
  </r>
  <r>
    <n v="207022111"/>
    <x v="0"/>
    <s v="INSTITUT POLYTECHNIQUE AKAKPO AYEFOUNIN"/>
    <x v="0"/>
    <s v="ADETIKOPE"/>
    <s v="AGOE-NYIVE"/>
    <s v="AGOE-NYIVE"/>
    <x v="0"/>
    <x v="1"/>
    <s v="Technique Administratives (G1)"/>
    <x v="5"/>
    <n v="0"/>
    <n v="1"/>
  </r>
  <r>
    <n v="207022111"/>
    <x v="0"/>
    <s v="INSTITUT POLYTECHNIQUE AKAKPO AYEFOUNIN"/>
    <x v="0"/>
    <s v="ADETIKOPE"/>
    <s v="AGOE-NYIVE"/>
    <s v="AGOE-NYIVE"/>
    <x v="0"/>
    <x v="1"/>
    <s v="Techniques Commerciale (G3)"/>
    <x v="2"/>
    <n v="0"/>
    <n v="3"/>
  </r>
  <r>
    <n v="207022111"/>
    <x v="0"/>
    <s v="INSTITUT POLYTECHNIQUE AKAKPO AYEFOUNIN"/>
    <x v="0"/>
    <s v="ADETIKOPE"/>
    <s v="AGOE-NYIVE"/>
    <s v="AGOE-NYIVE"/>
    <x v="0"/>
    <x v="1"/>
    <s v="Techniques Commerciale (G3)"/>
    <x v="10"/>
    <n v="2"/>
    <n v="6"/>
  </r>
  <r>
    <n v="207022111"/>
    <x v="0"/>
    <s v="INSTITUT POLYTECHNIQUE AKAKPO AYEFOUNIN"/>
    <x v="0"/>
    <s v="ADETIKOPE"/>
    <s v="AGOE-NYIVE"/>
    <s v="AGOE-NYIVE"/>
    <x v="0"/>
    <x v="1"/>
    <s v="Techniques Commerciale (G3)"/>
    <x v="3"/>
    <n v="0"/>
    <n v="3"/>
  </r>
  <r>
    <n v="207022111"/>
    <x v="0"/>
    <s v="INSTITUT POLYTECHNIQUE AKAKPO AYEFOUNIN"/>
    <x v="0"/>
    <s v="ADETIKOPE"/>
    <s v="AGOE-NYIVE"/>
    <s v="AGOE-NYIVE"/>
    <x v="0"/>
    <x v="1"/>
    <s v="Techniques Commerciale (G3)"/>
    <x v="4"/>
    <n v="2"/>
    <n v="2"/>
  </r>
  <r>
    <n v="207022111"/>
    <x v="0"/>
    <s v="INSTITUT POLYTECHNIQUE AKAKPO AYEFOUNIN"/>
    <x v="0"/>
    <s v="ADETIKOPE"/>
    <s v="AGOE-NYIVE"/>
    <s v="AGOE-NYIVE"/>
    <x v="0"/>
    <x v="1"/>
    <s v="Techniques Commerciale (G3)"/>
    <x v="5"/>
    <n v="0"/>
    <n v="3"/>
  </r>
  <r>
    <n v="207022111"/>
    <x v="0"/>
    <s v="INSTITUT POLYTECHNIQUE AKAKPO AYEFOUNIN"/>
    <x v="0"/>
    <s v="ADETIKOPE"/>
    <s v="AGOE-NYIVE"/>
    <s v="AGOE-NYIVE"/>
    <x v="0"/>
    <x v="1"/>
    <s v="Techniques Commerciale (G3)"/>
    <x v="6"/>
    <n v="0"/>
    <n v="1"/>
  </r>
  <r>
    <n v="207022111"/>
    <x v="0"/>
    <s v="INSTITUT POLYTECHNIQUE AKAKPO AYEFOUNIN"/>
    <x v="0"/>
    <s v="ADETIKOPE"/>
    <s v="AGOE-NYIVE"/>
    <s v="AGOE-NYIVE"/>
    <x v="0"/>
    <x v="1"/>
    <s v="Techniques Quantitatives de Gestion (G2)"/>
    <x v="10"/>
    <n v="1"/>
    <n v="2"/>
  </r>
  <r>
    <n v="207022111"/>
    <x v="0"/>
    <s v="INSTITUT POLYTECHNIQUE AKAKPO AYEFOUNIN"/>
    <x v="0"/>
    <s v="ADETIKOPE"/>
    <s v="AGOE-NYIVE"/>
    <s v="AGOE-NYIVE"/>
    <x v="0"/>
    <x v="1"/>
    <s v="Techniques Quantitatives de Gestion (G2)"/>
    <x v="3"/>
    <n v="1"/>
    <n v="5"/>
  </r>
  <r>
    <n v="207022111"/>
    <x v="0"/>
    <s v="INSTITUT POLYTECHNIQUE AKAKPO AYEFOUNIN"/>
    <x v="0"/>
    <s v="ADETIKOPE"/>
    <s v="AGOE-NYIVE"/>
    <s v="AGOE-NYIVE"/>
    <x v="0"/>
    <x v="1"/>
    <s v="Techniques Quantitatives de Gestion (G2)"/>
    <x v="4"/>
    <n v="0"/>
    <n v="3"/>
  </r>
  <r>
    <n v="207022111"/>
    <x v="0"/>
    <s v="INSTITUT POLYTECHNIQUE AKAKPO AYEFOUNIN"/>
    <x v="0"/>
    <s v="ADETIKOPE"/>
    <s v="AGOE-NYIVE"/>
    <s v="AGOE-NYIVE"/>
    <x v="0"/>
    <x v="1"/>
    <s v="Techniques Quantitatives de Gestion (G2)"/>
    <x v="6"/>
    <n v="0"/>
    <n v="1"/>
  </r>
  <r>
    <n v="207022111"/>
    <x v="0"/>
    <s v="INSTITUT POLYTECHNIQUE AKAKPO AYEFOUNIN"/>
    <x v="0"/>
    <s v="ADETIKOPE"/>
    <s v="AGOE-NYIVE"/>
    <s v="AGOE-NYIVE"/>
    <x v="0"/>
    <x v="1"/>
    <s v="Techniques Quantitatives de Gestion (G2)"/>
    <x v="7"/>
    <n v="0"/>
    <n v="1"/>
  </r>
  <r>
    <n v="207022111"/>
    <x v="0"/>
    <s v="INSTITUT POLYTECHNIQUE AKAKPO AYEFOUNIN"/>
    <x v="0"/>
    <s v="ADETIKOPE"/>
    <s v="AGOE-NYIVE"/>
    <s v="AGOE-NYIVE"/>
    <x v="0"/>
    <x v="3"/>
    <s v="Electrotechnique (F3)"/>
    <x v="0"/>
    <n v="2"/>
    <n v="0"/>
  </r>
  <r>
    <n v="207022111"/>
    <x v="0"/>
    <s v="INSTITUT POLYTECHNIQUE AKAKPO AYEFOUNIN"/>
    <x v="0"/>
    <s v="ADETIKOPE"/>
    <s v="AGOE-NYIVE"/>
    <s v="AGOE-NYIVE"/>
    <x v="0"/>
    <x v="3"/>
    <s v="Electrotechnique (F3)"/>
    <x v="2"/>
    <n v="4"/>
    <n v="1"/>
  </r>
  <r>
    <n v="207022111"/>
    <x v="0"/>
    <s v="INSTITUT POLYTECHNIQUE AKAKPO AYEFOUNIN"/>
    <x v="0"/>
    <s v="ADETIKOPE"/>
    <s v="AGOE-NYIVE"/>
    <s v="AGOE-NYIVE"/>
    <x v="0"/>
    <x v="3"/>
    <s v="Electrotechnique (F3)"/>
    <x v="10"/>
    <n v="5"/>
    <n v="1"/>
  </r>
  <r>
    <n v="207022111"/>
    <x v="0"/>
    <s v="INSTITUT POLYTECHNIQUE AKAKPO AYEFOUNIN"/>
    <x v="0"/>
    <s v="ADETIKOPE"/>
    <s v="AGOE-NYIVE"/>
    <s v="AGOE-NYIVE"/>
    <x v="0"/>
    <x v="3"/>
    <s v="Electrotechnique (F3)"/>
    <x v="3"/>
    <n v="2"/>
    <n v="0"/>
  </r>
  <r>
    <n v="207022111"/>
    <x v="0"/>
    <s v="INSTITUT POLYTECHNIQUE AKAKPO AYEFOUNIN"/>
    <x v="0"/>
    <s v="ADETIKOPE"/>
    <s v="AGOE-NYIVE"/>
    <s v="AGOE-NYIVE"/>
    <x v="0"/>
    <x v="3"/>
    <s v="Electrotechnique (F3)"/>
    <x v="4"/>
    <n v="2"/>
    <n v="0"/>
  </r>
  <r>
    <n v="207022111"/>
    <x v="0"/>
    <s v="INSTITUT POLYTECHNIQUE AKAKPO AYEFOUNIN"/>
    <x v="0"/>
    <s v="ADETIKOPE"/>
    <s v="AGOE-NYIVE"/>
    <s v="AGOE-NYIVE"/>
    <x v="0"/>
    <x v="3"/>
    <s v="Electrotechnique (F3)"/>
    <x v="5"/>
    <n v="1"/>
    <n v="0"/>
  </r>
  <r>
    <n v="207022111"/>
    <x v="0"/>
    <s v="INSTITUT POLYTECHNIQUE AKAKPO AYEFOUNIN"/>
    <x v="0"/>
    <s v="ADETIKOPE"/>
    <s v="AGOE-NYIVE"/>
    <s v="AGOE-NYIVE"/>
    <x v="0"/>
    <x v="3"/>
    <s v="Electrotechnique (F3)"/>
    <x v="6"/>
    <n v="1"/>
    <n v="0"/>
  </r>
  <r>
    <n v="207022111"/>
    <x v="0"/>
    <s v="INSTITUT POLYTECHNIQUE AKAKPO AYEFOUNIN"/>
    <x v="0"/>
    <s v="ADETIKOPE"/>
    <s v="AGOE-NYIVE"/>
    <s v="AGOE-NYIVE"/>
    <x v="0"/>
    <x v="3"/>
    <s v="Technique Administratives (G1)"/>
    <x v="0"/>
    <n v="0"/>
    <n v="1"/>
  </r>
  <r>
    <n v="207022111"/>
    <x v="0"/>
    <s v="INSTITUT POLYTECHNIQUE AKAKPO AYEFOUNIN"/>
    <x v="0"/>
    <s v="ADETIKOPE"/>
    <s v="AGOE-NYIVE"/>
    <s v="AGOE-NYIVE"/>
    <x v="0"/>
    <x v="3"/>
    <s v="Technique Administratives (G1)"/>
    <x v="2"/>
    <n v="0"/>
    <n v="3"/>
  </r>
  <r>
    <n v="207022111"/>
    <x v="0"/>
    <s v="INSTITUT POLYTECHNIQUE AKAKPO AYEFOUNIN"/>
    <x v="0"/>
    <s v="ADETIKOPE"/>
    <s v="AGOE-NYIVE"/>
    <s v="AGOE-NYIVE"/>
    <x v="0"/>
    <x v="3"/>
    <s v="Technique Administratives (G1)"/>
    <x v="3"/>
    <n v="0"/>
    <n v="2"/>
  </r>
  <r>
    <n v="207022111"/>
    <x v="0"/>
    <s v="INSTITUT POLYTECHNIQUE AKAKPO AYEFOUNIN"/>
    <x v="0"/>
    <s v="ADETIKOPE"/>
    <s v="AGOE-NYIVE"/>
    <s v="AGOE-NYIVE"/>
    <x v="0"/>
    <x v="3"/>
    <s v="Technique Administratives (G1)"/>
    <x v="4"/>
    <n v="0"/>
    <n v="4"/>
  </r>
  <r>
    <n v="207022111"/>
    <x v="0"/>
    <s v="INSTITUT POLYTECHNIQUE AKAKPO AYEFOUNIN"/>
    <x v="0"/>
    <s v="ADETIKOPE"/>
    <s v="AGOE-NYIVE"/>
    <s v="AGOE-NYIVE"/>
    <x v="0"/>
    <x v="3"/>
    <s v="Technique Administratives (G1)"/>
    <x v="5"/>
    <n v="0"/>
    <n v="1"/>
  </r>
  <r>
    <n v="207022111"/>
    <x v="0"/>
    <s v="INSTITUT POLYTECHNIQUE AKAKPO AYEFOUNIN"/>
    <x v="0"/>
    <s v="ADETIKOPE"/>
    <s v="AGOE-NYIVE"/>
    <s v="AGOE-NYIVE"/>
    <x v="0"/>
    <x v="3"/>
    <s v="Technique Administratives (G1)"/>
    <x v="6"/>
    <n v="0"/>
    <n v="1"/>
  </r>
  <r>
    <n v="207022111"/>
    <x v="0"/>
    <s v="INSTITUT POLYTECHNIQUE AKAKPO AYEFOUNIN"/>
    <x v="0"/>
    <s v="ADETIKOPE"/>
    <s v="AGOE-NYIVE"/>
    <s v="AGOE-NYIVE"/>
    <x v="0"/>
    <x v="3"/>
    <s v="Techniques Commerciale (G3)"/>
    <x v="0"/>
    <n v="0"/>
    <n v="2"/>
  </r>
  <r>
    <n v="207022111"/>
    <x v="0"/>
    <s v="INSTITUT POLYTECHNIQUE AKAKPO AYEFOUNIN"/>
    <x v="0"/>
    <s v="ADETIKOPE"/>
    <s v="AGOE-NYIVE"/>
    <s v="AGOE-NYIVE"/>
    <x v="0"/>
    <x v="3"/>
    <s v="Techniques Commerciale (G3)"/>
    <x v="2"/>
    <n v="0"/>
    <n v="1"/>
  </r>
  <r>
    <n v="207022111"/>
    <x v="0"/>
    <s v="INSTITUT POLYTECHNIQUE AKAKPO AYEFOUNIN"/>
    <x v="0"/>
    <s v="ADETIKOPE"/>
    <s v="AGOE-NYIVE"/>
    <s v="AGOE-NYIVE"/>
    <x v="0"/>
    <x v="3"/>
    <s v="Techniques Commerciale (G3)"/>
    <x v="10"/>
    <n v="0"/>
    <n v="1"/>
  </r>
  <r>
    <n v="207022111"/>
    <x v="0"/>
    <s v="INSTITUT POLYTECHNIQUE AKAKPO AYEFOUNIN"/>
    <x v="0"/>
    <s v="ADETIKOPE"/>
    <s v="AGOE-NYIVE"/>
    <s v="AGOE-NYIVE"/>
    <x v="0"/>
    <x v="3"/>
    <s v="Techniques Commerciale (G3)"/>
    <x v="3"/>
    <n v="0"/>
    <n v="2"/>
  </r>
  <r>
    <n v="207022111"/>
    <x v="0"/>
    <s v="INSTITUT POLYTECHNIQUE AKAKPO AYEFOUNIN"/>
    <x v="0"/>
    <s v="ADETIKOPE"/>
    <s v="AGOE-NYIVE"/>
    <s v="AGOE-NYIVE"/>
    <x v="0"/>
    <x v="3"/>
    <s v="Techniques Quantitatives de Gestion (G2)"/>
    <x v="0"/>
    <n v="1"/>
    <n v="1"/>
  </r>
  <r>
    <n v="207022111"/>
    <x v="0"/>
    <s v="INSTITUT POLYTECHNIQUE AKAKPO AYEFOUNIN"/>
    <x v="0"/>
    <s v="ADETIKOPE"/>
    <s v="AGOE-NYIVE"/>
    <s v="AGOE-NYIVE"/>
    <x v="0"/>
    <x v="3"/>
    <s v="Techniques Quantitatives de Gestion (G2)"/>
    <x v="2"/>
    <n v="3"/>
    <n v="1"/>
  </r>
  <r>
    <n v="207022111"/>
    <x v="0"/>
    <s v="INSTITUT POLYTECHNIQUE AKAKPO AYEFOUNIN"/>
    <x v="0"/>
    <s v="ADETIKOPE"/>
    <s v="AGOE-NYIVE"/>
    <s v="AGOE-NYIVE"/>
    <x v="0"/>
    <x v="3"/>
    <s v="Techniques Quantitatives de Gestion (G2)"/>
    <x v="10"/>
    <n v="2"/>
    <n v="2"/>
  </r>
  <r>
    <n v="207022111"/>
    <x v="0"/>
    <s v="INSTITUT POLYTECHNIQUE AKAKPO AYEFOUNIN"/>
    <x v="0"/>
    <s v="ADETIKOPE"/>
    <s v="AGOE-NYIVE"/>
    <s v="AGOE-NYIVE"/>
    <x v="0"/>
    <x v="3"/>
    <s v="Techniques Quantitatives de Gestion (G2)"/>
    <x v="3"/>
    <n v="1"/>
    <n v="0"/>
  </r>
  <r>
    <n v="207022111"/>
    <x v="0"/>
    <s v="INSTITUT POLYTECHNIQUE AKAKPO AYEFOUNIN"/>
    <x v="0"/>
    <s v="ADETIKOPE"/>
    <s v="AGOE-NYIVE"/>
    <s v="AGOE-NYIVE"/>
    <x v="0"/>
    <x v="3"/>
    <s v="Techniques Quantitatives de Gestion (G2)"/>
    <x v="4"/>
    <n v="0"/>
    <n v="1"/>
  </r>
  <r>
    <n v="207022111"/>
    <x v="0"/>
    <s v="INSTITUT POLYTECHNIQUE AKAKPO AYEFOUNIN"/>
    <x v="0"/>
    <s v="ADETIKOPE"/>
    <s v="AGOE-NYIVE"/>
    <s v="AGOE-NYIVE"/>
    <x v="0"/>
    <x v="5"/>
    <s v="Electrotechnique (F3)"/>
    <x v="10"/>
    <n v="1"/>
    <n v="0"/>
  </r>
  <r>
    <n v="207022111"/>
    <x v="0"/>
    <s v="INSTITUT POLYTECHNIQUE AKAKPO AYEFOUNIN"/>
    <x v="0"/>
    <s v="ADETIKOPE"/>
    <s v="AGOE-NYIVE"/>
    <s v="AGOE-NYIVE"/>
    <x v="0"/>
    <x v="5"/>
    <s v="Electrotechnique (F3)"/>
    <x v="4"/>
    <n v="1"/>
    <n v="0"/>
  </r>
  <r>
    <n v="207022111"/>
    <x v="0"/>
    <s v="INSTITUT POLYTECHNIQUE AKAKPO AYEFOUNIN"/>
    <x v="0"/>
    <s v="ADETIKOPE"/>
    <s v="AGOE-NYIVE"/>
    <s v="AGOE-NYIVE"/>
    <x v="0"/>
    <x v="5"/>
    <s v="Electrotechnique (F3)"/>
    <x v="5"/>
    <n v="1"/>
    <n v="0"/>
  </r>
  <r>
    <n v="207022111"/>
    <x v="0"/>
    <s v="INSTITUT POLYTECHNIQUE AKAKPO AYEFOUNIN"/>
    <x v="0"/>
    <s v="ADETIKOPE"/>
    <s v="AGOE-NYIVE"/>
    <s v="AGOE-NYIVE"/>
    <x v="0"/>
    <x v="5"/>
    <s v="Electrotechnique (F3)"/>
    <x v="7"/>
    <n v="1"/>
    <n v="0"/>
  </r>
  <r>
    <n v="207022111"/>
    <x v="0"/>
    <s v="INSTITUT POLYTECHNIQUE AKAKPO AYEFOUNIN"/>
    <x v="0"/>
    <s v="ADETIKOPE"/>
    <s v="AGOE-NYIVE"/>
    <s v="AGOE-NYIVE"/>
    <x v="0"/>
    <x v="5"/>
    <s v="Technique Administratives (G1)"/>
    <x v="10"/>
    <n v="0"/>
    <n v="1"/>
  </r>
  <r>
    <n v="207022111"/>
    <x v="0"/>
    <s v="INSTITUT POLYTECHNIQUE AKAKPO AYEFOUNIN"/>
    <x v="0"/>
    <s v="ADETIKOPE"/>
    <s v="AGOE-NYIVE"/>
    <s v="AGOE-NYIVE"/>
    <x v="0"/>
    <x v="5"/>
    <s v="Technique Administratives (G1)"/>
    <x v="3"/>
    <n v="0"/>
    <n v="2"/>
  </r>
  <r>
    <n v="207022111"/>
    <x v="0"/>
    <s v="INSTITUT POLYTECHNIQUE AKAKPO AYEFOUNIN"/>
    <x v="0"/>
    <s v="ADETIKOPE"/>
    <s v="AGOE-NYIVE"/>
    <s v="AGOE-NYIVE"/>
    <x v="0"/>
    <x v="5"/>
    <s v="Technique Administratives (G1)"/>
    <x v="4"/>
    <n v="0"/>
    <n v="3"/>
  </r>
  <r>
    <n v="207022111"/>
    <x v="0"/>
    <s v="INSTITUT POLYTECHNIQUE AKAKPO AYEFOUNIN"/>
    <x v="0"/>
    <s v="ADETIKOPE"/>
    <s v="AGOE-NYIVE"/>
    <s v="AGOE-NYIVE"/>
    <x v="0"/>
    <x v="5"/>
    <s v="Technique Administratives (G1)"/>
    <x v="5"/>
    <n v="1"/>
    <n v="2"/>
  </r>
  <r>
    <n v="207022111"/>
    <x v="0"/>
    <s v="INSTITUT POLYTECHNIQUE AKAKPO AYEFOUNIN"/>
    <x v="0"/>
    <s v="ADETIKOPE"/>
    <s v="AGOE-NYIVE"/>
    <s v="AGOE-NYIVE"/>
    <x v="0"/>
    <x v="5"/>
    <s v="Technique Administratives (G1)"/>
    <x v="7"/>
    <n v="0"/>
    <n v="4"/>
  </r>
  <r>
    <n v="207022111"/>
    <x v="0"/>
    <s v="INSTITUT POLYTECHNIQUE AKAKPO AYEFOUNIN"/>
    <x v="0"/>
    <s v="ADETIKOPE"/>
    <s v="AGOE-NYIVE"/>
    <s v="AGOE-NYIVE"/>
    <x v="0"/>
    <x v="5"/>
    <s v="Techniques Commerciale (G3)"/>
    <x v="10"/>
    <n v="0"/>
    <n v="1"/>
  </r>
  <r>
    <n v="207022111"/>
    <x v="0"/>
    <s v="INSTITUT POLYTECHNIQUE AKAKPO AYEFOUNIN"/>
    <x v="0"/>
    <s v="ADETIKOPE"/>
    <s v="AGOE-NYIVE"/>
    <s v="AGOE-NYIVE"/>
    <x v="0"/>
    <x v="5"/>
    <s v="Techniques Commerciale (G3)"/>
    <x v="3"/>
    <n v="0"/>
    <n v="1"/>
  </r>
  <r>
    <n v="207022111"/>
    <x v="0"/>
    <s v="INSTITUT POLYTECHNIQUE AKAKPO AYEFOUNIN"/>
    <x v="0"/>
    <s v="ADETIKOPE"/>
    <s v="AGOE-NYIVE"/>
    <s v="AGOE-NYIVE"/>
    <x v="0"/>
    <x v="5"/>
    <s v="Techniques Commerciale (G3)"/>
    <x v="4"/>
    <n v="1"/>
    <n v="1"/>
  </r>
  <r>
    <n v="207022111"/>
    <x v="0"/>
    <s v="INSTITUT POLYTECHNIQUE AKAKPO AYEFOUNIN"/>
    <x v="0"/>
    <s v="ADETIKOPE"/>
    <s v="AGOE-NYIVE"/>
    <s v="AGOE-NYIVE"/>
    <x v="0"/>
    <x v="5"/>
    <s v="Techniques Commerciale (G3)"/>
    <x v="5"/>
    <n v="1"/>
    <n v="0"/>
  </r>
  <r>
    <n v="207022111"/>
    <x v="0"/>
    <s v="INSTITUT POLYTECHNIQUE AKAKPO AYEFOUNIN"/>
    <x v="0"/>
    <s v="ADETIKOPE"/>
    <s v="AGOE-NYIVE"/>
    <s v="AGOE-NYIVE"/>
    <x v="0"/>
    <x v="5"/>
    <s v="Techniques Commerciale (G3)"/>
    <x v="6"/>
    <n v="1"/>
    <n v="2"/>
  </r>
  <r>
    <n v="207022111"/>
    <x v="0"/>
    <s v="INSTITUT POLYTECHNIQUE AKAKPO AYEFOUNIN"/>
    <x v="0"/>
    <s v="ADETIKOPE"/>
    <s v="AGOE-NYIVE"/>
    <s v="AGOE-NYIVE"/>
    <x v="0"/>
    <x v="5"/>
    <s v="Techniques Quantitatives de Gestion (G2)"/>
    <x v="2"/>
    <n v="1"/>
    <n v="0"/>
  </r>
  <r>
    <n v="207022111"/>
    <x v="0"/>
    <s v="INSTITUT POLYTECHNIQUE AKAKPO AYEFOUNIN"/>
    <x v="0"/>
    <s v="ADETIKOPE"/>
    <s v="AGOE-NYIVE"/>
    <s v="AGOE-NYIVE"/>
    <x v="0"/>
    <x v="5"/>
    <s v="Techniques Quantitatives de Gestion (G2)"/>
    <x v="10"/>
    <n v="2"/>
    <n v="1"/>
  </r>
  <r>
    <n v="207022111"/>
    <x v="0"/>
    <s v="INSTITUT POLYTECHNIQUE AKAKPO AYEFOUNIN"/>
    <x v="0"/>
    <s v="ADETIKOPE"/>
    <s v="AGOE-NYIVE"/>
    <s v="AGOE-NYIVE"/>
    <x v="0"/>
    <x v="5"/>
    <s v="Techniques Quantitatives de Gestion (G2)"/>
    <x v="3"/>
    <n v="1"/>
    <n v="1"/>
  </r>
  <r>
    <n v="207022111"/>
    <x v="0"/>
    <s v="INSTITUT POLYTECHNIQUE AKAKPO AYEFOUNIN"/>
    <x v="0"/>
    <s v="ADETIKOPE"/>
    <s v="AGOE-NYIVE"/>
    <s v="AGOE-NYIVE"/>
    <x v="0"/>
    <x v="5"/>
    <s v="Techniques Quantitatives de Gestion (G2)"/>
    <x v="4"/>
    <n v="1"/>
    <n v="0"/>
  </r>
  <r>
    <n v="207022111"/>
    <x v="0"/>
    <s v="INSTITUT POLYTECHNIQUE AKAKPO AYEFOUNIN"/>
    <x v="0"/>
    <s v="ADETIKOPE"/>
    <s v="AGOE-NYIVE"/>
    <s v="AGOE-NYIVE"/>
    <x v="0"/>
    <x v="5"/>
    <s v="Techniques Quantitatives de Gestion (G2)"/>
    <x v="5"/>
    <n v="1"/>
    <n v="0"/>
  </r>
  <r>
    <n v="207022111"/>
    <x v="0"/>
    <s v="INSTITUT POLYTECHNIQUE AKAKPO AYEFOUNIN"/>
    <x v="0"/>
    <s v="ADETIKOPE"/>
    <s v="AGOE-NYIVE"/>
    <s v="AGOE-NYIVE"/>
    <x v="0"/>
    <x v="5"/>
    <s v="Techniques Quantitatives de Gestion (G2)"/>
    <x v="6"/>
    <n v="0"/>
    <n v="3"/>
  </r>
  <r>
    <n v="207022111"/>
    <x v="0"/>
    <s v="INSTITUT POLYTECHNIQUE AKAKPO AYEFOUNIN"/>
    <x v="0"/>
    <s v="ADETIKOPE"/>
    <s v="AGOE-NYIVE"/>
    <s v="AGOE-NYIVE"/>
    <x v="0"/>
    <x v="5"/>
    <s v="Techniques Quantitatives de Gestion (G2)"/>
    <x v="7"/>
    <n v="1"/>
    <n v="1"/>
  </r>
  <r>
    <n v="207022111"/>
    <x v="0"/>
    <s v="INSTITUT POLYTECHNIQUE AKAKPO AYEFOUNIN"/>
    <x v="0"/>
    <s v="ADETIKOPE"/>
    <s v="AGOE-NYIVE"/>
    <s v="AGOE-NYIVE"/>
    <x v="0"/>
    <x v="5"/>
    <s v="Techniques Quantitatives de Gestion (G2)"/>
    <x v="8"/>
    <n v="2"/>
    <n v="0"/>
  </r>
  <r>
    <n v="207023106"/>
    <x v="0"/>
    <s v="INSTEC LE ROI"/>
    <x v="0"/>
    <s v="AGOE CACAVELI"/>
    <s v="AGOE-NYIVE"/>
    <s v="AGOE-NYIVE"/>
    <x v="0"/>
    <x v="1"/>
    <s v="Techniques Commerciale (G3)"/>
    <x v="10"/>
    <n v="0"/>
    <n v="1"/>
  </r>
  <r>
    <n v="207023106"/>
    <x v="0"/>
    <s v="INSTEC LE ROI"/>
    <x v="0"/>
    <s v="AGOE CACAVELI"/>
    <s v="AGOE-NYIVE"/>
    <s v="AGOE-NYIVE"/>
    <x v="0"/>
    <x v="1"/>
    <s v="Techniques Commerciale (G3)"/>
    <x v="3"/>
    <n v="0"/>
    <n v="1"/>
  </r>
  <r>
    <n v="207023106"/>
    <x v="0"/>
    <s v="INSTEC LE ROI"/>
    <x v="0"/>
    <s v="AGOE CACAVELI"/>
    <s v="AGOE-NYIVE"/>
    <s v="AGOE-NYIVE"/>
    <x v="0"/>
    <x v="1"/>
    <s v="Techniques Commerciale (G3)"/>
    <x v="4"/>
    <n v="2"/>
    <n v="0"/>
  </r>
  <r>
    <n v="207023106"/>
    <x v="0"/>
    <s v="INSTEC LE ROI"/>
    <x v="0"/>
    <s v="AGOE CACAVELI"/>
    <s v="AGOE-NYIVE"/>
    <s v="AGOE-NYIVE"/>
    <x v="0"/>
    <x v="1"/>
    <s v="Techniques Commerciale (G3)"/>
    <x v="5"/>
    <n v="3"/>
    <n v="1"/>
  </r>
  <r>
    <n v="207023106"/>
    <x v="0"/>
    <s v="INSTEC LE ROI"/>
    <x v="0"/>
    <s v="AGOE CACAVELI"/>
    <s v="AGOE-NYIVE"/>
    <s v="AGOE-NYIVE"/>
    <x v="0"/>
    <x v="1"/>
    <s v="Techniques Commerciale (G3)"/>
    <x v="6"/>
    <n v="1"/>
    <n v="2"/>
  </r>
  <r>
    <n v="207023106"/>
    <x v="0"/>
    <s v="INSTEC LE ROI"/>
    <x v="0"/>
    <s v="AGOE CACAVELI"/>
    <s v="AGOE-NYIVE"/>
    <s v="AGOE-NYIVE"/>
    <x v="0"/>
    <x v="1"/>
    <s v="Techniques Commerciale (G3)"/>
    <x v="7"/>
    <n v="1"/>
    <n v="0"/>
  </r>
  <r>
    <n v="207023106"/>
    <x v="0"/>
    <s v="INSTEC LE ROI"/>
    <x v="0"/>
    <s v="AGOE CACAVELI"/>
    <s v="AGOE-NYIVE"/>
    <s v="AGOE-NYIVE"/>
    <x v="0"/>
    <x v="1"/>
    <s v="Techniques Quantitatives de Gestion (G2)"/>
    <x v="10"/>
    <n v="0"/>
    <n v="3"/>
  </r>
  <r>
    <n v="207023106"/>
    <x v="0"/>
    <s v="INSTEC LE ROI"/>
    <x v="0"/>
    <s v="AGOE CACAVELI"/>
    <s v="AGOE-NYIVE"/>
    <s v="AGOE-NYIVE"/>
    <x v="0"/>
    <x v="3"/>
    <s v="Techniques Commerciale (G3)"/>
    <x v="2"/>
    <n v="0"/>
    <n v="1"/>
  </r>
  <r>
    <n v="207023106"/>
    <x v="0"/>
    <s v="INSTEC LE ROI"/>
    <x v="0"/>
    <s v="AGOE CACAVELI"/>
    <s v="AGOE-NYIVE"/>
    <s v="AGOE-NYIVE"/>
    <x v="0"/>
    <x v="3"/>
    <s v="Techniques Commerciale (G3)"/>
    <x v="10"/>
    <n v="0"/>
    <n v="1"/>
  </r>
  <r>
    <n v="207023106"/>
    <x v="0"/>
    <s v="INSTEC LE ROI"/>
    <x v="0"/>
    <s v="AGOE CACAVELI"/>
    <s v="AGOE-NYIVE"/>
    <s v="AGOE-NYIVE"/>
    <x v="0"/>
    <x v="3"/>
    <s v="Techniques Commerciale (G3)"/>
    <x v="5"/>
    <n v="0"/>
    <n v="1"/>
  </r>
  <r>
    <n v="207023106"/>
    <x v="0"/>
    <s v="INSTEC LE ROI"/>
    <x v="0"/>
    <s v="AGOE CACAVELI"/>
    <s v="AGOE-NYIVE"/>
    <s v="AGOE-NYIVE"/>
    <x v="0"/>
    <x v="3"/>
    <s v="Techniques Quantitatives de Gestion (G2)"/>
    <x v="2"/>
    <n v="0"/>
    <n v="1"/>
  </r>
  <r>
    <n v="207023106"/>
    <x v="0"/>
    <s v="INSTEC LE ROI"/>
    <x v="0"/>
    <s v="AGOE CACAVELI"/>
    <s v="AGOE-NYIVE"/>
    <s v="AGOE-NYIVE"/>
    <x v="0"/>
    <x v="5"/>
    <s v="Techniques Commerciale (G3)"/>
    <x v="7"/>
    <n v="0"/>
    <n v="1"/>
  </r>
  <r>
    <n v="207023107"/>
    <x v="0"/>
    <s v="FASHION ART ACADEMY OF LOME"/>
    <x v="1"/>
    <s v="ADETIKOPE"/>
    <s v="AGOE-NYIVE"/>
    <s v="AGOE-NYIVE"/>
    <x v="0"/>
    <x v="0"/>
    <s v="CAP - Couture"/>
    <x v="1"/>
    <n v="0"/>
    <n v="3"/>
  </r>
  <r>
    <n v="207023107"/>
    <x v="0"/>
    <s v="FASHION ART ACADEMY OF LOME"/>
    <x v="1"/>
    <s v="ADETIKOPE"/>
    <s v="AGOE-NYIVE"/>
    <s v="AGOE-NYIVE"/>
    <x v="0"/>
    <x v="0"/>
    <s v="CAP - Couture"/>
    <x v="10"/>
    <n v="1"/>
    <n v="0"/>
  </r>
  <r>
    <n v="207023107"/>
    <x v="0"/>
    <s v="FASHION ART ACADEMY OF LOME"/>
    <x v="1"/>
    <s v="ADETIKOPE"/>
    <s v="AGOE-NYIVE"/>
    <s v="AGOE-NYIVE"/>
    <x v="0"/>
    <x v="0"/>
    <s v="CAP - Couture"/>
    <x v="5"/>
    <n v="0"/>
    <n v="1"/>
  </r>
  <r>
    <n v="207023107"/>
    <x v="0"/>
    <s v="FASHION ART ACADEMY OF LOME"/>
    <x v="1"/>
    <s v="ADETIKOPE"/>
    <s v="AGOE-NYIVE"/>
    <s v="AGOE-NYIVE"/>
    <x v="0"/>
    <x v="0"/>
    <s v="CAP - Couture"/>
    <x v="7"/>
    <n v="0"/>
    <n v="4"/>
  </r>
  <r>
    <n v="207023107"/>
    <x v="0"/>
    <s v="FASHION ART ACADEMY OF LOME"/>
    <x v="1"/>
    <s v="ADETIKOPE"/>
    <s v="AGOE-NYIVE"/>
    <s v="AGOE-NYIVE"/>
    <x v="0"/>
    <x v="2"/>
    <s v="CAP - Couture"/>
    <x v="1"/>
    <n v="1"/>
    <n v="1"/>
  </r>
  <r>
    <n v="207023107"/>
    <x v="0"/>
    <s v="FASHION ART ACADEMY OF LOME"/>
    <x v="1"/>
    <s v="ADETIKOPE"/>
    <s v="AGOE-NYIVE"/>
    <s v="AGOE-NYIVE"/>
    <x v="0"/>
    <x v="4"/>
    <s v="CAP - Couture"/>
    <x v="1"/>
    <n v="0"/>
    <n v="1"/>
  </r>
  <r>
    <n v="207023107"/>
    <x v="0"/>
    <s v="FASHION ART ACADEMY OF LOME"/>
    <x v="1"/>
    <s v="ADETIKOPE"/>
    <s v="AGOE-NYIVE"/>
    <s v="AGOE-NYIVE"/>
    <x v="0"/>
    <x v="4"/>
    <s v="CAP - Couture"/>
    <x v="9"/>
    <n v="0"/>
    <n v="2"/>
  </r>
  <r>
    <n v="207023108"/>
    <x v="0"/>
    <s v="ECOLE DE FORMATION PROFESSIONNELLE HOTELIERE LE ROCHER ANNEXE"/>
    <x v="0"/>
    <s v="AFLAO SAGBADO"/>
    <s v="AFLAO SAGBADO"/>
    <s v="GOLFE"/>
    <x v="0"/>
    <x v="0"/>
    <s v="BEP - Cuisine Patisserie"/>
    <x v="4"/>
    <n v="2"/>
    <n v="3"/>
  </r>
  <r>
    <n v="207023108"/>
    <x v="0"/>
    <s v="ECOLE DE FORMATION PROFESSIONNELLE HOTELIERE LE ROCHER ANNEXE"/>
    <x v="0"/>
    <s v="AFLAO SAGBADO"/>
    <s v="AFLAO SAGBADO"/>
    <s v="GOLFE"/>
    <x v="0"/>
    <x v="0"/>
    <s v="BEP - Cuisine Patisserie"/>
    <x v="5"/>
    <n v="2"/>
    <n v="0"/>
  </r>
  <r>
    <n v="207023108"/>
    <x v="0"/>
    <s v="ECOLE DE FORMATION PROFESSIONNELLE HOTELIERE LE ROCHER ANNEXE"/>
    <x v="0"/>
    <s v="AFLAO SAGBADO"/>
    <s v="AFLAO SAGBADO"/>
    <s v="GOLFE"/>
    <x v="0"/>
    <x v="0"/>
    <s v="BEP - Cuisine Patisserie"/>
    <x v="6"/>
    <n v="2"/>
    <n v="2"/>
  </r>
  <r>
    <n v="207023108"/>
    <x v="0"/>
    <s v="ECOLE DE FORMATION PROFESSIONNELLE HOTELIERE LE ROCHER ANNEXE"/>
    <x v="0"/>
    <s v="AFLAO SAGBADO"/>
    <s v="AFLAO SAGBADO"/>
    <s v="GOLFE"/>
    <x v="0"/>
    <x v="0"/>
    <s v="CAP - Boucherie - Charcuterie"/>
    <x v="3"/>
    <n v="2"/>
    <n v="2"/>
  </r>
  <r>
    <n v="207023108"/>
    <x v="0"/>
    <s v="ECOLE DE FORMATION PROFESSIONNELLE HOTELIERE LE ROCHER ANNEXE"/>
    <x v="0"/>
    <s v="AFLAO SAGBADO"/>
    <s v="AFLAO SAGBADO"/>
    <s v="GOLFE"/>
    <x v="0"/>
    <x v="0"/>
    <s v="CAP - Boucherie - Charcuterie"/>
    <x v="4"/>
    <n v="2"/>
    <n v="2"/>
  </r>
  <r>
    <n v="207023108"/>
    <x v="0"/>
    <s v="ECOLE DE FORMATION PROFESSIONNELLE HOTELIERE LE ROCHER ANNEXE"/>
    <x v="0"/>
    <s v="AFLAO SAGBADO"/>
    <s v="AFLAO SAGBADO"/>
    <s v="GOLFE"/>
    <x v="0"/>
    <x v="0"/>
    <s v="CAP - Boucherie - Charcuterie"/>
    <x v="5"/>
    <n v="1"/>
    <n v="0"/>
  </r>
  <r>
    <n v="207023108"/>
    <x v="0"/>
    <s v="ECOLE DE FORMATION PROFESSIONNELLE HOTELIERE LE ROCHER ANNEXE"/>
    <x v="0"/>
    <s v="AFLAO SAGBADO"/>
    <s v="AFLAO SAGBADO"/>
    <s v="GOLFE"/>
    <x v="0"/>
    <x v="0"/>
    <s v="CAP - Cuisine Patisserie"/>
    <x v="4"/>
    <n v="1"/>
    <n v="3"/>
  </r>
  <r>
    <n v="207023108"/>
    <x v="0"/>
    <s v="ECOLE DE FORMATION PROFESSIONNELLE HOTELIERE LE ROCHER ANNEXE"/>
    <x v="0"/>
    <s v="AFLAO SAGBADO"/>
    <s v="AFLAO SAGBADO"/>
    <s v="GOLFE"/>
    <x v="0"/>
    <x v="0"/>
    <s v="CAP - Cuisine Patisserie"/>
    <x v="5"/>
    <n v="2"/>
    <n v="1"/>
  </r>
  <r>
    <n v="207023108"/>
    <x v="0"/>
    <s v="ECOLE DE FORMATION PROFESSIONNELLE HOTELIERE LE ROCHER ANNEXE"/>
    <x v="0"/>
    <s v="AFLAO SAGBADO"/>
    <s v="AFLAO SAGBADO"/>
    <s v="GOLFE"/>
    <x v="0"/>
    <x v="0"/>
    <s v="CAP - Cuisine Patisserie"/>
    <x v="6"/>
    <n v="2"/>
    <n v="0"/>
  </r>
  <r>
    <n v="207023108"/>
    <x v="0"/>
    <s v="ECOLE DE FORMATION PROFESSIONNELLE HOTELIERE LE ROCHER ANNEXE"/>
    <x v="0"/>
    <s v="AFLAO SAGBADO"/>
    <s v="AFLAO SAGBADO"/>
    <s v="GOLFE"/>
    <x v="0"/>
    <x v="2"/>
    <s v="BEP - Cuisine Patisserie"/>
    <x v="6"/>
    <n v="1"/>
    <n v="1"/>
  </r>
  <r>
    <n v="207023108"/>
    <x v="0"/>
    <s v="ECOLE DE FORMATION PROFESSIONNELLE HOTELIERE LE ROCHER ANNEXE"/>
    <x v="0"/>
    <s v="AFLAO SAGBADO"/>
    <s v="AFLAO SAGBADO"/>
    <s v="GOLFE"/>
    <x v="0"/>
    <x v="2"/>
    <s v="BEP - Cuisine Patisserie"/>
    <x v="7"/>
    <n v="0"/>
    <n v="1"/>
  </r>
  <r>
    <n v="207023108"/>
    <x v="0"/>
    <s v="ECOLE DE FORMATION PROFESSIONNELLE HOTELIERE LE ROCHER ANNEXE"/>
    <x v="0"/>
    <s v="AFLAO SAGBADO"/>
    <s v="AFLAO SAGBADO"/>
    <s v="GOLFE"/>
    <x v="0"/>
    <x v="2"/>
    <s v="CAP - Boucherie - Charcuterie"/>
    <x v="5"/>
    <n v="2"/>
    <n v="2"/>
  </r>
  <r>
    <n v="207023108"/>
    <x v="0"/>
    <s v="ECOLE DE FORMATION PROFESSIONNELLE HOTELIERE LE ROCHER ANNEXE"/>
    <x v="0"/>
    <s v="AFLAO SAGBADO"/>
    <s v="AFLAO SAGBADO"/>
    <s v="GOLFE"/>
    <x v="0"/>
    <x v="2"/>
    <s v="CAP - Boucherie - Charcuterie"/>
    <x v="6"/>
    <n v="3"/>
    <n v="2"/>
  </r>
  <r>
    <n v="207023108"/>
    <x v="0"/>
    <s v="ECOLE DE FORMATION PROFESSIONNELLE HOTELIERE LE ROCHER ANNEXE"/>
    <x v="0"/>
    <s v="AFLAO SAGBADO"/>
    <s v="AFLAO SAGBADO"/>
    <s v="GOLFE"/>
    <x v="0"/>
    <x v="2"/>
    <s v="CAP - Boucherie - Charcuterie"/>
    <x v="7"/>
    <n v="2"/>
    <n v="2"/>
  </r>
  <r>
    <n v="207023108"/>
    <x v="0"/>
    <s v="ECOLE DE FORMATION PROFESSIONNELLE HOTELIERE LE ROCHER ANNEXE"/>
    <x v="0"/>
    <s v="AFLAO SAGBADO"/>
    <s v="AFLAO SAGBADO"/>
    <s v="GOLFE"/>
    <x v="0"/>
    <x v="2"/>
    <s v="CAP - Boucherie - Charcuterie"/>
    <x v="8"/>
    <n v="1"/>
    <n v="0"/>
  </r>
  <r>
    <n v="207023108"/>
    <x v="0"/>
    <s v="ECOLE DE FORMATION PROFESSIONNELLE HOTELIERE LE ROCHER ANNEXE"/>
    <x v="0"/>
    <s v="AFLAO SAGBADO"/>
    <s v="AFLAO SAGBADO"/>
    <s v="GOLFE"/>
    <x v="0"/>
    <x v="2"/>
    <s v="CAP - Cuisine Patisserie"/>
    <x v="5"/>
    <n v="3"/>
    <n v="2"/>
  </r>
  <r>
    <n v="207023108"/>
    <x v="0"/>
    <s v="ECOLE DE FORMATION PROFESSIONNELLE HOTELIERE LE ROCHER ANNEXE"/>
    <x v="0"/>
    <s v="AFLAO SAGBADO"/>
    <s v="AFLAO SAGBADO"/>
    <s v="GOLFE"/>
    <x v="0"/>
    <x v="2"/>
    <s v="CAP - Cuisine Patisserie"/>
    <x v="6"/>
    <n v="2"/>
    <n v="1"/>
  </r>
  <r>
    <n v="207023108"/>
    <x v="0"/>
    <s v="ECOLE DE FORMATION PROFESSIONNELLE HOTELIERE LE ROCHER ANNEXE"/>
    <x v="0"/>
    <s v="AFLAO SAGBADO"/>
    <s v="AFLAO SAGBADO"/>
    <s v="GOLFE"/>
    <x v="0"/>
    <x v="2"/>
    <s v="CAP - Cuisine Patisserie"/>
    <x v="7"/>
    <n v="1"/>
    <n v="2"/>
  </r>
  <r>
    <n v="207023108"/>
    <x v="0"/>
    <s v="ECOLE DE FORMATION PROFESSIONNELLE HOTELIERE LE ROCHER ANNEXE"/>
    <x v="0"/>
    <s v="AFLAO SAGBADO"/>
    <s v="AFLAO SAGBADO"/>
    <s v="GOLFE"/>
    <x v="0"/>
    <x v="2"/>
    <s v="CAP - Cuisine Patisserie"/>
    <x v="8"/>
    <n v="0"/>
    <n v="2"/>
  </r>
  <r>
    <n v="207023109"/>
    <x v="0"/>
    <s v="INSTITUT NATIONAL DE FORMATION ET DE PERFECTIONNEMENT PROFESSIONNELLE"/>
    <x v="2"/>
    <s v="AFLAO SAGBADO"/>
    <s v="AFLAO SAGBADO"/>
    <s v="GOLFE"/>
    <x v="0"/>
    <x v="0"/>
    <s v="BT  - Construction Métallique"/>
    <x v="4"/>
    <n v="2"/>
    <n v="1"/>
  </r>
  <r>
    <n v="207023109"/>
    <x v="0"/>
    <s v="INSTITUT NATIONAL DE FORMATION ET DE PERFECTIONNEMENT PROFESSIONNELLE"/>
    <x v="2"/>
    <s v="AFLAO SAGBADO"/>
    <s v="AFLAO SAGBADO"/>
    <s v="GOLFE"/>
    <x v="0"/>
    <x v="0"/>
    <s v="BT  - Electrotechnique"/>
    <x v="0"/>
    <m/>
    <n v="1"/>
  </r>
  <r>
    <n v="207023109"/>
    <x v="0"/>
    <s v="INSTITUT NATIONAL DE FORMATION ET DE PERFECTIONNEMENT PROFESSIONNELLE"/>
    <x v="2"/>
    <s v="AFLAO SAGBADO"/>
    <s v="AFLAO SAGBADO"/>
    <s v="GOLFE"/>
    <x v="0"/>
    <x v="0"/>
    <s v="BT  - Electrotechnique"/>
    <x v="1"/>
    <n v="0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Electrotechnique"/>
    <x v="2"/>
    <n v="3"/>
    <n v="1"/>
  </r>
  <r>
    <n v="207023109"/>
    <x v="0"/>
    <s v="INSTITUT NATIONAL DE FORMATION ET DE PERFECTIONNEMENT PROFESSIONNELLE"/>
    <x v="2"/>
    <s v="AFLAO SAGBADO"/>
    <s v="AFLAO SAGBADO"/>
    <s v="GOLFE"/>
    <x v="0"/>
    <x v="0"/>
    <s v="BT  - Electrotechnique"/>
    <x v="10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Electrotechnique"/>
    <x v="3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Electrotechnique"/>
    <x v="4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Electrotechnique"/>
    <x v="5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Electrotechnique"/>
    <x v="6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Electrotechnique"/>
    <x v="7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Electrotechnique"/>
    <x v="8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Electrotechnique"/>
    <x v="9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Mécanique Automobile"/>
    <x v="1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Mécanique Automobile"/>
    <x v="10"/>
    <m/>
    <n v="1"/>
  </r>
  <r>
    <n v="207023109"/>
    <x v="0"/>
    <s v="INSTITUT NATIONAL DE FORMATION ET DE PERFECTIONNEMENT PROFESSIONNELLE"/>
    <x v="2"/>
    <s v="AFLAO SAGBADO"/>
    <s v="AFLAO SAGBADO"/>
    <s v="GOLFE"/>
    <x v="0"/>
    <x v="0"/>
    <s v="BT  - Mécanique Automobile"/>
    <x v="3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Mécanique Automobile"/>
    <x v="4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Mécanique Automobile"/>
    <x v="5"/>
    <n v="5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Mécanique Automobile"/>
    <x v="6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0"/>
    <s v="BT  - Mécanique Automobile"/>
    <x v="7"/>
    <n v="0"/>
    <n v="1"/>
  </r>
  <r>
    <n v="207023109"/>
    <x v="0"/>
    <s v="INSTITUT NATIONAL DE FORMATION ET DE PERFECTIONNEMENT PROFESSIONNELLE"/>
    <x v="2"/>
    <s v="AFLAO SAGBADO"/>
    <s v="AFLAO SAGBADO"/>
    <s v="GOLFE"/>
    <x v="0"/>
    <x v="0"/>
    <s v="BT  - Mécanique Automobile"/>
    <x v="8"/>
    <n v="2"/>
    <n v="1"/>
  </r>
  <r>
    <n v="207023109"/>
    <x v="0"/>
    <s v="INSTITUT NATIONAL DE FORMATION ET DE PERFECTIONNEMENT PROFESSIONNELLE"/>
    <x v="2"/>
    <s v="AFLAO SAGBADO"/>
    <s v="AFLAO SAGBADO"/>
    <s v="GOLFE"/>
    <x v="0"/>
    <x v="0"/>
    <s v="BT  - Mécanique Automobile"/>
    <x v="9"/>
    <n v="0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Construction Métallique"/>
    <x v="1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Construction Métallique"/>
    <x v="4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Construction Métallique"/>
    <x v="6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Construction Métallique"/>
    <x v="7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Construction Métallique"/>
    <x v="8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Construction Métallique"/>
    <x v="9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Electrotechnique"/>
    <x v="1"/>
    <n v="4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Electrotechnique"/>
    <x v="10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Electrotechnique"/>
    <x v="3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Electrotechnique"/>
    <x v="4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Electrotechnique"/>
    <x v="5"/>
    <n v="4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Electrotechnique"/>
    <x v="6"/>
    <n v="1"/>
    <n v="1"/>
  </r>
  <r>
    <n v="207023109"/>
    <x v="0"/>
    <s v="INSTITUT NATIONAL DE FORMATION ET DE PERFECTIONNEMENT PROFESSIONNELLE"/>
    <x v="2"/>
    <s v="AFLAO SAGBADO"/>
    <s v="AFLAO SAGBADO"/>
    <s v="GOLFE"/>
    <x v="0"/>
    <x v="2"/>
    <s v="BT  - Electrotechnique"/>
    <x v="7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Electrotechnique"/>
    <x v="8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Electrotechnique"/>
    <x v="9"/>
    <n v="0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Mécanique Automobile"/>
    <x v="1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Mécanique Automobile"/>
    <x v="10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Mécanique Automobile"/>
    <x v="3"/>
    <n v="0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Mécanique Automobile"/>
    <x v="4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Mécanique Automobile"/>
    <x v="5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Mécanique Automobile"/>
    <x v="6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s v="BT  - Mécanique Automobile"/>
    <x v="9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Construction Métallique"/>
    <x v="1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Construction Métallique"/>
    <x v="5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Construction Métallique"/>
    <x v="8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Construction Métallique"/>
    <x v="9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Electrotechnique"/>
    <x v="1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Electrotechnique"/>
    <x v="3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Electrotechnique"/>
    <x v="4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Electrotechnique"/>
    <x v="5"/>
    <n v="4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Electrotechnique"/>
    <x v="6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Electrotechnique"/>
    <x v="7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Electrotechnique"/>
    <x v="8"/>
    <n v="2"/>
    <n v="1"/>
  </r>
  <r>
    <n v="207023109"/>
    <x v="0"/>
    <s v="INSTITUT NATIONAL DE FORMATION ET DE PERFECTIONNEMENT PROFESSIONNELLE"/>
    <x v="2"/>
    <s v="AFLAO SAGBADO"/>
    <s v="AFLAO SAGBADO"/>
    <s v="GOLFE"/>
    <x v="0"/>
    <x v="4"/>
    <s v="BT  - Electrotechnique"/>
    <x v="9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Mécanique Automobile"/>
    <x v="1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Mécanique Automobile"/>
    <x v="10"/>
    <n v="0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Mécanique Automobile"/>
    <x v="3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Mécanique Automobile"/>
    <x v="4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Mécanique Automobile"/>
    <x v="5"/>
    <n v="1"/>
    <n v="1"/>
  </r>
  <r>
    <n v="207023109"/>
    <x v="0"/>
    <s v="INSTITUT NATIONAL DE FORMATION ET DE PERFECTIONNEMENT PROFESSIONNELLE"/>
    <x v="2"/>
    <s v="AFLAO SAGBADO"/>
    <s v="AFLAO SAGBADO"/>
    <s v="GOLFE"/>
    <x v="0"/>
    <x v="4"/>
    <s v="BT  - Mécanique Automobile"/>
    <x v="6"/>
    <n v="0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Mécanique Automobile"/>
    <x v="7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s v="BT  - Mécanique Automobile"/>
    <x v="9"/>
    <n v="1"/>
    <n v="0"/>
  </r>
  <r>
    <n v="207025101"/>
    <x v="0"/>
    <s v="COMPLEXE SCOLAIRE LE SAVOIR DE KOHE"/>
    <x v="0"/>
    <s v="ZANGUERA KOHE"/>
    <s v="AGOE-NYIVE"/>
    <s v="AGOE-NYIVE"/>
    <x v="0"/>
    <x v="0"/>
    <s v="CAP - Electricité d'équipement"/>
    <x v="2"/>
    <n v="2"/>
    <n v="0"/>
  </r>
  <r>
    <n v="207025101"/>
    <x v="0"/>
    <s v="COMPLEXE SCOLAIRE LE SAVOIR DE KOHE"/>
    <x v="0"/>
    <s v="ZANGUERA KOHE"/>
    <s v="AGOE-NYIVE"/>
    <s v="AGOE-NYIVE"/>
    <x v="0"/>
    <x v="0"/>
    <s v="CAP - Electricité d'équipement"/>
    <x v="10"/>
    <n v="4"/>
    <n v="0"/>
  </r>
  <r>
    <n v="207025101"/>
    <x v="0"/>
    <s v="COMPLEXE SCOLAIRE LE SAVOIR DE KOHE"/>
    <x v="0"/>
    <s v="ZANGUERA KOHE"/>
    <s v="AGOE-NYIVE"/>
    <s v="AGOE-NYIVE"/>
    <x v="0"/>
    <x v="0"/>
    <s v="CAP - Electricité d'équipement"/>
    <x v="3"/>
    <n v="4"/>
    <n v="0"/>
  </r>
  <r>
    <n v="207025101"/>
    <x v="0"/>
    <s v="COMPLEXE SCOLAIRE LE SAVOIR DE KOHE"/>
    <x v="0"/>
    <s v="ZANGUERA KOHE"/>
    <s v="AGOE-NYIVE"/>
    <s v="AGOE-NYIVE"/>
    <x v="0"/>
    <x v="0"/>
    <s v="CAP - Electricité d'équipement"/>
    <x v="4"/>
    <n v="1"/>
    <n v="0"/>
  </r>
  <r>
    <n v="207025101"/>
    <x v="0"/>
    <s v="COMPLEXE SCOLAIRE LE SAVOIR DE KOHE"/>
    <x v="0"/>
    <s v="ZANGUERA KOHE"/>
    <s v="AGOE-NYIVE"/>
    <s v="AGOE-NYIVE"/>
    <x v="0"/>
    <x v="0"/>
    <s v="CAP - Electricité d'équipement"/>
    <x v="5"/>
    <n v="1"/>
    <n v="0"/>
  </r>
  <r>
    <n v="207025101"/>
    <x v="0"/>
    <s v="COMPLEXE SCOLAIRE LE SAVOIR DE KOHE"/>
    <x v="0"/>
    <s v="ZANGUERA KOHE"/>
    <s v="AGOE-NYIVE"/>
    <s v="AGOE-NYIVE"/>
    <x v="0"/>
    <x v="0"/>
    <s v="CAP - Electricité d'équipement"/>
    <x v="6"/>
    <n v="1"/>
    <n v="0"/>
  </r>
  <r>
    <n v="207025101"/>
    <x v="0"/>
    <s v="COMPLEXE SCOLAIRE LE SAVOIR DE KOHE"/>
    <x v="0"/>
    <s v="ZANGUERA KOHE"/>
    <s v="AGOE-NYIVE"/>
    <s v="AGOE-NYIVE"/>
    <x v="0"/>
    <x v="0"/>
    <s v="CAP - Maçonnerie"/>
    <x v="10"/>
    <n v="1"/>
    <n v="0"/>
  </r>
  <r>
    <n v="207025101"/>
    <x v="0"/>
    <s v="COMPLEXE SCOLAIRE LE SAVOIR DE KOHE"/>
    <x v="0"/>
    <s v="ZANGUERA KOHE"/>
    <s v="AGOE-NYIVE"/>
    <s v="AGOE-NYIVE"/>
    <x v="0"/>
    <x v="0"/>
    <s v="CAP - Maçonnerie"/>
    <x v="4"/>
    <n v="1"/>
    <n v="0"/>
  </r>
  <r>
    <n v="207025101"/>
    <x v="0"/>
    <s v="COMPLEXE SCOLAIRE LE SAVOIR DE KOHE"/>
    <x v="0"/>
    <s v="ZANGUERA KOHE"/>
    <s v="AGOE-NYIVE"/>
    <s v="AGOE-NYIVE"/>
    <x v="0"/>
    <x v="1"/>
    <s v="Technique Administratives (G1)"/>
    <x v="2"/>
    <n v="0"/>
    <n v="15"/>
  </r>
  <r>
    <n v="207025101"/>
    <x v="0"/>
    <s v="COMPLEXE SCOLAIRE LE SAVOIR DE KOHE"/>
    <x v="0"/>
    <s v="ZANGUERA KOHE"/>
    <s v="AGOE-NYIVE"/>
    <s v="AGOE-NYIVE"/>
    <x v="0"/>
    <x v="1"/>
    <s v="Technique Administratives (G1)"/>
    <x v="10"/>
    <n v="0"/>
    <n v="15"/>
  </r>
  <r>
    <n v="207025101"/>
    <x v="0"/>
    <s v="COMPLEXE SCOLAIRE LE SAVOIR DE KOHE"/>
    <x v="0"/>
    <s v="ZANGUERA KOHE"/>
    <s v="AGOE-NYIVE"/>
    <s v="AGOE-NYIVE"/>
    <x v="0"/>
    <x v="1"/>
    <s v="Techniques Commerciale (G3)"/>
    <x v="3"/>
    <n v="5"/>
    <n v="6"/>
  </r>
  <r>
    <n v="207025101"/>
    <x v="0"/>
    <s v="COMPLEXE SCOLAIRE LE SAVOIR DE KOHE"/>
    <x v="0"/>
    <s v="ZANGUERA KOHE"/>
    <s v="AGOE-NYIVE"/>
    <s v="AGOE-NYIVE"/>
    <x v="0"/>
    <x v="1"/>
    <s v="Techniques Commerciale (G3)"/>
    <x v="4"/>
    <n v="5"/>
    <n v="3"/>
  </r>
  <r>
    <n v="207025101"/>
    <x v="0"/>
    <s v="COMPLEXE SCOLAIRE LE SAVOIR DE KOHE"/>
    <x v="0"/>
    <s v="ZANGUERA KOHE"/>
    <s v="AGOE-NYIVE"/>
    <s v="AGOE-NYIVE"/>
    <x v="0"/>
    <x v="1"/>
    <s v="Techniques Commerciale (G3)"/>
    <x v="5"/>
    <n v="8"/>
    <n v="6"/>
  </r>
  <r>
    <n v="207025101"/>
    <x v="0"/>
    <s v="COMPLEXE SCOLAIRE LE SAVOIR DE KOHE"/>
    <x v="0"/>
    <s v="ZANGUERA KOHE"/>
    <s v="AGOE-NYIVE"/>
    <s v="AGOE-NYIVE"/>
    <x v="0"/>
    <x v="1"/>
    <s v="Techniques Commerciale (G3)"/>
    <x v="6"/>
    <n v="10"/>
    <n v="3"/>
  </r>
  <r>
    <n v="207025101"/>
    <x v="0"/>
    <s v="COMPLEXE SCOLAIRE LE SAVOIR DE KOHE"/>
    <x v="0"/>
    <s v="ZANGUERA KOHE"/>
    <s v="AGOE-NYIVE"/>
    <s v="AGOE-NYIVE"/>
    <x v="0"/>
    <x v="1"/>
    <s v="Techniques Quantitatives de Gestion (G2)"/>
    <x v="2"/>
    <n v="4"/>
    <n v="1"/>
  </r>
  <r>
    <n v="207025101"/>
    <x v="0"/>
    <s v="COMPLEXE SCOLAIRE LE SAVOIR DE KOHE"/>
    <x v="0"/>
    <s v="ZANGUERA KOHE"/>
    <s v="AGOE-NYIVE"/>
    <s v="AGOE-NYIVE"/>
    <x v="0"/>
    <x v="1"/>
    <s v="Techniques Quantitatives de Gestion (G2)"/>
    <x v="10"/>
    <n v="2"/>
    <n v="3"/>
  </r>
  <r>
    <n v="207025101"/>
    <x v="0"/>
    <s v="COMPLEXE SCOLAIRE LE SAVOIR DE KOHE"/>
    <x v="0"/>
    <s v="ZANGUERA KOHE"/>
    <s v="AGOE-NYIVE"/>
    <s v="AGOE-NYIVE"/>
    <x v="0"/>
    <x v="1"/>
    <s v="Techniques Quantitatives de Gestion (G2)"/>
    <x v="3"/>
    <n v="2"/>
    <n v="1"/>
  </r>
  <r>
    <n v="207025101"/>
    <x v="0"/>
    <s v="COMPLEXE SCOLAIRE LE SAVOIR DE KOHE"/>
    <x v="0"/>
    <s v="ZANGUERA KOHE"/>
    <s v="AGOE-NYIVE"/>
    <s v="AGOE-NYIVE"/>
    <x v="0"/>
    <x v="1"/>
    <s v="Techniques Quantitatives de Gestion (G2)"/>
    <x v="4"/>
    <n v="2"/>
    <n v="3"/>
  </r>
  <r>
    <n v="207025101"/>
    <x v="0"/>
    <s v="COMPLEXE SCOLAIRE LE SAVOIR DE KOHE"/>
    <x v="0"/>
    <s v="ZANGUERA KOHE"/>
    <s v="AGOE-NYIVE"/>
    <s v="AGOE-NYIVE"/>
    <x v="0"/>
    <x v="1"/>
    <s v="Techniques Quantitatives de Gestion (G2)"/>
    <x v="5"/>
    <n v="2"/>
    <n v="0"/>
  </r>
  <r>
    <n v="207025101"/>
    <x v="0"/>
    <s v="COMPLEXE SCOLAIRE LE SAVOIR DE KOHE"/>
    <x v="0"/>
    <s v="ZANGUERA KOHE"/>
    <s v="AGOE-NYIVE"/>
    <s v="AGOE-NYIVE"/>
    <x v="0"/>
    <x v="3"/>
    <s v="Technique Administratives (G1)"/>
    <x v="2"/>
    <n v="0"/>
    <n v="6"/>
  </r>
  <r>
    <n v="207025101"/>
    <x v="0"/>
    <s v="COMPLEXE SCOLAIRE LE SAVOIR DE KOHE"/>
    <x v="0"/>
    <s v="ZANGUERA KOHE"/>
    <s v="AGOE-NYIVE"/>
    <s v="AGOE-NYIVE"/>
    <x v="0"/>
    <x v="3"/>
    <s v="Technique Administratives (G1)"/>
    <x v="10"/>
    <n v="0"/>
    <n v="6"/>
  </r>
  <r>
    <n v="207025101"/>
    <x v="0"/>
    <s v="COMPLEXE SCOLAIRE LE SAVOIR DE KOHE"/>
    <x v="0"/>
    <s v="ZANGUERA KOHE"/>
    <s v="AGOE-NYIVE"/>
    <s v="AGOE-NYIVE"/>
    <x v="0"/>
    <x v="3"/>
    <s v="Technique Administratives (G1)"/>
    <x v="3"/>
    <n v="0"/>
    <n v="2"/>
  </r>
  <r>
    <n v="207025101"/>
    <x v="0"/>
    <s v="COMPLEXE SCOLAIRE LE SAVOIR DE KOHE"/>
    <x v="0"/>
    <s v="ZANGUERA KOHE"/>
    <s v="AGOE-NYIVE"/>
    <s v="AGOE-NYIVE"/>
    <x v="0"/>
    <x v="3"/>
    <s v="Techniques Commerciale (G3)"/>
    <x v="0"/>
    <n v="2"/>
    <n v="1"/>
  </r>
  <r>
    <n v="207025101"/>
    <x v="0"/>
    <s v="COMPLEXE SCOLAIRE LE SAVOIR DE KOHE"/>
    <x v="0"/>
    <s v="ZANGUERA KOHE"/>
    <s v="AGOE-NYIVE"/>
    <s v="AGOE-NYIVE"/>
    <x v="0"/>
    <x v="3"/>
    <s v="Techniques Commerciale (G3)"/>
    <x v="2"/>
    <n v="2"/>
    <n v="2"/>
  </r>
  <r>
    <n v="207025101"/>
    <x v="0"/>
    <s v="COMPLEXE SCOLAIRE LE SAVOIR DE KOHE"/>
    <x v="0"/>
    <s v="ZANGUERA KOHE"/>
    <s v="AGOE-NYIVE"/>
    <s v="AGOE-NYIVE"/>
    <x v="0"/>
    <x v="3"/>
    <s v="Techniques Commerciale (G3)"/>
    <x v="10"/>
    <n v="2"/>
    <n v="2"/>
  </r>
  <r>
    <n v="207025101"/>
    <x v="0"/>
    <s v="COMPLEXE SCOLAIRE LE SAVOIR DE KOHE"/>
    <x v="0"/>
    <s v="ZANGUERA KOHE"/>
    <s v="AGOE-NYIVE"/>
    <s v="AGOE-NYIVE"/>
    <x v="0"/>
    <x v="3"/>
    <s v="Techniques Quantitatives de Gestion (G2)"/>
    <x v="0"/>
    <n v="2"/>
    <n v="1"/>
  </r>
  <r>
    <n v="207025101"/>
    <x v="0"/>
    <s v="COMPLEXE SCOLAIRE LE SAVOIR DE KOHE"/>
    <x v="0"/>
    <s v="ZANGUERA KOHE"/>
    <s v="AGOE-NYIVE"/>
    <s v="AGOE-NYIVE"/>
    <x v="0"/>
    <x v="3"/>
    <s v="Techniques Quantitatives de Gestion (G2)"/>
    <x v="2"/>
    <n v="2"/>
    <n v="2"/>
  </r>
  <r>
    <n v="207025101"/>
    <x v="0"/>
    <s v="COMPLEXE SCOLAIRE LE SAVOIR DE KOHE"/>
    <x v="0"/>
    <s v="ZANGUERA KOHE"/>
    <s v="AGOE-NYIVE"/>
    <s v="AGOE-NYIVE"/>
    <x v="0"/>
    <x v="3"/>
    <s v="Techniques Quantitatives de Gestion (G2)"/>
    <x v="3"/>
    <n v="1"/>
    <n v="2"/>
  </r>
  <r>
    <n v="207025101"/>
    <x v="0"/>
    <s v="COMPLEXE SCOLAIRE LE SAVOIR DE KOHE"/>
    <x v="0"/>
    <s v="ZANGUERA KOHE"/>
    <s v="AGOE-NYIVE"/>
    <s v="AGOE-NYIVE"/>
    <x v="0"/>
    <x v="5"/>
    <s v="Technique Administratives (G1)"/>
    <x v="2"/>
    <n v="0"/>
    <n v="2"/>
  </r>
  <r>
    <n v="207025101"/>
    <x v="0"/>
    <s v="COMPLEXE SCOLAIRE LE SAVOIR DE KOHE"/>
    <x v="0"/>
    <s v="ZANGUERA KOHE"/>
    <s v="AGOE-NYIVE"/>
    <s v="AGOE-NYIVE"/>
    <x v="0"/>
    <x v="5"/>
    <s v="Technique Administratives (G1)"/>
    <x v="10"/>
    <n v="0"/>
    <n v="5"/>
  </r>
  <r>
    <n v="207025101"/>
    <x v="0"/>
    <s v="COMPLEXE SCOLAIRE LE SAVOIR DE KOHE"/>
    <x v="0"/>
    <s v="ZANGUERA KOHE"/>
    <s v="AGOE-NYIVE"/>
    <s v="AGOE-NYIVE"/>
    <x v="0"/>
    <x v="5"/>
    <s v="Technique Administratives (G1)"/>
    <x v="3"/>
    <n v="2"/>
    <n v="9"/>
  </r>
  <r>
    <n v="207025101"/>
    <x v="0"/>
    <s v="COMPLEXE SCOLAIRE LE SAVOIR DE KOHE"/>
    <x v="0"/>
    <s v="ZANGUERA KOHE"/>
    <s v="AGOE-NYIVE"/>
    <s v="AGOE-NYIVE"/>
    <x v="0"/>
    <x v="5"/>
    <s v="Technique Administratives (G1)"/>
    <x v="4"/>
    <n v="0"/>
    <n v="8"/>
  </r>
  <r>
    <n v="207025101"/>
    <x v="0"/>
    <s v="COMPLEXE SCOLAIRE LE SAVOIR DE KOHE"/>
    <x v="0"/>
    <s v="ZANGUERA KOHE"/>
    <s v="AGOE-NYIVE"/>
    <s v="AGOE-NYIVE"/>
    <x v="0"/>
    <x v="5"/>
    <s v="Technique Administratives (G1)"/>
    <x v="5"/>
    <n v="0"/>
    <n v="2"/>
  </r>
  <r>
    <n v="207025101"/>
    <x v="0"/>
    <s v="COMPLEXE SCOLAIRE LE SAVOIR DE KOHE"/>
    <x v="0"/>
    <s v="ZANGUERA KOHE"/>
    <s v="AGOE-NYIVE"/>
    <s v="AGOE-NYIVE"/>
    <x v="0"/>
    <x v="5"/>
    <s v="Technique Administratives (G1)"/>
    <x v="7"/>
    <n v="0"/>
    <n v="3"/>
  </r>
  <r>
    <n v="207025101"/>
    <x v="0"/>
    <s v="COMPLEXE SCOLAIRE LE SAVOIR DE KOHE"/>
    <x v="0"/>
    <s v="ZANGUERA KOHE"/>
    <s v="AGOE-NYIVE"/>
    <s v="AGOE-NYIVE"/>
    <x v="0"/>
    <x v="5"/>
    <s v="Technique Administratives (G1)"/>
    <x v="8"/>
    <n v="0"/>
    <n v="3"/>
  </r>
  <r>
    <n v="207025101"/>
    <x v="0"/>
    <s v="COMPLEXE SCOLAIRE LE SAVOIR DE KOHE"/>
    <x v="0"/>
    <s v="ZANGUERA KOHE"/>
    <s v="AGOE-NYIVE"/>
    <s v="AGOE-NYIVE"/>
    <x v="0"/>
    <x v="5"/>
    <s v="Technique Administratives (G1)"/>
    <x v="9"/>
    <n v="0"/>
    <n v="1"/>
  </r>
  <r>
    <n v="207025101"/>
    <x v="0"/>
    <s v="COMPLEXE SCOLAIRE LE SAVOIR DE KOHE"/>
    <x v="0"/>
    <s v="ZANGUERA KOHE"/>
    <s v="AGOE-NYIVE"/>
    <s v="AGOE-NYIVE"/>
    <x v="0"/>
    <x v="5"/>
    <s v="Techniques Commerciale (G3)"/>
    <x v="10"/>
    <n v="3"/>
    <n v="1"/>
  </r>
  <r>
    <n v="207025101"/>
    <x v="0"/>
    <s v="COMPLEXE SCOLAIRE LE SAVOIR DE KOHE"/>
    <x v="0"/>
    <s v="ZANGUERA KOHE"/>
    <s v="AGOE-NYIVE"/>
    <s v="AGOE-NYIVE"/>
    <x v="0"/>
    <x v="5"/>
    <s v="Techniques Commerciale (G3)"/>
    <x v="3"/>
    <n v="3"/>
    <n v="0"/>
  </r>
  <r>
    <n v="207025101"/>
    <x v="0"/>
    <s v="COMPLEXE SCOLAIRE LE SAVOIR DE KOHE"/>
    <x v="0"/>
    <s v="ZANGUERA KOHE"/>
    <s v="AGOE-NYIVE"/>
    <s v="AGOE-NYIVE"/>
    <x v="0"/>
    <x v="5"/>
    <s v="Techniques Commerciale (G3)"/>
    <x v="4"/>
    <n v="4"/>
    <n v="2"/>
  </r>
  <r>
    <n v="207025101"/>
    <x v="0"/>
    <s v="COMPLEXE SCOLAIRE LE SAVOIR DE KOHE"/>
    <x v="0"/>
    <s v="ZANGUERA KOHE"/>
    <s v="AGOE-NYIVE"/>
    <s v="AGOE-NYIVE"/>
    <x v="0"/>
    <x v="5"/>
    <s v="Techniques Commerciale (G3)"/>
    <x v="5"/>
    <n v="2"/>
    <n v="0"/>
  </r>
  <r>
    <n v="207025101"/>
    <x v="0"/>
    <s v="COMPLEXE SCOLAIRE LE SAVOIR DE KOHE"/>
    <x v="0"/>
    <s v="ZANGUERA KOHE"/>
    <s v="AGOE-NYIVE"/>
    <s v="AGOE-NYIVE"/>
    <x v="0"/>
    <x v="5"/>
    <s v="Techniques Commerciale (G3)"/>
    <x v="6"/>
    <n v="2"/>
    <n v="1"/>
  </r>
  <r>
    <n v="207025101"/>
    <x v="0"/>
    <s v="COMPLEXE SCOLAIRE LE SAVOIR DE KOHE"/>
    <x v="0"/>
    <s v="ZANGUERA KOHE"/>
    <s v="AGOE-NYIVE"/>
    <s v="AGOE-NYIVE"/>
    <x v="0"/>
    <x v="5"/>
    <s v="Techniques Commerciale (G3)"/>
    <x v="7"/>
    <n v="0"/>
    <n v="2"/>
  </r>
  <r>
    <n v="207025101"/>
    <x v="0"/>
    <s v="COMPLEXE SCOLAIRE LE SAVOIR DE KOHE"/>
    <x v="0"/>
    <s v="ZANGUERA KOHE"/>
    <s v="AGOE-NYIVE"/>
    <s v="AGOE-NYIVE"/>
    <x v="0"/>
    <x v="5"/>
    <s v="Techniques Commerciale (G3)"/>
    <x v="8"/>
    <n v="0"/>
    <n v="2"/>
  </r>
  <r>
    <n v="207025101"/>
    <x v="0"/>
    <s v="COMPLEXE SCOLAIRE LE SAVOIR DE KOHE"/>
    <x v="0"/>
    <s v="ZANGUERA KOHE"/>
    <s v="AGOE-NYIVE"/>
    <s v="AGOE-NYIVE"/>
    <x v="0"/>
    <x v="5"/>
    <s v="Techniques Quantitatives de Gestion (G2)"/>
    <x v="2"/>
    <n v="2"/>
    <n v="0"/>
  </r>
  <r>
    <n v="207025101"/>
    <x v="0"/>
    <s v="COMPLEXE SCOLAIRE LE SAVOIR DE KOHE"/>
    <x v="0"/>
    <s v="ZANGUERA KOHE"/>
    <s v="AGOE-NYIVE"/>
    <s v="AGOE-NYIVE"/>
    <x v="0"/>
    <x v="5"/>
    <s v="Techniques Quantitatives de Gestion (G2)"/>
    <x v="10"/>
    <n v="4"/>
    <n v="2"/>
  </r>
  <r>
    <n v="207025101"/>
    <x v="0"/>
    <s v="COMPLEXE SCOLAIRE LE SAVOIR DE KOHE"/>
    <x v="0"/>
    <s v="ZANGUERA KOHE"/>
    <s v="AGOE-NYIVE"/>
    <s v="AGOE-NYIVE"/>
    <x v="0"/>
    <x v="5"/>
    <s v="Techniques Quantitatives de Gestion (G2)"/>
    <x v="3"/>
    <n v="2"/>
    <n v="1"/>
  </r>
  <r>
    <n v="207025101"/>
    <x v="0"/>
    <s v="COMPLEXE SCOLAIRE LE SAVOIR DE KOHE"/>
    <x v="0"/>
    <s v="ZANGUERA KOHE"/>
    <s v="AGOE-NYIVE"/>
    <s v="AGOE-NYIVE"/>
    <x v="0"/>
    <x v="5"/>
    <s v="Techniques Quantitatives de Gestion (G2)"/>
    <x v="4"/>
    <n v="4"/>
    <n v="3"/>
  </r>
  <r>
    <n v="207025101"/>
    <x v="0"/>
    <s v="COMPLEXE SCOLAIRE LE SAVOIR DE KOHE"/>
    <x v="0"/>
    <s v="ZANGUERA KOHE"/>
    <s v="AGOE-NYIVE"/>
    <s v="AGOE-NYIVE"/>
    <x v="0"/>
    <x v="5"/>
    <s v="Techniques Quantitatives de Gestion (G2)"/>
    <x v="5"/>
    <n v="0"/>
    <n v="2"/>
  </r>
  <r>
    <n v="207027001"/>
    <x v="0"/>
    <s v="COMPLEXE SCOLAIRE PRIVE PRESTIGE ESSO"/>
    <x v="0"/>
    <s v="TOGBLEKOPE"/>
    <s v="AGOE-NYIVE"/>
    <s v="AGOE-NYIVE"/>
    <x v="0"/>
    <x v="1"/>
    <s v="Technique Administratives (G1)"/>
    <x v="3"/>
    <n v="0"/>
    <n v="1"/>
  </r>
  <r>
    <n v="207027001"/>
    <x v="0"/>
    <s v="COMPLEXE SCOLAIRE PRIVE PRESTIGE ESSO"/>
    <x v="0"/>
    <s v="TOGBLEKOPE"/>
    <s v="AGOE-NYIVE"/>
    <s v="AGOE-NYIVE"/>
    <x v="0"/>
    <x v="1"/>
    <s v="Technique Administratives (G1)"/>
    <x v="6"/>
    <n v="0"/>
    <n v="1"/>
  </r>
  <r>
    <n v="207027001"/>
    <x v="0"/>
    <s v="COMPLEXE SCOLAIRE PRIVE PRESTIGE ESSO"/>
    <x v="0"/>
    <s v="TOGBLEKOPE"/>
    <s v="AGOE-NYIVE"/>
    <s v="AGOE-NYIVE"/>
    <x v="0"/>
    <x v="1"/>
    <s v="Technique Administratives (G1)"/>
    <x v="7"/>
    <n v="0"/>
    <n v="1"/>
  </r>
  <r>
    <n v="207027001"/>
    <x v="0"/>
    <s v="COMPLEXE SCOLAIRE PRIVE PRESTIGE ESSO"/>
    <x v="0"/>
    <s v="TOGBLEKOPE"/>
    <s v="AGOE-NYIVE"/>
    <s v="AGOE-NYIVE"/>
    <x v="0"/>
    <x v="1"/>
    <s v="Techniques Commerciale (G3)"/>
    <x v="4"/>
    <n v="1"/>
    <n v="1"/>
  </r>
  <r>
    <n v="207027001"/>
    <x v="0"/>
    <s v="COMPLEXE SCOLAIRE PRIVE PRESTIGE ESSO"/>
    <x v="0"/>
    <s v="TOGBLEKOPE"/>
    <s v="AGOE-NYIVE"/>
    <s v="AGOE-NYIVE"/>
    <x v="0"/>
    <x v="1"/>
    <s v="Techniques Commerciale (G3)"/>
    <x v="5"/>
    <n v="1"/>
    <n v="1"/>
  </r>
  <r>
    <n v="207027001"/>
    <x v="0"/>
    <s v="COMPLEXE SCOLAIRE PRIVE PRESTIGE ESSO"/>
    <x v="0"/>
    <s v="TOGBLEKOPE"/>
    <s v="AGOE-NYIVE"/>
    <s v="AGOE-NYIVE"/>
    <x v="0"/>
    <x v="1"/>
    <s v="Techniques Commerciale (G3)"/>
    <x v="6"/>
    <n v="1"/>
    <n v="1"/>
  </r>
  <r>
    <n v="207027001"/>
    <x v="0"/>
    <s v="COMPLEXE SCOLAIRE PRIVE PRESTIGE ESSO"/>
    <x v="0"/>
    <s v="TOGBLEKOPE"/>
    <s v="AGOE-NYIVE"/>
    <s v="AGOE-NYIVE"/>
    <x v="0"/>
    <x v="1"/>
    <s v="Techniques Quantitatives de Gestion (G2)"/>
    <x v="4"/>
    <n v="1"/>
    <n v="1"/>
  </r>
  <r>
    <n v="207027001"/>
    <x v="0"/>
    <s v="COMPLEXE SCOLAIRE PRIVE PRESTIGE ESSO"/>
    <x v="0"/>
    <s v="TOGBLEKOPE"/>
    <s v="AGOE-NYIVE"/>
    <s v="AGOE-NYIVE"/>
    <x v="0"/>
    <x v="1"/>
    <s v="Techniques Quantitatives de Gestion (G2)"/>
    <x v="5"/>
    <n v="1"/>
    <n v="1"/>
  </r>
  <r>
    <n v="207027001"/>
    <x v="0"/>
    <s v="COMPLEXE SCOLAIRE PRIVE PRESTIGE ESSO"/>
    <x v="0"/>
    <s v="TOGBLEKOPE"/>
    <s v="AGOE-NYIVE"/>
    <s v="AGOE-NYIVE"/>
    <x v="0"/>
    <x v="1"/>
    <s v="Techniques Quantitatives de Gestion (G2)"/>
    <x v="7"/>
    <n v="1"/>
    <n v="0"/>
  </r>
  <r>
    <n v="207027001"/>
    <x v="0"/>
    <s v="COMPLEXE SCOLAIRE PRIVE PRESTIGE ESSO"/>
    <x v="0"/>
    <s v="TOGBLEKOPE"/>
    <s v="AGOE-NYIVE"/>
    <s v="AGOE-NYIVE"/>
    <x v="0"/>
    <x v="3"/>
    <s v="Technique Administratives (G1)"/>
    <x v="2"/>
    <n v="0"/>
    <n v="8"/>
  </r>
  <r>
    <n v="207027001"/>
    <x v="0"/>
    <s v="COMPLEXE SCOLAIRE PRIVE PRESTIGE ESSO"/>
    <x v="0"/>
    <s v="TOGBLEKOPE"/>
    <s v="AGOE-NYIVE"/>
    <s v="AGOE-NYIVE"/>
    <x v="0"/>
    <x v="3"/>
    <s v="Techniques Commerciale (G3)"/>
    <x v="10"/>
    <n v="1"/>
    <n v="0"/>
  </r>
  <r>
    <n v="207027001"/>
    <x v="0"/>
    <s v="COMPLEXE SCOLAIRE PRIVE PRESTIGE ESSO"/>
    <x v="0"/>
    <s v="TOGBLEKOPE"/>
    <s v="AGOE-NYIVE"/>
    <s v="AGOE-NYIVE"/>
    <x v="0"/>
    <x v="3"/>
    <s v="Techniques Commerciale (G3)"/>
    <x v="3"/>
    <n v="1"/>
    <n v="0"/>
  </r>
  <r>
    <n v="207027001"/>
    <x v="0"/>
    <s v="COMPLEXE SCOLAIRE PRIVE PRESTIGE ESSO"/>
    <x v="0"/>
    <s v="TOGBLEKOPE"/>
    <s v="AGOE-NYIVE"/>
    <s v="AGOE-NYIVE"/>
    <x v="0"/>
    <x v="5"/>
    <s v="Technique Administratives (G1)"/>
    <x v="5"/>
    <n v="0"/>
    <n v="2"/>
  </r>
  <r>
    <n v="207027001"/>
    <x v="0"/>
    <s v="COMPLEXE SCOLAIRE PRIVE PRESTIGE ESSO"/>
    <x v="0"/>
    <s v="TOGBLEKOPE"/>
    <s v="AGOE-NYIVE"/>
    <s v="AGOE-NYIVE"/>
    <x v="0"/>
    <x v="5"/>
    <s v="Technique Administratives (G1)"/>
    <x v="6"/>
    <n v="0"/>
    <n v="1"/>
  </r>
  <r>
    <n v="207027001"/>
    <x v="0"/>
    <s v="COMPLEXE SCOLAIRE PRIVE PRESTIGE ESSO"/>
    <x v="0"/>
    <s v="TOGBLEKOPE"/>
    <s v="AGOE-NYIVE"/>
    <s v="AGOE-NYIVE"/>
    <x v="0"/>
    <x v="5"/>
    <s v="Technique Administratives (G1)"/>
    <x v="7"/>
    <n v="0"/>
    <n v="2"/>
  </r>
  <r>
    <n v="207027001"/>
    <x v="0"/>
    <s v="COMPLEXE SCOLAIRE PRIVE PRESTIGE ESSO"/>
    <x v="0"/>
    <s v="TOGBLEKOPE"/>
    <s v="AGOE-NYIVE"/>
    <s v="AGOE-NYIVE"/>
    <x v="0"/>
    <x v="5"/>
    <s v="Technique Administratives (G1)"/>
    <x v="8"/>
    <n v="0"/>
    <n v="1"/>
  </r>
  <r>
    <n v="207027001"/>
    <x v="0"/>
    <s v="COMPLEXE SCOLAIRE PRIVE PRESTIGE ESSO"/>
    <x v="0"/>
    <s v="TOGBLEKOPE"/>
    <s v="AGOE-NYIVE"/>
    <s v="AGOE-NYIVE"/>
    <x v="0"/>
    <x v="5"/>
    <s v="Techniques Commerciale (G3)"/>
    <x v="7"/>
    <n v="1"/>
    <n v="0"/>
  </r>
  <r>
    <n v="207027001"/>
    <x v="0"/>
    <s v="COMPLEXE SCOLAIRE PRIVE PRESTIGE ESSO"/>
    <x v="0"/>
    <s v="TOGBLEKOPE"/>
    <s v="AGOE-NYIVE"/>
    <s v="AGOE-NYIVE"/>
    <x v="0"/>
    <x v="5"/>
    <s v="Techniques Quantitatives de Gestion (G2)"/>
    <x v="4"/>
    <n v="0"/>
    <n v="1"/>
  </r>
  <r>
    <n v="207027001"/>
    <x v="0"/>
    <s v="COMPLEXE SCOLAIRE PRIVE PRESTIGE ESSO"/>
    <x v="0"/>
    <s v="TOGBLEKOPE"/>
    <s v="AGOE-NYIVE"/>
    <s v="AGOE-NYIVE"/>
    <x v="0"/>
    <x v="5"/>
    <s v="Techniques Quantitatives de Gestion (G2)"/>
    <x v="5"/>
    <n v="2"/>
    <n v="0"/>
  </r>
  <r>
    <n v="207027001"/>
    <x v="0"/>
    <s v="COMPLEXE SCOLAIRE PRIVE PRESTIGE ESSO"/>
    <x v="0"/>
    <s v="TOGBLEKOPE"/>
    <s v="AGOE-NYIVE"/>
    <s v="AGOE-NYIVE"/>
    <x v="0"/>
    <x v="5"/>
    <s v="Techniques Quantitatives de Gestion (G2)"/>
    <x v="6"/>
    <n v="2"/>
    <n v="0"/>
  </r>
  <r>
    <n v="207027001"/>
    <x v="0"/>
    <s v="COMPLEXE SCOLAIRE PRIVE PRESTIGE ESSO"/>
    <x v="0"/>
    <s v="TOGBLEKOPE"/>
    <s v="AGOE-NYIVE"/>
    <s v="AGOE-NYIVE"/>
    <x v="0"/>
    <x v="5"/>
    <s v="Techniques Quantitatives de Gestion (G2)"/>
    <x v="7"/>
    <n v="1"/>
    <n v="0"/>
  </r>
  <r>
    <n v="207027001"/>
    <x v="0"/>
    <s v="COMPLEXE SCOLAIRE PRIVE PRESTIGE ESSO"/>
    <x v="0"/>
    <s v="TOGBLEKOPE"/>
    <s v="AGOE-NYIVE"/>
    <s v="AGOE-NYIVE"/>
    <x v="0"/>
    <x v="5"/>
    <s v="Techniques Quantitatives de Gestion (G2)"/>
    <x v="8"/>
    <n v="1"/>
    <n v="0"/>
  </r>
  <r>
    <n v="309011101"/>
    <x v="0"/>
    <s v="INSTITUT DE FORMATION AGRICOLE DE TOVE (INFA DE TOVE)"/>
    <x v="2"/>
    <s v="KPALIME"/>
    <s v="KPALIME"/>
    <s v="KLOTO"/>
    <x v="2"/>
    <x v="0"/>
    <s v="BAC-PRO- et Gestion durable des terre"/>
    <x v="6"/>
    <n v="3"/>
    <n v="0"/>
  </r>
  <r>
    <n v="309011101"/>
    <x v="0"/>
    <s v="INSTITUT DE FORMATION AGRICOLE DE TOVE (INFA DE TOVE)"/>
    <x v="2"/>
    <s v="KPALIME"/>
    <s v="KPALIME"/>
    <s v="KLOTO"/>
    <x v="2"/>
    <x v="0"/>
    <s v="BAC-PRO- et Gestion durable des terre"/>
    <x v="7"/>
    <n v="1"/>
    <n v="1"/>
  </r>
  <r>
    <n v="309011101"/>
    <x v="0"/>
    <s v="INSTITUT DE FORMATION AGRICOLE DE TOVE (INFA DE TOVE)"/>
    <x v="2"/>
    <s v="KPALIME"/>
    <s v="KPALIME"/>
    <s v="KLOTO"/>
    <x v="2"/>
    <x v="0"/>
    <s v="BAC-PRO-Agroéquipement"/>
    <x v="4"/>
    <n v="2"/>
    <n v="0"/>
  </r>
  <r>
    <n v="309011101"/>
    <x v="0"/>
    <s v="INSTITUT DE FORMATION AGRICOLE DE TOVE (INFA DE TOVE)"/>
    <x v="2"/>
    <s v="KPALIME"/>
    <s v="KPALIME"/>
    <s v="KLOTO"/>
    <x v="2"/>
    <x v="0"/>
    <s v="BAC-PRO-Agroéquipement"/>
    <x v="7"/>
    <n v="1"/>
    <n v="0"/>
  </r>
  <r>
    <n v="309011101"/>
    <x v="0"/>
    <s v="INSTITUT DE FORMATION AGRICOLE DE TOVE (INFA DE TOVE)"/>
    <x v="2"/>
    <s v="KPALIME"/>
    <s v="KPALIME"/>
    <s v="KLOTO"/>
    <x v="2"/>
    <x v="0"/>
    <s v="CAP - Agro-pastoral"/>
    <x v="3"/>
    <n v="5"/>
    <n v="8"/>
  </r>
  <r>
    <n v="309011101"/>
    <x v="0"/>
    <s v="INSTITUT DE FORMATION AGRICOLE DE TOVE (INFA DE TOVE)"/>
    <x v="2"/>
    <s v="KPALIME"/>
    <s v="KPALIME"/>
    <s v="KLOTO"/>
    <x v="2"/>
    <x v="0"/>
    <s v="CAP - Agro-pastoral"/>
    <x v="4"/>
    <n v="24"/>
    <n v="5"/>
  </r>
  <r>
    <n v="309011101"/>
    <x v="0"/>
    <s v="INSTITUT DE FORMATION AGRICOLE DE TOVE (INFA DE TOVE)"/>
    <x v="2"/>
    <s v="KPALIME"/>
    <s v="KPALIME"/>
    <s v="KLOTO"/>
    <x v="2"/>
    <x v="0"/>
    <s v="CAP - Agro-pastoral"/>
    <x v="5"/>
    <n v="9"/>
    <n v="2"/>
  </r>
  <r>
    <n v="309011101"/>
    <x v="0"/>
    <s v="INSTITUT DE FORMATION AGRICOLE DE TOVE (INFA DE TOVE)"/>
    <x v="2"/>
    <s v="KPALIME"/>
    <s v="KPALIME"/>
    <s v="KLOTO"/>
    <x v="2"/>
    <x v="0"/>
    <s v="CAP - Agro-pastoral"/>
    <x v="6"/>
    <n v="5"/>
    <n v="0"/>
  </r>
  <r>
    <n v="309011101"/>
    <x v="0"/>
    <s v="INSTITUT DE FORMATION AGRICOLE DE TOVE (INFA DE TOVE)"/>
    <x v="2"/>
    <s v="KPALIME"/>
    <s v="KPALIME"/>
    <s v="KLOTO"/>
    <x v="2"/>
    <x v="2"/>
    <s v="BAC-PRO- et Gestion durable des terre"/>
    <x v="6"/>
    <n v="4"/>
    <n v="0"/>
  </r>
  <r>
    <n v="309011101"/>
    <x v="0"/>
    <s v="INSTITUT DE FORMATION AGRICOLE DE TOVE (INFA DE TOVE)"/>
    <x v="2"/>
    <s v="KPALIME"/>
    <s v="KPALIME"/>
    <s v="KLOTO"/>
    <x v="2"/>
    <x v="2"/>
    <s v="BAC-PRO- et Gestion durable des terre"/>
    <x v="7"/>
    <n v="1"/>
    <n v="1"/>
  </r>
  <r>
    <n v="309011101"/>
    <x v="0"/>
    <s v="INSTITUT DE FORMATION AGRICOLE DE TOVE (INFA DE TOVE)"/>
    <x v="2"/>
    <s v="KPALIME"/>
    <s v="KPALIME"/>
    <s v="KLOTO"/>
    <x v="2"/>
    <x v="2"/>
    <s v="BAC-PRO- et Gestion durable des terre"/>
    <x v="9"/>
    <n v="0"/>
    <n v="2"/>
  </r>
  <r>
    <n v="309011101"/>
    <x v="0"/>
    <s v="INSTITUT DE FORMATION AGRICOLE DE TOVE (INFA DE TOVE)"/>
    <x v="2"/>
    <s v="KPALIME"/>
    <s v="KPALIME"/>
    <s v="KLOTO"/>
    <x v="2"/>
    <x v="2"/>
    <s v="BAC-PRO-Agroéquipement"/>
    <x v="5"/>
    <n v="4"/>
    <n v="1"/>
  </r>
  <r>
    <n v="309011101"/>
    <x v="0"/>
    <s v="INSTITUT DE FORMATION AGRICOLE DE TOVE (INFA DE TOVE)"/>
    <x v="2"/>
    <s v="KPALIME"/>
    <s v="KPALIME"/>
    <s v="KLOTO"/>
    <x v="2"/>
    <x v="2"/>
    <s v="CAP - Agro-pastoral"/>
    <x v="4"/>
    <n v="12"/>
    <n v="3"/>
  </r>
  <r>
    <n v="309011101"/>
    <x v="0"/>
    <s v="INSTITUT DE FORMATION AGRICOLE DE TOVE (INFA DE TOVE)"/>
    <x v="2"/>
    <s v="KPALIME"/>
    <s v="KPALIME"/>
    <s v="KLOTO"/>
    <x v="2"/>
    <x v="2"/>
    <s v="CAP - Agro-pastoral"/>
    <x v="5"/>
    <n v="9"/>
    <n v="3"/>
  </r>
  <r>
    <n v="309011101"/>
    <x v="0"/>
    <s v="INSTITUT DE FORMATION AGRICOLE DE TOVE (INFA DE TOVE)"/>
    <x v="2"/>
    <s v="KPALIME"/>
    <s v="KPALIME"/>
    <s v="KLOTO"/>
    <x v="2"/>
    <x v="2"/>
    <s v="CAP - Agro-pastoral"/>
    <x v="6"/>
    <n v="9"/>
    <n v="3"/>
  </r>
  <r>
    <n v="309011101"/>
    <x v="0"/>
    <s v="INSTITUT DE FORMATION AGRICOLE DE TOVE (INFA DE TOVE)"/>
    <x v="2"/>
    <s v="KPALIME"/>
    <s v="KPALIME"/>
    <s v="KLOTO"/>
    <x v="2"/>
    <x v="2"/>
    <s v="CAP - Agro-pastoral"/>
    <x v="7"/>
    <n v="5"/>
    <n v="3"/>
  </r>
  <r>
    <n v="309011101"/>
    <x v="0"/>
    <s v="INSTITUT DE FORMATION AGRICOLE DE TOVE (INFA DE TOVE)"/>
    <x v="2"/>
    <s v="KPALIME"/>
    <s v="KPALIME"/>
    <s v="KLOTO"/>
    <x v="2"/>
    <x v="2"/>
    <s v="CAP - Agro-pastoral"/>
    <x v="8"/>
    <n v="4"/>
    <n v="0"/>
  </r>
  <r>
    <n v="309011101"/>
    <x v="0"/>
    <s v="INSTITUT DE FORMATION AGRICOLE DE TOVE (INFA DE TOVE)"/>
    <x v="2"/>
    <s v="KPALIME"/>
    <s v="KPALIME"/>
    <s v="KLOTO"/>
    <x v="2"/>
    <x v="4"/>
    <s v="BAC-PRO- et Gestion durable des terre"/>
    <x v="7"/>
    <n v="5"/>
    <n v="1"/>
  </r>
  <r>
    <n v="309011101"/>
    <x v="0"/>
    <s v="INSTITUT DE FORMATION AGRICOLE DE TOVE (INFA DE TOVE)"/>
    <x v="2"/>
    <s v="KPALIME"/>
    <s v="KPALIME"/>
    <s v="KLOTO"/>
    <x v="2"/>
    <x v="4"/>
    <s v="BAC-PRO-Agroéquipement"/>
    <x v="1"/>
    <n v="2"/>
    <n v="0"/>
  </r>
  <r>
    <n v="309011101"/>
    <x v="0"/>
    <s v="INSTITUT DE FORMATION AGRICOLE DE TOVE (INFA DE TOVE)"/>
    <x v="2"/>
    <s v="KPALIME"/>
    <s v="KPALIME"/>
    <s v="KLOTO"/>
    <x v="2"/>
    <x v="4"/>
    <s v="BAC-PRO-Agroéquipement"/>
    <x v="6"/>
    <n v="2"/>
    <n v="0"/>
  </r>
  <r>
    <n v="309011101"/>
    <x v="0"/>
    <s v="INSTITUT DE FORMATION AGRICOLE DE TOVE (INFA DE TOVE)"/>
    <x v="2"/>
    <s v="KPALIME"/>
    <s v="KPALIME"/>
    <s v="KLOTO"/>
    <x v="2"/>
    <x v="4"/>
    <s v="CAP - Agro-pastoral"/>
    <x v="1"/>
    <n v="1"/>
    <n v="0"/>
  </r>
  <r>
    <n v="309011101"/>
    <x v="0"/>
    <s v="INSTITUT DE FORMATION AGRICOLE DE TOVE (INFA DE TOVE)"/>
    <x v="2"/>
    <s v="KPALIME"/>
    <s v="KPALIME"/>
    <s v="KLOTO"/>
    <x v="2"/>
    <x v="4"/>
    <s v="CAP - Agro-pastoral"/>
    <x v="4"/>
    <n v="2"/>
    <n v="3"/>
  </r>
  <r>
    <n v="309011101"/>
    <x v="0"/>
    <s v="INSTITUT DE FORMATION AGRICOLE DE TOVE (INFA DE TOVE)"/>
    <x v="2"/>
    <s v="KPALIME"/>
    <s v="KPALIME"/>
    <s v="KLOTO"/>
    <x v="2"/>
    <x v="4"/>
    <s v="CAP - Agro-pastoral"/>
    <x v="5"/>
    <n v="15"/>
    <n v="3"/>
  </r>
  <r>
    <n v="309011101"/>
    <x v="0"/>
    <s v="INSTITUT DE FORMATION AGRICOLE DE TOVE (INFA DE TOVE)"/>
    <x v="2"/>
    <s v="KPALIME"/>
    <s v="KPALIME"/>
    <s v="KLOTO"/>
    <x v="2"/>
    <x v="4"/>
    <s v="CAP - Agro-pastoral"/>
    <x v="6"/>
    <n v="5"/>
    <n v="0"/>
  </r>
  <r>
    <n v="309011101"/>
    <x v="0"/>
    <s v="INSTITUT DE FORMATION AGRICOLE DE TOVE (INFA DE TOVE)"/>
    <x v="2"/>
    <s v="KPALIME"/>
    <s v="KPALIME"/>
    <s v="KLOTO"/>
    <x v="2"/>
    <x v="4"/>
    <s v="CAP - Agro-pastoral"/>
    <x v="7"/>
    <n v="2"/>
    <n v="0"/>
  </r>
  <r>
    <n v="309011101"/>
    <x v="0"/>
    <s v="INSTITUT DE FORMATION AGRICOLE DE TOVE (INFA DE TOVE)"/>
    <x v="2"/>
    <s v="KPALIME"/>
    <s v="KPALIME"/>
    <s v="KLOTO"/>
    <x v="2"/>
    <x v="4"/>
    <s v="CAP - Agro-pastoral"/>
    <x v="8"/>
    <n v="3"/>
    <n v="1"/>
  </r>
  <r>
    <n v="309011101"/>
    <x v="0"/>
    <s v="INSTITUT DE FORMATION AGRICOLE DE TOVE (INFA DE TOVE)"/>
    <x v="2"/>
    <s v="KPALIME"/>
    <s v="KPALIME"/>
    <s v="KLOTO"/>
    <x v="2"/>
    <x v="4"/>
    <s v="CAP - Agro-pastoral"/>
    <x v="9"/>
    <n v="1"/>
    <n v="0"/>
  </r>
  <r>
    <n v="309011102"/>
    <x v="0"/>
    <s v="CENTRE DE FORMATION TECHNIQUE ET PROFESSIONNELLE LA GRACE - KPALIME"/>
    <x v="0"/>
    <s v="KPALIME"/>
    <s v="KPALIME"/>
    <s v="KLOTO"/>
    <x v="2"/>
    <x v="0"/>
    <s v="BT  - Electrotechnique"/>
    <x v="0"/>
    <n v="4"/>
    <n v="1"/>
  </r>
  <r>
    <n v="309011102"/>
    <x v="0"/>
    <s v="CENTRE DE FORMATION TECHNIQUE ET PROFESSIONNELLE LA GRACE - KPALIME"/>
    <x v="0"/>
    <s v="KPALIME"/>
    <s v="KPALIME"/>
    <s v="KLOTO"/>
    <x v="2"/>
    <x v="0"/>
    <s v="BT  - Electrotechnique"/>
    <x v="2"/>
    <n v="4"/>
    <n v="0"/>
  </r>
  <r>
    <n v="309011102"/>
    <x v="0"/>
    <s v="CENTRE DE FORMATION TECHNIQUE ET PROFESSIONNELLE LA GRACE - KPALIME"/>
    <x v="0"/>
    <s v="KPALIME"/>
    <s v="KPALIME"/>
    <s v="KLOTO"/>
    <x v="2"/>
    <x v="0"/>
    <s v="BT  - Electrotechnique"/>
    <x v="10"/>
    <n v="6"/>
    <n v="1"/>
  </r>
  <r>
    <n v="309011102"/>
    <x v="0"/>
    <s v="CENTRE DE FORMATION TECHNIQUE ET PROFESSIONNELLE LA GRACE - KPALIME"/>
    <x v="0"/>
    <s v="KPALIME"/>
    <s v="KPALIME"/>
    <s v="KLOTO"/>
    <x v="2"/>
    <x v="0"/>
    <s v="BT  - Electrotechnique"/>
    <x v="3"/>
    <n v="10"/>
    <n v="1"/>
  </r>
  <r>
    <n v="309011102"/>
    <x v="0"/>
    <s v="CENTRE DE FORMATION TECHNIQUE ET PROFESSIONNELLE LA GRACE - KPALIME"/>
    <x v="0"/>
    <s v="KPALIME"/>
    <s v="KPALIME"/>
    <s v="KLOTO"/>
    <x v="2"/>
    <x v="0"/>
    <s v="BT  - Electrotechnique"/>
    <x v="4"/>
    <n v="5"/>
    <n v="0"/>
  </r>
  <r>
    <n v="309011102"/>
    <x v="0"/>
    <s v="CENTRE DE FORMATION TECHNIQUE ET PROFESSIONNELLE LA GRACE - KPALIME"/>
    <x v="0"/>
    <s v="KPALIME"/>
    <s v="KPALIME"/>
    <s v="KLOTO"/>
    <x v="2"/>
    <x v="0"/>
    <s v="BT  - Electrotechnique"/>
    <x v="5"/>
    <n v="4"/>
    <n v="0"/>
  </r>
  <r>
    <n v="309011102"/>
    <x v="0"/>
    <s v="CENTRE DE FORMATION TECHNIQUE ET PROFESSIONNELLE LA GRACE - KPALIME"/>
    <x v="0"/>
    <s v="KPALIME"/>
    <s v="KPALIME"/>
    <s v="KLOTO"/>
    <x v="2"/>
    <x v="0"/>
    <s v="BT  - Génie Civil"/>
    <x v="0"/>
    <n v="2"/>
    <n v="1"/>
  </r>
  <r>
    <n v="309011102"/>
    <x v="0"/>
    <s v="CENTRE DE FORMATION TECHNIQUE ET PROFESSIONNELLE LA GRACE - KPALIME"/>
    <x v="0"/>
    <s v="KPALIME"/>
    <s v="KPALIME"/>
    <s v="KLOTO"/>
    <x v="2"/>
    <x v="0"/>
    <s v="BT  - Génie Civil"/>
    <x v="2"/>
    <n v="4"/>
    <n v="0"/>
  </r>
  <r>
    <n v="309011102"/>
    <x v="0"/>
    <s v="CENTRE DE FORMATION TECHNIQUE ET PROFESSIONNELLE LA GRACE - KPALIME"/>
    <x v="0"/>
    <s v="KPALIME"/>
    <s v="KPALIME"/>
    <s v="KLOTO"/>
    <x v="2"/>
    <x v="0"/>
    <s v="BT  - Génie Civil"/>
    <x v="10"/>
    <n v="4"/>
    <n v="0"/>
  </r>
  <r>
    <n v="309011102"/>
    <x v="0"/>
    <s v="CENTRE DE FORMATION TECHNIQUE ET PROFESSIONNELLE LA GRACE - KPALIME"/>
    <x v="0"/>
    <s v="KPALIME"/>
    <s v="KPALIME"/>
    <s v="KLOTO"/>
    <x v="2"/>
    <x v="0"/>
    <s v="BT  - Génie Civil"/>
    <x v="3"/>
    <n v="7"/>
    <n v="2"/>
  </r>
  <r>
    <n v="309011102"/>
    <x v="0"/>
    <s v="CENTRE DE FORMATION TECHNIQUE ET PROFESSIONNELLE LA GRACE - KPALIME"/>
    <x v="0"/>
    <s v="KPALIME"/>
    <s v="KPALIME"/>
    <s v="KLOTO"/>
    <x v="2"/>
    <x v="0"/>
    <s v="BT  - Génie Civil"/>
    <x v="4"/>
    <n v="1"/>
    <n v="4"/>
  </r>
  <r>
    <n v="309011102"/>
    <x v="0"/>
    <s v="CENTRE DE FORMATION TECHNIQUE ET PROFESSIONNELLE LA GRACE - KPALIME"/>
    <x v="0"/>
    <s v="KPALIME"/>
    <s v="KPALIME"/>
    <s v="KLOTO"/>
    <x v="2"/>
    <x v="0"/>
    <s v="BT  - Génie Civil"/>
    <x v="5"/>
    <n v="0"/>
    <n v="5"/>
  </r>
  <r>
    <n v="309011102"/>
    <x v="0"/>
    <s v="CENTRE DE FORMATION TECHNIQUE ET PROFESSIONNELLE LA GRACE - KPALIME"/>
    <x v="0"/>
    <s v="KPALIME"/>
    <s v="KPALIME"/>
    <s v="KLOTO"/>
    <x v="2"/>
    <x v="0"/>
    <s v="BT  - Génie Civil"/>
    <x v="6"/>
    <n v="5"/>
    <n v="1"/>
  </r>
  <r>
    <n v="309011102"/>
    <x v="0"/>
    <s v="CENTRE DE FORMATION TECHNIQUE ET PROFESSIONNELLE LA GRACE - KPALIME"/>
    <x v="0"/>
    <s v="KPALIME"/>
    <s v="KPALIME"/>
    <s v="KLOTO"/>
    <x v="2"/>
    <x v="0"/>
    <s v="BT  - Génie Civil"/>
    <x v="7"/>
    <n v="4"/>
    <n v="0"/>
  </r>
  <r>
    <n v="309011102"/>
    <x v="0"/>
    <s v="CENTRE DE FORMATION TECHNIQUE ET PROFESSIONNELLE LA GRACE - KPALIME"/>
    <x v="0"/>
    <s v="KPALIME"/>
    <s v="KPALIME"/>
    <s v="KLOTO"/>
    <x v="2"/>
    <x v="0"/>
    <s v="BT  - Génie Civil"/>
    <x v="8"/>
    <n v="3"/>
    <n v="0"/>
  </r>
  <r>
    <n v="309011102"/>
    <x v="0"/>
    <s v="CENTRE DE FORMATION TECHNIQUE ET PROFESSIONNELLE LA GRACE - KPALIME"/>
    <x v="0"/>
    <s v="KPALIME"/>
    <s v="KPALIME"/>
    <s v="KLOTO"/>
    <x v="2"/>
    <x v="0"/>
    <s v="BT  - Génie Civil"/>
    <x v="9"/>
    <n v="1"/>
    <n v="0"/>
  </r>
  <r>
    <n v="309011102"/>
    <x v="0"/>
    <s v="CENTRE DE FORMATION TECHNIQUE ET PROFESSIONNELLE LA GRACE - KPALIME"/>
    <x v="0"/>
    <s v="KPALIME"/>
    <s v="KPALIME"/>
    <s v="KLOTO"/>
    <x v="2"/>
    <x v="0"/>
    <s v="CAP - Maçonnerie"/>
    <x v="10"/>
    <n v="3"/>
    <n v="0"/>
  </r>
  <r>
    <n v="309011102"/>
    <x v="0"/>
    <s v="CENTRE DE FORMATION TECHNIQUE ET PROFESSIONNELLE LA GRACE - KPALIME"/>
    <x v="0"/>
    <s v="KPALIME"/>
    <s v="KPALIME"/>
    <s v="KLOTO"/>
    <x v="2"/>
    <x v="0"/>
    <s v="CAP - Maçonnerie"/>
    <x v="3"/>
    <n v="2"/>
    <n v="0"/>
  </r>
  <r>
    <n v="309011102"/>
    <x v="0"/>
    <s v="CENTRE DE FORMATION TECHNIQUE ET PROFESSIONNELLE LA GRACE - KPALIME"/>
    <x v="0"/>
    <s v="KPALIME"/>
    <s v="KPALIME"/>
    <s v="KLOTO"/>
    <x v="2"/>
    <x v="0"/>
    <s v="CAP - Maçonnerie"/>
    <x v="4"/>
    <n v="2"/>
    <m/>
  </r>
  <r>
    <n v="309011102"/>
    <x v="0"/>
    <s v="CENTRE DE FORMATION TECHNIQUE ET PROFESSIONNELLE LA GRACE - KPALIME"/>
    <x v="0"/>
    <s v="KPALIME"/>
    <s v="KPALIME"/>
    <s v="KLOTO"/>
    <x v="2"/>
    <x v="2"/>
    <s v="BT  - Electrotechnique"/>
    <x v="3"/>
    <n v="8"/>
    <n v="1"/>
  </r>
  <r>
    <n v="309011102"/>
    <x v="0"/>
    <s v="CENTRE DE FORMATION TECHNIQUE ET PROFESSIONNELLE LA GRACE - KPALIME"/>
    <x v="0"/>
    <s v="KPALIME"/>
    <s v="KPALIME"/>
    <s v="KLOTO"/>
    <x v="2"/>
    <x v="2"/>
    <s v="BT  - Electrotechnique"/>
    <x v="4"/>
    <n v="10"/>
    <n v="0"/>
  </r>
  <r>
    <n v="309011102"/>
    <x v="0"/>
    <s v="CENTRE DE FORMATION TECHNIQUE ET PROFESSIONNELLE LA GRACE - KPALIME"/>
    <x v="0"/>
    <s v="KPALIME"/>
    <s v="KPALIME"/>
    <s v="KLOTO"/>
    <x v="2"/>
    <x v="2"/>
    <s v="BT  - Electrotechnique"/>
    <x v="5"/>
    <n v="0"/>
    <n v="1"/>
  </r>
  <r>
    <n v="309011102"/>
    <x v="0"/>
    <s v="CENTRE DE FORMATION TECHNIQUE ET PROFESSIONNELLE LA GRACE - KPALIME"/>
    <x v="0"/>
    <s v="KPALIME"/>
    <s v="KPALIME"/>
    <s v="KLOTO"/>
    <x v="2"/>
    <x v="2"/>
    <s v="BT  - Electrotechnique"/>
    <x v="6"/>
    <n v="1"/>
    <n v="0"/>
  </r>
  <r>
    <n v="309011102"/>
    <x v="0"/>
    <s v="CENTRE DE FORMATION TECHNIQUE ET PROFESSIONNELLE LA GRACE - KPALIME"/>
    <x v="0"/>
    <s v="KPALIME"/>
    <s v="KPALIME"/>
    <s v="KLOTO"/>
    <x v="2"/>
    <x v="2"/>
    <s v="BT  - Electrotechnique"/>
    <x v="7"/>
    <n v="2"/>
    <n v="0"/>
  </r>
  <r>
    <n v="309011102"/>
    <x v="0"/>
    <s v="CENTRE DE FORMATION TECHNIQUE ET PROFESSIONNELLE LA GRACE - KPALIME"/>
    <x v="0"/>
    <s v="KPALIME"/>
    <s v="KPALIME"/>
    <s v="KLOTO"/>
    <x v="2"/>
    <x v="2"/>
    <s v="BT  - Electrotechnique"/>
    <x v="8"/>
    <n v="1"/>
    <n v="0"/>
  </r>
  <r>
    <n v="309011102"/>
    <x v="0"/>
    <s v="CENTRE DE FORMATION TECHNIQUE ET PROFESSIONNELLE LA GRACE - KPALIME"/>
    <x v="0"/>
    <s v="KPALIME"/>
    <s v="KPALIME"/>
    <s v="KLOTO"/>
    <x v="2"/>
    <x v="2"/>
    <s v="BT  - Génie Civil"/>
    <x v="3"/>
    <n v="5"/>
    <n v="0"/>
  </r>
  <r>
    <n v="309011102"/>
    <x v="0"/>
    <s v="CENTRE DE FORMATION TECHNIQUE ET PROFESSIONNELLE LA GRACE - KPALIME"/>
    <x v="0"/>
    <s v="KPALIME"/>
    <s v="KPALIME"/>
    <s v="KLOTO"/>
    <x v="2"/>
    <x v="2"/>
    <s v="BT  - Génie Civil"/>
    <x v="4"/>
    <n v="10"/>
    <n v="0"/>
  </r>
  <r>
    <n v="309011102"/>
    <x v="0"/>
    <s v="CENTRE DE FORMATION TECHNIQUE ET PROFESSIONNELLE LA GRACE - KPALIME"/>
    <x v="0"/>
    <s v="KPALIME"/>
    <s v="KPALIME"/>
    <s v="KLOTO"/>
    <x v="2"/>
    <x v="2"/>
    <s v="BT  - Génie Civil"/>
    <x v="5"/>
    <n v="15"/>
    <n v="0"/>
  </r>
  <r>
    <n v="309011102"/>
    <x v="0"/>
    <s v="CENTRE DE FORMATION TECHNIQUE ET PROFESSIONNELLE LA GRACE - KPALIME"/>
    <x v="0"/>
    <s v="KPALIME"/>
    <s v="KPALIME"/>
    <s v="KLOTO"/>
    <x v="2"/>
    <x v="2"/>
    <s v="BT  - Génie Civil"/>
    <x v="6"/>
    <n v="3"/>
    <n v="0"/>
  </r>
  <r>
    <n v="309011102"/>
    <x v="0"/>
    <s v="CENTRE DE FORMATION TECHNIQUE ET PROFESSIONNELLE LA GRACE - KPALIME"/>
    <x v="0"/>
    <s v="KPALIME"/>
    <s v="KPALIME"/>
    <s v="KLOTO"/>
    <x v="2"/>
    <x v="2"/>
    <s v="BT  - Génie Civil"/>
    <x v="7"/>
    <n v="2"/>
    <n v="0"/>
  </r>
  <r>
    <n v="309011102"/>
    <x v="0"/>
    <s v="CENTRE DE FORMATION TECHNIQUE ET PROFESSIONNELLE LA GRACE - KPALIME"/>
    <x v="0"/>
    <s v="KPALIME"/>
    <s v="KPALIME"/>
    <s v="KLOTO"/>
    <x v="2"/>
    <x v="2"/>
    <s v="BT  - Génie Civil"/>
    <x v="8"/>
    <n v="4"/>
    <n v="0"/>
  </r>
  <r>
    <n v="309011102"/>
    <x v="0"/>
    <s v="CENTRE DE FORMATION TECHNIQUE ET PROFESSIONNELLE LA GRACE - KPALIME"/>
    <x v="0"/>
    <s v="KPALIME"/>
    <s v="KPALIME"/>
    <s v="KLOTO"/>
    <x v="2"/>
    <x v="2"/>
    <s v="BT  - Génie Civil"/>
    <x v="9"/>
    <n v="1"/>
    <n v="0"/>
  </r>
  <r>
    <n v="309011102"/>
    <x v="0"/>
    <s v="CENTRE DE FORMATION TECHNIQUE ET PROFESSIONNELLE LA GRACE - KPALIME"/>
    <x v="0"/>
    <s v="KPALIME"/>
    <s v="KPALIME"/>
    <s v="KLOTO"/>
    <x v="2"/>
    <x v="2"/>
    <s v="CAP - Maçonnerie"/>
    <x v="3"/>
    <n v="2"/>
    <n v="0"/>
  </r>
  <r>
    <n v="309011102"/>
    <x v="0"/>
    <s v="CENTRE DE FORMATION TECHNIQUE ET PROFESSIONNELLE LA GRACE - KPALIME"/>
    <x v="0"/>
    <s v="KPALIME"/>
    <s v="KPALIME"/>
    <s v="KLOTO"/>
    <x v="2"/>
    <x v="2"/>
    <s v="CAP - Maçonnerie"/>
    <x v="4"/>
    <n v="1"/>
    <n v="0"/>
  </r>
  <r>
    <n v="309011102"/>
    <x v="0"/>
    <s v="CENTRE DE FORMATION TECHNIQUE ET PROFESSIONNELLE LA GRACE - KPALIME"/>
    <x v="0"/>
    <s v="KPALIME"/>
    <s v="KPALIME"/>
    <s v="KLOTO"/>
    <x v="2"/>
    <x v="2"/>
    <s v="CAP - Maçonnerie"/>
    <x v="5"/>
    <n v="3"/>
    <n v="0"/>
  </r>
  <r>
    <n v="309011102"/>
    <x v="0"/>
    <s v="CENTRE DE FORMATION TECHNIQUE ET PROFESSIONNELLE LA GRACE - KPALIME"/>
    <x v="0"/>
    <s v="KPALIME"/>
    <s v="KPALIME"/>
    <s v="KLOTO"/>
    <x v="2"/>
    <x v="4"/>
    <s v="BT  - Electrotechnique"/>
    <x v="1"/>
    <n v="7"/>
    <n v="0"/>
  </r>
  <r>
    <n v="309011102"/>
    <x v="0"/>
    <s v="CENTRE DE FORMATION TECHNIQUE ET PROFESSIONNELLE LA GRACE - KPALIME"/>
    <x v="0"/>
    <s v="KPALIME"/>
    <s v="KPALIME"/>
    <s v="KLOTO"/>
    <x v="2"/>
    <x v="4"/>
    <s v="BT  - Electrotechnique"/>
    <x v="10"/>
    <n v="1"/>
    <n v="0"/>
  </r>
  <r>
    <n v="309011102"/>
    <x v="0"/>
    <s v="CENTRE DE FORMATION TECHNIQUE ET PROFESSIONNELLE LA GRACE - KPALIME"/>
    <x v="0"/>
    <s v="KPALIME"/>
    <s v="KPALIME"/>
    <s v="KLOTO"/>
    <x v="2"/>
    <x v="4"/>
    <s v="BT  - Electrotechnique"/>
    <x v="3"/>
    <n v="8"/>
    <n v="0"/>
  </r>
  <r>
    <n v="309011102"/>
    <x v="0"/>
    <s v="CENTRE DE FORMATION TECHNIQUE ET PROFESSIONNELLE LA GRACE - KPALIME"/>
    <x v="0"/>
    <s v="KPALIME"/>
    <s v="KPALIME"/>
    <s v="KLOTO"/>
    <x v="2"/>
    <x v="4"/>
    <s v="BT  - Electrotechnique"/>
    <x v="4"/>
    <n v="3"/>
    <n v="0"/>
  </r>
  <r>
    <n v="309011102"/>
    <x v="0"/>
    <s v="CENTRE DE FORMATION TECHNIQUE ET PROFESSIONNELLE LA GRACE - KPALIME"/>
    <x v="0"/>
    <s v="KPALIME"/>
    <s v="KPALIME"/>
    <s v="KLOTO"/>
    <x v="2"/>
    <x v="4"/>
    <s v="BT  - Electrotechnique"/>
    <x v="5"/>
    <n v="9"/>
    <n v="0"/>
  </r>
  <r>
    <n v="309011102"/>
    <x v="0"/>
    <s v="CENTRE DE FORMATION TECHNIQUE ET PROFESSIONNELLE LA GRACE - KPALIME"/>
    <x v="0"/>
    <s v="KPALIME"/>
    <s v="KPALIME"/>
    <s v="KLOTO"/>
    <x v="2"/>
    <x v="4"/>
    <s v="BT  - Electrotechnique"/>
    <x v="6"/>
    <n v="6"/>
    <n v="0"/>
  </r>
  <r>
    <n v="309011102"/>
    <x v="0"/>
    <s v="CENTRE DE FORMATION TECHNIQUE ET PROFESSIONNELLE LA GRACE - KPALIME"/>
    <x v="0"/>
    <s v="KPALIME"/>
    <s v="KPALIME"/>
    <s v="KLOTO"/>
    <x v="2"/>
    <x v="4"/>
    <s v="BT  - Electrotechnique"/>
    <x v="7"/>
    <n v="3"/>
    <n v="0"/>
  </r>
  <r>
    <n v="309011102"/>
    <x v="0"/>
    <s v="CENTRE DE FORMATION TECHNIQUE ET PROFESSIONNELLE LA GRACE - KPALIME"/>
    <x v="0"/>
    <s v="KPALIME"/>
    <s v="KPALIME"/>
    <s v="KLOTO"/>
    <x v="2"/>
    <x v="4"/>
    <s v="BT  - Electrotechnique"/>
    <x v="8"/>
    <n v="1"/>
    <n v="0"/>
  </r>
  <r>
    <n v="309011102"/>
    <x v="0"/>
    <s v="CENTRE DE FORMATION TECHNIQUE ET PROFESSIONNELLE LA GRACE - KPALIME"/>
    <x v="0"/>
    <s v="KPALIME"/>
    <s v="KPALIME"/>
    <s v="KLOTO"/>
    <x v="2"/>
    <x v="4"/>
    <s v="BT  - Génie Civil"/>
    <x v="5"/>
    <n v="12"/>
    <n v="0"/>
  </r>
  <r>
    <n v="309011102"/>
    <x v="0"/>
    <s v="CENTRE DE FORMATION TECHNIQUE ET PROFESSIONNELLE LA GRACE - KPALIME"/>
    <x v="0"/>
    <s v="KPALIME"/>
    <s v="KPALIME"/>
    <s v="KLOTO"/>
    <x v="2"/>
    <x v="4"/>
    <s v="BT  - Génie Civil"/>
    <x v="6"/>
    <n v="5"/>
    <n v="1"/>
  </r>
  <r>
    <n v="309011102"/>
    <x v="0"/>
    <s v="CENTRE DE FORMATION TECHNIQUE ET PROFESSIONNELLE LA GRACE - KPALIME"/>
    <x v="0"/>
    <s v="KPALIME"/>
    <s v="KPALIME"/>
    <s v="KLOTO"/>
    <x v="2"/>
    <x v="4"/>
    <s v="BT  - Génie Civil"/>
    <x v="7"/>
    <n v="15"/>
    <n v="0"/>
  </r>
  <r>
    <n v="309011102"/>
    <x v="0"/>
    <s v="CENTRE DE FORMATION TECHNIQUE ET PROFESSIONNELLE LA GRACE - KPALIME"/>
    <x v="0"/>
    <s v="KPALIME"/>
    <s v="KPALIME"/>
    <s v="KLOTO"/>
    <x v="2"/>
    <x v="4"/>
    <s v="BT  - Génie Civil"/>
    <x v="8"/>
    <n v="3"/>
    <n v="0"/>
  </r>
  <r>
    <n v="309011102"/>
    <x v="0"/>
    <s v="CENTRE DE FORMATION TECHNIQUE ET PROFESSIONNELLE LA GRACE - KPALIME"/>
    <x v="0"/>
    <s v="KPALIME"/>
    <s v="KPALIME"/>
    <s v="KLOTO"/>
    <x v="2"/>
    <x v="4"/>
    <s v="BT  - Génie Civil"/>
    <x v="9"/>
    <n v="4"/>
    <n v="0"/>
  </r>
  <r>
    <n v="309011102"/>
    <x v="0"/>
    <s v="CENTRE DE FORMATION TECHNIQUE ET PROFESSIONNELLE LA GRACE - KPALIME"/>
    <x v="0"/>
    <s v="KPALIME"/>
    <s v="KPALIME"/>
    <s v="KLOTO"/>
    <x v="2"/>
    <x v="4"/>
    <s v="CAP - Maçonnerie"/>
    <x v="3"/>
    <n v="2"/>
    <n v="0"/>
  </r>
  <r>
    <n v="309011102"/>
    <x v="0"/>
    <s v="CENTRE DE FORMATION TECHNIQUE ET PROFESSIONNELLE LA GRACE - KPALIME"/>
    <x v="0"/>
    <s v="KPALIME"/>
    <s v="KPALIME"/>
    <s v="KLOTO"/>
    <x v="2"/>
    <x v="4"/>
    <s v="CAP - Maçonnerie"/>
    <x v="4"/>
    <n v="8"/>
    <n v="0"/>
  </r>
  <r>
    <n v="309011102"/>
    <x v="0"/>
    <s v="CENTRE DE FORMATION TECHNIQUE ET PROFESSIONNELLE LA GRACE - KPALIME"/>
    <x v="0"/>
    <s v="KPALIME"/>
    <s v="KPALIME"/>
    <s v="KLOTO"/>
    <x v="2"/>
    <x v="4"/>
    <s v="CAP - Maçonnerie"/>
    <x v="5"/>
    <m/>
    <n v="0"/>
  </r>
  <r>
    <n v="309011102"/>
    <x v="0"/>
    <s v="CENTRE DE FORMATION TECHNIQUE ET PROFESSIONNELLE LA GRACE - KPALIME"/>
    <x v="0"/>
    <s v="KPALIME"/>
    <s v="KPALIME"/>
    <s v="KLOTO"/>
    <x v="2"/>
    <x v="4"/>
    <s v="CAP - Maçonnerie"/>
    <x v="6"/>
    <n v="1"/>
    <n v="0"/>
  </r>
  <r>
    <n v="309011102"/>
    <x v="0"/>
    <s v="CENTRE DE FORMATION TECHNIQUE ET PROFESSIONNELLE LA GRACE - KPALIME"/>
    <x v="0"/>
    <s v="KPALIME"/>
    <s v="KPALIME"/>
    <s v="KLOTO"/>
    <x v="2"/>
    <x v="4"/>
    <s v="CAP - Maçonnerie"/>
    <x v="7"/>
    <n v="4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Comptabilité"/>
    <x v="0"/>
    <n v="0"/>
    <n v="4"/>
  </r>
  <r>
    <n v="311010101"/>
    <x v="0"/>
    <s v="CENTRE DE FORMATION PROFESSIONNELLE ET DE PRESTATION DE SERVICES (CFPPS) KING'S TECH"/>
    <x v="0"/>
    <s v="NOTSE"/>
    <s v="NOTSE"/>
    <s v="HAHO"/>
    <x v="2"/>
    <x v="0"/>
    <s v="BT  - Comptabilité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Comptabilité"/>
    <x v="2"/>
    <n v="1"/>
    <n v="3"/>
  </r>
  <r>
    <n v="311010101"/>
    <x v="0"/>
    <s v="CENTRE DE FORMATION PROFESSIONNELLE ET DE PRESTATION DE SERVICES (CFPPS) KING'S TECH"/>
    <x v="0"/>
    <s v="NOTSE"/>
    <s v="NOTSE"/>
    <s v="HAHO"/>
    <x v="2"/>
    <x v="0"/>
    <s v="BT  - Comptabilité"/>
    <x v="10"/>
    <n v="0"/>
    <n v="2"/>
  </r>
  <r>
    <n v="311010101"/>
    <x v="0"/>
    <s v="CENTRE DE FORMATION PROFESSIONNELLE ET DE PRESTATION DE SERVICES (CFPPS) KING'S TECH"/>
    <x v="0"/>
    <s v="NOTSE"/>
    <s v="NOTSE"/>
    <s v="HAHO"/>
    <x v="2"/>
    <x v="0"/>
    <s v="BT  - Comptabilité"/>
    <x v="3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Comptabilité"/>
    <x v="4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Comptabilité"/>
    <x v="5"/>
    <n v="1"/>
    <n v="1"/>
  </r>
  <r>
    <n v="311010101"/>
    <x v="0"/>
    <s v="CENTRE DE FORMATION PROFESSIONNELLE ET DE PRESTATION DE SERVICES (CFPPS) KING'S TECH"/>
    <x v="0"/>
    <s v="NOTSE"/>
    <s v="NOTSE"/>
    <s v="HAHO"/>
    <x v="2"/>
    <x v="0"/>
    <s v="BT  - Comptabilité"/>
    <x v="6"/>
    <n v="0"/>
    <n v="3"/>
  </r>
  <r>
    <n v="311010101"/>
    <x v="0"/>
    <s v="CENTRE DE FORMATION PROFESSIONNELLE ET DE PRESTATION DE SERVICES (CFPPS) KING'S TECH"/>
    <x v="0"/>
    <s v="NOTSE"/>
    <s v="NOTSE"/>
    <s v="HAHO"/>
    <x v="2"/>
    <x v="0"/>
    <s v="BT  - Comptabilité"/>
    <x v="7"/>
    <n v="0"/>
    <n v="1"/>
  </r>
  <r>
    <n v="311010101"/>
    <x v="0"/>
    <s v="CENTRE DE FORMATION PROFESSIONNELLE ET DE PRESTATION DE SERVICES (CFPPS) KING'S TECH"/>
    <x v="0"/>
    <s v="NOTSE"/>
    <s v="NOTSE"/>
    <s v="HAHO"/>
    <x v="2"/>
    <x v="0"/>
    <s v="BT  - Comptabilité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Comptabilité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Génie Civil"/>
    <x v="0"/>
    <n v="1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Génie Civil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Génie Civil"/>
    <x v="2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Génie Civil"/>
    <x v="10"/>
    <n v="7"/>
    <n v="1"/>
  </r>
  <r>
    <n v="311010101"/>
    <x v="0"/>
    <s v="CENTRE DE FORMATION PROFESSIONNELLE ET DE PRESTATION DE SERVICES (CFPPS) KING'S TECH"/>
    <x v="0"/>
    <s v="NOTSE"/>
    <s v="NOTSE"/>
    <s v="HAHO"/>
    <x v="2"/>
    <x v="0"/>
    <s v="BT  - Génie Civil"/>
    <x v="3"/>
    <n v="3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Génie Civil"/>
    <x v="4"/>
    <n v="1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Génie Civil"/>
    <x v="5"/>
    <n v="3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Génie Civil"/>
    <x v="6"/>
    <n v="1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Génie Civil"/>
    <x v="7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Génie Civil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Génie Civil"/>
    <x v="9"/>
    <n v="1"/>
    <n v="1"/>
  </r>
  <r>
    <n v="311010101"/>
    <x v="0"/>
    <s v="CENTRE DE FORMATION PROFESSIONNELLE ET DE PRESTATION DE SERVICES (CFPPS) KING'S TECH"/>
    <x v="0"/>
    <s v="NOTSE"/>
    <s v="NOTSE"/>
    <s v="HAHO"/>
    <x v="2"/>
    <x v="0"/>
    <s v="BT  - Secrétariat"/>
    <x v="0"/>
    <n v="0"/>
    <n v="3"/>
  </r>
  <r>
    <n v="311010101"/>
    <x v="0"/>
    <s v="CENTRE DE FORMATION PROFESSIONNELLE ET DE PRESTATION DE SERVICES (CFPPS) KING'S TECH"/>
    <x v="0"/>
    <s v="NOTSE"/>
    <s v="NOTSE"/>
    <s v="HAHO"/>
    <x v="2"/>
    <x v="0"/>
    <s v="BT  - Secrétariat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Secrétariat"/>
    <x v="2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Secrétariat"/>
    <x v="10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Secrétariat"/>
    <x v="3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Secrétariat"/>
    <x v="4"/>
    <n v="1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Secrétariat"/>
    <x v="5"/>
    <n v="3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Secrétariat"/>
    <x v="6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Secrétariat"/>
    <x v="7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Secrétariat"/>
    <x v="8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s v="BT  - Secrétariat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Electricité d'équipement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Electricité d'équipement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Electricité d'équipement"/>
    <x v="2"/>
    <n v="4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Electricité d'équipement"/>
    <x v="10"/>
    <n v="8"/>
    <n v="1"/>
  </r>
  <r>
    <n v="311010101"/>
    <x v="0"/>
    <s v="CENTRE DE FORMATION PROFESSIONNELLE ET DE PRESTATION DE SERVICES (CFPPS) KING'S TECH"/>
    <x v="0"/>
    <s v="NOTSE"/>
    <s v="NOTSE"/>
    <s v="HAHO"/>
    <x v="2"/>
    <x v="0"/>
    <s v="CAP - Electricité d'équipement"/>
    <x v="3"/>
    <n v="3"/>
    <n v="1"/>
  </r>
  <r>
    <n v="311010101"/>
    <x v="0"/>
    <s v="CENTRE DE FORMATION PROFESSIONNELLE ET DE PRESTATION DE SERVICES (CFPPS) KING'S TECH"/>
    <x v="0"/>
    <s v="NOTSE"/>
    <s v="NOTSE"/>
    <s v="HAHO"/>
    <x v="2"/>
    <x v="0"/>
    <s v="CAP - Electricité d'équipement"/>
    <x v="4"/>
    <n v="4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Electricité d'équipement"/>
    <x v="5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Electricité d'équipement"/>
    <x v="6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Electricité d'équipement"/>
    <x v="7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Electricité d'équipement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Electricité d'équipement"/>
    <x v="9"/>
    <n v="1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Maçonnerie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Maçonnerie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Maçonnerie"/>
    <x v="2"/>
    <n v="3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Maçonnerie"/>
    <x v="10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Maçonnerie"/>
    <x v="3"/>
    <n v="6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Maçonnerie"/>
    <x v="4"/>
    <n v="3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Maçonnerie"/>
    <x v="5"/>
    <n v="1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Maçonnerie"/>
    <x v="6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Maçonnerie"/>
    <x v="7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Maçonnerie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s v="CAP - Maçonnerie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Comptabilité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Comptabilité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Comptabilité"/>
    <x v="2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Comptabilité"/>
    <x v="10"/>
    <n v="0"/>
    <n v="1"/>
  </r>
  <r>
    <n v="311010101"/>
    <x v="0"/>
    <s v="CENTRE DE FORMATION PROFESSIONNELLE ET DE PRESTATION DE SERVICES (CFPPS) KING'S TECH"/>
    <x v="0"/>
    <s v="NOTSE"/>
    <s v="NOTSE"/>
    <s v="HAHO"/>
    <x v="2"/>
    <x v="2"/>
    <s v="BT  - Comptabilité"/>
    <x v="3"/>
    <n v="0"/>
    <n v="2"/>
  </r>
  <r>
    <n v="311010101"/>
    <x v="0"/>
    <s v="CENTRE DE FORMATION PROFESSIONNELLE ET DE PRESTATION DE SERVICES (CFPPS) KING'S TECH"/>
    <x v="0"/>
    <s v="NOTSE"/>
    <s v="NOTSE"/>
    <s v="HAHO"/>
    <x v="2"/>
    <x v="2"/>
    <s v="BT  - Comptabilité"/>
    <x v="4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Comptabilité"/>
    <x v="5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Comptabilité"/>
    <x v="6"/>
    <n v="0"/>
    <n v="1"/>
  </r>
  <r>
    <n v="311010101"/>
    <x v="0"/>
    <s v="CENTRE DE FORMATION PROFESSIONNELLE ET DE PRESTATION DE SERVICES (CFPPS) KING'S TECH"/>
    <x v="0"/>
    <s v="NOTSE"/>
    <s v="NOTSE"/>
    <s v="HAHO"/>
    <x v="2"/>
    <x v="2"/>
    <s v="BT  - Comptabilité"/>
    <x v="7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Comptabilité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Comptabilité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Génie Civil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Génie Civil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Génie Civil"/>
    <x v="2"/>
    <n v="1"/>
    <n v="1"/>
  </r>
  <r>
    <n v="311010101"/>
    <x v="0"/>
    <s v="CENTRE DE FORMATION PROFESSIONNELLE ET DE PRESTATION DE SERVICES (CFPPS) KING'S TECH"/>
    <x v="0"/>
    <s v="NOTSE"/>
    <s v="NOTSE"/>
    <s v="HAHO"/>
    <x v="2"/>
    <x v="2"/>
    <s v="BT  - Génie Civil"/>
    <x v="10"/>
    <n v="2"/>
    <n v="1"/>
  </r>
  <r>
    <n v="311010101"/>
    <x v="0"/>
    <s v="CENTRE DE FORMATION PROFESSIONNELLE ET DE PRESTATION DE SERVICES (CFPPS) KING'S TECH"/>
    <x v="0"/>
    <s v="NOTSE"/>
    <s v="NOTSE"/>
    <s v="HAHO"/>
    <x v="2"/>
    <x v="2"/>
    <s v="BT  - Génie Civil"/>
    <x v="3"/>
    <n v="3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Génie Civil"/>
    <x v="4"/>
    <n v="4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Génie Civil"/>
    <x v="5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Génie Civil"/>
    <x v="6"/>
    <n v="2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Génie Civil"/>
    <x v="7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Génie Civil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Génie Civil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Secrétariat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Secrétariat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Secrétariat"/>
    <x v="2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Secrétariat"/>
    <x v="10"/>
    <n v="0"/>
    <n v="3"/>
  </r>
  <r>
    <n v="311010101"/>
    <x v="0"/>
    <s v="CENTRE DE FORMATION PROFESSIONNELLE ET DE PRESTATION DE SERVICES (CFPPS) KING'S TECH"/>
    <x v="0"/>
    <s v="NOTSE"/>
    <s v="NOTSE"/>
    <s v="HAHO"/>
    <x v="2"/>
    <x v="2"/>
    <s v="BT  - Secrétariat"/>
    <x v="3"/>
    <n v="0"/>
    <n v="3"/>
  </r>
  <r>
    <n v="311010101"/>
    <x v="0"/>
    <s v="CENTRE DE FORMATION PROFESSIONNELLE ET DE PRESTATION DE SERVICES (CFPPS) KING'S TECH"/>
    <x v="0"/>
    <s v="NOTSE"/>
    <s v="NOTSE"/>
    <s v="HAHO"/>
    <x v="2"/>
    <x v="2"/>
    <s v="BT  - Secrétariat"/>
    <x v="4"/>
    <n v="0"/>
    <n v="2"/>
  </r>
  <r>
    <n v="311010101"/>
    <x v="0"/>
    <s v="CENTRE DE FORMATION PROFESSIONNELLE ET DE PRESTATION DE SERVICES (CFPPS) KING'S TECH"/>
    <x v="0"/>
    <s v="NOTSE"/>
    <s v="NOTSE"/>
    <s v="HAHO"/>
    <x v="2"/>
    <x v="2"/>
    <s v="BT  - Secrétariat"/>
    <x v="5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Secrétariat"/>
    <x v="6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Secrétariat"/>
    <x v="7"/>
    <n v="0"/>
    <n v="1"/>
  </r>
  <r>
    <n v="311010101"/>
    <x v="0"/>
    <s v="CENTRE DE FORMATION PROFESSIONNELLE ET DE PRESTATION DE SERVICES (CFPPS) KING'S TECH"/>
    <x v="0"/>
    <s v="NOTSE"/>
    <s v="NOTSE"/>
    <s v="HAHO"/>
    <x v="2"/>
    <x v="2"/>
    <s v="BT  - Secrétariat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BT  - Secrétariat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CAP - Electricité d'équipement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CAP - Electricité d'équipement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CAP - Electricité d'équipement"/>
    <x v="2"/>
    <n v="1"/>
    <n v="0"/>
  </r>
  <r>
    <n v="311010101"/>
    <x v="0"/>
    <s v="CENTRE DE FORMATION PROFESSIONNELLE ET DE PRESTATION DE SERVICES (CFPPS) KING'S TECH"/>
    <x v="0"/>
    <s v="NOTSE"/>
    <s v="NOTSE"/>
    <s v="HAHO"/>
    <x v="2"/>
    <x v="2"/>
    <s v="CAP - Electricité d'équipement"/>
    <x v="10"/>
    <n v="3"/>
    <n v="1"/>
  </r>
  <r>
    <n v="311010101"/>
    <x v="0"/>
    <s v="CENTRE DE FORMATION PROFESSIONNELLE ET DE PRESTATION DE SERVICES (CFPPS) KING'S TECH"/>
    <x v="0"/>
    <s v="NOTSE"/>
    <s v="NOTSE"/>
    <s v="HAHO"/>
    <x v="2"/>
    <x v="2"/>
    <s v="CAP - Electricité d'équipement"/>
    <x v="3"/>
    <n v="2"/>
    <n v="0"/>
  </r>
  <r>
    <n v="311010101"/>
    <x v="0"/>
    <s v="CENTRE DE FORMATION PROFESSIONNELLE ET DE PRESTATION DE SERVICES (CFPPS) KING'S TECH"/>
    <x v="0"/>
    <s v="NOTSE"/>
    <s v="NOTSE"/>
    <s v="HAHO"/>
    <x v="2"/>
    <x v="2"/>
    <s v="CAP - Electricité d'équipement"/>
    <x v="4"/>
    <n v="1"/>
    <n v="0"/>
  </r>
  <r>
    <n v="311010101"/>
    <x v="0"/>
    <s v="CENTRE DE FORMATION PROFESSIONNELLE ET DE PRESTATION DE SERVICES (CFPPS) KING'S TECH"/>
    <x v="0"/>
    <s v="NOTSE"/>
    <s v="NOTSE"/>
    <s v="HAHO"/>
    <x v="2"/>
    <x v="2"/>
    <s v="CAP - Electricité d'équipement"/>
    <x v="5"/>
    <n v="2"/>
    <n v="0"/>
  </r>
  <r>
    <n v="311010101"/>
    <x v="0"/>
    <s v="CENTRE DE FORMATION PROFESSIONNELLE ET DE PRESTATION DE SERVICES (CFPPS) KING'S TECH"/>
    <x v="0"/>
    <s v="NOTSE"/>
    <s v="NOTSE"/>
    <s v="HAHO"/>
    <x v="2"/>
    <x v="2"/>
    <s v="CAP - Electricité d'équipement"/>
    <x v="6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CAP - Electricité d'équipement"/>
    <x v="7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s v="CAP - Electricité d'équipement"/>
    <x v="8"/>
    <n v="1"/>
    <n v="0"/>
  </r>
  <r>
    <n v="311010101"/>
    <x v="0"/>
    <s v="CENTRE DE FORMATION PROFESSIONNELLE ET DE PRESTATION DE SERVICES (CFPPS) KING'S TECH"/>
    <x v="0"/>
    <s v="NOTSE"/>
    <s v="NOTSE"/>
    <s v="HAHO"/>
    <x v="2"/>
    <x v="2"/>
    <s v="CAP - Electricité d'équipement"/>
    <x v="9"/>
    <n v="1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Génie Civil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Génie Civil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Génie Civil"/>
    <x v="2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Génie Civil"/>
    <x v="1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Génie Civil"/>
    <x v="3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Génie Civil"/>
    <x v="4"/>
    <n v="3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Génie Civil"/>
    <x v="5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Génie Civil"/>
    <x v="6"/>
    <n v="1"/>
    <n v="1"/>
  </r>
  <r>
    <n v="311010101"/>
    <x v="0"/>
    <s v="CENTRE DE FORMATION PROFESSIONNELLE ET DE PRESTATION DE SERVICES (CFPPS) KING'S TECH"/>
    <x v="0"/>
    <s v="NOTSE"/>
    <s v="NOTSE"/>
    <s v="HAHO"/>
    <x v="2"/>
    <x v="4"/>
    <s v="BT  - Génie Civil"/>
    <x v="7"/>
    <n v="1"/>
    <n v="1"/>
  </r>
  <r>
    <n v="311010101"/>
    <x v="0"/>
    <s v="CENTRE DE FORMATION PROFESSIONNELLE ET DE PRESTATION DE SERVICES (CFPPS) KING'S TECH"/>
    <x v="0"/>
    <s v="NOTSE"/>
    <s v="NOTSE"/>
    <s v="HAHO"/>
    <x v="2"/>
    <x v="4"/>
    <s v="BT  - Génie Civil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Génie Civil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Secrétariat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Secrétariat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Secrétariat"/>
    <x v="2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Secrétariat"/>
    <x v="10"/>
    <n v="0"/>
    <n v="1"/>
  </r>
  <r>
    <n v="311010101"/>
    <x v="0"/>
    <s v="CENTRE DE FORMATION PROFESSIONNELLE ET DE PRESTATION DE SERVICES (CFPPS) KING'S TECH"/>
    <x v="0"/>
    <s v="NOTSE"/>
    <s v="NOTSE"/>
    <s v="HAHO"/>
    <x v="2"/>
    <x v="4"/>
    <s v="BT  - Secrétariat"/>
    <x v="3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Secrétariat"/>
    <x v="4"/>
    <n v="1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Secrétariat"/>
    <x v="5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Secrétariat"/>
    <x v="6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Secrétariat"/>
    <x v="7"/>
    <n v="1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Secrétariat"/>
    <x v="8"/>
    <n v="2"/>
    <n v="0"/>
  </r>
  <r>
    <n v="311010101"/>
    <x v="0"/>
    <s v="CENTRE DE FORMATION PROFESSIONNELLE ET DE PRESTATION DE SERVICES (CFPPS) KING'S TECH"/>
    <x v="0"/>
    <s v="NOTSE"/>
    <s v="NOTSE"/>
    <s v="HAHO"/>
    <x v="2"/>
    <x v="4"/>
    <s v="BT  - Secrétariat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CAP - Electricité d'équipement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CAP - Electricité d'équipement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CAP - Electricité d'équipement"/>
    <x v="2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CAP - Electricité d'équipement"/>
    <x v="1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CAP - Electricité d'équipement"/>
    <x v="3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s v="CAP - Electricité d'équipement"/>
    <x v="4"/>
    <n v="0"/>
    <n v="1"/>
  </r>
  <r>
    <n v="311010101"/>
    <x v="0"/>
    <s v="CENTRE DE FORMATION PROFESSIONNELLE ET DE PRESTATION DE SERVICES (CFPPS) KING'S TECH"/>
    <x v="0"/>
    <s v="NOTSE"/>
    <s v="NOTSE"/>
    <s v="HAHO"/>
    <x v="2"/>
    <x v="4"/>
    <s v="CAP - Electricité d'équipement"/>
    <x v="5"/>
    <n v="3"/>
    <n v="0"/>
  </r>
  <r>
    <n v="311010101"/>
    <x v="0"/>
    <s v="CENTRE DE FORMATION PROFESSIONNELLE ET DE PRESTATION DE SERVICES (CFPPS) KING'S TECH"/>
    <x v="0"/>
    <s v="NOTSE"/>
    <s v="NOTSE"/>
    <s v="HAHO"/>
    <x v="2"/>
    <x v="4"/>
    <s v="CAP - Electricité d'équipement"/>
    <x v="6"/>
    <n v="2"/>
    <n v="0"/>
  </r>
  <r>
    <n v="311010101"/>
    <x v="0"/>
    <s v="CENTRE DE FORMATION PROFESSIONNELLE ET DE PRESTATION DE SERVICES (CFPPS) KING'S TECH"/>
    <x v="0"/>
    <s v="NOTSE"/>
    <s v="NOTSE"/>
    <s v="HAHO"/>
    <x v="2"/>
    <x v="4"/>
    <s v="CAP - Electricité d'équipement"/>
    <x v="7"/>
    <n v="2"/>
    <n v="0"/>
  </r>
  <r>
    <n v="311010101"/>
    <x v="0"/>
    <s v="CENTRE DE FORMATION PROFESSIONNELLE ET DE PRESTATION DE SERVICES (CFPPS) KING'S TECH"/>
    <x v="0"/>
    <s v="NOTSE"/>
    <s v="NOTSE"/>
    <s v="HAHO"/>
    <x v="2"/>
    <x v="4"/>
    <s v="CAP - Electricité d'équipement"/>
    <x v="8"/>
    <n v="1"/>
    <n v="0"/>
  </r>
  <r>
    <n v="311010101"/>
    <x v="0"/>
    <s v="CENTRE DE FORMATION PROFESSIONNELLE ET DE PRESTATION DE SERVICES (CFPPS) KING'S TECH"/>
    <x v="0"/>
    <s v="NOTSE"/>
    <s v="NOTSE"/>
    <s v="HAHO"/>
    <x v="2"/>
    <x v="4"/>
    <s v="CAP - Electricité d'équipement"/>
    <x v="9"/>
    <n v="1"/>
    <n v="0"/>
  </r>
  <r>
    <n v="317010101"/>
    <x v="0"/>
    <s v="LYCEE TECHNIQUE FEDERICO MAYOR (LTFM)"/>
    <x v="0"/>
    <s v="ANIE"/>
    <s v="ANIE"/>
    <s v="ANIE"/>
    <x v="2"/>
    <x v="1"/>
    <s v="Technique Administratives (G1)"/>
    <x v="10"/>
    <n v="0"/>
    <n v="4"/>
  </r>
  <r>
    <n v="317010101"/>
    <x v="0"/>
    <s v="LYCEE TECHNIQUE FEDERICO MAYOR (LTFM)"/>
    <x v="0"/>
    <s v="ANIE"/>
    <s v="ANIE"/>
    <s v="ANIE"/>
    <x v="2"/>
    <x v="1"/>
    <s v="Technique Administratives (G1)"/>
    <x v="3"/>
    <n v="0"/>
    <n v="2"/>
  </r>
  <r>
    <n v="317010101"/>
    <x v="0"/>
    <s v="LYCEE TECHNIQUE FEDERICO MAYOR (LTFM)"/>
    <x v="0"/>
    <s v="ANIE"/>
    <s v="ANIE"/>
    <s v="ANIE"/>
    <x v="2"/>
    <x v="1"/>
    <s v="Technique Administratives (G1)"/>
    <x v="4"/>
    <n v="0"/>
    <n v="6"/>
  </r>
  <r>
    <n v="317010101"/>
    <x v="0"/>
    <s v="LYCEE TECHNIQUE FEDERICO MAYOR (LTFM)"/>
    <x v="0"/>
    <s v="ANIE"/>
    <s v="ANIE"/>
    <s v="ANIE"/>
    <x v="2"/>
    <x v="1"/>
    <s v="Technique Administratives (G1)"/>
    <x v="5"/>
    <n v="0"/>
    <n v="1"/>
  </r>
  <r>
    <n v="317010101"/>
    <x v="0"/>
    <s v="LYCEE TECHNIQUE FEDERICO MAYOR (LTFM)"/>
    <x v="0"/>
    <s v="ANIE"/>
    <s v="ANIE"/>
    <s v="ANIE"/>
    <x v="2"/>
    <x v="1"/>
    <s v="Techniques Commerciale (G3)"/>
    <x v="5"/>
    <n v="1"/>
    <n v="0"/>
  </r>
  <r>
    <n v="317010101"/>
    <x v="0"/>
    <s v="LYCEE TECHNIQUE FEDERICO MAYOR (LTFM)"/>
    <x v="0"/>
    <s v="ANIE"/>
    <s v="ANIE"/>
    <s v="ANIE"/>
    <x v="2"/>
    <x v="1"/>
    <s v="Techniques Commerciale (G3)"/>
    <x v="6"/>
    <n v="1"/>
    <n v="0"/>
  </r>
  <r>
    <n v="317010101"/>
    <x v="0"/>
    <s v="LYCEE TECHNIQUE FEDERICO MAYOR (LTFM)"/>
    <x v="0"/>
    <s v="ANIE"/>
    <s v="ANIE"/>
    <s v="ANIE"/>
    <x v="2"/>
    <x v="1"/>
    <s v="Techniques Quantitatives de Gestion (G2)"/>
    <x v="10"/>
    <n v="1"/>
    <n v="1"/>
  </r>
  <r>
    <n v="317010101"/>
    <x v="0"/>
    <s v="LYCEE TECHNIQUE FEDERICO MAYOR (LTFM)"/>
    <x v="0"/>
    <s v="ANIE"/>
    <s v="ANIE"/>
    <s v="ANIE"/>
    <x v="2"/>
    <x v="1"/>
    <s v="Techniques Quantitatives de Gestion (G2)"/>
    <x v="3"/>
    <n v="3"/>
    <n v="2"/>
  </r>
  <r>
    <n v="317010101"/>
    <x v="0"/>
    <s v="LYCEE TECHNIQUE FEDERICO MAYOR (LTFM)"/>
    <x v="0"/>
    <s v="ANIE"/>
    <s v="ANIE"/>
    <s v="ANIE"/>
    <x v="2"/>
    <x v="1"/>
    <s v="Techniques Quantitatives de Gestion (G2)"/>
    <x v="4"/>
    <n v="3"/>
    <n v="2"/>
  </r>
  <r>
    <n v="317010101"/>
    <x v="0"/>
    <s v="LYCEE TECHNIQUE FEDERICO MAYOR (LTFM)"/>
    <x v="0"/>
    <s v="ANIE"/>
    <s v="ANIE"/>
    <s v="ANIE"/>
    <x v="2"/>
    <x v="1"/>
    <s v="Techniques Quantitatives de Gestion (G2)"/>
    <x v="5"/>
    <n v="1"/>
    <n v="5"/>
  </r>
  <r>
    <n v="317010101"/>
    <x v="0"/>
    <s v="LYCEE TECHNIQUE FEDERICO MAYOR (LTFM)"/>
    <x v="0"/>
    <s v="ANIE"/>
    <s v="ANIE"/>
    <s v="ANIE"/>
    <x v="2"/>
    <x v="1"/>
    <s v="Techniques Quantitatives de Gestion (G2)"/>
    <x v="6"/>
    <n v="1"/>
    <n v="4"/>
  </r>
  <r>
    <n v="317010101"/>
    <x v="0"/>
    <s v="LYCEE TECHNIQUE FEDERICO MAYOR (LTFM)"/>
    <x v="0"/>
    <s v="ANIE"/>
    <s v="ANIE"/>
    <s v="ANIE"/>
    <x v="2"/>
    <x v="1"/>
    <s v="Techniques Quantitatives de Gestion (G2)"/>
    <x v="7"/>
    <n v="0"/>
    <n v="2"/>
  </r>
  <r>
    <n v="317010101"/>
    <x v="0"/>
    <s v="LYCEE TECHNIQUE FEDERICO MAYOR (LTFM)"/>
    <x v="0"/>
    <s v="ANIE"/>
    <s v="ANIE"/>
    <s v="ANIE"/>
    <x v="2"/>
    <x v="3"/>
    <s v="Technique Administratives (G1)"/>
    <x v="0"/>
    <n v="0"/>
    <n v="2"/>
  </r>
  <r>
    <n v="317010101"/>
    <x v="0"/>
    <s v="LYCEE TECHNIQUE FEDERICO MAYOR (LTFM)"/>
    <x v="0"/>
    <s v="ANIE"/>
    <s v="ANIE"/>
    <s v="ANIE"/>
    <x v="2"/>
    <x v="3"/>
    <s v="Technique Administratives (G1)"/>
    <x v="2"/>
    <n v="0"/>
    <n v="3"/>
  </r>
  <r>
    <n v="317010101"/>
    <x v="0"/>
    <s v="LYCEE TECHNIQUE FEDERICO MAYOR (LTFM)"/>
    <x v="0"/>
    <s v="ANIE"/>
    <s v="ANIE"/>
    <s v="ANIE"/>
    <x v="2"/>
    <x v="3"/>
    <s v="Technique Administratives (G1)"/>
    <x v="10"/>
    <n v="0"/>
    <n v="2"/>
  </r>
  <r>
    <n v="317010101"/>
    <x v="0"/>
    <s v="LYCEE TECHNIQUE FEDERICO MAYOR (LTFM)"/>
    <x v="0"/>
    <s v="ANIE"/>
    <s v="ANIE"/>
    <s v="ANIE"/>
    <x v="2"/>
    <x v="3"/>
    <s v="Technique Administratives (G1)"/>
    <x v="3"/>
    <n v="0"/>
    <n v="1"/>
  </r>
  <r>
    <n v="317010101"/>
    <x v="0"/>
    <s v="LYCEE TECHNIQUE FEDERICO MAYOR (LTFM)"/>
    <x v="0"/>
    <s v="ANIE"/>
    <s v="ANIE"/>
    <s v="ANIE"/>
    <x v="2"/>
    <x v="3"/>
    <s v="Technique Administratives (G1)"/>
    <x v="4"/>
    <n v="0"/>
    <n v="1"/>
  </r>
  <r>
    <n v="317010101"/>
    <x v="0"/>
    <s v="LYCEE TECHNIQUE FEDERICO MAYOR (LTFM)"/>
    <x v="0"/>
    <s v="ANIE"/>
    <s v="ANIE"/>
    <s v="ANIE"/>
    <x v="2"/>
    <x v="3"/>
    <s v="Techniques Quantitatives de Gestion (G2)"/>
    <x v="0"/>
    <n v="0"/>
    <n v="1"/>
  </r>
  <r>
    <n v="317010101"/>
    <x v="0"/>
    <s v="LYCEE TECHNIQUE FEDERICO MAYOR (LTFM)"/>
    <x v="0"/>
    <s v="ANIE"/>
    <s v="ANIE"/>
    <s v="ANIE"/>
    <x v="2"/>
    <x v="3"/>
    <s v="Techniques Quantitatives de Gestion (G2)"/>
    <x v="2"/>
    <n v="1"/>
    <n v="2"/>
  </r>
  <r>
    <n v="317010101"/>
    <x v="0"/>
    <s v="LYCEE TECHNIQUE FEDERICO MAYOR (LTFM)"/>
    <x v="0"/>
    <s v="ANIE"/>
    <s v="ANIE"/>
    <s v="ANIE"/>
    <x v="2"/>
    <x v="3"/>
    <s v="Techniques Quantitatives de Gestion (G2)"/>
    <x v="10"/>
    <n v="1"/>
    <n v="3"/>
  </r>
  <r>
    <n v="317010101"/>
    <x v="0"/>
    <s v="LYCEE TECHNIQUE FEDERICO MAYOR (LTFM)"/>
    <x v="0"/>
    <s v="ANIE"/>
    <s v="ANIE"/>
    <s v="ANIE"/>
    <x v="2"/>
    <x v="3"/>
    <s v="Techniques Quantitatives de Gestion (G2)"/>
    <x v="3"/>
    <n v="1"/>
    <n v="0"/>
  </r>
  <r>
    <n v="317010101"/>
    <x v="0"/>
    <s v="LYCEE TECHNIQUE FEDERICO MAYOR (LTFM)"/>
    <x v="0"/>
    <s v="ANIE"/>
    <s v="ANIE"/>
    <s v="ANIE"/>
    <x v="2"/>
    <x v="3"/>
    <s v="Techniques Quantitatives de Gestion (G2)"/>
    <x v="4"/>
    <n v="0"/>
    <n v="1"/>
  </r>
  <r>
    <n v="317010101"/>
    <x v="0"/>
    <s v="LYCEE TECHNIQUE FEDERICO MAYOR (LTFM)"/>
    <x v="0"/>
    <s v="ANIE"/>
    <s v="ANIE"/>
    <s v="ANIE"/>
    <x v="2"/>
    <x v="5"/>
    <s v="Technique Administratives (G1)"/>
    <x v="3"/>
    <n v="1"/>
    <n v="1"/>
  </r>
  <r>
    <n v="317010101"/>
    <x v="0"/>
    <s v="LYCEE TECHNIQUE FEDERICO MAYOR (LTFM)"/>
    <x v="0"/>
    <s v="ANIE"/>
    <s v="ANIE"/>
    <s v="ANIE"/>
    <x v="2"/>
    <x v="5"/>
    <s v="Technique Administratives (G1)"/>
    <x v="4"/>
    <n v="1"/>
    <n v="1"/>
  </r>
  <r>
    <n v="317010101"/>
    <x v="0"/>
    <s v="LYCEE TECHNIQUE FEDERICO MAYOR (LTFM)"/>
    <x v="0"/>
    <s v="ANIE"/>
    <s v="ANIE"/>
    <s v="ANIE"/>
    <x v="2"/>
    <x v="5"/>
    <s v="Technique Administratives (G1)"/>
    <x v="5"/>
    <n v="0"/>
    <n v="1"/>
  </r>
  <r>
    <n v="317010101"/>
    <x v="0"/>
    <s v="LYCEE TECHNIQUE FEDERICO MAYOR (LTFM)"/>
    <x v="0"/>
    <s v="ANIE"/>
    <s v="ANIE"/>
    <s v="ANIE"/>
    <x v="2"/>
    <x v="5"/>
    <s v="Technique Administratives (G1)"/>
    <x v="6"/>
    <n v="1"/>
    <n v="1"/>
  </r>
  <r>
    <n v="317010101"/>
    <x v="0"/>
    <s v="LYCEE TECHNIQUE FEDERICO MAYOR (LTFM)"/>
    <x v="0"/>
    <s v="ANIE"/>
    <s v="ANIE"/>
    <s v="ANIE"/>
    <x v="2"/>
    <x v="5"/>
    <s v="Technique Administratives (G1)"/>
    <x v="7"/>
    <n v="0"/>
    <n v="1"/>
  </r>
  <r>
    <n v="317010101"/>
    <x v="0"/>
    <s v="LYCEE TECHNIQUE FEDERICO MAYOR (LTFM)"/>
    <x v="0"/>
    <s v="ANIE"/>
    <s v="ANIE"/>
    <s v="ANIE"/>
    <x v="2"/>
    <x v="5"/>
    <s v="Technique Administratives (G1)"/>
    <x v="8"/>
    <n v="0"/>
    <n v="1"/>
  </r>
  <r>
    <n v="317010101"/>
    <x v="0"/>
    <s v="LYCEE TECHNIQUE FEDERICO MAYOR (LTFM)"/>
    <x v="0"/>
    <s v="ANIE"/>
    <s v="ANIE"/>
    <s v="ANIE"/>
    <x v="2"/>
    <x v="5"/>
    <s v="Techniques Quantitatives de Gestion (G2)"/>
    <x v="6"/>
    <n v="1"/>
    <n v="0"/>
  </r>
  <r>
    <n v="317010101"/>
    <x v="0"/>
    <s v="LYCEE TECHNIQUE FEDERICO MAYOR (LTFM)"/>
    <x v="0"/>
    <s v="ANIE"/>
    <s v="ANIE"/>
    <s v="ANIE"/>
    <x v="2"/>
    <x v="5"/>
    <s v="Techniques Quantitatives de Gestion (G2)"/>
    <x v="7"/>
    <n v="0"/>
    <n v="1"/>
  </r>
  <r>
    <n v="317010101"/>
    <x v="0"/>
    <s v="LYCEE TECHNIQUE FEDERICO MAYOR (LTFM)"/>
    <x v="0"/>
    <s v="ANIE"/>
    <s v="ANIE"/>
    <s v="ANIE"/>
    <x v="2"/>
    <x v="5"/>
    <s v="Techniques Quantitatives de Gestion (G2)"/>
    <x v="8"/>
    <n v="0"/>
    <n v="1"/>
  </r>
  <r>
    <n v="317011101"/>
    <x v="0"/>
    <s v="CENTRE DE FORMATION TECHNIQUE ET PROFESSIONNELLE D'ANIE (CFTP-ANIE)"/>
    <x v="2"/>
    <s v="ANIE"/>
    <s v="ANIE"/>
    <s v="ANIE"/>
    <x v="2"/>
    <x v="0"/>
    <s v="CAP - Electricité d'équipement"/>
    <x v="0"/>
    <n v="1"/>
    <n v="0"/>
  </r>
  <r>
    <n v="317011101"/>
    <x v="0"/>
    <s v="CENTRE DE FORMATION TECHNIQUE ET PROFESSIONNELLE D'ANIE (CFTP-ANIE)"/>
    <x v="2"/>
    <s v="ANIE"/>
    <s v="ANIE"/>
    <s v="ANIE"/>
    <x v="2"/>
    <x v="0"/>
    <s v="CAP - Electricité d'équipement"/>
    <x v="2"/>
    <n v="3"/>
    <n v="0"/>
  </r>
  <r>
    <n v="317011101"/>
    <x v="0"/>
    <s v="CENTRE DE FORMATION TECHNIQUE ET PROFESSIONNELLE D'ANIE (CFTP-ANIE)"/>
    <x v="2"/>
    <s v="ANIE"/>
    <s v="ANIE"/>
    <s v="ANIE"/>
    <x v="2"/>
    <x v="0"/>
    <s v="CAP - Electricité d'équipement"/>
    <x v="10"/>
    <n v="6"/>
    <n v="0"/>
  </r>
  <r>
    <n v="317011101"/>
    <x v="0"/>
    <s v="CENTRE DE FORMATION TECHNIQUE ET PROFESSIONNELLE D'ANIE (CFTP-ANIE)"/>
    <x v="2"/>
    <s v="ANIE"/>
    <s v="ANIE"/>
    <s v="ANIE"/>
    <x v="2"/>
    <x v="0"/>
    <s v="CAP - Electricité d'équipement"/>
    <x v="3"/>
    <n v="10"/>
    <n v="1"/>
  </r>
  <r>
    <n v="317011101"/>
    <x v="0"/>
    <s v="CENTRE DE FORMATION TECHNIQUE ET PROFESSIONNELLE D'ANIE (CFTP-ANIE)"/>
    <x v="2"/>
    <s v="ANIE"/>
    <s v="ANIE"/>
    <s v="ANIE"/>
    <x v="2"/>
    <x v="0"/>
    <s v="CAP - Electricité d'équipement"/>
    <x v="4"/>
    <n v="5"/>
    <n v="2"/>
  </r>
  <r>
    <n v="317011101"/>
    <x v="0"/>
    <s v="CENTRE DE FORMATION TECHNIQUE ET PROFESSIONNELLE D'ANIE (CFTP-ANIE)"/>
    <x v="2"/>
    <s v="ANIE"/>
    <s v="ANIE"/>
    <s v="ANIE"/>
    <x v="2"/>
    <x v="0"/>
    <s v="CAP - Electricité d'équipement"/>
    <x v="5"/>
    <n v="7"/>
    <n v="2"/>
  </r>
  <r>
    <n v="317011101"/>
    <x v="0"/>
    <s v="CENTRE DE FORMATION TECHNIQUE ET PROFESSIONNELLE D'ANIE (CFTP-ANIE)"/>
    <x v="2"/>
    <s v="ANIE"/>
    <s v="ANIE"/>
    <s v="ANIE"/>
    <x v="2"/>
    <x v="0"/>
    <s v="CAP - Electricité d'équipement"/>
    <x v="6"/>
    <n v="7"/>
    <n v="0"/>
  </r>
  <r>
    <n v="317011101"/>
    <x v="0"/>
    <s v="CENTRE DE FORMATION TECHNIQUE ET PROFESSIONNELLE D'ANIE (CFTP-ANIE)"/>
    <x v="2"/>
    <s v="ANIE"/>
    <s v="ANIE"/>
    <s v="ANIE"/>
    <x v="2"/>
    <x v="0"/>
    <s v="CAP - Electricité d'équipement"/>
    <x v="7"/>
    <n v="2"/>
    <n v="0"/>
  </r>
  <r>
    <n v="317011101"/>
    <x v="0"/>
    <s v="CENTRE DE FORMATION TECHNIQUE ET PROFESSIONNELLE D'ANIE (CFTP-ANIE)"/>
    <x v="2"/>
    <s v="ANIE"/>
    <s v="ANIE"/>
    <s v="ANIE"/>
    <x v="2"/>
    <x v="0"/>
    <s v="CAP - Maçonnerie"/>
    <x v="0"/>
    <n v="2"/>
    <n v="0"/>
  </r>
  <r>
    <n v="317011101"/>
    <x v="0"/>
    <s v="CENTRE DE FORMATION TECHNIQUE ET PROFESSIONNELLE D'ANIE (CFTP-ANIE)"/>
    <x v="2"/>
    <s v="ANIE"/>
    <s v="ANIE"/>
    <s v="ANIE"/>
    <x v="2"/>
    <x v="0"/>
    <s v="CAP - Maçonnerie"/>
    <x v="2"/>
    <n v="8"/>
    <n v="0"/>
  </r>
  <r>
    <n v="317011101"/>
    <x v="0"/>
    <s v="CENTRE DE FORMATION TECHNIQUE ET PROFESSIONNELLE D'ANIE (CFTP-ANIE)"/>
    <x v="2"/>
    <s v="ANIE"/>
    <s v="ANIE"/>
    <s v="ANIE"/>
    <x v="2"/>
    <x v="0"/>
    <s v="CAP - Maçonnerie"/>
    <x v="10"/>
    <n v="12"/>
    <n v="0"/>
  </r>
  <r>
    <n v="317011101"/>
    <x v="0"/>
    <s v="CENTRE DE FORMATION TECHNIQUE ET PROFESSIONNELLE D'ANIE (CFTP-ANIE)"/>
    <x v="2"/>
    <s v="ANIE"/>
    <s v="ANIE"/>
    <s v="ANIE"/>
    <x v="2"/>
    <x v="0"/>
    <s v="CAP - Maçonnerie"/>
    <x v="3"/>
    <n v="16"/>
    <n v="0"/>
  </r>
  <r>
    <n v="317011101"/>
    <x v="0"/>
    <s v="CENTRE DE FORMATION TECHNIQUE ET PROFESSIONNELLE D'ANIE (CFTP-ANIE)"/>
    <x v="2"/>
    <s v="ANIE"/>
    <s v="ANIE"/>
    <s v="ANIE"/>
    <x v="2"/>
    <x v="0"/>
    <s v="CAP - Maçonnerie"/>
    <x v="4"/>
    <n v="13"/>
    <n v="1"/>
  </r>
  <r>
    <n v="317011101"/>
    <x v="0"/>
    <s v="CENTRE DE FORMATION TECHNIQUE ET PROFESSIONNELLE D'ANIE (CFTP-ANIE)"/>
    <x v="2"/>
    <s v="ANIE"/>
    <s v="ANIE"/>
    <s v="ANIE"/>
    <x v="2"/>
    <x v="0"/>
    <s v="CAP - Maçonnerie"/>
    <x v="5"/>
    <n v="8"/>
    <n v="0"/>
  </r>
  <r>
    <n v="317011101"/>
    <x v="0"/>
    <s v="CENTRE DE FORMATION TECHNIQUE ET PROFESSIONNELLE D'ANIE (CFTP-ANIE)"/>
    <x v="2"/>
    <s v="ANIE"/>
    <s v="ANIE"/>
    <s v="ANIE"/>
    <x v="2"/>
    <x v="0"/>
    <s v="CAP - Maçonnerie"/>
    <x v="6"/>
    <n v="4"/>
    <n v="0"/>
  </r>
  <r>
    <n v="317011101"/>
    <x v="0"/>
    <s v="CENTRE DE FORMATION TECHNIQUE ET PROFESSIONNELLE D'ANIE (CFTP-ANIE)"/>
    <x v="2"/>
    <s v="ANIE"/>
    <s v="ANIE"/>
    <s v="ANIE"/>
    <x v="2"/>
    <x v="0"/>
    <s v="CAP - Maçonnerie"/>
    <x v="7"/>
    <n v="3"/>
    <n v="0"/>
  </r>
  <r>
    <n v="317011101"/>
    <x v="0"/>
    <s v="CENTRE DE FORMATION TECHNIQUE ET PROFESSIONNELLE D'ANIE (CFTP-ANIE)"/>
    <x v="2"/>
    <s v="ANIE"/>
    <s v="ANIE"/>
    <s v="ANIE"/>
    <x v="2"/>
    <x v="2"/>
    <s v="CAP - Electricité d'équipement"/>
    <x v="10"/>
    <n v="7"/>
    <n v="0"/>
  </r>
  <r>
    <n v="317011101"/>
    <x v="0"/>
    <s v="CENTRE DE FORMATION TECHNIQUE ET PROFESSIONNELLE D'ANIE (CFTP-ANIE)"/>
    <x v="2"/>
    <s v="ANIE"/>
    <s v="ANIE"/>
    <s v="ANIE"/>
    <x v="2"/>
    <x v="2"/>
    <s v="CAP - Electricité d'équipement"/>
    <x v="3"/>
    <n v="9"/>
    <n v="0"/>
  </r>
  <r>
    <n v="317011101"/>
    <x v="0"/>
    <s v="CENTRE DE FORMATION TECHNIQUE ET PROFESSIONNELLE D'ANIE (CFTP-ANIE)"/>
    <x v="2"/>
    <s v="ANIE"/>
    <s v="ANIE"/>
    <s v="ANIE"/>
    <x v="2"/>
    <x v="2"/>
    <s v="CAP - Electricité d'équipement"/>
    <x v="4"/>
    <n v="9"/>
    <n v="1"/>
  </r>
  <r>
    <n v="317011101"/>
    <x v="0"/>
    <s v="CENTRE DE FORMATION TECHNIQUE ET PROFESSIONNELLE D'ANIE (CFTP-ANIE)"/>
    <x v="2"/>
    <s v="ANIE"/>
    <s v="ANIE"/>
    <s v="ANIE"/>
    <x v="2"/>
    <x v="2"/>
    <s v="CAP - Electricité d'équipement"/>
    <x v="5"/>
    <n v="10"/>
    <n v="0"/>
  </r>
  <r>
    <n v="317011101"/>
    <x v="0"/>
    <s v="CENTRE DE FORMATION TECHNIQUE ET PROFESSIONNELLE D'ANIE (CFTP-ANIE)"/>
    <x v="2"/>
    <s v="ANIE"/>
    <s v="ANIE"/>
    <s v="ANIE"/>
    <x v="2"/>
    <x v="2"/>
    <s v="CAP - Electricité d'équipement"/>
    <x v="6"/>
    <n v="4"/>
    <n v="0"/>
  </r>
  <r>
    <n v="317011101"/>
    <x v="0"/>
    <s v="CENTRE DE FORMATION TECHNIQUE ET PROFESSIONNELLE D'ANIE (CFTP-ANIE)"/>
    <x v="2"/>
    <s v="ANIE"/>
    <s v="ANIE"/>
    <s v="ANIE"/>
    <x v="2"/>
    <x v="2"/>
    <s v="CAP - Electricité d'équipement"/>
    <x v="7"/>
    <n v="3"/>
    <n v="0"/>
  </r>
  <r>
    <n v="317011101"/>
    <x v="0"/>
    <s v="CENTRE DE FORMATION TECHNIQUE ET PROFESSIONNELLE D'ANIE (CFTP-ANIE)"/>
    <x v="2"/>
    <s v="ANIE"/>
    <s v="ANIE"/>
    <s v="ANIE"/>
    <x v="2"/>
    <x v="2"/>
    <s v="CAP - Electricité d'équipement"/>
    <x v="8"/>
    <n v="2"/>
    <n v="0"/>
  </r>
  <r>
    <n v="317011101"/>
    <x v="0"/>
    <s v="CENTRE DE FORMATION TECHNIQUE ET PROFESSIONNELLE D'ANIE (CFTP-ANIE)"/>
    <x v="2"/>
    <s v="ANIE"/>
    <s v="ANIE"/>
    <s v="ANIE"/>
    <x v="2"/>
    <x v="2"/>
    <s v="CAP - Maçonnerie"/>
    <x v="2"/>
    <n v="8"/>
    <n v="0"/>
  </r>
  <r>
    <n v="317011101"/>
    <x v="0"/>
    <s v="CENTRE DE FORMATION TECHNIQUE ET PROFESSIONNELLE D'ANIE (CFTP-ANIE)"/>
    <x v="2"/>
    <s v="ANIE"/>
    <s v="ANIE"/>
    <s v="ANIE"/>
    <x v="2"/>
    <x v="2"/>
    <s v="CAP - Maçonnerie"/>
    <x v="10"/>
    <n v="13"/>
    <n v="0"/>
  </r>
  <r>
    <n v="317011101"/>
    <x v="0"/>
    <s v="CENTRE DE FORMATION TECHNIQUE ET PROFESSIONNELLE D'ANIE (CFTP-ANIE)"/>
    <x v="2"/>
    <s v="ANIE"/>
    <s v="ANIE"/>
    <s v="ANIE"/>
    <x v="2"/>
    <x v="2"/>
    <s v="CAP - Maçonnerie"/>
    <x v="3"/>
    <n v="15"/>
    <n v="1"/>
  </r>
  <r>
    <n v="317011101"/>
    <x v="0"/>
    <s v="CENTRE DE FORMATION TECHNIQUE ET PROFESSIONNELLE D'ANIE (CFTP-ANIE)"/>
    <x v="2"/>
    <s v="ANIE"/>
    <s v="ANIE"/>
    <s v="ANIE"/>
    <x v="2"/>
    <x v="2"/>
    <s v="CAP - Maçonnerie"/>
    <x v="4"/>
    <n v="9"/>
    <n v="1"/>
  </r>
  <r>
    <n v="317011101"/>
    <x v="0"/>
    <s v="CENTRE DE FORMATION TECHNIQUE ET PROFESSIONNELLE D'ANIE (CFTP-ANIE)"/>
    <x v="2"/>
    <s v="ANIE"/>
    <s v="ANIE"/>
    <s v="ANIE"/>
    <x v="2"/>
    <x v="2"/>
    <s v="CAP - Maçonnerie"/>
    <x v="5"/>
    <n v="6"/>
    <n v="0"/>
  </r>
  <r>
    <n v="317011101"/>
    <x v="0"/>
    <s v="CENTRE DE FORMATION TECHNIQUE ET PROFESSIONNELLE D'ANIE (CFTP-ANIE)"/>
    <x v="2"/>
    <s v="ANIE"/>
    <s v="ANIE"/>
    <s v="ANIE"/>
    <x v="2"/>
    <x v="2"/>
    <s v="CAP - Maçonnerie"/>
    <x v="6"/>
    <n v="3"/>
    <n v="0"/>
  </r>
  <r>
    <n v="317011101"/>
    <x v="0"/>
    <s v="CENTRE DE FORMATION TECHNIQUE ET PROFESSIONNELLE D'ANIE (CFTP-ANIE)"/>
    <x v="2"/>
    <s v="ANIE"/>
    <s v="ANIE"/>
    <s v="ANIE"/>
    <x v="2"/>
    <x v="2"/>
    <s v="CAP - Maçonnerie"/>
    <x v="7"/>
    <n v="2"/>
    <n v="0"/>
  </r>
  <r>
    <n v="317011101"/>
    <x v="0"/>
    <s v="CENTRE DE FORMATION TECHNIQUE ET PROFESSIONNELLE D'ANIE (CFTP-ANIE)"/>
    <x v="2"/>
    <s v="ANIE"/>
    <s v="ANIE"/>
    <s v="ANIE"/>
    <x v="2"/>
    <x v="2"/>
    <s v="CAP - Maçonnerie"/>
    <x v="8"/>
    <n v="1"/>
    <n v="0"/>
  </r>
  <r>
    <n v="317011101"/>
    <x v="0"/>
    <s v="CENTRE DE FORMATION TECHNIQUE ET PROFESSIONNELLE D'ANIE (CFTP-ANIE)"/>
    <x v="2"/>
    <s v="ANIE"/>
    <s v="ANIE"/>
    <s v="ANIE"/>
    <x v="2"/>
    <x v="2"/>
    <s v="CAP - Maçonnerie"/>
    <x v="9"/>
    <n v="2"/>
    <n v="0"/>
  </r>
  <r>
    <n v="317011101"/>
    <x v="0"/>
    <s v="CENTRE DE FORMATION TECHNIQUE ET PROFESSIONNELLE D'ANIE (CFTP-ANIE)"/>
    <x v="2"/>
    <s v="ANIE"/>
    <s v="ANIE"/>
    <s v="ANIE"/>
    <x v="2"/>
    <x v="4"/>
    <s v="CAP - Electricité d'équipement"/>
    <x v="10"/>
    <n v="1"/>
    <n v="0"/>
  </r>
  <r>
    <n v="317011101"/>
    <x v="0"/>
    <s v="CENTRE DE FORMATION TECHNIQUE ET PROFESSIONNELLE D'ANIE (CFTP-ANIE)"/>
    <x v="2"/>
    <s v="ANIE"/>
    <s v="ANIE"/>
    <s v="ANIE"/>
    <x v="2"/>
    <x v="4"/>
    <s v="CAP - Electricité d'équipement"/>
    <x v="3"/>
    <n v="6"/>
    <n v="0"/>
  </r>
  <r>
    <n v="317011101"/>
    <x v="0"/>
    <s v="CENTRE DE FORMATION TECHNIQUE ET PROFESSIONNELLE D'ANIE (CFTP-ANIE)"/>
    <x v="2"/>
    <s v="ANIE"/>
    <s v="ANIE"/>
    <s v="ANIE"/>
    <x v="2"/>
    <x v="4"/>
    <s v="CAP - Electricité d'équipement"/>
    <x v="4"/>
    <n v="9"/>
    <n v="1"/>
  </r>
  <r>
    <n v="317011101"/>
    <x v="0"/>
    <s v="CENTRE DE FORMATION TECHNIQUE ET PROFESSIONNELLE D'ANIE (CFTP-ANIE)"/>
    <x v="2"/>
    <s v="ANIE"/>
    <s v="ANIE"/>
    <s v="ANIE"/>
    <x v="2"/>
    <x v="4"/>
    <s v="CAP - Electricité d'équipement"/>
    <x v="5"/>
    <n v="6"/>
    <n v="0"/>
  </r>
  <r>
    <n v="317011101"/>
    <x v="0"/>
    <s v="CENTRE DE FORMATION TECHNIQUE ET PROFESSIONNELLE D'ANIE (CFTP-ANIE)"/>
    <x v="2"/>
    <s v="ANIE"/>
    <s v="ANIE"/>
    <s v="ANIE"/>
    <x v="2"/>
    <x v="4"/>
    <s v="CAP - Electricité d'équipement"/>
    <x v="6"/>
    <n v="3"/>
    <n v="0"/>
  </r>
  <r>
    <n v="317011101"/>
    <x v="0"/>
    <s v="CENTRE DE FORMATION TECHNIQUE ET PROFESSIONNELLE D'ANIE (CFTP-ANIE)"/>
    <x v="2"/>
    <s v="ANIE"/>
    <s v="ANIE"/>
    <s v="ANIE"/>
    <x v="2"/>
    <x v="4"/>
    <s v="CAP - Electricité d'équipement"/>
    <x v="7"/>
    <n v="1"/>
    <n v="0"/>
  </r>
  <r>
    <n v="317011101"/>
    <x v="0"/>
    <s v="CENTRE DE FORMATION TECHNIQUE ET PROFESSIONNELLE D'ANIE (CFTP-ANIE)"/>
    <x v="2"/>
    <s v="ANIE"/>
    <s v="ANIE"/>
    <s v="ANIE"/>
    <x v="2"/>
    <x v="4"/>
    <s v="CAP - Maçonnerie"/>
    <x v="10"/>
    <n v="6"/>
    <n v="0"/>
  </r>
  <r>
    <n v="317011101"/>
    <x v="0"/>
    <s v="CENTRE DE FORMATION TECHNIQUE ET PROFESSIONNELLE D'ANIE (CFTP-ANIE)"/>
    <x v="2"/>
    <s v="ANIE"/>
    <s v="ANIE"/>
    <s v="ANIE"/>
    <x v="2"/>
    <x v="4"/>
    <s v="CAP - Maçonnerie"/>
    <x v="3"/>
    <n v="9"/>
    <n v="0"/>
  </r>
  <r>
    <n v="317011101"/>
    <x v="0"/>
    <s v="CENTRE DE FORMATION TECHNIQUE ET PROFESSIONNELLE D'ANIE (CFTP-ANIE)"/>
    <x v="2"/>
    <s v="ANIE"/>
    <s v="ANIE"/>
    <s v="ANIE"/>
    <x v="2"/>
    <x v="4"/>
    <s v="CAP - Maçonnerie"/>
    <x v="4"/>
    <n v="10"/>
    <n v="1"/>
  </r>
  <r>
    <n v="317011101"/>
    <x v="0"/>
    <s v="CENTRE DE FORMATION TECHNIQUE ET PROFESSIONNELLE D'ANIE (CFTP-ANIE)"/>
    <x v="2"/>
    <s v="ANIE"/>
    <s v="ANIE"/>
    <s v="ANIE"/>
    <x v="2"/>
    <x v="4"/>
    <s v="CAP - Maçonnerie"/>
    <x v="5"/>
    <n v="5"/>
    <n v="0"/>
  </r>
  <r>
    <n v="317011101"/>
    <x v="0"/>
    <s v="CENTRE DE FORMATION TECHNIQUE ET PROFESSIONNELLE D'ANIE (CFTP-ANIE)"/>
    <x v="2"/>
    <s v="ANIE"/>
    <s v="ANIE"/>
    <s v="ANIE"/>
    <x v="2"/>
    <x v="4"/>
    <s v="CAP - Maçonnerie"/>
    <x v="6"/>
    <n v="1"/>
    <n v="0"/>
  </r>
  <r>
    <n v="401010101"/>
    <x v="0"/>
    <s v="INSTITUT POLYTECHNIQUE PYTHAGORE"/>
    <x v="0"/>
    <s v="SOKODE"/>
    <s v="SOKODE"/>
    <s v="TCHAOUDJO"/>
    <x v="3"/>
    <x v="0"/>
    <s v="BT  - Comptabilité"/>
    <x v="7"/>
    <n v="0"/>
    <n v="1"/>
  </r>
  <r>
    <n v="401010101"/>
    <x v="0"/>
    <s v="INSTITUT POLYTECHNIQUE PYTHAGORE"/>
    <x v="0"/>
    <s v="SOKODE"/>
    <s v="SOKODE"/>
    <s v="TCHAOUDJO"/>
    <x v="3"/>
    <x v="0"/>
    <s v="BT  - Electrotechnique"/>
    <x v="2"/>
    <n v="2"/>
    <n v="0"/>
  </r>
  <r>
    <n v="401010101"/>
    <x v="0"/>
    <s v="INSTITUT POLYTECHNIQUE PYTHAGORE"/>
    <x v="0"/>
    <s v="SOKODE"/>
    <s v="SOKODE"/>
    <s v="TCHAOUDJO"/>
    <x v="3"/>
    <x v="0"/>
    <s v="BT  - Electrotechnique"/>
    <x v="10"/>
    <n v="4"/>
    <n v="0"/>
  </r>
  <r>
    <n v="401010101"/>
    <x v="0"/>
    <s v="INSTITUT POLYTECHNIQUE PYTHAGORE"/>
    <x v="0"/>
    <s v="SOKODE"/>
    <s v="SOKODE"/>
    <s v="TCHAOUDJO"/>
    <x v="3"/>
    <x v="0"/>
    <s v="BT  - Electrotechnique"/>
    <x v="3"/>
    <n v="1"/>
    <n v="0"/>
  </r>
  <r>
    <n v="401010101"/>
    <x v="0"/>
    <s v="INSTITUT POLYTECHNIQUE PYTHAGORE"/>
    <x v="0"/>
    <s v="SOKODE"/>
    <s v="SOKODE"/>
    <s v="TCHAOUDJO"/>
    <x v="3"/>
    <x v="0"/>
    <s v="BT  - Electrotechnique"/>
    <x v="4"/>
    <n v="2"/>
    <n v="0"/>
  </r>
  <r>
    <n v="401010101"/>
    <x v="0"/>
    <s v="INSTITUT POLYTECHNIQUE PYTHAGORE"/>
    <x v="0"/>
    <s v="SOKODE"/>
    <s v="SOKODE"/>
    <s v="TCHAOUDJO"/>
    <x v="3"/>
    <x v="0"/>
    <s v="BT  - Electrotechnique"/>
    <x v="5"/>
    <n v="1"/>
    <n v="0"/>
  </r>
  <r>
    <n v="401010101"/>
    <x v="0"/>
    <s v="INSTITUT POLYTECHNIQUE PYTHAGORE"/>
    <x v="0"/>
    <s v="SOKODE"/>
    <s v="SOKODE"/>
    <s v="TCHAOUDJO"/>
    <x v="3"/>
    <x v="0"/>
    <s v="BT  - Electrotechnique"/>
    <x v="6"/>
    <n v="1"/>
    <n v="0"/>
  </r>
  <r>
    <n v="401010101"/>
    <x v="0"/>
    <s v="INSTITUT POLYTECHNIQUE PYTHAGORE"/>
    <x v="0"/>
    <s v="SOKODE"/>
    <s v="SOKODE"/>
    <s v="TCHAOUDJO"/>
    <x v="3"/>
    <x v="0"/>
    <s v="BT  - Electrotechnique"/>
    <x v="7"/>
    <n v="1"/>
    <n v="0"/>
  </r>
  <r>
    <n v="401010101"/>
    <x v="0"/>
    <s v="INSTITUT POLYTECHNIQUE PYTHAGORE"/>
    <x v="0"/>
    <s v="SOKODE"/>
    <s v="SOKODE"/>
    <s v="TCHAOUDJO"/>
    <x v="3"/>
    <x v="0"/>
    <s v="BT  - Electrotechnique"/>
    <x v="8"/>
    <n v="1"/>
    <n v="0"/>
  </r>
  <r>
    <n v="401010101"/>
    <x v="0"/>
    <s v="INSTITUT POLYTECHNIQUE PYTHAGORE"/>
    <x v="0"/>
    <s v="SOKODE"/>
    <s v="SOKODE"/>
    <s v="TCHAOUDJO"/>
    <x v="3"/>
    <x v="0"/>
    <s v="BT  - Génie Civil"/>
    <x v="1"/>
    <n v="1"/>
    <n v="0"/>
  </r>
  <r>
    <n v="401010101"/>
    <x v="0"/>
    <s v="INSTITUT POLYTECHNIQUE PYTHAGORE"/>
    <x v="0"/>
    <s v="SOKODE"/>
    <s v="SOKODE"/>
    <s v="TCHAOUDJO"/>
    <x v="3"/>
    <x v="0"/>
    <s v="BT  - Génie Civil"/>
    <x v="2"/>
    <n v="3"/>
    <n v="0"/>
  </r>
  <r>
    <n v="401010101"/>
    <x v="0"/>
    <s v="INSTITUT POLYTECHNIQUE PYTHAGORE"/>
    <x v="0"/>
    <s v="SOKODE"/>
    <s v="SOKODE"/>
    <s v="TCHAOUDJO"/>
    <x v="3"/>
    <x v="0"/>
    <s v="BT  - Génie Civil"/>
    <x v="10"/>
    <n v="2"/>
    <n v="0"/>
  </r>
  <r>
    <n v="401010101"/>
    <x v="0"/>
    <s v="INSTITUT POLYTECHNIQUE PYTHAGORE"/>
    <x v="0"/>
    <s v="SOKODE"/>
    <s v="SOKODE"/>
    <s v="TCHAOUDJO"/>
    <x v="3"/>
    <x v="0"/>
    <s v="BT  - Génie Civil"/>
    <x v="4"/>
    <n v="2"/>
    <n v="0"/>
  </r>
  <r>
    <n v="401010101"/>
    <x v="0"/>
    <s v="INSTITUT POLYTECHNIQUE PYTHAGORE"/>
    <x v="0"/>
    <s v="SOKODE"/>
    <s v="SOKODE"/>
    <s v="TCHAOUDJO"/>
    <x v="3"/>
    <x v="0"/>
    <s v="BT  - Génie Civil"/>
    <x v="5"/>
    <n v="1"/>
    <n v="0"/>
  </r>
  <r>
    <n v="401010101"/>
    <x v="0"/>
    <s v="INSTITUT POLYTECHNIQUE PYTHAGORE"/>
    <x v="0"/>
    <s v="SOKODE"/>
    <s v="SOKODE"/>
    <s v="TCHAOUDJO"/>
    <x v="3"/>
    <x v="0"/>
    <s v="BT  - Génie Civil"/>
    <x v="6"/>
    <n v="1"/>
    <n v="0"/>
  </r>
  <r>
    <n v="401010101"/>
    <x v="0"/>
    <s v="INSTITUT POLYTECHNIQUE PYTHAGORE"/>
    <x v="0"/>
    <s v="SOKODE"/>
    <s v="SOKODE"/>
    <s v="TCHAOUDJO"/>
    <x v="3"/>
    <x v="0"/>
    <s v="BT  - Génie Civil"/>
    <x v="7"/>
    <n v="1"/>
    <n v="0"/>
  </r>
  <r>
    <n v="401010101"/>
    <x v="0"/>
    <s v="INSTITUT POLYTECHNIQUE PYTHAGORE"/>
    <x v="0"/>
    <s v="SOKODE"/>
    <s v="SOKODE"/>
    <s v="TCHAOUDJO"/>
    <x v="3"/>
    <x v="0"/>
    <s v="BT  - Génie Civil"/>
    <x v="8"/>
    <n v="2"/>
    <n v="0"/>
  </r>
  <r>
    <n v="401010101"/>
    <x v="0"/>
    <s v="INSTITUT POLYTECHNIQUE PYTHAGORE"/>
    <x v="0"/>
    <s v="SOKODE"/>
    <s v="SOKODE"/>
    <s v="TCHAOUDJO"/>
    <x v="3"/>
    <x v="0"/>
    <s v="BT  - Génie Civil"/>
    <x v="9"/>
    <n v="2"/>
    <n v="0"/>
  </r>
  <r>
    <n v="401010101"/>
    <x v="0"/>
    <s v="INSTITUT POLYTECHNIQUE PYTHAGORE"/>
    <x v="0"/>
    <s v="SOKODE"/>
    <s v="SOKODE"/>
    <s v="TCHAOUDJO"/>
    <x v="3"/>
    <x v="0"/>
    <s v="CAP - Electricité d'équipement"/>
    <x v="2"/>
    <n v="1"/>
    <n v="1"/>
  </r>
  <r>
    <n v="401010101"/>
    <x v="0"/>
    <s v="INSTITUT POLYTECHNIQUE PYTHAGORE"/>
    <x v="0"/>
    <s v="SOKODE"/>
    <s v="SOKODE"/>
    <s v="TCHAOUDJO"/>
    <x v="3"/>
    <x v="0"/>
    <s v="CAP - Electricité d'équipement"/>
    <x v="10"/>
    <n v="3"/>
    <n v="0"/>
  </r>
  <r>
    <n v="401010101"/>
    <x v="0"/>
    <s v="INSTITUT POLYTECHNIQUE PYTHAGORE"/>
    <x v="0"/>
    <s v="SOKODE"/>
    <s v="SOKODE"/>
    <s v="TCHAOUDJO"/>
    <x v="3"/>
    <x v="0"/>
    <s v="CAP - Electricité d'équipement"/>
    <x v="3"/>
    <n v="3"/>
    <n v="0"/>
  </r>
  <r>
    <n v="401010101"/>
    <x v="0"/>
    <s v="INSTITUT POLYTECHNIQUE PYTHAGORE"/>
    <x v="0"/>
    <s v="SOKODE"/>
    <s v="SOKODE"/>
    <s v="TCHAOUDJO"/>
    <x v="3"/>
    <x v="0"/>
    <s v="CAP - Electricité d'équipement"/>
    <x v="4"/>
    <n v="1"/>
    <n v="0"/>
  </r>
  <r>
    <n v="401010101"/>
    <x v="0"/>
    <s v="INSTITUT POLYTECHNIQUE PYTHAGORE"/>
    <x v="0"/>
    <s v="SOKODE"/>
    <s v="SOKODE"/>
    <s v="TCHAOUDJO"/>
    <x v="3"/>
    <x v="0"/>
    <s v="CAP - Maçonnerie"/>
    <x v="3"/>
    <n v="2"/>
    <m/>
  </r>
  <r>
    <n v="401010101"/>
    <x v="0"/>
    <s v="INSTITUT POLYTECHNIQUE PYTHAGORE"/>
    <x v="0"/>
    <s v="SOKODE"/>
    <s v="SOKODE"/>
    <s v="TCHAOUDJO"/>
    <x v="3"/>
    <x v="0"/>
    <s v="CAP - Maçonnerie"/>
    <x v="4"/>
    <n v="2"/>
    <m/>
  </r>
  <r>
    <n v="401010101"/>
    <x v="0"/>
    <s v="INSTITUT POLYTECHNIQUE PYTHAGORE"/>
    <x v="0"/>
    <s v="SOKODE"/>
    <s v="SOKODE"/>
    <s v="TCHAOUDJO"/>
    <x v="3"/>
    <x v="0"/>
    <s v="CAP - Maçonnerie"/>
    <x v="5"/>
    <n v="2"/>
    <m/>
  </r>
  <r>
    <n v="401010101"/>
    <x v="0"/>
    <s v="INSTITUT POLYTECHNIQUE PYTHAGORE"/>
    <x v="0"/>
    <s v="SOKODE"/>
    <s v="SOKODE"/>
    <s v="TCHAOUDJO"/>
    <x v="3"/>
    <x v="0"/>
    <s v="CAP - Maçonnerie"/>
    <x v="6"/>
    <n v="2"/>
    <m/>
  </r>
  <r>
    <n v="401010101"/>
    <x v="0"/>
    <s v="INSTITUT POLYTECHNIQUE PYTHAGORE"/>
    <x v="0"/>
    <s v="SOKODE"/>
    <s v="SOKODE"/>
    <s v="TCHAOUDJO"/>
    <x v="3"/>
    <x v="0"/>
    <s v="CAP - Maçonnerie"/>
    <x v="7"/>
    <n v="2"/>
    <m/>
  </r>
  <r>
    <n v="401010101"/>
    <x v="0"/>
    <s v="INSTITUT POLYTECHNIQUE PYTHAGORE"/>
    <x v="0"/>
    <s v="SOKODE"/>
    <s v="SOKODE"/>
    <s v="TCHAOUDJO"/>
    <x v="3"/>
    <x v="1"/>
    <s v="Electrotechnique (F3)"/>
    <x v="0"/>
    <n v="1"/>
    <n v="0"/>
  </r>
  <r>
    <n v="401010101"/>
    <x v="0"/>
    <s v="INSTITUT POLYTECHNIQUE PYTHAGORE"/>
    <x v="0"/>
    <s v="SOKODE"/>
    <s v="SOKODE"/>
    <s v="TCHAOUDJO"/>
    <x v="3"/>
    <x v="1"/>
    <s v="Electrotechnique (F3)"/>
    <x v="10"/>
    <n v="5"/>
    <n v="0"/>
  </r>
  <r>
    <n v="401010101"/>
    <x v="0"/>
    <s v="INSTITUT POLYTECHNIQUE PYTHAGORE"/>
    <x v="0"/>
    <s v="SOKODE"/>
    <s v="SOKODE"/>
    <s v="TCHAOUDJO"/>
    <x v="3"/>
    <x v="1"/>
    <s v="Electrotechnique (F3)"/>
    <x v="3"/>
    <n v="4"/>
    <n v="0"/>
  </r>
  <r>
    <n v="401010101"/>
    <x v="0"/>
    <s v="INSTITUT POLYTECHNIQUE PYTHAGORE"/>
    <x v="0"/>
    <s v="SOKODE"/>
    <s v="SOKODE"/>
    <s v="TCHAOUDJO"/>
    <x v="3"/>
    <x v="1"/>
    <s v="Electrotechnique (F3)"/>
    <x v="5"/>
    <n v="4"/>
    <n v="0"/>
  </r>
  <r>
    <n v="401010101"/>
    <x v="0"/>
    <s v="INSTITUT POLYTECHNIQUE PYTHAGORE"/>
    <x v="0"/>
    <s v="SOKODE"/>
    <s v="SOKODE"/>
    <s v="TCHAOUDJO"/>
    <x v="3"/>
    <x v="1"/>
    <s v="Electrotechnique (F3)"/>
    <x v="6"/>
    <n v="2"/>
    <n v="0"/>
  </r>
  <r>
    <n v="401010101"/>
    <x v="0"/>
    <s v="INSTITUT POLYTECHNIQUE PYTHAGORE"/>
    <x v="0"/>
    <s v="SOKODE"/>
    <s v="SOKODE"/>
    <s v="TCHAOUDJO"/>
    <x v="3"/>
    <x v="1"/>
    <s v="Génie Civil (F4)"/>
    <x v="4"/>
    <n v="2"/>
    <n v="0"/>
  </r>
  <r>
    <n v="401010101"/>
    <x v="0"/>
    <s v="INSTITUT POLYTECHNIQUE PYTHAGORE"/>
    <x v="0"/>
    <s v="SOKODE"/>
    <s v="SOKODE"/>
    <s v="TCHAOUDJO"/>
    <x v="3"/>
    <x v="1"/>
    <s v="Génie Civil (F4)"/>
    <x v="5"/>
    <n v="2"/>
    <n v="0"/>
  </r>
  <r>
    <n v="401010101"/>
    <x v="0"/>
    <s v="INSTITUT POLYTECHNIQUE PYTHAGORE"/>
    <x v="0"/>
    <s v="SOKODE"/>
    <s v="SOKODE"/>
    <s v="TCHAOUDJO"/>
    <x v="3"/>
    <x v="1"/>
    <s v="Génie Civil (F4)"/>
    <x v="6"/>
    <n v="2"/>
    <n v="0"/>
  </r>
  <r>
    <n v="401010101"/>
    <x v="0"/>
    <s v="INSTITUT POLYTECHNIQUE PYTHAGORE"/>
    <x v="0"/>
    <s v="SOKODE"/>
    <s v="SOKODE"/>
    <s v="TCHAOUDJO"/>
    <x v="3"/>
    <x v="1"/>
    <s v="Génie Civil (F4)"/>
    <x v="7"/>
    <n v="1"/>
    <n v="0"/>
  </r>
  <r>
    <n v="401010101"/>
    <x v="0"/>
    <s v="INSTITUT POLYTECHNIQUE PYTHAGORE"/>
    <x v="0"/>
    <s v="SOKODE"/>
    <s v="SOKODE"/>
    <s v="TCHAOUDJO"/>
    <x v="3"/>
    <x v="2"/>
    <s v="BT  - Electrotechnique"/>
    <x v="10"/>
    <n v="3"/>
    <n v="0"/>
  </r>
  <r>
    <n v="401010101"/>
    <x v="0"/>
    <s v="INSTITUT POLYTECHNIQUE PYTHAGORE"/>
    <x v="0"/>
    <s v="SOKODE"/>
    <s v="SOKODE"/>
    <s v="TCHAOUDJO"/>
    <x v="3"/>
    <x v="2"/>
    <s v="BT  - Electrotechnique"/>
    <x v="3"/>
    <n v="2"/>
    <n v="0"/>
  </r>
  <r>
    <n v="401010101"/>
    <x v="0"/>
    <s v="INSTITUT POLYTECHNIQUE PYTHAGORE"/>
    <x v="0"/>
    <s v="SOKODE"/>
    <s v="SOKODE"/>
    <s v="TCHAOUDJO"/>
    <x v="3"/>
    <x v="2"/>
    <s v="BT  - Electrotechnique"/>
    <x v="4"/>
    <n v="3"/>
    <n v="0"/>
  </r>
  <r>
    <n v="401010101"/>
    <x v="0"/>
    <s v="INSTITUT POLYTECHNIQUE PYTHAGORE"/>
    <x v="0"/>
    <s v="SOKODE"/>
    <s v="SOKODE"/>
    <s v="TCHAOUDJO"/>
    <x v="3"/>
    <x v="2"/>
    <s v="BT  - Electrotechnique"/>
    <x v="5"/>
    <n v="4"/>
    <n v="0"/>
  </r>
  <r>
    <n v="401010101"/>
    <x v="0"/>
    <s v="INSTITUT POLYTECHNIQUE PYTHAGORE"/>
    <x v="0"/>
    <s v="SOKODE"/>
    <s v="SOKODE"/>
    <s v="TCHAOUDJO"/>
    <x v="3"/>
    <x v="2"/>
    <s v="BT  - Electrotechnique"/>
    <x v="6"/>
    <n v="3"/>
    <n v="0"/>
  </r>
  <r>
    <n v="401010101"/>
    <x v="0"/>
    <s v="INSTITUT POLYTECHNIQUE PYTHAGORE"/>
    <x v="0"/>
    <s v="SOKODE"/>
    <s v="SOKODE"/>
    <s v="TCHAOUDJO"/>
    <x v="3"/>
    <x v="2"/>
    <s v="BT  - Electrotechnique"/>
    <x v="7"/>
    <n v="1"/>
    <n v="0"/>
  </r>
  <r>
    <n v="401010101"/>
    <x v="0"/>
    <s v="INSTITUT POLYTECHNIQUE PYTHAGORE"/>
    <x v="0"/>
    <s v="SOKODE"/>
    <s v="SOKODE"/>
    <s v="TCHAOUDJO"/>
    <x v="3"/>
    <x v="2"/>
    <s v="BT  - Electrotechnique"/>
    <x v="8"/>
    <n v="1"/>
    <n v="0"/>
  </r>
  <r>
    <n v="401010101"/>
    <x v="0"/>
    <s v="INSTITUT POLYTECHNIQUE PYTHAGORE"/>
    <x v="0"/>
    <s v="SOKODE"/>
    <s v="SOKODE"/>
    <s v="TCHAOUDJO"/>
    <x v="3"/>
    <x v="2"/>
    <s v="BT  - Génie Civil"/>
    <x v="1"/>
    <n v="2"/>
    <n v="0"/>
  </r>
  <r>
    <n v="401010101"/>
    <x v="0"/>
    <s v="INSTITUT POLYTECHNIQUE PYTHAGORE"/>
    <x v="0"/>
    <s v="SOKODE"/>
    <s v="SOKODE"/>
    <s v="TCHAOUDJO"/>
    <x v="3"/>
    <x v="2"/>
    <s v="BT  - Génie Civil"/>
    <x v="2"/>
    <n v="1"/>
    <n v="0"/>
  </r>
  <r>
    <n v="401010101"/>
    <x v="0"/>
    <s v="INSTITUT POLYTECHNIQUE PYTHAGORE"/>
    <x v="0"/>
    <s v="SOKODE"/>
    <s v="SOKODE"/>
    <s v="TCHAOUDJO"/>
    <x v="3"/>
    <x v="2"/>
    <s v="BT  - Génie Civil"/>
    <x v="10"/>
    <n v="5"/>
    <n v="0"/>
  </r>
  <r>
    <n v="401010101"/>
    <x v="0"/>
    <s v="INSTITUT POLYTECHNIQUE PYTHAGORE"/>
    <x v="0"/>
    <s v="SOKODE"/>
    <s v="SOKODE"/>
    <s v="TCHAOUDJO"/>
    <x v="3"/>
    <x v="2"/>
    <s v="BT  - Génie Civil"/>
    <x v="3"/>
    <n v="9"/>
    <n v="0"/>
  </r>
  <r>
    <n v="401010101"/>
    <x v="0"/>
    <s v="INSTITUT POLYTECHNIQUE PYTHAGORE"/>
    <x v="0"/>
    <s v="SOKODE"/>
    <s v="SOKODE"/>
    <s v="TCHAOUDJO"/>
    <x v="3"/>
    <x v="2"/>
    <s v="BT  - Génie Civil"/>
    <x v="4"/>
    <n v="2"/>
    <n v="0"/>
  </r>
  <r>
    <n v="401010101"/>
    <x v="0"/>
    <s v="INSTITUT POLYTECHNIQUE PYTHAGORE"/>
    <x v="0"/>
    <s v="SOKODE"/>
    <s v="SOKODE"/>
    <s v="TCHAOUDJO"/>
    <x v="3"/>
    <x v="2"/>
    <s v="BT  - Génie Civil"/>
    <x v="5"/>
    <n v="2"/>
    <n v="0"/>
  </r>
  <r>
    <n v="401010101"/>
    <x v="0"/>
    <s v="INSTITUT POLYTECHNIQUE PYTHAGORE"/>
    <x v="0"/>
    <s v="SOKODE"/>
    <s v="SOKODE"/>
    <s v="TCHAOUDJO"/>
    <x v="3"/>
    <x v="2"/>
    <s v="BT  - Génie Civil"/>
    <x v="6"/>
    <n v="3"/>
    <n v="0"/>
  </r>
  <r>
    <n v="401010101"/>
    <x v="0"/>
    <s v="INSTITUT POLYTECHNIQUE PYTHAGORE"/>
    <x v="0"/>
    <s v="SOKODE"/>
    <s v="SOKODE"/>
    <s v="TCHAOUDJO"/>
    <x v="3"/>
    <x v="2"/>
    <s v="BT  - Génie Civil"/>
    <x v="7"/>
    <n v="1"/>
    <n v="0"/>
  </r>
  <r>
    <n v="401010101"/>
    <x v="0"/>
    <s v="INSTITUT POLYTECHNIQUE PYTHAGORE"/>
    <x v="0"/>
    <s v="SOKODE"/>
    <s v="SOKODE"/>
    <s v="TCHAOUDJO"/>
    <x v="3"/>
    <x v="2"/>
    <s v="BT  - Génie Civil"/>
    <x v="8"/>
    <n v="1"/>
    <n v="0"/>
  </r>
  <r>
    <n v="401010101"/>
    <x v="0"/>
    <s v="INSTITUT POLYTECHNIQUE PYTHAGORE"/>
    <x v="0"/>
    <s v="SOKODE"/>
    <s v="SOKODE"/>
    <s v="TCHAOUDJO"/>
    <x v="3"/>
    <x v="2"/>
    <s v="BT  - Génie Civil"/>
    <x v="9"/>
    <n v="2"/>
    <n v="0"/>
  </r>
  <r>
    <n v="401010101"/>
    <x v="0"/>
    <s v="INSTITUT POLYTECHNIQUE PYTHAGORE"/>
    <x v="0"/>
    <s v="SOKODE"/>
    <s v="SOKODE"/>
    <s v="TCHAOUDJO"/>
    <x v="3"/>
    <x v="2"/>
    <s v="BT  - Secrétariat"/>
    <x v="7"/>
    <n v="0"/>
    <n v="1"/>
  </r>
  <r>
    <n v="401010101"/>
    <x v="0"/>
    <s v="INSTITUT POLYTECHNIQUE PYTHAGORE"/>
    <x v="0"/>
    <s v="SOKODE"/>
    <s v="SOKODE"/>
    <s v="TCHAOUDJO"/>
    <x v="3"/>
    <x v="2"/>
    <s v="BT  - Secrétariat"/>
    <x v="8"/>
    <n v="0"/>
    <n v="1"/>
  </r>
  <r>
    <n v="401010101"/>
    <x v="0"/>
    <s v="INSTITUT POLYTECHNIQUE PYTHAGORE"/>
    <x v="0"/>
    <s v="SOKODE"/>
    <s v="SOKODE"/>
    <s v="TCHAOUDJO"/>
    <x v="3"/>
    <x v="2"/>
    <s v="CAP - Electricité d'équipement"/>
    <x v="2"/>
    <n v="0"/>
    <n v="2"/>
  </r>
  <r>
    <n v="401010101"/>
    <x v="0"/>
    <s v="INSTITUT POLYTECHNIQUE PYTHAGORE"/>
    <x v="0"/>
    <s v="SOKODE"/>
    <s v="SOKODE"/>
    <s v="TCHAOUDJO"/>
    <x v="3"/>
    <x v="2"/>
    <s v="CAP - Electricité d'équipement"/>
    <x v="10"/>
    <n v="3"/>
    <n v="0"/>
  </r>
  <r>
    <n v="401010101"/>
    <x v="0"/>
    <s v="INSTITUT POLYTECHNIQUE PYTHAGORE"/>
    <x v="0"/>
    <s v="SOKODE"/>
    <s v="SOKODE"/>
    <s v="TCHAOUDJO"/>
    <x v="3"/>
    <x v="2"/>
    <s v="CAP - Electricité d'équipement"/>
    <x v="3"/>
    <n v="5"/>
    <n v="0"/>
  </r>
  <r>
    <n v="401010101"/>
    <x v="0"/>
    <s v="INSTITUT POLYTECHNIQUE PYTHAGORE"/>
    <x v="0"/>
    <s v="SOKODE"/>
    <s v="SOKODE"/>
    <s v="TCHAOUDJO"/>
    <x v="3"/>
    <x v="2"/>
    <s v="CAP - Electricité d'équipement"/>
    <x v="4"/>
    <n v="3"/>
    <n v="0"/>
  </r>
  <r>
    <n v="401010101"/>
    <x v="0"/>
    <s v="INSTITUT POLYTECHNIQUE PYTHAGORE"/>
    <x v="0"/>
    <s v="SOKODE"/>
    <s v="SOKODE"/>
    <s v="TCHAOUDJO"/>
    <x v="3"/>
    <x v="2"/>
    <s v="CAP - Electricité d'équipement"/>
    <x v="5"/>
    <n v="2"/>
    <n v="0"/>
  </r>
  <r>
    <n v="401010101"/>
    <x v="0"/>
    <s v="INSTITUT POLYTECHNIQUE PYTHAGORE"/>
    <x v="0"/>
    <s v="SOKODE"/>
    <s v="SOKODE"/>
    <s v="TCHAOUDJO"/>
    <x v="3"/>
    <x v="2"/>
    <s v="CAP - Electricité d'équipement"/>
    <x v="6"/>
    <n v="3"/>
    <n v="0"/>
  </r>
  <r>
    <n v="401010101"/>
    <x v="0"/>
    <s v="INSTITUT POLYTECHNIQUE PYTHAGORE"/>
    <x v="0"/>
    <s v="SOKODE"/>
    <s v="SOKODE"/>
    <s v="TCHAOUDJO"/>
    <x v="3"/>
    <x v="2"/>
    <s v="CAP - Electricité d'équipement"/>
    <x v="7"/>
    <n v="1"/>
    <n v="0"/>
  </r>
  <r>
    <n v="401010101"/>
    <x v="0"/>
    <s v="INSTITUT POLYTECHNIQUE PYTHAGORE"/>
    <x v="0"/>
    <s v="SOKODE"/>
    <s v="SOKODE"/>
    <s v="TCHAOUDJO"/>
    <x v="3"/>
    <x v="2"/>
    <s v="CAP - Electricité d'équipement"/>
    <x v="8"/>
    <n v="2"/>
    <n v="0"/>
  </r>
  <r>
    <n v="401010101"/>
    <x v="0"/>
    <s v="INSTITUT POLYTECHNIQUE PYTHAGORE"/>
    <x v="0"/>
    <s v="SOKODE"/>
    <s v="SOKODE"/>
    <s v="TCHAOUDJO"/>
    <x v="3"/>
    <x v="2"/>
    <s v="CAP - Electricité d'équipement"/>
    <x v="9"/>
    <n v="1"/>
    <n v="0"/>
  </r>
  <r>
    <n v="401010101"/>
    <x v="0"/>
    <s v="INSTITUT POLYTECHNIQUE PYTHAGORE"/>
    <x v="0"/>
    <s v="SOKODE"/>
    <s v="SOKODE"/>
    <s v="TCHAOUDJO"/>
    <x v="3"/>
    <x v="2"/>
    <s v="CAP - Maçonnerie"/>
    <x v="4"/>
    <n v="5"/>
    <m/>
  </r>
  <r>
    <n v="401010101"/>
    <x v="0"/>
    <s v="INSTITUT POLYTECHNIQUE PYTHAGORE"/>
    <x v="0"/>
    <s v="SOKODE"/>
    <s v="SOKODE"/>
    <s v="TCHAOUDJO"/>
    <x v="3"/>
    <x v="2"/>
    <s v="CAP - Maçonnerie"/>
    <x v="6"/>
    <n v="2"/>
    <m/>
  </r>
  <r>
    <n v="401010101"/>
    <x v="0"/>
    <s v="INSTITUT POLYTECHNIQUE PYTHAGORE"/>
    <x v="0"/>
    <s v="SOKODE"/>
    <s v="SOKODE"/>
    <s v="TCHAOUDJO"/>
    <x v="3"/>
    <x v="2"/>
    <s v="CAP - Maçonnerie"/>
    <x v="7"/>
    <n v="3"/>
    <n v="0"/>
  </r>
  <r>
    <n v="401010101"/>
    <x v="0"/>
    <s v="INSTITUT POLYTECHNIQUE PYTHAGORE"/>
    <x v="0"/>
    <s v="SOKODE"/>
    <s v="SOKODE"/>
    <s v="TCHAOUDJO"/>
    <x v="3"/>
    <x v="2"/>
    <s v="CAP - Maçonnerie"/>
    <x v="8"/>
    <n v="1"/>
    <n v="0"/>
  </r>
  <r>
    <n v="401010101"/>
    <x v="0"/>
    <s v="INSTITUT POLYTECHNIQUE PYTHAGORE"/>
    <x v="0"/>
    <s v="SOKODE"/>
    <s v="SOKODE"/>
    <s v="TCHAOUDJO"/>
    <x v="3"/>
    <x v="3"/>
    <s v="Electrotechnique (F3)"/>
    <x v="0"/>
    <n v="1"/>
    <n v="0"/>
  </r>
  <r>
    <n v="401010101"/>
    <x v="0"/>
    <s v="INSTITUT POLYTECHNIQUE PYTHAGORE"/>
    <x v="0"/>
    <s v="SOKODE"/>
    <s v="SOKODE"/>
    <s v="TCHAOUDJO"/>
    <x v="3"/>
    <x v="3"/>
    <s v="Electrotechnique (F3)"/>
    <x v="2"/>
    <n v="1"/>
    <n v="0"/>
  </r>
  <r>
    <n v="401010101"/>
    <x v="0"/>
    <s v="INSTITUT POLYTECHNIQUE PYTHAGORE"/>
    <x v="0"/>
    <s v="SOKODE"/>
    <s v="SOKODE"/>
    <s v="TCHAOUDJO"/>
    <x v="3"/>
    <x v="3"/>
    <s v="Electrotechnique (F3)"/>
    <x v="10"/>
    <n v="2"/>
    <n v="0"/>
  </r>
  <r>
    <n v="401010101"/>
    <x v="0"/>
    <s v="INSTITUT POLYTECHNIQUE PYTHAGORE"/>
    <x v="0"/>
    <s v="SOKODE"/>
    <s v="SOKODE"/>
    <s v="TCHAOUDJO"/>
    <x v="3"/>
    <x v="3"/>
    <s v="Electrotechnique (F3)"/>
    <x v="3"/>
    <n v="3"/>
    <n v="0"/>
  </r>
  <r>
    <n v="401010101"/>
    <x v="0"/>
    <s v="INSTITUT POLYTECHNIQUE PYTHAGORE"/>
    <x v="0"/>
    <s v="SOKODE"/>
    <s v="SOKODE"/>
    <s v="TCHAOUDJO"/>
    <x v="3"/>
    <x v="3"/>
    <s v="Electrotechnique (F3)"/>
    <x v="4"/>
    <n v="2"/>
    <n v="0"/>
  </r>
  <r>
    <n v="401010101"/>
    <x v="0"/>
    <s v="INSTITUT POLYTECHNIQUE PYTHAGORE"/>
    <x v="0"/>
    <s v="SOKODE"/>
    <s v="SOKODE"/>
    <s v="TCHAOUDJO"/>
    <x v="3"/>
    <x v="3"/>
    <s v="Génie Civil (F4)"/>
    <x v="2"/>
    <n v="1"/>
    <n v="0"/>
  </r>
  <r>
    <n v="401010101"/>
    <x v="0"/>
    <s v="INSTITUT POLYTECHNIQUE PYTHAGORE"/>
    <x v="0"/>
    <s v="SOKODE"/>
    <s v="SOKODE"/>
    <s v="TCHAOUDJO"/>
    <x v="3"/>
    <x v="3"/>
    <s v="Génie Civil (F4)"/>
    <x v="10"/>
    <n v="2"/>
    <n v="0"/>
  </r>
  <r>
    <n v="401010101"/>
    <x v="0"/>
    <s v="INSTITUT POLYTECHNIQUE PYTHAGORE"/>
    <x v="0"/>
    <s v="SOKODE"/>
    <s v="SOKODE"/>
    <s v="TCHAOUDJO"/>
    <x v="3"/>
    <x v="3"/>
    <s v="Génie Civil (F4)"/>
    <x v="3"/>
    <n v="2"/>
    <n v="0"/>
  </r>
  <r>
    <n v="401010101"/>
    <x v="0"/>
    <s v="INSTITUT POLYTECHNIQUE PYTHAGORE"/>
    <x v="0"/>
    <s v="SOKODE"/>
    <s v="SOKODE"/>
    <s v="TCHAOUDJO"/>
    <x v="3"/>
    <x v="3"/>
    <s v="Génie Civil (F4)"/>
    <x v="5"/>
    <n v="1"/>
    <n v="0"/>
  </r>
  <r>
    <n v="401010101"/>
    <x v="0"/>
    <s v="INSTITUT POLYTECHNIQUE PYTHAGORE"/>
    <x v="0"/>
    <s v="SOKODE"/>
    <s v="SOKODE"/>
    <s v="TCHAOUDJO"/>
    <x v="3"/>
    <x v="4"/>
    <s v="BT  - Commerce"/>
    <x v="6"/>
    <n v="0"/>
    <n v="1"/>
  </r>
  <r>
    <n v="401010101"/>
    <x v="0"/>
    <s v="INSTITUT POLYTECHNIQUE PYTHAGORE"/>
    <x v="0"/>
    <s v="SOKODE"/>
    <s v="SOKODE"/>
    <s v="TCHAOUDJO"/>
    <x v="3"/>
    <x v="4"/>
    <s v="BT  - Commerce"/>
    <x v="7"/>
    <n v="0"/>
    <n v="1"/>
  </r>
  <r>
    <n v="401010101"/>
    <x v="0"/>
    <s v="INSTITUT POLYTECHNIQUE PYTHAGORE"/>
    <x v="0"/>
    <s v="SOKODE"/>
    <s v="SOKODE"/>
    <s v="TCHAOUDJO"/>
    <x v="3"/>
    <x v="4"/>
    <s v="BT  - Comptabilité"/>
    <x v="7"/>
    <n v="0"/>
    <n v="1"/>
  </r>
  <r>
    <n v="401010101"/>
    <x v="0"/>
    <s v="INSTITUT POLYTECHNIQUE PYTHAGORE"/>
    <x v="0"/>
    <s v="SOKODE"/>
    <s v="SOKODE"/>
    <s v="TCHAOUDJO"/>
    <x v="3"/>
    <x v="4"/>
    <s v="BT  - Comptabilité"/>
    <x v="8"/>
    <n v="0"/>
    <n v="1"/>
  </r>
  <r>
    <n v="401010101"/>
    <x v="0"/>
    <s v="INSTITUT POLYTECHNIQUE PYTHAGORE"/>
    <x v="0"/>
    <s v="SOKODE"/>
    <s v="SOKODE"/>
    <s v="TCHAOUDJO"/>
    <x v="3"/>
    <x v="4"/>
    <s v="BT  - Comptabilité"/>
    <x v="9"/>
    <n v="0"/>
    <n v="1"/>
  </r>
  <r>
    <n v="401010101"/>
    <x v="0"/>
    <s v="INSTITUT POLYTECHNIQUE PYTHAGORE"/>
    <x v="0"/>
    <s v="SOKODE"/>
    <s v="SOKODE"/>
    <s v="TCHAOUDJO"/>
    <x v="3"/>
    <x v="4"/>
    <s v="BT  - Electrotechnique"/>
    <x v="3"/>
    <n v="1"/>
    <n v="0"/>
  </r>
  <r>
    <n v="401010101"/>
    <x v="0"/>
    <s v="INSTITUT POLYTECHNIQUE PYTHAGORE"/>
    <x v="0"/>
    <s v="SOKODE"/>
    <s v="SOKODE"/>
    <s v="TCHAOUDJO"/>
    <x v="3"/>
    <x v="4"/>
    <s v="BT  - Electrotechnique"/>
    <x v="4"/>
    <n v="1"/>
    <n v="0"/>
  </r>
  <r>
    <n v="401010101"/>
    <x v="0"/>
    <s v="INSTITUT POLYTECHNIQUE PYTHAGORE"/>
    <x v="0"/>
    <s v="SOKODE"/>
    <s v="SOKODE"/>
    <s v="TCHAOUDJO"/>
    <x v="3"/>
    <x v="4"/>
    <s v="BT  - Electrotechnique"/>
    <x v="5"/>
    <n v="2"/>
    <n v="1"/>
  </r>
  <r>
    <n v="401010101"/>
    <x v="0"/>
    <s v="INSTITUT POLYTECHNIQUE PYTHAGORE"/>
    <x v="0"/>
    <s v="SOKODE"/>
    <s v="SOKODE"/>
    <s v="TCHAOUDJO"/>
    <x v="3"/>
    <x v="4"/>
    <s v="BT  - Electrotechnique"/>
    <x v="6"/>
    <n v="3"/>
    <n v="0"/>
  </r>
  <r>
    <n v="401010101"/>
    <x v="0"/>
    <s v="INSTITUT POLYTECHNIQUE PYTHAGORE"/>
    <x v="0"/>
    <s v="SOKODE"/>
    <s v="SOKODE"/>
    <s v="TCHAOUDJO"/>
    <x v="3"/>
    <x v="4"/>
    <s v="BT  - Electrotechnique"/>
    <x v="7"/>
    <n v="1"/>
    <n v="0"/>
  </r>
  <r>
    <n v="401010101"/>
    <x v="0"/>
    <s v="INSTITUT POLYTECHNIQUE PYTHAGORE"/>
    <x v="0"/>
    <s v="SOKODE"/>
    <s v="SOKODE"/>
    <s v="TCHAOUDJO"/>
    <x v="3"/>
    <x v="4"/>
    <s v="BT  - Electrotechnique"/>
    <x v="8"/>
    <n v="5"/>
    <n v="0"/>
  </r>
  <r>
    <n v="401010101"/>
    <x v="0"/>
    <s v="INSTITUT POLYTECHNIQUE PYTHAGORE"/>
    <x v="0"/>
    <s v="SOKODE"/>
    <s v="SOKODE"/>
    <s v="TCHAOUDJO"/>
    <x v="3"/>
    <x v="4"/>
    <s v="BT  - Génie Civil"/>
    <x v="1"/>
    <n v="8"/>
    <n v="0"/>
  </r>
  <r>
    <n v="401010101"/>
    <x v="0"/>
    <s v="INSTITUT POLYTECHNIQUE PYTHAGORE"/>
    <x v="0"/>
    <s v="SOKODE"/>
    <s v="SOKODE"/>
    <s v="TCHAOUDJO"/>
    <x v="3"/>
    <x v="4"/>
    <s v="BT  - Génie Civil"/>
    <x v="10"/>
    <n v="2"/>
    <n v="0"/>
  </r>
  <r>
    <n v="401010101"/>
    <x v="0"/>
    <s v="INSTITUT POLYTECHNIQUE PYTHAGORE"/>
    <x v="0"/>
    <s v="SOKODE"/>
    <s v="SOKODE"/>
    <s v="TCHAOUDJO"/>
    <x v="3"/>
    <x v="4"/>
    <s v="BT  - Génie Civil"/>
    <x v="3"/>
    <n v="5"/>
    <n v="0"/>
  </r>
  <r>
    <n v="401010101"/>
    <x v="0"/>
    <s v="INSTITUT POLYTECHNIQUE PYTHAGORE"/>
    <x v="0"/>
    <s v="SOKODE"/>
    <s v="SOKODE"/>
    <s v="TCHAOUDJO"/>
    <x v="3"/>
    <x v="4"/>
    <s v="BT  - Génie Civil"/>
    <x v="4"/>
    <n v="2"/>
    <n v="0"/>
  </r>
  <r>
    <n v="401010101"/>
    <x v="0"/>
    <s v="INSTITUT POLYTECHNIQUE PYTHAGORE"/>
    <x v="0"/>
    <s v="SOKODE"/>
    <s v="SOKODE"/>
    <s v="TCHAOUDJO"/>
    <x v="3"/>
    <x v="4"/>
    <s v="BT  - Génie Civil"/>
    <x v="5"/>
    <n v="3"/>
    <n v="0"/>
  </r>
  <r>
    <n v="401010101"/>
    <x v="0"/>
    <s v="INSTITUT POLYTECHNIQUE PYTHAGORE"/>
    <x v="0"/>
    <s v="SOKODE"/>
    <s v="SOKODE"/>
    <s v="TCHAOUDJO"/>
    <x v="3"/>
    <x v="4"/>
    <s v="BT  - Génie Civil"/>
    <x v="6"/>
    <n v="3"/>
    <n v="0"/>
  </r>
  <r>
    <n v="401010101"/>
    <x v="0"/>
    <s v="INSTITUT POLYTECHNIQUE PYTHAGORE"/>
    <x v="0"/>
    <s v="SOKODE"/>
    <s v="SOKODE"/>
    <s v="TCHAOUDJO"/>
    <x v="3"/>
    <x v="4"/>
    <s v="BT  - Génie Civil"/>
    <x v="7"/>
    <n v="4"/>
    <n v="0"/>
  </r>
  <r>
    <n v="401010101"/>
    <x v="0"/>
    <s v="INSTITUT POLYTECHNIQUE PYTHAGORE"/>
    <x v="0"/>
    <s v="SOKODE"/>
    <s v="SOKODE"/>
    <s v="TCHAOUDJO"/>
    <x v="3"/>
    <x v="4"/>
    <s v="BT  - Génie Civil"/>
    <x v="8"/>
    <n v="2"/>
    <n v="0"/>
  </r>
  <r>
    <n v="401010101"/>
    <x v="0"/>
    <s v="INSTITUT POLYTECHNIQUE PYTHAGORE"/>
    <x v="0"/>
    <s v="SOKODE"/>
    <s v="SOKODE"/>
    <s v="TCHAOUDJO"/>
    <x v="3"/>
    <x v="4"/>
    <s v="BT  - Génie Civil"/>
    <x v="9"/>
    <n v="2"/>
    <n v="0"/>
  </r>
  <r>
    <n v="401010101"/>
    <x v="0"/>
    <s v="INSTITUT POLYTECHNIQUE PYTHAGORE"/>
    <x v="0"/>
    <s v="SOKODE"/>
    <s v="SOKODE"/>
    <s v="TCHAOUDJO"/>
    <x v="3"/>
    <x v="4"/>
    <s v="BT  - Secrétariat"/>
    <x v="7"/>
    <n v="0"/>
    <n v="2"/>
  </r>
  <r>
    <n v="401010101"/>
    <x v="0"/>
    <s v="INSTITUT POLYTECHNIQUE PYTHAGORE"/>
    <x v="0"/>
    <s v="SOKODE"/>
    <s v="SOKODE"/>
    <s v="TCHAOUDJO"/>
    <x v="3"/>
    <x v="4"/>
    <s v="BT  - Secrétariat"/>
    <x v="8"/>
    <n v="0"/>
    <n v="1"/>
  </r>
  <r>
    <n v="401010101"/>
    <x v="0"/>
    <s v="INSTITUT POLYTECHNIQUE PYTHAGORE"/>
    <x v="0"/>
    <s v="SOKODE"/>
    <s v="SOKODE"/>
    <s v="TCHAOUDJO"/>
    <x v="3"/>
    <x v="4"/>
    <s v="BT  - Secrétariat"/>
    <x v="9"/>
    <n v="1"/>
    <n v="1"/>
  </r>
  <r>
    <n v="401010101"/>
    <x v="0"/>
    <s v="INSTITUT POLYTECHNIQUE PYTHAGORE"/>
    <x v="0"/>
    <s v="SOKODE"/>
    <s v="SOKODE"/>
    <s v="TCHAOUDJO"/>
    <x v="3"/>
    <x v="4"/>
    <s v="CAP - Electricité d'équipement"/>
    <x v="4"/>
    <n v="5"/>
    <n v="0"/>
  </r>
  <r>
    <n v="401010101"/>
    <x v="0"/>
    <s v="INSTITUT POLYTECHNIQUE PYTHAGORE"/>
    <x v="0"/>
    <s v="SOKODE"/>
    <s v="SOKODE"/>
    <s v="TCHAOUDJO"/>
    <x v="3"/>
    <x v="4"/>
    <s v="CAP - Electricité d'équipement"/>
    <x v="5"/>
    <n v="2"/>
    <n v="0"/>
  </r>
  <r>
    <n v="401010101"/>
    <x v="0"/>
    <s v="INSTITUT POLYTECHNIQUE PYTHAGORE"/>
    <x v="0"/>
    <s v="SOKODE"/>
    <s v="SOKODE"/>
    <s v="TCHAOUDJO"/>
    <x v="3"/>
    <x v="4"/>
    <s v="CAP - Electricité d'équipement"/>
    <x v="6"/>
    <n v="3"/>
    <n v="0"/>
  </r>
  <r>
    <n v="401010101"/>
    <x v="0"/>
    <s v="INSTITUT POLYTECHNIQUE PYTHAGORE"/>
    <x v="0"/>
    <s v="SOKODE"/>
    <s v="SOKODE"/>
    <s v="TCHAOUDJO"/>
    <x v="3"/>
    <x v="4"/>
    <s v="CAP - Electricité d'équipement"/>
    <x v="8"/>
    <n v="4"/>
    <n v="0"/>
  </r>
  <r>
    <n v="401010101"/>
    <x v="0"/>
    <s v="INSTITUT POLYTECHNIQUE PYTHAGORE"/>
    <x v="0"/>
    <s v="SOKODE"/>
    <s v="SOKODE"/>
    <s v="TCHAOUDJO"/>
    <x v="3"/>
    <x v="4"/>
    <s v="CAP - Maçonnerie"/>
    <x v="1"/>
    <n v="2"/>
    <n v="0"/>
  </r>
  <r>
    <n v="401010101"/>
    <x v="0"/>
    <s v="INSTITUT POLYTECHNIQUE PYTHAGORE"/>
    <x v="0"/>
    <s v="SOKODE"/>
    <s v="SOKODE"/>
    <s v="TCHAOUDJO"/>
    <x v="3"/>
    <x v="4"/>
    <s v="CAP - Maçonnerie"/>
    <x v="4"/>
    <n v="5"/>
    <m/>
  </r>
  <r>
    <n v="401010101"/>
    <x v="0"/>
    <s v="INSTITUT POLYTECHNIQUE PYTHAGORE"/>
    <x v="0"/>
    <s v="SOKODE"/>
    <s v="SOKODE"/>
    <s v="TCHAOUDJO"/>
    <x v="3"/>
    <x v="4"/>
    <s v="CAP - Maçonnerie"/>
    <x v="6"/>
    <n v="5"/>
    <m/>
  </r>
  <r>
    <n v="401010101"/>
    <x v="0"/>
    <s v="INSTITUT POLYTECHNIQUE PYTHAGORE"/>
    <x v="0"/>
    <s v="SOKODE"/>
    <s v="SOKODE"/>
    <s v="TCHAOUDJO"/>
    <x v="3"/>
    <x v="4"/>
    <s v="CAP - Maçonnerie"/>
    <x v="8"/>
    <n v="5"/>
    <m/>
  </r>
  <r>
    <n v="401010101"/>
    <x v="0"/>
    <s v="INSTITUT POLYTECHNIQUE PYTHAGORE"/>
    <x v="0"/>
    <s v="SOKODE"/>
    <s v="SOKODE"/>
    <s v="TCHAOUDJO"/>
    <x v="3"/>
    <x v="4"/>
    <s v="CAP - Maçonnerie"/>
    <x v="9"/>
    <n v="2"/>
    <n v="0"/>
  </r>
  <r>
    <n v="401010101"/>
    <x v="0"/>
    <s v="INSTITUT POLYTECHNIQUE PYTHAGORE"/>
    <x v="0"/>
    <s v="SOKODE"/>
    <s v="SOKODE"/>
    <s v="TCHAOUDJO"/>
    <x v="3"/>
    <x v="5"/>
    <s v="Electrotechnique (F3)"/>
    <x v="3"/>
    <n v="3"/>
    <n v="0"/>
  </r>
  <r>
    <n v="401010101"/>
    <x v="0"/>
    <s v="INSTITUT POLYTECHNIQUE PYTHAGORE"/>
    <x v="0"/>
    <s v="SOKODE"/>
    <s v="SOKODE"/>
    <s v="TCHAOUDJO"/>
    <x v="3"/>
    <x v="5"/>
    <s v="Electrotechnique (F3)"/>
    <x v="4"/>
    <n v="2"/>
    <n v="0"/>
  </r>
  <r>
    <n v="401010101"/>
    <x v="0"/>
    <s v="INSTITUT POLYTECHNIQUE PYTHAGORE"/>
    <x v="0"/>
    <s v="SOKODE"/>
    <s v="SOKODE"/>
    <s v="TCHAOUDJO"/>
    <x v="3"/>
    <x v="5"/>
    <s v="Electrotechnique (F3)"/>
    <x v="5"/>
    <n v="1"/>
    <n v="0"/>
  </r>
  <r>
    <n v="401010101"/>
    <x v="0"/>
    <s v="INSTITUT POLYTECHNIQUE PYTHAGORE"/>
    <x v="0"/>
    <s v="SOKODE"/>
    <s v="SOKODE"/>
    <s v="TCHAOUDJO"/>
    <x v="3"/>
    <x v="5"/>
    <s v="Electrotechnique (F3)"/>
    <x v="6"/>
    <n v="2"/>
    <n v="0"/>
  </r>
  <r>
    <n v="401010101"/>
    <x v="0"/>
    <s v="INSTITUT POLYTECHNIQUE PYTHAGORE"/>
    <x v="0"/>
    <s v="SOKODE"/>
    <s v="SOKODE"/>
    <s v="TCHAOUDJO"/>
    <x v="3"/>
    <x v="5"/>
    <s v="Electrotechnique (F3)"/>
    <x v="7"/>
    <n v="1"/>
    <n v="0"/>
  </r>
  <r>
    <n v="401010101"/>
    <x v="0"/>
    <s v="INSTITUT POLYTECHNIQUE PYTHAGORE"/>
    <x v="0"/>
    <s v="SOKODE"/>
    <s v="SOKODE"/>
    <s v="TCHAOUDJO"/>
    <x v="3"/>
    <x v="5"/>
    <s v="Electrotechnique (F3)"/>
    <x v="8"/>
    <m/>
    <n v="0"/>
  </r>
  <r>
    <n v="401010101"/>
    <x v="0"/>
    <s v="INSTITUT POLYTECHNIQUE PYTHAGORE"/>
    <x v="0"/>
    <s v="SOKODE"/>
    <s v="SOKODE"/>
    <s v="TCHAOUDJO"/>
    <x v="3"/>
    <x v="5"/>
    <s v="Génie Civil (F4)"/>
    <x v="5"/>
    <n v="1"/>
    <n v="0"/>
  </r>
  <r>
    <n v="403010101"/>
    <x v="0"/>
    <s v="CENTRE D'ENSSEIGNEMENT TECHNIQUE PERFECT (CET PERFECT)"/>
    <x v="0"/>
    <s v="SOTOUBOUA"/>
    <s v="SOTOUBOUA"/>
    <s v="SOTOUBOUA"/>
    <x v="3"/>
    <x v="0"/>
    <s v="BT  - Electrotechnique"/>
    <x v="3"/>
    <n v="6"/>
    <n v="0"/>
  </r>
  <r>
    <n v="403010101"/>
    <x v="0"/>
    <s v="CENTRE D'ENSSEIGNEMENT TECHNIQUE PERFECT (CET PERFECT)"/>
    <x v="0"/>
    <s v="SOTOUBOUA"/>
    <s v="SOTOUBOUA"/>
    <s v="SOTOUBOUA"/>
    <x v="3"/>
    <x v="0"/>
    <s v="BT  - Electrotechnique"/>
    <x v="6"/>
    <n v="3"/>
    <n v="0"/>
  </r>
  <r>
    <n v="403010101"/>
    <x v="0"/>
    <s v="CENTRE D'ENSSEIGNEMENT TECHNIQUE PERFECT (CET PERFECT)"/>
    <x v="0"/>
    <s v="SOTOUBOUA"/>
    <s v="SOTOUBOUA"/>
    <s v="SOTOUBOUA"/>
    <x v="3"/>
    <x v="0"/>
    <s v="BT  - Génie Civil"/>
    <x v="3"/>
    <n v="11"/>
    <n v="0"/>
  </r>
  <r>
    <n v="403010101"/>
    <x v="0"/>
    <s v="CENTRE D'ENSSEIGNEMENT TECHNIQUE PERFECT (CET PERFECT)"/>
    <x v="0"/>
    <s v="SOTOUBOUA"/>
    <s v="SOTOUBOUA"/>
    <s v="SOTOUBOUA"/>
    <x v="3"/>
    <x v="0"/>
    <s v="BT  - Génie Civil"/>
    <x v="5"/>
    <n v="4"/>
    <n v="0"/>
  </r>
  <r>
    <n v="403010101"/>
    <x v="0"/>
    <s v="CENTRE D'ENSSEIGNEMENT TECHNIQUE PERFECT (CET PERFECT)"/>
    <x v="0"/>
    <s v="SOTOUBOUA"/>
    <s v="SOTOUBOUA"/>
    <s v="SOTOUBOUA"/>
    <x v="3"/>
    <x v="0"/>
    <s v="BT  - Génie Civil"/>
    <x v="6"/>
    <n v="2"/>
    <n v="0"/>
  </r>
  <r>
    <n v="403010101"/>
    <x v="0"/>
    <s v="CENTRE D'ENSSEIGNEMENT TECHNIQUE PERFECT (CET PERFECT)"/>
    <x v="0"/>
    <s v="SOTOUBOUA"/>
    <s v="SOTOUBOUA"/>
    <s v="SOTOUBOUA"/>
    <x v="3"/>
    <x v="0"/>
    <s v="CAP - Electricité d'équipement"/>
    <x v="0"/>
    <n v="3"/>
    <n v="0"/>
  </r>
  <r>
    <n v="403010101"/>
    <x v="0"/>
    <s v="CENTRE D'ENSSEIGNEMENT TECHNIQUE PERFECT (CET PERFECT)"/>
    <x v="0"/>
    <s v="SOTOUBOUA"/>
    <s v="SOTOUBOUA"/>
    <s v="SOTOUBOUA"/>
    <x v="3"/>
    <x v="0"/>
    <s v="CAP - Electricité d'équipement"/>
    <x v="2"/>
    <n v="5"/>
    <n v="2"/>
  </r>
  <r>
    <n v="403010101"/>
    <x v="0"/>
    <s v="CENTRE D'ENSSEIGNEMENT TECHNIQUE PERFECT (CET PERFECT)"/>
    <x v="0"/>
    <s v="SOTOUBOUA"/>
    <s v="SOTOUBOUA"/>
    <s v="SOTOUBOUA"/>
    <x v="3"/>
    <x v="0"/>
    <s v="CAP - Electricité d'équipement"/>
    <x v="10"/>
    <n v="6"/>
    <n v="0"/>
  </r>
  <r>
    <n v="403010101"/>
    <x v="0"/>
    <s v="CENTRE D'ENSSEIGNEMENT TECHNIQUE PERFECT (CET PERFECT)"/>
    <x v="0"/>
    <s v="SOTOUBOUA"/>
    <s v="SOTOUBOUA"/>
    <s v="SOTOUBOUA"/>
    <x v="3"/>
    <x v="0"/>
    <s v="CAP - Electricité d'équipement"/>
    <x v="3"/>
    <n v="15"/>
    <n v="1"/>
  </r>
  <r>
    <n v="403010101"/>
    <x v="0"/>
    <s v="CENTRE D'ENSSEIGNEMENT TECHNIQUE PERFECT (CET PERFECT)"/>
    <x v="0"/>
    <s v="SOTOUBOUA"/>
    <s v="SOTOUBOUA"/>
    <s v="SOTOUBOUA"/>
    <x v="3"/>
    <x v="0"/>
    <s v="CAP - Electricité d'équipement"/>
    <x v="4"/>
    <n v="9"/>
    <n v="0"/>
  </r>
  <r>
    <n v="403010101"/>
    <x v="0"/>
    <s v="CENTRE D'ENSSEIGNEMENT TECHNIQUE PERFECT (CET PERFECT)"/>
    <x v="0"/>
    <s v="SOTOUBOUA"/>
    <s v="SOTOUBOUA"/>
    <s v="SOTOUBOUA"/>
    <x v="3"/>
    <x v="0"/>
    <s v="CAP - Electricité d'équipement"/>
    <x v="5"/>
    <n v="10"/>
    <n v="0"/>
  </r>
  <r>
    <n v="403010101"/>
    <x v="0"/>
    <s v="CENTRE D'ENSSEIGNEMENT TECHNIQUE PERFECT (CET PERFECT)"/>
    <x v="0"/>
    <s v="SOTOUBOUA"/>
    <s v="SOTOUBOUA"/>
    <s v="SOTOUBOUA"/>
    <x v="3"/>
    <x v="0"/>
    <s v="CAP - Electricité d'équipement"/>
    <x v="6"/>
    <n v="2"/>
    <n v="0"/>
  </r>
  <r>
    <n v="403010101"/>
    <x v="0"/>
    <s v="CENTRE D'ENSSEIGNEMENT TECHNIQUE PERFECT (CET PERFECT)"/>
    <x v="0"/>
    <s v="SOTOUBOUA"/>
    <s v="SOTOUBOUA"/>
    <s v="SOTOUBOUA"/>
    <x v="3"/>
    <x v="0"/>
    <s v="CAP - Maçonnerie"/>
    <x v="0"/>
    <n v="3"/>
    <n v="0"/>
  </r>
  <r>
    <n v="403010101"/>
    <x v="0"/>
    <s v="CENTRE D'ENSSEIGNEMENT TECHNIQUE PERFECT (CET PERFECT)"/>
    <x v="0"/>
    <s v="SOTOUBOUA"/>
    <s v="SOTOUBOUA"/>
    <s v="SOTOUBOUA"/>
    <x v="3"/>
    <x v="0"/>
    <s v="CAP - Maçonnerie"/>
    <x v="2"/>
    <n v="5"/>
    <n v="0"/>
  </r>
  <r>
    <n v="403010101"/>
    <x v="0"/>
    <s v="CENTRE D'ENSSEIGNEMENT TECHNIQUE PERFECT (CET PERFECT)"/>
    <x v="0"/>
    <s v="SOTOUBOUA"/>
    <s v="SOTOUBOUA"/>
    <s v="SOTOUBOUA"/>
    <x v="3"/>
    <x v="0"/>
    <s v="CAP - Maçonnerie"/>
    <x v="10"/>
    <n v="10"/>
    <n v="0"/>
  </r>
  <r>
    <n v="403010101"/>
    <x v="0"/>
    <s v="CENTRE D'ENSSEIGNEMENT TECHNIQUE PERFECT (CET PERFECT)"/>
    <x v="0"/>
    <s v="SOTOUBOUA"/>
    <s v="SOTOUBOUA"/>
    <s v="SOTOUBOUA"/>
    <x v="3"/>
    <x v="0"/>
    <s v="CAP - Maçonnerie"/>
    <x v="3"/>
    <n v="9"/>
    <n v="0"/>
  </r>
  <r>
    <n v="403010101"/>
    <x v="0"/>
    <s v="CENTRE D'ENSSEIGNEMENT TECHNIQUE PERFECT (CET PERFECT)"/>
    <x v="0"/>
    <s v="SOTOUBOUA"/>
    <s v="SOTOUBOUA"/>
    <s v="SOTOUBOUA"/>
    <x v="3"/>
    <x v="0"/>
    <s v="CAP - Maçonnerie"/>
    <x v="4"/>
    <n v="14"/>
    <n v="0"/>
  </r>
  <r>
    <n v="403010101"/>
    <x v="0"/>
    <s v="CENTRE D'ENSSEIGNEMENT TECHNIQUE PERFECT (CET PERFECT)"/>
    <x v="0"/>
    <s v="SOTOUBOUA"/>
    <s v="SOTOUBOUA"/>
    <s v="SOTOUBOUA"/>
    <x v="3"/>
    <x v="0"/>
    <s v="CAP - Maçonnerie"/>
    <x v="5"/>
    <n v="8"/>
    <n v="0"/>
  </r>
  <r>
    <n v="403010101"/>
    <x v="0"/>
    <s v="CENTRE D'ENSSEIGNEMENT TECHNIQUE PERFECT (CET PERFECT)"/>
    <x v="0"/>
    <s v="SOTOUBOUA"/>
    <s v="SOTOUBOUA"/>
    <s v="SOTOUBOUA"/>
    <x v="3"/>
    <x v="0"/>
    <s v="CAP - Maçonnerie"/>
    <x v="6"/>
    <n v="6"/>
    <n v="0"/>
  </r>
  <r>
    <n v="403010101"/>
    <x v="0"/>
    <s v="CENTRE D'ENSSEIGNEMENT TECHNIQUE PERFECT (CET PERFECT)"/>
    <x v="0"/>
    <s v="SOTOUBOUA"/>
    <s v="SOTOUBOUA"/>
    <s v="SOTOUBOUA"/>
    <x v="3"/>
    <x v="0"/>
    <s v="CAP - Mécanique automobile"/>
    <x v="0"/>
    <n v="4"/>
    <n v="1"/>
  </r>
  <r>
    <n v="403010101"/>
    <x v="0"/>
    <s v="CENTRE D'ENSSEIGNEMENT TECHNIQUE PERFECT (CET PERFECT)"/>
    <x v="0"/>
    <s v="SOTOUBOUA"/>
    <s v="SOTOUBOUA"/>
    <s v="SOTOUBOUA"/>
    <x v="3"/>
    <x v="0"/>
    <s v="CAP - Mécanique automobile"/>
    <x v="2"/>
    <n v="5"/>
    <n v="1"/>
  </r>
  <r>
    <n v="403010101"/>
    <x v="0"/>
    <s v="CENTRE D'ENSSEIGNEMENT TECHNIQUE PERFECT (CET PERFECT)"/>
    <x v="0"/>
    <s v="SOTOUBOUA"/>
    <s v="SOTOUBOUA"/>
    <s v="SOTOUBOUA"/>
    <x v="3"/>
    <x v="0"/>
    <s v="CAP - Mécanique automobile"/>
    <x v="10"/>
    <n v="4"/>
    <n v="0"/>
  </r>
  <r>
    <n v="403010101"/>
    <x v="0"/>
    <s v="CENTRE D'ENSSEIGNEMENT TECHNIQUE PERFECT (CET PERFECT)"/>
    <x v="0"/>
    <s v="SOTOUBOUA"/>
    <s v="SOTOUBOUA"/>
    <s v="SOTOUBOUA"/>
    <x v="3"/>
    <x v="0"/>
    <s v="CAP - Mécanique automobile"/>
    <x v="3"/>
    <n v="8"/>
    <n v="1"/>
  </r>
  <r>
    <n v="403010101"/>
    <x v="0"/>
    <s v="CENTRE D'ENSSEIGNEMENT TECHNIQUE PERFECT (CET PERFECT)"/>
    <x v="0"/>
    <s v="SOTOUBOUA"/>
    <s v="SOTOUBOUA"/>
    <s v="SOTOUBOUA"/>
    <x v="3"/>
    <x v="0"/>
    <s v="CAP - Mécanique automobile"/>
    <x v="4"/>
    <n v="9"/>
    <n v="3"/>
  </r>
  <r>
    <n v="403010101"/>
    <x v="0"/>
    <s v="CENTRE D'ENSSEIGNEMENT TECHNIQUE PERFECT (CET PERFECT)"/>
    <x v="0"/>
    <s v="SOTOUBOUA"/>
    <s v="SOTOUBOUA"/>
    <s v="SOTOUBOUA"/>
    <x v="3"/>
    <x v="0"/>
    <s v="CAP - Mécanique automobile"/>
    <x v="5"/>
    <n v="1"/>
    <n v="0"/>
  </r>
  <r>
    <n v="403010101"/>
    <x v="0"/>
    <s v="CENTRE D'ENSSEIGNEMENT TECHNIQUE PERFECT (CET PERFECT)"/>
    <x v="0"/>
    <s v="SOTOUBOUA"/>
    <s v="SOTOUBOUA"/>
    <s v="SOTOUBOUA"/>
    <x v="3"/>
    <x v="2"/>
    <s v="BT  - Electrotechnique"/>
    <x v="1"/>
    <n v="7"/>
    <n v="0"/>
  </r>
  <r>
    <n v="403010101"/>
    <x v="0"/>
    <s v="CENTRE D'ENSSEIGNEMENT TECHNIQUE PERFECT (CET PERFECT)"/>
    <x v="0"/>
    <s v="SOTOUBOUA"/>
    <s v="SOTOUBOUA"/>
    <s v="SOTOUBOUA"/>
    <x v="3"/>
    <x v="2"/>
    <s v="BT  - Electrotechnique"/>
    <x v="5"/>
    <n v="9"/>
    <n v="1"/>
  </r>
  <r>
    <n v="403010101"/>
    <x v="0"/>
    <s v="CENTRE D'ENSSEIGNEMENT TECHNIQUE PERFECT (CET PERFECT)"/>
    <x v="0"/>
    <s v="SOTOUBOUA"/>
    <s v="SOTOUBOUA"/>
    <s v="SOTOUBOUA"/>
    <x v="3"/>
    <x v="2"/>
    <s v="BT  - Electrotechnique"/>
    <x v="7"/>
    <n v="6"/>
    <n v="0"/>
  </r>
  <r>
    <n v="403010101"/>
    <x v="0"/>
    <s v="CENTRE D'ENSSEIGNEMENT TECHNIQUE PERFECT (CET PERFECT)"/>
    <x v="0"/>
    <s v="SOTOUBOUA"/>
    <s v="SOTOUBOUA"/>
    <s v="SOTOUBOUA"/>
    <x v="3"/>
    <x v="2"/>
    <s v="BT  - Electrotechnique"/>
    <x v="9"/>
    <n v="7"/>
    <n v="0"/>
  </r>
  <r>
    <n v="403010101"/>
    <x v="0"/>
    <s v="CENTRE D'ENSSEIGNEMENT TECHNIQUE PERFECT (CET PERFECT)"/>
    <x v="0"/>
    <s v="SOTOUBOUA"/>
    <s v="SOTOUBOUA"/>
    <s v="SOTOUBOUA"/>
    <x v="3"/>
    <x v="2"/>
    <s v="BT  - Génie Civil"/>
    <x v="8"/>
    <n v="19"/>
    <n v="0"/>
  </r>
  <r>
    <n v="403010101"/>
    <x v="0"/>
    <s v="CENTRE D'ENSSEIGNEMENT TECHNIQUE PERFECT (CET PERFECT)"/>
    <x v="0"/>
    <s v="SOTOUBOUA"/>
    <s v="SOTOUBOUA"/>
    <s v="SOTOUBOUA"/>
    <x v="3"/>
    <x v="2"/>
    <s v="CAP - Electricité d'équipement"/>
    <x v="10"/>
    <n v="3"/>
    <n v="1"/>
  </r>
  <r>
    <n v="403010101"/>
    <x v="0"/>
    <s v="CENTRE D'ENSSEIGNEMENT TECHNIQUE PERFECT (CET PERFECT)"/>
    <x v="0"/>
    <s v="SOTOUBOUA"/>
    <s v="SOTOUBOUA"/>
    <s v="SOTOUBOUA"/>
    <x v="3"/>
    <x v="2"/>
    <s v="CAP - Electricité d'équipement"/>
    <x v="3"/>
    <n v="3"/>
    <n v="2"/>
  </r>
  <r>
    <n v="403010101"/>
    <x v="0"/>
    <s v="CENTRE D'ENSSEIGNEMENT TECHNIQUE PERFECT (CET PERFECT)"/>
    <x v="0"/>
    <s v="SOTOUBOUA"/>
    <s v="SOTOUBOUA"/>
    <s v="SOTOUBOUA"/>
    <x v="3"/>
    <x v="2"/>
    <s v="CAP - Electricité d'équipement"/>
    <x v="4"/>
    <n v="7"/>
    <n v="0"/>
  </r>
  <r>
    <n v="403010101"/>
    <x v="0"/>
    <s v="CENTRE D'ENSSEIGNEMENT TECHNIQUE PERFECT (CET PERFECT)"/>
    <x v="0"/>
    <s v="SOTOUBOUA"/>
    <s v="SOTOUBOUA"/>
    <s v="SOTOUBOUA"/>
    <x v="3"/>
    <x v="2"/>
    <s v="CAP - Electricité d'équipement"/>
    <x v="5"/>
    <n v="6"/>
    <n v="0"/>
  </r>
  <r>
    <n v="403010101"/>
    <x v="0"/>
    <s v="CENTRE D'ENSSEIGNEMENT TECHNIQUE PERFECT (CET PERFECT)"/>
    <x v="0"/>
    <s v="SOTOUBOUA"/>
    <s v="SOTOUBOUA"/>
    <s v="SOTOUBOUA"/>
    <x v="3"/>
    <x v="2"/>
    <s v="CAP - Electricité d'équipement"/>
    <x v="6"/>
    <n v="10"/>
    <n v="0"/>
  </r>
  <r>
    <n v="403010101"/>
    <x v="0"/>
    <s v="CENTRE D'ENSSEIGNEMENT TECHNIQUE PERFECT (CET PERFECT)"/>
    <x v="0"/>
    <s v="SOTOUBOUA"/>
    <s v="SOTOUBOUA"/>
    <s v="SOTOUBOUA"/>
    <x v="3"/>
    <x v="2"/>
    <s v="CAP - Electricité d'équipement"/>
    <x v="7"/>
    <n v="1"/>
    <n v="1"/>
  </r>
  <r>
    <n v="403010101"/>
    <x v="0"/>
    <s v="CENTRE D'ENSSEIGNEMENT TECHNIQUE PERFECT (CET PERFECT)"/>
    <x v="0"/>
    <s v="SOTOUBOUA"/>
    <s v="SOTOUBOUA"/>
    <s v="SOTOUBOUA"/>
    <x v="3"/>
    <x v="2"/>
    <s v="CAP - Maçonnerie"/>
    <x v="10"/>
    <n v="6"/>
    <n v="0"/>
  </r>
  <r>
    <n v="403010101"/>
    <x v="0"/>
    <s v="CENTRE D'ENSSEIGNEMENT TECHNIQUE PERFECT (CET PERFECT)"/>
    <x v="0"/>
    <s v="SOTOUBOUA"/>
    <s v="SOTOUBOUA"/>
    <s v="SOTOUBOUA"/>
    <x v="3"/>
    <x v="2"/>
    <s v="CAP - Maçonnerie"/>
    <x v="3"/>
    <n v="6"/>
    <n v="0"/>
  </r>
  <r>
    <n v="403010101"/>
    <x v="0"/>
    <s v="CENTRE D'ENSSEIGNEMENT TECHNIQUE PERFECT (CET PERFECT)"/>
    <x v="0"/>
    <s v="SOTOUBOUA"/>
    <s v="SOTOUBOUA"/>
    <s v="SOTOUBOUA"/>
    <x v="3"/>
    <x v="2"/>
    <s v="CAP - Maçonnerie"/>
    <x v="4"/>
    <n v="8"/>
    <n v="0"/>
  </r>
  <r>
    <n v="403010101"/>
    <x v="0"/>
    <s v="CENTRE D'ENSSEIGNEMENT TECHNIQUE PERFECT (CET PERFECT)"/>
    <x v="0"/>
    <s v="SOTOUBOUA"/>
    <s v="SOTOUBOUA"/>
    <s v="SOTOUBOUA"/>
    <x v="3"/>
    <x v="2"/>
    <s v="CAP - Maçonnerie"/>
    <x v="5"/>
    <n v="8"/>
    <n v="1"/>
  </r>
  <r>
    <n v="403010101"/>
    <x v="0"/>
    <s v="CENTRE D'ENSSEIGNEMENT TECHNIQUE PERFECT (CET PERFECT)"/>
    <x v="0"/>
    <s v="SOTOUBOUA"/>
    <s v="SOTOUBOUA"/>
    <s v="SOTOUBOUA"/>
    <x v="3"/>
    <x v="2"/>
    <s v="CAP - Maçonnerie"/>
    <x v="6"/>
    <n v="5"/>
    <n v="0"/>
  </r>
  <r>
    <n v="403010101"/>
    <x v="0"/>
    <s v="CENTRE D'ENSSEIGNEMENT TECHNIQUE PERFECT (CET PERFECT)"/>
    <x v="0"/>
    <s v="SOTOUBOUA"/>
    <s v="SOTOUBOUA"/>
    <s v="SOTOUBOUA"/>
    <x v="3"/>
    <x v="2"/>
    <s v="CAP - Maçonnerie"/>
    <x v="7"/>
    <n v="3"/>
    <n v="0"/>
  </r>
  <r>
    <n v="403010101"/>
    <x v="0"/>
    <s v="CENTRE D'ENSSEIGNEMENT TECHNIQUE PERFECT (CET PERFECT)"/>
    <x v="0"/>
    <s v="SOTOUBOUA"/>
    <s v="SOTOUBOUA"/>
    <s v="SOTOUBOUA"/>
    <x v="3"/>
    <x v="2"/>
    <s v="CAP - Maçonnerie"/>
    <x v="8"/>
    <n v="4"/>
    <n v="0"/>
  </r>
  <r>
    <n v="403010101"/>
    <x v="0"/>
    <s v="CENTRE D'ENSSEIGNEMENT TECHNIQUE PERFECT (CET PERFECT)"/>
    <x v="0"/>
    <s v="SOTOUBOUA"/>
    <s v="SOTOUBOUA"/>
    <s v="SOTOUBOUA"/>
    <x v="3"/>
    <x v="2"/>
    <s v="CAP - Mécanique automobile"/>
    <x v="10"/>
    <n v="3"/>
    <n v="0"/>
  </r>
  <r>
    <n v="403010101"/>
    <x v="0"/>
    <s v="CENTRE D'ENSSEIGNEMENT TECHNIQUE PERFECT (CET PERFECT)"/>
    <x v="0"/>
    <s v="SOTOUBOUA"/>
    <s v="SOTOUBOUA"/>
    <s v="SOTOUBOUA"/>
    <x v="3"/>
    <x v="2"/>
    <s v="CAP - Mécanique automobile"/>
    <x v="3"/>
    <n v="5"/>
    <n v="1"/>
  </r>
  <r>
    <n v="403010101"/>
    <x v="0"/>
    <s v="CENTRE D'ENSSEIGNEMENT TECHNIQUE PERFECT (CET PERFECT)"/>
    <x v="0"/>
    <s v="SOTOUBOUA"/>
    <s v="SOTOUBOUA"/>
    <s v="SOTOUBOUA"/>
    <x v="3"/>
    <x v="2"/>
    <s v="CAP - Mécanique automobile"/>
    <x v="4"/>
    <n v="5"/>
    <n v="0"/>
  </r>
  <r>
    <n v="403010101"/>
    <x v="0"/>
    <s v="CENTRE D'ENSSEIGNEMENT TECHNIQUE PERFECT (CET PERFECT)"/>
    <x v="0"/>
    <s v="SOTOUBOUA"/>
    <s v="SOTOUBOUA"/>
    <s v="SOTOUBOUA"/>
    <x v="3"/>
    <x v="2"/>
    <s v="CAP - Mécanique automobile"/>
    <x v="5"/>
    <n v="10"/>
    <n v="0"/>
  </r>
  <r>
    <n v="403010101"/>
    <x v="0"/>
    <s v="CENTRE D'ENSSEIGNEMENT TECHNIQUE PERFECT (CET PERFECT)"/>
    <x v="0"/>
    <s v="SOTOUBOUA"/>
    <s v="SOTOUBOUA"/>
    <s v="SOTOUBOUA"/>
    <x v="3"/>
    <x v="2"/>
    <s v="CAP - Mécanique automobile"/>
    <x v="6"/>
    <n v="6"/>
    <n v="0"/>
  </r>
  <r>
    <n v="403010101"/>
    <x v="0"/>
    <s v="CENTRE D'ENSSEIGNEMENT TECHNIQUE PERFECT (CET PERFECT)"/>
    <x v="0"/>
    <s v="SOTOUBOUA"/>
    <s v="SOTOUBOUA"/>
    <s v="SOTOUBOUA"/>
    <x v="3"/>
    <x v="2"/>
    <s v="CAP - Mécanique automobile"/>
    <x v="7"/>
    <n v="4"/>
    <n v="0"/>
  </r>
  <r>
    <n v="403010101"/>
    <x v="0"/>
    <s v="CENTRE D'ENSSEIGNEMENT TECHNIQUE PERFECT (CET PERFECT)"/>
    <x v="0"/>
    <s v="SOTOUBOUA"/>
    <s v="SOTOUBOUA"/>
    <s v="SOTOUBOUA"/>
    <x v="3"/>
    <x v="2"/>
    <s v="CAP - Mécanique automobile"/>
    <x v="8"/>
    <n v="2"/>
    <n v="0"/>
  </r>
  <r>
    <n v="403010101"/>
    <x v="0"/>
    <s v="CENTRE D'ENSSEIGNEMENT TECHNIQUE PERFECT (CET PERFECT)"/>
    <x v="0"/>
    <s v="SOTOUBOUA"/>
    <s v="SOTOUBOUA"/>
    <s v="SOTOUBOUA"/>
    <x v="3"/>
    <x v="2"/>
    <s v="CAP - Mécanique automobile"/>
    <x v="9"/>
    <n v="1"/>
    <n v="0"/>
  </r>
  <r>
    <n v="403010101"/>
    <x v="0"/>
    <s v="CENTRE D'ENSSEIGNEMENT TECHNIQUE PERFECT (CET PERFECT)"/>
    <x v="0"/>
    <s v="SOTOUBOUA"/>
    <s v="SOTOUBOUA"/>
    <s v="SOTOUBOUA"/>
    <x v="3"/>
    <x v="4"/>
    <s v="BT  - Electrotechnique"/>
    <x v="1"/>
    <n v="5"/>
    <n v="0"/>
  </r>
  <r>
    <n v="403010101"/>
    <x v="0"/>
    <s v="CENTRE D'ENSSEIGNEMENT TECHNIQUE PERFECT (CET PERFECT)"/>
    <x v="0"/>
    <s v="SOTOUBOUA"/>
    <s v="SOTOUBOUA"/>
    <s v="SOTOUBOUA"/>
    <x v="3"/>
    <x v="4"/>
    <s v="BT  - Electrotechnique"/>
    <x v="5"/>
    <n v="6"/>
    <n v="0"/>
  </r>
  <r>
    <n v="403010101"/>
    <x v="0"/>
    <s v="CENTRE D'ENSSEIGNEMENT TECHNIQUE PERFECT (CET PERFECT)"/>
    <x v="0"/>
    <s v="SOTOUBOUA"/>
    <s v="SOTOUBOUA"/>
    <s v="SOTOUBOUA"/>
    <x v="3"/>
    <x v="4"/>
    <s v="BT  - Electrotechnique"/>
    <x v="8"/>
    <n v="7"/>
    <n v="1"/>
  </r>
  <r>
    <n v="403010101"/>
    <x v="0"/>
    <s v="CENTRE D'ENSSEIGNEMENT TECHNIQUE PERFECT (CET PERFECT)"/>
    <x v="0"/>
    <s v="SOTOUBOUA"/>
    <s v="SOTOUBOUA"/>
    <s v="SOTOUBOUA"/>
    <x v="3"/>
    <x v="4"/>
    <s v="BT  - Génie Civil"/>
    <x v="1"/>
    <n v="3"/>
    <n v="0"/>
  </r>
  <r>
    <n v="403010101"/>
    <x v="0"/>
    <s v="CENTRE D'ENSSEIGNEMENT TECHNIQUE PERFECT (CET PERFECT)"/>
    <x v="0"/>
    <s v="SOTOUBOUA"/>
    <s v="SOTOUBOUA"/>
    <s v="SOTOUBOUA"/>
    <x v="3"/>
    <x v="4"/>
    <s v="BT  - Génie Civil"/>
    <x v="8"/>
    <n v="15"/>
    <n v="0"/>
  </r>
  <r>
    <n v="403010101"/>
    <x v="0"/>
    <s v="CENTRE D'ENSSEIGNEMENT TECHNIQUE PERFECT (CET PERFECT)"/>
    <x v="0"/>
    <s v="SOTOUBOUA"/>
    <s v="SOTOUBOUA"/>
    <s v="SOTOUBOUA"/>
    <x v="3"/>
    <x v="4"/>
    <s v="BT  - Génie Civil"/>
    <x v="9"/>
    <n v="10"/>
    <n v="0"/>
  </r>
  <r>
    <n v="403010101"/>
    <x v="0"/>
    <s v="CENTRE D'ENSSEIGNEMENT TECHNIQUE PERFECT (CET PERFECT)"/>
    <x v="0"/>
    <s v="SOTOUBOUA"/>
    <s v="SOTOUBOUA"/>
    <s v="SOTOUBOUA"/>
    <x v="3"/>
    <x v="4"/>
    <s v="CAP - Electricité d'équipement"/>
    <x v="10"/>
    <n v="5"/>
    <n v="0"/>
  </r>
  <r>
    <n v="403010101"/>
    <x v="0"/>
    <s v="CENTRE D'ENSSEIGNEMENT TECHNIQUE PERFECT (CET PERFECT)"/>
    <x v="0"/>
    <s v="SOTOUBOUA"/>
    <s v="SOTOUBOUA"/>
    <s v="SOTOUBOUA"/>
    <x v="3"/>
    <x v="4"/>
    <s v="CAP - Electricité d'équipement"/>
    <x v="3"/>
    <n v="4"/>
    <n v="0"/>
  </r>
  <r>
    <n v="403010101"/>
    <x v="0"/>
    <s v="CENTRE D'ENSSEIGNEMENT TECHNIQUE PERFECT (CET PERFECT)"/>
    <x v="0"/>
    <s v="SOTOUBOUA"/>
    <s v="SOTOUBOUA"/>
    <s v="SOTOUBOUA"/>
    <x v="3"/>
    <x v="4"/>
    <s v="CAP - Electricité d'équipement"/>
    <x v="4"/>
    <n v="8"/>
    <n v="1"/>
  </r>
  <r>
    <n v="403010101"/>
    <x v="0"/>
    <s v="CENTRE D'ENSSEIGNEMENT TECHNIQUE PERFECT (CET PERFECT)"/>
    <x v="0"/>
    <s v="SOTOUBOUA"/>
    <s v="SOTOUBOUA"/>
    <s v="SOTOUBOUA"/>
    <x v="3"/>
    <x v="4"/>
    <s v="CAP - Electricité d'équipement"/>
    <x v="5"/>
    <n v="4"/>
    <n v="0"/>
  </r>
  <r>
    <n v="403010101"/>
    <x v="0"/>
    <s v="CENTRE D'ENSSEIGNEMENT TECHNIQUE PERFECT (CET PERFECT)"/>
    <x v="0"/>
    <s v="SOTOUBOUA"/>
    <s v="SOTOUBOUA"/>
    <s v="SOTOUBOUA"/>
    <x v="3"/>
    <x v="4"/>
    <s v="CAP - Electricité d'équipement"/>
    <x v="6"/>
    <n v="1"/>
    <n v="0"/>
  </r>
  <r>
    <n v="403010101"/>
    <x v="0"/>
    <s v="CENTRE D'ENSSEIGNEMENT TECHNIQUE PERFECT (CET PERFECT)"/>
    <x v="0"/>
    <s v="SOTOUBOUA"/>
    <s v="SOTOUBOUA"/>
    <s v="SOTOUBOUA"/>
    <x v="3"/>
    <x v="4"/>
    <s v="CAP - Electricité d'équipement"/>
    <x v="7"/>
    <n v="4"/>
    <n v="3"/>
  </r>
  <r>
    <n v="403010101"/>
    <x v="0"/>
    <s v="CENTRE D'ENSSEIGNEMENT TECHNIQUE PERFECT (CET PERFECT)"/>
    <x v="0"/>
    <s v="SOTOUBOUA"/>
    <s v="SOTOUBOUA"/>
    <s v="SOTOUBOUA"/>
    <x v="3"/>
    <x v="4"/>
    <s v="CAP - Electricité d'équipement"/>
    <x v="8"/>
    <n v="3"/>
    <n v="1"/>
  </r>
  <r>
    <n v="403010101"/>
    <x v="0"/>
    <s v="CENTRE D'ENSSEIGNEMENT TECHNIQUE PERFECT (CET PERFECT)"/>
    <x v="0"/>
    <s v="SOTOUBOUA"/>
    <s v="SOTOUBOUA"/>
    <s v="SOTOUBOUA"/>
    <x v="3"/>
    <x v="4"/>
    <s v="CAP - Maçonnerie"/>
    <x v="1"/>
    <n v="3"/>
    <n v="0"/>
  </r>
  <r>
    <n v="403010101"/>
    <x v="0"/>
    <s v="CENTRE D'ENSSEIGNEMENT TECHNIQUE PERFECT (CET PERFECT)"/>
    <x v="0"/>
    <s v="SOTOUBOUA"/>
    <s v="SOTOUBOUA"/>
    <s v="SOTOUBOUA"/>
    <x v="3"/>
    <x v="4"/>
    <s v="CAP - Maçonnerie"/>
    <x v="3"/>
    <n v="1"/>
    <n v="0"/>
  </r>
  <r>
    <n v="403010101"/>
    <x v="0"/>
    <s v="CENTRE D'ENSSEIGNEMENT TECHNIQUE PERFECT (CET PERFECT)"/>
    <x v="0"/>
    <s v="SOTOUBOUA"/>
    <s v="SOTOUBOUA"/>
    <s v="SOTOUBOUA"/>
    <x v="3"/>
    <x v="4"/>
    <s v="CAP - Maçonnerie"/>
    <x v="4"/>
    <n v="9"/>
    <n v="0"/>
  </r>
  <r>
    <n v="403010101"/>
    <x v="0"/>
    <s v="CENTRE D'ENSSEIGNEMENT TECHNIQUE PERFECT (CET PERFECT)"/>
    <x v="0"/>
    <s v="SOTOUBOUA"/>
    <s v="SOTOUBOUA"/>
    <s v="SOTOUBOUA"/>
    <x v="3"/>
    <x v="4"/>
    <s v="CAP - Maçonnerie"/>
    <x v="5"/>
    <n v="4"/>
    <n v="0"/>
  </r>
  <r>
    <n v="403010101"/>
    <x v="0"/>
    <s v="CENTRE D'ENSSEIGNEMENT TECHNIQUE PERFECT (CET PERFECT)"/>
    <x v="0"/>
    <s v="SOTOUBOUA"/>
    <s v="SOTOUBOUA"/>
    <s v="SOTOUBOUA"/>
    <x v="3"/>
    <x v="4"/>
    <s v="CAP - Maçonnerie"/>
    <x v="6"/>
    <n v="10"/>
    <n v="0"/>
  </r>
  <r>
    <n v="403010101"/>
    <x v="0"/>
    <s v="CENTRE D'ENSSEIGNEMENT TECHNIQUE PERFECT (CET PERFECT)"/>
    <x v="0"/>
    <s v="SOTOUBOUA"/>
    <s v="SOTOUBOUA"/>
    <s v="SOTOUBOUA"/>
    <x v="3"/>
    <x v="4"/>
    <s v="CAP - Maçonnerie"/>
    <x v="7"/>
    <n v="5"/>
    <n v="0"/>
  </r>
  <r>
    <n v="403010101"/>
    <x v="0"/>
    <s v="CENTRE D'ENSSEIGNEMENT TECHNIQUE PERFECT (CET PERFECT)"/>
    <x v="0"/>
    <s v="SOTOUBOUA"/>
    <s v="SOTOUBOUA"/>
    <s v="SOTOUBOUA"/>
    <x v="3"/>
    <x v="4"/>
    <s v="CAP - Maçonnerie"/>
    <x v="8"/>
    <n v="5"/>
    <n v="0"/>
  </r>
  <r>
    <n v="403010101"/>
    <x v="0"/>
    <s v="CENTRE D'ENSSEIGNEMENT TECHNIQUE PERFECT (CET PERFECT)"/>
    <x v="0"/>
    <s v="SOTOUBOUA"/>
    <s v="SOTOUBOUA"/>
    <s v="SOTOUBOUA"/>
    <x v="3"/>
    <x v="4"/>
    <s v="CAP - Maçonnerie"/>
    <x v="9"/>
    <n v="2"/>
    <n v="0"/>
  </r>
  <r>
    <n v="403010101"/>
    <x v="0"/>
    <s v="CENTRE D'ENSSEIGNEMENT TECHNIQUE PERFECT (CET PERFECT)"/>
    <x v="0"/>
    <s v="SOTOUBOUA"/>
    <s v="SOTOUBOUA"/>
    <s v="SOTOUBOUA"/>
    <x v="3"/>
    <x v="4"/>
    <s v="CAP - Mécanique automobile"/>
    <x v="10"/>
    <n v="1"/>
    <n v="0"/>
  </r>
  <r>
    <n v="403010101"/>
    <x v="0"/>
    <s v="CENTRE D'ENSSEIGNEMENT TECHNIQUE PERFECT (CET PERFECT)"/>
    <x v="0"/>
    <s v="SOTOUBOUA"/>
    <s v="SOTOUBOUA"/>
    <s v="SOTOUBOUA"/>
    <x v="3"/>
    <x v="4"/>
    <s v="CAP - Mécanique automobile"/>
    <x v="3"/>
    <n v="5"/>
    <n v="0"/>
  </r>
  <r>
    <n v="403010101"/>
    <x v="0"/>
    <s v="CENTRE D'ENSSEIGNEMENT TECHNIQUE PERFECT (CET PERFECT)"/>
    <x v="0"/>
    <s v="SOTOUBOUA"/>
    <s v="SOTOUBOUA"/>
    <s v="SOTOUBOUA"/>
    <x v="3"/>
    <x v="4"/>
    <s v="CAP - Mécanique automobile"/>
    <x v="4"/>
    <n v="4"/>
    <n v="1"/>
  </r>
  <r>
    <n v="403010101"/>
    <x v="0"/>
    <s v="CENTRE D'ENSSEIGNEMENT TECHNIQUE PERFECT (CET PERFECT)"/>
    <x v="0"/>
    <s v="SOTOUBOUA"/>
    <s v="SOTOUBOUA"/>
    <s v="SOTOUBOUA"/>
    <x v="3"/>
    <x v="4"/>
    <s v="CAP - Mécanique automobile"/>
    <x v="5"/>
    <n v="8"/>
    <n v="0"/>
  </r>
  <r>
    <n v="403010101"/>
    <x v="0"/>
    <s v="CENTRE D'ENSSEIGNEMENT TECHNIQUE PERFECT (CET PERFECT)"/>
    <x v="0"/>
    <s v="SOTOUBOUA"/>
    <s v="SOTOUBOUA"/>
    <s v="SOTOUBOUA"/>
    <x v="3"/>
    <x v="4"/>
    <s v="CAP - Mécanique automobile"/>
    <x v="6"/>
    <n v="6"/>
    <n v="1"/>
  </r>
  <r>
    <n v="403010101"/>
    <x v="0"/>
    <s v="CENTRE D'ENSSEIGNEMENT TECHNIQUE PERFECT (CET PERFECT)"/>
    <x v="0"/>
    <s v="SOTOUBOUA"/>
    <s v="SOTOUBOUA"/>
    <s v="SOTOUBOUA"/>
    <x v="3"/>
    <x v="4"/>
    <s v="CAP - Mécanique automobile"/>
    <x v="7"/>
    <n v="2"/>
    <n v="1"/>
  </r>
  <r>
    <n v="403010101"/>
    <x v="0"/>
    <s v="CENTRE D'ENSSEIGNEMENT TECHNIQUE PERFECT (CET PERFECT)"/>
    <x v="0"/>
    <s v="SOTOUBOUA"/>
    <s v="SOTOUBOUA"/>
    <s v="SOTOUBOUA"/>
    <x v="3"/>
    <x v="4"/>
    <s v="CAP - Mécanique automobile"/>
    <x v="8"/>
    <n v="0"/>
    <n v="2"/>
  </r>
  <r>
    <n v="404010101"/>
    <x v="0"/>
    <s v="INSTITUT DE TECHNOLOGIE ET DE LA FORMATION PROFESSIONNELLE DE BLITTA (ITFP-BLITTA)"/>
    <x v="0"/>
    <s v="BLITTA VILLAGE"/>
    <s v="BLITTA"/>
    <s v="BLITTA"/>
    <x v="3"/>
    <x v="0"/>
    <s v="BT  - Génie Civil"/>
    <x v="2"/>
    <n v="3"/>
    <n v="0"/>
  </r>
  <r>
    <n v="404010101"/>
    <x v="0"/>
    <s v="INSTITUT DE TECHNOLOGIE ET DE LA FORMATION PROFESSIONNELLE DE BLITTA (ITFP-BLITTA)"/>
    <x v="0"/>
    <s v="BLITTA VILLAGE"/>
    <s v="BLITTA"/>
    <s v="BLITTA"/>
    <x v="3"/>
    <x v="0"/>
    <s v="BT  - Génie Civil"/>
    <x v="3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0"/>
    <s v="BT  - Génie Civil"/>
    <x v="4"/>
    <n v="3"/>
    <n v="0"/>
  </r>
  <r>
    <n v="404010101"/>
    <x v="0"/>
    <s v="INSTITUT DE TECHNOLOGIE ET DE LA FORMATION PROFESSIONNELLE DE BLITTA (ITFP-BLITTA)"/>
    <x v="0"/>
    <s v="BLITTA VILLAGE"/>
    <s v="BLITTA"/>
    <s v="BLITTA"/>
    <x v="3"/>
    <x v="0"/>
    <s v="BT  - Génie Civil"/>
    <x v="5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0"/>
    <s v="BT  - Génie Civil"/>
    <x v="6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0"/>
    <s v="BT  - Génie Civil"/>
    <x v="7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s v="BT  - Génie Civil"/>
    <x v="10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s v="BT  - Génie Civil"/>
    <x v="3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s v="BT  - Génie Civil"/>
    <x v="5"/>
    <n v="4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s v="BT  - Génie Civil"/>
    <x v="6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s v="CAP - Maçonnerie"/>
    <x v="3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s v="CAP - Maçonnerie"/>
    <x v="5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s v="CAP - Maçonnerie"/>
    <x v="8"/>
    <n v="2"/>
    <n v="0"/>
  </r>
  <r>
    <n v="404010101"/>
    <x v="0"/>
    <s v="INSTITUT DE TECHNOLOGIE ET DE LA FORMATION PROFESSIONNELLE DE BLITTA (ITFP-BLITTA)"/>
    <x v="0"/>
    <s v="BLITTA VILLAGE"/>
    <s v="BLITTA"/>
    <s v="BLITTA"/>
    <x v="3"/>
    <x v="4"/>
    <s v="CAP - Maçonnerie"/>
    <x v="5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4"/>
    <s v="CAP - Maçonnerie"/>
    <x v="7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4"/>
    <s v="CAP - Maçonnerie"/>
    <x v="8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4"/>
    <s v="CAP - Maçonnerie"/>
    <x v="9"/>
    <n v="2"/>
    <n v="0"/>
  </r>
  <r>
    <n v="501011101"/>
    <x v="0"/>
    <s v="CENTRE DE FORMATION COUTURE LA LUMIERE (CFCL)"/>
    <x v="0"/>
    <s v="VILLEDEKARA"/>
    <s v="LAMA"/>
    <s v="KOZAH"/>
    <x v="4"/>
    <x v="0"/>
    <s v="CAP - Couture"/>
    <x v="6"/>
    <n v="1"/>
    <n v="13"/>
  </r>
  <r>
    <n v="501011101"/>
    <x v="0"/>
    <s v="CENTRE DE FORMATION COUTURE LA LUMIERE (CFCL)"/>
    <x v="0"/>
    <s v="VILLEDEKARA"/>
    <s v="LAMA"/>
    <s v="KOZAH"/>
    <x v="4"/>
    <x v="0"/>
    <s v="CAP - Couture"/>
    <x v="7"/>
    <n v="1"/>
    <n v="13"/>
  </r>
  <r>
    <n v="501011101"/>
    <x v="0"/>
    <s v="CENTRE DE FORMATION COUTURE LA LUMIERE (CFCL)"/>
    <x v="0"/>
    <s v="VILLEDEKARA"/>
    <s v="LAMA"/>
    <s v="KOZAH"/>
    <x v="4"/>
    <x v="4"/>
    <s v="CAP - Couture"/>
    <x v="7"/>
    <n v="0"/>
    <n v="12"/>
  </r>
  <r>
    <n v="501011101"/>
    <x v="0"/>
    <s v="CENTRE DE FORMATION COUTURE LA LUMIERE (CFCL)"/>
    <x v="0"/>
    <s v="VILLEDEKARA"/>
    <s v="LAMA"/>
    <s v="KOZAH"/>
    <x v="4"/>
    <x v="4"/>
    <s v="CAP - Couture"/>
    <x v="8"/>
    <n v="1"/>
    <n v="0"/>
  </r>
  <r>
    <n v="501011101"/>
    <x v="0"/>
    <s v="CENTRE DE FORMATION COUTURE LA LUMIERE (CFCL)"/>
    <x v="0"/>
    <s v="VILLEDEKARA"/>
    <s v="LAMA"/>
    <s v="KOZAH"/>
    <x v="4"/>
    <x v="4"/>
    <s v="CAP - Couture"/>
    <x v="9"/>
    <n v="2"/>
    <n v="12"/>
  </r>
  <r>
    <n v="501011103"/>
    <x v="0"/>
    <s v="COLLEGE MILLITAIRE EYADEMA - BRANCHE TECHNIQUE"/>
    <x v="2"/>
    <s v="VILLEDEKARA"/>
    <s v="LAMA"/>
    <s v="KOZAH"/>
    <x v="4"/>
    <x v="1"/>
    <s v="Electronique (F2)"/>
    <x v="10"/>
    <n v="1"/>
    <n v="0"/>
  </r>
  <r>
    <n v="501011103"/>
    <x v="0"/>
    <s v="COLLEGE MILLITAIRE EYADEMA - BRANCHE TECHNIQUE"/>
    <x v="2"/>
    <s v="VILLEDEKARA"/>
    <s v="LAMA"/>
    <s v="KOZAH"/>
    <x v="4"/>
    <x v="1"/>
    <s v="Electronique (F2)"/>
    <x v="3"/>
    <n v="6"/>
    <n v="0"/>
  </r>
  <r>
    <n v="501011103"/>
    <x v="0"/>
    <s v="COLLEGE MILLITAIRE EYADEMA - BRANCHE TECHNIQUE"/>
    <x v="2"/>
    <s v="VILLEDEKARA"/>
    <s v="LAMA"/>
    <s v="KOZAH"/>
    <x v="4"/>
    <x v="1"/>
    <s v="Electronique (F2)"/>
    <x v="4"/>
    <n v="3"/>
    <n v="0"/>
  </r>
  <r>
    <n v="501011103"/>
    <x v="0"/>
    <s v="COLLEGE MILLITAIRE EYADEMA - BRANCHE TECHNIQUE"/>
    <x v="2"/>
    <s v="VILLEDEKARA"/>
    <s v="LAMA"/>
    <s v="KOZAH"/>
    <x v="4"/>
    <x v="1"/>
    <s v="Electronique (F2)"/>
    <x v="5"/>
    <n v="1"/>
    <n v="0"/>
  </r>
  <r>
    <n v="501011103"/>
    <x v="0"/>
    <s v="COLLEGE MILLITAIRE EYADEMA - BRANCHE TECHNIQUE"/>
    <x v="2"/>
    <s v="VILLEDEKARA"/>
    <s v="LAMA"/>
    <s v="KOZAH"/>
    <x v="4"/>
    <x v="1"/>
    <s v="Electrotechnique (F3)"/>
    <x v="10"/>
    <n v="4"/>
    <n v="0"/>
  </r>
  <r>
    <n v="501011103"/>
    <x v="0"/>
    <s v="COLLEGE MILLITAIRE EYADEMA - BRANCHE TECHNIQUE"/>
    <x v="2"/>
    <s v="VILLEDEKARA"/>
    <s v="LAMA"/>
    <s v="KOZAH"/>
    <x v="4"/>
    <x v="1"/>
    <s v="Electrotechnique (F3)"/>
    <x v="3"/>
    <n v="13"/>
    <n v="0"/>
  </r>
  <r>
    <n v="501011103"/>
    <x v="0"/>
    <s v="COLLEGE MILLITAIRE EYADEMA - BRANCHE TECHNIQUE"/>
    <x v="2"/>
    <s v="VILLEDEKARA"/>
    <s v="LAMA"/>
    <s v="KOZAH"/>
    <x v="4"/>
    <x v="1"/>
    <s v="Electrotechnique (F3)"/>
    <x v="4"/>
    <n v="2"/>
    <n v="0"/>
  </r>
  <r>
    <n v="501011103"/>
    <x v="0"/>
    <s v="COLLEGE MILLITAIRE EYADEMA - BRANCHE TECHNIQUE"/>
    <x v="2"/>
    <s v="VILLEDEKARA"/>
    <s v="LAMA"/>
    <s v="KOZAH"/>
    <x v="4"/>
    <x v="1"/>
    <s v="Electrotechnique (F3)"/>
    <x v="5"/>
    <n v="1"/>
    <n v="0"/>
  </r>
  <r>
    <n v="501011103"/>
    <x v="0"/>
    <s v="COLLEGE MILLITAIRE EYADEMA - BRANCHE TECHNIQUE"/>
    <x v="2"/>
    <s v="VILLEDEKARA"/>
    <s v="LAMA"/>
    <s v="KOZAH"/>
    <x v="4"/>
    <x v="3"/>
    <s v="Electronique (F2)"/>
    <x v="2"/>
    <n v="5"/>
    <n v="1"/>
  </r>
  <r>
    <n v="501011103"/>
    <x v="0"/>
    <s v="COLLEGE MILLITAIRE EYADEMA - BRANCHE TECHNIQUE"/>
    <x v="2"/>
    <s v="VILLEDEKARA"/>
    <s v="LAMA"/>
    <s v="KOZAH"/>
    <x v="4"/>
    <x v="3"/>
    <s v="Electronique (F2)"/>
    <x v="10"/>
    <n v="10"/>
    <n v="0"/>
  </r>
  <r>
    <n v="501011103"/>
    <x v="0"/>
    <s v="COLLEGE MILLITAIRE EYADEMA - BRANCHE TECHNIQUE"/>
    <x v="2"/>
    <s v="VILLEDEKARA"/>
    <s v="LAMA"/>
    <s v="KOZAH"/>
    <x v="4"/>
    <x v="3"/>
    <s v="Electronique (F2)"/>
    <x v="3"/>
    <n v="3"/>
    <n v="0"/>
  </r>
  <r>
    <n v="501011103"/>
    <x v="0"/>
    <s v="COLLEGE MILLITAIRE EYADEMA - BRANCHE TECHNIQUE"/>
    <x v="2"/>
    <s v="VILLEDEKARA"/>
    <s v="LAMA"/>
    <s v="KOZAH"/>
    <x v="4"/>
    <x v="3"/>
    <s v="Electronique (F2)"/>
    <x v="4"/>
    <n v="1"/>
    <n v="0"/>
  </r>
  <r>
    <n v="501011103"/>
    <x v="0"/>
    <s v="COLLEGE MILLITAIRE EYADEMA - BRANCHE TECHNIQUE"/>
    <x v="2"/>
    <s v="VILLEDEKARA"/>
    <s v="LAMA"/>
    <s v="KOZAH"/>
    <x v="4"/>
    <x v="3"/>
    <s v="Electrotechnique (F3)"/>
    <x v="2"/>
    <n v="5"/>
    <n v="0"/>
  </r>
  <r>
    <n v="501011103"/>
    <x v="0"/>
    <s v="COLLEGE MILLITAIRE EYADEMA - BRANCHE TECHNIQUE"/>
    <x v="2"/>
    <s v="VILLEDEKARA"/>
    <s v="LAMA"/>
    <s v="KOZAH"/>
    <x v="4"/>
    <x v="3"/>
    <s v="Electrotechnique (F3)"/>
    <x v="10"/>
    <n v="15"/>
    <n v="0"/>
  </r>
  <r>
    <n v="501011103"/>
    <x v="0"/>
    <s v="COLLEGE MILLITAIRE EYADEMA - BRANCHE TECHNIQUE"/>
    <x v="2"/>
    <s v="VILLEDEKARA"/>
    <s v="LAMA"/>
    <s v="KOZAH"/>
    <x v="4"/>
    <x v="3"/>
    <s v="Electrotechnique (F3)"/>
    <x v="3"/>
    <n v="5"/>
    <n v="1"/>
  </r>
  <r>
    <n v="501011103"/>
    <x v="0"/>
    <s v="COLLEGE MILLITAIRE EYADEMA - BRANCHE TECHNIQUE"/>
    <x v="2"/>
    <s v="VILLEDEKARA"/>
    <s v="LAMA"/>
    <s v="KOZAH"/>
    <x v="4"/>
    <x v="3"/>
    <s v="Electrotechnique (F3)"/>
    <x v="4"/>
    <n v="1"/>
    <n v="0"/>
  </r>
  <r>
    <n v="501011103"/>
    <x v="0"/>
    <s v="COLLEGE MILLITAIRE EYADEMA - BRANCHE TECHNIQUE"/>
    <x v="2"/>
    <s v="VILLEDEKARA"/>
    <s v="LAMA"/>
    <s v="KOZAH"/>
    <x v="4"/>
    <x v="5"/>
    <s v="Electronique (F2)"/>
    <x v="10"/>
    <n v="1"/>
    <n v="0"/>
  </r>
  <r>
    <n v="501011103"/>
    <x v="0"/>
    <s v="COLLEGE MILLITAIRE EYADEMA - BRANCHE TECHNIQUE"/>
    <x v="2"/>
    <s v="VILLEDEKARA"/>
    <s v="LAMA"/>
    <s v="KOZAH"/>
    <x v="4"/>
    <x v="5"/>
    <s v="Electronique (F2)"/>
    <x v="3"/>
    <n v="2"/>
    <n v="0"/>
  </r>
  <r>
    <n v="501011103"/>
    <x v="0"/>
    <s v="COLLEGE MILLITAIRE EYADEMA - BRANCHE TECHNIQUE"/>
    <x v="2"/>
    <s v="VILLEDEKARA"/>
    <s v="LAMA"/>
    <s v="KOZAH"/>
    <x v="4"/>
    <x v="5"/>
    <s v="Electronique (F2)"/>
    <x v="4"/>
    <n v="5"/>
    <n v="0"/>
  </r>
  <r>
    <n v="501011103"/>
    <x v="0"/>
    <s v="COLLEGE MILLITAIRE EYADEMA - BRANCHE TECHNIQUE"/>
    <x v="2"/>
    <s v="VILLEDEKARA"/>
    <s v="LAMA"/>
    <s v="KOZAH"/>
    <x v="4"/>
    <x v="5"/>
    <s v="Electronique (F2)"/>
    <x v="5"/>
    <n v="1"/>
    <n v="0"/>
  </r>
  <r>
    <n v="501011103"/>
    <x v="0"/>
    <s v="COLLEGE MILLITAIRE EYADEMA - BRANCHE TECHNIQUE"/>
    <x v="2"/>
    <s v="VILLEDEKARA"/>
    <s v="LAMA"/>
    <s v="KOZAH"/>
    <x v="4"/>
    <x v="5"/>
    <s v="Electronique (F2)"/>
    <x v="6"/>
    <n v="1"/>
    <n v="0"/>
  </r>
  <r>
    <n v="501011103"/>
    <x v="0"/>
    <s v="COLLEGE MILLITAIRE EYADEMA - BRANCHE TECHNIQUE"/>
    <x v="2"/>
    <s v="VILLEDEKARA"/>
    <s v="LAMA"/>
    <s v="KOZAH"/>
    <x v="4"/>
    <x v="5"/>
    <s v="Electronique (F2)"/>
    <x v="7"/>
    <n v="1"/>
    <n v="0"/>
  </r>
  <r>
    <n v="501011103"/>
    <x v="0"/>
    <s v="COLLEGE MILLITAIRE EYADEMA - BRANCHE TECHNIQUE"/>
    <x v="2"/>
    <s v="VILLEDEKARA"/>
    <s v="LAMA"/>
    <s v="KOZAH"/>
    <x v="4"/>
    <x v="5"/>
    <s v="Electrotechnique (F3)"/>
    <x v="3"/>
    <n v="4"/>
    <n v="0"/>
  </r>
  <r>
    <n v="501011103"/>
    <x v="0"/>
    <s v="COLLEGE MILLITAIRE EYADEMA - BRANCHE TECHNIQUE"/>
    <x v="2"/>
    <s v="VILLEDEKARA"/>
    <s v="LAMA"/>
    <s v="KOZAH"/>
    <x v="4"/>
    <x v="5"/>
    <s v="Electrotechnique (F3)"/>
    <x v="4"/>
    <n v="11"/>
    <n v="0"/>
  </r>
  <r>
    <n v="501011103"/>
    <x v="0"/>
    <s v="COLLEGE MILLITAIRE EYADEMA - BRANCHE TECHNIQUE"/>
    <x v="2"/>
    <s v="VILLEDEKARA"/>
    <s v="LAMA"/>
    <s v="KOZAH"/>
    <x v="4"/>
    <x v="5"/>
    <s v="Electrotechnique (F3)"/>
    <x v="5"/>
    <n v="3"/>
    <n v="0"/>
  </r>
  <r>
    <n v="501011103"/>
    <x v="0"/>
    <s v="COLLEGE MILLITAIRE EYADEMA - BRANCHE TECHNIQUE"/>
    <x v="2"/>
    <s v="VILLEDEKARA"/>
    <s v="LAMA"/>
    <s v="KOZAH"/>
    <x v="4"/>
    <x v="5"/>
    <s v="Electrotechnique (F3)"/>
    <x v="6"/>
    <n v="2"/>
    <n v="0"/>
  </r>
  <r>
    <n v="501011103"/>
    <x v="0"/>
    <s v="COLLEGE MILLITAIRE EYADEMA - BRANCHE TECHNIQUE"/>
    <x v="2"/>
    <s v="VILLEDEKARA"/>
    <s v="LAMA"/>
    <s v="KOZAH"/>
    <x v="4"/>
    <x v="5"/>
    <s v="Electrotechnique (F3)"/>
    <x v="8"/>
    <n v="1"/>
    <n v="0"/>
  </r>
  <r>
    <n v="501011104"/>
    <x v="0"/>
    <s v="INSTITUT DES SCIENCES TECHNOLOGIQUES ET ARTS"/>
    <x v="0"/>
    <s v="VILLEDEKARA"/>
    <s v="LAMA"/>
    <s v="KOZAH"/>
    <x v="4"/>
    <x v="1"/>
    <s v="Technique Administratives (G1)"/>
    <x v="4"/>
    <n v="1"/>
    <n v="1"/>
  </r>
  <r>
    <n v="501011104"/>
    <x v="0"/>
    <s v="INSTITUT DES SCIENCES TECHNOLOGIQUES ET ARTS"/>
    <x v="0"/>
    <s v="VILLEDEKARA"/>
    <s v="LAMA"/>
    <s v="KOZAH"/>
    <x v="4"/>
    <x v="1"/>
    <s v="Technique Administratives (G1)"/>
    <x v="5"/>
    <n v="0"/>
    <n v="2"/>
  </r>
  <r>
    <n v="501011104"/>
    <x v="0"/>
    <s v="INSTITUT DES SCIENCES TECHNOLOGIQUES ET ARTS"/>
    <x v="0"/>
    <s v="VILLEDEKARA"/>
    <s v="LAMA"/>
    <s v="KOZAH"/>
    <x v="4"/>
    <x v="1"/>
    <s v="Technique Administratives (G1)"/>
    <x v="6"/>
    <n v="1"/>
    <n v="1"/>
  </r>
  <r>
    <n v="501011104"/>
    <x v="0"/>
    <s v="INSTITUT DES SCIENCES TECHNOLOGIQUES ET ARTS"/>
    <x v="0"/>
    <s v="VILLEDEKARA"/>
    <s v="LAMA"/>
    <s v="KOZAH"/>
    <x v="4"/>
    <x v="1"/>
    <s v="Technique Administratives (G1)"/>
    <x v="7"/>
    <n v="1"/>
    <n v="1"/>
  </r>
  <r>
    <n v="501011104"/>
    <x v="0"/>
    <s v="INSTITUT DES SCIENCES TECHNOLOGIQUES ET ARTS"/>
    <x v="0"/>
    <s v="VILLEDEKARA"/>
    <s v="LAMA"/>
    <s v="KOZAH"/>
    <x v="4"/>
    <x v="1"/>
    <s v="Technique Administratives (G1)"/>
    <x v="8"/>
    <n v="0"/>
    <n v="2"/>
  </r>
  <r>
    <n v="501011104"/>
    <x v="0"/>
    <s v="INSTITUT DES SCIENCES TECHNOLOGIQUES ET ARTS"/>
    <x v="0"/>
    <s v="VILLEDEKARA"/>
    <s v="LAMA"/>
    <s v="KOZAH"/>
    <x v="4"/>
    <x v="1"/>
    <s v="Techniques Quantitatives de Gestion (G2)"/>
    <x v="3"/>
    <n v="0"/>
    <n v="1"/>
  </r>
  <r>
    <n v="501011104"/>
    <x v="0"/>
    <s v="INSTITUT DES SCIENCES TECHNOLOGIQUES ET ARTS"/>
    <x v="0"/>
    <s v="VILLEDEKARA"/>
    <s v="LAMA"/>
    <s v="KOZAH"/>
    <x v="4"/>
    <x v="1"/>
    <s v="Techniques Quantitatives de Gestion (G2)"/>
    <x v="4"/>
    <n v="1"/>
    <n v="0"/>
  </r>
  <r>
    <n v="501011104"/>
    <x v="0"/>
    <s v="INSTITUT DES SCIENCES TECHNOLOGIQUES ET ARTS"/>
    <x v="0"/>
    <s v="VILLEDEKARA"/>
    <s v="LAMA"/>
    <s v="KOZAH"/>
    <x v="4"/>
    <x v="1"/>
    <s v="Techniques Quantitatives de Gestion (G2)"/>
    <x v="5"/>
    <n v="1"/>
    <n v="0"/>
  </r>
  <r>
    <n v="501011104"/>
    <x v="0"/>
    <s v="INSTITUT DES SCIENCES TECHNOLOGIQUES ET ARTS"/>
    <x v="0"/>
    <s v="VILLEDEKARA"/>
    <s v="LAMA"/>
    <s v="KOZAH"/>
    <x v="4"/>
    <x v="2"/>
    <s v="BT   - Génie Electrique"/>
    <x v="1"/>
    <n v="1"/>
    <n v="0"/>
  </r>
  <r>
    <n v="501011104"/>
    <x v="0"/>
    <s v="INSTITUT DES SCIENCES TECHNOLOGIQUES ET ARTS"/>
    <x v="0"/>
    <s v="VILLEDEKARA"/>
    <s v="LAMA"/>
    <s v="KOZAH"/>
    <x v="4"/>
    <x v="2"/>
    <s v="BT   - Génie Electrique"/>
    <x v="5"/>
    <n v="1"/>
    <n v="0"/>
  </r>
  <r>
    <n v="501011104"/>
    <x v="0"/>
    <s v="INSTITUT DES SCIENCES TECHNOLOGIQUES ET ARTS"/>
    <x v="0"/>
    <s v="VILLEDEKARA"/>
    <s v="LAMA"/>
    <s v="KOZAH"/>
    <x v="4"/>
    <x v="2"/>
    <s v="BT   - Génie Electrique"/>
    <x v="6"/>
    <n v="1"/>
    <n v="0"/>
  </r>
  <r>
    <n v="501011104"/>
    <x v="0"/>
    <s v="INSTITUT DES SCIENCES TECHNOLOGIQUES ET ARTS"/>
    <x v="0"/>
    <s v="VILLEDEKARA"/>
    <s v="LAMA"/>
    <s v="KOZAH"/>
    <x v="4"/>
    <x v="2"/>
    <s v="BT   - Génie Electrique"/>
    <x v="7"/>
    <n v="1"/>
    <n v="0"/>
  </r>
  <r>
    <n v="501011104"/>
    <x v="0"/>
    <s v="INSTITUT DES SCIENCES TECHNOLOGIQUES ET ARTS"/>
    <x v="0"/>
    <s v="VILLEDEKARA"/>
    <s v="LAMA"/>
    <s v="KOZAH"/>
    <x v="4"/>
    <x v="2"/>
    <s v="BT   - Génie Electrique"/>
    <x v="8"/>
    <n v="1"/>
    <n v="1"/>
  </r>
  <r>
    <n v="501011104"/>
    <x v="0"/>
    <s v="INSTITUT DES SCIENCES TECHNOLOGIQUES ET ARTS"/>
    <x v="0"/>
    <s v="VILLEDEKARA"/>
    <s v="LAMA"/>
    <s v="KOZAH"/>
    <x v="4"/>
    <x v="2"/>
    <s v="BT   - Génie Electrique"/>
    <x v="9"/>
    <n v="1"/>
    <n v="0"/>
  </r>
  <r>
    <n v="501011104"/>
    <x v="0"/>
    <s v="INSTITUT DES SCIENCES TECHNOLOGIQUES ET ARTS"/>
    <x v="0"/>
    <s v="VILLEDEKARA"/>
    <s v="LAMA"/>
    <s v="KOZAH"/>
    <x v="4"/>
    <x v="2"/>
    <s v="BT  - Audiovisuelle"/>
    <x v="4"/>
    <n v="1"/>
    <n v="0"/>
  </r>
  <r>
    <n v="501011104"/>
    <x v="0"/>
    <s v="INSTITUT DES SCIENCES TECHNOLOGIQUES ET ARTS"/>
    <x v="0"/>
    <s v="VILLEDEKARA"/>
    <s v="LAMA"/>
    <s v="KOZAH"/>
    <x v="4"/>
    <x v="2"/>
    <s v="BT  - Audiovisuelle"/>
    <x v="6"/>
    <n v="1"/>
    <n v="0"/>
  </r>
  <r>
    <n v="501011104"/>
    <x v="0"/>
    <s v="INSTITUT DES SCIENCES TECHNOLOGIQUES ET ARTS"/>
    <x v="0"/>
    <s v="VILLEDEKARA"/>
    <s v="LAMA"/>
    <s v="KOZAH"/>
    <x v="4"/>
    <x v="2"/>
    <s v="BT  - Audiovisuelle"/>
    <x v="8"/>
    <n v="1"/>
    <n v="0"/>
  </r>
  <r>
    <n v="501011104"/>
    <x v="0"/>
    <s v="INSTITUT DES SCIENCES TECHNOLOGIQUES ET ARTS"/>
    <x v="0"/>
    <s v="VILLEDEKARA"/>
    <s v="LAMA"/>
    <s v="KOZAH"/>
    <x v="4"/>
    <x v="2"/>
    <s v="BT  - Génie Civil"/>
    <x v="1"/>
    <n v="2"/>
    <n v="0"/>
  </r>
  <r>
    <n v="501011104"/>
    <x v="0"/>
    <s v="INSTITUT DES SCIENCES TECHNOLOGIQUES ET ARTS"/>
    <x v="0"/>
    <s v="VILLEDEKARA"/>
    <s v="LAMA"/>
    <s v="KOZAH"/>
    <x v="4"/>
    <x v="2"/>
    <s v="BT  - Génie Civil"/>
    <x v="3"/>
    <n v="1"/>
    <n v="0"/>
  </r>
  <r>
    <n v="501011104"/>
    <x v="0"/>
    <s v="INSTITUT DES SCIENCES TECHNOLOGIQUES ET ARTS"/>
    <x v="0"/>
    <s v="VILLEDEKARA"/>
    <s v="LAMA"/>
    <s v="KOZAH"/>
    <x v="4"/>
    <x v="2"/>
    <s v="BT  - Génie Civil"/>
    <x v="4"/>
    <n v="1"/>
    <n v="0"/>
  </r>
  <r>
    <n v="501011104"/>
    <x v="0"/>
    <s v="INSTITUT DES SCIENCES TECHNOLOGIQUES ET ARTS"/>
    <x v="0"/>
    <s v="VILLEDEKARA"/>
    <s v="LAMA"/>
    <s v="KOZAH"/>
    <x v="4"/>
    <x v="2"/>
    <s v="BT  - Génie Civil"/>
    <x v="5"/>
    <n v="3"/>
    <n v="0"/>
  </r>
  <r>
    <n v="501011104"/>
    <x v="0"/>
    <s v="INSTITUT DES SCIENCES TECHNOLOGIQUES ET ARTS"/>
    <x v="0"/>
    <s v="VILLEDEKARA"/>
    <s v="LAMA"/>
    <s v="KOZAH"/>
    <x v="4"/>
    <x v="2"/>
    <s v="BT  - Génie Civil"/>
    <x v="6"/>
    <n v="3"/>
    <n v="0"/>
  </r>
  <r>
    <n v="501011104"/>
    <x v="0"/>
    <s v="INSTITUT DES SCIENCES TECHNOLOGIQUES ET ARTS"/>
    <x v="0"/>
    <s v="VILLEDEKARA"/>
    <s v="LAMA"/>
    <s v="KOZAH"/>
    <x v="4"/>
    <x v="2"/>
    <s v="BT  - Génie Civil"/>
    <x v="7"/>
    <n v="3"/>
    <n v="0"/>
  </r>
  <r>
    <n v="501011104"/>
    <x v="0"/>
    <s v="INSTITUT DES SCIENCES TECHNOLOGIQUES ET ARTS"/>
    <x v="0"/>
    <s v="VILLEDEKARA"/>
    <s v="LAMA"/>
    <s v="KOZAH"/>
    <x v="4"/>
    <x v="2"/>
    <s v="BT  - Génie Civil"/>
    <x v="8"/>
    <n v="5"/>
    <n v="0"/>
  </r>
  <r>
    <n v="501011104"/>
    <x v="0"/>
    <s v="INSTITUT DES SCIENCES TECHNOLOGIQUES ET ARTS"/>
    <x v="0"/>
    <s v="VILLEDEKARA"/>
    <s v="LAMA"/>
    <s v="KOZAH"/>
    <x v="4"/>
    <x v="2"/>
    <s v="BT  - Génie Civil"/>
    <x v="9"/>
    <n v="2"/>
    <n v="0"/>
  </r>
  <r>
    <n v="501011104"/>
    <x v="0"/>
    <s v="INSTITUT DES SCIENCES TECHNOLOGIQUES ET ARTS"/>
    <x v="0"/>
    <s v="VILLEDEKARA"/>
    <s v="LAMA"/>
    <s v="KOZAH"/>
    <x v="4"/>
    <x v="2"/>
    <s v="BT  - Maintenance Informatique Réseau"/>
    <x v="1"/>
    <n v="1"/>
    <n v="0"/>
  </r>
  <r>
    <n v="501011104"/>
    <x v="0"/>
    <s v="INSTITUT DES SCIENCES TECHNOLOGIQUES ET ARTS"/>
    <x v="0"/>
    <s v="VILLEDEKARA"/>
    <s v="LAMA"/>
    <s v="KOZAH"/>
    <x v="4"/>
    <x v="2"/>
    <s v="BT  - Maintenance Informatique Réseau"/>
    <x v="7"/>
    <n v="1"/>
    <n v="0"/>
  </r>
  <r>
    <n v="501011104"/>
    <x v="0"/>
    <s v="INSTITUT DES SCIENCES TECHNOLOGIQUES ET ARTS"/>
    <x v="0"/>
    <s v="VILLEDEKARA"/>
    <s v="LAMA"/>
    <s v="KOZAH"/>
    <x v="4"/>
    <x v="2"/>
    <s v="BT  - Maintenance Informatique Réseau"/>
    <x v="8"/>
    <n v="2"/>
    <n v="1"/>
  </r>
  <r>
    <n v="501011104"/>
    <x v="0"/>
    <s v="INSTITUT DES SCIENCES TECHNOLOGIQUES ET ARTS"/>
    <x v="0"/>
    <s v="VILLEDEKARA"/>
    <s v="LAMA"/>
    <s v="KOZAH"/>
    <x v="4"/>
    <x v="2"/>
    <s v="BT  - Maintenance Informatique Réseau"/>
    <x v="9"/>
    <n v="2"/>
    <n v="0"/>
  </r>
  <r>
    <n v="501011104"/>
    <x v="0"/>
    <s v="INSTITUT DES SCIENCES TECHNOLOGIQUES ET ARTS"/>
    <x v="0"/>
    <s v="VILLEDEKARA"/>
    <s v="LAMA"/>
    <s v="KOZAH"/>
    <x v="4"/>
    <x v="4"/>
    <s v="BT   - Génie Electrique"/>
    <x v="1"/>
    <n v="5"/>
    <n v="0"/>
  </r>
  <r>
    <n v="501011104"/>
    <x v="0"/>
    <s v="INSTITUT DES SCIENCES TECHNOLOGIQUES ET ARTS"/>
    <x v="0"/>
    <s v="VILLEDEKARA"/>
    <s v="LAMA"/>
    <s v="KOZAH"/>
    <x v="4"/>
    <x v="4"/>
    <s v="BT   - Génie Electrique"/>
    <x v="4"/>
    <n v="1"/>
    <n v="0"/>
  </r>
  <r>
    <n v="501011104"/>
    <x v="0"/>
    <s v="INSTITUT DES SCIENCES TECHNOLOGIQUES ET ARTS"/>
    <x v="0"/>
    <s v="VILLEDEKARA"/>
    <s v="LAMA"/>
    <s v="KOZAH"/>
    <x v="4"/>
    <x v="4"/>
    <s v="BT   - Génie Electrique"/>
    <x v="5"/>
    <n v="2"/>
    <n v="0"/>
  </r>
  <r>
    <n v="501011104"/>
    <x v="0"/>
    <s v="INSTITUT DES SCIENCES TECHNOLOGIQUES ET ARTS"/>
    <x v="0"/>
    <s v="VILLEDEKARA"/>
    <s v="LAMA"/>
    <s v="KOZAH"/>
    <x v="4"/>
    <x v="4"/>
    <s v="BT   - Génie Electrique"/>
    <x v="6"/>
    <n v="2"/>
    <n v="0"/>
  </r>
  <r>
    <n v="501011104"/>
    <x v="0"/>
    <s v="INSTITUT DES SCIENCES TECHNOLOGIQUES ET ARTS"/>
    <x v="0"/>
    <s v="VILLEDEKARA"/>
    <s v="LAMA"/>
    <s v="KOZAH"/>
    <x v="4"/>
    <x v="4"/>
    <s v="BT   - Génie Electrique"/>
    <x v="7"/>
    <n v="4"/>
    <n v="0"/>
  </r>
  <r>
    <n v="501011104"/>
    <x v="0"/>
    <s v="INSTITUT DES SCIENCES TECHNOLOGIQUES ET ARTS"/>
    <x v="0"/>
    <s v="VILLEDEKARA"/>
    <s v="LAMA"/>
    <s v="KOZAH"/>
    <x v="4"/>
    <x v="4"/>
    <s v="BT   - Génie Electrique"/>
    <x v="8"/>
    <n v="6"/>
    <n v="1"/>
  </r>
  <r>
    <n v="501011104"/>
    <x v="0"/>
    <s v="INSTITUT DES SCIENCES TECHNOLOGIQUES ET ARTS"/>
    <x v="0"/>
    <s v="VILLEDEKARA"/>
    <s v="LAMA"/>
    <s v="KOZAH"/>
    <x v="4"/>
    <x v="4"/>
    <s v="BT   - Génie Electrique"/>
    <x v="9"/>
    <n v="5"/>
    <n v="0"/>
  </r>
  <r>
    <n v="501011104"/>
    <x v="0"/>
    <s v="INSTITUT DES SCIENCES TECHNOLOGIQUES ET ARTS"/>
    <x v="0"/>
    <s v="VILLEDEKARA"/>
    <s v="LAMA"/>
    <s v="KOZAH"/>
    <x v="4"/>
    <x v="4"/>
    <s v="BT  - Génie Civil"/>
    <x v="1"/>
    <n v="5"/>
    <n v="0"/>
  </r>
  <r>
    <n v="501011104"/>
    <x v="0"/>
    <s v="INSTITUT DES SCIENCES TECHNOLOGIQUES ET ARTS"/>
    <x v="0"/>
    <s v="VILLEDEKARA"/>
    <s v="LAMA"/>
    <s v="KOZAH"/>
    <x v="4"/>
    <x v="4"/>
    <s v="BT  - Génie Civil"/>
    <x v="5"/>
    <n v="6"/>
    <n v="0"/>
  </r>
  <r>
    <n v="501011104"/>
    <x v="0"/>
    <s v="INSTITUT DES SCIENCES TECHNOLOGIQUES ET ARTS"/>
    <x v="0"/>
    <s v="VILLEDEKARA"/>
    <s v="LAMA"/>
    <s v="KOZAH"/>
    <x v="4"/>
    <x v="4"/>
    <s v="BT  - Génie Civil"/>
    <x v="6"/>
    <n v="8"/>
    <n v="0"/>
  </r>
  <r>
    <n v="501011104"/>
    <x v="0"/>
    <s v="INSTITUT DES SCIENCES TECHNOLOGIQUES ET ARTS"/>
    <x v="0"/>
    <s v="VILLEDEKARA"/>
    <s v="LAMA"/>
    <s v="KOZAH"/>
    <x v="4"/>
    <x v="4"/>
    <s v="BT  - Génie Civil"/>
    <x v="7"/>
    <n v="3"/>
    <n v="0"/>
  </r>
  <r>
    <n v="501011104"/>
    <x v="0"/>
    <s v="INSTITUT DES SCIENCES TECHNOLOGIQUES ET ARTS"/>
    <x v="0"/>
    <s v="VILLEDEKARA"/>
    <s v="LAMA"/>
    <s v="KOZAH"/>
    <x v="4"/>
    <x v="4"/>
    <s v="BT  - Génie Civil"/>
    <x v="8"/>
    <n v="3"/>
    <n v="0"/>
  </r>
  <r>
    <n v="501011104"/>
    <x v="0"/>
    <s v="INSTITUT DES SCIENCES TECHNOLOGIQUES ET ARTS"/>
    <x v="0"/>
    <s v="VILLEDEKARA"/>
    <s v="LAMA"/>
    <s v="KOZAH"/>
    <x v="4"/>
    <x v="4"/>
    <s v="BT  - Génie Civil"/>
    <x v="9"/>
    <n v="3"/>
    <n v="0"/>
  </r>
  <r>
    <n v="501011104"/>
    <x v="0"/>
    <s v="INSTITUT DES SCIENCES TECHNOLOGIQUES ET ARTS"/>
    <x v="0"/>
    <s v="VILLEDEKARA"/>
    <s v="LAMA"/>
    <s v="KOZAH"/>
    <x v="4"/>
    <x v="4"/>
    <s v="BT  - Maintenance Informatique Réseau"/>
    <x v="9"/>
    <n v="1"/>
    <n v="0"/>
  </r>
  <r>
    <n v="501011104"/>
    <x v="0"/>
    <s v="INSTITUT DES SCIENCES TECHNOLOGIQUES ET ARTS"/>
    <x v="0"/>
    <s v="VILLEDEKARA"/>
    <s v="LAMA"/>
    <s v="KOZAH"/>
    <x v="4"/>
    <x v="5"/>
    <s v="Technique Administratives (G1)"/>
    <x v="6"/>
    <n v="0"/>
    <n v="2"/>
  </r>
  <r>
    <n v="501011104"/>
    <x v="0"/>
    <s v="INSTITUT DES SCIENCES TECHNOLOGIQUES ET ARTS"/>
    <x v="0"/>
    <s v="VILLEDEKARA"/>
    <s v="LAMA"/>
    <s v="KOZAH"/>
    <x v="4"/>
    <x v="5"/>
    <s v="Technique Administratives (G1)"/>
    <x v="7"/>
    <n v="0"/>
    <n v="2"/>
  </r>
  <r>
    <n v="501011104"/>
    <x v="0"/>
    <s v="INSTITUT DES SCIENCES TECHNOLOGIQUES ET ARTS"/>
    <x v="0"/>
    <s v="VILLEDEKARA"/>
    <s v="LAMA"/>
    <s v="KOZAH"/>
    <x v="4"/>
    <x v="5"/>
    <s v="Technique Administratives (G1)"/>
    <x v="8"/>
    <n v="0"/>
    <n v="2"/>
  </r>
  <r>
    <n v="501011105"/>
    <x v="0"/>
    <s v="INSTITUT POLYTECHNIQUE LA VOIE DU SUCCES"/>
    <x v="0"/>
    <s v="VILLEDEKARA"/>
    <s v="LAMA"/>
    <s v="KOZAH"/>
    <x v="4"/>
    <x v="1"/>
    <s v="Génie Civil (F4)"/>
    <x v="10"/>
    <n v="2"/>
    <n v="0"/>
  </r>
  <r>
    <n v="501011105"/>
    <x v="0"/>
    <s v="INSTITUT POLYTECHNIQUE LA VOIE DU SUCCES"/>
    <x v="0"/>
    <s v="VILLEDEKARA"/>
    <s v="LAMA"/>
    <s v="KOZAH"/>
    <x v="4"/>
    <x v="1"/>
    <s v="Génie Civil (F4)"/>
    <x v="3"/>
    <n v="5"/>
    <n v="2"/>
  </r>
  <r>
    <n v="501011105"/>
    <x v="0"/>
    <s v="INSTITUT POLYTECHNIQUE LA VOIE DU SUCCES"/>
    <x v="0"/>
    <s v="VILLEDEKARA"/>
    <s v="LAMA"/>
    <s v="KOZAH"/>
    <x v="4"/>
    <x v="1"/>
    <s v="Génie Civil (F4)"/>
    <x v="4"/>
    <n v="3"/>
    <n v="0"/>
  </r>
  <r>
    <n v="501011105"/>
    <x v="0"/>
    <s v="INSTITUT POLYTECHNIQUE LA VOIE DU SUCCES"/>
    <x v="0"/>
    <s v="VILLEDEKARA"/>
    <s v="LAMA"/>
    <s v="KOZAH"/>
    <x v="4"/>
    <x v="1"/>
    <s v="Génie Civil (F4)"/>
    <x v="6"/>
    <n v="1"/>
    <n v="0"/>
  </r>
  <r>
    <n v="501011105"/>
    <x v="0"/>
    <s v="INSTITUT POLYTECHNIQUE LA VOIE DU SUCCES"/>
    <x v="0"/>
    <s v="VILLEDEKARA"/>
    <s v="LAMA"/>
    <s v="KOZAH"/>
    <x v="4"/>
    <x v="1"/>
    <s v="Génie Civil (F4)"/>
    <x v="7"/>
    <n v="1"/>
    <n v="0"/>
  </r>
  <r>
    <n v="501011105"/>
    <x v="0"/>
    <s v="INSTITUT POLYTECHNIQUE LA VOIE DU SUCCES"/>
    <x v="0"/>
    <s v="VILLEDEKARA"/>
    <s v="LAMA"/>
    <s v="KOZAH"/>
    <x v="4"/>
    <x v="1"/>
    <s v="Technique Administratives (G1)"/>
    <x v="10"/>
    <n v="0"/>
    <n v="9"/>
  </r>
  <r>
    <n v="501011105"/>
    <x v="0"/>
    <s v="INSTITUT POLYTECHNIQUE LA VOIE DU SUCCES"/>
    <x v="0"/>
    <s v="VILLEDEKARA"/>
    <s v="LAMA"/>
    <s v="KOZAH"/>
    <x v="4"/>
    <x v="1"/>
    <s v="Technique Administratives (G1)"/>
    <x v="3"/>
    <n v="0"/>
    <n v="5"/>
  </r>
  <r>
    <n v="501011105"/>
    <x v="0"/>
    <s v="INSTITUT POLYTECHNIQUE LA VOIE DU SUCCES"/>
    <x v="0"/>
    <s v="VILLEDEKARA"/>
    <s v="LAMA"/>
    <s v="KOZAH"/>
    <x v="4"/>
    <x v="1"/>
    <s v="Technique Administratives (G1)"/>
    <x v="4"/>
    <n v="0"/>
    <n v="4"/>
  </r>
  <r>
    <n v="501011105"/>
    <x v="0"/>
    <s v="INSTITUT POLYTECHNIQUE LA VOIE DU SUCCES"/>
    <x v="0"/>
    <s v="VILLEDEKARA"/>
    <s v="LAMA"/>
    <s v="KOZAH"/>
    <x v="4"/>
    <x v="1"/>
    <s v="Technique Administratives (G1)"/>
    <x v="5"/>
    <n v="0"/>
    <n v="1"/>
  </r>
  <r>
    <n v="501011105"/>
    <x v="0"/>
    <s v="INSTITUT POLYTECHNIQUE LA VOIE DU SUCCES"/>
    <x v="0"/>
    <s v="VILLEDEKARA"/>
    <s v="LAMA"/>
    <s v="KOZAH"/>
    <x v="4"/>
    <x v="1"/>
    <s v="Techniques Commerciale (G3)"/>
    <x v="10"/>
    <n v="1"/>
    <n v="2"/>
  </r>
  <r>
    <n v="501011105"/>
    <x v="0"/>
    <s v="INSTITUT POLYTECHNIQUE LA VOIE DU SUCCES"/>
    <x v="0"/>
    <s v="VILLEDEKARA"/>
    <s v="LAMA"/>
    <s v="KOZAH"/>
    <x v="4"/>
    <x v="1"/>
    <s v="Techniques Commerciale (G3)"/>
    <x v="3"/>
    <n v="1"/>
    <n v="4"/>
  </r>
  <r>
    <n v="501011105"/>
    <x v="0"/>
    <s v="INSTITUT POLYTECHNIQUE LA VOIE DU SUCCES"/>
    <x v="0"/>
    <s v="VILLEDEKARA"/>
    <s v="LAMA"/>
    <s v="KOZAH"/>
    <x v="4"/>
    <x v="1"/>
    <s v="Techniques Commerciale (G3)"/>
    <x v="4"/>
    <n v="1"/>
    <n v="2"/>
  </r>
  <r>
    <n v="501011105"/>
    <x v="0"/>
    <s v="INSTITUT POLYTECHNIQUE LA VOIE DU SUCCES"/>
    <x v="0"/>
    <s v="VILLEDEKARA"/>
    <s v="LAMA"/>
    <s v="KOZAH"/>
    <x v="4"/>
    <x v="1"/>
    <s v="Techniques Commerciale (G3)"/>
    <x v="5"/>
    <n v="1"/>
    <n v="1"/>
  </r>
  <r>
    <n v="501011105"/>
    <x v="0"/>
    <s v="INSTITUT POLYTECHNIQUE LA VOIE DU SUCCES"/>
    <x v="0"/>
    <s v="VILLEDEKARA"/>
    <s v="LAMA"/>
    <s v="KOZAH"/>
    <x v="4"/>
    <x v="1"/>
    <s v="Techniques Commerciale (G3)"/>
    <x v="6"/>
    <n v="1"/>
    <n v="0"/>
  </r>
  <r>
    <n v="501011105"/>
    <x v="0"/>
    <s v="INSTITUT POLYTECHNIQUE LA VOIE DU SUCCES"/>
    <x v="0"/>
    <s v="VILLEDEKARA"/>
    <s v="LAMA"/>
    <s v="KOZAH"/>
    <x v="4"/>
    <x v="1"/>
    <s v="Techniques Quantitatives de Gestion (G2)"/>
    <x v="10"/>
    <n v="0"/>
    <n v="1"/>
  </r>
  <r>
    <n v="501011105"/>
    <x v="0"/>
    <s v="INSTITUT POLYTECHNIQUE LA VOIE DU SUCCES"/>
    <x v="0"/>
    <s v="VILLEDEKARA"/>
    <s v="LAMA"/>
    <s v="KOZAH"/>
    <x v="4"/>
    <x v="1"/>
    <s v="Techniques Quantitatives de Gestion (G2)"/>
    <x v="3"/>
    <n v="1"/>
    <n v="3"/>
  </r>
  <r>
    <n v="501011105"/>
    <x v="0"/>
    <s v="INSTITUT POLYTECHNIQUE LA VOIE DU SUCCES"/>
    <x v="0"/>
    <s v="VILLEDEKARA"/>
    <s v="LAMA"/>
    <s v="KOZAH"/>
    <x v="4"/>
    <x v="1"/>
    <s v="Techniques Quantitatives de Gestion (G2)"/>
    <x v="4"/>
    <n v="1"/>
    <n v="1"/>
  </r>
  <r>
    <n v="501011105"/>
    <x v="0"/>
    <s v="INSTITUT POLYTECHNIQUE LA VOIE DU SUCCES"/>
    <x v="0"/>
    <s v="VILLEDEKARA"/>
    <s v="LAMA"/>
    <s v="KOZAH"/>
    <x v="4"/>
    <x v="3"/>
    <s v="Génie Civil (F4)"/>
    <x v="2"/>
    <n v="1"/>
    <n v="0"/>
  </r>
  <r>
    <n v="501011105"/>
    <x v="0"/>
    <s v="INSTITUT POLYTECHNIQUE LA VOIE DU SUCCES"/>
    <x v="0"/>
    <s v="VILLEDEKARA"/>
    <s v="LAMA"/>
    <s v="KOZAH"/>
    <x v="4"/>
    <x v="3"/>
    <s v="Génie Civil (F4)"/>
    <x v="10"/>
    <n v="4"/>
    <n v="0"/>
  </r>
  <r>
    <n v="501011105"/>
    <x v="0"/>
    <s v="INSTITUT POLYTECHNIQUE LA VOIE DU SUCCES"/>
    <x v="0"/>
    <s v="VILLEDEKARA"/>
    <s v="LAMA"/>
    <s v="KOZAH"/>
    <x v="4"/>
    <x v="3"/>
    <s v="Génie Civil (F4)"/>
    <x v="3"/>
    <n v="1"/>
    <n v="0"/>
  </r>
  <r>
    <n v="501011105"/>
    <x v="0"/>
    <s v="INSTITUT POLYTECHNIQUE LA VOIE DU SUCCES"/>
    <x v="0"/>
    <s v="VILLEDEKARA"/>
    <s v="LAMA"/>
    <s v="KOZAH"/>
    <x v="4"/>
    <x v="3"/>
    <s v="Technique Administratives (G1)"/>
    <x v="0"/>
    <n v="0"/>
    <n v="2"/>
  </r>
  <r>
    <n v="501011105"/>
    <x v="0"/>
    <s v="INSTITUT POLYTECHNIQUE LA VOIE DU SUCCES"/>
    <x v="0"/>
    <s v="VILLEDEKARA"/>
    <s v="LAMA"/>
    <s v="KOZAH"/>
    <x v="4"/>
    <x v="3"/>
    <s v="Technique Administratives (G1)"/>
    <x v="2"/>
    <n v="0"/>
    <n v="3"/>
  </r>
  <r>
    <n v="501011105"/>
    <x v="0"/>
    <s v="INSTITUT POLYTECHNIQUE LA VOIE DU SUCCES"/>
    <x v="0"/>
    <s v="VILLEDEKARA"/>
    <s v="LAMA"/>
    <s v="KOZAH"/>
    <x v="4"/>
    <x v="3"/>
    <s v="Technique Administratives (G1)"/>
    <x v="10"/>
    <n v="0"/>
    <n v="7"/>
  </r>
  <r>
    <n v="501011105"/>
    <x v="0"/>
    <s v="INSTITUT POLYTECHNIQUE LA VOIE DU SUCCES"/>
    <x v="0"/>
    <s v="VILLEDEKARA"/>
    <s v="LAMA"/>
    <s v="KOZAH"/>
    <x v="4"/>
    <x v="3"/>
    <s v="Technique Administratives (G1)"/>
    <x v="3"/>
    <n v="0"/>
    <n v="3"/>
  </r>
  <r>
    <n v="501011105"/>
    <x v="0"/>
    <s v="INSTITUT POLYTECHNIQUE LA VOIE DU SUCCES"/>
    <x v="0"/>
    <s v="VILLEDEKARA"/>
    <s v="LAMA"/>
    <s v="KOZAH"/>
    <x v="4"/>
    <x v="3"/>
    <s v="Techniques Commerciale (G3)"/>
    <x v="2"/>
    <n v="3"/>
    <n v="6"/>
  </r>
  <r>
    <n v="501011105"/>
    <x v="0"/>
    <s v="INSTITUT POLYTECHNIQUE LA VOIE DU SUCCES"/>
    <x v="0"/>
    <s v="VILLEDEKARA"/>
    <s v="LAMA"/>
    <s v="KOZAH"/>
    <x v="4"/>
    <x v="3"/>
    <s v="Techniques Quantitatives de Gestion (G2)"/>
    <x v="2"/>
    <n v="1"/>
    <n v="3"/>
  </r>
  <r>
    <n v="501011105"/>
    <x v="0"/>
    <s v="INSTITUT POLYTECHNIQUE LA VOIE DU SUCCES"/>
    <x v="0"/>
    <s v="VILLEDEKARA"/>
    <s v="LAMA"/>
    <s v="KOZAH"/>
    <x v="4"/>
    <x v="3"/>
    <s v="Techniques Quantitatives de Gestion (G2)"/>
    <x v="10"/>
    <n v="0"/>
    <n v="1"/>
  </r>
  <r>
    <n v="501011105"/>
    <x v="0"/>
    <s v="INSTITUT POLYTECHNIQUE LA VOIE DU SUCCES"/>
    <x v="0"/>
    <s v="VILLEDEKARA"/>
    <s v="LAMA"/>
    <s v="KOZAH"/>
    <x v="4"/>
    <x v="3"/>
    <s v="Techniques Quantitatives de Gestion (G2)"/>
    <x v="3"/>
    <n v="0"/>
    <n v="1"/>
  </r>
  <r>
    <n v="501011105"/>
    <x v="0"/>
    <s v="INSTITUT POLYTECHNIQUE LA VOIE DU SUCCES"/>
    <x v="0"/>
    <s v="VILLEDEKARA"/>
    <s v="LAMA"/>
    <s v="KOZAH"/>
    <x v="4"/>
    <x v="5"/>
    <s v="Génie Civil (F4)"/>
    <x v="3"/>
    <n v="5"/>
    <n v="1"/>
  </r>
  <r>
    <n v="501011105"/>
    <x v="0"/>
    <s v="INSTITUT POLYTECHNIQUE LA VOIE DU SUCCES"/>
    <x v="0"/>
    <s v="VILLEDEKARA"/>
    <s v="LAMA"/>
    <s v="KOZAH"/>
    <x v="4"/>
    <x v="5"/>
    <s v="Génie Civil (F4)"/>
    <x v="4"/>
    <n v="3"/>
    <n v="0"/>
  </r>
  <r>
    <n v="501011105"/>
    <x v="0"/>
    <s v="INSTITUT POLYTECHNIQUE LA VOIE DU SUCCES"/>
    <x v="0"/>
    <s v="VILLEDEKARA"/>
    <s v="LAMA"/>
    <s v="KOZAH"/>
    <x v="4"/>
    <x v="5"/>
    <s v="Génie Civil (F4)"/>
    <x v="5"/>
    <n v="2"/>
    <n v="0"/>
  </r>
  <r>
    <n v="501011105"/>
    <x v="0"/>
    <s v="INSTITUT POLYTECHNIQUE LA VOIE DU SUCCES"/>
    <x v="0"/>
    <s v="VILLEDEKARA"/>
    <s v="LAMA"/>
    <s v="KOZAH"/>
    <x v="4"/>
    <x v="5"/>
    <s v="Génie Civil (F4)"/>
    <x v="6"/>
    <n v="2"/>
    <n v="0"/>
  </r>
  <r>
    <n v="501011105"/>
    <x v="0"/>
    <s v="INSTITUT POLYTECHNIQUE LA VOIE DU SUCCES"/>
    <x v="0"/>
    <s v="VILLEDEKARA"/>
    <s v="LAMA"/>
    <s v="KOZAH"/>
    <x v="4"/>
    <x v="5"/>
    <s v="Génie Civil (F4)"/>
    <x v="7"/>
    <n v="2"/>
    <n v="0"/>
  </r>
  <r>
    <n v="501011105"/>
    <x v="0"/>
    <s v="INSTITUT POLYTECHNIQUE LA VOIE DU SUCCES"/>
    <x v="0"/>
    <s v="VILLEDEKARA"/>
    <s v="LAMA"/>
    <s v="KOZAH"/>
    <x v="4"/>
    <x v="5"/>
    <s v="Technique Administratives (G1)"/>
    <x v="1"/>
    <n v="0"/>
    <n v="1"/>
  </r>
  <r>
    <n v="501011105"/>
    <x v="0"/>
    <s v="INSTITUT POLYTECHNIQUE LA VOIE DU SUCCES"/>
    <x v="0"/>
    <s v="VILLEDEKARA"/>
    <s v="LAMA"/>
    <s v="KOZAH"/>
    <x v="4"/>
    <x v="5"/>
    <s v="Technique Administratives (G1)"/>
    <x v="10"/>
    <n v="0"/>
    <n v="3"/>
  </r>
  <r>
    <n v="501011105"/>
    <x v="0"/>
    <s v="INSTITUT POLYTECHNIQUE LA VOIE DU SUCCES"/>
    <x v="0"/>
    <s v="VILLEDEKARA"/>
    <s v="LAMA"/>
    <s v="KOZAH"/>
    <x v="4"/>
    <x v="5"/>
    <s v="Technique Administratives (G1)"/>
    <x v="3"/>
    <n v="0"/>
    <n v="10"/>
  </r>
  <r>
    <n v="501011105"/>
    <x v="0"/>
    <s v="INSTITUT POLYTECHNIQUE LA VOIE DU SUCCES"/>
    <x v="0"/>
    <s v="VILLEDEKARA"/>
    <s v="LAMA"/>
    <s v="KOZAH"/>
    <x v="4"/>
    <x v="5"/>
    <s v="Technique Administratives (G1)"/>
    <x v="4"/>
    <n v="0"/>
    <n v="3"/>
  </r>
  <r>
    <n v="501011105"/>
    <x v="0"/>
    <s v="INSTITUT POLYTECHNIQUE LA VOIE DU SUCCES"/>
    <x v="0"/>
    <s v="VILLEDEKARA"/>
    <s v="LAMA"/>
    <s v="KOZAH"/>
    <x v="4"/>
    <x v="5"/>
    <s v="Technique Administratives (G1)"/>
    <x v="5"/>
    <n v="0"/>
    <n v="2"/>
  </r>
  <r>
    <n v="501011105"/>
    <x v="0"/>
    <s v="INSTITUT POLYTECHNIQUE LA VOIE DU SUCCES"/>
    <x v="0"/>
    <s v="VILLEDEKARA"/>
    <s v="LAMA"/>
    <s v="KOZAH"/>
    <x v="4"/>
    <x v="5"/>
    <s v="Technique Administratives (G1)"/>
    <x v="6"/>
    <n v="0"/>
    <n v="2"/>
  </r>
  <r>
    <n v="501011105"/>
    <x v="0"/>
    <s v="INSTITUT POLYTECHNIQUE LA VOIE DU SUCCES"/>
    <x v="0"/>
    <s v="VILLEDEKARA"/>
    <s v="LAMA"/>
    <s v="KOZAH"/>
    <x v="4"/>
    <x v="5"/>
    <s v="Technique Administratives (G1)"/>
    <x v="7"/>
    <n v="0"/>
    <n v="2"/>
  </r>
  <r>
    <n v="501011105"/>
    <x v="0"/>
    <s v="INSTITUT POLYTECHNIQUE LA VOIE DU SUCCES"/>
    <x v="0"/>
    <s v="VILLEDEKARA"/>
    <s v="LAMA"/>
    <s v="KOZAH"/>
    <x v="4"/>
    <x v="5"/>
    <s v="Technique Administratives (G1)"/>
    <x v="8"/>
    <n v="0"/>
    <n v="1"/>
  </r>
  <r>
    <n v="501011105"/>
    <x v="0"/>
    <s v="INSTITUT POLYTECHNIQUE LA VOIE DU SUCCES"/>
    <x v="0"/>
    <s v="VILLEDEKARA"/>
    <s v="LAMA"/>
    <s v="KOZAH"/>
    <x v="4"/>
    <x v="5"/>
    <s v="Technique Administratives (G1)"/>
    <x v="9"/>
    <n v="0"/>
    <n v="1"/>
  </r>
  <r>
    <n v="501011105"/>
    <x v="0"/>
    <s v="INSTITUT POLYTECHNIQUE LA VOIE DU SUCCES"/>
    <x v="0"/>
    <s v="VILLEDEKARA"/>
    <s v="LAMA"/>
    <s v="KOZAH"/>
    <x v="4"/>
    <x v="5"/>
    <s v="Techniques Commerciale (G3)"/>
    <x v="10"/>
    <n v="0"/>
    <n v="1"/>
  </r>
  <r>
    <n v="501011105"/>
    <x v="0"/>
    <s v="INSTITUT POLYTECHNIQUE LA VOIE DU SUCCES"/>
    <x v="0"/>
    <s v="VILLEDEKARA"/>
    <s v="LAMA"/>
    <s v="KOZAH"/>
    <x v="4"/>
    <x v="5"/>
    <s v="Techniques Commerciale (G3)"/>
    <x v="3"/>
    <n v="0"/>
    <n v="2"/>
  </r>
  <r>
    <n v="501011105"/>
    <x v="0"/>
    <s v="INSTITUT POLYTECHNIQUE LA VOIE DU SUCCES"/>
    <x v="0"/>
    <s v="VILLEDEKARA"/>
    <s v="LAMA"/>
    <s v="KOZAH"/>
    <x v="4"/>
    <x v="5"/>
    <s v="Techniques Commerciale (G3)"/>
    <x v="4"/>
    <n v="1"/>
    <n v="1"/>
  </r>
  <r>
    <n v="501011105"/>
    <x v="0"/>
    <s v="INSTITUT POLYTECHNIQUE LA VOIE DU SUCCES"/>
    <x v="0"/>
    <s v="VILLEDEKARA"/>
    <s v="LAMA"/>
    <s v="KOZAH"/>
    <x v="4"/>
    <x v="5"/>
    <s v="Techniques Commerciale (G3)"/>
    <x v="5"/>
    <n v="1"/>
    <n v="1"/>
  </r>
  <r>
    <n v="501011105"/>
    <x v="0"/>
    <s v="INSTITUT POLYTECHNIQUE LA VOIE DU SUCCES"/>
    <x v="0"/>
    <s v="VILLEDEKARA"/>
    <s v="LAMA"/>
    <s v="KOZAH"/>
    <x v="4"/>
    <x v="5"/>
    <s v="Techniques Commerciale (G3)"/>
    <x v="7"/>
    <n v="0"/>
    <n v="1"/>
  </r>
  <r>
    <n v="501011105"/>
    <x v="0"/>
    <s v="INSTITUT POLYTECHNIQUE LA VOIE DU SUCCES"/>
    <x v="0"/>
    <s v="VILLEDEKARA"/>
    <s v="LAMA"/>
    <s v="KOZAH"/>
    <x v="4"/>
    <x v="5"/>
    <s v="Techniques Commerciale (G3)"/>
    <x v="8"/>
    <n v="0"/>
    <n v="1"/>
  </r>
  <r>
    <n v="501011105"/>
    <x v="0"/>
    <s v="INSTITUT POLYTECHNIQUE LA VOIE DU SUCCES"/>
    <x v="0"/>
    <s v="VILLEDEKARA"/>
    <s v="LAMA"/>
    <s v="KOZAH"/>
    <x v="4"/>
    <x v="5"/>
    <s v="Techniques Quantitatives de Gestion (G2)"/>
    <x v="10"/>
    <n v="0"/>
    <n v="1"/>
  </r>
  <r>
    <n v="501011105"/>
    <x v="0"/>
    <s v="INSTITUT POLYTECHNIQUE LA VOIE DU SUCCES"/>
    <x v="0"/>
    <s v="VILLEDEKARA"/>
    <s v="LAMA"/>
    <s v="KOZAH"/>
    <x v="4"/>
    <x v="5"/>
    <s v="Techniques Quantitatives de Gestion (G2)"/>
    <x v="3"/>
    <n v="0"/>
    <n v="2"/>
  </r>
  <r>
    <n v="501011105"/>
    <x v="0"/>
    <s v="INSTITUT POLYTECHNIQUE LA VOIE DU SUCCES"/>
    <x v="0"/>
    <s v="VILLEDEKARA"/>
    <s v="LAMA"/>
    <s v="KOZAH"/>
    <x v="4"/>
    <x v="5"/>
    <s v="Techniques Quantitatives de Gestion (G2)"/>
    <x v="5"/>
    <n v="0"/>
    <n v="1"/>
  </r>
  <r>
    <n v="501011105"/>
    <x v="0"/>
    <s v="INSTITUT POLYTECHNIQUE LA VOIE DU SUCCES"/>
    <x v="0"/>
    <s v="VILLEDEKARA"/>
    <s v="LAMA"/>
    <s v="KOZAH"/>
    <x v="4"/>
    <x v="5"/>
    <s v="Techniques Quantitatives de Gestion (G2)"/>
    <x v="7"/>
    <n v="0"/>
    <n v="1"/>
  </r>
  <r>
    <n v="502011101"/>
    <x v="0"/>
    <s v="CENTRE DE FORMATION TECHNIQUE ET PROFESSIONNELLE DE SANDA KAGBANDA (CFTP-SANDA)"/>
    <x v="2"/>
    <s v="BASSAR"/>
    <s v="BASSAR"/>
    <s v="BASSAR"/>
    <x v="4"/>
    <x v="0"/>
    <s v="CAP - Electricité d'équipement"/>
    <x v="10"/>
    <n v="0"/>
    <n v="3"/>
  </r>
  <r>
    <n v="502011101"/>
    <x v="0"/>
    <s v="CENTRE DE FORMATION TECHNIQUE ET PROFESSIONNELLE DE SANDA KAGBANDA (CFTP-SANDA)"/>
    <x v="2"/>
    <s v="BASSAR"/>
    <s v="BASSAR"/>
    <s v="BASSAR"/>
    <x v="4"/>
    <x v="0"/>
    <s v="CAP - Electricité d'équipement"/>
    <x v="4"/>
    <n v="1"/>
    <n v="0"/>
  </r>
  <r>
    <n v="502011101"/>
    <x v="0"/>
    <s v="CENTRE DE FORMATION TECHNIQUE ET PROFESSIONNELLE DE SANDA KAGBANDA (CFTP-SANDA)"/>
    <x v="2"/>
    <s v="BASSAR"/>
    <s v="BASSAR"/>
    <s v="BASSAR"/>
    <x v="4"/>
    <x v="0"/>
    <s v="CAP - Electricité d'équipement"/>
    <x v="5"/>
    <n v="3"/>
    <n v="0"/>
  </r>
  <r>
    <n v="502011101"/>
    <x v="0"/>
    <s v="CENTRE DE FORMATION TECHNIQUE ET PROFESSIONNELLE DE SANDA KAGBANDA (CFTP-SANDA)"/>
    <x v="2"/>
    <s v="BASSAR"/>
    <s v="BASSAR"/>
    <s v="BASSAR"/>
    <x v="4"/>
    <x v="0"/>
    <s v="CAP - Electricité d'équipement"/>
    <x v="7"/>
    <n v="1"/>
    <n v="0"/>
  </r>
  <r>
    <n v="502011101"/>
    <x v="0"/>
    <s v="CENTRE DE FORMATION TECHNIQUE ET PROFESSIONNELLE DE SANDA KAGBANDA (CFTP-SANDA)"/>
    <x v="2"/>
    <s v="BASSAR"/>
    <s v="BASSAR"/>
    <s v="BASSAR"/>
    <x v="4"/>
    <x v="0"/>
    <s v="CAP - Maçonnerie"/>
    <x v="0"/>
    <n v="1"/>
    <n v="0"/>
  </r>
  <r>
    <n v="502011101"/>
    <x v="0"/>
    <s v="CENTRE DE FORMATION TECHNIQUE ET PROFESSIONNELLE DE SANDA KAGBANDA (CFTP-SANDA)"/>
    <x v="2"/>
    <s v="BASSAR"/>
    <s v="BASSAR"/>
    <s v="BASSAR"/>
    <x v="4"/>
    <x v="0"/>
    <s v="CAP - Maçonnerie"/>
    <x v="2"/>
    <n v="1"/>
    <n v="0"/>
  </r>
  <r>
    <n v="502011101"/>
    <x v="0"/>
    <s v="CENTRE DE FORMATION TECHNIQUE ET PROFESSIONNELLE DE SANDA KAGBANDA (CFTP-SANDA)"/>
    <x v="2"/>
    <s v="BASSAR"/>
    <s v="BASSAR"/>
    <s v="BASSAR"/>
    <x v="4"/>
    <x v="0"/>
    <s v="CAP - Maçonnerie"/>
    <x v="3"/>
    <n v="3"/>
    <n v="0"/>
  </r>
  <r>
    <n v="502011101"/>
    <x v="0"/>
    <s v="CENTRE DE FORMATION TECHNIQUE ET PROFESSIONNELLE DE SANDA KAGBANDA (CFTP-SANDA)"/>
    <x v="2"/>
    <s v="BASSAR"/>
    <s v="BASSAR"/>
    <s v="BASSAR"/>
    <x v="4"/>
    <x v="0"/>
    <s v="CAP - Maçonnerie"/>
    <x v="4"/>
    <n v="6"/>
    <n v="0"/>
  </r>
  <r>
    <n v="502011101"/>
    <x v="0"/>
    <s v="CENTRE DE FORMATION TECHNIQUE ET PROFESSIONNELLE DE SANDA KAGBANDA (CFTP-SANDA)"/>
    <x v="2"/>
    <s v="BASSAR"/>
    <s v="BASSAR"/>
    <s v="BASSAR"/>
    <x v="4"/>
    <x v="0"/>
    <s v="CAP - Maçonnerie"/>
    <x v="6"/>
    <n v="3"/>
    <n v="0"/>
  </r>
  <r>
    <n v="502011101"/>
    <x v="0"/>
    <s v="CENTRE DE FORMATION TECHNIQUE ET PROFESSIONNELLE DE SANDA KAGBANDA (CFTP-SANDA)"/>
    <x v="2"/>
    <s v="BASSAR"/>
    <s v="BASSAR"/>
    <s v="BASSAR"/>
    <x v="4"/>
    <x v="0"/>
    <s v="CAP - Maçonnerie"/>
    <x v="7"/>
    <n v="4"/>
    <n v="0"/>
  </r>
  <r>
    <n v="502011101"/>
    <x v="0"/>
    <s v="CENTRE DE FORMATION TECHNIQUE ET PROFESSIONNELLE DE SANDA KAGBANDA (CFTP-SANDA)"/>
    <x v="2"/>
    <s v="BASSAR"/>
    <s v="BASSAR"/>
    <s v="BASSAR"/>
    <x v="4"/>
    <x v="0"/>
    <s v="CAP - Menuiserie"/>
    <x v="4"/>
    <n v="1"/>
    <n v="0"/>
  </r>
  <r>
    <n v="502011101"/>
    <x v="0"/>
    <s v="CENTRE DE FORMATION TECHNIQUE ET PROFESSIONNELLE DE SANDA KAGBANDA (CFTP-SANDA)"/>
    <x v="2"/>
    <s v="BASSAR"/>
    <s v="BASSAR"/>
    <s v="BASSAR"/>
    <x v="4"/>
    <x v="0"/>
    <s v="CAP - Menuiserie"/>
    <x v="5"/>
    <n v="2"/>
    <n v="0"/>
  </r>
  <r>
    <n v="502011101"/>
    <x v="0"/>
    <s v="CENTRE DE FORMATION TECHNIQUE ET PROFESSIONNELLE DE SANDA KAGBANDA (CFTP-SANDA)"/>
    <x v="2"/>
    <s v="BASSAR"/>
    <s v="BASSAR"/>
    <s v="BASSAR"/>
    <x v="4"/>
    <x v="0"/>
    <s v="CAP - Menuiserie"/>
    <x v="9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s v="CAP - Electricité d'équipement"/>
    <x v="4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s v="CAP - Electricité d'équipement"/>
    <x v="7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s v="CAP - Electricité d'équipement"/>
    <x v="9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s v="CAP - Maçonnerie"/>
    <x v="10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s v="CAP - Maçonnerie"/>
    <x v="4"/>
    <n v="2"/>
    <n v="0"/>
  </r>
  <r>
    <n v="502011101"/>
    <x v="0"/>
    <s v="CENTRE DE FORMATION TECHNIQUE ET PROFESSIONNELLE DE SANDA KAGBANDA (CFTP-SANDA)"/>
    <x v="2"/>
    <s v="BASSAR"/>
    <s v="BASSAR"/>
    <s v="BASSAR"/>
    <x v="4"/>
    <x v="2"/>
    <s v="CAP - Maçonnerie"/>
    <x v="5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s v="CAP - Maçonnerie"/>
    <x v="6"/>
    <n v="2"/>
    <n v="0"/>
  </r>
  <r>
    <n v="502011101"/>
    <x v="0"/>
    <s v="CENTRE DE FORMATION TECHNIQUE ET PROFESSIONNELLE DE SANDA KAGBANDA (CFTP-SANDA)"/>
    <x v="2"/>
    <s v="BASSAR"/>
    <s v="BASSAR"/>
    <s v="BASSAR"/>
    <x v="4"/>
    <x v="2"/>
    <s v="CAP - Maçonnerie"/>
    <x v="7"/>
    <n v="3"/>
    <n v="0"/>
  </r>
  <r>
    <n v="502011101"/>
    <x v="0"/>
    <s v="CENTRE DE FORMATION TECHNIQUE ET PROFESSIONNELLE DE SANDA KAGBANDA (CFTP-SANDA)"/>
    <x v="2"/>
    <s v="BASSAR"/>
    <s v="BASSAR"/>
    <s v="BASSAR"/>
    <x v="4"/>
    <x v="2"/>
    <s v="CAP - Menuiserie"/>
    <x v="4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s v="CAP - Menuiserie"/>
    <x v="8"/>
    <n v="2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Electricité d'équipement"/>
    <x v="3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Electricité d'équipement"/>
    <x v="4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Electricité d'équipement"/>
    <x v="5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Electricité d'équipement"/>
    <x v="6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Electricité d'équipement"/>
    <x v="7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Electricité d'équipement"/>
    <x v="9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Maçonnerie"/>
    <x v="1"/>
    <n v="2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Maçonnerie"/>
    <x v="10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Maçonnerie"/>
    <x v="3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Maçonnerie"/>
    <x v="4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Maçonnerie"/>
    <x v="5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Maçonnerie"/>
    <x v="6"/>
    <n v="4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Maçonnerie"/>
    <x v="7"/>
    <n v="3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Maçonnerie"/>
    <x v="9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Menuiserie"/>
    <x v="1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s v="CAP - Menuiserie"/>
    <x v="7"/>
    <n v="2"/>
    <n v="0"/>
  </r>
  <r>
    <n v="502011102"/>
    <x v="0"/>
    <s v="CENTRE INFORMATIQUE DE FORMATION ET D'ORIENTATION PROFESSIONNELLES CIFOP-BASSAR"/>
    <x v="0"/>
    <s v="BASSAR"/>
    <s v="BASSAR"/>
    <s v="BASSAR"/>
    <x v="4"/>
    <x v="1"/>
    <s v="Technique Administratives (G1)"/>
    <x v="10"/>
    <n v="0"/>
    <n v="2"/>
  </r>
  <r>
    <n v="502011102"/>
    <x v="0"/>
    <s v="CENTRE INFORMATIQUE DE FORMATION ET D'ORIENTATION PROFESSIONNELLES CIFOP-BASSAR"/>
    <x v="0"/>
    <s v="BASSAR"/>
    <s v="BASSAR"/>
    <s v="BASSAR"/>
    <x v="4"/>
    <x v="1"/>
    <s v="Technique Administratives (G1)"/>
    <x v="3"/>
    <n v="0"/>
    <n v="2"/>
  </r>
  <r>
    <n v="502011102"/>
    <x v="0"/>
    <s v="CENTRE INFORMATIQUE DE FORMATION ET D'ORIENTATION PROFESSIONNELLES CIFOP-BASSAR"/>
    <x v="0"/>
    <s v="BASSAR"/>
    <s v="BASSAR"/>
    <s v="BASSAR"/>
    <x v="4"/>
    <x v="1"/>
    <s v="Technique Administratives (G1)"/>
    <x v="4"/>
    <n v="0"/>
    <n v="4"/>
  </r>
  <r>
    <n v="502011102"/>
    <x v="0"/>
    <s v="CENTRE INFORMATIQUE DE FORMATION ET D'ORIENTATION PROFESSIONNELLES CIFOP-BASSAR"/>
    <x v="0"/>
    <s v="BASSAR"/>
    <s v="BASSAR"/>
    <s v="BASSAR"/>
    <x v="4"/>
    <x v="1"/>
    <s v="Technique Administratives (G1)"/>
    <x v="5"/>
    <n v="0"/>
    <n v="1"/>
  </r>
  <r>
    <n v="502011102"/>
    <x v="0"/>
    <s v="CENTRE INFORMATIQUE DE FORMATION ET D'ORIENTATION PROFESSIONNELLES CIFOP-BASSAR"/>
    <x v="0"/>
    <s v="BASSAR"/>
    <s v="BASSAR"/>
    <s v="BASSAR"/>
    <x v="4"/>
    <x v="1"/>
    <s v="Technique Administratives (G1)"/>
    <x v="6"/>
    <n v="0"/>
    <n v="3"/>
  </r>
  <r>
    <n v="502011102"/>
    <x v="0"/>
    <s v="CENTRE INFORMATIQUE DE FORMATION ET D'ORIENTATION PROFESSIONNELLES CIFOP-BASSAR"/>
    <x v="0"/>
    <s v="BASSAR"/>
    <s v="BASSAR"/>
    <s v="BASSAR"/>
    <x v="4"/>
    <x v="1"/>
    <s v="Techniques Commerciale (G3)"/>
    <x v="2"/>
    <n v="0"/>
    <n v="1"/>
  </r>
  <r>
    <n v="502011102"/>
    <x v="0"/>
    <s v="CENTRE INFORMATIQUE DE FORMATION ET D'ORIENTATION PROFESSIONNELLES CIFOP-BASSAR"/>
    <x v="0"/>
    <s v="BASSAR"/>
    <s v="BASSAR"/>
    <s v="BASSAR"/>
    <x v="4"/>
    <x v="1"/>
    <s v="Techniques Commerciale (G3)"/>
    <x v="3"/>
    <n v="0"/>
    <n v="1"/>
  </r>
  <r>
    <n v="502011102"/>
    <x v="0"/>
    <s v="CENTRE INFORMATIQUE DE FORMATION ET D'ORIENTATION PROFESSIONNELLES CIFOP-BASSAR"/>
    <x v="0"/>
    <s v="BASSAR"/>
    <s v="BASSAR"/>
    <s v="BASSAR"/>
    <x v="4"/>
    <x v="1"/>
    <s v="Techniques Quantitatives de Gestion (G2)"/>
    <x v="10"/>
    <n v="2"/>
    <n v="0"/>
  </r>
  <r>
    <n v="502011102"/>
    <x v="0"/>
    <s v="CENTRE INFORMATIQUE DE FORMATION ET D'ORIENTATION PROFESSIONNELLES CIFOP-BASSAR"/>
    <x v="0"/>
    <s v="BASSAR"/>
    <s v="BASSAR"/>
    <s v="BASSAR"/>
    <x v="4"/>
    <x v="1"/>
    <s v="Techniques Quantitatives de Gestion (G2)"/>
    <x v="3"/>
    <n v="1"/>
    <n v="0"/>
  </r>
  <r>
    <n v="502011102"/>
    <x v="0"/>
    <s v="CENTRE INFORMATIQUE DE FORMATION ET D'ORIENTATION PROFESSIONNELLES CIFOP-BASSAR"/>
    <x v="0"/>
    <s v="BASSAR"/>
    <s v="BASSAR"/>
    <s v="BASSAR"/>
    <x v="4"/>
    <x v="1"/>
    <s v="Techniques Quantitatives de Gestion (G2)"/>
    <x v="4"/>
    <n v="1"/>
    <n v="2"/>
  </r>
  <r>
    <n v="502011102"/>
    <x v="0"/>
    <s v="CENTRE INFORMATIQUE DE FORMATION ET D'ORIENTATION PROFESSIONNELLES CIFOP-BASSAR"/>
    <x v="0"/>
    <s v="BASSAR"/>
    <s v="BASSAR"/>
    <s v="BASSAR"/>
    <x v="4"/>
    <x v="1"/>
    <s v="Techniques Quantitatives de Gestion (G2)"/>
    <x v="5"/>
    <n v="0"/>
    <n v="1"/>
  </r>
  <r>
    <n v="502011102"/>
    <x v="0"/>
    <s v="CENTRE INFORMATIQUE DE FORMATION ET D'ORIENTATION PROFESSIONNELLES CIFOP-BASSAR"/>
    <x v="0"/>
    <s v="BASSAR"/>
    <s v="BASSAR"/>
    <s v="BASSAR"/>
    <x v="4"/>
    <x v="3"/>
    <s v="Technique Administratives (G1)"/>
    <x v="0"/>
    <n v="0"/>
    <n v="1"/>
  </r>
  <r>
    <n v="502011102"/>
    <x v="0"/>
    <s v="CENTRE INFORMATIQUE DE FORMATION ET D'ORIENTATION PROFESSIONNELLES CIFOP-BASSAR"/>
    <x v="0"/>
    <s v="BASSAR"/>
    <s v="BASSAR"/>
    <s v="BASSAR"/>
    <x v="4"/>
    <x v="3"/>
    <s v="Technique Administratives (G1)"/>
    <x v="2"/>
    <n v="0"/>
    <n v="1"/>
  </r>
  <r>
    <n v="502011102"/>
    <x v="0"/>
    <s v="CENTRE INFORMATIQUE DE FORMATION ET D'ORIENTATION PROFESSIONNELLES CIFOP-BASSAR"/>
    <x v="0"/>
    <s v="BASSAR"/>
    <s v="BASSAR"/>
    <s v="BASSAR"/>
    <x v="4"/>
    <x v="3"/>
    <s v="Technique Administratives (G1)"/>
    <x v="10"/>
    <n v="0"/>
    <n v="2"/>
  </r>
  <r>
    <n v="502011102"/>
    <x v="0"/>
    <s v="CENTRE INFORMATIQUE DE FORMATION ET D'ORIENTATION PROFESSIONNELLES CIFOP-BASSAR"/>
    <x v="0"/>
    <s v="BASSAR"/>
    <s v="BASSAR"/>
    <s v="BASSAR"/>
    <x v="4"/>
    <x v="3"/>
    <s v="Technique Administratives (G1)"/>
    <x v="3"/>
    <n v="1"/>
    <n v="3"/>
  </r>
  <r>
    <n v="502011102"/>
    <x v="0"/>
    <s v="CENTRE INFORMATIQUE DE FORMATION ET D'ORIENTATION PROFESSIONNELLES CIFOP-BASSAR"/>
    <x v="0"/>
    <s v="BASSAR"/>
    <s v="BASSAR"/>
    <s v="BASSAR"/>
    <x v="4"/>
    <x v="3"/>
    <s v="Technique Administratives (G1)"/>
    <x v="4"/>
    <n v="0"/>
    <n v="4"/>
  </r>
  <r>
    <n v="502011102"/>
    <x v="0"/>
    <s v="CENTRE INFORMATIQUE DE FORMATION ET D'ORIENTATION PROFESSIONNELLES CIFOP-BASSAR"/>
    <x v="0"/>
    <s v="BASSAR"/>
    <s v="BASSAR"/>
    <s v="BASSAR"/>
    <x v="4"/>
    <x v="3"/>
    <s v="Technique Administratives (G1)"/>
    <x v="5"/>
    <n v="0"/>
    <n v="1"/>
  </r>
  <r>
    <n v="502011102"/>
    <x v="0"/>
    <s v="CENTRE INFORMATIQUE DE FORMATION ET D'ORIENTATION PROFESSIONNELLES CIFOP-BASSAR"/>
    <x v="0"/>
    <s v="BASSAR"/>
    <s v="BASSAR"/>
    <s v="BASSAR"/>
    <x v="4"/>
    <x v="3"/>
    <s v="Techniques Quantitatives de Gestion (G2)"/>
    <x v="0"/>
    <n v="1"/>
    <n v="1"/>
  </r>
  <r>
    <n v="502011102"/>
    <x v="0"/>
    <s v="CENTRE INFORMATIQUE DE FORMATION ET D'ORIENTATION PROFESSIONNELLES CIFOP-BASSAR"/>
    <x v="0"/>
    <s v="BASSAR"/>
    <s v="BASSAR"/>
    <s v="BASSAR"/>
    <x v="4"/>
    <x v="3"/>
    <s v="Techniques Quantitatives de Gestion (G2)"/>
    <x v="2"/>
    <n v="1"/>
    <n v="2"/>
  </r>
  <r>
    <n v="502011102"/>
    <x v="0"/>
    <s v="CENTRE INFORMATIQUE DE FORMATION ET D'ORIENTATION PROFESSIONNELLES CIFOP-BASSAR"/>
    <x v="0"/>
    <s v="BASSAR"/>
    <s v="BASSAR"/>
    <s v="BASSAR"/>
    <x v="4"/>
    <x v="3"/>
    <s v="Techniques Quantitatives de Gestion (G2)"/>
    <x v="10"/>
    <n v="1"/>
    <n v="1"/>
  </r>
  <r>
    <n v="502011102"/>
    <x v="0"/>
    <s v="CENTRE INFORMATIQUE DE FORMATION ET D'ORIENTATION PROFESSIONNELLES CIFOP-BASSAR"/>
    <x v="0"/>
    <s v="BASSAR"/>
    <s v="BASSAR"/>
    <s v="BASSAR"/>
    <x v="4"/>
    <x v="5"/>
    <s v="Technique Administratives (G1)"/>
    <x v="3"/>
    <n v="0"/>
    <n v="1"/>
  </r>
  <r>
    <n v="502011102"/>
    <x v="0"/>
    <s v="CENTRE INFORMATIQUE DE FORMATION ET D'ORIENTATION PROFESSIONNELLES CIFOP-BASSAR"/>
    <x v="0"/>
    <s v="BASSAR"/>
    <s v="BASSAR"/>
    <s v="BASSAR"/>
    <x v="4"/>
    <x v="5"/>
    <s v="Technique Administratives (G1)"/>
    <x v="4"/>
    <n v="0"/>
    <n v="1"/>
  </r>
  <r>
    <n v="502011102"/>
    <x v="0"/>
    <s v="CENTRE INFORMATIQUE DE FORMATION ET D'ORIENTATION PROFESSIONNELLES CIFOP-BASSAR"/>
    <x v="0"/>
    <s v="BASSAR"/>
    <s v="BASSAR"/>
    <s v="BASSAR"/>
    <x v="4"/>
    <x v="5"/>
    <s v="Technique Administratives (G1)"/>
    <x v="5"/>
    <n v="0"/>
    <n v="1"/>
  </r>
  <r>
    <n v="502011102"/>
    <x v="0"/>
    <s v="CENTRE INFORMATIQUE DE FORMATION ET D'ORIENTATION PROFESSIONNELLES CIFOP-BASSAR"/>
    <x v="0"/>
    <s v="BASSAR"/>
    <s v="BASSAR"/>
    <s v="BASSAR"/>
    <x v="4"/>
    <x v="5"/>
    <s v="Techniques Quantitatives de Gestion (G2)"/>
    <x v="10"/>
    <n v="1"/>
    <n v="0"/>
  </r>
  <r>
    <n v="502011102"/>
    <x v="0"/>
    <s v="CENTRE INFORMATIQUE DE FORMATION ET D'ORIENTATION PROFESSIONNELLES CIFOP-BASSAR"/>
    <x v="0"/>
    <s v="BASSAR"/>
    <s v="BASSAR"/>
    <s v="BASSAR"/>
    <x v="4"/>
    <x v="5"/>
    <s v="Techniques Quantitatives de Gestion (G2)"/>
    <x v="3"/>
    <n v="1"/>
    <n v="0"/>
  </r>
  <r>
    <n v="502011102"/>
    <x v="0"/>
    <s v="CENTRE INFORMATIQUE DE FORMATION ET D'ORIENTATION PROFESSIONNELLES CIFOP-BASSAR"/>
    <x v="0"/>
    <s v="BASSAR"/>
    <s v="BASSAR"/>
    <s v="BASSAR"/>
    <x v="4"/>
    <x v="5"/>
    <s v="Techniques Quantitatives de Gestion (G2)"/>
    <x v="4"/>
    <n v="1"/>
    <n v="1"/>
  </r>
  <r>
    <n v="502011102"/>
    <x v="0"/>
    <s v="CENTRE INFORMATIQUE DE FORMATION ET D'ORIENTATION PROFESSIONNELLES CIFOP-BASSAR"/>
    <x v="0"/>
    <s v="BASSAR"/>
    <s v="BASSAR"/>
    <s v="BASSAR"/>
    <x v="4"/>
    <x v="5"/>
    <s v="Techniques Quantitatives de Gestion (G2)"/>
    <x v="8"/>
    <n v="0"/>
    <n v="1"/>
  </r>
  <r>
    <n v="508021101"/>
    <x v="0"/>
    <s v="INSTITUT POLYTECHNIQUE EXCELLENCE DE KETAO"/>
    <x v="0"/>
    <s v="KETAO"/>
    <s v="KETAO"/>
    <s v="BINAH"/>
    <x v="4"/>
    <x v="1"/>
    <s v="Technique Administratives (G1)"/>
    <x v="1"/>
    <n v="1"/>
    <n v="0"/>
  </r>
  <r>
    <n v="508021101"/>
    <x v="0"/>
    <s v="INSTITUT POLYTECHNIQUE EXCELLENCE DE KETAO"/>
    <x v="0"/>
    <s v="KETAO"/>
    <s v="KETAO"/>
    <s v="BINAH"/>
    <x v="4"/>
    <x v="1"/>
    <s v="Technique Administratives (G1)"/>
    <x v="10"/>
    <n v="0"/>
    <n v="2"/>
  </r>
  <r>
    <n v="508021101"/>
    <x v="0"/>
    <s v="INSTITUT POLYTECHNIQUE EXCELLENCE DE KETAO"/>
    <x v="0"/>
    <s v="KETAO"/>
    <s v="KETAO"/>
    <s v="BINAH"/>
    <x v="4"/>
    <x v="1"/>
    <s v="Technique Administratives (G1)"/>
    <x v="3"/>
    <n v="1"/>
    <n v="0"/>
  </r>
  <r>
    <n v="508021101"/>
    <x v="0"/>
    <s v="INSTITUT POLYTECHNIQUE EXCELLENCE DE KETAO"/>
    <x v="0"/>
    <s v="KETAO"/>
    <s v="KETAO"/>
    <s v="BINAH"/>
    <x v="4"/>
    <x v="1"/>
    <s v="Technique Administratives (G1)"/>
    <x v="4"/>
    <n v="0"/>
    <n v="3"/>
  </r>
  <r>
    <n v="508021101"/>
    <x v="0"/>
    <s v="INSTITUT POLYTECHNIQUE EXCELLENCE DE KETAO"/>
    <x v="0"/>
    <s v="KETAO"/>
    <s v="KETAO"/>
    <s v="BINAH"/>
    <x v="4"/>
    <x v="1"/>
    <s v="Technique Administratives (G1)"/>
    <x v="5"/>
    <n v="0"/>
    <n v="5"/>
  </r>
  <r>
    <n v="508021101"/>
    <x v="0"/>
    <s v="INSTITUT POLYTECHNIQUE EXCELLENCE DE KETAO"/>
    <x v="0"/>
    <s v="KETAO"/>
    <s v="KETAO"/>
    <s v="BINAH"/>
    <x v="4"/>
    <x v="1"/>
    <s v="Technique Administratives (G1)"/>
    <x v="6"/>
    <n v="0"/>
    <n v="2"/>
  </r>
  <r>
    <n v="508021101"/>
    <x v="0"/>
    <s v="INSTITUT POLYTECHNIQUE EXCELLENCE DE KETAO"/>
    <x v="0"/>
    <s v="KETAO"/>
    <s v="KETAO"/>
    <s v="BINAH"/>
    <x v="4"/>
    <x v="1"/>
    <s v="Technique Administratives (G1)"/>
    <x v="7"/>
    <n v="0"/>
    <n v="1"/>
  </r>
  <r>
    <n v="508021101"/>
    <x v="0"/>
    <s v="INSTITUT POLYTECHNIQUE EXCELLENCE DE KETAO"/>
    <x v="0"/>
    <s v="KETAO"/>
    <s v="KETAO"/>
    <s v="BINAH"/>
    <x v="4"/>
    <x v="1"/>
    <s v="Technique Administratives (G1)"/>
    <x v="8"/>
    <n v="0"/>
    <n v="2"/>
  </r>
  <r>
    <n v="508021101"/>
    <x v="0"/>
    <s v="INSTITUT POLYTECHNIQUE EXCELLENCE DE KETAO"/>
    <x v="0"/>
    <s v="KETAO"/>
    <s v="KETAO"/>
    <s v="BINAH"/>
    <x v="4"/>
    <x v="1"/>
    <s v="Techniques Quantitatives de Gestion (G2)"/>
    <x v="5"/>
    <n v="1"/>
    <n v="0"/>
  </r>
  <r>
    <n v="508021101"/>
    <x v="0"/>
    <s v="INSTITUT POLYTECHNIQUE EXCELLENCE DE KETAO"/>
    <x v="0"/>
    <s v="KETAO"/>
    <s v="KETAO"/>
    <s v="BINAH"/>
    <x v="4"/>
    <x v="1"/>
    <s v="Techniques Quantitatives de Gestion (G2)"/>
    <x v="6"/>
    <n v="2"/>
    <n v="3"/>
  </r>
  <r>
    <n v="508021101"/>
    <x v="0"/>
    <s v="INSTITUT POLYTECHNIQUE EXCELLENCE DE KETAO"/>
    <x v="0"/>
    <s v="KETAO"/>
    <s v="KETAO"/>
    <s v="BINAH"/>
    <x v="4"/>
    <x v="1"/>
    <s v="Techniques Quantitatives de Gestion (G2)"/>
    <x v="7"/>
    <n v="0"/>
    <n v="1"/>
  </r>
  <r>
    <n v="508021101"/>
    <x v="0"/>
    <s v="INSTITUT POLYTECHNIQUE EXCELLENCE DE KETAO"/>
    <x v="0"/>
    <s v="KETAO"/>
    <s v="KETAO"/>
    <s v="BINAH"/>
    <x v="4"/>
    <x v="2"/>
    <s v="CAP - Maçonnerie"/>
    <x v="5"/>
    <n v="1"/>
    <n v="0"/>
  </r>
  <r>
    <n v="508021101"/>
    <x v="0"/>
    <s v="INSTITUT POLYTECHNIQUE EXCELLENCE DE KETAO"/>
    <x v="0"/>
    <s v="KETAO"/>
    <s v="KETAO"/>
    <s v="BINAH"/>
    <x v="4"/>
    <x v="2"/>
    <s v="CAP - Maçonnerie"/>
    <x v="6"/>
    <n v="1"/>
    <n v="0"/>
  </r>
  <r>
    <n v="508021101"/>
    <x v="0"/>
    <s v="INSTITUT POLYTECHNIQUE EXCELLENCE DE KETAO"/>
    <x v="0"/>
    <s v="KETAO"/>
    <s v="KETAO"/>
    <s v="BINAH"/>
    <x v="4"/>
    <x v="2"/>
    <s v="CAP - Maçonnerie"/>
    <x v="7"/>
    <n v="1"/>
    <n v="0"/>
  </r>
  <r>
    <n v="508021101"/>
    <x v="0"/>
    <s v="INSTITUT POLYTECHNIQUE EXCELLENCE DE KETAO"/>
    <x v="0"/>
    <s v="KETAO"/>
    <s v="KETAO"/>
    <s v="BINAH"/>
    <x v="4"/>
    <x v="3"/>
    <s v="Technique Administratives (G1)"/>
    <x v="2"/>
    <n v="0"/>
    <n v="1"/>
  </r>
  <r>
    <n v="508021101"/>
    <x v="0"/>
    <s v="INSTITUT POLYTECHNIQUE EXCELLENCE DE KETAO"/>
    <x v="0"/>
    <s v="KETAO"/>
    <s v="KETAO"/>
    <s v="BINAH"/>
    <x v="4"/>
    <x v="3"/>
    <s v="Technique Administratives (G1)"/>
    <x v="10"/>
    <n v="0"/>
    <n v="1"/>
  </r>
  <r>
    <n v="508021101"/>
    <x v="0"/>
    <s v="INSTITUT POLYTECHNIQUE EXCELLENCE DE KETAO"/>
    <x v="0"/>
    <s v="KETAO"/>
    <s v="KETAO"/>
    <s v="BINAH"/>
    <x v="4"/>
    <x v="3"/>
    <s v="Technique Administratives (G1)"/>
    <x v="3"/>
    <n v="0"/>
    <n v="2"/>
  </r>
  <r>
    <n v="508021101"/>
    <x v="0"/>
    <s v="INSTITUT POLYTECHNIQUE EXCELLENCE DE KETAO"/>
    <x v="0"/>
    <s v="KETAO"/>
    <s v="KETAO"/>
    <s v="BINAH"/>
    <x v="4"/>
    <x v="3"/>
    <s v="Technique Administratives (G1)"/>
    <x v="5"/>
    <n v="0"/>
    <n v="1"/>
  </r>
  <r>
    <n v="508021101"/>
    <x v="0"/>
    <s v="INSTITUT POLYTECHNIQUE EXCELLENCE DE KETAO"/>
    <x v="0"/>
    <s v="KETAO"/>
    <s v="KETAO"/>
    <s v="BINAH"/>
    <x v="4"/>
    <x v="3"/>
    <s v="Techniques Quantitatives de Gestion (G2)"/>
    <x v="3"/>
    <n v="1"/>
    <n v="3"/>
  </r>
  <r>
    <n v="508021101"/>
    <x v="0"/>
    <s v="INSTITUT POLYTECHNIQUE EXCELLENCE DE KETAO"/>
    <x v="0"/>
    <s v="KETAO"/>
    <s v="KETAO"/>
    <s v="BINAH"/>
    <x v="4"/>
    <x v="3"/>
    <s v="Techniques Quantitatives de Gestion (G2)"/>
    <x v="4"/>
    <n v="1"/>
    <n v="0"/>
  </r>
  <r>
    <n v="508021101"/>
    <x v="0"/>
    <s v="INSTITUT POLYTECHNIQUE EXCELLENCE DE KETAO"/>
    <x v="0"/>
    <s v="KETAO"/>
    <s v="KETAO"/>
    <s v="BINAH"/>
    <x v="4"/>
    <x v="4"/>
    <s v="CAP - Maçonnerie"/>
    <x v="1"/>
    <n v="1"/>
    <n v="0"/>
  </r>
  <r>
    <n v="508021101"/>
    <x v="0"/>
    <s v="INSTITUT POLYTECHNIQUE EXCELLENCE DE KETAO"/>
    <x v="0"/>
    <s v="KETAO"/>
    <s v="KETAO"/>
    <s v="BINAH"/>
    <x v="4"/>
    <x v="4"/>
    <s v="CAP - Maçonnerie"/>
    <x v="5"/>
    <n v="1"/>
    <n v="0"/>
  </r>
  <r>
    <n v="508021101"/>
    <x v="0"/>
    <s v="INSTITUT POLYTECHNIQUE EXCELLENCE DE KETAO"/>
    <x v="0"/>
    <s v="KETAO"/>
    <s v="KETAO"/>
    <s v="BINAH"/>
    <x v="4"/>
    <x v="4"/>
    <s v="CAP - Maçonnerie"/>
    <x v="6"/>
    <n v="1"/>
    <n v="0"/>
  </r>
  <r>
    <n v="508021101"/>
    <x v="0"/>
    <s v="INSTITUT POLYTECHNIQUE EXCELLENCE DE KETAO"/>
    <x v="0"/>
    <s v="KETAO"/>
    <s v="KETAO"/>
    <s v="BINAH"/>
    <x v="4"/>
    <x v="4"/>
    <s v="CAP - Maçonnerie"/>
    <x v="7"/>
    <n v="1"/>
    <n v="0"/>
  </r>
  <r>
    <n v="508021101"/>
    <x v="0"/>
    <s v="INSTITUT POLYTECHNIQUE EXCELLENCE DE KETAO"/>
    <x v="0"/>
    <s v="KETAO"/>
    <s v="KETAO"/>
    <s v="BINAH"/>
    <x v="4"/>
    <x v="4"/>
    <s v="CAP - Maçonnerie"/>
    <x v="9"/>
    <n v="1"/>
    <n v="0"/>
  </r>
  <r>
    <n v="508021101"/>
    <x v="0"/>
    <s v="INSTITUT POLYTECHNIQUE EXCELLENCE DE KETAO"/>
    <x v="0"/>
    <s v="KETAO"/>
    <s v="KETAO"/>
    <s v="BINAH"/>
    <x v="4"/>
    <x v="5"/>
    <s v="Technique Administratives (G1)"/>
    <x v="1"/>
    <n v="0"/>
    <n v="1"/>
  </r>
  <r>
    <n v="508021101"/>
    <x v="0"/>
    <s v="INSTITUT POLYTECHNIQUE EXCELLENCE DE KETAO"/>
    <x v="0"/>
    <s v="KETAO"/>
    <s v="KETAO"/>
    <s v="BINAH"/>
    <x v="4"/>
    <x v="5"/>
    <s v="Technique Administratives (G1)"/>
    <x v="4"/>
    <n v="0"/>
    <n v="2"/>
  </r>
  <r>
    <n v="508021101"/>
    <x v="0"/>
    <s v="INSTITUT POLYTECHNIQUE EXCELLENCE DE KETAO"/>
    <x v="0"/>
    <s v="KETAO"/>
    <s v="KETAO"/>
    <s v="BINAH"/>
    <x v="4"/>
    <x v="5"/>
    <s v="Technique Administratives (G1)"/>
    <x v="5"/>
    <n v="0"/>
    <n v="1"/>
  </r>
  <r>
    <n v="508021101"/>
    <x v="0"/>
    <s v="INSTITUT POLYTECHNIQUE EXCELLENCE DE KETAO"/>
    <x v="0"/>
    <s v="KETAO"/>
    <s v="KETAO"/>
    <s v="BINAH"/>
    <x v="4"/>
    <x v="5"/>
    <s v="Technique Administratives (G1)"/>
    <x v="6"/>
    <n v="0"/>
    <n v="2"/>
  </r>
  <r>
    <n v="508021101"/>
    <x v="0"/>
    <s v="INSTITUT POLYTECHNIQUE EXCELLENCE DE KETAO"/>
    <x v="0"/>
    <s v="KETAO"/>
    <s v="KETAO"/>
    <s v="BINAH"/>
    <x v="4"/>
    <x v="5"/>
    <s v="Technique Administratives (G1)"/>
    <x v="7"/>
    <n v="0"/>
    <n v="2"/>
  </r>
  <r>
    <n v="508021101"/>
    <x v="0"/>
    <s v="INSTITUT POLYTECHNIQUE EXCELLENCE DE KETAO"/>
    <x v="0"/>
    <s v="KETAO"/>
    <s v="KETAO"/>
    <s v="BINAH"/>
    <x v="4"/>
    <x v="5"/>
    <s v="Technique Administratives (G1)"/>
    <x v="8"/>
    <n v="0"/>
    <n v="1"/>
  </r>
  <r>
    <n v="508021101"/>
    <x v="0"/>
    <s v="INSTITUT POLYTECHNIQUE EXCELLENCE DE KETAO"/>
    <x v="0"/>
    <s v="KETAO"/>
    <s v="KETAO"/>
    <s v="BINAH"/>
    <x v="4"/>
    <x v="5"/>
    <s v="Techniques Quantitatives de Gestion (G2)"/>
    <x v="4"/>
    <n v="0"/>
    <n v="1"/>
  </r>
  <r>
    <n v="508021101"/>
    <x v="0"/>
    <s v="INSTITUT POLYTECHNIQUE EXCELLENCE DE KETAO"/>
    <x v="0"/>
    <s v="KETAO"/>
    <s v="KETAO"/>
    <s v="BINAH"/>
    <x v="4"/>
    <x v="5"/>
    <s v="Techniques Quantitatives de Gestion (G2)"/>
    <x v="5"/>
    <n v="0"/>
    <n v="1"/>
  </r>
  <r>
    <n v="508021101"/>
    <x v="0"/>
    <s v="INSTITUT POLYTECHNIQUE EXCELLENCE DE KETAO"/>
    <x v="0"/>
    <s v="KETAO"/>
    <s v="KETAO"/>
    <s v="BINAH"/>
    <x v="4"/>
    <x v="5"/>
    <s v="Techniques Quantitatives de Gestion (G2)"/>
    <x v="6"/>
    <n v="1"/>
    <n v="0"/>
  </r>
  <r>
    <n v="508021101"/>
    <x v="0"/>
    <s v="INSTITUT POLYTECHNIQUE EXCELLENCE DE KETAO"/>
    <x v="0"/>
    <s v="KETAO"/>
    <s v="KETAO"/>
    <s v="BINAH"/>
    <x v="4"/>
    <x v="5"/>
    <s v="Techniques Quantitatives de Gestion (G2)"/>
    <x v="7"/>
    <n v="0"/>
    <n v="1"/>
  </r>
  <r>
    <n v="2060211101"/>
    <x v="0"/>
    <s v="CENTRE DE RESSOURCES DES ARTISANS (CRA-TSEVIE)"/>
    <x v="2"/>
    <s v="DAVIEMODJI"/>
    <s v="TSEVIE"/>
    <s v="ZIO"/>
    <x v="1"/>
    <x v="2"/>
    <s v="CQP - Couture"/>
    <x v="0"/>
    <n v="0"/>
    <n v="1"/>
  </r>
  <r>
    <n v="2060211101"/>
    <x v="0"/>
    <s v="CENTRE DE RESSOURCES DES ARTISANS (CRA-TSEVIE)"/>
    <x v="2"/>
    <s v="DAVIEMODJI"/>
    <s v="TSEVIE"/>
    <s v="ZIO"/>
    <x v="1"/>
    <x v="2"/>
    <s v="CQP - Couture"/>
    <x v="1"/>
    <n v="0"/>
    <n v="2"/>
  </r>
  <r>
    <n v="2060211101"/>
    <x v="0"/>
    <s v="CENTRE DE RESSOURCES DES ARTISANS (CRA-TSEVIE)"/>
    <x v="2"/>
    <s v="DAVIEMODJI"/>
    <s v="TSEVIE"/>
    <s v="ZIO"/>
    <x v="1"/>
    <x v="2"/>
    <s v="CQP - Couture"/>
    <x v="2"/>
    <n v="1"/>
    <n v="2"/>
  </r>
  <r>
    <n v="2060211101"/>
    <x v="0"/>
    <s v="CENTRE DE RESSOURCES DES ARTISANS (CRA-TSEVIE)"/>
    <x v="2"/>
    <s v="DAVIEMODJI"/>
    <s v="TSEVIE"/>
    <s v="ZIO"/>
    <x v="1"/>
    <x v="2"/>
    <s v="CQP - Couture"/>
    <x v="3"/>
    <n v="0"/>
    <n v="2"/>
  </r>
  <r>
    <n v="2060211101"/>
    <x v="0"/>
    <s v="CENTRE DE RESSOURCES DES ARTISANS (CRA-TSEVIE)"/>
    <x v="2"/>
    <s v="DAVIEMODJI"/>
    <s v="TSEVIE"/>
    <s v="ZIO"/>
    <x v="1"/>
    <x v="2"/>
    <s v="CQP - Couture"/>
    <x v="4"/>
    <n v="0"/>
    <n v="3"/>
  </r>
  <r>
    <n v="2060211101"/>
    <x v="0"/>
    <s v="CENTRE DE RESSOURCES DES ARTISANS (CRA-TSEVIE)"/>
    <x v="2"/>
    <s v="DAVIEMODJI"/>
    <s v="TSEVIE"/>
    <s v="ZIO"/>
    <x v="1"/>
    <x v="2"/>
    <s v="CQP - Couture"/>
    <x v="5"/>
    <n v="0"/>
    <n v="2"/>
  </r>
  <r>
    <n v="2060211101"/>
    <x v="0"/>
    <s v="CENTRE DE RESSOURCES DES ARTISANS (CRA-TSEVIE)"/>
    <x v="2"/>
    <s v="DAVIEMODJI"/>
    <s v="TSEVIE"/>
    <s v="ZIO"/>
    <x v="1"/>
    <x v="2"/>
    <s v="CQP - Couture"/>
    <x v="6"/>
    <n v="0"/>
    <n v="3"/>
  </r>
  <r>
    <n v="2060211101"/>
    <x v="0"/>
    <s v="CENTRE DE RESSOURCES DES ARTISANS (CRA-TSEVIE)"/>
    <x v="2"/>
    <s v="DAVIEMODJI"/>
    <s v="TSEVIE"/>
    <s v="ZIO"/>
    <x v="1"/>
    <x v="2"/>
    <s v="CQP - Couture"/>
    <x v="7"/>
    <n v="0"/>
    <n v="1"/>
  </r>
  <r>
    <n v="2060211101"/>
    <x v="0"/>
    <s v="CENTRE DE RESSOURCES DES ARTISANS (CRA-TSEVIE)"/>
    <x v="2"/>
    <s v="DAVIEMODJI"/>
    <s v="TSEVIE"/>
    <s v="ZIO"/>
    <x v="1"/>
    <x v="2"/>
    <s v="CQP - Couture"/>
    <x v="9"/>
    <n v="0"/>
    <n v="3"/>
  </r>
  <r>
    <n v="2060211101"/>
    <x v="0"/>
    <s v="CENTRE DE RESSOURCES DES ARTISANS (CRA-TSEVIE)"/>
    <x v="2"/>
    <s v="DAVIEMODJI"/>
    <s v="TSEVIE"/>
    <s v="ZIO"/>
    <x v="1"/>
    <x v="2"/>
    <s v="CQP - Mécanique Automobile"/>
    <x v="1"/>
    <n v="6"/>
    <n v="0"/>
  </r>
  <r>
    <n v="2060211101"/>
    <x v="0"/>
    <s v="CENTRE DE RESSOURCES DES ARTISANS (CRA-TSEVIE)"/>
    <x v="2"/>
    <s v="DAVIEMODJI"/>
    <s v="TSEVIE"/>
    <s v="ZIO"/>
    <x v="1"/>
    <x v="2"/>
    <s v="CQP - Mécanique Automobile"/>
    <x v="2"/>
    <n v="2"/>
    <n v="0"/>
  </r>
  <r>
    <n v="2060211101"/>
    <x v="0"/>
    <s v="CENTRE DE RESSOURCES DES ARTISANS (CRA-TSEVIE)"/>
    <x v="2"/>
    <s v="DAVIEMODJI"/>
    <s v="TSEVIE"/>
    <s v="ZIO"/>
    <x v="1"/>
    <x v="2"/>
    <s v="CQP - Mécanique Automobile"/>
    <x v="10"/>
    <n v="2"/>
    <n v="1"/>
  </r>
  <r>
    <n v="2060211101"/>
    <x v="0"/>
    <s v="CENTRE DE RESSOURCES DES ARTISANS (CRA-TSEVIE)"/>
    <x v="2"/>
    <s v="DAVIEMODJI"/>
    <s v="TSEVIE"/>
    <s v="ZIO"/>
    <x v="1"/>
    <x v="2"/>
    <s v="CQP - Mécanique Automobile"/>
    <x v="6"/>
    <n v="1"/>
    <n v="0"/>
  </r>
  <r>
    <n v="2060211101"/>
    <x v="0"/>
    <s v="CENTRE DE RESSOURCES DES ARTISANS (CRA-TSEVIE)"/>
    <x v="2"/>
    <s v="DAVIEMODJI"/>
    <s v="TSEVIE"/>
    <s v="ZIO"/>
    <x v="1"/>
    <x v="2"/>
    <s v="CQP - Mécanique Automobile"/>
    <x v="7"/>
    <n v="1"/>
    <n v="0"/>
  </r>
  <r>
    <n v="2060211101"/>
    <x v="0"/>
    <s v="CENTRE DE RESSOURCES DES ARTISANS (CRA-TSEVIE)"/>
    <x v="2"/>
    <s v="DAVIEMODJI"/>
    <s v="TSEVIE"/>
    <s v="ZIO"/>
    <x v="1"/>
    <x v="2"/>
    <s v="CQP - Mécanique Automobile"/>
    <x v="8"/>
    <n v="1"/>
    <n v="0"/>
  </r>
  <r>
    <n v="2060211101"/>
    <x v="0"/>
    <s v="CENTRE DE RESSOURCES DES ARTISANS (CRA-TSEVIE)"/>
    <x v="2"/>
    <s v="DAVIEMODJI"/>
    <s v="TSEVIE"/>
    <s v="ZIO"/>
    <x v="1"/>
    <x v="2"/>
    <s v="CQP - Mécanique Moto"/>
    <x v="10"/>
    <n v="2"/>
    <n v="0"/>
  </r>
  <r>
    <n v="2060211101"/>
    <x v="0"/>
    <s v="CENTRE DE RESSOURCES DES ARTISANS (CRA-TSEVIE)"/>
    <x v="2"/>
    <s v="DAVIEMODJI"/>
    <s v="TSEVIE"/>
    <s v="ZIO"/>
    <x v="1"/>
    <x v="2"/>
    <s v="CQP - Mécanique Moto"/>
    <x v="4"/>
    <n v="1"/>
    <n v="0"/>
  </r>
  <r>
    <n v="2060211101"/>
    <x v="0"/>
    <s v="CENTRE DE RESSOURCES DES ARTISANS (CRA-TSEVIE)"/>
    <x v="2"/>
    <s v="DAVIEMODJI"/>
    <s v="TSEVIE"/>
    <s v="ZIO"/>
    <x v="1"/>
    <x v="2"/>
    <s v="CQP - Mécanique Moto"/>
    <x v="6"/>
    <n v="1"/>
    <n v="0"/>
  </r>
  <r>
    <n v="2060211101"/>
    <x v="0"/>
    <s v="CENTRE DE RESSOURCES DES ARTISANS (CRA-TSEVIE)"/>
    <x v="2"/>
    <s v="DAVIEMODJI"/>
    <s v="TSEVIE"/>
    <s v="ZIO"/>
    <x v="1"/>
    <x v="2"/>
    <s v="CQP - Mécanique Moto"/>
    <x v="7"/>
    <n v="1"/>
    <n v="0"/>
  </r>
  <r>
    <n v="2060211101"/>
    <x v="0"/>
    <s v="CENTRE DE RESSOURCES DES ARTISANS (CRA-TSEVIE)"/>
    <x v="2"/>
    <s v="DAVIEMODJI"/>
    <s v="TSEVIE"/>
    <s v="ZIO"/>
    <x v="1"/>
    <x v="2"/>
    <s v="CQP - Mécanique Moto"/>
    <x v="8"/>
    <n v="1"/>
    <n v="0"/>
  </r>
  <r>
    <n v="2060211101"/>
    <x v="0"/>
    <s v="CENTRE DE RESSOURCES DES ARTISANS (CRA-TSEVIE)"/>
    <x v="2"/>
    <s v="DAVIEMODJI"/>
    <s v="TSEVIE"/>
    <s v="ZIO"/>
    <x v="1"/>
    <x v="4"/>
    <s v="CQP - Couture"/>
    <x v="1"/>
    <n v="2"/>
    <n v="3"/>
  </r>
  <r>
    <n v="2060211101"/>
    <x v="0"/>
    <s v="CENTRE DE RESSOURCES DES ARTISANS (CRA-TSEVIE)"/>
    <x v="2"/>
    <s v="DAVIEMODJI"/>
    <s v="TSEVIE"/>
    <s v="ZIO"/>
    <x v="1"/>
    <x v="4"/>
    <s v="CQP - Couture"/>
    <x v="10"/>
    <n v="0"/>
    <n v="1"/>
  </r>
  <r>
    <n v="2060211101"/>
    <x v="0"/>
    <s v="CENTRE DE RESSOURCES DES ARTISANS (CRA-TSEVIE)"/>
    <x v="2"/>
    <s v="DAVIEMODJI"/>
    <s v="TSEVIE"/>
    <s v="ZIO"/>
    <x v="1"/>
    <x v="4"/>
    <s v="CQP - Couture"/>
    <x v="3"/>
    <n v="0"/>
    <n v="1"/>
  </r>
  <r>
    <n v="2060211101"/>
    <x v="0"/>
    <s v="CENTRE DE RESSOURCES DES ARTISANS (CRA-TSEVIE)"/>
    <x v="2"/>
    <s v="DAVIEMODJI"/>
    <s v="TSEVIE"/>
    <s v="ZIO"/>
    <x v="1"/>
    <x v="4"/>
    <s v="CQP - Couture"/>
    <x v="4"/>
    <n v="0"/>
    <n v="1"/>
  </r>
  <r>
    <n v="2060211101"/>
    <x v="0"/>
    <s v="CENTRE DE RESSOURCES DES ARTISANS (CRA-TSEVIE)"/>
    <x v="2"/>
    <s v="DAVIEMODJI"/>
    <s v="TSEVIE"/>
    <s v="ZIO"/>
    <x v="1"/>
    <x v="4"/>
    <s v="CQP - Couture"/>
    <x v="7"/>
    <n v="0"/>
    <n v="1"/>
  </r>
  <r>
    <n v="2060211101"/>
    <x v="0"/>
    <s v="CENTRE DE RESSOURCES DES ARTISANS (CRA-TSEVIE)"/>
    <x v="2"/>
    <s v="DAVIEMODJI"/>
    <s v="TSEVIE"/>
    <s v="ZIO"/>
    <x v="1"/>
    <x v="4"/>
    <s v="CQP - Couture"/>
    <x v="8"/>
    <n v="1"/>
    <n v="1"/>
  </r>
  <r>
    <n v="2060211101"/>
    <x v="0"/>
    <s v="CENTRE DE RESSOURCES DES ARTISANS (CRA-TSEVIE)"/>
    <x v="2"/>
    <s v="DAVIEMODJI"/>
    <s v="TSEVIE"/>
    <s v="ZIO"/>
    <x v="1"/>
    <x v="4"/>
    <s v="CQP - Couture"/>
    <x v="9"/>
    <n v="0"/>
    <n v="1"/>
  </r>
  <r>
    <n v="2060211101"/>
    <x v="0"/>
    <s v="CENTRE DE RESSOURCES DES ARTISANS (CRA-TSEVIE)"/>
    <x v="2"/>
    <s v="DAVIEMODJI"/>
    <s v="TSEVIE"/>
    <s v="ZIO"/>
    <x v="1"/>
    <x v="4"/>
    <s v="CQP - Mécanique Automobile"/>
    <x v="0"/>
    <n v="1"/>
    <n v="0"/>
  </r>
  <r>
    <n v="2060211101"/>
    <x v="0"/>
    <s v="CENTRE DE RESSOURCES DES ARTISANS (CRA-TSEVIE)"/>
    <x v="2"/>
    <s v="DAVIEMODJI"/>
    <s v="TSEVIE"/>
    <s v="ZIO"/>
    <x v="1"/>
    <x v="4"/>
    <s v="CQP - Mécanique Automobile"/>
    <x v="1"/>
    <n v="6"/>
    <n v="0"/>
  </r>
  <r>
    <n v="2060211101"/>
    <x v="0"/>
    <s v="CENTRE DE RESSOURCES DES ARTISANS (CRA-TSEVIE)"/>
    <x v="2"/>
    <s v="DAVIEMODJI"/>
    <s v="TSEVIE"/>
    <s v="ZIO"/>
    <x v="1"/>
    <x v="4"/>
    <s v="CQP - Mécanique Automobile"/>
    <x v="5"/>
    <n v="1"/>
    <n v="0"/>
  </r>
  <r>
    <n v="2060211101"/>
    <x v="0"/>
    <s v="CENTRE DE RESSOURCES DES ARTISANS (CRA-TSEVIE)"/>
    <x v="2"/>
    <s v="DAVIEMODJI"/>
    <s v="TSEVIE"/>
    <s v="ZIO"/>
    <x v="1"/>
    <x v="4"/>
    <s v="CQP - Mécanique Automobile"/>
    <x v="6"/>
    <n v="1"/>
    <n v="0"/>
  </r>
  <r>
    <n v="2060211101"/>
    <x v="0"/>
    <s v="CENTRE DE RESSOURCES DES ARTISANS (CRA-TSEVIE)"/>
    <x v="2"/>
    <s v="DAVIEMODJI"/>
    <s v="TSEVIE"/>
    <s v="ZIO"/>
    <x v="1"/>
    <x v="4"/>
    <s v="CQP - Mécanique Automobile"/>
    <x v="7"/>
    <n v="1"/>
    <n v="0"/>
  </r>
  <r>
    <n v="2060211101"/>
    <x v="0"/>
    <s v="CENTRE DE RESSOURCES DES ARTISANS (CRA-TSEVIE)"/>
    <x v="2"/>
    <s v="DAVIEMODJI"/>
    <s v="TSEVIE"/>
    <s v="ZIO"/>
    <x v="1"/>
    <x v="4"/>
    <s v="CQP - Mécanique Automobile"/>
    <x v="8"/>
    <n v="1"/>
    <n v="0"/>
  </r>
  <r>
    <n v="2060211101"/>
    <x v="0"/>
    <s v="CENTRE DE RESSOURCES DES ARTISANS (CRA-TSEVIE)"/>
    <x v="2"/>
    <s v="DAVIEMODJI"/>
    <s v="TSEVIE"/>
    <s v="ZIO"/>
    <x v="1"/>
    <x v="4"/>
    <s v="CQP - Mécanique Automobile"/>
    <x v="9"/>
    <n v="2"/>
    <n v="0"/>
  </r>
  <r>
    <n v="2060211101"/>
    <x v="0"/>
    <s v="CENTRE DE RESSOURCES DES ARTISANS (CRA-TSEVIE)"/>
    <x v="2"/>
    <s v="DAVIEMODJI"/>
    <s v="TSEVIE"/>
    <s v="ZIO"/>
    <x v="1"/>
    <x v="4"/>
    <s v="CQP - Mécanique Moto"/>
    <x v="1"/>
    <n v="1"/>
    <n v="0"/>
  </r>
  <r>
    <n v="2060211101"/>
    <x v="0"/>
    <s v="CENTRE DE RESSOURCES DES ARTISANS (CRA-TSEVIE)"/>
    <x v="2"/>
    <s v="DAVIEMODJI"/>
    <s v="TSEVIE"/>
    <s v="ZIO"/>
    <x v="1"/>
    <x v="4"/>
    <s v="CQP - Mécanique Moto"/>
    <x v="3"/>
    <n v="2"/>
    <n v="0"/>
  </r>
  <r>
    <n v="2060211101"/>
    <x v="0"/>
    <s v="CENTRE DE RESSOURCES DES ARTISANS (CRA-TSEVIE)"/>
    <x v="2"/>
    <s v="DAVIEMODJI"/>
    <s v="TSEVIE"/>
    <s v="ZIO"/>
    <x v="1"/>
    <x v="4"/>
    <s v="CQP - Mécanique Moto"/>
    <x v="4"/>
    <n v="2"/>
    <n v="0"/>
  </r>
  <r>
    <n v="2060211101"/>
    <x v="0"/>
    <s v="CENTRE DE RESSOURCES DES ARTISANS (CRA-TSEVIE)"/>
    <x v="2"/>
    <s v="DAVIEMODJI"/>
    <s v="TSEVIE"/>
    <s v="ZIO"/>
    <x v="1"/>
    <x v="4"/>
    <s v="CQP - Mécanique Moto"/>
    <x v="5"/>
    <n v="1"/>
    <n v="0"/>
  </r>
  <r>
    <n v="2060211101"/>
    <x v="0"/>
    <s v="CENTRE DE RESSOURCES DES ARTISANS (CRA-TSEVIE)"/>
    <x v="2"/>
    <s v="DAVIEMODJI"/>
    <s v="TSEVIE"/>
    <s v="ZIO"/>
    <x v="1"/>
    <x v="4"/>
    <s v="CQP - Mécanique Moto"/>
    <x v="7"/>
    <n v="1"/>
    <n v="0"/>
  </r>
  <r>
    <n v="2060211102"/>
    <x v="0"/>
    <s v="INSTITUT TECHNIQUE LE POTENTIEL"/>
    <x v="0"/>
    <s v="DAVIEMODJI"/>
    <s v="TSEVIE"/>
    <s v="ZIO"/>
    <x v="1"/>
    <x v="1"/>
    <s v="Technique Administratives (G1)"/>
    <x v="2"/>
    <n v="1"/>
    <n v="3"/>
  </r>
  <r>
    <n v="2060211102"/>
    <x v="0"/>
    <s v="INSTITUT TECHNIQUE LE POTENTIEL"/>
    <x v="0"/>
    <s v="DAVIEMODJI"/>
    <s v="TSEVIE"/>
    <s v="ZIO"/>
    <x v="1"/>
    <x v="1"/>
    <s v="Technique Administratives (G1)"/>
    <x v="10"/>
    <n v="0"/>
    <n v="5"/>
  </r>
  <r>
    <n v="2060211102"/>
    <x v="0"/>
    <s v="INSTITUT TECHNIQUE LE POTENTIEL"/>
    <x v="0"/>
    <s v="DAVIEMODJI"/>
    <s v="TSEVIE"/>
    <s v="ZIO"/>
    <x v="1"/>
    <x v="1"/>
    <s v="Technique Administratives (G1)"/>
    <x v="3"/>
    <n v="2"/>
    <n v="4"/>
  </r>
  <r>
    <n v="2060211102"/>
    <x v="0"/>
    <s v="INSTITUT TECHNIQUE LE POTENTIEL"/>
    <x v="0"/>
    <s v="DAVIEMODJI"/>
    <s v="TSEVIE"/>
    <s v="ZIO"/>
    <x v="1"/>
    <x v="1"/>
    <s v="Technique Administratives (G1)"/>
    <x v="4"/>
    <n v="0"/>
    <n v="4"/>
  </r>
  <r>
    <n v="2060211102"/>
    <x v="0"/>
    <s v="INSTITUT TECHNIQUE LE POTENTIEL"/>
    <x v="0"/>
    <s v="DAVIEMODJI"/>
    <s v="TSEVIE"/>
    <s v="ZIO"/>
    <x v="1"/>
    <x v="1"/>
    <s v="Techniques Commerciale (G3)"/>
    <x v="2"/>
    <n v="0"/>
    <n v="3"/>
  </r>
  <r>
    <n v="2060211102"/>
    <x v="0"/>
    <s v="INSTITUT TECHNIQUE LE POTENTIEL"/>
    <x v="0"/>
    <s v="DAVIEMODJI"/>
    <s v="TSEVIE"/>
    <s v="ZIO"/>
    <x v="1"/>
    <x v="1"/>
    <s v="Techniques Commerciale (G3)"/>
    <x v="10"/>
    <n v="2"/>
    <n v="6"/>
  </r>
  <r>
    <n v="2060211102"/>
    <x v="0"/>
    <s v="INSTITUT TECHNIQUE LE POTENTIEL"/>
    <x v="0"/>
    <s v="DAVIEMODJI"/>
    <s v="TSEVIE"/>
    <s v="ZIO"/>
    <x v="1"/>
    <x v="1"/>
    <s v="Techniques Commerciale (G3)"/>
    <x v="3"/>
    <n v="3"/>
    <n v="4"/>
  </r>
  <r>
    <n v="2060211102"/>
    <x v="0"/>
    <s v="INSTITUT TECHNIQUE LE POTENTIEL"/>
    <x v="0"/>
    <s v="DAVIEMODJI"/>
    <s v="TSEVIE"/>
    <s v="ZIO"/>
    <x v="1"/>
    <x v="1"/>
    <s v="Techniques Commerciale (G3)"/>
    <x v="4"/>
    <n v="1"/>
    <n v="3"/>
  </r>
  <r>
    <n v="2060211102"/>
    <x v="0"/>
    <s v="INSTITUT TECHNIQUE LE POTENTIEL"/>
    <x v="0"/>
    <s v="DAVIEMODJI"/>
    <s v="TSEVIE"/>
    <s v="ZIO"/>
    <x v="1"/>
    <x v="1"/>
    <s v="Techniques Commerciale (G3)"/>
    <x v="5"/>
    <n v="3"/>
    <n v="0"/>
  </r>
  <r>
    <n v="2060211102"/>
    <x v="0"/>
    <s v="INSTITUT TECHNIQUE LE POTENTIEL"/>
    <x v="0"/>
    <s v="DAVIEMODJI"/>
    <s v="TSEVIE"/>
    <s v="ZIO"/>
    <x v="1"/>
    <x v="1"/>
    <s v="Techniques Commerciale (G3)"/>
    <x v="6"/>
    <n v="2"/>
    <n v="1"/>
  </r>
  <r>
    <n v="2060211102"/>
    <x v="0"/>
    <s v="INSTITUT TECHNIQUE LE POTENTIEL"/>
    <x v="0"/>
    <s v="DAVIEMODJI"/>
    <s v="TSEVIE"/>
    <s v="ZIO"/>
    <x v="1"/>
    <x v="1"/>
    <s v="Techniques Commerciale (G3)"/>
    <x v="8"/>
    <n v="1"/>
    <n v="0"/>
  </r>
  <r>
    <n v="2060211102"/>
    <x v="0"/>
    <s v="INSTITUT TECHNIQUE LE POTENTIEL"/>
    <x v="0"/>
    <s v="DAVIEMODJI"/>
    <s v="TSEVIE"/>
    <s v="ZIO"/>
    <x v="1"/>
    <x v="1"/>
    <s v="Techniques Quantitatives de Gestion (G2)"/>
    <x v="0"/>
    <n v="2"/>
    <n v="2"/>
  </r>
  <r>
    <n v="2060211102"/>
    <x v="0"/>
    <s v="INSTITUT TECHNIQUE LE POTENTIEL"/>
    <x v="0"/>
    <s v="DAVIEMODJI"/>
    <s v="TSEVIE"/>
    <s v="ZIO"/>
    <x v="1"/>
    <x v="1"/>
    <s v="Techniques Quantitatives de Gestion (G2)"/>
    <x v="2"/>
    <n v="2"/>
    <n v="6"/>
  </r>
  <r>
    <n v="2060211102"/>
    <x v="0"/>
    <s v="INSTITUT TECHNIQUE LE POTENTIEL"/>
    <x v="0"/>
    <s v="DAVIEMODJI"/>
    <s v="TSEVIE"/>
    <s v="ZIO"/>
    <x v="1"/>
    <x v="1"/>
    <s v="Techniques Quantitatives de Gestion (G2)"/>
    <x v="10"/>
    <n v="2"/>
    <n v="9"/>
  </r>
  <r>
    <n v="2060211102"/>
    <x v="0"/>
    <s v="INSTITUT TECHNIQUE LE POTENTIEL"/>
    <x v="0"/>
    <s v="DAVIEMODJI"/>
    <s v="TSEVIE"/>
    <s v="ZIO"/>
    <x v="1"/>
    <x v="1"/>
    <s v="Techniques Quantitatives de Gestion (G2)"/>
    <x v="3"/>
    <n v="4"/>
    <n v="2"/>
  </r>
  <r>
    <n v="2060211102"/>
    <x v="0"/>
    <s v="INSTITUT TECHNIQUE LE POTENTIEL"/>
    <x v="0"/>
    <s v="DAVIEMODJI"/>
    <s v="TSEVIE"/>
    <s v="ZIO"/>
    <x v="1"/>
    <x v="1"/>
    <s v="Techniques Quantitatives de Gestion (G2)"/>
    <x v="4"/>
    <n v="0"/>
    <n v="2"/>
  </r>
  <r>
    <n v="2060211102"/>
    <x v="0"/>
    <s v="INSTITUT TECHNIQUE LE POTENTIEL"/>
    <x v="0"/>
    <s v="DAVIEMODJI"/>
    <s v="TSEVIE"/>
    <s v="ZIO"/>
    <x v="1"/>
    <x v="1"/>
    <s v="Techniques Quantitatives de Gestion (G2)"/>
    <x v="5"/>
    <n v="1"/>
    <n v="2"/>
  </r>
  <r>
    <n v="2060211102"/>
    <x v="0"/>
    <s v="INSTITUT TECHNIQUE LE POTENTIEL"/>
    <x v="0"/>
    <s v="DAVIEMODJI"/>
    <s v="TSEVIE"/>
    <s v="ZIO"/>
    <x v="1"/>
    <x v="1"/>
    <s v="Techniques Quantitatives de Gestion (G2)"/>
    <x v="6"/>
    <n v="1"/>
    <n v="0"/>
  </r>
  <r>
    <n v="2060211102"/>
    <x v="0"/>
    <s v="INSTITUT TECHNIQUE LE POTENTIEL"/>
    <x v="0"/>
    <s v="DAVIEMODJI"/>
    <s v="TSEVIE"/>
    <s v="ZIO"/>
    <x v="1"/>
    <x v="3"/>
    <s v="Technique Administratives (G1)"/>
    <x v="0"/>
    <n v="0"/>
    <n v="2"/>
  </r>
  <r>
    <n v="2060211102"/>
    <x v="0"/>
    <s v="INSTITUT TECHNIQUE LE POTENTIEL"/>
    <x v="0"/>
    <s v="DAVIEMODJI"/>
    <s v="TSEVIE"/>
    <s v="ZIO"/>
    <x v="1"/>
    <x v="3"/>
    <s v="Technique Administratives (G1)"/>
    <x v="2"/>
    <n v="1"/>
    <n v="14"/>
  </r>
  <r>
    <n v="2060211102"/>
    <x v="0"/>
    <s v="INSTITUT TECHNIQUE LE POTENTIEL"/>
    <x v="0"/>
    <s v="DAVIEMODJI"/>
    <s v="TSEVIE"/>
    <s v="ZIO"/>
    <x v="1"/>
    <x v="3"/>
    <s v="Technique Administratives (G1)"/>
    <x v="10"/>
    <n v="0"/>
    <n v="5"/>
  </r>
  <r>
    <n v="2060211102"/>
    <x v="0"/>
    <s v="INSTITUT TECHNIQUE LE POTENTIEL"/>
    <x v="0"/>
    <s v="DAVIEMODJI"/>
    <s v="TSEVIE"/>
    <s v="ZIO"/>
    <x v="1"/>
    <x v="3"/>
    <s v="Technique Administratives (G1)"/>
    <x v="3"/>
    <n v="1"/>
    <n v="9"/>
  </r>
  <r>
    <n v="2060211102"/>
    <x v="0"/>
    <s v="INSTITUT TECHNIQUE LE POTENTIEL"/>
    <x v="0"/>
    <s v="DAVIEMODJI"/>
    <s v="TSEVIE"/>
    <s v="ZIO"/>
    <x v="1"/>
    <x v="3"/>
    <s v="Technique Administratives (G1)"/>
    <x v="4"/>
    <n v="0"/>
    <n v="4"/>
  </r>
  <r>
    <n v="2060211102"/>
    <x v="0"/>
    <s v="INSTITUT TECHNIQUE LE POTENTIEL"/>
    <x v="0"/>
    <s v="DAVIEMODJI"/>
    <s v="TSEVIE"/>
    <s v="ZIO"/>
    <x v="1"/>
    <x v="3"/>
    <s v="Technique Administratives (G1)"/>
    <x v="5"/>
    <n v="0"/>
    <n v="1"/>
  </r>
  <r>
    <n v="2060211102"/>
    <x v="0"/>
    <s v="INSTITUT TECHNIQUE LE POTENTIEL"/>
    <x v="0"/>
    <s v="DAVIEMODJI"/>
    <s v="TSEVIE"/>
    <s v="ZIO"/>
    <x v="1"/>
    <x v="3"/>
    <s v="Techniques Commerciale (G3)"/>
    <x v="0"/>
    <n v="2"/>
    <n v="1"/>
  </r>
  <r>
    <n v="2060211102"/>
    <x v="0"/>
    <s v="INSTITUT TECHNIQUE LE POTENTIEL"/>
    <x v="0"/>
    <s v="DAVIEMODJI"/>
    <s v="TSEVIE"/>
    <s v="ZIO"/>
    <x v="1"/>
    <x v="3"/>
    <s v="Techniques Commerciale (G3)"/>
    <x v="2"/>
    <n v="4"/>
    <n v="8"/>
  </r>
  <r>
    <n v="2060211102"/>
    <x v="0"/>
    <s v="INSTITUT TECHNIQUE LE POTENTIEL"/>
    <x v="0"/>
    <s v="DAVIEMODJI"/>
    <s v="TSEVIE"/>
    <s v="ZIO"/>
    <x v="1"/>
    <x v="3"/>
    <s v="Techniques Commerciale (G3)"/>
    <x v="10"/>
    <n v="4"/>
    <n v="10"/>
  </r>
  <r>
    <n v="2060211102"/>
    <x v="0"/>
    <s v="INSTITUT TECHNIQUE LE POTENTIEL"/>
    <x v="0"/>
    <s v="DAVIEMODJI"/>
    <s v="TSEVIE"/>
    <s v="ZIO"/>
    <x v="1"/>
    <x v="3"/>
    <s v="Techniques Commerciale (G3)"/>
    <x v="3"/>
    <n v="2"/>
    <n v="1"/>
  </r>
  <r>
    <n v="2060211102"/>
    <x v="0"/>
    <s v="INSTITUT TECHNIQUE LE POTENTIEL"/>
    <x v="0"/>
    <s v="DAVIEMODJI"/>
    <s v="TSEVIE"/>
    <s v="ZIO"/>
    <x v="1"/>
    <x v="3"/>
    <s v="Techniques Commerciale (G3)"/>
    <x v="4"/>
    <n v="1"/>
    <n v="3"/>
  </r>
  <r>
    <n v="2060211102"/>
    <x v="0"/>
    <s v="INSTITUT TECHNIQUE LE POTENTIEL"/>
    <x v="0"/>
    <s v="DAVIEMODJI"/>
    <s v="TSEVIE"/>
    <s v="ZIO"/>
    <x v="1"/>
    <x v="3"/>
    <s v="Techniques Commerciale (G3)"/>
    <x v="5"/>
    <n v="1"/>
    <n v="3"/>
  </r>
  <r>
    <n v="2060211102"/>
    <x v="0"/>
    <s v="INSTITUT TECHNIQUE LE POTENTIEL"/>
    <x v="0"/>
    <s v="DAVIEMODJI"/>
    <s v="TSEVIE"/>
    <s v="ZIO"/>
    <x v="1"/>
    <x v="3"/>
    <s v="Techniques Commerciale (G3)"/>
    <x v="6"/>
    <n v="1"/>
    <n v="0"/>
  </r>
  <r>
    <n v="2060211102"/>
    <x v="0"/>
    <s v="INSTITUT TECHNIQUE LE POTENTIEL"/>
    <x v="0"/>
    <s v="DAVIEMODJI"/>
    <s v="TSEVIE"/>
    <s v="ZIO"/>
    <x v="1"/>
    <x v="3"/>
    <s v="Techniques Quantitatives de Gestion (G2)"/>
    <x v="0"/>
    <n v="5"/>
    <n v="16"/>
  </r>
  <r>
    <n v="2060211102"/>
    <x v="0"/>
    <s v="INSTITUT TECHNIQUE LE POTENTIEL"/>
    <x v="0"/>
    <s v="DAVIEMODJI"/>
    <s v="TSEVIE"/>
    <s v="ZIO"/>
    <x v="1"/>
    <x v="3"/>
    <s v="Techniques Quantitatives de Gestion (G2)"/>
    <x v="2"/>
    <n v="7"/>
    <n v="2"/>
  </r>
  <r>
    <n v="2060211102"/>
    <x v="0"/>
    <s v="INSTITUT TECHNIQUE LE POTENTIEL"/>
    <x v="0"/>
    <s v="DAVIEMODJI"/>
    <s v="TSEVIE"/>
    <s v="ZIO"/>
    <x v="1"/>
    <x v="3"/>
    <s v="Techniques Quantitatives de Gestion (G2)"/>
    <x v="10"/>
    <n v="3"/>
    <n v="4"/>
  </r>
  <r>
    <n v="2060211102"/>
    <x v="0"/>
    <s v="INSTITUT TECHNIQUE LE POTENTIEL"/>
    <x v="0"/>
    <s v="DAVIEMODJI"/>
    <s v="TSEVIE"/>
    <s v="ZIO"/>
    <x v="1"/>
    <x v="3"/>
    <s v="Techniques Quantitatives de Gestion (G2)"/>
    <x v="3"/>
    <n v="0"/>
    <n v="1"/>
  </r>
  <r>
    <n v="2060211102"/>
    <x v="0"/>
    <s v="INSTITUT TECHNIQUE LE POTENTIEL"/>
    <x v="0"/>
    <s v="DAVIEMODJI"/>
    <s v="TSEVIE"/>
    <s v="ZIO"/>
    <x v="1"/>
    <x v="3"/>
    <s v="Techniques Quantitatives de Gestion (G2)"/>
    <x v="4"/>
    <n v="2"/>
    <n v="2"/>
  </r>
  <r>
    <n v="2060211102"/>
    <x v="0"/>
    <s v="INSTITUT TECHNIQUE LE POTENTIEL"/>
    <x v="0"/>
    <s v="DAVIEMODJI"/>
    <s v="TSEVIE"/>
    <s v="ZIO"/>
    <x v="1"/>
    <x v="3"/>
    <s v="Techniques Quantitatives de Gestion (G2)"/>
    <x v="5"/>
    <n v="0"/>
    <n v="0"/>
  </r>
  <r>
    <n v="2060211102"/>
    <x v="0"/>
    <s v="INSTITUT TECHNIQUE LE POTENTIEL"/>
    <x v="0"/>
    <s v="DAVIEMODJI"/>
    <s v="TSEVIE"/>
    <s v="ZIO"/>
    <x v="1"/>
    <x v="3"/>
    <s v="Techniques Quantitatives de Gestion (G2)"/>
    <x v="6"/>
    <n v="1"/>
    <n v="0"/>
  </r>
  <r>
    <n v="2060211102"/>
    <x v="0"/>
    <s v="INSTITUT TECHNIQUE LE POTENTIEL"/>
    <x v="0"/>
    <s v="DAVIEMODJI"/>
    <s v="TSEVIE"/>
    <s v="ZIO"/>
    <x v="1"/>
    <x v="3"/>
    <s v="Techniques Quantitatives de Gestion (G2)"/>
    <x v="7"/>
    <n v="0"/>
    <n v="1"/>
  </r>
  <r>
    <n v="2060211102"/>
    <x v="0"/>
    <s v="INSTITUT TECHNIQUE LE POTENTIEL"/>
    <x v="0"/>
    <s v="DAVIEMODJI"/>
    <s v="TSEVIE"/>
    <s v="ZIO"/>
    <x v="1"/>
    <x v="5"/>
    <s v="Technique Administratives (G1)"/>
    <x v="10"/>
    <n v="0"/>
    <n v="2"/>
  </r>
  <r>
    <n v="2060211102"/>
    <x v="0"/>
    <s v="INSTITUT TECHNIQUE LE POTENTIEL"/>
    <x v="0"/>
    <s v="DAVIEMODJI"/>
    <s v="TSEVIE"/>
    <s v="ZIO"/>
    <x v="1"/>
    <x v="5"/>
    <s v="Technique Administratives (G1)"/>
    <x v="3"/>
    <n v="0"/>
    <n v="6"/>
  </r>
  <r>
    <n v="2060211102"/>
    <x v="0"/>
    <s v="INSTITUT TECHNIQUE LE POTENTIEL"/>
    <x v="0"/>
    <s v="DAVIEMODJI"/>
    <s v="TSEVIE"/>
    <s v="ZIO"/>
    <x v="1"/>
    <x v="5"/>
    <s v="Technique Administratives (G1)"/>
    <x v="4"/>
    <n v="0"/>
    <n v="5"/>
  </r>
  <r>
    <n v="2060211102"/>
    <x v="0"/>
    <s v="INSTITUT TECHNIQUE LE POTENTIEL"/>
    <x v="0"/>
    <s v="DAVIEMODJI"/>
    <s v="TSEVIE"/>
    <s v="ZIO"/>
    <x v="1"/>
    <x v="5"/>
    <s v="Technique Administratives (G1)"/>
    <x v="5"/>
    <n v="0"/>
    <n v="6"/>
  </r>
  <r>
    <n v="2060211102"/>
    <x v="0"/>
    <s v="INSTITUT TECHNIQUE LE POTENTIEL"/>
    <x v="0"/>
    <s v="DAVIEMODJI"/>
    <s v="TSEVIE"/>
    <s v="ZIO"/>
    <x v="1"/>
    <x v="5"/>
    <s v="Technique Administratives (G1)"/>
    <x v="6"/>
    <n v="0"/>
    <n v="6"/>
  </r>
  <r>
    <n v="2060211102"/>
    <x v="0"/>
    <s v="INSTITUT TECHNIQUE LE POTENTIEL"/>
    <x v="0"/>
    <s v="DAVIEMODJI"/>
    <s v="TSEVIE"/>
    <s v="ZIO"/>
    <x v="1"/>
    <x v="5"/>
    <s v="Technique Administratives (G1)"/>
    <x v="7"/>
    <n v="1"/>
    <n v="1"/>
  </r>
  <r>
    <n v="2060211102"/>
    <x v="0"/>
    <s v="INSTITUT TECHNIQUE LE POTENTIEL"/>
    <x v="0"/>
    <s v="DAVIEMODJI"/>
    <s v="TSEVIE"/>
    <s v="ZIO"/>
    <x v="1"/>
    <x v="5"/>
    <s v="Techniques Commerciale (G3)"/>
    <x v="10"/>
    <n v="2"/>
    <n v="0"/>
  </r>
  <r>
    <n v="2060211102"/>
    <x v="0"/>
    <s v="INSTITUT TECHNIQUE LE POTENTIEL"/>
    <x v="0"/>
    <s v="DAVIEMODJI"/>
    <s v="TSEVIE"/>
    <s v="ZIO"/>
    <x v="1"/>
    <x v="5"/>
    <s v="Techniques Commerciale (G3)"/>
    <x v="3"/>
    <n v="1"/>
    <n v="1"/>
  </r>
  <r>
    <n v="2060211102"/>
    <x v="0"/>
    <s v="INSTITUT TECHNIQUE LE POTENTIEL"/>
    <x v="0"/>
    <s v="DAVIEMODJI"/>
    <s v="TSEVIE"/>
    <s v="ZIO"/>
    <x v="1"/>
    <x v="5"/>
    <s v="Techniques Commerciale (G3)"/>
    <x v="4"/>
    <n v="1"/>
    <n v="4"/>
  </r>
  <r>
    <n v="2060211102"/>
    <x v="0"/>
    <s v="INSTITUT TECHNIQUE LE POTENTIEL"/>
    <x v="0"/>
    <s v="DAVIEMODJI"/>
    <s v="TSEVIE"/>
    <s v="ZIO"/>
    <x v="1"/>
    <x v="5"/>
    <s v="Techniques Commerciale (G3)"/>
    <x v="6"/>
    <n v="1"/>
    <n v="1"/>
  </r>
  <r>
    <n v="2060211102"/>
    <x v="0"/>
    <s v="INSTITUT TECHNIQUE LE POTENTIEL"/>
    <x v="0"/>
    <s v="DAVIEMODJI"/>
    <s v="TSEVIE"/>
    <s v="ZIO"/>
    <x v="1"/>
    <x v="5"/>
    <s v="Techniques Commerciale (G3)"/>
    <x v="7"/>
    <n v="0"/>
    <n v="1"/>
  </r>
  <r>
    <n v="2060211102"/>
    <x v="0"/>
    <s v="INSTITUT TECHNIQUE LE POTENTIEL"/>
    <x v="0"/>
    <s v="DAVIEMODJI"/>
    <s v="TSEVIE"/>
    <s v="ZIO"/>
    <x v="1"/>
    <x v="5"/>
    <s v="Techniques Commerciale (G3)"/>
    <x v="9"/>
    <n v="0"/>
    <n v="1"/>
  </r>
  <r>
    <n v="2060211102"/>
    <x v="0"/>
    <s v="INSTITUT TECHNIQUE LE POTENTIEL"/>
    <x v="0"/>
    <s v="DAVIEMODJI"/>
    <s v="TSEVIE"/>
    <s v="ZIO"/>
    <x v="1"/>
    <x v="5"/>
    <s v="Techniques Quantitatives de Gestion (G2)"/>
    <x v="2"/>
    <n v="0"/>
    <n v="1"/>
  </r>
  <r>
    <n v="2060211102"/>
    <x v="0"/>
    <s v="INSTITUT TECHNIQUE LE POTENTIEL"/>
    <x v="0"/>
    <s v="DAVIEMODJI"/>
    <s v="TSEVIE"/>
    <s v="ZIO"/>
    <x v="1"/>
    <x v="5"/>
    <s v="Techniques Quantitatives de Gestion (G2)"/>
    <x v="10"/>
    <n v="1"/>
    <n v="1"/>
  </r>
  <r>
    <n v="2060211102"/>
    <x v="0"/>
    <s v="INSTITUT TECHNIQUE LE POTENTIEL"/>
    <x v="0"/>
    <s v="DAVIEMODJI"/>
    <s v="TSEVIE"/>
    <s v="ZIO"/>
    <x v="1"/>
    <x v="5"/>
    <s v="Techniques Quantitatives de Gestion (G2)"/>
    <x v="3"/>
    <n v="1"/>
    <n v="5"/>
  </r>
  <r>
    <n v="2060211102"/>
    <x v="0"/>
    <s v="INSTITUT TECHNIQUE LE POTENTIEL"/>
    <x v="0"/>
    <s v="DAVIEMODJI"/>
    <s v="TSEVIE"/>
    <s v="ZIO"/>
    <x v="1"/>
    <x v="5"/>
    <s v="Techniques Quantitatives de Gestion (G2)"/>
    <x v="4"/>
    <n v="6"/>
    <n v="4"/>
  </r>
  <r>
    <n v="2060211102"/>
    <x v="0"/>
    <s v="INSTITUT TECHNIQUE LE POTENTIEL"/>
    <x v="0"/>
    <s v="DAVIEMODJI"/>
    <s v="TSEVIE"/>
    <s v="ZIO"/>
    <x v="1"/>
    <x v="5"/>
    <s v="Techniques Quantitatives de Gestion (G2)"/>
    <x v="5"/>
    <n v="6"/>
    <n v="2"/>
  </r>
  <r>
    <n v="2060211102"/>
    <x v="0"/>
    <s v="INSTITUT TECHNIQUE LE POTENTIEL"/>
    <x v="0"/>
    <s v="DAVIEMODJI"/>
    <s v="TSEVIE"/>
    <s v="ZIO"/>
    <x v="1"/>
    <x v="5"/>
    <s v="Techniques Quantitatives de Gestion (G2)"/>
    <x v="6"/>
    <n v="4"/>
    <n v="5"/>
  </r>
  <r>
    <n v="2060211102"/>
    <x v="0"/>
    <s v="INSTITUT TECHNIQUE LE POTENTIEL"/>
    <x v="0"/>
    <s v="DAVIEMODJI"/>
    <s v="TSEVIE"/>
    <s v="ZIO"/>
    <x v="1"/>
    <x v="5"/>
    <s v="Techniques Quantitatives de Gestion (G2)"/>
    <x v="7"/>
    <n v="1"/>
    <n v="3"/>
  </r>
  <r>
    <n v="2060211102"/>
    <x v="0"/>
    <s v="INSTITUT TECHNIQUE LE POTENTIEL"/>
    <x v="0"/>
    <s v="DAVIEMODJI"/>
    <s v="TSEVIE"/>
    <s v="ZIO"/>
    <x v="1"/>
    <x v="5"/>
    <s v="Techniques Quantitatives de Gestion (G2)"/>
    <x v="8"/>
    <n v="1"/>
    <n v="2"/>
  </r>
  <r>
    <n v="2060211103"/>
    <x v="0"/>
    <s v="COMPLEXE SCOLAIRE AGBEMEGNO"/>
    <x v="0"/>
    <s v="KEVE"/>
    <s v="KEVE"/>
    <s v="AVE"/>
    <x v="1"/>
    <x v="1"/>
    <s v="Technique Administratives (G1)"/>
    <x v="10"/>
    <n v="0"/>
    <n v="1"/>
  </r>
  <r>
    <n v="2060211103"/>
    <x v="0"/>
    <s v="COMPLEXE SCOLAIRE AGBEMEGNO"/>
    <x v="0"/>
    <s v="KEVE"/>
    <s v="KEVE"/>
    <s v="AVE"/>
    <x v="1"/>
    <x v="1"/>
    <s v="Technique Administratives (G1)"/>
    <x v="3"/>
    <n v="1"/>
    <n v="3"/>
  </r>
  <r>
    <n v="2060211103"/>
    <x v="0"/>
    <s v="COMPLEXE SCOLAIRE AGBEMEGNO"/>
    <x v="0"/>
    <s v="KEVE"/>
    <s v="KEVE"/>
    <s v="AVE"/>
    <x v="1"/>
    <x v="1"/>
    <s v="Technique Administratives (G1)"/>
    <x v="4"/>
    <n v="0"/>
    <n v="1"/>
  </r>
  <r>
    <n v="2060211103"/>
    <x v="0"/>
    <s v="COMPLEXE SCOLAIRE AGBEMEGNO"/>
    <x v="0"/>
    <s v="KEVE"/>
    <s v="KEVE"/>
    <s v="AVE"/>
    <x v="1"/>
    <x v="1"/>
    <s v="Techniques Commerciale (G3)"/>
    <x v="2"/>
    <n v="0"/>
    <n v="1"/>
  </r>
  <r>
    <n v="2060211103"/>
    <x v="0"/>
    <s v="COMPLEXE SCOLAIRE AGBEMEGNO"/>
    <x v="0"/>
    <s v="KEVE"/>
    <s v="KEVE"/>
    <s v="AVE"/>
    <x v="1"/>
    <x v="1"/>
    <s v="Techniques Commerciale (G3)"/>
    <x v="10"/>
    <n v="1"/>
    <n v="1"/>
  </r>
  <r>
    <n v="2060211103"/>
    <x v="0"/>
    <s v="COMPLEXE SCOLAIRE AGBEMEGNO"/>
    <x v="0"/>
    <s v="KEVE"/>
    <s v="KEVE"/>
    <s v="AVE"/>
    <x v="1"/>
    <x v="1"/>
    <s v="Techniques Commerciale (G3)"/>
    <x v="3"/>
    <n v="2"/>
    <n v="2"/>
  </r>
  <r>
    <n v="2060211103"/>
    <x v="0"/>
    <s v="COMPLEXE SCOLAIRE AGBEMEGNO"/>
    <x v="0"/>
    <s v="KEVE"/>
    <s v="KEVE"/>
    <s v="AVE"/>
    <x v="1"/>
    <x v="1"/>
    <s v="Techniques Commerciale (G3)"/>
    <x v="4"/>
    <n v="0"/>
    <n v="2"/>
  </r>
  <r>
    <n v="2060211103"/>
    <x v="0"/>
    <s v="COMPLEXE SCOLAIRE AGBEMEGNO"/>
    <x v="0"/>
    <s v="KEVE"/>
    <s v="KEVE"/>
    <s v="AVE"/>
    <x v="1"/>
    <x v="1"/>
    <s v="Techniques Quantitatives de Gestion (G2)"/>
    <x v="2"/>
    <n v="0"/>
    <n v="1"/>
  </r>
  <r>
    <n v="2060211103"/>
    <x v="0"/>
    <s v="COMPLEXE SCOLAIRE AGBEMEGNO"/>
    <x v="0"/>
    <s v="KEVE"/>
    <s v="KEVE"/>
    <s v="AVE"/>
    <x v="1"/>
    <x v="1"/>
    <s v="Techniques Quantitatives de Gestion (G2)"/>
    <x v="10"/>
    <n v="1"/>
    <n v="0"/>
  </r>
  <r>
    <n v="2060211103"/>
    <x v="0"/>
    <s v="COMPLEXE SCOLAIRE AGBEMEGNO"/>
    <x v="0"/>
    <s v="KEVE"/>
    <s v="KEVE"/>
    <s v="AVE"/>
    <x v="1"/>
    <x v="1"/>
    <s v="Techniques Quantitatives de Gestion (G2)"/>
    <x v="3"/>
    <n v="1"/>
    <n v="1"/>
  </r>
  <r>
    <n v="2060211103"/>
    <x v="0"/>
    <s v="COMPLEXE SCOLAIRE AGBEMEGNO"/>
    <x v="0"/>
    <s v="KEVE"/>
    <s v="KEVE"/>
    <s v="AVE"/>
    <x v="1"/>
    <x v="1"/>
    <s v="Techniques Quantitatives de Gestion (G2)"/>
    <x v="4"/>
    <n v="1"/>
    <n v="0"/>
  </r>
  <r>
    <n v="2060211103"/>
    <x v="0"/>
    <s v="COMPLEXE SCOLAIRE AGBEMEGNO"/>
    <x v="0"/>
    <s v="KEVE"/>
    <s v="KEVE"/>
    <s v="AVE"/>
    <x v="1"/>
    <x v="3"/>
    <s v="Techniques Quantitatives de Gestion (G2)"/>
    <x v="0"/>
    <n v="2"/>
    <n v="3"/>
  </r>
  <r>
    <n v="2060211103"/>
    <x v="0"/>
    <s v="COMPLEXE SCOLAIRE AGBEMEGNO"/>
    <x v="0"/>
    <s v="KEVE"/>
    <s v="KEVE"/>
    <s v="AVE"/>
    <x v="1"/>
    <x v="3"/>
    <s v="Techniques Quantitatives de Gestion (G2)"/>
    <x v="2"/>
    <n v="1"/>
    <n v="3"/>
  </r>
  <r>
    <n v="2060211103"/>
    <x v="0"/>
    <s v="COMPLEXE SCOLAIRE AGBEMEGNO"/>
    <x v="0"/>
    <s v="KEVE"/>
    <s v="KEVE"/>
    <s v="AVE"/>
    <x v="1"/>
    <x v="5"/>
    <s v="Technique Administratives (G1)"/>
    <x v="10"/>
    <n v="0"/>
    <n v="1"/>
  </r>
  <r>
    <n v="2060211103"/>
    <x v="0"/>
    <s v="COMPLEXE SCOLAIRE AGBEMEGNO"/>
    <x v="0"/>
    <s v="KEVE"/>
    <s v="KEVE"/>
    <s v="AVE"/>
    <x v="1"/>
    <x v="5"/>
    <s v="Technique Administratives (G1)"/>
    <x v="5"/>
    <n v="0"/>
    <n v="2"/>
  </r>
  <r>
    <n v="2060211103"/>
    <x v="0"/>
    <s v="COMPLEXE SCOLAIRE AGBEMEGNO"/>
    <x v="0"/>
    <s v="KEVE"/>
    <s v="KEVE"/>
    <s v="AVE"/>
    <x v="1"/>
    <x v="5"/>
    <s v="Techniques Commerciale (G3)"/>
    <x v="3"/>
    <n v="0"/>
    <n v="2"/>
  </r>
  <r>
    <n v="2060211103"/>
    <x v="0"/>
    <s v="COMPLEXE SCOLAIRE AGBEMEGNO"/>
    <x v="0"/>
    <s v="KEVE"/>
    <s v="KEVE"/>
    <s v="AVE"/>
    <x v="1"/>
    <x v="5"/>
    <s v="Techniques Commerciale (G3)"/>
    <x v="5"/>
    <n v="0"/>
    <n v="1"/>
  </r>
  <r>
    <n v="2060211103"/>
    <x v="0"/>
    <s v="COMPLEXE SCOLAIRE AGBEMEGNO"/>
    <x v="0"/>
    <s v="KEVE"/>
    <s v="KEVE"/>
    <s v="AVE"/>
    <x v="1"/>
    <x v="5"/>
    <s v="Techniques Commerciale (G3)"/>
    <x v="6"/>
    <n v="0"/>
    <n v="1"/>
  </r>
  <r>
    <n v="2060211103"/>
    <x v="0"/>
    <s v="COMPLEXE SCOLAIRE AGBEMEGNO"/>
    <x v="0"/>
    <s v="KEVE"/>
    <s v="KEVE"/>
    <s v="AVE"/>
    <x v="1"/>
    <x v="5"/>
    <s v="Techniques Quantitatives de Gestion (G2)"/>
    <x v="2"/>
    <n v="0"/>
    <n v="1"/>
  </r>
  <r>
    <n v="2060211103"/>
    <x v="0"/>
    <s v="COMPLEXE SCOLAIRE AGBEMEGNO"/>
    <x v="0"/>
    <s v="KEVE"/>
    <s v="KEVE"/>
    <s v="AVE"/>
    <x v="1"/>
    <x v="5"/>
    <s v="Techniques Quantitatives de Gestion (G2)"/>
    <x v="10"/>
    <n v="0"/>
    <n v="1"/>
  </r>
  <r>
    <n v="2060211103"/>
    <x v="0"/>
    <s v="COMPLEXE SCOLAIRE AGBEMEGNO"/>
    <x v="0"/>
    <s v="KEVE"/>
    <s v="KEVE"/>
    <s v="AVE"/>
    <x v="1"/>
    <x v="5"/>
    <s v="Techniques Quantitatives de Gestion (G2)"/>
    <x v="3"/>
    <n v="0"/>
    <n v="1"/>
  </r>
  <r>
    <n v="2060211103"/>
    <x v="0"/>
    <s v="COMPLEXE SCOLAIRE AGBEMEGNO"/>
    <x v="0"/>
    <s v="KEVE"/>
    <s v="KEVE"/>
    <s v="AVE"/>
    <x v="1"/>
    <x v="5"/>
    <s v="Techniques Quantitatives de Gestion (G2)"/>
    <x v="4"/>
    <n v="0"/>
    <n v="2"/>
  </r>
  <r>
    <n v="2060211103"/>
    <x v="0"/>
    <s v="COMPLEXE SCOLAIRE AGBEMEGNO"/>
    <x v="0"/>
    <s v="KEVE"/>
    <s v="KEVE"/>
    <s v="AVE"/>
    <x v="1"/>
    <x v="5"/>
    <s v="Techniques Quantitatives de Gestion (G2)"/>
    <x v="6"/>
    <n v="0"/>
    <n v="1"/>
  </r>
  <r>
    <n v="2060211104"/>
    <x v="0"/>
    <s v="CENTRE DE FORMATION ACADEMIQUE ET PROFESIONNEL"/>
    <x v="0"/>
    <s v="AFLAO SAGBADO"/>
    <s v="AFLAO SAGBADO"/>
    <s v="GOLFE"/>
    <x v="0"/>
    <x v="0"/>
    <s v="BT  - Comptabilité"/>
    <x v="6"/>
    <n v="1"/>
    <n v="0"/>
  </r>
  <r>
    <n v="2060211104"/>
    <x v="0"/>
    <s v="CENTRE DE FORMATION ACADEMIQUE ET PROFESIONNEL"/>
    <x v="0"/>
    <s v="AFLAO SAGBADO"/>
    <s v="AFLAO SAGBADO"/>
    <s v="GOLFE"/>
    <x v="0"/>
    <x v="0"/>
    <s v="BT  - Comptabilité"/>
    <x v="7"/>
    <n v="0"/>
    <n v="1"/>
  </r>
  <r>
    <n v="2060211104"/>
    <x v="0"/>
    <s v="CENTRE DE FORMATION ACADEMIQUE ET PROFESIONNEL"/>
    <x v="0"/>
    <s v="AFLAO SAGBADO"/>
    <s v="AFLAO SAGBADO"/>
    <s v="GOLFE"/>
    <x v="0"/>
    <x v="0"/>
    <s v="BT  - Secrétariat"/>
    <x v="5"/>
    <n v="0"/>
    <n v="1"/>
  </r>
  <r>
    <n v="2060211104"/>
    <x v="0"/>
    <s v="CENTRE DE FORMATION ACADEMIQUE ET PROFESIONNEL"/>
    <x v="0"/>
    <s v="AFLAO SAGBADO"/>
    <s v="AFLAO SAGBADO"/>
    <s v="GOLFE"/>
    <x v="0"/>
    <x v="0"/>
    <s v="BT  - Secrétariat"/>
    <x v="6"/>
    <n v="0"/>
    <n v="1"/>
  </r>
  <r>
    <n v="2060211104"/>
    <x v="0"/>
    <s v="CENTRE DE FORMATION ACADEMIQUE ET PROFESIONNEL"/>
    <x v="0"/>
    <s v="AFLAO SAGBADO"/>
    <s v="AFLAO SAGBADO"/>
    <s v="GOLFE"/>
    <x v="0"/>
    <x v="1"/>
    <s v="Techniques Quantitatives de Gestion (G2)"/>
    <x v="4"/>
    <n v="0"/>
    <n v="2"/>
  </r>
  <r>
    <n v="2060211104"/>
    <x v="0"/>
    <s v="CENTRE DE FORMATION ACADEMIQUE ET PROFESIONNEL"/>
    <x v="0"/>
    <s v="AFLAO SAGBADO"/>
    <s v="AFLAO SAGBADO"/>
    <s v="GOLFE"/>
    <x v="0"/>
    <x v="1"/>
    <s v="Techniques Quantitatives de Gestion (G2)"/>
    <x v="5"/>
    <n v="0"/>
    <n v="2"/>
  </r>
  <r>
    <n v="2060211104"/>
    <x v="0"/>
    <s v="CENTRE DE FORMATION ACADEMIQUE ET PROFESIONNEL"/>
    <x v="0"/>
    <s v="AFLAO SAGBADO"/>
    <s v="AFLAO SAGBADO"/>
    <s v="GOLFE"/>
    <x v="0"/>
    <x v="1"/>
    <s v="Techniques Quantitatives de Gestion (G2)"/>
    <x v="6"/>
    <n v="1"/>
    <n v="2"/>
  </r>
  <r>
    <n v="2060211104"/>
    <x v="0"/>
    <s v="CENTRE DE FORMATION ACADEMIQUE ET PROFESIONNEL"/>
    <x v="0"/>
    <s v="AFLAO SAGBADO"/>
    <s v="AFLAO SAGBADO"/>
    <s v="GOLFE"/>
    <x v="0"/>
    <x v="1"/>
    <s v="Techniques Quantitatives de Gestion (G2)"/>
    <x v="7"/>
    <n v="0"/>
    <n v="2"/>
  </r>
  <r>
    <n v="2060211104"/>
    <x v="0"/>
    <s v="CENTRE DE FORMATION ACADEMIQUE ET PROFESIONNEL"/>
    <x v="0"/>
    <s v="AFLAO SAGBADO"/>
    <s v="AFLAO SAGBADO"/>
    <s v="GOLFE"/>
    <x v="0"/>
    <x v="1"/>
    <s v="Techniques Quantitatives de Gestion (G2)"/>
    <x v="8"/>
    <n v="1"/>
    <n v="1"/>
  </r>
  <r>
    <n v="2060211104"/>
    <x v="0"/>
    <s v="CENTRE DE FORMATION ACADEMIQUE ET PROFESIONNEL"/>
    <x v="0"/>
    <s v="AFLAO SAGBADO"/>
    <s v="AFLAO SAGBADO"/>
    <s v="GOLFE"/>
    <x v="0"/>
    <x v="2"/>
    <s v="BT  - Comptabilité"/>
    <x v="7"/>
    <n v="1"/>
    <n v="1"/>
  </r>
  <r>
    <n v="2060211104"/>
    <x v="0"/>
    <s v="CENTRE DE FORMATION ACADEMIQUE ET PROFESIONNEL"/>
    <x v="0"/>
    <s v="AFLAO SAGBADO"/>
    <s v="AFLAO SAGBADO"/>
    <s v="GOLFE"/>
    <x v="0"/>
    <x v="2"/>
    <s v="BT  - Comptabilité"/>
    <x v="8"/>
    <n v="0"/>
    <n v="1"/>
  </r>
  <r>
    <n v="2060211104"/>
    <x v="0"/>
    <s v="CENTRE DE FORMATION ACADEMIQUE ET PROFESIONNEL"/>
    <x v="0"/>
    <s v="AFLAO SAGBADO"/>
    <s v="AFLAO SAGBADO"/>
    <s v="GOLFE"/>
    <x v="0"/>
    <x v="2"/>
    <s v="BT  - Comptabilité"/>
    <x v="9"/>
    <n v="1"/>
    <n v="1"/>
  </r>
  <r>
    <n v="2060211104"/>
    <x v="0"/>
    <s v="CENTRE DE FORMATION ACADEMIQUE ET PROFESIONNEL"/>
    <x v="0"/>
    <s v="AFLAO SAGBADO"/>
    <s v="AFLAO SAGBADO"/>
    <s v="GOLFE"/>
    <x v="0"/>
    <x v="2"/>
    <s v="BT  - Secrétariat"/>
    <x v="6"/>
    <n v="0"/>
    <n v="1"/>
  </r>
  <r>
    <n v="2060211104"/>
    <x v="0"/>
    <s v="CENTRE DE FORMATION ACADEMIQUE ET PROFESIONNEL"/>
    <x v="0"/>
    <s v="AFLAO SAGBADO"/>
    <s v="AFLAO SAGBADO"/>
    <s v="GOLFE"/>
    <x v="0"/>
    <x v="2"/>
    <s v="BT  - Secrétariat"/>
    <x v="7"/>
    <n v="0"/>
    <n v="1"/>
  </r>
  <r>
    <n v="2060211104"/>
    <x v="0"/>
    <s v="CENTRE DE FORMATION ACADEMIQUE ET PROFESIONNEL"/>
    <x v="0"/>
    <s v="AFLAO SAGBADO"/>
    <s v="AFLAO SAGBADO"/>
    <s v="GOLFE"/>
    <x v="0"/>
    <x v="2"/>
    <s v="BT  - Secrétariat"/>
    <x v="8"/>
    <n v="0"/>
    <n v="1"/>
  </r>
  <r>
    <n v="2060211104"/>
    <x v="0"/>
    <s v="CENTRE DE FORMATION ACADEMIQUE ET PROFESIONNEL"/>
    <x v="0"/>
    <s v="AFLAO SAGBADO"/>
    <s v="AFLAO SAGBADO"/>
    <s v="GOLFE"/>
    <x v="0"/>
    <x v="3"/>
    <s v="Techniques Quantitatives de Gestion (G2)"/>
    <x v="0"/>
    <n v="0"/>
    <n v="1"/>
  </r>
  <r>
    <n v="2060211104"/>
    <x v="0"/>
    <s v="CENTRE DE FORMATION ACADEMIQUE ET PROFESIONNEL"/>
    <x v="0"/>
    <s v="AFLAO SAGBADO"/>
    <s v="AFLAO SAGBADO"/>
    <s v="GOLFE"/>
    <x v="0"/>
    <x v="3"/>
    <s v="Techniques Quantitatives de Gestion (G2)"/>
    <x v="2"/>
    <n v="0"/>
    <n v="1"/>
  </r>
  <r>
    <n v="2060211104"/>
    <x v="0"/>
    <s v="CENTRE DE FORMATION ACADEMIQUE ET PROFESIONNEL"/>
    <x v="0"/>
    <s v="AFLAO SAGBADO"/>
    <s v="AFLAO SAGBADO"/>
    <s v="GOLFE"/>
    <x v="0"/>
    <x v="3"/>
    <s v="Techniques Quantitatives de Gestion (G2)"/>
    <x v="10"/>
    <n v="0"/>
    <n v="1"/>
  </r>
  <r>
    <n v="2060211104"/>
    <x v="0"/>
    <s v="CENTRE DE FORMATION ACADEMIQUE ET PROFESIONNEL"/>
    <x v="0"/>
    <s v="AFLAO SAGBADO"/>
    <s v="AFLAO SAGBADO"/>
    <s v="GOLFE"/>
    <x v="0"/>
    <x v="3"/>
    <s v="Techniques Quantitatives de Gestion (G2)"/>
    <x v="3"/>
    <n v="0"/>
    <n v="1"/>
  </r>
  <r>
    <n v="2060211104"/>
    <x v="0"/>
    <s v="CENTRE DE FORMATION ACADEMIQUE ET PROFESIONNEL"/>
    <x v="0"/>
    <s v="AFLAO SAGBADO"/>
    <s v="AFLAO SAGBADO"/>
    <s v="GOLFE"/>
    <x v="0"/>
    <x v="5"/>
    <s v="Techniques Quantitatives de Gestion (G2)"/>
    <x v="1"/>
    <n v="1"/>
    <n v="0"/>
  </r>
  <r>
    <n v="2060211104"/>
    <x v="0"/>
    <s v="CENTRE DE FORMATION ACADEMIQUE ET PROFESIONNEL"/>
    <x v="0"/>
    <s v="AFLAO SAGBADO"/>
    <s v="AFLAO SAGBADO"/>
    <s v="GOLFE"/>
    <x v="0"/>
    <x v="5"/>
    <s v="Techniques Quantitatives de Gestion (G2)"/>
    <x v="4"/>
    <n v="1"/>
    <n v="0"/>
  </r>
  <r>
    <n v="2060211104"/>
    <x v="0"/>
    <s v="CENTRE DE FORMATION ACADEMIQUE ET PROFESIONNEL"/>
    <x v="0"/>
    <s v="AFLAO SAGBADO"/>
    <s v="AFLAO SAGBADO"/>
    <s v="GOLFE"/>
    <x v="0"/>
    <x v="5"/>
    <s v="Techniques Quantitatives de Gestion (G2)"/>
    <x v="5"/>
    <n v="1"/>
    <n v="1"/>
  </r>
  <r>
    <n v="2060211104"/>
    <x v="0"/>
    <s v="CENTRE DE FORMATION ACADEMIQUE ET PROFESIONNEL"/>
    <x v="0"/>
    <s v="AFLAO SAGBADO"/>
    <s v="AFLAO SAGBADO"/>
    <s v="GOLFE"/>
    <x v="0"/>
    <x v="5"/>
    <s v="Techniques Quantitatives de Gestion (G2)"/>
    <x v="6"/>
    <n v="1"/>
    <n v="1"/>
  </r>
  <r>
    <n v="2060211104"/>
    <x v="0"/>
    <s v="CENTRE DE FORMATION ACADEMIQUE ET PROFESIONNEL"/>
    <x v="0"/>
    <s v="AFLAO SAGBADO"/>
    <s v="AFLAO SAGBADO"/>
    <s v="GOLFE"/>
    <x v="0"/>
    <x v="5"/>
    <s v="Techniques Quantitatives de Gestion (G2)"/>
    <x v="7"/>
    <n v="1"/>
    <n v="1"/>
  </r>
  <r>
    <n v="2060211104"/>
    <x v="0"/>
    <s v="CENTRE DE FORMATION ACADEMIQUE ET PROFESIONNEL"/>
    <x v="0"/>
    <s v="AFLAO SAGBADO"/>
    <s v="AFLAO SAGBADO"/>
    <s v="GOLFE"/>
    <x v="0"/>
    <x v="5"/>
    <s v="Techniques Quantitatives de Gestion (G2)"/>
    <x v="8"/>
    <n v="2"/>
    <n v="0"/>
  </r>
  <r>
    <n v="2060211104"/>
    <x v="0"/>
    <s v="CENTRE DE FORMATION ACADEMIQUE ET PROFESIONNEL"/>
    <x v="0"/>
    <s v="AFLAO SAGBADO"/>
    <s v="AFLAO SAGBADO"/>
    <s v="GOLFE"/>
    <x v="0"/>
    <x v="5"/>
    <s v="Techniques Quantitatives de Gestion (G2)"/>
    <x v="9"/>
    <n v="1"/>
    <n v="0"/>
  </r>
  <r>
    <n v="2060211106"/>
    <x v="0"/>
    <s v="LYCEE TECHNIQUE PRIVE LIDAO"/>
    <x v="0"/>
    <s v="LEGBASSITO"/>
    <s v="AGOE-NYIVE"/>
    <s v="AGOE-NYIVE"/>
    <x v="0"/>
    <x v="1"/>
    <s v="Technique Administratives (G1)"/>
    <x v="0"/>
    <n v="0"/>
    <n v="2"/>
  </r>
  <r>
    <n v="2060211106"/>
    <x v="0"/>
    <s v="LYCEE TECHNIQUE PRIVE LIDAO"/>
    <x v="0"/>
    <s v="LEGBASSITO"/>
    <s v="AGOE-NYIVE"/>
    <s v="AGOE-NYIVE"/>
    <x v="0"/>
    <x v="1"/>
    <s v="Technique Administratives (G1)"/>
    <x v="10"/>
    <n v="0"/>
    <n v="3"/>
  </r>
  <r>
    <n v="2060211106"/>
    <x v="0"/>
    <s v="LYCEE TECHNIQUE PRIVE LIDAO"/>
    <x v="0"/>
    <s v="LEGBASSITO"/>
    <s v="AGOE-NYIVE"/>
    <s v="AGOE-NYIVE"/>
    <x v="0"/>
    <x v="1"/>
    <s v="Technique Administratives (G1)"/>
    <x v="3"/>
    <n v="0"/>
    <n v="1"/>
  </r>
  <r>
    <n v="2060211106"/>
    <x v="0"/>
    <s v="LYCEE TECHNIQUE PRIVE LIDAO"/>
    <x v="0"/>
    <s v="LEGBASSITO"/>
    <s v="AGOE-NYIVE"/>
    <s v="AGOE-NYIVE"/>
    <x v="0"/>
    <x v="1"/>
    <s v="Technique Administratives (G1)"/>
    <x v="5"/>
    <n v="0"/>
    <n v="2"/>
  </r>
  <r>
    <n v="2060211106"/>
    <x v="0"/>
    <s v="LYCEE TECHNIQUE PRIVE LIDAO"/>
    <x v="0"/>
    <s v="LEGBASSITO"/>
    <s v="AGOE-NYIVE"/>
    <s v="AGOE-NYIVE"/>
    <x v="0"/>
    <x v="1"/>
    <s v="Techniques Commerciale (G3)"/>
    <x v="10"/>
    <n v="2"/>
    <n v="3"/>
  </r>
  <r>
    <n v="2060211106"/>
    <x v="0"/>
    <s v="LYCEE TECHNIQUE PRIVE LIDAO"/>
    <x v="0"/>
    <s v="LEGBASSITO"/>
    <s v="AGOE-NYIVE"/>
    <s v="AGOE-NYIVE"/>
    <x v="0"/>
    <x v="1"/>
    <s v="Techniques Commerciale (G3)"/>
    <x v="3"/>
    <n v="1"/>
    <n v="0"/>
  </r>
  <r>
    <n v="2060211106"/>
    <x v="0"/>
    <s v="LYCEE TECHNIQUE PRIVE LIDAO"/>
    <x v="0"/>
    <s v="LEGBASSITO"/>
    <s v="AGOE-NYIVE"/>
    <s v="AGOE-NYIVE"/>
    <x v="0"/>
    <x v="1"/>
    <s v="Techniques Commerciale (G3)"/>
    <x v="4"/>
    <n v="1"/>
    <n v="1"/>
  </r>
  <r>
    <n v="2060211106"/>
    <x v="0"/>
    <s v="LYCEE TECHNIQUE PRIVE LIDAO"/>
    <x v="0"/>
    <s v="LEGBASSITO"/>
    <s v="AGOE-NYIVE"/>
    <s v="AGOE-NYIVE"/>
    <x v="0"/>
    <x v="1"/>
    <s v="Techniques Commerciale (G3)"/>
    <x v="5"/>
    <n v="0"/>
    <n v="3"/>
  </r>
  <r>
    <n v="2060211106"/>
    <x v="0"/>
    <s v="LYCEE TECHNIQUE PRIVE LIDAO"/>
    <x v="0"/>
    <s v="LEGBASSITO"/>
    <s v="AGOE-NYIVE"/>
    <s v="AGOE-NYIVE"/>
    <x v="0"/>
    <x v="1"/>
    <s v="Techniques Quantitatives de Gestion (G2)"/>
    <x v="0"/>
    <n v="0"/>
    <n v="2"/>
  </r>
  <r>
    <n v="2060211106"/>
    <x v="0"/>
    <s v="LYCEE TECHNIQUE PRIVE LIDAO"/>
    <x v="0"/>
    <s v="LEGBASSITO"/>
    <s v="AGOE-NYIVE"/>
    <s v="AGOE-NYIVE"/>
    <x v="0"/>
    <x v="1"/>
    <s v="Techniques Quantitatives de Gestion (G2)"/>
    <x v="2"/>
    <n v="3"/>
    <n v="0"/>
  </r>
  <r>
    <n v="2060211106"/>
    <x v="0"/>
    <s v="LYCEE TECHNIQUE PRIVE LIDAO"/>
    <x v="0"/>
    <s v="LEGBASSITO"/>
    <s v="AGOE-NYIVE"/>
    <s v="AGOE-NYIVE"/>
    <x v="0"/>
    <x v="1"/>
    <s v="Techniques Quantitatives de Gestion (G2)"/>
    <x v="10"/>
    <n v="0"/>
    <n v="1"/>
  </r>
  <r>
    <n v="2060211106"/>
    <x v="0"/>
    <s v="LYCEE TECHNIQUE PRIVE LIDAO"/>
    <x v="0"/>
    <s v="LEGBASSITO"/>
    <s v="AGOE-NYIVE"/>
    <s v="AGOE-NYIVE"/>
    <x v="0"/>
    <x v="1"/>
    <s v="Techniques Quantitatives de Gestion (G2)"/>
    <x v="3"/>
    <n v="0"/>
    <n v="1"/>
  </r>
  <r>
    <n v="2060211106"/>
    <x v="0"/>
    <s v="LYCEE TECHNIQUE PRIVE LIDAO"/>
    <x v="0"/>
    <s v="LEGBASSITO"/>
    <s v="AGOE-NYIVE"/>
    <s v="AGOE-NYIVE"/>
    <x v="0"/>
    <x v="3"/>
    <s v="Technique Administratives (G1)"/>
    <x v="0"/>
    <n v="0"/>
    <n v="4"/>
  </r>
  <r>
    <n v="2060211106"/>
    <x v="0"/>
    <s v="LYCEE TECHNIQUE PRIVE LIDAO"/>
    <x v="0"/>
    <s v="LEGBASSITO"/>
    <s v="AGOE-NYIVE"/>
    <s v="AGOE-NYIVE"/>
    <x v="0"/>
    <x v="3"/>
    <s v="Technique Administratives (G1)"/>
    <x v="2"/>
    <n v="0"/>
    <n v="2"/>
  </r>
  <r>
    <n v="2060211106"/>
    <x v="0"/>
    <s v="LYCEE TECHNIQUE PRIVE LIDAO"/>
    <x v="0"/>
    <s v="LEGBASSITO"/>
    <s v="AGOE-NYIVE"/>
    <s v="AGOE-NYIVE"/>
    <x v="0"/>
    <x v="3"/>
    <s v="Technique Administratives (G1)"/>
    <x v="10"/>
    <n v="0"/>
    <n v="3"/>
  </r>
  <r>
    <n v="2060211106"/>
    <x v="0"/>
    <s v="LYCEE TECHNIQUE PRIVE LIDAO"/>
    <x v="0"/>
    <s v="LEGBASSITO"/>
    <s v="AGOE-NYIVE"/>
    <s v="AGOE-NYIVE"/>
    <x v="0"/>
    <x v="3"/>
    <s v="Techniques Commerciale (G3)"/>
    <x v="0"/>
    <n v="0"/>
    <n v="1"/>
  </r>
  <r>
    <n v="2060211106"/>
    <x v="0"/>
    <s v="LYCEE TECHNIQUE PRIVE LIDAO"/>
    <x v="0"/>
    <s v="LEGBASSITO"/>
    <s v="AGOE-NYIVE"/>
    <s v="AGOE-NYIVE"/>
    <x v="0"/>
    <x v="3"/>
    <s v="Techniques Commerciale (G3)"/>
    <x v="2"/>
    <n v="1"/>
    <n v="3"/>
  </r>
  <r>
    <n v="2060211106"/>
    <x v="0"/>
    <s v="LYCEE TECHNIQUE PRIVE LIDAO"/>
    <x v="0"/>
    <s v="LEGBASSITO"/>
    <s v="AGOE-NYIVE"/>
    <s v="AGOE-NYIVE"/>
    <x v="0"/>
    <x v="3"/>
    <s v="Techniques Commerciale (G3)"/>
    <x v="10"/>
    <n v="1"/>
    <n v="1"/>
  </r>
  <r>
    <n v="2060211106"/>
    <x v="0"/>
    <s v="LYCEE TECHNIQUE PRIVE LIDAO"/>
    <x v="0"/>
    <s v="LEGBASSITO"/>
    <s v="AGOE-NYIVE"/>
    <s v="AGOE-NYIVE"/>
    <x v="0"/>
    <x v="3"/>
    <s v="Techniques Commerciale (G3)"/>
    <x v="3"/>
    <n v="1"/>
    <n v="0"/>
  </r>
  <r>
    <n v="2060211106"/>
    <x v="0"/>
    <s v="LYCEE TECHNIQUE PRIVE LIDAO"/>
    <x v="0"/>
    <s v="LEGBASSITO"/>
    <s v="AGOE-NYIVE"/>
    <s v="AGOE-NYIVE"/>
    <x v="0"/>
    <x v="3"/>
    <s v="Techniques Commerciale (G3)"/>
    <x v="4"/>
    <n v="1"/>
    <n v="0"/>
  </r>
  <r>
    <n v="2060211106"/>
    <x v="0"/>
    <s v="LYCEE TECHNIQUE PRIVE LIDAO"/>
    <x v="0"/>
    <s v="LEGBASSITO"/>
    <s v="AGOE-NYIVE"/>
    <s v="AGOE-NYIVE"/>
    <x v="0"/>
    <x v="3"/>
    <s v="Techniques Quantitatives de Gestion (G2)"/>
    <x v="0"/>
    <n v="2"/>
    <n v="3"/>
  </r>
  <r>
    <n v="2060211106"/>
    <x v="0"/>
    <s v="LYCEE TECHNIQUE PRIVE LIDAO"/>
    <x v="0"/>
    <s v="LEGBASSITO"/>
    <s v="AGOE-NYIVE"/>
    <s v="AGOE-NYIVE"/>
    <x v="0"/>
    <x v="3"/>
    <s v="Techniques Quantitatives de Gestion (G2)"/>
    <x v="2"/>
    <n v="1"/>
    <n v="3"/>
  </r>
  <r>
    <n v="2060211106"/>
    <x v="0"/>
    <s v="LYCEE TECHNIQUE PRIVE LIDAO"/>
    <x v="0"/>
    <s v="LEGBASSITO"/>
    <s v="AGOE-NYIVE"/>
    <s v="AGOE-NYIVE"/>
    <x v="0"/>
    <x v="3"/>
    <s v="Techniques Quantitatives de Gestion (G2)"/>
    <x v="10"/>
    <n v="0"/>
    <n v="2"/>
  </r>
  <r>
    <n v="2060211106"/>
    <x v="0"/>
    <s v="LYCEE TECHNIQUE PRIVE LIDAO"/>
    <x v="0"/>
    <s v="LEGBASSITO"/>
    <s v="AGOE-NYIVE"/>
    <s v="AGOE-NYIVE"/>
    <x v="0"/>
    <x v="5"/>
    <s v="Technique Administratives (G1)"/>
    <x v="10"/>
    <n v="0"/>
    <n v="2"/>
  </r>
  <r>
    <n v="2060211106"/>
    <x v="0"/>
    <s v="LYCEE TECHNIQUE PRIVE LIDAO"/>
    <x v="0"/>
    <s v="LEGBASSITO"/>
    <s v="AGOE-NYIVE"/>
    <s v="AGOE-NYIVE"/>
    <x v="0"/>
    <x v="5"/>
    <s v="Technique Administratives (G1)"/>
    <x v="3"/>
    <n v="0"/>
    <n v="1"/>
  </r>
  <r>
    <n v="2060211106"/>
    <x v="0"/>
    <s v="LYCEE TECHNIQUE PRIVE LIDAO"/>
    <x v="0"/>
    <s v="LEGBASSITO"/>
    <s v="AGOE-NYIVE"/>
    <s v="AGOE-NYIVE"/>
    <x v="0"/>
    <x v="5"/>
    <s v="Technique Administratives (G1)"/>
    <x v="5"/>
    <n v="0"/>
    <n v="1"/>
  </r>
  <r>
    <n v="2060211106"/>
    <x v="0"/>
    <s v="LYCEE TECHNIQUE PRIVE LIDAO"/>
    <x v="0"/>
    <s v="LEGBASSITO"/>
    <s v="AGOE-NYIVE"/>
    <s v="AGOE-NYIVE"/>
    <x v="0"/>
    <x v="5"/>
    <s v="Techniques Commerciale (G3)"/>
    <x v="2"/>
    <n v="0"/>
    <n v="1"/>
  </r>
  <r>
    <n v="2060211106"/>
    <x v="0"/>
    <s v="LYCEE TECHNIQUE PRIVE LIDAO"/>
    <x v="0"/>
    <s v="LEGBASSITO"/>
    <s v="AGOE-NYIVE"/>
    <s v="AGOE-NYIVE"/>
    <x v="0"/>
    <x v="5"/>
    <s v="Techniques Commerciale (G3)"/>
    <x v="3"/>
    <n v="1"/>
    <n v="2"/>
  </r>
  <r>
    <n v="2060211106"/>
    <x v="0"/>
    <s v="LYCEE TECHNIQUE PRIVE LIDAO"/>
    <x v="0"/>
    <s v="LEGBASSITO"/>
    <s v="AGOE-NYIVE"/>
    <s v="AGOE-NYIVE"/>
    <x v="0"/>
    <x v="5"/>
    <s v="Techniques Commerciale (G3)"/>
    <x v="4"/>
    <n v="1"/>
    <n v="0"/>
  </r>
  <r>
    <n v="2060211106"/>
    <x v="0"/>
    <s v="LYCEE TECHNIQUE PRIVE LIDAO"/>
    <x v="0"/>
    <s v="LEGBASSITO"/>
    <s v="AGOE-NYIVE"/>
    <s v="AGOE-NYIVE"/>
    <x v="0"/>
    <x v="5"/>
    <s v="Techniques Commerciale (G3)"/>
    <x v="5"/>
    <n v="0"/>
    <n v="1"/>
  </r>
  <r>
    <n v="2060211106"/>
    <x v="0"/>
    <s v="LYCEE TECHNIQUE PRIVE LIDAO"/>
    <x v="0"/>
    <s v="LEGBASSITO"/>
    <s v="AGOE-NYIVE"/>
    <s v="AGOE-NYIVE"/>
    <x v="0"/>
    <x v="5"/>
    <s v="Techniques Quantitatives de Gestion (G2)"/>
    <x v="10"/>
    <n v="1"/>
    <n v="1"/>
  </r>
  <r>
    <n v="2060211106"/>
    <x v="0"/>
    <s v="LYCEE TECHNIQUE PRIVE LIDAO"/>
    <x v="0"/>
    <s v="LEGBASSITO"/>
    <s v="AGOE-NYIVE"/>
    <s v="AGOE-NYIVE"/>
    <x v="0"/>
    <x v="5"/>
    <s v="Techniques Quantitatives de Gestion (G2)"/>
    <x v="3"/>
    <n v="2"/>
    <n v="2"/>
  </r>
  <r>
    <n v="2060211106"/>
    <x v="0"/>
    <s v="LYCEE TECHNIQUE PRIVE LIDAO"/>
    <x v="0"/>
    <s v="LEGBASSITO"/>
    <s v="AGOE-NYIVE"/>
    <s v="AGOE-NYIVE"/>
    <x v="0"/>
    <x v="5"/>
    <s v="Techniques Quantitatives de Gestion (G2)"/>
    <x v="4"/>
    <n v="0"/>
    <n v="1"/>
  </r>
  <r>
    <n v="2060211107"/>
    <x v="0"/>
    <s v="COMPLEXE SCOLAIRE LA PAROLE"/>
    <x v="0"/>
    <s v="LEGBASSITO"/>
    <s v="AGOE-NYIVE"/>
    <s v="AGOE-NYIVE"/>
    <x v="0"/>
    <x v="1"/>
    <s v="Techniques Commerciale (G3)"/>
    <x v="10"/>
    <n v="0"/>
    <n v="2"/>
  </r>
  <r>
    <n v="2060211107"/>
    <x v="0"/>
    <s v="COMPLEXE SCOLAIRE LA PAROLE"/>
    <x v="0"/>
    <s v="LEGBASSITO"/>
    <s v="AGOE-NYIVE"/>
    <s v="AGOE-NYIVE"/>
    <x v="0"/>
    <x v="1"/>
    <s v="Techniques Commerciale (G3)"/>
    <x v="3"/>
    <n v="0"/>
    <n v="2"/>
  </r>
  <r>
    <n v="2060211107"/>
    <x v="0"/>
    <s v="COMPLEXE SCOLAIRE LA PAROLE"/>
    <x v="0"/>
    <s v="LEGBASSITO"/>
    <s v="AGOE-NYIVE"/>
    <s v="AGOE-NYIVE"/>
    <x v="0"/>
    <x v="1"/>
    <s v="Techniques Commerciale (G3)"/>
    <x v="4"/>
    <n v="4"/>
    <n v="2"/>
  </r>
  <r>
    <n v="2060211107"/>
    <x v="0"/>
    <s v="COMPLEXE SCOLAIRE LA PAROLE"/>
    <x v="0"/>
    <s v="LEGBASSITO"/>
    <s v="AGOE-NYIVE"/>
    <s v="AGOE-NYIVE"/>
    <x v="0"/>
    <x v="1"/>
    <s v="Techniques Quantitatives de Gestion (G2)"/>
    <x v="3"/>
    <n v="2"/>
    <n v="4"/>
  </r>
  <r>
    <n v="2060211107"/>
    <x v="0"/>
    <s v="COMPLEXE SCOLAIRE LA PAROLE"/>
    <x v="0"/>
    <s v="LEGBASSITO"/>
    <s v="AGOE-NYIVE"/>
    <s v="AGOE-NYIVE"/>
    <x v="0"/>
    <x v="1"/>
    <s v="Techniques Quantitatives de Gestion (G2)"/>
    <x v="4"/>
    <n v="0"/>
    <n v="4"/>
  </r>
  <r>
    <n v="2060211107"/>
    <x v="0"/>
    <s v="COMPLEXE SCOLAIRE LA PAROLE"/>
    <x v="0"/>
    <s v="LEGBASSITO"/>
    <s v="AGOE-NYIVE"/>
    <s v="AGOE-NYIVE"/>
    <x v="0"/>
    <x v="3"/>
    <s v="Technique Administratives (G1)"/>
    <x v="0"/>
    <n v="1"/>
    <n v="1"/>
  </r>
  <r>
    <n v="2060211107"/>
    <x v="0"/>
    <s v="COMPLEXE SCOLAIRE LA PAROLE"/>
    <x v="0"/>
    <s v="LEGBASSITO"/>
    <s v="AGOE-NYIVE"/>
    <s v="AGOE-NYIVE"/>
    <x v="0"/>
    <x v="3"/>
    <s v="Techniques Commerciale (G3)"/>
    <x v="10"/>
    <n v="1"/>
    <n v="2"/>
  </r>
  <r>
    <n v="2060211107"/>
    <x v="0"/>
    <s v="COMPLEXE SCOLAIRE LA PAROLE"/>
    <x v="0"/>
    <s v="LEGBASSITO"/>
    <s v="AGOE-NYIVE"/>
    <s v="AGOE-NYIVE"/>
    <x v="0"/>
    <x v="3"/>
    <s v="Techniques Quantitatives de Gestion (G2)"/>
    <x v="10"/>
    <n v="1"/>
    <n v="1"/>
  </r>
  <r>
    <n v="2060211107"/>
    <x v="0"/>
    <s v="COMPLEXE SCOLAIRE LA PAROLE"/>
    <x v="0"/>
    <s v="LEGBASSITO"/>
    <s v="AGOE-NYIVE"/>
    <s v="AGOE-NYIVE"/>
    <x v="0"/>
    <x v="3"/>
    <s v="Techniques Quantitatives de Gestion (G2)"/>
    <x v="3"/>
    <n v="2"/>
    <n v="0"/>
  </r>
  <r>
    <n v="2060211107"/>
    <x v="0"/>
    <s v="COMPLEXE SCOLAIRE LA PAROLE"/>
    <x v="0"/>
    <s v="LEGBASSITO"/>
    <s v="AGOE-NYIVE"/>
    <s v="AGOE-NYIVE"/>
    <x v="0"/>
    <x v="5"/>
    <s v="Technique Administratives (G1)"/>
    <x v="4"/>
    <n v="0"/>
    <n v="1"/>
  </r>
  <r>
    <n v="2060211107"/>
    <x v="0"/>
    <s v="COMPLEXE SCOLAIRE LA PAROLE"/>
    <x v="0"/>
    <s v="LEGBASSITO"/>
    <s v="AGOE-NYIVE"/>
    <s v="AGOE-NYIVE"/>
    <x v="0"/>
    <x v="5"/>
    <s v="Technique Administratives (G1)"/>
    <x v="5"/>
    <n v="0"/>
    <n v="2"/>
  </r>
  <r>
    <n v="2060211107"/>
    <x v="0"/>
    <s v="COMPLEXE SCOLAIRE LA PAROLE"/>
    <x v="0"/>
    <s v="LEGBASSITO"/>
    <s v="AGOE-NYIVE"/>
    <s v="AGOE-NYIVE"/>
    <x v="0"/>
    <x v="5"/>
    <s v="Techniques Commerciale (G3)"/>
    <x v="6"/>
    <n v="0"/>
    <n v="2"/>
  </r>
  <r>
    <n v="2060211107"/>
    <x v="0"/>
    <s v="COMPLEXE SCOLAIRE LA PAROLE"/>
    <x v="0"/>
    <s v="LEGBASSITO"/>
    <s v="AGOE-NYIVE"/>
    <s v="AGOE-NYIVE"/>
    <x v="0"/>
    <x v="5"/>
    <s v="Techniques Commerciale (G3)"/>
    <x v="8"/>
    <n v="1"/>
    <n v="0"/>
  </r>
  <r>
    <n v="2060211107"/>
    <x v="0"/>
    <s v="COMPLEXE SCOLAIRE LA PAROLE"/>
    <x v="0"/>
    <s v="LEGBASSITO"/>
    <s v="AGOE-NYIVE"/>
    <s v="AGOE-NYIVE"/>
    <x v="0"/>
    <x v="5"/>
    <s v="Techniques Quantitatives de Gestion (G2)"/>
    <x v="5"/>
    <n v="0"/>
    <n v="2"/>
  </r>
  <r>
    <n v="2060211107"/>
    <x v="0"/>
    <s v="COMPLEXE SCOLAIRE LA PAROLE"/>
    <x v="0"/>
    <s v="LEGBASSITO"/>
    <s v="AGOE-NYIVE"/>
    <s v="AGOE-NYIVE"/>
    <x v="0"/>
    <x v="5"/>
    <s v="Techniques Quantitatives de Gestion (G2)"/>
    <x v="6"/>
    <n v="0"/>
    <n v="3"/>
  </r>
  <r>
    <n v="2060211107"/>
    <x v="0"/>
    <s v="COMPLEXE SCOLAIRE LA PAROLE"/>
    <x v="0"/>
    <s v="LEGBASSITO"/>
    <s v="AGOE-NYIVE"/>
    <s v="AGOE-NYIVE"/>
    <x v="0"/>
    <x v="5"/>
    <s v="Techniques Quantitatives de Gestion (G2)"/>
    <x v="7"/>
    <n v="1"/>
    <n v="0"/>
  </r>
  <r>
    <n v="2060211108"/>
    <x v="0"/>
    <s v="COMPLEXE SCOLAIRE LA CROYANCE"/>
    <x v="0"/>
    <s v="AGOE SOGBOSSITO"/>
    <s v="AGOE-NYIVE"/>
    <s v="AGOE-NYIVE"/>
    <x v="0"/>
    <x v="1"/>
    <s v="Technique Administratives (G1)"/>
    <x v="2"/>
    <n v="1"/>
    <n v="0"/>
  </r>
  <r>
    <n v="2060211108"/>
    <x v="0"/>
    <s v="COMPLEXE SCOLAIRE LA CROYANCE"/>
    <x v="0"/>
    <s v="AGOE SOGBOSSITO"/>
    <s v="AGOE-NYIVE"/>
    <s v="AGOE-NYIVE"/>
    <x v="0"/>
    <x v="1"/>
    <s v="Technique Administratives (G1)"/>
    <x v="10"/>
    <n v="0"/>
    <n v="5"/>
  </r>
  <r>
    <n v="2060211108"/>
    <x v="0"/>
    <s v="COMPLEXE SCOLAIRE LA CROYANCE"/>
    <x v="0"/>
    <s v="AGOE SOGBOSSITO"/>
    <s v="AGOE-NYIVE"/>
    <s v="AGOE-NYIVE"/>
    <x v="0"/>
    <x v="1"/>
    <s v="Technique Administratives (G1)"/>
    <x v="3"/>
    <n v="0"/>
    <n v="1"/>
  </r>
  <r>
    <n v="2060211108"/>
    <x v="0"/>
    <s v="COMPLEXE SCOLAIRE LA CROYANCE"/>
    <x v="0"/>
    <s v="AGOE SOGBOSSITO"/>
    <s v="AGOE-NYIVE"/>
    <s v="AGOE-NYIVE"/>
    <x v="0"/>
    <x v="1"/>
    <s v="Techniques Commerciale (G3)"/>
    <x v="2"/>
    <n v="0"/>
    <n v="1"/>
  </r>
  <r>
    <n v="2060211108"/>
    <x v="0"/>
    <s v="COMPLEXE SCOLAIRE LA CROYANCE"/>
    <x v="0"/>
    <s v="AGOE SOGBOSSITO"/>
    <s v="AGOE-NYIVE"/>
    <s v="AGOE-NYIVE"/>
    <x v="0"/>
    <x v="1"/>
    <s v="Techniques Commerciale (G3)"/>
    <x v="10"/>
    <n v="1"/>
    <n v="2"/>
  </r>
  <r>
    <n v="2060211108"/>
    <x v="0"/>
    <s v="COMPLEXE SCOLAIRE LA CROYANCE"/>
    <x v="0"/>
    <s v="AGOE SOGBOSSITO"/>
    <s v="AGOE-NYIVE"/>
    <s v="AGOE-NYIVE"/>
    <x v="0"/>
    <x v="1"/>
    <s v="Techniques Commerciale (G3)"/>
    <x v="3"/>
    <n v="3"/>
    <n v="1"/>
  </r>
  <r>
    <n v="2060211108"/>
    <x v="0"/>
    <s v="COMPLEXE SCOLAIRE LA CROYANCE"/>
    <x v="0"/>
    <s v="AGOE SOGBOSSITO"/>
    <s v="AGOE-NYIVE"/>
    <s v="AGOE-NYIVE"/>
    <x v="0"/>
    <x v="1"/>
    <s v="Techniques Quantitatives de Gestion (G2)"/>
    <x v="2"/>
    <n v="0"/>
    <n v="2"/>
  </r>
  <r>
    <n v="2060211108"/>
    <x v="0"/>
    <s v="COMPLEXE SCOLAIRE LA CROYANCE"/>
    <x v="0"/>
    <s v="AGOE SOGBOSSITO"/>
    <s v="AGOE-NYIVE"/>
    <s v="AGOE-NYIVE"/>
    <x v="0"/>
    <x v="1"/>
    <s v="Techniques Quantitatives de Gestion (G2)"/>
    <x v="10"/>
    <n v="0"/>
    <n v="3"/>
  </r>
  <r>
    <n v="2060211108"/>
    <x v="0"/>
    <s v="COMPLEXE SCOLAIRE LA CROYANCE"/>
    <x v="0"/>
    <s v="AGOE SOGBOSSITO"/>
    <s v="AGOE-NYIVE"/>
    <s v="AGOE-NYIVE"/>
    <x v="0"/>
    <x v="3"/>
    <s v="Techniques Commerciale (G3)"/>
    <x v="0"/>
    <n v="1"/>
    <n v="2"/>
  </r>
  <r>
    <n v="2060211108"/>
    <x v="0"/>
    <s v="COMPLEXE SCOLAIRE LA CROYANCE"/>
    <x v="0"/>
    <s v="AGOE SOGBOSSITO"/>
    <s v="AGOE-NYIVE"/>
    <s v="AGOE-NYIVE"/>
    <x v="0"/>
    <x v="3"/>
    <s v="Techniques Commerciale (G3)"/>
    <x v="2"/>
    <n v="2"/>
    <n v="3"/>
  </r>
  <r>
    <n v="2060211108"/>
    <x v="0"/>
    <s v="COMPLEXE SCOLAIRE LA CROYANCE"/>
    <x v="0"/>
    <s v="AGOE SOGBOSSITO"/>
    <s v="AGOE-NYIVE"/>
    <s v="AGOE-NYIVE"/>
    <x v="0"/>
    <x v="3"/>
    <s v="Techniques Commerciale (G3)"/>
    <x v="10"/>
    <n v="0"/>
    <n v="1"/>
  </r>
  <r>
    <n v="2060211108"/>
    <x v="0"/>
    <s v="COMPLEXE SCOLAIRE LA CROYANCE"/>
    <x v="0"/>
    <s v="AGOE SOGBOSSITO"/>
    <s v="AGOE-NYIVE"/>
    <s v="AGOE-NYIVE"/>
    <x v="0"/>
    <x v="3"/>
    <s v="Techniques Quantitatives de Gestion (G2)"/>
    <x v="0"/>
    <n v="1"/>
    <n v="2"/>
  </r>
  <r>
    <n v="2060211108"/>
    <x v="0"/>
    <s v="COMPLEXE SCOLAIRE LA CROYANCE"/>
    <x v="0"/>
    <s v="AGOE SOGBOSSITO"/>
    <s v="AGOE-NYIVE"/>
    <s v="AGOE-NYIVE"/>
    <x v="0"/>
    <x v="3"/>
    <s v="Techniques Quantitatives de Gestion (G2)"/>
    <x v="2"/>
    <n v="1"/>
    <n v="2"/>
  </r>
  <r>
    <n v="2060211108"/>
    <x v="0"/>
    <s v="COMPLEXE SCOLAIRE LA CROYANCE"/>
    <x v="0"/>
    <s v="AGOE SOGBOSSITO"/>
    <s v="AGOE-NYIVE"/>
    <s v="AGOE-NYIVE"/>
    <x v="0"/>
    <x v="5"/>
    <s v="Technique Administratives (G1)"/>
    <x v="3"/>
    <n v="0"/>
    <n v="3"/>
  </r>
  <r>
    <n v="2060211108"/>
    <x v="0"/>
    <s v="COMPLEXE SCOLAIRE LA CROYANCE"/>
    <x v="0"/>
    <s v="AGOE SOGBOSSITO"/>
    <s v="AGOE-NYIVE"/>
    <s v="AGOE-NYIVE"/>
    <x v="0"/>
    <x v="5"/>
    <s v="Technique Administratives (G1)"/>
    <x v="4"/>
    <n v="0"/>
    <n v="1"/>
  </r>
  <r>
    <n v="2060211108"/>
    <x v="0"/>
    <s v="COMPLEXE SCOLAIRE LA CROYANCE"/>
    <x v="0"/>
    <s v="AGOE SOGBOSSITO"/>
    <s v="AGOE-NYIVE"/>
    <s v="AGOE-NYIVE"/>
    <x v="0"/>
    <x v="5"/>
    <s v="Techniques Commerciale (G3)"/>
    <x v="3"/>
    <n v="0"/>
    <n v="2"/>
  </r>
  <r>
    <n v="2060211108"/>
    <x v="0"/>
    <s v="COMPLEXE SCOLAIRE LA CROYANCE"/>
    <x v="0"/>
    <s v="AGOE SOGBOSSITO"/>
    <s v="AGOE-NYIVE"/>
    <s v="AGOE-NYIVE"/>
    <x v="0"/>
    <x v="5"/>
    <s v="Techniques Commerciale (G3)"/>
    <x v="4"/>
    <n v="0"/>
    <n v="1"/>
  </r>
  <r>
    <n v="2060211108"/>
    <x v="0"/>
    <s v="COMPLEXE SCOLAIRE LA CROYANCE"/>
    <x v="0"/>
    <s v="AGOE SOGBOSSITO"/>
    <s v="AGOE-NYIVE"/>
    <s v="AGOE-NYIVE"/>
    <x v="0"/>
    <x v="5"/>
    <s v="Techniques Quantitatives de Gestion (G2)"/>
    <x v="10"/>
    <n v="1"/>
    <n v="2"/>
  </r>
  <r>
    <n v="2060211108"/>
    <x v="0"/>
    <s v="COMPLEXE SCOLAIRE LA CROYANCE"/>
    <x v="0"/>
    <s v="AGOE SOGBOSSITO"/>
    <s v="AGOE-NYIVE"/>
    <s v="AGOE-NYIVE"/>
    <x v="0"/>
    <x v="5"/>
    <s v="Techniques Quantitatives de Gestion (G2)"/>
    <x v="3"/>
    <n v="2"/>
    <n v="2"/>
  </r>
  <r>
    <n v="2060211109"/>
    <x v="0"/>
    <s v="COMPLEXE SCOLAIRE LA RENOVATION"/>
    <x v="0"/>
    <s v="ADETIKOPE"/>
    <s v="AGOE-NYIVE"/>
    <s v="AGOE-NYIVE"/>
    <x v="0"/>
    <x v="1"/>
    <s v="Technique Administratives (G1)"/>
    <x v="3"/>
    <n v="0"/>
    <n v="1"/>
  </r>
  <r>
    <n v="2060211109"/>
    <x v="0"/>
    <s v="COMPLEXE SCOLAIRE LA RENOVATION"/>
    <x v="0"/>
    <s v="ADETIKOPE"/>
    <s v="AGOE-NYIVE"/>
    <s v="AGOE-NYIVE"/>
    <x v="0"/>
    <x v="1"/>
    <s v="Techniques Commerciale (G3)"/>
    <x v="3"/>
    <n v="3"/>
    <n v="0"/>
  </r>
  <r>
    <n v="2060211109"/>
    <x v="0"/>
    <s v="COMPLEXE SCOLAIRE LA RENOVATION"/>
    <x v="0"/>
    <s v="ADETIKOPE"/>
    <s v="AGOE-NYIVE"/>
    <s v="AGOE-NYIVE"/>
    <x v="0"/>
    <x v="1"/>
    <s v="Techniques Quantitatives de Gestion (G2)"/>
    <x v="3"/>
    <n v="3"/>
    <n v="0"/>
  </r>
  <r>
    <n v="2060211109"/>
    <x v="0"/>
    <s v="COMPLEXE SCOLAIRE LA RENOVATION"/>
    <x v="0"/>
    <s v="ADETIKOPE"/>
    <s v="AGOE-NYIVE"/>
    <s v="AGOE-NYIVE"/>
    <x v="0"/>
    <x v="3"/>
    <s v="Technique Administratives (G1)"/>
    <x v="10"/>
    <n v="0"/>
    <n v="1"/>
  </r>
  <r>
    <n v="2060211110"/>
    <x v="0"/>
    <s v="CENTRE DE FORMATION PROFESSIONNELLE MARIE DOMINIQUE"/>
    <x v="0"/>
    <s v="ADETIKOPE"/>
    <s v="AGOE-NYIVE"/>
    <s v="AGOE-NYIVE"/>
    <x v="0"/>
    <x v="0"/>
    <s v="CAP - Couture"/>
    <x v="4"/>
    <n v="0"/>
    <n v="1"/>
  </r>
  <r>
    <n v="2060211110"/>
    <x v="0"/>
    <s v="CENTRE DE FORMATION PROFESSIONNELLE MARIE DOMINIQUE"/>
    <x v="0"/>
    <s v="ADETIKOPE"/>
    <s v="AGOE-NYIVE"/>
    <s v="AGOE-NYIVE"/>
    <x v="0"/>
    <x v="0"/>
    <s v="CAP - Couture"/>
    <x v="5"/>
    <n v="1"/>
    <n v="0"/>
  </r>
  <r>
    <n v="2060211110"/>
    <x v="0"/>
    <s v="CENTRE DE FORMATION PROFESSIONNELLE MARIE DOMINIQUE"/>
    <x v="0"/>
    <s v="ADETIKOPE"/>
    <s v="AGOE-NYIVE"/>
    <s v="AGOE-NYIVE"/>
    <x v="0"/>
    <x v="0"/>
    <s v="CAP - Couture"/>
    <x v="6"/>
    <n v="0"/>
    <n v="7"/>
  </r>
  <r>
    <n v="2060211110"/>
    <x v="0"/>
    <s v="CENTRE DE FORMATION PROFESSIONNELLE MARIE DOMINIQUE"/>
    <x v="0"/>
    <s v="ADETIKOPE"/>
    <s v="AGOE-NYIVE"/>
    <s v="AGOE-NYIVE"/>
    <x v="0"/>
    <x v="0"/>
    <s v="CAP - Couture"/>
    <x v="7"/>
    <n v="0"/>
    <n v="1"/>
  </r>
  <r>
    <n v="2060211110"/>
    <x v="0"/>
    <s v="CENTRE DE FORMATION PROFESSIONNELLE MARIE DOMINIQUE"/>
    <x v="0"/>
    <s v="ADETIKOPE"/>
    <s v="AGOE-NYIVE"/>
    <s v="AGOE-NYIVE"/>
    <x v="0"/>
    <x v="0"/>
    <s v="CAP - Cuisine Patisserie"/>
    <x v="4"/>
    <n v="1"/>
    <n v="3"/>
  </r>
  <r>
    <n v="2060211110"/>
    <x v="0"/>
    <s v="CENTRE DE FORMATION PROFESSIONNELLE MARIE DOMINIQUE"/>
    <x v="0"/>
    <s v="ADETIKOPE"/>
    <s v="AGOE-NYIVE"/>
    <s v="AGOE-NYIVE"/>
    <x v="0"/>
    <x v="0"/>
    <s v="CAP - Cuisine Patisserie"/>
    <x v="5"/>
    <n v="1"/>
    <n v="2"/>
  </r>
  <r>
    <n v="2060211110"/>
    <x v="0"/>
    <s v="CENTRE DE FORMATION PROFESSIONNELLE MARIE DOMINIQUE"/>
    <x v="0"/>
    <s v="ADETIKOPE"/>
    <s v="AGOE-NYIVE"/>
    <s v="AGOE-NYIVE"/>
    <x v="0"/>
    <x v="0"/>
    <s v="CAP - Cuisine Patisserie"/>
    <x v="6"/>
    <n v="0"/>
    <n v="2"/>
  </r>
  <r>
    <n v="2060211110"/>
    <x v="0"/>
    <s v="CENTRE DE FORMATION PROFESSIONNELLE MARIE DOMINIQUE"/>
    <x v="0"/>
    <s v="ADETIKOPE"/>
    <s v="AGOE-NYIVE"/>
    <s v="AGOE-NYIVE"/>
    <x v="0"/>
    <x v="0"/>
    <s v="CAP - Cuisine Patisserie"/>
    <x v="7"/>
    <n v="1"/>
    <n v="2"/>
  </r>
  <r>
    <n v="2060211110"/>
    <x v="0"/>
    <s v="CENTRE DE FORMATION PROFESSIONNELLE MARIE DOMINIQUE"/>
    <x v="0"/>
    <s v="ADETIKOPE"/>
    <s v="AGOE-NYIVE"/>
    <s v="AGOE-NYIVE"/>
    <x v="0"/>
    <x v="0"/>
    <s v="CAP - Cuisine Patisserie"/>
    <x v="8"/>
    <n v="0"/>
    <n v="2"/>
  </r>
  <r>
    <n v="2060211110"/>
    <x v="0"/>
    <s v="CENTRE DE FORMATION PROFESSIONNELLE MARIE DOMINIQUE"/>
    <x v="0"/>
    <s v="ADETIKOPE"/>
    <s v="AGOE-NYIVE"/>
    <s v="AGOE-NYIVE"/>
    <x v="0"/>
    <x v="0"/>
    <s v="CAP - Cuisine Patisserie"/>
    <x v="9"/>
    <n v="0"/>
    <n v="3"/>
  </r>
  <r>
    <n v="2060211110"/>
    <x v="0"/>
    <s v="CENTRE DE FORMATION PROFESSIONNELLE MARIE DOMINIQUE"/>
    <x v="0"/>
    <s v="ADETIKOPE"/>
    <s v="AGOE-NYIVE"/>
    <s v="AGOE-NYIVE"/>
    <x v="0"/>
    <x v="2"/>
    <s v="CAP - Couture"/>
    <x v="1"/>
    <n v="0"/>
    <n v="1"/>
  </r>
  <r>
    <n v="2060211110"/>
    <x v="0"/>
    <s v="CENTRE DE FORMATION PROFESSIONNELLE MARIE DOMINIQUE"/>
    <x v="0"/>
    <s v="ADETIKOPE"/>
    <s v="AGOE-NYIVE"/>
    <s v="AGOE-NYIVE"/>
    <x v="0"/>
    <x v="2"/>
    <s v="CAP - Couture"/>
    <x v="5"/>
    <n v="0"/>
    <n v="1"/>
  </r>
  <r>
    <n v="2060211110"/>
    <x v="0"/>
    <s v="CENTRE DE FORMATION PROFESSIONNELLE MARIE DOMINIQUE"/>
    <x v="0"/>
    <s v="ADETIKOPE"/>
    <s v="AGOE-NYIVE"/>
    <s v="AGOE-NYIVE"/>
    <x v="0"/>
    <x v="2"/>
    <s v="CAP - Couture"/>
    <x v="6"/>
    <n v="1"/>
    <n v="8"/>
  </r>
  <r>
    <n v="2060211110"/>
    <x v="0"/>
    <s v="CENTRE DE FORMATION PROFESSIONNELLE MARIE DOMINIQUE"/>
    <x v="0"/>
    <s v="ADETIKOPE"/>
    <s v="AGOE-NYIVE"/>
    <s v="AGOE-NYIVE"/>
    <x v="0"/>
    <x v="2"/>
    <s v="CAP - Couture"/>
    <x v="7"/>
    <n v="1"/>
    <n v="0"/>
  </r>
  <r>
    <n v="2060211110"/>
    <x v="0"/>
    <s v="CENTRE DE FORMATION PROFESSIONNELLE MARIE DOMINIQUE"/>
    <x v="0"/>
    <s v="ADETIKOPE"/>
    <s v="AGOE-NYIVE"/>
    <s v="AGOE-NYIVE"/>
    <x v="0"/>
    <x v="2"/>
    <s v="CAP - Couture"/>
    <x v="8"/>
    <n v="0"/>
    <n v="4"/>
  </r>
  <r>
    <n v="2060211110"/>
    <x v="0"/>
    <s v="CENTRE DE FORMATION PROFESSIONNELLE MARIE DOMINIQUE"/>
    <x v="0"/>
    <s v="ADETIKOPE"/>
    <s v="AGOE-NYIVE"/>
    <s v="AGOE-NYIVE"/>
    <x v="0"/>
    <x v="2"/>
    <s v="CAP - Couture"/>
    <x v="9"/>
    <n v="0"/>
    <n v="8"/>
  </r>
  <r>
    <n v="2060211110"/>
    <x v="0"/>
    <s v="CENTRE DE FORMATION PROFESSIONNELLE MARIE DOMINIQUE"/>
    <x v="0"/>
    <s v="ADETIKOPE"/>
    <s v="AGOE-NYIVE"/>
    <s v="AGOE-NYIVE"/>
    <x v="0"/>
    <x v="2"/>
    <s v="CAP - Cuisine Patisserie"/>
    <x v="1"/>
    <n v="2"/>
    <n v="5"/>
  </r>
  <r>
    <n v="2060211110"/>
    <x v="0"/>
    <s v="CENTRE DE FORMATION PROFESSIONNELLE MARIE DOMINIQUE"/>
    <x v="0"/>
    <s v="ADETIKOPE"/>
    <s v="AGOE-NYIVE"/>
    <s v="AGOE-NYIVE"/>
    <x v="0"/>
    <x v="2"/>
    <s v="CAP - Cuisine Patisserie"/>
    <x v="5"/>
    <n v="2"/>
    <n v="0"/>
  </r>
  <r>
    <n v="2060211110"/>
    <x v="0"/>
    <s v="CENTRE DE FORMATION PROFESSIONNELLE MARIE DOMINIQUE"/>
    <x v="0"/>
    <s v="ADETIKOPE"/>
    <s v="AGOE-NYIVE"/>
    <s v="AGOE-NYIVE"/>
    <x v="0"/>
    <x v="2"/>
    <s v="CAP - Cuisine Patisserie"/>
    <x v="6"/>
    <n v="2"/>
    <n v="10"/>
  </r>
  <r>
    <n v="2060211110"/>
    <x v="0"/>
    <s v="CENTRE DE FORMATION PROFESSIONNELLE MARIE DOMINIQUE"/>
    <x v="0"/>
    <s v="ADETIKOPE"/>
    <s v="AGOE-NYIVE"/>
    <s v="AGOE-NYIVE"/>
    <x v="0"/>
    <x v="2"/>
    <s v="CAP - Cuisine Patisserie"/>
    <x v="7"/>
    <n v="0"/>
    <n v="5"/>
  </r>
  <r>
    <n v="2060211110"/>
    <x v="0"/>
    <s v="CENTRE DE FORMATION PROFESSIONNELLE MARIE DOMINIQUE"/>
    <x v="0"/>
    <s v="ADETIKOPE"/>
    <s v="AGOE-NYIVE"/>
    <s v="AGOE-NYIVE"/>
    <x v="0"/>
    <x v="2"/>
    <s v="CAP - Cuisine Patisserie"/>
    <x v="8"/>
    <n v="0"/>
    <n v="5"/>
  </r>
  <r>
    <n v="2060211110"/>
    <x v="0"/>
    <s v="CENTRE DE FORMATION PROFESSIONNELLE MARIE DOMINIQUE"/>
    <x v="0"/>
    <s v="ADETIKOPE"/>
    <s v="AGOE-NYIVE"/>
    <s v="AGOE-NYIVE"/>
    <x v="0"/>
    <x v="2"/>
    <s v="CAP - Cuisine Patisserie"/>
    <x v="9"/>
    <n v="1"/>
    <n v="3"/>
  </r>
  <r>
    <n v="2060211111"/>
    <x v="0"/>
    <s v="INSTITUT TECHNIQUE LE REGARD MISERICORDIEUX DE DIEU"/>
    <x v="0"/>
    <s v="AFLAO SAGBADO"/>
    <s v="AFLAO SAGBADO"/>
    <s v="GOLFE"/>
    <x v="0"/>
    <x v="1"/>
    <s v="Techniques Commerciale (G3)"/>
    <x v="0"/>
    <n v="0"/>
    <n v="2"/>
  </r>
  <r>
    <n v="2060211111"/>
    <x v="0"/>
    <s v="INSTITUT TECHNIQUE LE REGARD MISERICORDIEUX DE DIEU"/>
    <x v="0"/>
    <s v="AFLAO SAGBADO"/>
    <s v="AFLAO SAGBADO"/>
    <s v="GOLFE"/>
    <x v="0"/>
    <x v="1"/>
    <s v="Techniques Commerciale (G3)"/>
    <x v="2"/>
    <n v="0"/>
    <n v="1"/>
  </r>
  <r>
    <n v="2060211111"/>
    <x v="0"/>
    <s v="INSTITUT TECHNIQUE LE REGARD MISERICORDIEUX DE DIEU"/>
    <x v="0"/>
    <s v="AFLAO SAGBADO"/>
    <s v="AFLAO SAGBADO"/>
    <s v="GOLFE"/>
    <x v="0"/>
    <x v="1"/>
    <s v="Techniques Commerciale (G3)"/>
    <x v="10"/>
    <n v="2"/>
    <n v="0"/>
  </r>
  <r>
    <n v="2060211111"/>
    <x v="0"/>
    <s v="INSTITUT TECHNIQUE LE REGARD MISERICORDIEUX DE DIEU"/>
    <x v="0"/>
    <s v="AFLAO SAGBADO"/>
    <s v="AFLAO SAGBADO"/>
    <s v="GOLFE"/>
    <x v="0"/>
    <x v="1"/>
    <s v="Techniques Commerciale (G3)"/>
    <x v="3"/>
    <n v="0"/>
    <n v="2"/>
  </r>
  <r>
    <n v="2060211111"/>
    <x v="0"/>
    <s v="INSTITUT TECHNIQUE LE REGARD MISERICORDIEUX DE DIEU"/>
    <x v="0"/>
    <s v="AFLAO SAGBADO"/>
    <s v="AFLAO SAGBADO"/>
    <s v="GOLFE"/>
    <x v="0"/>
    <x v="1"/>
    <s v="Techniques Commerciale (G3)"/>
    <x v="4"/>
    <n v="2"/>
    <n v="1"/>
  </r>
  <r>
    <n v="2060211111"/>
    <x v="0"/>
    <s v="INSTITUT TECHNIQUE LE REGARD MISERICORDIEUX DE DIEU"/>
    <x v="0"/>
    <s v="AFLAO SAGBADO"/>
    <s v="AFLAO SAGBADO"/>
    <s v="GOLFE"/>
    <x v="0"/>
    <x v="1"/>
    <s v="Techniques Commerciale (G3)"/>
    <x v="5"/>
    <n v="1"/>
    <n v="0"/>
  </r>
  <r>
    <n v="2060211111"/>
    <x v="0"/>
    <s v="INSTITUT TECHNIQUE LE REGARD MISERICORDIEUX DE DIEU"/>
    <x v="0"/>
    <s v="AFLAO SAGBADO"/>
    <s v="AFLAO SAGBADO"/>
    <s v="GOLFE"/>
    <x v="0"/>
    <x v="1"/>
    <s v="Techniques Commerciale (G3)"/>
    <x v="6"/>
    <n v="0"/>
    <n v="2"/>
  </r>
  <r>
    <n v="2060211111"/>
    <x v="0"/>
    <s v="INSTITUT TECHNIQUE LE REGARD MISERICORDIEUX DE DIEU"/>
    <x v="0"/>
    <s v="AFLAO SAGBADO"/>
    <s v="AFLAO SAGBADO"/>
    <s v="GOLFE"/>
    <x v="0"/>
    <x v="1"/>
    <s v="Techniques Commerciale (G3)"/>
    <x v="7"/>
    <n v="1"/>
    <n v="0"/>
  </r>
  <r>
    <n v="2060211111"/>
    <x v="0"/>
    <s v="INSTITUT TECHNIQUE LE REGARD MISERICORDIEUX DE DIEU"/>
    <x v="0"/>
    <s v="AFLAO SAGBADO"/>
    <s v="AFLAO SAGBADO"/>
    <s v="GOLFE"/>
    <x v="0"/>
    <x v="1"/>
    <s v="Techniques Commerciale (G3)"/>
    <x v="8"/>
    <n v="1"/>
    <n v="0"/>
  </r>
  <r>
    <n v="2060211111"/>
    <x v="0"/>
    <s v="INSTITUT TECHNIQUE LE REGARD MISERICORDIEUX DE DIEU"/>
    <x v="0"/>
    <s v="AFLAO SAGBADO"/>
    <s v="AFLAO SAGBADO"/>
    <s v="GOLFE"/>
    <x v="0"/>
    <x v="1"/>
    <s v="Techniques Quantitatives de Gestion (G2)"/>
    <x v="2"/>
    <n v="0"/>
    <n v="2"/>
  </r>
  <r>
    <n v="2060211111"/>
    <x v="0"/>
    <s v="INSTITUT TECHNIQUE LE REGARD MISERICORDIEUX DE DIEU"/>
    <x v="0"/>
    <s v="AFLAO SAGBADO"/>
    <s v="AFLAO SAGBADO"/>
    <s v="GOLFE"/>
    <x v="0"/>
    <x v="1"/>
    <s v="Techniques Quantitatives de Gestion (G2)"/>
    <x v="10"/>
    <n v="2"/>
    <n v="0"/>
  </r>
  <r>
    <n v="2060211111"/>
    <x v="0"/>
    <s v="INSTITUT TECHNIQUE LE REGARD MISERICORDIEUX DE DIEU"/>
    <x v="0"/>
    <s v="AFLAO SAGBADO"/>
    <s v="AFLAO SAGBADO"/>
    <s v="GOLFE"/>
    <x v="0"/>
    <x v="1"/>
    <s v="Techniques Quantitatives de Gestion (G2)"/>
    <x v="3"/>
    <n v="0"/>
    <n v="2"/>
  </r>
  <r>
    <n v="2060211111"/>
    <x v="0"/>
    <s v="INSTITUT TECHNIQUE LE REGARD MISERICORDIEUX DE DIEU"/>
    <x v="0"/>
    <s v="AFLAO SAGBADO"/>
    <s v="AFLAO SAGBADO"/>
    <s v="GOLFE"/>
    <x v="0"/>
    <x v="1"/>
    <s v="Techniques Quantitatives de Gestion (G2)"/>
    <x v="4"/>
    <n v="2"/>
    <n v="0"/>
  </r>
  <r>
    <n v="2060211111"/>
    <x v="0"/>
    <s v="INSTITUT TECHNIQUE LE REGARD MISERICORDIEUX DE DIEU"/>
    <x v="0"/>
    <s v="AFLAO SAGBADO"/>
    <s v="AFLAO SAGBADO"/>
    <s v="GOLFE"/>
    <x v="0"/>
    <x v="3"/>
    <s v="Techniques Commerciale (G3)"/>
    <x v="10"/>
    <n v="1"/>
    <n v="0"/>
  </r>
  <r>
    <n v="2060211111"/>
    <x v="0"/>
    <s v="INSTITUT TECHNIQUE LE REGARD MISERICORDIEUX DE DIEU"/>
    <x v="0"/>
    <s v="AFLAO SAGBADO"/>
    <s v="AFLAO SAGBADO"/>
    <s v="GOLFE"/>
    <x v="0"/>
    <x v="3"/>
    <s v="Techniques Commerciale (G3)"/>
    <x v="3"/>
    <n v="2"/>
    <n v="1"/>
  </r>
  <r>
    <n v="2060211111"/>
    <x v="0"/>
    <s v="INSTITUT TECHNIQUE LE REGARD MISERICORDIEUX DE DIEU"/>
    <x v="0"/>
    <s v="AFLAO SAGBADO"/>
    <s v="AFLAO SAGBADO"/>
    <s v="GOLFE"/>
    <x v="0"/>
    <x v="3"/>
    <s v="Techniques Commerciale (G3)"/>
    <x v="4"/>
    <n v="0"/>
    <n v="2"/>
  </r>
  <r>
    <n v="2060211111"/>
    <x v="0"/>
    <s v="INSTITUT TECHNIQUE LE REGARD MISERICORDIEUX DE DIEU"/>
    <x v="0"/>
    <s v="AFLAO SAGBADO"/>
    <s v="AFLAO SAGBADO"/>
    <s v="GOLFE"/>
    <x v="0"/>
    <x v="3"/>
    <s v="Techniques Quantitatives de Gestion (G2)"/>
    <x v="0"/>
    <n v="0"/>
    <n v="1"/>
  </r>
  <r>
    <n v="2060211111"/>
    <x v="0"/>
    <s v="INSTITUT TECHNIQUE LE REGARD MISERICORDIEUX DE DIEU"/>
    <x v="0"/>
    <s v="AFLAO SAGBADO"/>
    <s v="AFLAO SAGBADO"/>
    <s v="GOLFE"/>
    <x v="0"/>
    <x v="3"/>
    <s v="Techniques Quantitatives de Gestion (G2)"/>
    <x v="2"/>
    <n v="0"/>
    <n v="1"/>
  </r>
  <r>
    <n v="2060211111"/>
    <x v="0"/>
    <s v="INSTITUT TECHNIQUE LE REGARD MISERICORDIEUX DE DIEU"/>
    <x v="0"/>
    <s v="AFLAO SAGBADO"/>
    <s v="AFLAO SAGBADO"/>
    <s v="GOLFE"/>
    <x v="0"/>
    <x v="5"/>
    <s v="Techniques Commerciale (G3)"/>
    <x v="0"/>
    <n v="0"/>
    <n v="1"/>
  </r>
  <r>
    <n v="2060211111"/>
    <x v="0"/>
    <s v="INSTITUT TECHNIQUE LE REGARD MISERICORDIEUX DE DIEU"/>
    <x v="0"/>
    <s v="AFLAO SAGBADO"/>
    <s v="AFLAO SAGBADO"/>
    <s v="GOLFE"/>
    <x v="0"/>
    <x v="5"/>
    <s v="Techniques Commerciale (G3)"/>
    <x v="2"/>
    <n v="1"/>
    <n v="1"/>
  </r>
  <r>
    <n v="2060211111"/>
    <x v="0"/>
    <s v="INSTITUT TECHNIQUE LE REGARD MISERICORDIEUX DE DIEU"/>
    <x v="0"/>
    <s v="AFLAO SAGBADO"/>
    <s v="AFLAO SAGBADO"/>
    <s v="GOLFE"/>
    <x v="0"/>
    <x v="5"/>
    <s v="Techniques Commerciale (G3)"/>
    <x v="10"/>
    <n v="0"/>
    <n v="1"/>
  </r>
  <r>
    <n v="2060211111"/>
    <x v="0"/>
    <s v="INSTITUT TECHNIQUE LE REGARD MISERICORDIEUX DE DIEU"/>
    <x v="0"/>
    <s v="AFLAO SAGBADO"/>
    <s v="AFLAO SAGBADO"/>
    <s v="GOLFE"/>
    <x v="0"/>
    <x v="5"/>
    <s v="Techniques Commerciale (G3)"/>
    <x v="4"/>
    <n v="1"/>
    <n v="0"/>
  </r>
  <r>
    <n v="2060211111"/>
    <x v="0"/>
    <s v="INSTITUT TECHNIQUE LE REGARD MISERICORDIEUX DE DIEU"/>
    <x v="0"/>
    <s v="AFLAO SAGBADO"/>
    <s v="AFLAO SAGBADO"/>
    <s v="GOLFE"/>
    <x v="0"/>
    <x v="5"/>
    <s v="Techniques Commerciale (G3)"/>
    <x v="5"/>
    <n v="1"/>
    <n v="0"/>
  </r>
  <r>
    <n v="2060211111"/>
    <x v="0"/>
    <s v="INSTITUT TECHNIQUE LE REGARD MISERICORDIEUX DE DIEU"/>
    <x v="0"/>
    <s v="AFLAO SAGBADO"/>
    <s v="AFLAO SAGBADO"/>
    <s v="GOLFE"/>
    <x v="0"/>
    <x v="5"/>
    <s v="Techniques Commerciale (G3)"/>
    <x v="6"/>
    <n v="0"/>
    <n v="1"/>
  </r>
  <r>
    <n v="2060211111"/>
    <x v="0"/>
    <s v="INSTITUT TECHNIQUE LE REGARD MISERICORDIEUX DE DIEU"/>
    <x v="0"/>
    <s v="AFLAO SAGBADO"/>
    <s v="AFLAO SAGBADO"/>
    <s v="GOLFE"/>
    <x v="0"/>
    <x v="5"/>
    <s v="Techniques Commerciale (G3)"/>
    <x v="7"/>
    <n v="1"/>
    <n v="0"/>
  </r>
  <r>
    <n v="2060211111"/>
    <x v="0"/>
    <s v="INSTITUT TECHNIQUE LE REGARD MISERICORDIEUX DE DIEU"/>
    <x v="0"/>
    <s v="AFLAO SAGBADO"/>
    <s v="AFLAO SAGBADO"/>
    <s v="GOLFE"/>
    <x v="0"/>
    <x v="5"/>
    <s v="Techniques Quantitatives de Gestion (G2)"/>
    <x v="2"/>
    <n v="2"/>
    <n v="0"/>
  </r>
  <r>
    <n v="2060211111"/>
    <x v="0"/>
    <s v="INSTITUT TECHNIQUE LE REGARD MISERICORDIEUX DE DIEU"/>
    <x v="0"/>
    <s v="AFLAO SAGBADO"/>
    <s v="AFLAO SAGBADO"/>
    <s v="GOLFE"/>
    <x v="0"/>
    <x v="5"/>
    <s v="Techniques Quantitatives de Gestion (G2)"/>
    <x v="10"/>
    <n v="1"/>
    <n v="2"/>
  </r>
  <r>
    <n v="2060211111"/>
    <x v="0"/>
    <s v="INSTITUT TECHNIQUE LE REGARD MISERICORDIEUX DE DIEU"/>
    <x v="0"/>
    <s v="AFLAO SAGBADO"/>
    <s v="AFLAO SAGBADO"/>
    <s v="GOLFE"/>
    <x v="0"/>
    <x v="5"/>
    <s v="Techniques Quantitatives de Gestion (G2)"/>
    <x v="6"/>
    <n v="0"/>
    <n v="2"/>
  </r>
  <r>
    <n v="2060211112"/>
    <x v="0"/>
    <s v="INSTITUT TECHNIQUE DIVINE GRACE"/>
    <x v="0"/>
    <s v="KPELE-GOVIE"/>
    <s v="KPELE-GOVIE"/>
    <s v="KPELE"/>
    <x v="2"/>
    <x v="1"/>
    <s v="Technique Administratives (G1)"/>
    <x v="3"/>
    <n v="0"/>
    <n v="1"/>
  </r>
  <r>
    <n v="2060211112"/>
    <x v="0"/>
    <s v="INSTITUT TECHNIQUE DIVINE GRACE"/>
    <x v="0"/>
    <s v="KPELE-GOVIE"/>
    <s v="KPELE-GOVIE"/>
    <s v="KPELE"/>
    <x v="2"/>
    <x v="1"/>
    <s v="Technique Administratives (G1)"/>
    <x v="4"/>
    <n v="0"/>
    <n v="1"/>
  </r>
  <r>
    <n v="2060211112"/>
    <x v="0"/>
    <s v="INSTITUT TECHNIQUE DIVINE GRACE"/>
    <x v="0"/>
    <s v="KPELE-GOVIE"/>
    <s v="KPELE-GOVIE"/>
    <s v="KPELE"/>
    <x v="2"/>
    <x v="1"/>
    <s v="Technique Administratives (G1)"/>
    <x v="5"/>
    <n v="1"/>
    <n v="4"/>
  </r>
  <r>
    <n v="2060211112"/>
    <x v="0"/>
    <s v="INSTITUT TECHNIQUE DIVINE GRACE"/>
    <x v="0"/>
    <s v="KPELE-GOVIE"/>
    <s v="KPELE-GOVIE"/>
    <s v="KPELE"/>
    <x v="2"/>
    <x v="1"/>
    <s v="Technique Administratives (G1)"/>
    <x v="6"/>
    <n v="1"/>
    <n v="3"/>
  </r>
  <r>
    <n v="2060211112"/>
    <x v="0"/>
    <s v="INSTITUT TECHNIQUE DIVINE GRACE"/>
    <x v="0"/>
    <s v="KPELE-GOVIE"/>
    <s v="KPELE-GOVIE"/>
    <s v="KPELE"/>
    <x v="2"/>
    <x v="1"/>
    <s v="Technique Administratives (G1)"/>
    <x v="7"/>
    <n v="0"/>
    <n v="3"/>
  </r>
  <r>
    <n v="2060211112"/>
    <x v="0"/>
    <s v="INSTITUT TECHNIQUE DIVINE GRACE"/>
    <x v="0"/>
    <s v="KPELE-GOVIE"/>
    <s v="KPELE-GOVIE"/>
    <s v="KPELE"/>
    <x v="2"/>
    <x v="1"/>
    <s v="Technique Administratives (G1)"/>
    <x v="8"/>
    <n v="0"/>
    <n v="1"/>
  </r>
  <r>
    <n v="2060211112"/>
    <x v="0"/>
    <s v="INSTITUT TECHNIQUE DIVINE GRACE"/>
    <x v="0"/>
    <s v="KPELE-GOVIE"/>
    <s v="KPELE-GOVIE"/>
    <s v="KPELE"/>
    <x v="2"/>
    <x v="1"/>
    <s v="Techniques Commerciale (G3)"/>
    <x v="3"/>
    <n v="2"/>
    <n v="0"/>
  </r>
  <r>
    <n v="2060211112"/>
    <x v="0"/>
    <s v="INSTITUT TECHNIQUE DIVINE GRACE"/>
    <x v="0"/>
    <s v="KPELE-GOVIE"/>
    <s v="KPELE-GOVIE"/>
    <s v="KPELE"/>
    <x v="2"/>
    <x v="1"/>
    <s v="Techniques Commerciale (G3)"/>
    <x v="4"/>
    <n v="0"/>
    <n v="1"/>
  </r>
  <r>
    <n v="2060211112"/>
    <x v="0"/>
    <s v="INSTITUT TECHNIQUE DIVINE GRACE"/>
    <x v="0"/>
    <s v="KPELE-GOVIE"/>
    <s v="KPELE-GOVIE"/>
    <s v="KPELE"/>
    <x v="2"/>
    <x v="1"/>
    <s v="Techniques Commerciale (G3)"/>
    <x v="5"/>
    <n v="0"/>
    <n v="1"/>
  </r>
  <r>
    <n v="2060211112"/>
    <x v="0"/>
    <s v="INSTITUT TECHNIQUE DIVINE GRACE"/>
    <x v="0"/>
    <s v="KPELE-GOVIE"/>
    <s v="KPELE-GOVIE"/>
    <s v="KPELE"/>
    <x v="2"/>
    <x v="1"/>
    <s v="Techniques Commerciale (G3)"/>
    <x v="6"/>
    <n v="0"/>
    <n v="3"/>
  </r>
  <r>
    <n v="2060211112"/>
    <x v="0"/>
    <s v="INSTITUT TECHNIQUE DIVINE GRACE"/>
    <x v="0"/>
    <s v="KPELE-GOVIE"/>
    <s v="KPELE-GOVIE"/>
    <s v="KPELE"/>
    <x v="2"/>
    <x v="1"/>
    <s v="Techniques Quantitatives de Gestion (G2)"/>
    <x v="10"/>
    <n v="0"/>
    <n v="2"/>
  </r>
  <r>
    <n v="2060211112"/>
    <x v="0"/>
    <s v="INSTITUT TECHNIQUE DIVINE GRACE"/>
    <x v="0"/>
    <s v="KPELE-GOVIE"/>
    <s v="KPELE-GOVIE"/>
    <s v="KPELE"/>
    <x v="2"/>
    <x v="1"/>
    <s v="Techniques Quantitatives de Gestion (G2)"/>
    <x v="3"/>
    <n v="1"/>
    <n v="0"/>
  </r>
  <r>
    <n v="2060211112"/>
    <x v="0"/>
    <s v="INSTITUT TECHNIQUE DIVINE GRACE"/>
    <x v="0"/>
    <s v="KPELE-GOVIE"/>
    <s v="KPELE-GOVIE"/>
    <s v="KPELE"/>
    <x v="2"/>
    <x v="1"/>
    <s v="Techniques Quantitatives de Gestion (G2)"/>
    <x v="4"/>
    <n v="2"/>
    <n v="1"/>
  </r>
  <r>
    <n v="2060211112"/>
    <x v="0"/>
    <s v="INSTITUT TECHNIQUE DIVINE GRACE"/>
    <x v="0"/>
    <s v="KPELE-GOVIE"/>
    <s v="KPELE-GOVIE"/>
    <s v="KPELE"/>
    <x v="2"/>
    <x v="1"/>
    <s v="Techniques Quantitatives de Gestion (G2)"/>
    <x v="5"/>
    <n v="1"/>
    <n v="0"/>
  </r>
  <r>
    <n v="2060211112"/>
    <x v="0"/>
    <s v="INSTITUT TECHNIQUE DIVINE GRACE"/>
    <x v="0"/>
    <s v="KPELE-GOVIE"/>
    <s v="KPELE-GOVIE"/>
    <s v="KPELE"/>
    <x v="2"/>
    <x v="1"/>
    <s v="Techniques Quantitatives de Gestion (G2)"/>
    <x v="6"/>
    <n v="2"/>
    <n v="0"/>
  </r>
  <r>
    <n v="2060211112"/>
    <x v="0"/>
    <s v="INSTITUT TECHNIQUE DIVINE GRACE"/>
    <x v="0"/>
    <s v="KPELE-GOVIE"/>
    <s v="KPELE-GOVIE"/>
    <s v="KPELE"/>
    <x v="2"/>
    <x v="1"/>
    <s v="Techniques Quantitatives de Gestion (G2)"/>
    <x v="7"/>
    <n v="0"/>
    <n v="1"/>
  </r>
  <r>
    <n v="2060211112"/>
    <x v="0"/>
    <s v="INSTITUT TECHNIQUE DIVINE GRACE"/>
    <x v="0"/>
    <s v="KPELE-GOVIE"/>
    <s v="KPELE-GOVIE"/>
    <s v="KPELE"/>
    <x v="2"/>
    <x v="1"/>
    <s v="Techniques Quantitatives de Gestion (G2)"/>
    <x v="8"/>
    <n v="0"/>
    <n v="1"/>
  </r>
  <r>
    <n v="2060211112"/>
    <x v="0"/>
    <s v="INSTITUT TECHNIQUE DIVINE GRACE"/>
    <x v="0"/>
    <s v="KPELE-GOVIE"/>
    <s v="KPELE-GOVIE"/>
    <s v="KPELE"/>
    <x v="2"/>
    <x v="3"/>
    <s v="Technique Administratives (G1)"/>
    <x v="10"/>
    <n v="0"/>
    <n v="13"/>
  </r>
  <r>
    <n v="2060211112"/>
    <x v="0"/>
    <s v="INSTITUT TECHNIQUE DIVINE GRACE"/>
    <x v="0"/>
    <s v="KPELE-GOVIE"/>
    <s v="KPELE-GOVIE"/>
    <s v="KPELE"/>
    <x v="2"/>
    <x v="3"/>
    <s v="Technique Administratives (G1)"/>
    <x v="3"/>
    <n v="0"/>
    <n v="8"/>
  </r>
  <r>
    <n v="2060211112"/>
    <x v="0"/>
    <s v="INSTITUT TECHNIQUE DIVINE GRACE"/>
    <x v="0"/>
    <s v="KPELE-GOVIE"/>
    <s v="KPELE-GOVIE"/>
    <s v="KPELE"/>
    <x v="2"/>
    <x v="3"/>
    <s v="Technique Administratives (G1)"/>
    <x v="4"/>
    <n v="0"/>
    <n v="4"/>
  </r>
  <r>
    <n v="2060211112"/>
    <x v="0"/>
    <s v="INSTITUT TECHNIQUE DIVINE GRACE"/>
    <x v="0"/>
    <s v="KPELE-GOVIE"/>
    <s v="KPELE-GOVIE"/>
    <s v="KPELE"/>
    <x v="2"/>
    <x v="3"/>
    <s v="Techniques Commerciale (G3)"/>
    <x v="10"/>
    <n v="0"/>
    <n v="2"/>
  </r>
  <r>
    <n v="2060211112"/>
    <x v="0"/>
    <s v="INSTITUT TECHNIQUE DIVINE GRACE"/>
    <x v="0"/>
    <s v="KPELE-GOVIE"/>
    <s v="KPELE-GOVIE"/>
    <s v="KPELE"/>
    <x v="2"/>
    <x v="3"/>
    <s v="Techniques Commerciale (G3)"/>
    <x v="3"/>
    <n v="0"/>
    <n v="1"/>
  </r>
  <r>
    <n v="2060211112"/>
    <x v="0"/>
    <s v="INSTITUT TECHNIQUE DIVINE GRACE"/>
    <x v="0"/>
    <s v="KPELE-GOVIE"/>
    <s v="KPELE-GOVIE"/>
    <s v="KPELE"/>
    <x v="2"/>
    <x v="3"/>
    <s v="Techniques Quantitatives de Gestion (G2)"/>
    <x v="10"/>
    <n v="12"/>
    <n v="3"/>
  </r>
  <r>
    <n v="2060211112"/>
    <x v="0"/>
    <s v="INSTITUT TECHNIQUE DIVINE GRACE"/>
    <x v="0"/>
    <s v="KPELE-GOVIE"/>
    <s v="KPELE-GOVIE"/>
    <s v="KPELE"/>
    <x v="2"/>
    <x v="3"/>
    <s v="Techniques Quantitatives de Gestion (G2)"/>
    <x v="3"/>
    <n v="2"/>
    <n v="4"/>
  </r>
  <r>
    <n v="2060211112"/>
    <x v="0"/>
    <s v="INSTITUT TECHNIQUE DIVINE GRACE"/>
    <x v="0"/>
    <s v="KPELE-GOVIE"/>
    <s v="KPELE-GOVIE"/>
    <s v="KPELE"/>
    <x v="2"/>
    <x v="3"/>
    <s v="Techniques Quantitatives de Gestion (G2)"/>
    <x v="4"/>
    <n v="1"/>
    <n v="0"/>
  </r>
  <r>
    <n v="2060211112"/>
    <x v="0"/>
    <s v="INSTITUT TECHNIQUE DIVINE GRACE"/>
    <x v="0"/>
    <s v="KPELE-GOVIE"/>
    <s v="KPELE-GOVIE"/>
    <s v="KPELE"/>
    <x v="2"/>
    <x v="5"/>
    <s v="Technique Administratives (G1)"/>
    <x v="1"/>
    <n v="0"/>
    <n v="1"/>
  </r>
  <r>
    <n v="2060211112"/>
    <x v="0"/>
    <s v="INSTITUT TECHNIQUE DIVINE GRACE"/>
    <x v="0"/>
    <s v="KPELE-GOVIE"/>
    <s v="KPELE-GOVIE"/>
    <s v="KPELE"/>
    <x v="2"/>
    <x v="5"/>
    <s v="Technique Administratives (G1)"/>
    <x v="4"/>
    <n v="0"/>
    <n v="2"/>
  </r>
  <r>
    <n v="2060211112"/>
    <x v="0"/>
    <s v="INSTITUT TECHNIQUE DIVINE GRACE"/>
    <x v="0"/>
    <s v="KPELE-GOVIE"/>
    <s v="KPELE-GOVIE"/>
    <s v="KPELE"/>
    <x v="2"/>
    <x v="5"/>
    <s v="Technique Administratives (G1)"/>
    <x v="6"/>
    <n v="1"/>
    <n v="5"/>
  </r>
  <r>
    <n v="2060211112"/>
    <x v="0"/>
    <s v="INSTITUT TECHNIQUE DIVINE GRACE"/>
    <x v="0"/>
    <s v="KPELE-GOVIE"/>
    <s v="KPELE-GOVIE"/>
    <s v="KPELE"/>
    <x v="2"/>
    <x v="5"/>
    <s v="Technique Administratives (G1)"/>
    <x v="8"/>
    <n v="1"/>
    <n v="1"/>
  </r>
  <r>
    <n v="2060211112"/>
    <x v="0"/>
    <s v="INSTITUT TECHNIQUE DIVINE GRACE"/>
    <x v="0"/>
    <s v="KPELE-GOVIE"/>
    <s v="KPELE-GOVIE"/>
    <s v="KPELE"/>
    <x v="2"/>
    <x v="5"/>
    <s v="Technique Administratives (G1)"/>
    <x v="9"/>
    <n v="0"/>
    <n v="1"/>
  </r>
  <r>
    <n v="2060211112"/>
    <x v="0"/>
    <s v="INSTITUT TECHNIQUE DIVINE GRACE"/>
    <x v="0"/>
    <s v="KPELE-GOVIE"/>
    <s v="KPELE-GOVIE"/>
    <s v="KPELE"/>
    <x v="2"/>
    <x v="5"/>
    <s v="Techniques Commerciale (G3)"/>
    <x v="1"/>
    <n v="0"/>
    <n v="1"/>
  </r>
  <r>
    <n v="2060211112"/>
    <x v="0"/>
    <s v="INSTITUT TECHNIQUE DIVINE GRACE"/>
    <x v="0"/>
    <s v="KPELE-GOVIE"/>
    <s v="KPELE-GOVIE"/>
    <s v="KPELE"/>
    <x v="2"/>
    <x v="5"/>
    <s v="Techniques Commerciale (G3)"/>
    <x v="3"/>
    <n v="1"/>
    <n v="0"/>
  </r>
  <r>
    <n v="2060211112"/>
    <x v="0"/>
    <s v="INSTITUT TECHNIQUE DIVINE GRACE"/>
    <x v="0"/>
    <s v="KPELE-GOVIE"/>
    <s v="KPELE-GOVIE"/>
    <s v="KPELE"/>
    <x v="2"/>
    <x v="5"/>
    <s v="Techniques Commerciale (G3)"/>
    <x v="8"/>
    <n v="0"/>
    <n v="1"/>
  </r>
  <r>
    <n v="2060211112"/>
    <x v="0"/>
    <s v="INSTITUT TECHNIQUE DIVINE GRACE"/>
    <x v="0"/>
    <s v="KPELE-GOVIE"/>
    <s v="KPELE-GOVIE"/>
    <s v="KPELE"/>
    <x v="2"/>
    <x v="5"/>
    <s v="Techniques Quantitatives de Gestion (G2)"/>
    <x v="3"/>
    <n v="1"/>
    <n v="0"/>
  </r>
  <r>
    <n v="2060211112"/>
    <x v="0"/>
    <s v="INSTITUT TECHNIQUE DIVINE GRACE"/>
    <x v="0"/>
    <s v="KPELE-GOVIE"/>
    <s v="KPELE-GOVIE"/>
    <s v="KPELE"/>
    <x v="2"/>
    <x v="5"/>
    <s v="Techniques Quantitatives de Gestion (G2)"/>
    <x v="4"/>
    <n v="3"/>
    <n v="0"/>
  </r>
  <r>
    <n v="2060211112"/>
    <x v="0"/>
    <s v="INSTITUT TECHNIQUE DIVINE GRACE"/>
    <x v="0"/>
    <s v="KPELE-GOVIE"/>
    <s v="KPELE-GOVIE"/>
    <s v="KPELE"/>
    <x v="2"/>
    <x v="5"/>
    <s v="Techniques Quantitatives de Gestion (G2)"/>
    <x v="5"/>
    <n v="2"/>
    <n v="2"/>
  </r>
  <r>
    <n v="2060211112"/>
    <x v="0"/>
    <s v="INSTITUT TECHNIQUE DIVINE GRACE"/>
    <x v="0"/>
    <s v="KPELE-GOVIE"/>
    <s v="KPELE-GOVIE"/>
    <s v="KPELE"/>
    <x v="2"/>
    <x v="5"/>
    <s v="Techniques Quantitatives de Gestion (G2)"/>
    <x v="6"/>
    <n v="0"/>
    <n v="2"/>
  </r>
  <r>
    <n v="2060211114"/>
    <x v="0"/>
    <s v="MAISON FAMILLIALA DE FORMATION RURALE DE LAMA-TESSI"/>
    <x v="0"/>
    <s v="SOKODE"/>
    <s v="SOKODE"/>
    <s v="TCHAOUDJO"/>
    <x v="3"/>
    <x v="0"/>
    <s v="CAP - Agro-pastoral"/>
    <x v="4"/>
    <n v="1"/>
    <n v="0"/>
  </r>
  <r>
    <n v="2060211114"/>
    <x v="0"/>
    <s v="MAISON FAMILLIALA DE FORMATION RURALE DE LAMA-TESSI"/>
    <x v="0"/>
    <s v="SOKODE"/>
    <s v="SOKODE"/>
    <s v="TCHAOUDJO"/>
    <x v="3"/>
    <x v="0"/>
    <s v="CAP - Agro-pastoral"/>
    <x v="6"/>
    <n v="1"/>
    <n v="0"/>
  </r>
  <r>
    <n v="2060211114"/>
    <x v="0"/>
    <s v="MAISON FAMILLIALA DE FORMATION RURALE DE LAMA-TESSI"/>
    <x v="0"/>
    <s v="SOKODE"/>
    <s v="SOKODE"/>
    <s v="TCHAOUDJO"/>
    <x v="3"/>
    <x v="0"/>
    <s v="CAP - Agro-pastoral"/>
    <x v="7"/>
    <n v="0"/>
    <n v="1"/>
  </r>
  <r>
    <n v="2060211114"/>
    <x v="0"/>
    <s v="MAISON FAMILLIALA DE FORMATION RURALE DE LAMA-TESSI"/>
    <x v="0"/>
    <s v="SOKODE"/>
    <s v="SOKODE"/>
    <s v="TCHAOUDJO"/>
    <x v="3"/>
    <x v="2"/>
    <s v="CAP - Agro-pastoral"/>
    <x v="5"/>
    <n v="1"/>
    <n v="0"/>
  </r>
  <r>
    <n v="2060211114"/>
    <x v="0"/>
    <s v="MAISON FAMILLIALA DE FORMATION RURALE DE LAMA-TESSI"/>
    <x v="0"/>
    <s v="SOKODE"/>
    <s v="SOKODE"/>
    <s v="TCHAOUDJO"/>
    <x v="3"/>
    <x v="2"/>
    <s v="CAP - Agro-pastoral"/>
    <x v="6"/>
    <n v="2"/>
    <n v="0"/>
  </r>
  <r>
    <n v="2060211114"/>
    <x v="0"/>
    <s v="MAISON FAMILLIALA DE FORMATION RURALE DE LAMA-TESSI"/>
    <x v="0"/>
    <s v="SOKODE"/>
    <s v="SOKODE"/>
    <s v="TCHAOUDJO"/>
    <x v="3"/>
    <x v="2"/>
    <s v="CAP - Agro-pastoral"/>
    <x v="7"/>
    <n v="2"/>
    <n v="0"/>
  </r>
  <r>
    <n v="2060211114"/>
    <x v="0"/>
    <s v="MAISON FAMILLIALA DE FORMATION RURALE DE LAMA-TESSI"/>
    <x v="0"/>
    <s v="SOKODE"/>
    <s v="SOKODE"/>
    <s v="TCHAOUDJO"/>
    <x v="3"/>
    <x v="2"/>
    <s v="CAP - Agro-pastoral"/>
    <x v="8"/>
    <n v="2"/>
    <n v="1"/>
  </r>
  <r>
    <n v="2060211114"/>
    <x v="0"/>
    <s v="MAISON FAMILLIALA DE FORMATION RURALE DE LAMA-TESSI"/>
    <x v="0"/>
    <s v="SOKODE"/>
    <s v="SOKODE"/>
    <s v="TCHAOUDJO"/>
    <x v="3"/>
    <x v="4"/>
    <s v="CAP - Agro-pastoral"/>
    <x v="1"/>
    <n v="2"/>
    <n v="1"/>
  </r>
  <r>
    <n v="2060211114"/>
    <x v="0"/>
    <s v="MAISON FAMILLIALA DE FORMATION RURALE DE LAMA-TESSI"/>
    <x v="0"/>
    <s v="SOKODE"/>
    <s v="SOKODE"/>
    <s v="TCHAOUDJO"/>
    <x v="3"/>
    <x v="4"/>
    <s v="CAP - Agro-pastoral"/>
    <x v="6"/>
    <n v="1"/>
    <n v="0"/>
  </r>
  <r>
    <n v="2060211114"/>
    <x v="0"/>
    <s v="MAISON FAMILLIALA DE FORMATION RURALE DE LAMA-TESSI"/>
    <x v="0"/>
    <s v="SOKODE"/>
    <s v="SOKODE"/>
    <s v="TCHAOUDJO"/>
    <x v="3"/>
    <x v="4"/>
    <s v="CAP - Agro-pastoral"/>
    <x v="7"/>
    <n v="2"/>
    <n v="0"/>
  </r>
  <r>
    <n v="2060211114"/>
    <x v="0"/>
    <s v="MAISON FAMILLIALA DE FORMATION RURALE DE LAMA-TESSI"/>
    <x v="0"/>
    <s v="SOKODE"/>
    <s v="SOKODE"/>
    <s v="TCHAOUDJO"/>
    <x v="3"/>
    <x v="4"/>
    <s v="CAP - Agro-pastoral"/>
    <x v="8"/>
    <n v="2"/>
    <n v="1"/>
  </r>
  <r>
    <n v="2060211114"/>
    <x v="0"/>
    <s v="MAISON FAMILLIALA DE FORMATION RURALE DE LAMA-TESSI"/>
    <x v="0"/>
    <s v="SOKODE"/>
    <s v="SOKODE"/>
    <s v="TCHAOUDJO"/>
    <x v="3"/>
    <x v="4"/>
    <s v="CAP - Agro-pastoral"/>
    <x v="9"/>
    <n v="4"/>
    <n v="1"/>
  </r>
  <r>
    <n v="2060211115"/>
    <x v="0"/>
    <s v="HOTEL ECOLE CONCORDIA"/>
    <x v="0"/>
    <s v="AFLAO SAGBADO"/>
    <s v="AFLAO SAGBADO"/>
    <s v="GOLFE"/>
    <x v="0"/>
    <x v="0"/>
    <s v="CAP - Cuisine Patisserie"/>
    <x v="1"/>
    <n v="0"/>
    <n v="3"/>
  </r>
  <r>
    <n v="2060211115"/>
    <x v="0"/>
    <s v="HOTEL ECOLE CONCORDIA"/>
    <x v="0"/>
    <s v="AFLAO SAGBADO"/>
    <s v="AFLAO SAGBADO"/>
    <s v="GOLFE"/>
    <x v="0"/>
    <x v="0"/>
    <s v="CAP - Cuisine Patisserie"/>
    <x v="4"/>
    <n v="0"/>
    <n v="1"/>
  </r>
  <r>
    <n v="2060211115"/>
    <x v="0"/>
    <s v="HOTEL ECOLE CONCORDIA"/>
    <x v="0"/>
    <s v="AFLAO SAGBADO"/>
    <s v="AFLAO SAGBADO"/>
    <s v="GOLFE"/>
    <x v="0"/>
    <x v="0"/>
    <s v="CAP - Cuisine Patisserie"/>
    <x v="6"/>
    <n v="1"/>
    <n v="0"/>
  </r>
  <r>
    <n v="2060211115"/>
    <x v="0"/>
    <s v="HOTEL ECOLE CONCORDIA"/>
    <x v="0"/>
    <s v="AFLAO SAGBADO"/>
    <s v="AFLAO SAGBADO"/>
    <s v="GOLFE"/>
    <x v="0"/>
    <x v="0"/>
    <s v="CAP - Cuisine Patisserie"/>
    <x v="7"/>
    <n v="1"/>
    <n v="0"/>
  </r>
  <r>
    <n v="2060211115"/>
    <x v="0"/>
    <s v="HOTEL ECOLE CONCORDIA"/>
    <x v="0"/>
    <s v="AFLAO SAGBADO"/>
    <s v="AFLAO SAGBADO"/>
    <s v="GOLFE"/>
    <x v="0"/>
    <x v="0"/>
    <s v="CAP - Cuisine Patisserie"/>
    <x v="8"/>
    <n v="1"/>
    <n v="3"/>
  </r>
  <r>
    <n v="2060211115"/>
    <x v="0"/>
    <s v="HOTEL ECOLE CONCORDIA"/>
    <x v="0"/>
    <s v="AFLAO SAGBADO"/>
    <s v="AFLAO SAGBADO"/>
    <s v="GOLFE"/>
    <x v="0"/>
    <x v="0"/>
    <s v="CAP - Cuisine Patisserie"/>
    <x v="9"/>
    <n v="0"/>
    <n v="1"/>
  </r>
  <r>
    <n v="2060211116"/>
    <x v="0"/>
    <s v="INSTITUT TECHNIQUE ET PROFESSIONNEL LA VISION"/>
    <x v="0"/>
    <s v="AFLAO SAGBADO"/>
    <s v="AFLAO SAGBADO"/>
    <s v="GOLFE"/>
    <x v="0"/>
    <x v="1"/>
    <s v="Technique Administratives (G1)"/>
    <x v="10"/>
    <n v="0"/>
    <n v="1"/>
  </r>
  <r>
    <n v="2060211116"/>
    <x v="0"/>
    <s v="INSTITUT TECHNIQUE ET PROFESSIONNEL LA VISION"/>
    <x v="0"/>
    <s v="AFLAO SAGBADO"/>
    <s v="AFLAO SAGBADO"/>
    <s v="GOLFE"/>
    <x v="0"/>
    <x v="1"/>
    <s v="Technique Administratives (G1)"/>
    <x v="3"/>
    <n v="0"/>
    <n v="2"/>
  </r>
  <r>
    <n v="2060211116"/>
    <x v="0"/>
    <s v="INSTITUT TECHNIQUE ET PROFESSIONNEL LA VISION"/>
    <x v="0"/>
    <s v="AFLAO SAGBADO"/>
    <s v="AFLAO SAGBADO"/>
    <s v="GOLFE"/>
    <x v="0"/>
    <x v="1"/>
    <s v="Technique Administratives (G1)"/>
    <x v="4"/>
    <n v="0"/>
    <n v="4"/>
  </r>
  <r>
    <n v="2060211116"/>
    <x v="0"/>
    <s v="INSTITUT TECHNIQUE ET PROFESSIONNEL LA VISION"/>
    <x v="0"/>
    <s v="AFLAO SAGBADO"/>
    <s v="AFLAO SAGBADO"/>
    <s v="GOLFE"/>
    <x v="0"/>
    <x v="1"/>
    <s v="Technique Administratives (G1)"/>
    <x v="5"/>
    <n v="0"/>
    <n v="2"/>
  </r>
  <r>
    <n v="2060211116"/>
    <x v="0"/>
    <s v="INSTITUT TECHNIQUE ET PROFESSIONNEL LA VISION"/>
    <x v="0"/>
    <s v="AFLAO SAGBADO"/>
    <s v="AFLAO SAGBADO"/>
    <s v="GOLFE"/>
    <x v="0"/>
    <x v="1"/>
    <s v="Technique Administratives (G1)"/>
    <x v="6"/>
    <n v="0"/>
    <n v="3"/>
  </r>
  <r>
    <n v="2060211116"/>
    <x v="0"/>
    <s v="INSTITUT TECHNIQUE ET PROFESSIONNEL LA VISION"/>
    <x v="0"/>
    <s v="AFLAO SAGBADO"/>
    <s v="AFLAO SAGBADO"/>
    <s v="GOLFE"/>
    <x v="0"/>
    <x v="1"/>
    <s v="Technique Administratives (G1)"/>
    <x v="7"/>
    <n v="0"/>
    <n v="2"/>
  </r>
  <r>
    <n v="2060211116"/>
    <x v="0"/>
    <s v="INSTITUT TECHNIQUE ET PROFESSIONNEL LA VISION"/>
    <x v="0"/>
    <s v="AFLAO SAGBADO"/>
    <s v="AFLAO SAGBADO"/>
    <s v="GOLFE"/>
    <x v="0"/>
    <x v="1"/>
    <s v="Technique Administratives (G1)"/>
    <x v="8"/>
    <n v="0"/>
    <m/>
  </r>
  <r>
    <n v="2060211116"/>
    <x v="0"/>
    <s v="INSTITUT TECHNIQUE ET PROFESSIONNEL LA VISION"/>
    <x v="0"/>
    <s v="AFLAO SAGBADO"/>
    <s v="AFLAO SAGBADO"/>
    <s v="GOLFE"/>
    <x v="0"/>
    <x v="1"/>
    <s v="Techniques Commerciale (G3)"/>
    <x v="1"/>
    <n v="1"/>
    <n v="0"/>
  </r>
  <r>
    <n v="2060211116"/>
    <x v="0"/>
    <s v="INSTITUT TECHNIQUE ET PROFESSIONNEL LA VISION"/>
    <x v="0"/>
    <s v="AFLAO SAGBADO"/>
    <s v="AFLAO SAGBADO"/>
    <s v="GOLFE"/>
    <x v="0"/>
    <x v="1"/>
    <s v="Techniques Commerciale (G3)"/>
    <x v="2"/>
    <n v="1"/>
    <n v="0"/>
  </r>
  <r>
    <n v="2060211116"/>
    <x v="0"/>
    <s v="INSTITUT TECHNIQUE ET PROFESSIONNEL LA VISION"/>
    <x v="0"/>
    <s v="AFLAO SAGBADO"/>
    <s v="AFLAO SAGBADO"/>
    <s v="GOLFE"/>
    <x v="0"/>
    <x v="1"/>
    <s v="Techniques Commerciale (G3)"/>
    <x v="10"/>
    <n v="1"/>
    <n v="1"/>
  </r>
  <r>
    <n v="2060211116"/>
    <x v="0"/>
    <s v="INSTITUT TECHNIQUE ET PROFESSIONNEL LA VISION"/>
    <x v="0"/>
    <s v="AFLAO SAGBADO"/>
    <s v="AFLAO SAGBADO"/>
    <s v="GOLFE"/>
    <x v="0"/>
    <x v="1"/>
    <s v="Techniques Commerciale (G3)"/>
    <x v="3"/>
    <n v="2"/>
    <n v="3"/>
  </r>
  <r>
    <n v="2060211116"/>
    <x v="0"/>
    <s v="INSTITUT TECHNIQUE ET PROFESSIONNEL LA VISION"/>
    <x v="0"/>
    <s v="AFLAO SAGBADO"/>
    <s v="AFLAO SAGBADO"/>
    <s v="GOLFE"/>
    <x v="0"/>
    <x v="1"/>
    <s v="Techniques Commerciale (G3)"/>
    <x v="4"/>
    <n v="7"/>
    <n v="6"/>
  </r>
  <r>
    <n v="2060211116"/>
    <x v="0"/>
    <s v="INSTITUT TECHNIQUE ET PROFESSIONNEL LA VISION"/>
    <x v="0"/>
    <s v="AFLAO SAGBADO"/>
    <s v="AFLAO SAGBADO"/>
    <s v="GOLFE"/>
    <x v="0"/>
    <x v="1"/>
    <s v="Techniques Commerciale (G3)"/>
    <x v="5"/>
    <n v="2"/>
    <n v="3"/>
  </r>
  <r>
    <n v="2060211116"/>
    <x v="0"/>
    <s v="INSTITUT TECHNIQUE ET PROFESSIONNEL LA VISION"/>
    <x v="0"/>
    <s v="AFLAO SAGBADO"/>
    <s v="AFLAO SAGBADO"/>
    <s v="GOLFE"/>
    <x v="0"/>
    <x v="1"/>
    <s v="Techniques Commerciale (G3)"/>
    <x v="6"/>
    <n v="5"/>
    <n v="4"/>
  </r>
  <r>
    <n v="2060211116"/>
    <x v="0"/>
    <s v="INSTITUT TECHNIQUE ET PROFESSIONNEL LA VISION"/>
    <x v="0"/>
    <s v="AFLAO SAGBADO"/>
    <s v="AFLAO SAGBADO"/>
    <s v="GOLFE"/>
    <x v="0"/>
    <x v="1"/>
    <s v="Techniques Commerciale (G3)"/>
    <x v="7"/>
    <n v="4"/>
    <n v="3"/>
  </r>
  <r>
    <n v="2060211116"/>
    <x v="0"/>
    <s v="INSTITUT TECHNIQUE ET PROFESSIONNEL LA VISION"/>
    <x v="0"/>
    <s v="AFLAO SAGBADO"/>
    <s v="AFLAO SAGBADO"/>
    <s v="GOLFE"/>
    <x v="0"/>
    <x v="1"/>
    <s v="Techniques Commerciale (G3)"/>
    <x v="8"/>
    <n v="1"/>
    <n v="1"/>
  </r>
  <r>
    <n v="2060211116"/>
    <x v="0"/>
    <s v="INSTITUT TECHNIQUE ET PROFESSIONNEL LA VISION"/>
    <x v="0"/>
    <s v="AFLAO SAGBADO"/>
    <s v="AFLAO SAGBADO"/>
    <s v="GOLFE"/>
    <x v="0"/>
    <x v="1"/>
    <s v="Techniques Quantitatives de Gestion (G2)"/>
    <x v="0"/>
    <n v="0"/>
    <n v="13"/>
  </r>
  <r>
    <n v="2060211116"/>
    <x v="0"/>
    <s v="INSTITUT TECHNIQUE ET PROFESSIONNEL LA VISION"/>
    <x v="0"/>
    <s v="AFLAO SAGBADO"/>
    <s v="AFLAO SAGBADO"/>
    <s v="GOLFE"/>
    <x v="0"/>
    <x v="1"/>
    <s v="Techniques Quantitatives de Gestion (G2)"/>
    <x v="10"/>
    <n v="1"/>
    <n v="1"/>
  </r>
  <r>
    <n v="2060211116"/>
    <x v="0"/>
    <s v="INSTITUT TECHNIQUE ET PROFESSIONNEL LA VISION"/>
    <x v="0"/>
    <s v="AFLAO SAGBADO"/>
    <s v="AFLAO SAGBADO"/>
    <s v="GOLFE"/>
    <x v="0"/>
    <x v="1"/>
    <s v="Techniques Quantitatives de Gestion (G2)"/>
    <x v="3"/>
    <n v="3"/>
    <n v="2"/>
  </r>
  <r>
    <n v="2060211116"/>
    <x v="0"/>
    <s v="INSTITUT TECHNIQUE ET PROFESSIONNEL LA VISION"/>
    <x v="0"/>
    <s v="AFLAO SAGBADO"/>
    <s v="AFLAO SAGBADO"/>
    <s v="GOLFE"/>
    <x v="0"/>
    <x v="1"/>
    <s v="Techniques Quantitatives de Gestion (G2)"/>
    <x v="4"/>
    <n v="3"/>
    <n v="2"/>
  </r>
  <r>
    <n v="2060211116"/>
    <x v="0"/>
    <s v="INSTITUT TECHNIQUE ET PROFESSIONNEL LA VISION"/>
    <x v="0"/>
    <s v="AFLAO SAGBADO"/>
    <s v="AFLAO SAGBADO"/>
    <s v="GOLFE"/>
    <x v="0"/>
    <x v="1"/>
    <s v="Techniques Quantitatives de Gestion (G2)"/>
    <x v="5"/>
    <n v="4"/>
    <n v="5"/>
  </r>
  <r>
    <n v="2060211116"/>
    <x v="0"/>
    <s v="INSTITUT TECHNIQUE ET PROFESSIONNEL LA VISION"/>
    <x v="0"/>
    <s v="AFLAO SAGBADO"/>
    <s v="AFLAO SAGBADO"/>
    <s v="GOLFE"/>
    <x v="0"/>
    <x v="1"/>
    <s v="Techniques Quantitatives de Gestion (G2)"/>
    <x v="6"/>
    <n v="4"/>
    <n v="3"/>
  </r>
  <r>
    <n v="2060211116"/>
    <x v="0"/>
    <s v="INSTITUT TECHNIQUE ET PROFESSIONNEL LA VISION"/>
    <x v="0"/>
    <s v="AFLAO SAGBADO"/>
    <s v="AFLAO SAGBADO"/>
    <s v="GOLFE"/>
    <x v="0"/>
    <x v="3"/>
    <s v="Technique Administratives (G1)"/>
    <x v="0"/>
    <n v="0"/>
    <n v="1"/>
  </r>
  <r>
    <n v="2060211116"/>
    <x v="0"/>
    <s v="INSTITUT TECHNIQUE ET PROFESSIONNEL LA VISION"/>
    <x v="0"/>
    <s v="AFLAO SAGBADO"/>
    <s v="AFLAO SAGBADO"/>
    <s v="GOLFE"/>
    <x v="0"/>
    <x v="3"/>
    <s v="Technique Administratives (G1)"/>
    <x v="2"/>
    <n v="0"/>
    <n v="5"/>
  </r>
  <r>
    <n v="2060211116"/>
    <x v="0"/>
    <s v="INSTITUT TECHNIQUE ET PROFESSIONNEL LA VISION"/>
    <x v="0"/>
    <s v="AFLAO SAGBADO"/>
    <s v="AFLAO SAGBADO"/>
    <s v="GOLFE"/>
    <x v="0"/>
    <x v="3"/>
    <s v="Technique Administratives (G1)"/>
    <x v="10"/>
    <n v="0"/>
    <n v="3"/>
  </r>
  <r>
    <n v="2060211116"/>
    <x v="0"/>
    <s v="INSTITUT TECHNIQUE ET PROFESSIONNEL LA VISION"/>
    <x v="0"/>
    <s v="AFLAO SAGBADO"/>
    <s v="AFLAO SAGBADO"/>
    <s v="GOLFE"/>
    <x v="0"/>
    <x v="3"/>
    <s v="Technique Administratives (G1)"/>
    <x v="3"/>
    <n v="0"/>
    <n v="1"/>
  </r>
  <r>
    <n v="2060211116"/>
    <x v="0"/>
    <s v="INSTITUT TECHNIQUE ET PROFESSIONNEL LA VISION"/>
    <x v="0"/>
    <s v="AFLAO SAGBADO"/>
    <s v="AFLAO SAGBADO"/>
    <s v="GOLFE"/>
    <x v="0"/>
    <x v="3"/>
    <s v="Technique Administratives (G1)"/>
    <x v="4"/>
    <n v="0"/>
    <n v="2"/>
  </r>
  <r>
    <n v="2060211116"/>
    <x v="0"/>
    <s v="INSTITUT TECHNIQUE ET PROFESSIONNEL LA VISION"/>
    <x v="0"/>
    <s v="AFLAO SAGBADO"/>
    <s v="AFLAO SAGBADO"/>
    <s v="GOLFE"/>
    <x v="0"/>
    <x v="3"/>
    <s v="Technique Administratives (G1)"/>
    <x v="5"/>
    <n v="0"/>
    <n v="0"/>
  </r>
  <r>
    <n v="2060211116"/>
    <x v="0"/>
    <s v="INSTITUT TECHNIQUE ET PROFESSIONNEL LA VISION"/>
    <x v="0"/>
    <s v="AFLAO SAGBADO"/>
    <s v="AFLAO SAGBADO"/>
    <s v="GOLFE"/>
    <x v="0"/>
    <x v="3"/>
    <s v="Techniques Commerciale (G3)"/>
    <x v="0"/>
    <n v="1"/>
    <n v="3"/>
  </r>
  <r>
    <n v="2060211116"/>
    <x v="0"/>
    <s v="INSTITUT TECHNIQUE ET PROFESSIONNEL LA VISION"/>
    <x v="0"/>
    <s v="AFLAO SAGBADO"/>
    <s v="AFLAO SAGBADO"/>
    <s v="GOLFE"/>
    <x v="0"/>
    <x v="3"/>
    <s v="Techniques Commerciale (G3)"/>
    <x v="2"/>
    <n v="4"/>
    <n v="4"/>
  </r>
  <r>
    <n v="2060211116"/>
    <x v="0"/>
    <s v="INSTITUT TECHNIQUE ET PROFESSIONNEL LA VISION"/>
    <x v="0"/>
    <s v="AFLAO SAGBADO"/>
    <s v="AFLAO SAGBADO"/>
    <s v="GOLFE"/>
    <x v="0"/>
    <x v="3"/>
    <s v="Techniques Commerciale (G3)"/>
    <x v="10"/>
    <n v="8"/>
    <n v="12"/>
  </r>
  <r>
    <n v="2060211116"/>
    <x v="0"/>
    <s v="INSTITUT TECHNIQUE ET PROFESSIONNEL LA VISION"/>
    <x v="0"/>
    <s v="AFLAO SAGBADO"/>
    <s v="AFLAO SAGBADO"/>
    <s v="GOLFE"/>
    <x v="0"/>
    <x v="3"/>
    <s v="Techniques Commerciale (G3)"/>
    <x v="3"/>
    <n v="15"/>
    <n v="13"/>
  </r>
  <r>
    <n v="2060211116"/>
    <x v="0"/>
    <s v="INSTITUT TECHNIQUE ET PROFESSIONNEL LA VISION"/>
    <x v="0"/>
    <s v="AFLAO SAGBADO"/>
    <s v="AFLAO SAGBADO"/>
    <s v="GOLFE"/>
    <x v="0"/>
    <x v="3"/>
    <s v="Techniques Quantitatives de Gestion (G2)"/>
    <x v="2"/>
    <n v="3"/>
    <n v="5"/>
  </r>
  <r>
    <n v="2060211116"/>
    <x v="0"/>
    <s v="INSTITUT TECHNIQUE ET PROFESSIONNEL LA VISION"/>
    <x v="0"/>
    <s v="AFLAO SAGBADO"/>
    <s v="AFLAO SAGBADO"/>
    <s v="GOLFE"/>
    <x v="0"/>
    <x v="3"/>
    <s v="Techniques Quantitatives de Gestion (G2)"/>
    <x v="10"/>
    <n v="4"/>
    <n v="14"/>
  </r>
  <r>
    <n v="2060211116"/>
    <x v="0"/>
    <s v="INSTITUT TECHNIQUE ET PROFESSIONNEL LA VISION"/>
    <x v="0"/>
    <s v="AFLAO SAGBADO"/>
    <s v="AFLAO SAGBADO"/>
    <s v="GOLFE"/>
    <x v="0"/>
    <x v="3"/>
    <s v="Techniques Quantitatives de Gestion (G2)"/>
    <x v="3"/>
    <n v="5"/>
    <n v="12"/>
  </r>
  <r>
    <n v="2060211116"/>
    <x v="0"/>
    <s v="INSTITUT TECHNIQUE ET PROFESSIONNEL LA VISION"/>
    <x v="0"/>
    <s v="AFLAO SAGBADO"/>
    <s v="AFLAO SAGBADO"/>
    <s v="GOLFE"/>
    <x v="0"/>
    <x v="3"/>
    <s v="Techniques Quantitatives de Gestion (G2)"/>
    <x v="4"/>
    <n v="1"/>
    <n v="0"/>
  </r>
  <r>
    <n v="2060211116"/>
    <x v="0"/>
    <s v="INSTITUT TECHNIQUE ET PROFESSIONNEL LA VISION"/>
    <x v="0"/>
    <s v="AFLAO SAGBADO"/>
    <s v="AFLAO SAGBADO"/>
    <s v="GOLFE"/>
    <x v="0"/>
    <x v="5"/>
    <s v="Technique Administratives (G1)"/>
    <x v="3"/>
    <n v="0"/>
    <n v="3"/>
  </r>
  <r>
    <n v="2060211116"/>
    <x v="0"/>
    <s v="INSTITUT TECHNIQUE ET PROFESSIONNEL LA VISION"/>
    <x v="0"/>
    <s v="AFLAO SAGBADO"/>
    <s v="AFLAO SAGBADO"/>
    <s v="GOLFE"/>
    <x v="0"/>
    <x v="5"/>
    <s v="Technique Administratives (G1)"/>
    <x v="4"/>
    <n v="0"/>
    <n v="2"/>
  </r>
  <r>
    <n v="2060211116"/>
    <x v="0"/>
    <s v="INSTITUT TECHNIQUE ET PROFESSIONNEL LA VISION"/>
    <x v="0"/>
    <s v="AFLAO SAGBADO"/>
    <s v="AFLAO SAGBADO"/>
    <s v="GOLFE"/>
    <x v="0"/>
    <x v="5"/>
    <s v="Technique Administratives (G1)"/>
    <x v="5"/>
    <n v="0"/>
    <n v="2"/>
  </r>
  <r>
    <n v="2060211116"/>
    <x v="0"/>
    <s v="INSTITUT TECHNIQUE ET PROFESSIONNEL LA VISION"/>
    <x v="0"/>
    <s v="AFLAO SAGBADO"/>
    <s v="AFLAO SAGBADO"/>
    <s v="GOLFE"/>
    <x v="0"/>
    <x v="5"/>
    <s v="Technique Administratives (G1)"/>
    <x v="6"/>
    <n v="0"/>
    <n v="1"/>
  </r>
  <r>
    <n v="2060211116"/>
    <x v="0"/>
    <s v="INSTITUT TECHNIQUE ET PROFESSIONNEL LA VISION"/>
    <x v="0"/>
    <s v="AFLAO SAGBADO"/>
    <s v="AFLAO SAGBADO"/>
    <s v="GOLFE"/>
    <x v="0"/>
    <x v="5"/>
    <s v="Technique Administratives (G1)"/>
    <x v="7"/>
    <n v="0"/>
    <n v="1"/>
  </r>
  <r>
    <n v="2060211116"/>
    <x v="0"/>
    <s v="INSTITUT TECHNIQUE ET PROFESSIONNEL LA VISION"/>
    <x v="0"/>
    <s v="AFLAO SAGBADO"/>
    <s v="AFLAO SAGBADO"/>
    <s v="GOLFE"/>
    <x v="0"/>
    <x v="5"/>
    <s v="Techniques Commerciale (G3)"/>
    <x v="3"/>
    <n v="0"/>
    <n v="2"/>
  </r>
  <r>
    <n v="2060211116"/>
    <x v="0"/>
    <s v="INSTITUT TECHNIQUE ET PROFESSIONNEL LA VISION"/>
    <x v="0"/>
    <s v="AFLAO SAGBADO"/>
    <s v="AFLAO SAGBADO"/>
    <s v="GOLFE"/>
    <x v="0"/>
    <x v="5"/>
    <s v="Techniques Commerciale (G3)"/>
    <x v="4"/>
    <n v="1"/>
    <n v="4"/>
  </r>
  <r>
    <n v="2060211116"/>
    <x v="0"/>
    <s v="INSTITUT TECHNIQUE ET PROFESSIONNEL LA VISION"/>
    <x v="0"/>
    <s v="AFLAO SAGBADO"/>
    <s v="AFLAO SAGBADO"/>
    <s v="GOLFE"/>
    <x v="0"/>
    <x v="5"/>
    <s v="Techniques Commerciale (G3)"/>
    <x v="5"/>
    <n v="2"/>
    <n v="3"/>
  </r>
  <r>
    <n v="2060211116"/>
    <x v="0"/>
    <s v="INSTITUT TECHNIQUE ET PROFESSIONNEL LA VISION"/>
    <x v="0"/>
    <s v="AFLAO SAGBADO"/>
    <s v="AFLAO SAGBADO"/>
    <s v="GOLFE"/>
    <x v="0"/>
    <x v="5"/>
    <s v="Techniques Commerciale (G3)"/>
    <x v="6"/>
    <n v="1"/>
    <n v="5"/>
  </r>
  <r>
    <n v="2060211116"/>
    <x v="0"/>
    <s v="INSTITUT TECHNIQUE ET PROFESSIONNEL LA VISION"/>
    <x v="0"/>
    <s v="AFLAO SAGBADO"/>
    <s v="AFLAO SAGBADO"/>
    <s v="GOLFE"/>
    <x v="0"/>
    <x v="5"/>
    <s v="Techniques Commerciale (G3)"/>
    <x v="7"/>
    <n v="2"/>
    <n v="3"/>
  </r>
  <r>
    <n v="2060211116"/>
    <x v="0"/>
    <s v="INSTITUT TECHNIQUE ET PROFESSIONNEL LA VISION"/>
    <x v="0"/>
    <s v="AFLAO SAGBADO"/>
    <s v="AFLAO SAGBADO"/>
    <s v="GOLFE"/>
    <x v="0"/>
    <x v="5"/>
    <s v="Techniques Commerciale (G3)"/>
    <x v="8"/>
    <n v="1"/>
    <n v="0"/>
  </r>
  <r>
    <n v="2060211116"/>
    <x v="0"/>
    <s v="INSTITUT TECHNIQUE ET PROFESSIONNEL LA VISION"/>
    <x v="0"/>
    <s v="AFLAO SAGBADO"/>
    <s v="AFLAO SAGBADO"/>
    <s v="GOLFE"/>
    <x v="0"/>
    <x v="5"/>
    <s v="Techniques Quantitatives de Gestion (G2)"/>
    <x v="3"/>
    <n v="1"/>
    <n v="2"/>
  </r>
  <r>
    <n v="2060211116"/>
    <x v="0"/>
    <s v="INSTITUT TECHNIQUE ET PROFESSIONNEL LA VISION"/>
    <x v="0"/>
    <s v="AFLAO SAGBADO"/>
    <s v="AFLAO SAGBADO"/>
    <s v="GOLFE"/>
    <x v="0"/>
    <x v="5"/>
    <s v="Techniques Quantitatives de Gestion (G2)"/>
    <x v="4"/>
    <n v="1"/>
    <n v="1"/>
  </r>
  <r>
    <n v="2060211116"/>
    <x v="0"/>
    <s v="INSTITUT TECHNIQUE ET PROFESSIONNEL LA VISION"/>
    <x v="0"/>
    <s v="AFLAO SAGBADO"/>
    <s v="AFLAO SAGBADO"/>
    <s v="GOLFE"/>
    <x v="0"/>
    <x v="5"/>
    <s v="Techniques Quantitatives de Gestion (G2)"/>
    <x v="5"/>
    <n v="4"/>
    <n v="0"/>
  </r>
  <r>
    <n v="2060211116"/>
    <x v="0"/>
    <s v="INSTITUT TECHNIQUE ET PROFESSIONNEL LA VISION"/>
    <x v="0"/>
    <s v="AFLAO SAGBADO"/>
    <s v="AFLAO SAGBADO"/>
    <s v="GOLFE"/>
    <x v="0"/>
    <x v="5"/>
    <s v="Techniques Quantitatives de Gestion (G2)"/>
    <x v="6"/>
    <n v="3"/>
    <n v="0"/>
  </r>
  <r>
    <n v="2060211116"/>
    <x v="0"/>
    <s v="INSTITUT TECHNIQUE ET PROFESSIONNEL LA VISION"/>
    <x v="0"/>
    <s v="AFLAO SAGBADO"/>
    <s v="AFLAO SAGBADO"/>
    <s v="GOLFE"/>
    <x v="0"/>
    <x v="5"/>
    <s v="Techniques Quantitatives de Gestion (G2)"/>
    <x v="7"/>
    <n v="2"/>
    <n v="0"/>
  </r>
  <r>
    <n v="2060211117"/>
    <x v="0"/>
    <s v="ECOLE DE COUTURE STYLE TAHITI"/>
    <x v="0"/>
    <s v="AFLAO SAGBADO"/>
    <s v="AFLAO SAGBADO"/>
    <s v="GOLFE"/>
    <x v="0"/>
    <x v="0"/>
    <s v="CAP - Couture"/>
    <x v="1"/>
    <n v="1"/>
    <n v="2"/>
  </r>
  <r>
    <n v="2060211117"/>
    <x v="0"/>
    <s v="ECOLE DE COUTURE STYLE TAHITI"/>
    <x v="0"/>
    <s v="AFLAO SAGBADO"/>
    <s v="AFLAO SAGBADO"/>
    <s v="GOLFE"/>
    <x v="0"/>
    <x v="0"/>
    <s v="CAP - Couture"/>
    <x v="2"/>
    <n v="2"/>
    <n v="5"/>
  </r>
  <r>
    <n v="2060211117"/>
    <x v="0"/>
    <s v="ECOLE DE COUTURE STYLE TAHITI"/>
    <x v="0"/>
    <s v="AFLAO SAGBADO"/>
    <s v="AFLAO SAGBADO"/>
    <s v="GOLFE"/>
    <x v="0"/>
    <x v="0"/>
    <s v="CAP - Couture"/>
    <x v="10"/>
    <n v="0"/>
    <n v="3"/>
  </r>
  <r>
    <n v="2060211117"/>
    <x v="0"/>
    <s v="ECOLE DE COUTURE STYLE TAHITI"/>
    <x v="0"/>
    <s v="AFLAO SAGBADO"/>
    <s v="AFLAO SAGBADO"/>
    <s v="GOLFE"/>
    <x v="0"/>
    <x v="0"/>
    <s v="CAP - Couture"/>
    <x v="3"/>
    <n v="1"/>
    <n v="4"/>
  </r>
  <r>
    <n v="2060211117"/>
    <x v="0"/>
    <s v="ECOLE DE COUTURE STYLE TAHITI"/>
    <x v="0"/>
    <s v="AFLAO SAGBADO"/>
    <s v="AFLAO SAGBADO"/>
    <s v="GOLFE"/>
    <x v="0"/>
    <x v="0"/>
    <s v="CAP - Couture"/>
    <x v="4"/>
    <n v="0"/>
    <n v="6"/>
  </r>
  <r>
    <n v="2060211117"/>
    <x v="0"/>
    <s v="ECOLE DE COUTURE STYLE TAHITI"/>
    <x v="0"/>
    <s v="AFLAO SAGBADO"/>
    <s v="AFLAO SAGBADO"/>
    <s v="GOLFE"/>
    <x v="0"/>
    <x v="0"/>
    <s v="CAP - Couture"/>
    <x v="5"/>
    <n v="4"/>
    <n v="1"/>
  </r>
  <r>
    <n v="2060211117"/>
    <x v="0"/>
    <s v="ECOLE DE COUTURE STYLE TAHITI"/>
    <x v="0"/>
    <s v="AFLAO SAGBADO"/>
    <s v="AFLAO SAGBADO"/>
    <s v="GOLFE"/>
    <x v="0"/>
    <x v="0"/>
    <s v="CAP - Couture"/>
    <x v="6"/>
    <n v="1"/>
    <n v="4"/>
  </r>
  <r>
    <n v="2060211117"/>
    <x v="0"/>
    <s v="ECOLE DE COUTURE STYLE TAHITI"/>
    <x v="0"/>
    <s v="AFLAO SAGBADO"/>
    <s v="AFLAO SAGBADO"/>
    <s v="GOLFE"/>
    <x v="0"/>
    <x v="0"/>
    <s v="CAP - Couture"/>
    <x v="7"/>
    <n v="1"/>
    <n v="1"/>
  </r>
  <r>
    <n v="2060211117"/>
    <x v="0"/>
    <s v="ECOLE DE COUTURE STYLE TAHITI"/>
    <x v="0"/>
    <s v="AFLAO SAGBADO"/>
    <s v="AFLAO SAGBADO"/>
    <s v="GOLFE"/>
    <x v="0"/>
    <x v="0"/>
    <s v="CAP - Couture"/>
    <x v="8"/>
    <n v="1"/>
    <n v="4"/>
  </r>
  <r>
    <n v="2060211117"/>
    <x v="0"/>
    <s v="ECOLE DE COUTURE STYLE TAHITI"/>
    <x v="0"/>
    <s v="AFLAO SAGBADO"/>
    <s v="AFLAO SAGBADO"/>
    <s v="GOLFE"/>
    <x v="0"/>
    <x v="0"/>
    <s v="CAP - Couture"/>
    <x v="9"/>
    <n v="2"/>
    <n v="8"/>
  </r>
  <r>
    <n v="2060211117"/>
    <x v="0"/>
    <s v="ECOLE DE COUTURE STYLE TAHITI"/>
    <x v="0"/>
    <s v="AFLAO SAGBADO"/>
    <s v="AFLAO SAGBADO"/>
    <s v="GOLFE"/>
    <x v="0"/>
    <x v="2"/>
    <s v="CAP - Couture"/>
    <x v="1"/>
    <n v="2"/>
    <n v="0"/>
  </r>
  <r>
    <n v="2060211117"/>
    <x v="0"/>
    <s v="ECOLE DE COUTURE STYLE TAHITI"/>
    <x v="0"/>
    <s v="AFLAO SAGBADO"/>
    <s v="AFLAO SAGBADO"/>
    <s v="GOLFE"/>
    <x v="0"/>
    <x v="2"/>
    <s v="CAP - Couture"/>
    <x v="4"/>
    <n v="0"/>
    <n v="10"/>
  </r>
  <r>
    <n v="2060211117"/>
    <x v="0"/>
    <s v="ECOLE DE COUTURE STYLE TAHITI"/>
    <x v="0"/>
    <s v="AFLAO SAGBADO"/>
    <s v="AFLAO SAGBADO"/>
    <s v="GOLFE"/>
    <x v="0"/>
    <x v="2"/>
    <s v="CAP - Couture"/>
    <x v="5"/>
    <n v="3"/>
    <n v="4"/>
  </r>
  <r>
    <n v="2060211117"/>
    <x v="0"/>
    <s v="ECOLE DE COUTURE STYLE TAHITI"/>
    <x v="0"/>
    <s v="AFLAO SAGBADO"/>
    <s v="AFLAO SAGBADO"/>
    <s v="GOLFE"/>
    <x v="0"/>
    <x v="2"/>
    <s v="CAP - Couture"/>
    <x v="6"/>
    <n v="0"/>
    <n v="2"/>
  </r>
  <r>
    <n v="2060211117"/>
    <x v="0"/>
    <s v="ECOLE DE COUTURE STYLE TAHITI"/>
    <x v="0"/>
    <s v="AFLAO SAGBADO"/>
    <s v="AFLAO SAGBADO"/>
    <s v="GOLFE"/>
    <x v="0"/>
    <x v="2"/>
    <s v="CAP - Couture"/>
    <x v="7"/>
    <n v="1"/>
    <n v="11"/>
  </r>
  <r>
    <n v="2060211117"/>
    <x v="0"/>
    <s v="ECOLE DE COUTURE STYLE TAHITI"/>
    <x v="0"/>
    <s v="AFLAO SAGBADO"/>
    <s v="AFLAO SAGBADO"/>
    <s v="GOLFE"/>
    <x v="0"/>
    <x v="2"/>
    <s v="CAP - Couture"/>
    <x v="8"/>
    <n v="0"/>
    <n v="4"/>
  </r>
  <r>
    <n v="2060211117"/>
    <x v="0"/>
    <s v="ECOLE DE COUTURE STYLE TAHITI"/>
    <x v="0"/>
    <s v="AFLAO SAGBADO"/>
    <s v="AFLAO SAGBADO"/>
    <s v="GOLFE"/>
    <x v="0"/>
    <x v="2"/>
    <s v="CAP - Couture"/>
    <x v="9"/>
    <n v="4"/>
    <n v="5"/>
  </r>
  <r>
    <n v="2060211117"/>
    <x v="0"/>
    <s v="ECOLE DE COUTURE STYLE TAHITI"/>
    <x v="0"/>
    <s v="AFLAO SAGBADO"/>
    <s v="AFLAO SAGBADO"/>
    <s v="GOLFE"/>
    <x v="0"/>
    <x v="4"/>
    <s v="CAP - Couture"/>
    <x v="1"/>
    <n v="3"/>
    <n v="2"/>
  </r>
  <r>
    <n v="2060211117"/>
    <x v="0"/>
    <s v="ECOLE DE COUTURE STYLE TAHITI"/>
    <x v="0"/>
    <s v="AFLAO SAGBADO"/>
    <s v="AFLAO SAGBADO"/>
    <s v="GOLFE"/>
    <x v="0"/>
    <x v="4"/>
    <s v="CAP - Couture"/>
    <x v="3"/>
    <m/>
    <n v="5"/>
  </r>
  <r>
    <n v="2060211117"/>
    <x v="0"/>
    <s v="ECOLE DE COUTURE STYLE TAHITI"/>
    <x v="0"/>
    <s v="AFLAO SAGBADO"/>
    <s v="AFLAO SAGBADO"/>
    <s v="GOLFE"/>
    <x v="0"/>
    <x v="4"/>
    <s v="CAP - Couture"/>
    <x v="4"/>
    <n v="1"/>
    <n v="6"/>
  </r>
  <r>
    <n v="2060211117"/>
    <x v="0"/>
    <s v="ECOLE DE COUTURE STYLE TAHITI"/>
    <x v="0"/>
    <s v="AFLAO SAGBADO"/>
    <s v="AFLAO SAGBADO"/>
    <s v="GOLFE"/>
    <x v="0"/>
    <x v="4"/>
    <s v="CAP - Couture"/>
    <x v="5"/>
    <n v="1"/>
    <n v="4"/>
  </r>
  <r>
    <n v="2060211117"/>
    <x v="0"/>
    <s v="ECOLE DE COUTURE STYLE TAHITI"/>
    <x v="0"/>
    <s v="AFLAO SAGBADO"/>
    <s v="AFLAO SAGBADO"/>
    <s v="GOLFE"/>
    <x v="0"/>
    <x v="4"/>
    <s v="CAP - Couture"/>
    <x v="6"/>
    <m/>
    <n v="15"/>
  </r>
  <r>
    <n v="2060211117"/>
    <x v="0"/>
    <s v="ECOLE DE COUTURE STYLE TAHITI"/>
    <x v="0"/>
    <s v="AFLAO SAGBADO"/>
    <s v="AFLAO SAGBADO"/>
    <s v="GOLFE"/>
    <x v="0"/>
    <x v="4"/>
    <s v="CAP - Couture"/>
    <x v="7"/>
    <n v="0"/>
    <n v="8"/>
  </r>
  <r>
    <n v="2060211117"/>
    <x v="0"/>
    <s v="ECOLE DE COUTURE STYLE TAHITI"/>
    <x v="0"/>
    <s v="AFLAO SAGBADO"/>
    <s v="AFLAO SAGBADO"/>
    <s v="GOLFE"/>
    <x v="0"/>
    <x v="4"/>
    <s v="CAP - Couture"/>
    <x v="8"/>
    <n v="4"/>
    <n v="5"/>
  </r>
  <r>
    <n v="2060211117"/>
    <x v="0"/>
    <s v="ECOLE DE COUTURE STYLE TAHITI"/>
    <x v="0"/>
    <s v="AFLAO SAGBADO"/>
    <s v="AFLAO SAGBADO"/>
    <s v="GOLFE"/>
    <x v="0"/>
    <x v="4"/>
    <s v="CAP - Couture"/>
    <x v="9"/>
    <n v="0"/>
    <n v="8"/>
  </r>
  <r>
    <n v="2060211118"/>
    <x v="0"/>
    <s v="INSTITUT D'ENSEIGNEMENT TECHNIQUE ET PROFESSIONNEL LA PLENITUDE ( IETP )"/>
    <x v="0"/>
    <s v="AGODEKE"/>
    <s v="BAGUIDA"/>
    <s v="GOLFE"/>
    <x v="0"/>
    <x v="1"/>
    <s v="Techniques Commerciale (G3)"/>
    <x v="0"/>
    <n v="0"/>
    <n v="0"/>
  </r>
  <r>
    <n v="2060211118"/>
    <x v="0"/>
    <s v="INSTITUT D'ENSEIGNEMENT TECHNIQUE ET PROFESSIONNEL LA PLENITUDE ( IETP )"/>
    <x v="0"/>
    <s v="AGODEKE"/>
    <s v="BAGUIDA"/>
    <s v="GOLFE"/>
    <x v="0"/>
    <x v="1"/>
    <s v="Techniques Commerciale (G3)"/>
    <x v="2"/>
    <n v="0"/>
    <n v="1"/>
  </r>
  <r>
    <n v="2060211118"/>
    <x v="0"/>
    <s v="INSTITUT D'ENSEIGNEMENT TECHNIQUE ET PROFESSIONNEL LA PLENITUDE ( IETP )"/>
    <x v="0"/>
    <s v="AGODEKE"/>
    <s v="BAGUIDA"/>
    <s v="GOLFE"/>
    <x v="0"/>
    <x v="1"/>
    <s v="Techniques Commerciale (G3)"/>
    <x v="10"/>
    <n v="1"/>
    <n v="2"/>
  </r>
  <r>
    <n v="2060211118"/>
    <x v="0"/>
    <s v="INSTITUT D'ENSEIGNEMENT TECHNIQUE ET PROFESSIONNEL LA PLENITUDE ( IETP )"/>
    <x v="0"/>
    <s v="AGODEKE"/>
    <s v="BAGUIDA"/>
    <s v="GOLFE"/>
    <x v="0"/>
    <x v="1"/>
    <s v="Techniques Commerciale (G3)"/>
    <x v="3"/>
    <m/>
    <n v="1"/>
  </r>
  <r>
    <n v="2060211118"/>
    <x v="0"/>
    <s v="INSTITUT D'ENSEIGNEMENT TECHNIQUE ET PROFESSIONNEL LA PLENITUDE ( IETP )"/>
    <x v="0"/>
    <s v="AGODEKE"/>
    <s v="BAGUIDA"/>
    <s v="GOLFE"/>
    <x v="0"/>
    <x v="1"/>
    <s v="Techniques Commerciale (G3)"/>
    <x v="4"/>
    <n v="0"/>
    <n v="1"/>
  </r>
  <r>
    <n v="2060211118"/>
    <x v="0"/>
    <s v="INSTITUT D'ENSEIGNEMENT TECHNIQUE ET PROFESSIONNEL LA PLENITUDE ( IETP )"/>
    <x v="0"/>
    <s v="AGODEKE"/>
    <s v="BAGUIDA"/>
    <s v="GOLFE"/>
    <x v="0"/>
    <x v="1"/>
    <s v="Techniques Quantitatives de Gestion (G2)"/>
    <x v="0"/>
    <n v="0"/>
    <n v="0"/>
  </r>
  <r>
    <n v="2060211118"/>
    <x v="0"/>
    <s v="INSTITUT D'ENSEIGNEMENT TECHNIQUE ET PROFESSIONNEL LA PLENITUDE ( IETP )"/>
    <x v="0"/>
    <s v="AGODEKE"/>
    <s v="BAGUIDA"/>
    <s v="GOLFE"/>
    <x v="0"/>
    <x v="1"/>
    <s v="Techniques Quantitatives de Gestion (G2)"/>
    <x v="2"/>
    <n v="1"/>
    <n v="2"/>
  </r>
  <r>
    <n v="2060211118"/>
    <x v="0"/>
    <s v="INSTITUT D'ENSEIGNEMENT TECHNIQUE ET PROFESSIONNEL LA PLENITUDE ( IETP )"/>
    <x v="0"/>
    <s v="AGODEKE"/>
    <s v="BAGUIDA"/>
    <s v="GOLFE"/>
    <x v="0"/>
    <x v="1"/>
    <s v="Techniques Quantitatives de Gestion (G2)"/>
    <x v="10"/>
    <n v="2"/>
    <n v="0"/>
  </r>
  <r>
    <n v="2060211118"/>
    <x v="0"/>
    <s v="INSTITUT D'ENSEIGNEMENT TECHNIQUE ET PROFESSIONNEL LA PLENITUDE ( IETP )"/>
    <x v="0"/>
    <s v="AGODEKE"/>
    <s v="BAGUIDA"/>
    <s v="GOLFE"/>
    <x v="0"/>
    <x v="1"/>
    <s v="Techniques Quantitatives de Gestion (G2)"/>
    <x v="3"/>
    <m/>
    <n v="2"/>
  </r>
  <r>
    <n v="2060211118"/>
    <x v="0"/>
    <s v="INSTITUT D'ENSEIGNEMENT TECHNIQUE ET PROFESSIONNEL LA PLENITUDE ( IETP )"/>
    <x v="0"/>
    <s v="AGODEKE"/>
    <s v="BAGUIDA"/>
    <s v="GOLFE"/>
    <x v="0"/>
    <x v="3"/>
    <s v="Techniques Commerciale (G3)"/>
    <x v="0"/>
    <n v="2"/>
    <n v="2"/>
  </r>
  <r>
    <n v="2060211118"/>
    <x v="0"/>
    <s v="INSTITUT D'ENSEIGNEMENT TECHNIQUE ET PROFESSIONNEL LA PLENITUDE ( IETP )"/>
    <x v="0"/>
    <s v="AGODEKE"/>
    <s v="BAGUIDA"/>
    <s v="GOLFE"/>
    <x v="0"/>
    <x v="3"/>
    <s v="Techniques Commerciale (G3)"/>
    <x v="2"/>
    <n v="4"/>
    <n v="2"/>
  </r>
  <r>
    <n v="2060211118"/>
    <x v="0"/>
    <s v="INSTITUT D'ENSEIGNEMENT TECHNIQUE ET PROFESSIONNEL LA PLENITUDE ( IETP )"/>
    <x v="0"/>
    <s v="AGODEKE"/>
    <s v="BAGUIDA"/>
    <s v="GOLFE"/>
    <x v="0"/>
    <x v="3"/>
    <s v="Techniques Commerciale (G3)"/>
    <x v="10"/>
    <n v="2"/>
    <n v="2"/>
  </r>
  <r>
    <n v="2060211118"/>
    <x v="0"/>
    <s v="INSTITUT D'ENSEIGNEMENT TECHNIQUE ET PROFESSIONNEL LA PLENITUDE ( IETP )"/>
    <x v="0"/>
    <s v="AGODEKE"/>
    <s v="BAGUIDA"/>
    <s v="GOLFE"/>
    <x v="0"/>
    <x v="3"/>
    <s v="Techniques Commerciale (G3)"/>
    <x v="3"/>
    <n v="1"/>
    <n v="1"/>
  </r>
  <r>
    <n v="2060211118"/>
    <x v="0"/>
    <s v="INSTITUT D'ENSEIGNEMENT TECHNIQUE ET PROFESSIONNEL LA PLENITUDE ( IETP )"/>
    <x v="0"/>
    <s v="AGODEKE"/>
    <s v="BAGUIDA"/>
    <s v="GOLFE"/>
    <x v="0"/>
    <x v="3"/>
    <s v="Techniques Quantitatives de Gestion (G2)"/>
    <x v="0"/>
    <n v="1"/>
    <n v="2"/>
  </r>
  <r>
    <n v="2060211118"/>
    <x v="0"/>
    <s v="INSTITUT D'ENSEIGNEMENT TECHNIQUE ET PROFESSIONNEL LA PLENITUDE ( IETP )"/>
    <x v="0"/>
    <s v="AGODEKE"/>
    <s v="BAGUIDA"/>
    <s v="GOLFE"/>
    <x v="0"/>
    <x v="3"/>
    <s v="Techniques Quantitatives de Gestion (G2)"/>
    <x v="2"/>
    <n v="0"/>
    <n v="3"/>
  </r>
  <r>
    <n v="2060211118"/>
    <x v="0"/>
    <s v="INSTITUT D'ENSEIGNEMENT TECHNIQUE ET PROFESSIONNEL LA PLENITUDE ( IETP )"/>
    <x v="0"/>
    <s v="AGODEKE"/>
    <s v="BAGUIDA"/>
    <s v="GOLFE"/>
    <x v="0"/>
    <x v="3"/>
    <s v="Techniques Quantitatives de Gestion (G2)"/>
    <x v="10"/>
    <n v="0"/>
    <n v="3"/>
  </r>
  <r>
    <n v="2060211119"/>
    <x v="0"/>
    <s v="INSTITUT TECHNIQUE ELRCTRONIQUE ET DE MICRO INFORMATIQUE ADAKPAME ( ITEM ADAKPAME )"/>
    <x v="0"/>
    <s v="LOGOTE"/>
    <s v="BAGUIDA"/>
    <s v="GOLFE"/>
    <x v="0"/>
    <x v="1"/>
    <s v="Technique Administratives (G1)"/>
    <x v="2"/>
    <n v="1"/>
    <n v="1"/>
  </r>
  <r>
    <n v="2060211119"/>
    <x v="0"/>
    <s v="INSTITUT TECHNIQUE ELRCTRONIQUE ET DE MICRO INFORMATIQUE ADAKPAME ( ITEM ADAKPAME )"/>
    <x v="0"/>
    <s v="LOGOTE"/>
    <s v="BAGUIDA"/>
    <s v="GOLFE"/>
    <x v="0"/>
    <x v="1"/>
    <s v="Technique Administratives (G1)"/>
    <x v="3"/>
    <n v="0"/>
    <n v="4"/>
  </r>
  <r>
    <n v="2060211119"/>
    <x v="0"/>
    <s v="INSTITUT TECHNIQUE ELRCTRONIQUE ET DE MICRO INFORMATIQUE ADAKPAME ( ITEM ADAKPAME )"/>
    <x v="0"/>
    <s v="LOGOTE"/>
    <s v="BAGUIDA"/>
    <s v="GOLFE"/>
    <x v="0"/>
    <x v="1"/>
    <s v="Technique Administratives (G1)"/>
    <x v="4"/>
    <n v="0"/>
    <n v="3"/>
  </r>
  <r>
    <n v="2060211119"/>
    <x v="0"/>
    <s v="INSTITUT TECHNIQUE ELRCTRONIQUE ET DE MICRO INFORMATIQUE ADAKPAME ( ITEM ADAKPAME )"/>
    <x v="0"/>
    <s v="LOGOTE"/>
    <s v="BAGUIDA"/>
    <s v="GOLFE"/>
    <x v="0"/>
    <x v="1"/>
    <s v="Technique Administratives (G1)"/>
    <x v="5"/>
    <n v="0"/>
    <n v="6"/>
  </r>
  <r>
    <n v="2060211119"/>
    <x v="0"/>
    <s v="INSTITUT TECHNIQUE ELRCTRONIQUE ET DE MICRO INFORMATIQUE ADAKPAME ( ITEM ADAKPAME )"/>
    <x v="0"/>
    <s v="LOGOTE"/>
    <s v="BAGUIDA"/>
    <s v="GOLFE"/>
    <x v="0"/>
    <x v="1"/>
    <s v="Techniques Commerciale (G3)"/>
    <x v="2"/>
    <n v="3"/>
    <n v="6"/>
  </r>
  <r>
    <n v="2060211119"/>
    <x v="0"/>
    <s v="INSTITUT TECHNIQUE ELRCTRONIQUE ET DE MICRO INFORMATIQUE ADAKPAME ( ITEM ADAKPAME )"/>
    <x v="0"/>
    <s v="LOGOTE"/>
    <s v="BAGUIDA"/>
    <s v="GOLFE"/>
    <x v="0"/>
    <x v="1"/>
    <s v="Techniques Commerciale (G3)"/>
    <x v="10"/>
    <n v="8"/>
    <n v="6"/>
  </r>
  <r>
    <n v="2060211119"/>
    <x v="0"/>
    <s v="INSTITUT TECHNIQUE ELRCTRONIQUE ET DE MICRO INFORMATIQUE ADAKPAME ( ITEM ADAKPAME )"/>
    <x v="0"/>
    <s v="LOGOTE"/>
    <s v="BAGUIDA"/>
    <s v="GOLFE"/>
    <x v="0"/>
    <x v="1"/>
    <s v="Techniques Commerciale (G3)"/>
    <x v="3"/>
    <n v="3"/>
    <n v="9"/>
  </r>
  <r>
    <n v="2060211119"/>
    <x v="0"/>
    <s v="INSTITUT TECHNIQUE ELRCTRONIQUE ET DE MICRO INFORMATIQUE ADAKPAME ( ITEM ADAKPAME )"/>
    <x v="0"/>
    <s v="LOGOTE"/>
    <s v="BAGUIDA"/>
    <s v="GOLFE"/>
    <x v="0"/>
    <x v="1"/>
    <s v="Techniques Commerciale (G3)"/>
    <x v="4"/>
    <n v="2"/>
    <n v="4"/>
  </r>
  <r>
    <n v="2060211119"/>
    <x v="0"/>
    <s v="INSTITUT TECHNIQUE ELRCTRONIQUE ET DE MICRO INFORMATIQUE ADAKPAME ( ITEM ADAKPAME )"/>
    <x v="0"/>
    <s v="LOGOTE"/>
    <s v="BAGUIDA"/>
    <s v="GOLFE"/>
    <x v="0"/>
    <x v="1"/>
    <s v="Techniques Commerciale (G3)"/>
    <x v="7"/>
    <n v="1"/>
    <n v="0"/>
  </r>
  <r>
    <n v="2060211119"/>
    <x v="0"/>
    <s v="INSTITUT TECHNIQUE ELRCTRONIQUE ET DE MICRO INFORMATIQUE ADAKPAME ( ITEM ADAKPAME )"/>
    <x v="0"/>
    <s v="LOGOTE"/>
    <s v="BAGUIDA"/>
    <s v="GOLFE"/>
    <x v="0"/>
    <x v="1"/>
    <s v="Techniques Quantitatives de Gestion (G2)"/>
    <x v="0"/>
    <n v="1"/>
    <n v="3"/>
  </r>
  <r>
    <n v="2060211119"/>
    <x v="0"/>
    <s v="INSTITUT TECHNIQUE ELRCTRONIQUE ET DE MICRO INFORMATIQUE ADAKPAME ( ITEM ADAKPAME )"/>
    <x v="0"/>
    <s v="LOGOTE"/>
    <s v="BAGUIDA"/>
    <s v="GOLFE"/>
    <x v="0"/>
    <x v="1"/>
    <s v="Techniques Quantitatives de Gestion (G2)"/>
    <x v="2"/>
    <n v="3"/>
    <n v="10"/>
  </r>
  <r>
    <n v="2060211119"/>
    <x v="0"/>
    <s v="INSTITUT TECHNIQUE ELRCTRONIQUE ET DE MICRO INFORMATIQUE ADAKPAME ( ITEM ADAKPAME )"/>
    <x v="0"/>
    <s v="LOGOTE"/>
    <s v="BAGUIDA"/>
    <s v="GOLFE"/>
    <x v="0"/>
    <x v="1"/>
    <s v="Techniques Quantitatives de Gestion (G2)"/>
    <x v="10"/>
    <n v="3"/>
    <n v="7"/>
  </r>
  <r>
    <n v="2060211119"/>
    <x v="0"/>
    <s v="INSTITUT TECHNIQUE ELRCTRONIQUE ET DE MICRO INFORMATIQUE ADAKPAME ( ITEM ADAKPAME )"/>
    <x v="0"/>
    <s v="LOGOTE"/>
    <s v="BAGUIDA"/>
    <s v="GOLFE"/>
    <x v="0"/>
    <x v="1"/>
    <s v="Techniques Quantitatives de Gestion (G2)"/>
    <x v="3"/>
    <n v="2"/>
    <n v="3"/>
  </r>
  <r>
    <n v="2060211119"/>
    <x v="0"/>
    <s v="INSTITUT TECHNIQUE ELRCTRONIQUE ET DE MICRO INFORMATIQUE ADAKPAME ( ITEM ADAKPAME )"/>
    <x v="0"/>
    <s v="LOGOTE"/>
    <s v="BAGUIDA"/>
    <s v="GOLFE"/>
    <x v="0"/>
    <x v="1"/>
    <s v="Techniques Quantitatives de Gestion (G2)"/>
    <x v="4"/>
    <n v="0"/>
    <n v="3"/>
  </r>
  <r>
    <n v="2060211119"/>
    <x v="0"/>
    <s v="INSTITUT TECHNIQUE ELRCTRONIQUE ET DE MICRO INFORMATIQUE ADAKPAME ( ITEM ADAKPAME )"/>
    <x v="0"/>
    <s v="LOGOTE"/>
    <s v="BAGUIDA"/>
    <s v="GOLFE"/>
    <x v="0"/>
    <x v="1"/>
    <s v="Techniques Quantitatives de Gestion (G2)"/>
    <x v="5"/>
    <n v="3"/>
    <n v="1"/>
  </r>
  <r>
    <n v="2060211119"/>
    <x v="0"/>
    <s v="INSTITUT TECHNIQUE ELRCTRONIQUE ET DE MICRO INFORMATIQUE ADAKPAME ( ITEM ADAKPAME )"/>
    <x v="0"/>
    <s v="LOGOTE"/>
    <s v="BAGUIDA"/>
    <s v="GOLFE"/>
    <x v="0"/>
    <x v="3"/>
    <s v="Technique Administratives (G1)"/>
    <x v="0"/>
    <n v="0"/>
    <n v="4"/>
  </r>
  <r>
    <n v="2060211119"/>
    <x v="0"/>
    <s v="INSTITUT TECHNIQUE ELRCTRONIQUE ET DE MICRO INFORMATIQUE ADAKPAME ( ITEM ADAKPAME )"/>
    <x v="0"/>
    <s v="LOGOTE"/>
    <s v="BAGUIDA"/>
    <s v="GOLFE"/>
    <x v="0"/>
    <x v="3"/>
    <s v="Technique Administratives (G1)"/>
    <x v="10"/>
    <n v="0"/>
    <n v="2"/>
  </r>
  <r>
    <n v="2060211119"/>
    <x v="0"/>
    <s v="INSTITUT TECHNIQUE ELRCTRONIQUE ET DE MICRO INFORMATIQUE ADAKPAME ( ITEM ADAKPAME )"/>
    <x v="0"/>
    <s v="LOGOTE"/>
    <s v="BAGUIDA"/>
    <s v="GOLFE"/>
    <x v="0"/>
    <x v="3"/>
    <s v="Techniques Commerciale (G3)"/>
    <x v="0"/>
    <n v="5"/>
    <n v="8"/>
  </r>
  <r>
    <n v="2060211119"/>
    <x v="0"/>
    <s v="INSTITUT TECHNIQUE ELRCTRONIQUE ET DE MICRO INFORMATIQUE ADAKPAME ( ITEM ADAKPAME )"/>
    <x v="0"/>
    <s v="LOGOTE"/>
    <s v="BAGUIDA"/>
    <s v="GOLFE"/>
    <x v="0"/>
    <x v="3"/>
    <s v="Techniques Commerciale (G3)"/>
    <x v="2"/>
    <n v="2"/>
    <n v="4"/>
  </r>
  <r>
    <n v="2060211119"/>
    <x v="0"/>
    <s v="INSTITUT TECHNIQUE ELRCTRONIQUE ET DE MICRO INFORMATIQUE ADAKPAME ( ITEM ADAKPAME )"/>
    <x v="0"/>
    <s v="LOGOTE"/>
    <s v="BAGUIDA"/>
    <s v="GOLFE"/>
    <x v="0"/>
    <x v="3"/>
    <s v="Techniques Commerciale (G3)"/>
    <x v="10"/>
    <n v="3"/>
    <n v="5"/>
  </r>
  <r>
    <n v="2060211119"/>
    <x v="0"/>
    <s v="INSTITUT TECHNIQUE ELRCTRONIQUE ET DE MICRO INFORMATIQUE ADAKPAME ( ITEM ADAKPAME )"/>
    <x v="0"/>
    <s v="LOGOTE"/>
    <s v="BAGUIDA"/>
    <s v="GOLFE"/>
    <x v="0"/>
    <x v="3"/>
    <s v="Techniques Commerciale (G3)"/>
    <x v="3"/>
    <n v="3"/>
    <n v="0"/>
  </r>
  <r>
    <n v="2060211119"/>
    <x v="0"/>
    <s v="INSTITUT TECHNIQUE ELRCTRONIQUE ET DE MICRO INFORMATIQUE ADAKPAME ( ITEM ADAKPAME )"/>
    <x v="0"/>
    <s v="LOGOTE"/>
    <s v="BAGUIDA"/>
    <s v="GOLFE"/>
    <x v="0"/>
    <x v="3"/>
    <s v="Techniques Commerciale (G3)"/>
    <x v="4"/>
    <n v="2"/>
    <n v="1"/>
  </r>
  <r>
    <n v="2060211119"/>
    <x v="0"/>
    <s v="INSTITUT TECHNIQUE ELRCTRONIQUE ET DE MICRO INFORMATIQUE ADAKPAME ( ITEM ADAKPAME )"/>
    <x v="0"/>
    <s v="LOGOTE"/>
    <s v="BAGUIDA"/>
    <s v="GOLFE"/>
    <x v="0"/>
    <x v="3"/>
    <s v="Techniques Quantitatives de Gestion (G2)"/>
    <x v="0"/>
    <n v="5"/>
    <n v="9"/>
  </r>
  <r>
    <n v="2060211119"/>
    <x v="0"/>
    <s v="INSTITUT TECHNIQUE ELRCTRONIQUE ET DE MICRO INFORMATIQUE ADAKPAME ( ITEM ADAKPAME )"/>
    <x v="0"/>
    <s v="LOGOTE"/>
    <s v="BAGUIDA"/>
    <s v="GOLFE"/>
    <x v="0"/>
    <x v="3"/>
    <s v="Techniques Quantitatives de Gestion (G2)"/>
    <x v="2"/>
    <n v="0"/>
    <n v="3"/>
  </r>
  <r>
    <n v="2060211119"/>
    <x v="0"/>
    <s v="INSTITUT TECHNIQUE ELRCTRONIQUE ET DE MICRO INFORMATIQUE ADAKPAME ( ITEM ADAKPAME )"/>
    <x v="0"/>
    <s v="LOGOTE"/>
    <s v="BAGUIDA"/>
    <s v="GOLFE"/>
    <x v="0"/>
    <x v="3"/>
    <s v="Techniques Quantitatives de Gestion (G2)"/>
    <x v="10"/>
    <n v="5"/>
    <n v="2"/>
  </r>
  <r>
    <n v="2060211119"/>
    <x v="0"/>
    <s v="INSTITUT TECHNIQUE ELRCTRONIQUE ET DE MICRO INFORMATIQUE ADAKPAME ( ITEM ADAKPAME )"/>
    <x v="0"/>
    <s v="LOGOTE"/>
    <s v="BAGUIDA"/>
    <s v="GOLFE"/>
    <x v="0"/>
    <x v="3"/>
    <s v="Techniques Quantitatives de Gestion (G2)"/>
    <x v="3"/>
    <n v="0"/>
    <n v="1"/>
  </r>
  <r>
    <n v="2060211119"/>
    <x v="0"/>
    <s v="INSTITUT TECHNIQUE ELRCTRONIQUE ET DE MICRO INFORMATIQUE ADAKPAME ( ITEM ADAKPAME )"/>
    <x v="0"/>
    <s v="LOGOTE"/>
    <s v="BAGUIDA"/>
    <s v="GOLFE"/>
    <x v="0"/>
    <x v="5"/>
    <s v="Technique Administratives (G1)"/>
    <x v="4"/>
    <n v="0"/>
    <n v="7"/>
  </r>
  <r>
    <n v="2060211119"/>
    <x v="0"/>
    <s v="INSTITUT TECHNIQUE ELRCTRONIQUE ET DE MICRO INFORMATIQUE ADAKPAME ( ITEM ADAKPAME )"/>
    <x v="0"/>
    <s v="LOGOTE"/>
    <s v="BAGUIDA"/>
    <s v="GOLFE"/>
    <x v="0"/>
    <x v="5"/>
    <s v="Technique Administratives (G1)"/>
    <x v="5"/>
    <n v="0"/>
    <n v="2"/>
  </r>
  <r>
    <n v="2060211119"/>
    <x v="0"/>
    <s v="INSTITUT TECHNIQUE ELRCTRONIQUE ET DE MICRO INFORMATIQUE ADAKPAME ( ITEM ADAKPAME )"/>
    <x v="0"/>
    <s v="LOGOTE"/>
    <s v="BAGUIDA"/>
    <s v="GOLFE"/>
    <x v="0"/>
    <x v="5"/>
    <s v="Technique Administratives (G1)"/>
    <x v="6"/>
    <n v="0"/>
    <n v="2"/>
  </r>
  <r>
    <n v="2060211119"/>
    <x v="0"/>
    <s v="INSTITUT TECHNIQUE ELRCTRONIQUE ET DE MICRO INFORMATIQUE ADAKPAME ( ITEM ADAKPAME )"/>
    <x v="0"/>
    <s v="LOGOTE"/>
    <s v="BAGUIDA"/>
    <s v="GOLFE"/>
    <x v="0"/>
    <x v="5"/>
    <s v="Technique Administratives (G1)"/>
    <x v="7"/>
    <n v="0"/>
    <n v="2"/>
  </r>
  <r>
    <n v="2060211119"/>
    <x v="0"/>
    <s v="INSTITUT TECHNIQUE ELRCTRONIQUE ET DE MICRO INFORMATIQUE ADAKPAME ( ITEM ADAKPAME )"/>
    <x v="0"/>
    <s v="LOGOTE"/>
    <s v="BAGUIDA"/>
    <s v="GOLFE"/>
    <x v="0"/>
    <x v="5"/>
    <s v="Techniques Commerciale (G3)"/>
    <x v="2"/>
    <n v="0"/>
    <n v="1"/>
  </r>
  <r>
    <n v="2060211119"/>
    <x v="0"/>
    <s v="INSTITUT TECHNIQUE ELRCTRONIQUE ET DE MICRO INFORMATIQUE ADAKPAME ( ITEM ADAKPAME )"/>
    <x v="0"/>
    <s v="LOGOTE"/>
    <s v="BAGUIDA"/>
    <s v="GOLFE"/>
    <x v="0"/>
    <x v="5"/>
    <s v="Techniques Commerciale (G3)"/>
    <x v="10"/>
    <n v="0"/>
    <n v="4"/>
  </r>
  <r>
    <n v="2060211119"/>
    <x v="0"/>
    <s v="INSTITUT TECHNIQUE ELRCTRONIQUE ET DE MICRO INFORMATIQUE ADAKPAME ( ITEM ADAKPAME )"/>
    <x v="0"/>
    <s v="LOGOTE"/>
    <s v="BAGUIDA"/>
    <s v="GOLFE"/>
    <x v="0"/>
    <x v="5"/>
    <s v="Techniques Commerciale (G3)"/>
    <x v="3"/>
    <n v="3"/>
    <n v="5"/>
  </r>
  <r>
    <n v="2060211119"/>
    <x v="0"/>
    <s v="INSTITUT TECHNIQUE ELRCTRONIQUE ET DE MICRO INFORMATIQUE ADAKPAME ( ITEM ADAKPAME )"/>
    <x v="0"/>
    <s v="LOGOTE"/>
    <s v="BAGUIDA"/>
    <s v="GOLFE"/>
    <x v="0"/>
    <x v="5"/>
    <s v="Techniques Commerciale (G3)"/>
    <x v="4"/>
    <n v="5"/>
    <n v="3"/>
  </r>
  <r>
    <n v="2060211119"/>
    <x v="0"/>
    <s v="INSTITUT TECHNIQUE ELRCTRONIQUE ET DE MICRO INFORMATIQUE ADAKPAME ( ITEM ADAKPAME )"/>
    <x v="0"/>
    <s v="LOGOTE"/>
    <s v="BAGUIDA"/>
    <s v="GOLFE"/>
    <x v="0"/>
    <x v="5"/>
    <s v="Techniques Commerciale (G3)"/>
    <x v="5"/>
    <n v="3"/>
    <n v="3"/>
  </r>
  <r>
    <n v="2060211119"/>
    <x v="0"/>
    <s v="INSTITUT TECHNIQUE ELRCTRONIQUE ET DE MICRO INFORMATIQUE ADAKPAME ( ITEM ADAKPAME )"/>
    <x v="0"/>
    <s v="LOGOTE"/>
    <s v="BAGUIDA"/>
    <s v="GOLFE"/>
    <x v="0"/>
    <x v="5"/>
    <s v="Techniques Commerciale (G3)"/>
    <x v="6"/>
    <n v="2"/>
    <n v="3"/>
  </r>
  <r>
    <n v="2060211119"/>
    <x v="0"/>
    <s v="INSTITUT TECHNIQUE ELRCTRONIQUE ET DE MICRO INFORMATIQUE ADAKPAME ( ITEM ADAKPAME )"/>
    <x v="0"/>
    <s v="LOGOTE"/>
    <s v="BAGUIDA"/>
    <s v="GOLFE"/>
    <x v="0"/>
    <x v="5"/>
    <s v="Techniques Commerciale (G3)"/>
    <x v="8"/>
    <n v="2"/>
    <n v="1"/>
  </r>
  <r>
    <n v="2060211119"/>
    <x v="0"/>
    <s v="INSTITUT TECHNIQUE ELRCTRONIQUE ET DE MICRO INFORMATIQUE ADAKPAME ( ITEM ADAKPAME )"/>
    <x v="0"/>
    <s v="LOGOTE"/>
    <s v="BAGUIDA"/>
    <s v="GOLFE"/>
    <x v="0"/>
    <x v="5"/>
    <s v="Techniques Quantitatives de Gestion (G2)"/>
    <x v="2"/>
    <n v="0"/>
    <n v="2"/>
  </r>
  <r>
    <n v="2060211119"/>
    <x v="0"/>
    <s v="INSTITUT TECHNIQUE ELRCTRONIQUE ET DE MICRO INFORMATIQUE ADAKPAME ( ITEM ADAKPAME )"/>
    <x v="0"/>
    <s v="LOGOTE"/>
    <s v="BAGUIDA"/>
    <s v="GOLFE"/>
    <x v="0"/>
    <x v="5"/>
    <s v="Techniques Quantitatives de Gestion (G2)"/>
    <x v="10"/>
    <n v="3"/>
    <n v="3"/>
  </r>
  <r>
    <n v="2060211119"/>
    <x v="0"/>
    <s v="INSTITUT TECHNIQUE ELRCTRONIQUE ET DE MICRO INFORMATIQUE ADAKPAME ( ITEM ADAKPAME )"/>
    <x v="0"/>
    <s v="LOGOTE"/>
    <s v="BAGUIDA"/>
    <s v="GOLFE"/>
    <x v="0"/>
    <x v="5"/>
    <s v="Techniques Quantitatives de Gestion (G2)"/>
    <x v="3"/>
    <n v="4"/>
    <n v="4"/>
  </r>
  <r>
    <n v="2060211119"/>
    <x v="0"/>
    <s v="INSTITUT TECHNIQUE ELRCTRONIQUE ET DE MICRO INFORMATIQUE ADAKPAME ( ITEM ADAKPAME )"/>
    <x v="0"/>
    <s v="LOGOTE"/>
    <s v="BAGUIDA"/>
    <s v="GOLFE"/>
    <x v="0"/>
    <x v="5"/>
    <s v="Techniques Quantitatives de Gestion (G2)"/>
    <x v="4"/>
    <n v="1"/>
    <n v="6"/>
  </r>
  <r>
    <n v="2060211119"/>
    <x v="0"/>
    <s v="INSTITUT TECHNIQUE ELRCTRONIQUE ET DE MICRO INFORMATIQUE ADAKPAME ( ITEM ADAKPAME )"/>
    <x v="0"/>
    <s v="LOGOTE"/>
    <s v="BAGUIDA"/>
    <s v="GOLFE"/>
    <x v="0"/>
    <x v="5"/>
    <s v="Techniques Quantitatives de Gestion (G2)"/>
    <x v="5"/>
    <n v="1"/>
    <n v="4"/>
  </r>
  <r>
    <n v="2060211119"/>
    <x v="0"/>
    <s v="INSTITUT TECHNIQUE ELRCTRONIQUE ET DE MICRO INFORMATIQUE ADAKPAME ( ITEM ADAKPAME )"/>
    <x v="0"/>
    <s v="LOGOTE"/>
    <s v="BAGUIDA"/>
    <s v="GOLFE"/>
    <x v="0"/>
    <x v="5"/>
    <s v="Techniques Quantitatives de Gestion (G2)"/>
    <x v="6"/>
    <n v="0"/>
    <n v="1"/>
  </r>
  <r>
    <n v="2060211120"/>
    <x v="0"/>
    <s v="COMPLEXE SCOLAIRE ACADEMIQUE CHRETIENNE DE VOGAN"/>
    <x v="1"/>
    <s v="VOGAN"/>
    <s v="VOGAN"/>
    <s v="VO"/>
    <x v="1"/>
    <x v="1"/>
    <s v="Techniques Commerciale (G3)"/>
    <x v="2"/>
    <n v="1"/>
    <n v="0"/>
  </r>
  <r>
    <n v="2060211120"/>
    <x v="0"/>
    <s v="COMPLEXE SCOLAIRE ACADEMIQUE CHRETIENNE DE VOGAN"/>
    <x v="1"/>
    <s v="VOGAN"/>
    <s v="VOGAN"/>
    <s v="VO"/>
    <x v="1"/>
    <x v="1"/>
    <s v="Techniques Commerciale (G3)"/>
    <x v="10"/>
    <n v="0"/>
    <n v="2"/>
  </r>
  <r>
    <n v="2060211120"/>
    <x v="0"/>
    <s v="COMPLEXE SCOLAIRE ACADEMIQUE CHRETIENNE DE VOGAN"/>
    <x v="1"/>
    <s v="VOGAN"/>
    <s v="VOGAN"/>
    <s v="VO"/>
    <x v="1"/>
    <x v="1"/>
    <s v="Techniques Commerciale (G3)"/>
    <x v="3"/>
    <n v="2"/>
    <n v="1"/>
  </r>
  <r>
    <n v="2060211120"/>
    <x v="0"/>
    <s v="COMPLEXE SCOLAIRE ACADEMIQUE CHRETIENNE DE VOGAN"/>
    <x v="1"/>
    <s v="VOGAN"/>
    <s v="VOGAN"/>
    <s v="VO"/>
    <x v="1"/>
    <x v="1"/>
    <s v="Techniques Commerciale (G3)"/>
    <x v="4"/>
    <n v="0"/>
    <n v="3"/>
  </r>
  <r>
    <n v="2060211120"/>
    <x v="0"/>
    <s v="COMPLEXE SCOLAIRE ACADEMIQUE CHRETIENNE DE VOGAN"/>
    <x v="1"/>
    <s v="VOGAN"/>
    <s v="VOGAN"/>
    <s v="VO"/>
    <x v="1"/>
    <x v="1"/>
    <s v="Techniques Quantitatives de Gestion (G2)"/>
    <x v="2"/>
    <n v="1"/>
    <n v="1"/>
  </r>
  <r>
    <n v="2060211120"/>
    <x v="0"/>
    <s v="COMPLEXE SCOLAIRE ACADEMIQUE CHRETIENNE DE VOGAN"/>
    <x v="1"/>
    <s v="VOGAN"/>
    <s v="VOGAN"/>
    <s v="VO"/>
    <x v="1"/>
    <x v="1"/>
    <s v="Techniques Quantitatives de Gestion (G2)"/>
    <x v="10"/>
    <n v="2"/>
    <n v="4"/>
  </r>
  <r>
    <n v="2060211120"/>
    <x v="0"/>
    <s v="COMPLEXE SCOLAIRE ACADEMIQUE CHRETIENNE DE VOGAN"/>
    <x v="1"/>
    <s v="VOGAN"/>
    <s v="VOGAN"/>
    <s v="VO"/>
    <x v="1"/>
    <x v="1"/>
    <s v="Techniques Quantitatives de Gestion (G2)"/>
    <x v="3"/>
    <n v="2"/>
    <n v="4"/>
  </r>
  <r>
    <n v="2060211120"/>
    <x v="0"/>
    <s v="COMPLEXE SCOLAIRE ACADEMIQUE CHRETIENNE DE VOGAN"/>
    <x v="1"/>
    <s v="VOGAN"/>
    <s v="VOGAN"/>
    <s v="VO"/>
    <x v="1"/>
    <x v="1"/>
    <s v="Techniques Quantitatives de Gestion (G2)"/>
    <x v="4"/>
    <n v="0"/>
    <n v="2"/>
  </r>
  <r>
    <n v="2060211120"/>
    <x v="0"/>
    <s v="COMPLEXE SCOLAIRE ACADEMIQUE CHRETIENNE DE VOGAN"/>
    <x v="1"/>
    <s v="VOGAN"/>
    <s v="VOGAN"/>
    <s v="VO"/>
    <x v="1"/>
    <x v="3"/>
    <s v="Techniques Commerciale (G3)"/>
    <x v="0"/>
    <n v="0"/>
    <n v="6"/>
  </r>
  <r>
    <n v="2060211120"/>
    <x v="0"/>
    <s v="COMPLEXE SCOLAIRE ACADEMIQUE CHRETIENNE DE VOGAN"/>
    <x v="1"/>
    <s v="VOGAN"/>
    <s v="VOGAN"/>
    <s v="VO"/>
    <x v="1"/>
    <x v="3"/>
    <s v="Techniques Commerciale (G3)"/>
    <x v="2"/>
    <n v="2"/>
    <n v="5"/>
  </r>
  <r>
    <n v="2060211120"/>
    <x v="0"/>
    <s v="COMPLEXE SCOLAIRE ACADEMIQUE CHRETIENNE DE VOGAN"/>
    <x v="1"/>
    <s v="VOGAN"/>
    <s v="VOGAN"/>
    <s v="VO"/>
    <x v="1"/>
    <x v="3"/>
    <s v="Techniques Commerciale (G3)"/>
    <x v="10"/>
    <n v="6"/>
    <n v="4"/>
  </r>
  <r>
    <n v="2060211120"/>
    <x v="0"/>
    <s v="COMPLEXE SCOLAIRE ACADEMIQUE CHRETIENNE DE VOGAN"/>
    <x v="1"/>
    <s v="VOGAN"/>
    <s v="VOGAN"/>
    <s v="VO"/>
    <x v="1"/>
    <x v="3"/>
    <s v="Techniques Commerciale (G3)"/>
    <x v="3"/>
    <n v="0"/>
    <n v="2"/>
  </r>
  <r>
    <n v="2060211120"/>
    <x v="0"/>
    <s v="COMPLEXE SCOLAIRE ACADEMIQUE CHRETIENNE DE VOGAN"/>
    <x v="1"/>
    <s v="VOGAN"/>
    <s v="VOGAN"/>
    <s v="VO"/>
    <x v="1"/>
    <x v="3"/>
    <s v="Techniques Commerciale (G3)"/>
    <x v="4"/>
    <n v="0"/>
    <n v="1"/>
  </r>
  <r>
    <n v="2060211120"/>
    <x v="0"/>
    <s v="COMPLEXE SCOLAIRE ACADEMIQUE CHRETIENNE DE VOGAN"/>
    <x v="1"/>
    <s v="VOGAN"/>
    <s v="VOGAN"/>
    <s v="VO"/>
    <x v="1"/>
    <x v="3"/>
    <s v="Techniques Quantitatives de Gestion (G2)"/>
    <x v="0"/>
    <n v="3"/>
    <n v="7"/>
  </r>
  <r>
    <n v="2060211120"/>
    <x v="0"/>
    <s v="COMPLEXE SCOLAIRE ACADEMIQUE CHRETIENNE DE VOGAN"/>
    <x v="1"/>
    <s v="VOGAN"/>
    <s v="VOGAN"/>
    <s v="VO"/>
    <x v="1"/>
    <x v="3"/>
    <s v="Techniques Quantitatives de Gestion (G2)"/>
    <x v="2"/>
    <n v="4"/>
    <n v="3"/>
  </r>
  <r>
    <n v="2060211120"/>
    <x v="0"/>
    <s v="COMPLEXE SCOLAIRE ACADEMIQUE CHRETIENNE DE VOGAN"/>
    <x v="1"/>
    <s v="VOGAN"/>
    <s v="VOGAN"/>
    <s v="VO"/>
    <x v="1"/>
    <x v="3"/>
    <s v="Techniques Quantitatives de Gestion (G2)"/>
    <x v="10"/>
    <n v="2"/>
    <n v="2"/>
  </r>
  <r>
    <n v="2060211120"/>
    <x v="0"/>
    <s v="COMPLEXE SCOLAIRE ACADEMIQUE CHRETIENNE DE VOGAN"/>
    <x v="1"/>
    <s v="VOGAN"/>
    <s v="VOGAN"/>
    <s v="VO"/>
    <x v="1"/>
    <x v="3"/>
    <s v="Techniques Quantitatives de Gestion (G2)"/>
    <x v="3"/>
    <n v="1"/>
    <n v="0"/>
  </r>
  <r>
    <n v="2060211120"/>
    <x v="0"/>
    <s v="COMPLEXE SCOLAIRE ACADEMIQUE CHRETIENNE DE VOGAN"/>
    <x v="1"/>
    <s v="VOGAN"/>
    <s v="VOGAN"/>
    <s v="VO"/>
    <x v="1"/>
    <x v="5"/>
    <s v="Techniques Commerciale (G3)"/>
    <x v="3"/>
    <n v="0"/>
    <n v="1"/>
  </r>
  <r>
    <n v="2060211120"/>
    <x v="0"/>
    <s v="COMPLEXE SCOLAIRE ACADEMIQUE CHRETIENNE DE VOGAN"/>
    <x v="1"/>
    <s v="VOGAN"/>
    <s v="VOGAN"/>
    <s v="VO"/>
    <x v="1"/>
    <x v="5"/>
    <s v="Techniques Commerciale (G3)"/>
    <x v="4"/>
    <n v="0"/>
    <n v="2"/>
  </r>
  <r>
    <n v="2060211120"/>
    <x v="0"/>
    <s v="COMPLEXE SCOLAIRE ACADEMIQUE CHRETIENNE DE VOGAN"/>
    <x v="1"/>
    <s v="VOGAN"/>
    <s v="VOGAN"/>
    <s v="VO"/>
    <x v="1"/>
    <x v="5"/>
    <s v="Techniques Quantitatives de Gestion (G2)"/>
    <x v="10"/>
    <n v="1"/>
    <n v="0"/>
  </r>
  <r>
    <n v="2060211120"/>
    <x v="0"/>
    <s v="COMPLEXE SCOLAIRE ACADEMIQUE CHRETIENNE DE VOGAN"/>
    <x v="1"/>
    <s v="VOGAN"/>
    <s v="VOGAN"/>
    <s v="VO"/>
    <x v="1"/>
    <x v="5"/>
    <s v="Techniques Quantitatives de Gestion (G2)"/>
    <x v="3"/>
    <n v="2"/>
    <n v="1"/>
  </r>
  <r>
    <n v="2060211120"/>
    <x v="0"/>
    <s v="COMPLEXE SCOLAIRE ACADEMIQUE CHRETIENNE DE VOGAN"/>
    <x v="1"/>
    <s v="VOGAN"/>
    <s v="VOGAN"/>
    <s v="VO"/>
    <x v="1"/>
    <x v="5"/>
    <s v="Techniques Quantitatives de Gestion (G2)"/>
    <x v="4"/>
    <n v="1"/>
    <n v="2"/>
  </r>
  <r>
    <n v="2060211120"/>
    <x v="0"/>
    <s v="COMPLEXE SCOLAIRE ACADEMIQUE CHRETIENNE DE VOGAN"/>
    <x v="1"/>
    <s v="VOGAN"/>
    <s v="VOGAN"/>
    <s v="VO"/>
    <x v="1"/>
    <x v="5"/>
    <s v="Techniques Quantitatives de Gestion (G2)"/>
    <x v="5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s v="Technique Administratives (G1)"/>
    <x v="3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s v="Technique Administratives (G1)"/>
    <x v="4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s v="Technique Administratives (G1)"/>
    <x v="5"/>
    <n v="0"/>
    <n v="3"/>
  </r>
  <r>
    <n v="2060211121"/>
    <x v="0"/>
    <s v="INSTITUT TECHNIQUE ET MODERNE EBENEZER LE GRAND ( ITEM EBENEZER LE GRAND )"/>
    <x v="0"/>
    <s v="ZOPOMAHE"/>
    <s v="AGOE-NYIVE"/>
    <s v="AGOE-NYIVE"/>
    <x v="0"/>
    <x v="1"/>
    <s v="Technique Administratives (G1)"/>
    <x v="8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s v="Techniques Commerciale (G3)"/>
    <x v="2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s v="Techniques Commerciale (G3)"/>
    <x v="10"/>
    <n v="0"/>
    <n v="2"/>
  </r>
  <r>
    <n v="2060211121"/>
    <x v="0"/>
    <s v="INSTITUT TECHNIQUE ET MODERNE EBENEZER LE GRAND ( ITEM EBENEZER LE GRAND )"/>
    <x v="0"/>
    <s v="ZOPOMAHE"/>
    <s v="AGOE-NYIVE"/>
    <s v="AGOE-NYIVE"/>
    <x v="0"/>
    <x v="1"/>
    <s v="Techniques Commerciale (G3)"/>
    <x v="3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s v="Techniques Commerciale (G3)"/>
    <x v="4"/>
    <n v="0"/>
    <n v="2"/>
  </r>
  <r>
    <n v="2060211121"/>
    <x v="0"/>
    <s v="INSTITUT TECHNIQUE ET MODERNE EBENEZER LE GRAND ( ITEM EBENEZER LE GRAND )"/>
    <x v="0"/>
    <s v="ZOPOMAHE"/>
    <s v="AGOE-NYIVE"/>
    <s v="AGOE-NYIVE"/>
    <x v="0"/>
    <x v="1"/>
    <s v="Techniques Commerciale (G3)"/>
    <x v="5"/>
    <n v="2"/>
    <n v="0"/>
  </r>
  <r>
    <n v="2060211121"/>
    <x v="0"/>
    <s v="INSTITUT TECHNIQUE ET MODERNE EBENEZER LE GRAND ( ITEM EBENEZER LE GRAND )"/>
    <x v="0"/>
    <s v="ZOPOMAHE"/>
    <s v="AGOE-NYIVE"/>
    <s v="AGOE-NYIVE"/>
    <x v="0"/>
    <x v="1"/>
    <s v="Techniques Commerciale (G3)"/>
    <x v="6"/>
    <n v="1"/>
    <n v="0"/>
  </r>
  <r>
    <n v="2060211121"/>
    <x v="0"/>
    <s v="INSTITUT TECHNIQUE ET MODERNE EBENEZER LE GRAND ( ITEM EBENEZER LE GRAND )"/>
    <x v="0"/>
    <s v="ZOPOMAHE"/>
    <s v="AGOE-NYIVE"/>
    <s v="AGOE-NYIVE"/>
    <x v="0"/>
    <x v="1"/>
    <s v="Techniques Commerciale (G3)"/>
    <x v="7"/>
    <n v="0"/>
    <n v="0"/>
  </r>
  <r>
    <n v="2060211121"/>
    <x v="0"/>
    <s v="INSTITUT TECHNIQUE ET MODERNE EBENEZER LE GRAND ( ITEM EBENEZER LE GRAND )"/>
    <x v="0"/>
    <s v="ZOPOMAHE"/>
    <s v="AGOE-NYIVE"/>
    <s v="AGOE-NYIVE"/>
    <x v="0"/>
    <x v="1"/>
    <s v="Techniques Quantitatives de Gestion (G2)"/>
    <x v="0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s v="Techniques Quantitatives de Gestion (G2)"/>
    <x v="2"/>
    <n v="1"/>
    <n v="1"/>
  </r>
  <r>
    <n v="2060211121"/>
    <x v="0"/>
    <s v="INSTITUT TECHNIQUE ET MODERNE EBENEZER LE GRAND ( ITEM EBENEZER LE GRAND )"/>
    <x v="0"/>
    <s v="ZOPOMAHE"/>
    <s v="AGOE-NYIVE"/>
    <s v="AGOE-NYIVE"/>
    <x v="0"/>
    <x v="1"/>
    <s v="Techniques Quantitatives de Gestion (G2)"/>
    <x v="3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s v="Techniques Quantitatives de Gestion (G2)"/>
    <x v="4"/>
    <n v="2"/>
    <n v="1"/>
  </r>
  <r>
    <n v="2060211121"/>
    <x v="0"/>
    <s v="INSTITUT TECHNIQUE ET MODERNE EBENEZER LE GRAND ( ITEM EBENEZER LE GRAND )"/>
    <x v="0"/>
    <s v="ZOPOMAHE"/>
    <s v="AGOE-NYIVE"/>
    <s v="AGOE-NYIVE"/>
    <x v="0"/>
    <x v="1"/>
    <s v="Techniques Quantitatives de Gestion (G2)"/>
    <x v="6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3"/>
    <s v="Techniques Commerciale (G3)"/>
    <x v="0"/>
    <n v="2"/>
    <n v="1"/>
  </r>
  <r>
    <n v="2060211121"/>
    <x v="0"/>
    <s v="INSTITUT TECHNIQUE ET MODERNE EBENEZER LE GRAND ( ITEM EBENEZER LE GRAND )"/>
    <x v="0"/>
    <s v="ZOPOMAHE"/>
    <s v="AGOE-NYIVE"/>
    <s v="AGOE-NYIVE"/>
    <x v="0"/>
    <x v="3"/>
    <s v="Techniques Commerciale (G3)"/>
    <x v="2"/>
    <n v="1"/>
    <n v="1"/>
  </r>
  <r>
    <n v="2060211121"/>
    <x v="0"/>
    <s v="INSTITUT TECHNIQUE ET MODERNE EBENEZER LE GRAND ( ITEM EBENEZER LE GRAND )"/>
    <x v="0"/>
    <s v="ZOPOMAHE"/>
    <s v="AGOE-NYIVE"/>
    <s v="AGOE-NYIVE"/>
    <x v="0"/>
    <x v="3"/>
    <s v="Techniques Commerciale (G3)"/>
    <x v="10"/>
    <n v="3"/>
    <n v="1"/>
  </r>
  <r>
    <n v="2060211121"/>
    <x v="0"/>
    <s v="INSTITUT TECHNIQUE ET MODERNE EBENEZER LE GRAND ( ITEM EBENEZER LE GRAND )"/>
    <x v="0"/>
    <s v="ZOPOMAHE"/>
    <s v="AGOE-NYIVE"/>
    <s v="AGOE-NYIVE"/>
    <x v="0"/>
    <x v="3"/>
    <s v="Techniques Quantitatives de Gestion (G2)"/>
    <x v="0"/>
    <n v="1"/>
    <n v="1"/>
  </r>
  <r>
    <n v="2060211121"/>
    <x v="0"/>
    <s v="INSTITUT TECHNIQUE ET MODERNE EBENEZER LE GRAND ( ITEM EBENEZER LE GRAND )"/>
    <x v="0"/>
    <s v="ZOPOMAHE"/>
    <s v="AGOE-NYIVE"/>
    <s v="AGOE-NYIVE"/>
    <x v="0"/>
    <x v="3"/>
    <s v="Techniques Quantitatives de Gestion (G2)"/>
    <x v="2"/>
    <n v="1"/>
    <n v="1"/>
  </r>
  <r>
    <n v="2060211121"/>
    <x v="0"/>
    <s v="INSTITUT TECHNIQUE ET MODERNE EBENEZER LE GRAND ( ITEM EBENEZER LE GRAND )"/>
    <x v="0"/>
    <s v="ZOPOMAHE"/>
    <s v="AGOE-NYIVE"/>
    <s v="AGOE-NYIVE"/>
    <x v="0"/>
    <x v="3"/>
    <s v="Techniques Quantitatives de Gestion (G2)"/>
    <x v="10"/>
    <n v="0"/>
    <n v="3"/>
  </r>
  <r>
    <n v="2060211121"/>
    <x v="0"/>
    <s v="INSTITUT TECHNIQUE ET MODERNE EBENEZER LE GRAND ( ITEM EBENEZER LE GRAND )"/>
    <x v="0"/>
    <s v="ZOPOMAHE"/>
    <s v="AGOE-NYIVE"/>
    <s v="AGOE-NYIVE"/>
    <x v="0"/>
    <x v="5"/>
    <s v="Technique Administratives (G1)"/>
    <x v="10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5"/>
    <s v="Technique Administratives (G1)"/>
    <x v="4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5"/>
    <s v="Technique Administratives (G1)"/>
    <x v="5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5"/>
    <s v="Technique Administratives (G1)"/>
    <x v="6"/>
    <n v="0"/>
    <n v="2"/>
  </r>
  <r>
    <n v="2060211121"/>
    <x v="0"/>
    <s v="INSTITUT TECHNIQUE ET MODERNE EBENEZER LE GRAND ( ITEM EBENEZER LE GRAND )"/>
    <x v="0"/>
    <s v="ZOPOMAHE"/>
    <s v="AGOE-NYIVE"/>
    <s v="AGOE-NYIVE"/>
    <x v="0"/>
    <x v="5"/>
    <s v="Techniques Commerciale (G3)"/>
    <x v="4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5"/>
    <s v="Techniques Commerciale (G3)"/>
    <x v="5"/>
    <n v="1"/>
    <n v="2"/>
  </r>
  <r>
    <n v="2060211121"/>
    <x v="0"/>
    <s v="INSTITUT TECHNIQUE ET MODERNE EBENEZER LE GRAND ( ITEM EBENEZER LE GRAND )"/>
    <x v="0"/>
    <s v="ZOPOMAHE"/>
    <s v="AGOE-NYIVE"/>
    <s v="AGOE-NYIVE"/>
    <x v="0"/>
    <x v="5"/>
    <s v="Techniques Commerciale (G3)"/>
    <x v="7"/>
    <n v="2"/>
    <n v="1"/>
  </r>
  <r>
    <n v="2060211121"/>
    <x v="0"/>
    <s v="INSTITUT TECHNIQUE ET MODERNE EBENEZER LE GRAND ( ITEM EBENEZER LE GRAND )"/>
    <x v="0"/>
    <s v="ZOPOMAHE"/>
    <s v="AGOE-NYIVE"/>
    <s v="AGOE-NYIVE"/>
    <x v="0"/>
    <x v="5"/>
    <s v="Techniques Quantitatives de Gestion (G2)"/>
    <x v="10"/>
    <n v="0"/>
    <n v="2"/>
  </r>
  <r>
    <n v="2060211121"/>
    <x v="0"/>
    <s v="INSTITUT TECHNIQUE ET MODERNE EBENEZER LE GRAND ( ITEM EBENEZER LE GRAND )"/>
    <x v="0"/>
    <s v="ZOPOMAHE"/>
    <s v="AGOE-NYIVE"/>
    <s v="AGOE-NYIVE"/>
    <x v="0"/>
    <x v="5"/>
    <s v="Techniques Quantitatives de Gestion (G2)"/>
    <x v="3"/>
    <n v="1"/>
    <n v="2"/>
  </r>
  <r>
    <n v="2060211121"/>
    <x v="0"/>
    <s v="INSTITUT TECHNIQUE ET MODERNE EBENEZER LE GRAND ( ITEM EBENEZER LE GRAND )"/>
    <x v="0"/>
    <s v="ZOPOMAHE"/>
    <s v="AGOE-NYIVE"/>
    <s v="AGOE-NYIVE"/>
    <x v="0"/>
    <x v="5"/>
    <s v="Techniques Quantitatives de Gestion (G2)"/>
    <x v="5"/>
    <n v="1"/>
    <n v="2"/>
  </r>
  <r>
    <n v="2060211122"/>
    <x v="0"/>
    <s v="CENTRE DE FORMATION PROFESSIONNELLE HOTELLIERE LE LABO"/>
    <x v="0"/>
    <s v="ADETIKOPE"/>
    <s v="AGOE-NYIVE"/>
    <s v="AGOE-NYIVE"/>
    <x v="0"/>
    <x v="0"/>
    <s v="CAP - Cuisine Patisserie"/>
    <x v="5"/>
    <n v="2"/>
    <n v="12"/>
  </r>
  <r>
    <n v="2060211122"/>
    <x v="0"/>
    <s v="CENTRE DE FORMATION PROFESSIONNELLE HOTELLIERE LE LABO"/>
    <x v="0"/>
    <s v="ADETIKOPE"/>
    <s v="AGOE-NYIVE"/>
    <s v="AGOE-NYIVE"/>
    <x v="0"/>
    <x v="0"/>
    <s v="CAP - Cuisine Patisserie"/>
    <x v="6"/>
    <n v="2"/>
    <n v="10"/>
  </r>
  <r>
    <n v="2060211122"/>
    <x v="0"/>
    <s v="CENTRE DE FORMATION PROFESSIONNELLE HOTELLIERE LE LABO"/>
    <x v="0"/>
    <s v="ADETIKOPE"/>
    <s v="AGOE-NYIVE"/>
    <s v="AGOE-NYIVE"/>
    <x v="0"/>
    <x v="2"/>
    <s v="CAP - Cuisine Patisserie"/>
    <x v="7"/>
    <n v="2"/>
    <n v="4"/>
  </r>
  <r>
    <n v="2060211123"/>
    <x v="0"/>
    <s v="INSTITUT DE FORMATION TECHNIQUE LA GRACE DE NOTSE"/>
    <x v="0"/>
    <s v="NOTSE"/>
    <s v="NOTSE"/>
    <s v="HAHO"/>
    <x v="2"/>
    <x v="0"/>
    <s v="BT  - Electrotechnique"/>
    <x v="10"/>
    <n v="3"/>
    <n v="1"/>
  </r>
  <r>
    <n v="2060211123"/>
    <x v="0"/>
    <s v="INSTITUT DE FORMATION TECHNIQUE LA GRACE DE NOTSE"/>
    <x v="0"/>
    <s v="NOTSE"/>
    <s v="NOTSE"/>
    <s v="HAHO"/>
    <x v="2"/>
    <x v="0"/>
    <s v="BT  - Electrotechnique"/>
    <x v="3"/>
    <n v="5"/>
    <n v="0"/>
  </r>
  <r>
    <n v="2060211123"/>
    <x v="0"/>
    <s v="INSTITUT DE FORMATION TECHNIQUE LA GRACE DE NOTSE"/>
    <x v="0"/>
    <s v="NOTSE"/>
    <s v="NOTSE"/>
    <s v="HAHO"/>
    <x v="2"/>
    <x v="0"/>
    <s v="BT  - Electrotechnique"/>
    <x v="4"/>
    <n v="6"/>
    <n v="2"/>
  </r>
  <r>
    <n v="2060211123"/>
    <x v="0"/>
    <s v="INSTITUT DE FORMATION TECHNIQUE LA GRACE DE NOTSE"/>
    <x v="0"/>
    <s v="NOTSE"/>
    <s v="NOTSE"/>
    <s v="HAHO"/>
    <x v="2"/>
    <x v="0"/>
    <s v="BT  - Electrotechnique"/>
    <x v="5"/>
    <n v="4"/>
    <n v="0"/>
  </r>
  <r>
    <n v="2060211123"/>
    <x v="0"/>
    <s v="INSTITUT DE FORMATION TECHNIQUE LA GRACE DE NOTSE"/>
    <x v="0"/>
    <s v="NOTSE"/>
    <s v="NOTSE"/>
    <s v="HAHO"/>
    <x v="2"/>
    <x v="0"/>
    <s v="BT  - Electrotechnique"/>
    <x v="6"/>
    <n v="6"/>
    <n v="0"/>
  </r>
  <r>
    <n v="2060211123"/>
    <x v="0"/>
    <s v="INSTITUT DE FORMATION TECHNIQUE LA GRACE DE NOTSE"/>
    <x v="0"/>
    <s v="NOTSE"/>
    <s v="NOTSE"/>
    <s v="HAHO"/>
    <x v="2"/>
    <x v="0"/>
    <s v="BT  - Electrotechnique"/>
    <x v="7"/>
    <n v="9"/>
    <n v="0"/>
  </r>
  <r>
    <n v="2060211123"/>
    <x v="0"/>
    <s v="INSTITUT DE FORMATION TECHNIQUE LA GRACE DE NOTSE"/>
    <x v="0"/>
    <s v="NOTSE"/>
    <s v="NOTSE"/>
    <s v="HAHO"/>
    <x v="2"/>
    <x v="0"/>
    <s v="BT  - Génie Civil"/>
    <x v="10"/>
    <n v="5"/>
    <n v="1"/>
  </r>
  <r>
    <n v="2060211123"/>
    <x v="0"/>
    <s v="INSTITUT DE FORMATION TECHNIQUE LA GRACE DE NOTSE"/>
    <x v="0"/>
    <s v="NOTSE"/>
    <s v="NOTSE"/>
    <s v="HAHO"/>
    <x v="2"/>
    <x v="0"/>
    <s v="BT  - Génie Civil"/>
    <x v="3"/>
    <n v="12"/>
    <n v="0"/>
  </r>
  <r>
    <n v="2060211123"/>
    <x v="0"/>
    <s v="INSTITUT DE FORMATION TECHNIQUE LA GRACE DE NOTSE"/>
    <x v="0"/>
    <s v="NOTSE"/>
    <s v="NOTSE"/>
    <s v="HAHO"/>
    <x v="2"/>
    <x v="0"/>
    <s v="BT  - Génie Civil"/>
    <x v="4"/>
    <n v="6"/>
    <n v="1"/>
  </r>
  <r>
    <n v="2060211123"/>
    <x v="0"/>
    <s v="INSTITUT DE FORMATION TECHNIQUE LA GRACE DE NOTSE"/>
    <x v="0"/>
    <s v="NOTSE"/>
    <s v="NOTSE"/>
    <s v="HAHO"/>
    <x v="2"/>
    <x v="0"/>
    <s v="BT  - Génie Civil"/>
    <x v="5"/>
    <n v="11"/>
    <n v="1"/>
  </r>
  <r>
    <n v="2060211123"/>
    <x v="0"/>
    <s v="INSTITUT DE FORMATION TECHNIQUE LA GRACE DE NOTSE"/>
    <x v="0"/>
    <s v="NOTSE"/>
    <s v="NOTSE"/>
    <s v="HAHO"/>
    <x v="2"/>
    <x v="0"/>
    <s v="BT  - Génie Civil"/>
    <x v="6"/>
    <n v="9"/>
    <n v="0"/>
  </r>
  <r>
    <n v="2060211123"/>
    <x v="0"/>
    <s v="INSTITUT DE FORMATION TECHNIQUE LA GRACE DE NOTSE"/>
    <x v="0"/>
    <s v="NOTSE"/>
    <s v="NOTSE"/>
    <s v="HAHO"/>
    <x v="2"/>
    <x v="0"/>
    <s v="BT  - Génie Civil"/>
    <x v="7"/>
    <n v="2"/>
    <n v="0"/>
  </r>
  <r>
    <n v="2060211123"/>
    <x v="0"/>
    <s v="INSTITUT DE FORMATION TECHNIQUE LA GRACE DE NOTSE"/>
    <x v="0"/>
    <s v="NOTSE"/>
    <s v="NOTSE"/>
    <s v="HAHO"/>
    <x v="2"/>
    <x v="0"/>
    <s v="CAP - Maçonnerie"/>
    <x v="5"/>
    <n v="4"/>
    <n v="0"/>
  </r>
  <r>
    <n v="2060211123"/>
    <x v="0"/>
    <s v="INSTITUT DE FORMATION TECHNIQUE LA GRACE DE NOTSE"/>
    <x v="0"/>
    <s v="NOTSE"/>
    <s v="NOTSE"/>
    <s v="HAHO"/>
    <x v="2"/>
    <x v="0"/>
    <s v="CAP - Maçonnerie"/>
    <x v="6"/>
    <n v="3"/>
    <n v="0"/>
  </r>
  <r>
    <n v="2060211123"/>
    <x v="0"/>
    <s v="INSTITUT DE FORMATION TECHNIQUE LA GRACE DE NOTSE"/>
    <x v="0"/>
    <s v="NOTSE"/>
    <s v="NOTSE"/>
    <s v="HAHO"/>
    <x v="2"/>
    <x v="0"/>
    <s v="CAP - Maçonnerie"/>
    <x v="7"/>
    <n v="2"/>
    <n v="0"/>
  </r>
  <r>
    <n v="2060211123"/>
    <x v="0"/>
    <s v="INSTITUT DE FORMATION TECHNIQUE LA GRACE DE NOTSE"/>
    <x v="0"/>
    <s v="NOTSE"/>
    <s v="NOTSE"/>
    <s v="HAHO"/>
    <x v="2"/>
    <x v="2"/>
    <s v="BT  - Electrotechnique"/>
    <x v="5"/>
    <n v="5"/>
    <n v="0"/>
  </r>
  <r>
    <n v="2060211123"/>
    <x v="0"/>
    <s v="INSTITUT DE FORMATION TECHNIQUE LA GRACE DE NOTSE"/>
    <x v="0"/>
    <s v="NOTSE"/>
    <s v="NOTSE"/>
    <s v="HAHO"/>
    <x v="2"/>
    <x v="2"/>
    <s v="BT  - Electrotechnique"/>
    <x v="6"/>
    <n v="12"/>
    <n v="0"/>
  </r>
  <r>
    <n v="2060211123"/>
    <x v="0"/>
    <s v="INSTITUT DE FORMATION TECHNIQUE LA GRACE DE NOTSE"/>
    <x v="0"/>
    <s v="NOTSE"/>
    <s v="NOTSE"/>
    <s v="HAHO"/>
    <x v="2"/>
    <x v="2"/>
    <s v="BT  - Electrotechnique"/>
    <x v="7"/>
    <n v="6"/>
    <n v="0"/>
  </r>
  <r>
    <n v="2060211123"/>
    <x v="0"/>
    <s v="INSTITUT DE FORMATION TECHNIQUE LA GRACE DE NOTSE"/>
    <x v="0"/>
    <s v="NOTSE"/>
    <s v="NOTSE"/>
    <s v="HAHO"/>
    <x v="2"/>
    <x v="2"/>
    <s v="BT  - Electrotechnique"/>
    <x v="8"/>
    <n v="4"/>
    <n v="0"/>
  </r>
  <r>
    <n v="2060211123"/>
    <x v="0"/>
    <s v="INSTITUT DE FORMATION TECHNIQUE LA GRACE DE NOTSE"/>
    <x v="0"/>
    <s v="NOTSE"/>
    <s v="NOTSE"/>
    <s v="HAHO"/>
    <x v="2"/>
    <x v="2"/>
    <s v="BT  - Génie Civil"/>
    <x v="4"/>
    <n v="5"/>
    <n v="0"/>
  </r>
  <r>
    <n v="2060211123"/>
    <x v="0"/>
    <s v="INSTITUT DE FORMATION TECHNIQUE LA GRACE DE NOTSE"/>
    <x v="0"/>
    <s v="NOTSE"/>
    <s v="NOTSE"/>
    <s v="HAHO"/>
    <x v="2"/>
    <x v="2"/>
    <s v="BT  - Génie Civil"/>
    <x v="6"/>
    <n v="6"/>
    <n v="0"/>
  </r>
  <r>
    <n v="2060211124"/>
    <x v="0"/>
    <s v="CENTRE DE FORMATION EN GESTION DES RESSOURCES NATURELLES POUR LE DEVELOPPEMENT AGRICOLE ET COOPERATI"/>
    <x v="0"/>
    <s v="KEVE"/>
    <s v="KEVE"/>
    <s v="AVE"/>
    <x v="1"/>
    <x v="0"/>
    <s v="BT  - Finance Banque"/>
    <x v="1"/>
    <n v="4"/>
    <n v="0"/>
  </r>
  <r>
    <n v="2060211124"/>
    <x v="0"/>
    <s v="CENTRE DE FORMATION EN GESTION DES RESSOURCES NATURELLES POUR LE DEVELOPPEMENT AGRICOLE ET COOPERATI"/>
    <x v="0"/>
    <s v="KEVE"/>
    <s v="KEVE"/>
    <s v="AVE"/>
    <x v="1"/>
    <x v="0"/>
    <s v="BT  - Finance Banque"/>
    <x v="3"/>
    <n v="1"/>
    <n v="0"/>
  </r>
  <r>
    <n v="2060211124"/>
    <x v="0"/>
    <s v="CENTRE DE FORMATION EN GESTION DES RESSOURCES NATURELLES POUR LE DEVELOPPEMENT AGRICOLE ET COOPERATI"/>
    <x v="0"/>
    <s v="KEVE"/>
    <s v="KEVE"/>
    <s v="AVE"/>
    <x v="1"/>
    <x v="0"/>
    <s v="BT  - Finance Banque"/>
    <x v="8"/>
    <n v="2"/>
    <n v="0"/>
  </r>
  <r>
    <n v="2060211124"/>
    <x v="0"/>
    <s v="CENTRE DE FORMATION EN GESTION DES RESSOURCES NATURELLES POUR LE DEVELOPPEMENT AGRICOLE ET COOPERATI"/>
    <x v="0"/>
    <s v="KEVE"/>
    <s v="KEVE"/>
    <s v="AVE"/>
    <x v="1"/>
    <x v="0"/>
    <s v="BT  - Finance Banque"/>
    <x v="9"/>
    <n v="1"/>
    <n v="0"/>
  </r>
  <r>
    <n v="2060211125"/>
    <x v="0"/>
    <s v="CENTRE DE FORMATION PROFESSIONNELLE MERE ADELE"/>
    <x v="1"/>
    <s v="KOUMEA"/>
    <s v="KOUMEA"/>
    <s v="KOZAH"/>
    <x v="4"/>
    <x v="0"/>
    <s v="CAP - Couture"/>
    <x v="10"/>
    <n v="0"/>
    <n v="1"/>
  </r>
  <r>
    <n v="2060211125"/>
    <x v="0"/>
    <s v="CENTRE DE FORMATION PROFESSIONNELLE MERE ADELE"/>
    <x v="1"/>
    <s v="KOUMEA"/>
    <s v="KOUMEA"/>
    <s v="KOZAH"/>
    <x v="4"/>
    <x v="0"/>
    <s v="CAP - Couture"/>
    <x v="3"/>
    <n v="0"/>
    <n v="2"/>
  </r>
  <r>
    <n v="2060211125"/>
    <x v="0"/>
    <s v="CENTRE DE FORMATION PROFESSIONNELLE MERE ADELE"/>
    <x v="1"/>
    <s v="KOUMEA"/>
    <s v="KOUMEA"/>
    <s v="KOZAH"/>
    <x v="4"/>
    <x v="0"/>
    <s v="CAP - Couture"/>
    <x v="4"/>
    <n v="0"/>
    <n v="1"/>
  </r>
  <r>
    <n v="2060211125"/>
    <x v="0"/>
    <s v="CENTRE DE FORMATION PROFESSIONNELLE MERE ADELE"/>
    <x v="1"/>
    <s v="KOUMEA"/>
    <s v="KOUMEA"/>
    <s v="KOZAH"/>
    <x v="4"/>
    <x v="0"/>
    <s v="CAP - Couture"/>
    <x v="5"/>
    <n v="0"/>
    <n v="2"/>
  </r>
  <r>
    <n v="2060211125"/>
    <x v="0"/>
    <s v="CENTRE DE FORMATION PROFESSIONNELLE MERE ADELE"/>
    <x v="1"/>
    <s v="KOUMEA"/>
    <s v="KOUMEA"/>
    <s v="KOZAH"/>
    <x v="4"/>
    <x v="0"/>
    <s v="CAP - Couture"/>
    <x v="6"/>
    <n v="0"/>
    <n v="2"/>
  </r>
  <r>
    <n v="2060211125"/>
    <x v="0"/>
    <s v="CENTRE DE FORMATION PROFESSIONNELLE MERE ADELE"/>
    <x v="1"/>
    <s v="KOUMEA"/>
    <s v="KOUMEA"/>
    <s v="KOZAH"/>
    <x v="4"/>
    <x v="2"/>
    <s v="CAP - Couture"/>
    <x v="4"/>
    <n v="0"/>
    <n v="2"/>
  </r>
  <r>
    <n v="2060211125"/>
    <x v="0"/>
    <s v="CENTRE DE FORMATION PROFESSIONNELLE MERE ADELE"/>
    <x v="1"/>
    <s v="KOUMEA"/>
    <s v="KOUMEA"/>
    <s v="KOZAH"/>
    <x v="4"/>
    <x v="2"/>
    <s v="CAP - Couture"/>
    <x v="5"/>
    <n v="0"/>
    <n v="2"/>
  </r>
  <r>
    <n v="2060211125"/>
    <x v="0"/>
    <s v="CENTRE DE FORMATION PROFESSIONNELLE MERE ADELE"/>
    <x v="1"/>
    <s v="KOUMEA"/>
    <s v="KOUMEA"/>
    <s v="KOZAH"/>
    <x v="4"/>
    <x v="2"/>
    <s v="CAP - Couture"/>
    <x v="6"/>
    <n v="0"/>
    <n v="1"/>
  </r>
  <r>
    <n v="2060211125"/>
    <x v="0"/>
    <s v="CENTRE DE FORMATION PROFESSIONNELLE MERE ADELE"/>
    <x v="1"/>
    <s v="KOUMEA"/>
    <s v="KOUMEA"/>
    <s v="KOZAH"/>
    <x v="4"/>
    <x v="2"/>
    <s v="CAP - Couture"/>
    <x v="7"/>
    <n v="0"/>
    <n v="1"/>
  </r>
  <r>
    <n v="2060211125"/>
    <x v="0"/>
    <s v="CENTRE DE FORMATION PROFESSIONNELLE MERE ADELE"/>
    <x v="1"/>
    <s v="KOUMEA"/>
    <s v="KOUMEA"/>
    <s v="KOZAH"/>
    <x v="4"/>
    <x v="2"/>
    <s v="CAP - Couture"/>
    <x v="8"/>
    <n v="0"/>
    <n v="1"/>
  </r>
  <r>
    <n v="2060211125"/>
    <x v="0"/>
    <s v="CENTRE DE FORMATION PROFESSIONNELLE MERE ADELE"/>
    <x v="1"/>
    <s v="KOUMEA"/>
    <s v="KOUMEA"/>
    <s v="KOZAH"/>
    <x v="4"/>
    <x v="2"/>
    <s v="CAP - Couture"/>
    <x v="9"/>
    <n v="0"/>
    <n v="1"/>
  </r>
  <r>
    <n v="2060211125"/>
    <x v="0"/>
    <s v="CENTRE DE FORMATION PROFESSIONNELLE MERE ADELE"/>
    <x v="1"/>
    <s v="KOUMEA"/>
    <s v="KOUMEA"/>
    <s v="KOZAH"/>
    <x v="4"/>
    <x v="4"/>
    <s v="CAP - Couture"/>
    <x v="1"/>
    <n v="0"/>
    <n v="1"/>
  </r>
  <r>
    <n v="2060211125"/>
    <x v="0"/>
    <s v="CENTRE DE FORMATION PROFESSIONNELLE MERE ADELE"/>
    <x v="1"/>
    <s v="KOUMEA"/>
    <s v="KOUMEA"/>
    <s v="KOZAH"/>
    <x v="4"/>
    <x v="4"/>
    <s v="CAP - Couture"/>
    <x v="9"/>
    <n v="0"/>
    <n v="1"/>
  </r>
  <r>
    <n v="2060211126"/>
    <x v="0"/>
    <s v="COMPLEXE SCOLAIRE LA PUISSANCE DE DIEU"/>
    <x v="0"/>
    <s v="AFLAO SAGBADO"/>
    <s v="AFLAO SAGBADO"/>
    <s v="GOLFE"/>
    <x v="0"/>
    <x v="1"/>
    <s v="Technique Administratives (G1)"/>
    <x v="3"/>
    <n v="0"/>
    <n v="3"/>
  </r>
  <r>
    <n v="2060211126"/>
    <x v="0"/>
    <s v="COMPLEXE SCOLAIRE LA PUISSANCE DE DIEU"/>
    <x v="0"/>
    <s v="AFLAO SAGBADO"/>
    <s v="AFLAO SAGBADO"/>
    <s v="GOLFE"/>
    <x v="0"/>
    <x v="1"/>
    <s v="Techniques Commerciale (G3)"/>
    <x v="10"/>
    <n v="1"/>
    <n v="3"/>
  </r>
  <r>
    <n v="2060211126"/>
    <x v="0"/>
    <s v="COMPLEXE SCOLAIRE LA PUISSANCE DE DIEU"/>
    <x v="0"/>
    <s v="AFLAO SAGBADO"/>
    <s v="AFLAO SAGBADO"/>
    <s v="GOLFE"/>
    <x v="0"/>
    <x v="1"/>
    <s v="Techniques Commerciale (G3)"/>
    <x v="3"/>
    <n v="2"/>
    <n v="1"/>
  </r>
  <r>
    <n v="2060211126"/>
    <x v="0"/>
    <s v="COMPLEXE SCOLAIRE LA PUISSANCE DE DIEU"/>
    <x v="0"/>
    <s v="AFLAO SAGBADO"/>
    <s v="AFLAO SAGBADO"/>
    <s v="GOLFE"/>
    <x v="0"/>
    <x v="1"/>
    <s v="Techniques Commerciale (G3)"/>
    <x v="4"/>
    <n v="1"/>
    <n v="0"/>
  </r>
  <r>
    <n v="2060211126"/>
    <x v="0"/>
    <s v="COMPLEXE SCOLAIRE LA PUISSANCE DE DIEU"/>
    <x v="0"/>
    <s v="AFLAO SAGBADO"/>
    <s v="AFLAO SAGBADO"/>
    <s v="GOLFE"/>
    <x v="0"/>
    <x v="1"/>
    <s v="Techniques Quantitatives de Gestion (G2)"/>
    <x v="2"/>
    <n v="2"/>
    <n v="0"/>
  </r>
  <r>
    <n v="2060211126"/>
    <x v="0"/>
    <s v="COMPLEXE SCOLAIRE LA PUISSANCE DE DIEU"/>
    <x v="0"/>
    <s v="AFLAO SAGBADO"/>
    <s v="AFLAO SAGBADO"/>
    <s v="GOLFE"/>
    <x v="0"/>
    <x v="1"/>
    <s v="Techniques Quantitatives de Gestion (G2)"/>
    <x v="10"/>
    <n v="1"/>
    <n v="1"/>
  </r>
  <r>
    <n v="2060211126"/>
    <x v="0"/>
    <s v="COMPLEXE SCOLAIRE LA PUISSANCE DE DIEU"/>
    <x v="0"/>
    <s v="AFLAO SAGBADO"/>
    <s v="AFLAO SAGBADO"/>
    <s v="GOLFE"/>
    <x v="0"/>
    <x v="3"/>
    <s v="Technique Administratives (G1)"/>
    <x v="0"/>
    <n v="0"/>
    <n v="1"/>
  </r>
  <r>
    <n v="2060211126"/>
    <x v="0"/>
    <s v="COMPLEXE SCOLAIRE LA PUISSANCE DE DIEU"/>
    <x v="0"/>
    <s v="AFLAO SAGBADO"/>
    <s v="AFLAO SAGBADO"/>
    <s v="GOLFE"/>
    <x v="0"/>
    <x v="3"/>
    <s v="Technique Administratives (G1)"/>
    <x v="2"/>
    <n v="0"/>
    <n v="2"/>
  </r>
  <r>
    <n v="2060211126"/>
    <x v="0"/>
    <s v="COMPLEXE SCOLAIRE LA PUISSANCE DE DIEU"/>
    <x v="0"/>
    <s v="AFLAO SAGBADO"/>
    <s v="AFLAO SAGBADO"/>
    <s v="GOLFE"/>
    <x v="0"/>
    <x v="3"/>
    <s v="Technique Administratives (G1)"/>
    <x v="10"/>
    <n v="0"/>
    <n v="4"/>
  </r>
  <r>
    <n v="2060211126"/>
    <x v="0"/>
    <s v="COMPLEXE SCOLAIRE LA PUISSANCE DE DIEU"/>
    <x v="0"/>
    <s v="AFLAO SAGBADO"/>
    <s v="AFLAO SAGBADO"/>
    <s v="GOLFE"/>
    <x v="0"/>
    <x v="3"/>
    <s v="Technique Administratives (G1)"/>
    <x v="3"/>
    <n v="0"/>
    <n v="1"/>
  </r>
  <r>
    <n v="2060211126"/>
    <x v="0"/>
    <s v="COMPLEXE SCOLAIRE LA PUISSANCE DE DIEU"/>
    <x v="0"/>
    <s v="AFLAO SAGBADO"/>
    <s v="AFLAO SAGBADO"/>
    <s v="GOLFE"/>
    <x v="0"/>
    <x v="3"/>
    <s v="Techniques Commerciale (G3)"/>
    <x v="2"/>
    <n v="3"/>
    <n v="2"/>
  </r>
  <r>
    <n v="2060211126"/>
    <x v="0"/>
    <s v="COMPLEXE SCOLAIRE LA PUISSANCE DE DIEU"/>
    <x v="0"/>
    <s v="AFLAO SAGBADO"/>
    <s v="AFLAO SAGBADO"/>
    <s v="GOLFE"/>
    <x v="0"/>
    <x v="3"/>
    <s v="Techniques Commerciale (G3)"/>
    <x v="10"/>
    <n v="2"/>
    <n v="1"/>
  </r>
  <r>
    <n v="2060211126"/>
    <x v="0"/>
    <s v="COMPLEXE SCOLAIRE LA PUISSANCE DE DIEU"/>
    <x v="0"/>
    <s v="AFLAO SAGBADO"/>
    <s v="AFLAO SAGBADO"/>
    <s v="GOLFE"/>
    <x v="0"/>
    <x v="3"/>
    <s v="Techniques Commerciale (G3)"/>
    <x v="3"/>
    <n v="3"/>
    <n v="1"/>
  </r>
  <r>
    <n v="2060211126"/>
    <x v="0"/>
    <s v="COMPLEXE SCOLAIRE LA PUISSANCE DE DIEU"/>
    <x v="0"/>
    <s v="AFLAO SAGBADO"/>
    <s v="AFLAO SAGBADO"/>
    <s v="GOLFE"/>
    <x v="0"/>
    <x v="3"/>
    <s v="Techniques Quantitatives de Gestion (G2)"/>
    <x v="0"/>
    <n v="1"/>
    <n v="0"/>
  </r>
  <r>
    <n v="2060211126"/>
    <x v="0"/>
    <s v="COMPLEXE SCOLAIRE LA PUISSANCE DE DIEU"/>
    <x v="0"/>
    <s v="AFLAO SAGBADO"/>
    <s v="AFLAO SAGBADO"/>
    <s v="GOLFE"/>
    <x v="0"/>
    <x v="3"/>
    <s v="Techniques Quantitatives de Gestion (G2)"/>
    <x v="2"/>
    <n v="1"/>
    <n v="0"/>
  </r>
  <r>
    <n v="2060211126"/>
    <x v="0"/>
    <s v="COMPLEXE SCOLAIRE LA PUISSANCE DE DIEU"/>
    <x v="0"/>
    <s v="AFLAO SAGBADO"/>
    <s v="AFLAO SAGBADO"/>
    <s v="GOLFE"/>
    <x v="0"/>
    <x v="3"/>
    <s v="Techniques Quantitatives de Gestion (G2)"/>
    <x v="10"/>
    <n v="0"/>
    <n v="1"/>
  </r>
  <r>
    <n v="2060211127"/>
    <x v="0"/>
    <s v="CENTRE DE FORMATION PROFESSIONNELLE JEAN-FRANCOIS BOISSON"/>
    <x v="0"/>
    <s v="DAVIEMODJI"/>
    <s v="TSEVIE"/>
    <s v="ZIO"/>
    <x v="1"/>
    <x v="0"/>
    <s v="CAP - Electricité d'équipement"/>
    <x v="10"/>
    <n v="2"/>
    <n v="0"/>
  </r>
  <r>
    <n v="2060211127"/>
    <x v="0"/>
    <s v="CENTRE DE FORMATION PROFESSIONNELLE JEAN-FRANCOIS BOISSON"/>
    <x v="0"/>
    <s v="DAVIEMODJI"/>
    <s v="TSEVIE"/>
    <s v="ZIO"/>
    <x v="1"/>
    <x v="0"/>
    <s v="CAP - Electricité d'équipement"/>
    <x v="3"/>
    <n v="4"/>
    <n v="0"/>
  </r>
  <r>
    <n v="2060211127"/>
    <x v="0"/>
    <s v="CENTRE DE FORMATION PROFESSIONNELLE JEAN-FRANCOIS BOISSON"/>
    <x v="0"/>
    <s v="DAVIEMODJI"/>
    <s v="TSEVIE"/>
    <s v="ZIO"/>
    <x v="1"/>
    <x v="0"/>
    <s v="CAP - Electricité d'équipement"/>
    <x v="4"/>
    <n v="8"/>
    <n v="1"/>
  </r>
  <r>
    <n v="2060211127"/>
    <x v="0"/>
    <s v="CENTRE DE FORMATION PROFESSIONNELLE JEAN-FRANCOIS BOISSON"/>
    <x v="0"/>
    <s v="DAVIEMODJI"/>
    <s v="TSEVIE"/>
    <s v="ZIO"/>
    <x v="1"/>
    <x v="0"/>
    <s v="CAP - Electricité d'équipement"/>
    <x v="5"/>
    <n v="2"/>
    <n v="0"/>
  </r>
  <r>
    <n v="2060211127"/>
    <x v="0"/>
    <s v="CENTRE DE FORMATION PROFESSIONNELLE JEAN-FRANCOIS BOISSON"/>
    <x v="0"/>
    <s v="DAVIEMODJI"/>
    <s v="TSEVIE"/>
    <s v="ZIO"/>
    <x v="1"/>
    <x v="0"/>
    <s v="CAP - Electricité d'équipement"/>
    <x v="6"/>
    <n v="5"/>
    <n v="0"/>
  </r>
  <r>
    <n v="2060211127"/>
    <x v="0"/>
    <s v="CENTRE DE FORMATION PROFESSIONNELLE JEAN-FRANCOIS BOISSON"/>
    <x v="0"/>
    <s v="DAVIEMODJI"/>
    <s v="TSEVIE"/>
    <s v="ZIO"/>
    <x v="1"/>
    <x v="0"/>
    <s v="CAP - Maçonnerie"/>
    <x v="10"/>
    <n v="1"/>
    <n v="0"/>
  </r>
  <r>
    <n v="2060211127"/>
    <x v="0"/>
    <s v="CENTRE DE FORMATION PROFESSIONNELLE JEAN-FRANCOIS BOISSON"/>
    <x v="0"/>
    <s v="DAVIEMODJI"/>
    <s v="TSEVIE"/>
    <s v="ZIO"/>
    <x v="1"/>
    <x v="0"/>
    <s v="CAP - Maçonnerie"/>
    <x v="3"/>
    <n v="0"/>
    <n v="1"/>
  </r>
  <r>
    <n v="2060211127"/>
    <x v="0"/>
    <s v="CENTRE DE FORMATION PROFESSIONNELLE JEAN-FRANCOIS BOISSON"/>
    <x v="0"/>
    <s v="DAVIEMODJI"/>
    <s v="TSEVIE"/>
    <s v="ZIO"/>
    <x v="1"/>
    <x v="0"/>
    <s v="CAP - Menuiserie"/>
    <x v="2"/>
    <n v="1"/>
    <n v="0"/>
  </r>
  <r>
    <n v="2060211127"/>
    <x v="0"/>
    <s v="CENTRE DE FORMATION PROFESSIONNELLE JEAN-FRANCOIS BOISSON"/>
    <x v="0"/>
    <s v="DAVIEMODJI"/>
    <s v="TSEVIE"/>
    <s v="ZIO"/>
    <x v="1"/>
    <x v="0"/>
    <s v="CAP - Menuiserie"/>
    <x v="10"/>
    <n v="1"/>
    <n v="0"/>
  </r>
  <r>
    <n v="2060211127"/>
    <x v="0"/>
    <s v="CENTRE DE FORMATION PROFESSIONNELLE JEAN-FRANCOIS BOISSON"/>
    <x v="0"/>
    <s v="DAVIEMODJI"/>
    <s v="TSEVIE"/>
    <s v="ZIO"/>
    <x v="1"/>
    <x v="0"/>
    <s v="CAP - Plomberie Sanitaire"/>
    <x v="4"/>
    <n v="1"/>
    <n v="0"/>
  </r>
  <r>
    <n v="2060211127"/>
    <x v="0"/>
    <s v="CENTRE DE FORMATION PROFESSIONNELLE JEAN-FRANCOIS BOISSON"/>
    <x v="0"/>
    <s v="DAVIEMODJI"/>
    <s v="TSEVIE"/>
    <s v="ZIO"/>
    <x v="1"/>
    <x v="2"/>
    <s v="CAP - Electricité d'équipement"/>
    <x v="10"/>
    <n v="2"/>
    <n v="0"/>
  </r>
  <r>
    <n v="2060211127"/>
    <x v="0"/>
    <s v="CENTRE DE FORMATION PROFESSIONNELLE JEAN-FRANCOIS BOISSON"/>
    <x v="0"/>
    <s v="DAVIEMODJI"/>
    <s v="TSEVIE"/>
    <s v="ZIO"/>
    <x v="1"/>
    <x v="2"/>
    <s v="CAP - Electricité d'équipement"/>
    <x v="3"/>
    <n v="3"/>
    <n v="0"/>
  </r>
  <r>
    <n v="2060211127"/>
    <x v="0"/>
    <s v="CENTRE DE FORMATION PROFESSIONNELLE JEAN-FRANCOIS BOISSON"/>
    <x v="0"/>
    <s v="DAVIEMODJI"/>
    <s v="TSEVIE"/>
    <s v="ZIO"/>
    <x v="1"/>
    <x v="2"/>
    <s v="CAP - Electricité d'équipement"/>
    <x v="4"/>
    <n v="2"/>
    <n v="0"/>
  </r>
  <r>
    <n v="2060211127"/>
    <x v="0"/>
    <s v="CENTRE DE FORMATION PROFESSIONNELLE JEAN-FRANCOIS BOISSON"/>
    <x v="0"/>
    <s v="DAVIEMODJI"/>
    <s v="TSEVIE"/>
    <s v="ZIO"/>
    <x v="1"/>
    <x v="2"/>
    <s v="CAP - Electricité d'équipement"/>
    <x v="5"/>
    <n v="1"/>
    <n v="1"/>
  </r>
  <r>
    <n v="2060211127"/>
    <x v="0"/>
    <s v="CENTRE DE FORMATION PROFESSIONNELLE JEAN-FRANCOIS BOISSON"/>
    <x v="0"/>
    <s v="DAVIEMODJI"/>
    <s v="TSEVIE"/>
    <s v="ZIO"/>
    <x v="1"/>
    <x v="2"/>
    <s v="CAP - Maçonnerie"/>
    <x v="10"/>
    <n v="0"/>
    <n v="1"/>
  </r>
  <r>
    <n v="2060211127"/>
    <x v="0"/>
    <s v="CENTRE DE FORMATION PROFESSIONNELLE JEAN-FRANCOIS BOISSON"/>
    <x v="0"/>
    <s v="DAVIEMODJI"/>
    <s v="TSEVIE"/>
    <s v="ZIO"/>
    <x v="1"/>
    <x v="2"/>
    <s v="CAP - Maçonnerie"/>
    <x v="4"/>
    <n v="0"/>
    <n v="1"/>
  </r>
  <r>
    <n v="2060211127"/>
    <x v="0"/>
    <s v="CENTRE DE FORMATION PROFESSIONNELLE JEAN-FRANCOIS BOISSON"/>
    <x v="0"/>
    <s v="DAVIEMODJI"/>
    <s v="TSEVIE"/>
    <s v="ZIO"/>
    <x v="1"/>
    <x v="2"/>
    <s v="CAP - Maçonnerie"/>
    <x v="6"/>
    <n v="1"/>
    <n v="0"/>
  </r>
  <r>
    <n v="2060211127"/>
    <x v="0"/>
    <s v="CENTRE DE FORMATION PROFESSIONNELLE JEAN-FRANCOIS BOISSON"/>
    <x v="0"/>
    <s v="DAVIEMODJI"/>
    <s v="TSEVIE"/>
    <s v="ZIO"/>
    <x v="1"/>
    <x v="2"/>
    <s v="CAP - Plomberie Sanitaire"/>
    <x v="5"/>
    <n v="1"/>
    <n v="0"/>
  </r>
  <r>
    <n v="2060211127"/>
    <x v="0"/>
    <s v="CENTRE DE FORMATION PROFESSIONNELLE JEAN-FRANCOIS BOISSON"/>
    <x v="0"/>
    <s v="DAVIEMODJI"/>
    <s v="TSEVIE"/>
    <s v="ZIO"/>
    <x v="1"/>
    <x v="4"/>
    <s v="CAP - Electricité d'équipement"/>
    <x v="3"/>
    <n v="1"/>
    <n v="0"/>
  </r>
  <r>
    <n v="2060211127"/>
    <x v="0"/>
    <s v="CENTRE DE FORMATION PROFESSIONNELLE JEAN-FRANCOIS BOISSON"/>
    <x v="0"/>
    <s v="DAVIEMODJI"/>
    <s v="TSEVIE"/>
    <s v="ZIO"/>
    <x v="1"/>
    <x v="4"/>
    <s v="CAP - Electricité d'équipement"/>
    <x v="4"/>
    <n v="2"/>
    <n v="0"/>
  </r>
  <r>
    <n v="2060211127"/>
    <x v="0"/>
    <s v="CENTRE DE FORMATION PROFESSIONNELLE JEAN-FRANCOIS BOISSON"/>
    <x v="0"/>
    <s v="DAVIEMODJI"/>
    <s v="TSEVIE"/>
    <s v="ZIO"/>
    <x v="1"/>
    <x v="4"/>
    <s v="CAP - Electricité d'équipement"/>
    <x v="5"/>
    <n v="0"/>
    <n v="1"/>
  </r>
  <r>
    <n v="2060211127"/>
    <x v="0"/>
    <s v="CENTRE DE FORMATION PROFESSIONNELLE JEAN-FRANCOIS BOISSON"/>
    <x v="0"/>
    <s v="DAVIEMODJI"/>
    <s v="TSEVIE"/>
    <s v="ZIO"/>
    <x v="1"/>
    <x v="4"/>
    <s v="CAP - Electricité d'équipement"/>
    <x v="6"/>
    <n v="1"/>
    <n v="0"/>
  </r>
  <r>
    <n v="2060211127"/>
    <x v="0"/>
    <s v="CENTRE DE FORMATION PROFESSIONNELLE JEAN-FRANCOIS BOISSON"/>
    <x v="0"/>
    <s v="DAVIEMODJI"/>
    <s v="TSEVIE"/>
    <s v="ZIO"/>
    <x v="1"/>
    <x v="4"/>
    <s v="CAP - Electricité d'équipement"/>
    <x v="7"/>
    <n v="2"/>
    <n v="0"/>
  </r>
  <r>
    <n v="2060211127"/>
    <x v="0"/>
    <s v="CENTRE DE FORMATION PROFESSIONNELLE JEAN-FRANCOIS BOISSON"/>
    <x v="0"/>
    <s v="DAVIEMODJI"/>
    <s v="TSEVIE"/>
    <s v="ZIO"/>
    <x v="1"/>
    <x v="4"/>
    <s v="CAP - Electricité d'équipement"/>
    <x v="8"/>
    <n v="1"/>
    <n v="0"/>
  </r>
  <r>
    <n v="2060211128"/>
    <x v="0"/>
    <s v="ECOLE DE FORMATION PROFESSIONNELLE HOTEIERE LE ROCHER ANNEXE"/>
    <x v="0"/>
    <s v="AFLAO SAGBADO"/>
    <s v="AFLAO SAGBADO"/>
    <s v="GOLFE"/>
    <x v="0"/>
    <x v="0"/>
    <s v="BEP - Cuisine Patisserie"/>
    <x v="4"/>
    <n v="1"/>
    <n v="0"/>
  </r>
  <r>
    <n v="2060211128"/>
    <x v="0"/>
    <s v="ECOLE DE FORMATION PROFESSIONNELLE HOTEIERE LE ROCHER ANNEXE"/>
    <x v="0"/>
    <s v="AFLAO SAGBADO"/>
    <s v="AFLAO SAGBADO"/>
    <s v="GOLFE"/>
    <x v="0"/>
    <x v="0"/>
    <s v="BEP - Cuisine Patisserie"/>
    <x v="5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s v="BEP - Cuisine Patisserie"/>
    <x v="6"/>
    <n v="2"/>
    <n v="1"/>
  </r>
  <r>
    <n v="2060211128"/>
    <x v="0"/>
    <s v="ECOLE DE FORMATION PROFESSIONNELLE HOTEIERE LE ROCHER ANNEXE"/>
    <x v="0"/>
    <s v="AFLAO SAGBADO"/>
    <s v="AFLAO SAGBADO"/>
    <s v="GOLFE"/>
    <x v="0"/>
    <x v="0"/>
    <s v="BEP - Cuisine Patisserie"/>
    <x v="7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s v="BEP - Cuisine Patisserie"/>
    <x v="8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s v="BEP - Cuisine Patisserie"/>
    <x v="9"/>
    <n v="0"/>
    <n v="1"/>
  </r>
  <r>
    <n v="2060211128"/>
    <x v="0"/>
    <s v="ECOLE DE FORMATION PROFESSIONNELLE HOTEIERE LE ROCHER ANNEXE"/>
    <x v="0"/>
    <s v="AFLAO SAGBADO"/>
    <s v="AFLAO SAGBADO"/>
    <s v="GOLFE"/>
    <x v="0"/>
    <x v="0"/>
    <s v="BT   - Hôtellerie "/>
    <x v="5"/>
    <n v="1"/>
    <n v="0"/>
  </r>
  <r>
    <n v="2060211128"/>
    <x v="0"/>
    <s v="ECOLE DE FORMATION PROFESSIONNELLE HOTEIERE LE ROCHER ANNEXE"/>
    <x v="0"/>
    <s v="AFLAO SAGBADO"/>
    <s v="AFLAO SAGBADO"/>
    <s v="GOLFE"/>
    <x v="0"/>
    <x v="0"/>
    <s v="BT   - Hôtellerie "/>
    <x v="6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s v="BT   - Hôtellerie "/>
    <x v="7"/>
    <n v="0"/>
    <n v="1"/>
  </r>
  <r>
    <n v="2060211128"/>
    <x v="0"/>
    <s v="ECOLE DE FORMATION PROFESSIONNELLE HOTEIERE LE ROCHER ANNEXE"/>
    <x v="0"/>
    <s v="AFLAO SAGBADO"/>
    <s v="AFLAO SAGBADO"/>
    <s v="GOLFE"/>
    <x v="0"/>
    <x v="0"/>
    <s v="BT   - Hôtellerie "/>
    <x v="8"/>
    <n v="0"/>
    <n v="1"/>
  </r>
  <r>
    <n v="2060211128"/>
    <x v="0"/>
    <s v="ECOLE DE FORMATION PROFESSIONNELLE HOTEIERE LE ROCHER ANNEXE"/>
    <x v="0"/>
    <s v="AFLAO SAGBADO"/>
    <s v="AFLAO SAGBADO"/>
    <s v="GOLFE"/>
    <x v="0"/>
    <x v="0"/>
    <s v="CAP - Boucherie - Charcuterie"/>
    <x v="3"/>
    <n v="1"/>
    <n v="0"/>
  </r>
  <r>
    <n v="2060211128"/>
    <x v="0"/>
    <s v="ECOLE DE FORMATION PROFESSIONNELLE HOTEIERE LE ROCHER ANNEXE"/>
    <x v="0"/>
    <s v="AFLAO SAGBADO"/>
    <s v="AFLAO SAGBADO"/>
    <s v="GOLFE"/>
    <x v="0"/>
    <x v="0"/>
    <s v="CAP - Boucherie - Charcuterie"/>
    <x v="4"/>
    <n v="1"/>
    <n v="0"/>
  </r>
  <r>
    <n v="2060211128"/>
    <x v="0"/>
    <s v="ECOLE DE FORMATION PROFESSIONNELLE HOTEIERE LE ROCHER ANNEXE"/>
    <x v="0"/>
    <s v="AFLAO SAGBADO"/>
    <s v="AFLAO SAGBADO"/>
    <s v="GOLFE"/>
    <x v="0"/>
    <x v="0"/>
    <s v="CAP - Boucherie - Charcuterie"/>
    <x v="5"/>
    <n v="0"/>
    <n v="1"/>
  </r>
  <r>
    <n v="2060211128"/>
    <x v="0"/>
    <s v="ECOLE DE FORMATION PROFESSIONNELLE HOTEIERE LE ROCHER ANNEXE"/>
    <x v="0"/>
    <s v="AFLAO SAGBADO"/>
    <s v="AFLAO SAGBADO"/>
    <s v="GOLFE"/>
    <x v="0"/>
    <x v="0"/>
    <s v="CAP - Boucherie - Charcuterie"/>
    <x v="6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s v="CAP - Boucherie - Charcuterie"/>
    <x v="7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s v="CAP - Boucherie - Charcuterie"/>
    <x v="8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s v="CAP - Cuisine Patisserie"/>
    <x v="4"/>
    <n v="1"/>
    <n v="0"/>
  </r>
  <r>
    <n v="2060211128"/>
    <x v="0"/>
    <s v="ECOLE DE FORMATION PROFESSIONNELLE HOTEIERE LE ROCHER ANNEXE"/>
    <x v="0"/>
    <s v="AFLAO SAGBADO"/>
    <s v="AFLAO SAGBADO"/>
    <s v="GOLFE"/>
    <x v="0"/>
    <x v="0"/>
    <s v="CAP - Cuisine Patisserie"/>
    <x v="5"/>
    <n v="2"/>
    <n v="1"/>
  </r>
  <r>
    <n v="2060211128"/>
    <x v="0"/>
    <s v="ECOLE DE FORMATION PROFESSIONNELLE HOTEIERE LE ROCHER ANNEXE"/>
    <x v="0"/>
    <s v="AFLAO SAGBADO"/>
    <s v="AFLAO SAGBADO"/>
    <s v="GOLFE"/>
    <x v="0"/>
    <x v="0"/>
    <s v="CAP - Cuisine Patisserie"/>
    <x v="6"/>
    <n v="2"/>
    <n v="1"/>
  </r>
  <r>
    <n v="2060211128"/>
    <x v="0"/>
    <s v="ECOLE DE FORMATION PROFESSIONNELLE HOTEIERE LE ROCHER ANNEXE"/>
    <x v="0"/>
    <s v="AFLAO SAGBADO"/>
    <s v="AFLAO SAGBADO"/>
    <s v="GOLFE"/>
    <x v="0"/>
    <x v="0"/>
    <s v="CAP - Cuisine Patisserie"/>
    <x v="7"/>
    <n v="0"/>
    <n v="1"/>
  </r>
  <r>
    <n v="2060211128"/>
    <x v="0"/>
    <s v="ECOLE DE FORMATION PROFESSIONNELLE HOTEIERE LE ROCHER ANNEXE"/>
    <x v="0"/>
    <s v="AFLAO SAGBADO"/>
    <s v="AFLAO SAGBADO"/>
    <s v="GOLFE"/>
    <x v="0"/>
    <x v="0"/>
    <s v="CAP - Cuisine Patisserie"/>
    <x v="8"/>
    <n v="0"/>
    <n v="1"/>
  </r>
  <r>
    <n v="2060211128"/>
    <x v="0"/>
    <s v="ECOLE DE FORMATION PROFESSIONNELLE HOTEIERE LE ROCHER ANNEXE"/>
    <x v="0"/>
    <s v="AFLAO SAGBADO"/>
    <s v="AFLAO SAGBADO"/>
    <s v="GOLFE"/>
    <x v="0"/>
    <x v="2"/>
    <s v="BEP - Cuisine Patisserie"/>
    <x v="7"/>
    <n v="0"/>
    <n v="1"/>
  </r>
  <r>
    <n v="2060211128"/>
    <x v="0"/>
    <s v="ECOLE DE FORMATION PROFESSIONNELLE HOTEIERE LE ROCHER ANNEXE"/>
    <x v="0"/>
    <s v="AFLAO SAGBADO"/>
    <s v="AFLAO SAGBADO"/>
    <s v="GOLFE"/>
    <x v="0"/>
    <x v="2"/>
    <s v="BEP - Cuisine Patisserie"/>
    <x v="8"/>
    <n v="0"/>
    <n v="1"/>
  </r>
  <r>
    <n v="2060211128"/>
    <x v="0"/>
    <s v="ECOLE DE FORMATION PROFESSIONNELLE HOTEIERE LE ROCHER ANNEXE"/>
    <x v="0"/>
    <s v="AFLAO SAGBADO"/>
    <s v="AFLAO SAGBADO"/>
    <s v="GOLFE"/>
    <x v="0"/>
    <x v="2"/>
    <s v="BEP - Cuisine Patisserie"/>
    <x v="9"/>
    <n v="1"/>
    <n v="0"/>
  </r>
  <r>
    <n v="2060211128"/>
    <x v="0"/>
    <s v="ECOLE DE FORMATION PROFESSIONNELLE HOTEIERE LE ROCHER ANNEXE"/>
    <x v="0"/>
    <s v="AFLAO SAGBADO"/>
    <s v="AFLAO SAGBADO"/>
    <s v="GOLFE"/>
    <x v="0"/>
    <x v="2"/>
    <s v="BT   - Hôtellerie "/>
    <x v="9"/>
    <n v="1"/>
    <n v="0"/>
  </r>
  <r>
    <n v="2060211128"/>
    <x v="0"/>
    <s v="ECOLE DE FORMATION PROFESSIONNELLE HOTEIERE LE ROCHER ANNEXE"/>
    <x v="0"/>
    <s v="AFLAO SAGBADO"/>
    <s v="AFLAO SAGBADO"/>
    <s v="GOLFE"/>
    <x v="0"/>
    <x v="2"/>
    <s v="CAP - Boucherie - Charcuterie"/>
    <x v="1"/>
    <n v="1"/>
    <n v="1"/>
  </r>
  <r>
    <n v="2060211128"/>
    <x v="0"/>
    <s v="ECOLE DE FORMATION PROFESSIONNELLE HOTEIERE LE ROCHER ANNEXE"/>
    <x v="0"/>
    <s v="AFLAO SAGBADO"/>
    <s v="AFLAO SAGBADO"/>
    <s v="GOLFE"/>
    <x v="0"/>
    <x v="2"/>
    <s v="CAP - Boucherie - Charcuterie"/>
    <x v="4"/>
    <n v="2"/>
    <n v="0"/>
  </r>
  <r>
    <n v="2060211128"/>
    <x v="0"/>
    <s v="ECOLE DE FORMATION PROFESSIONNELLE HOTEIERE LE ROCHER ANNEXE"/>
    <x v="0"/>
    <s v="AFLAO SAGBADO"/>
    <s v="AFLAO SAGBADO"/>
    <s v="GOLFE"/>
    <x v="0"/>
    <x v="2"/>
    <s v="CAP - Boucherie - Charcuterie"/>
    <x v="5"/>
    <n v="2"/>
    <n v="0"/>
  </r>
  <r>
    <n v="2060211128"/>
    <x v="0"/>
    <s v="ECOLE DE FORMATION PROFESSIONNELLE HOTEIERE LE ROCHER ANNEXE"/>
    <x v="0"/>
    <s v="AFLAO SAGBADO"/>
    <s v="AFLAO SAGBADO"/>
    <s v="GOLFE"/>
    <x v="0"/>
    <x v="2"/>
    <s v="CAP - Boucherie - Charcuterie"/>
    <x v="6"/>
    <n v="1"/>
    <n v="1"/>
  </r>
  <r>
    <n v="2060211128"/>
    <x v="0"/>
    <s v="ECOLE DE FORMATION PROFESSIONNELLE HOTEIERE LE ROCHER ANNEXE"/>
    <x v="0"/>
    <s v="AFLAO SAGBADO"/>
    <s v="AFLAO SAGBADO"/>
    <s v="GOLFE"/>
    <x v="0"/>
    <x v="2"/>
    <s v="CAP - Boucherie - Charcuterie"/>
    <x v="7"/>
    <n v="0"/>
    <n v="1"/>
  </r>
  <r>
    <n v="2060211128"/>
    <x v="0"/>
    <s v="ECOLE DE FORMATION PROFESSIONNELLE HOTEIERE LE ROCHER ANNEXE"/>
    <x v="0"/>
    <s v="AFLAO SAGBADO"/>
    <s v="AFLAO SAGBADO"/>
    <s v="GOLFE"/>
    <x v="0"/>
    <x v="2"/>
    <s v="CAP - Boucherie - Charcuterie"/>
    <x v="8"/>
    <n v="1"/>
    <n v="2"/>
  </r>
  <r>
    <n v="2060211128"/>
    <x v="0"/>
    <s v="ECOLE DE FORMATION PROFESSIONNELLE HOTEIERE LE ROCHER ANNEXE"/>
    <x v="0"/>
    <s v="AFLAO SAGBADO"/>
    <s v="AFLAO SAGBADO"/>
    <s v="GOLFE"/>
    <x v="0"/>
    <x v="2"/>
    <s v="CAP - Boucherie - Charcuterie"/>
    <x v="9"/>
    <n v="1"/>
    <n v="1"/>
  </r>
  <r>
    <n v="2060211128"/>
    <x v="0"/>
    <s v="ECOLE DE FORMATION PROFESSIONNELLE HOTEIERE LE ROCHER ANNEXE"/>
    <x v="0"/>
    <s v="AFLAO SAGBADO"/>
    <s v="AFLAO SAGBADO"/>
    <s v="GOLFE"/>
    <x v="0"/>
    <x v="2"/>
    <s v="CAP - Cuisine Patisserie"/>
    <x v="1"/>
    <n v="1"/>
    <n v="1"/>
  </r>
  <r>
    <n v="2060211128"/>
    <x v="0"/>
    <s v="ECOLE DE FORMATION PROFESSIONNELLE HOTEIERE LE ROCHER ANNEXE"/>
    <x v="0"/>
    <s v="AFLAO SAGBADO"/>
    <s v="AFLAO SAGBADO"/>
    <s v="GOLFE"/>
    <x v="0"/>
    <x v="2"/>
    <s v="CAP - Cuisine Patisserie"/>
    <x v="6"/>
    <n v="1"/>
    <n v="1"/>
  </r>
  <r>
    <n v="2060211128"/>
    <x v="0"/>
    <s v="ECOLE DE FORMATION PROFESSIONNELLE HOTEIERE LE ROCHER ANNEXE"/>
    <x v="0"/>
    <s v="AFLAO SAGBADO"/>
    <s v="AFLAO SAGBADO"/>
    <s v="GOLFE"/>
    <x v="0"/>
    <x v="2"/>
    <s v="CAP - Cuisine Patisserie"/>
    <x v="7"/>
    <n v="1"/>
    <n v="1"/>
  </r>
  <r>
    <n v="2060211128"/>
    <x v="0"/>
    <s v="ECOLE DE FORMATION PROFESSIONNELLE HOTEIERE LE ROCHER ANNEXE"/>
    <x v="0"/>
    <s v="AFLAO SAGBADO"/>
    <s v="AFLAO SAGBADO"/>
    <s v="GOLFE"/>
    <x v="0"/>
    <x v="2"/>
    <s v="CAP - Cuisine Patisserie"/>
    <x v="8"/>
    <n v="1"/>
    <n v="2"/>
  </r>
  <r>
    <n v="2060211128"/>
    <x v="0"/>
    <s v="ECOLE DE FORMATION PROFESSIONNELLE HOTEIERE LE ROCHER ANNEXE"/>
    <x v="0"/>
    <s v="AFLAO SAGBADO"/>
    <s v="AFLAO SAGBADO"/>
    <s v="GOLFE"/>
    <x v="0"/>
    <x v="2"/>
    <s v="CAP - Cuisine Patisserie"/>
    <x v="9"/>
    <n v="2"/>
    <n v="2"/>
  </r>
  <r>
    <n v="2060211129"/>
    <x v="0"/>
    <s v="CENTRE DE FORMATION TECHNIQUE ET PROFESSIONNELLE LE VAINQUEUR"/>
    <x v="0"/>
    <s v="AFLAO SAGBADO"/>
    <s v="AFLAO SAGBADO"/>
    <s v="GOLFE"/>
    <x v="0"/>
    <x v="0"/>
    <s v="BT  - Restauration"/>
    <x v="6"/>
    <n v="1"/>
    <n v="1"/>
  </r>
  <r>
    <n v="2060211129"/>
    <x v="0"/>
    <s v="CENTRE DE FORMATION TECHNIQUE ET PROFESSIONNELLE LE VAINQUEUR"/>
    <x v="0"/>
    <s v="AFLAO SAGBADO"/>
    <s v="AFLAO SAGBADO"/>
    <s v="GOLFE"/>
    <x v="0"/>
    <x v="0"/>
    <s v="BT  - Restauration"/>
    <x v="7"/>
    <n v="2"/>
    <n v="1"/>
  </r>
  <r>
    <n v="2060211129"/>
    <x v="0"/>
    <s v="CENTRE DE FORMATION TECHNIQUE ET PROFESSIONNELLE LE VAINQUEUR"/>
    <x v="0"/>
    <s v="AFLAO SAGBADO"/>
    <s v="AFLAO SAGBADO"/>
    <s v="GOLFE"/>
    <x v="0"/>
    <x v="0"/>
    <s v="BT  - Restauration"/>
    <x v="8"/>
    <n v="1"/>
    <n v="0"/>
  </r>
  <r>
    <n v="2060211129"/>
    <x v="0"/>
    <s v="CENTRE DE FORMATION TECHNIQUE ET PROFESSIONNELLE LE VAINQUEUR"/>
    <x v="0"/>
    <s v="AFLAO SAGBADO"/>
    <s v="AFLAO SAGBADO"/>
    <s v="GOLFE"/>
    <x v="0"/>
    <x v="0"/>
    <s v="CAP - Boucherie - Charcuterie"/>
    <x v="1"/>
    <n v="5"/>
    <n v="2"/>
  </r>
  <r>
    <n v="2060211129"/>
    <x v="0"/>
    <s v="CENTRE DE FORMATION TECHNIQUE ET PROFESSIONNELLE LE VAINQUEUR"/>
    <x v="0"/>
    <s v="AFLAO SAGBADO"/>
    <s v="AFLAO SAGBADO"/>
    <s v="GOLFE"/>
    <x v="0"/>
    <x v="0"/>
    <s v="CAP - Boucherie - Charcuterie"/>
    <x v="6"/>
    <n v="2"/>
    <n v="2"/>
  </r>
  <r>
    <n v="2060211129"/>
    <x v="0"/>
    <s v="CENTRE DE FORMATION TECHNIQUE ET PROFESSIONNELLE LE VAINQUEUR"/>
    <x v="0"/>
    <s v="AFLAO SAGBADO"/>
    <s v="AFLAO SAGBADO"/>
    <s v="GOLFE"/>
    <x v="0"/>
    <x v="0"/>
    <s v="CAP - Boucherie - Charcuterie"/>
    <x v="7"/>
    <n v="5"/>
    <n v="2"/>
  </r>
  <r>
    <n v="2060211129"/>
    <x v="0"/>
    <s v="CENTRE DE FORMATION TECHNIQUE ET PROFESSIONNELLE LE VAINQUEUR"/>
    <x v="0"/>
    <s v="AFLAO SAGBADO"/>
    <s v="AFLAO SAGBADO"/>
    <s v="GOLFE"/>
    <x v="0"/>
    <x v="0"/>
    <s v="CAP - Boucherie - Charcuterie"/>
    <x v="8"/>
    <n v="3"/>
    <n v="0"/>
  </r>
  <r>
    <n v="2060211129"/>
    <x v="0"/>
    <s v="CENTRE DE FORMATION TECHNIQUE ET PROFESSIONNELLE LE VAINQUEUR"/>
    <x v="0"/>
    <s v="AFLAO SAGBADO"/>
    <s v="AFLAO SAGBADO"/>
    <s v="GOLFE"/>
    <x v="0"/>
    <x v="0"/>
    <s v="CAP - Boucherie - Charcuterie"/>
    <x v="9"/>
    <n v="10"/>
    <n v="4"/>
  </r>
  <r>
    <n v="2060211129"/>
    <x v="0"/>
    <s v="CENTRE DE FORMATION TECHNIQUE ET PROFESSIONNELLE LE VAINQUEUR"/>
    <x v="0"/>
    <s v="AFLAO SAGBADO"/>
    <s v="AFLAO SAGBADO"/>
    <s v="GOLFE"/>
    <x v="0"/>
    <x v="0"/>
    <s v="CAP - Cuisine Patisserie"/>
    <x v="5"/>
    <n v="3"/>
    <n v="4"/>
  </r>
  <r>
    <n v="2060211129"/>
    <x v="0"/>
    <s v="CENTRE DE FORMATION TECHNIQUE ET PROFESSIONNELLE LE VAINQUEUR"/>
    <x v="0"/>
    <s v="AFLAO SAGBADO"/>
    <s v="AFLAO SAGBADO"/>
    <s v="GOLFE"/>
    <x v="0"/>
    <x v="0"/>
    <s v="CAP - Cuisine Patisserie"/>
    <x v="7"/>
    <n v="3"/>
    <n v="0"/>
  </r>
  <r>
    <n v="2060211129"/>
    <x v="0"/>
    <s v="CENTRE DE FORMATION TECHNIQUE ET PROFESSIONNELLE LE VAINQUEUR"/>
    <x v="0"/>
    <s v="AFLAO SAGBADO"/>
    <s v="AFLAO SAGBADO"/>
    <s v="GOLFE"/>
    <x v="0"/>
    <x v="0"/>
    <s v="CAP - Cuisine Patisserie"/>
    <x v="8"/>
    <n v="0"/>
    <n v="3"/>
  </r>
  <r>
    <n v="2060211129"/>
    <x v="0"/>
    <s v="CENTRE DE FORMATION TECHNIQUE ET PROFESSIONNELLE LE VAINQUEUR"/>
    <x v="0"/>
    <s v="AFLAO SAGBADO"/>
    <s v="AFLAO SAGBADO"/>
    <s v="GOLFE"/>
    <x v="0"/>
    <x v="2"/>
    <s v="BT  - Restauration"/>
    <x v="5"/>
    <n v="0"/>
    <n v="2"/>
  </r>
  <r>
    <n v="2060211129"/>
    <x v="0"/>
    <s v="CENTRE DE FORMATION TECHNIQUE ET PROFESSIONNELLE LE VAINQUEUR"/>
    <x v="0"/>
    <s v="AFLAO SAGBADO"/>
    <s v="AFLAO SAGBADO"/>
    <s v="GOLFE"/>
    <x v="0"/>
    <x v="2"/>
    <s v="BT  - Restauration"/>
    <x v="6"/>
    <n v="1"/>
    <n v="2"/>
  </r>
  <r>
    <n v="2060211129"/>
    <x v="0"/>
    <s v="CENTRE DE FORMATION TECHNIQUE ET PROFESSIONNELLE LE VAINQUEUR"/>
    <x v="0"/>
    <s v="AFLAO SAGBADO"/>
    <s v="AFLAO SAGBADO"/>
    <s v="GOLFE"/>
    <x v="0"/>
    <x v="2"/>
    <s v="BT  - Restauration"/>
    <x v="7"/>
    <n v="2"/>
    <n v="1"/>
  </r>
  <r>
    <n v="2060211129"/>
    <x v="0"/>
    <s v="CENTRE DE FORMATION TECHNIQUE ET PROFESSIONNELLE LE VAINQUEUR"/>
    <x v="0"/>
    <s v="AFLAO SAGBADO"/>
    <s v="AFLAO SAGBADO"/>
    <s v="GOLFE"/>
    <x v="0"/>
    <x v="2"/>
    <s v="BT  - Restauration"/>
    <x v="8"/>
    <n v="0"/>
    <n v="1"/>
  </r>
  <r>
    <n v="2060211129"/>
    <x v="0"/>
    <s v="CENTRE DE FORMATION TECHNIQUE ET PROFESSIONNELLE LE VAINQUEUR"/>
    <x v="0"/>
    <s v="AFLAO SAGBADO"/>
    <s v="AFLAO SAGBADO"/>
    <s v="GOLFE"/>
    <x v="0"/>
    <x v="2"/>
    <s v="CAP - Boucherie - Charcuterie"/>
    <x v="1"/>
    <n v="15"/>
    <n v="9"/>
  </r>
  <r>
    <n v="2060211129"/>
    <x v="0"/>
    <s v="CENTRE DE FORMATION TECHNIQUE ET PROFESSIONNELLE LE VAINQUEUR"/>
    <x v="0"/>
    <s v="AFLAO SAGBADO"/>
    <s v="AFLAO SAGBADO"/>
    <s v="GOLFE"/>
    <x v="0"/>
    <x v="2"/>
    <s v="CAP - Boucherie - Charcuterie"/>
    <x v="7"/>
    <n v="4"/>
    <n v="0"/>
  </r>
  <r>
    <n v="2060211129"/>
    <x v="0"/>
    <s v="CENTRE DE FORMATION TECHNIQUE ET PROFESSIONNELLE LE VAINQUEUR"/>
    <x v="0"/>
    <s v="AFLAO SAGBADO"/>
    <s v="AFLAO SAGBADO"/>
    <s v="GOLFE"/>
    <x v="0"/>
    <x v="2"/>
    <s v="CAP - Boucherie - Charcuterie"/>
    <x v="8"/>
    <n v="6"/>
    <n v="4"/>
  </r>
  <r>
    <n v="2060211129"/>
    <x v="0"/>
    <s v="CENTRE DE FORMATION TECHNIQUE ET PROFESSIONNELLE LE VAINQUEUR"/>
    <x v="0"/>
    <s v="AFLAO SAGBADO"/>
    <s v="AFLAO SAGBADO"/>
    <s v="GOLFE"/>
    <x v="0"/>
    <x v="2"/>
    <s v="CAP - Boucherie - Charcuterie"/>
    <x v="9"/>
    <n v="5"/>
    <n v="6"/>
  </r>
  <r>
    <n v="2060211129"/>
    <x v="0"/>
    <s v="CENTRE DE FORMATION TECHNIQUE ET PROFESSIONNELLE LE VAINQUEUR"/>
    <x v="0"/>
    <s v="AFLAO SAGBADO"/>
    <s v="AFLAO SAGBADO"/>
    <s v="GOLFE"/>
    <x v="0"/>
    <x v="2"/>
    <s v="CAP - Cuisine Patisserie"/>
    <x v="4"/>
    <n v="0"/>
    <n v="1"/>
  </r>
  <r>
    <n v="2060211129"/>
    <x v="0"/>
    <s v="CENTRE DE FORMATION TECHNIQUE ET PROFESSIONNELLE LE VAINQUEUR"/>
    <x v="0"/>
    <s v="AFLAO SAGBADO"/>
    <s v="AFLAO SAGBADO"/>
    <s v="GOLFE"/>
    <x v="0"/>
    <x v="2"/>
    <s v="CAP - Cuisine Patisserie"/>
    <x v="5"/>
    <n v="2"/>
    <n v="0"/>
  </r>
  <r>
    <n v="2060211129"/>
    <x v="0"/>
    <s v="CENTRE DE FORMATION TECHNIQUE ET PROFESSIONNELLE LE VAINQUEUR"/>
    <x v="0"/>
    <s v="AFLAO SAGBADO"/>
    <s v="AFLAO SAGBADO"/>
    <s v="GOLFE"/>
    <x v="0"/>
    <x v="2"/>
    <s v="CAP - Cuisine Patisserie"/>
    <x v="6"/>
    <n v="0"/>
    <n v="2"/>
  </r>
  <r>
    <n v="2060211129"/>
    <x v="0"/>
    <s v="CENTRE DE FORMATION TECHNIQUE ET PROFESSIONNELLE LE VAINQUEUR"/>
    <x v="0"/>
    <s v="AFLAO SAGBADO"/>
    <s v="AFLAO SAGBADO"/>
    <s v="GOLFE"/>
    <x v="0"/>
    <x v="2"/>
    <s v="CAP - Cuisine Patisserie"/>
    <x v="7"/>
    <n v="1"/>
    <n v="0"/>
  </r>
  <r>
    <n v="2060211129"/>
    <x v="0"/>
    <s v="CENTRE DE FORMATION TECHNIQUE ET PROFESSIONNELLE LE VAINQUEUR"/>
    <x v="0"/>
    <s v="AFLAO SAGBADO"/>
    <s v="AFLAO SAGBADO"/>
    <s v="GOLFE"/>
    <x v="0"/>
    <x v="2"/>
    <s v="CAP - Cuisine Patisserie"/>
    <x v="8"/>
    <n v="0"/>
    <n v="1"/>
  </r>
  <r>
    <n v="2060211129"/>
    <x v="0"/>
    <s v="CENTRE DE FORMATION TECHNIQUE ET PROFESSIONNELLE LE VAINQUEUR"/>
    <x v="0"/>
    <s v="AFLAO SAGBADO"/>
    <s v="AFLAO SAGBADO"/>
    <s v="GOLFE"/>
    <x v="0"/>
    <x v="4"/>
    <s v="BT  - Restauration"/>
    <x v="7"/>
    <n v="2"/>
    <n v="1"/>
  </r>
  <r>
    <n v="2060211129"/>
    <x v="0"/>
    <s v="CENTRE DE FORMATION TECHNIQUE ET PROFESSIONNELLE LE VAINQUEUR"/>
    <x v="0"/>
    <s v="AFLAO SAGBADO"/>
    <s v="AFLAO SAGBADO"/>
    <s v="GOLFE"/>
    <x v="0"/>
    <x v="4"/>
    <s v="BT  - Restauration"/>
    <x v="8"/>
    <n v="1"/>
    <n v="2"/>
  </r>
  <r>
    <n v="2060211129"/>
    <x v="0"/>
    <s v="CENTRE DE FORMATION TECHNIQUE ET PROFESSIONNELLE LE VAINQUEUR"/>
    <x v="0"/>
    <s v="AFLAO SAGBADO"/>
    <s v="AFLAO SAGBADO"/>
    <s v="GOLFE"/>
    <x v="0"/>
    <x v="4"/>
    <s v="BT  - Restauration"/>
    <x v="9"/>
    <n v="0"/>
    <n v="1"/>
  </r>
  <r>
    <n v="2060211130"/>
    <x v="0"/>
    <s v="INSTITUT DE FORMATION ONG VISA"/>
    <x v="0"/>
    <s v="AFLAO SAGBADO"/>
    <s v="AFLAO SAGBADO"/>
    <s v="GOLFE"/>
    <x v="0"/>
    <x v="0"/>
    <s v="BEP - Hébergement"/>
    <x v="3"/>
    <n v="2"/>
    <n v="2"/>
  </r>
  <r>
    <n v="2060211130"/>
    <x v="0"/>
    <s v="INSTITUT DE FORMATION ONG VISA"/>
    <x v="0"/>
    <s v="AFLAO SAGBADO"/>
    <s v="AFLAO SAGBADO"/>
    <s v="GOLFE"/>
    <x v="0"/>
    <x v="0"/>
    <s v="BEP - Hébergement"/>
    <x v="4"/>
    <n v="2"/>
    <n v="2"/>
  </r>
  <r>
    <n v="2060211130"/>
    <x v="0"/>
    <s v="INSTITUT DE FORMATION ONG VISA"/>
    <x v="0"/>
    <s v="AFLAO SAGBADO"/>
    <s v="AFLAO SAGBADO"/>
    <s v="GOLFE"/>
    <x v="0"/>
    <x v="0"/>
    <s v="BEP - Hébergement"/>
    <x v="5"/>
    <n v="2"/>
    <n v="2"/>
  </r>
  <r>
    <n v="2060211130"/>
    <x v="0"/>
    <s v="INSTITUT DE FORMATION ONG VISA"/>
    <x v="0"/>
    <s v="AFLAO SAGBADO"/>
    <s v="AFLAO SAGBADO"/>
    <s v="GOLFE"/>
    <x v="0"/>
    <x v="0"/>
    <s v="BEP - Hébergement"/>
    <x v="6"/>
    <n v="2"/>
    <n v="4"/>
  </r>
  <r>
    <n v="2060211130"/>
    <x v="0"/>
    <s v="INSTITUT DE FORMATION ONG VISA"/>
    <x v="0"/>
    <s v="AFLAO SAGBADO"/>
    <s v="AFLAO SAGBADO"/>
    <s v="GOLFE"/>
    <x v="0"/>
    <x v="0"/>
    <s v="BEP - Hébergement"/>
    <x v="7"/>
    <n v="2"/>
    <n v="2"/>
  </r>
  <r>
    <n v="2060211130"/>
    <x v="0"/>
    <s v="INSTITUT DE FORMATION ONG VISA"/>
    <x v="0"/>
    <s v="AFLAO SAGBADO"/>
    <s v="AFLAO SAGBADO"/>
    <s v="GOLFE"/>
    <x v="0"/>
    <x v="0"/>
    <s v="BEP - Hébergement"/>
    <x v="8"/>
    <n v="0"/>
    <n v="3"/>
  </r>
  <r>
    <n v="2060211130"/>
    <x v="0"/>
    <s v="INSTITUT DE FORMATION ONG VISA"/>
    <x v="0"/>
    <s v="AFLAO SAGBADO"/>
    <s v="AFLAO SAGBADO"/>
    <s v="GOLFE"/>
    <x v="0"/>
    <x v="0"/>
    <s v="BT  - Secrétariat"/>
    <x v="1"/>
    <n v="1"/>
    <n v="2"/>
  </r>
  <r>
    <n v="2060211130"/>
    <x v="0"/>
    <s v="INSTITUT DE FORMATION ONG VISA"/>
    <x v="0"/>
    <s v="AFLAO SAGBADO"/>
    <s v="AFLAO SAGBADO"/>
    <s v="GOLFE"/>
    <x v="0"/>
    <x v="0"/>
    <s v="BT  - Secrétariat"/>
    <x v="10"/>
    <n v="0"/>
    <n v="2"/>
  </r>
  <r>
    <n v="2060211130"/>
    <x v="0"/>
    <s v="INSTITUT DE FORMATION ONG VISA"/>
    <x v="0"/>
    <s v="AFLAO SAGBADO"/>
    <s v="AFLAO SAGBADO"/>
    <s v="GOLFE"/>
    <x v="0"/>
    <x v="0"/>
    <s v="BT  - Secrétariat"/>
    <x v="3"/>
    <n v="0"/>
    <n v="3"/>
  </r>
  <r>
    <n v="2060211130"/>
    <x v="0"/>
    <s v="INSTITUT DE FORMATION ONG VISA"/>
    <x v="0"/>
    <s v="AFLAO SAGBADO"/>
    <s v="AFLAO SAGBADO"/>
    <s v="GOLFE"/>
    <x v="0"/>
    <x v="0"/>
    <s v="BT  - Secrétariat"/>
    <x v="4"/>
    <n v="1"/>
    <n v="5"/>
  </r>
  <r>
    <n v="2060211130"/>
    <x v="0"/>
    <s v="INSTITUT DE FORMATION ONG VISA"/>
    <x v="0"/>
    <s v="AFLAO SAGBADO"/>
    <s v="AFLAO SAGBADO"/>
    <s v="GOLFE"/>
    <x v="0"/>
    <x v="0"/>
    <s v="BT  - Secrétariat"/>
    <x v="5"/>
    <n v="1"/>
    <n v="3"/>
  </r>
  <r>
    <n v="2060211130"/>
    <x v="0"/>
    <s v="INSTITUT DE FORMATION ONG VISA"/>
    <x v="0"/>
    <s v="AFLAO SAGBADO"/>
    <s v="AFLAO SAGBADO"/>
    <s v="GOLFE"/>
    <x v="0"/>
    <x v="0"/>
    <s v="BT  - Secrétariat"/>
    <x v="6"/>
    <n v="1"/>
    <n v="4"/>
  </r>
  <r>
    <n v="2060211130"/>
    <x v="0"/>
    <s v="INSTITUT DE FORMATION ONG VISA"/>
    <x v="0"/>
    <s v="AFLAO SAGBADO"/>
    <s v="AFLAO SAGBADO"/>
    <s v="GOLFE"/>
    <x v="0"/>
    <x v="0"/>
    <s v="BT  - Secrétariat"/>
    <x v="7"/>
    <n v="0"/>
    <n v="6"/>
  </r>
  <r>
    <n v="2060211130"/>
    <x v="0"/>
    <s v="INSTITUT DE FORMATION ONG VISA"/>
    <x v="0"/>
    <s v="AFLAO SAGBADO"/>
    <s v="AFLAO SAGBADO"/>
    <s v="GOLFE"/>
    <x v="0"/>
    <x v="0"/>
    <s v="BT  - Secrétariat"/>
    <x v="8"/>
    <n v="0"/>
    <n v="1"/>
  </r>
  <r>
    <n v="2060211130"/>
    <x v="0"/>
    <s v="INSTITUT DE FORMATION ONG VISA"/>
    <x v="0"/>
    <s v="AFLAO SAGBADO"/>
    <s v="AFLAO SAGBADO"/>
    <s v="GOLFE"/>
    <x v="0"/>
    <x v="2"/>
    <s v="BT  - Secrétariat"/>
    <x v="1"/>
    <n v="0"/>
    <n v="3"/>
  </r>
  <r>
    <n v="2060211130"/>
    <x v="0"/>
    <s v="INSTITUT DE FORMATION ONG VISA"/>
    <x v="0"/>
    <s v="AFLAO SAGBADO"/>
    <s v="AFLAO SAGBADO"/>
    <s v="GOLFE"/>
    <x v="0"/>
    <x v="2"/>
    <s v="BT  - Secrétariat"/>
    <x v="3"/>
    <n v="0"/>
    <n v="1"/>
  </r>
  <r>
    <n v="2060211130"/>
    <x v="0"/>
    <s v="INSTITUT DE FORMATION ONG VISA"/>
    <x v="0"/>
    <s v="AFLAO SAGBADO"/>
    <s v="AFLAO SAGBADO"/>
    <s v="GOLFE"/>
    <x v="0"/>
    <x v="2"/>
    <s v="BT  - Secrétariat"/>
    <x v="4"/>
    <n v="0"/>
    <n v="3"/>
  </r>
  <r>
    <n v="2060211130"/>
    <x v="0"/>
    <s v="INSTITUT DE FORMATION ONG VISA"/>
    <x v="0"/>
    <s v="AFLAO SAGBADO"/>
    <s v="AFLAO SAGBADO"/>
    <s v="GOLFE"/>
    <x v="0"/>
    <x v="2"/>
    <s v="BT  - Secrétariat"/>
    <x v="5"/>
    <n v="2"/>
    <n v="4"/>
  </r>
  <r>
    <n v="2060211130"/>
    <x v="0"/>
    <s v="INSTITUT DE FORMATION ONG VISA"/>
    <x v="0"/>
    <s v="AFLAO SAGBADO"/>
    <s v="AFLAO SAGBADO"/>
    <s v="GOLFE"/>
    <x v="0"/>
    <x v="2"/>
    <s v="BT  - Secrétariat"/>
    <x v="6"/>
    <n v="0"/>
    <n v="2"/>
  </r>
  <r>
    <n v="2060211130"/>
    <x v="0"/>
    <s v="INSTITUT DE FORMATION ONG VISA"/>
    <x v="0"/>
    <s v="AFLAO SAGBADO"/>
    <s v="AFLAO SAGBADO"/>
    <s v="GOLFE"/>
    <x v="0"/>
    <x v="2"/>
    <s v="BT  - Secrétariat"/>
    <x v="7"/>
    <n v="0"/>
    <n v="5"/>
  </r>
  <r>
    <n v="2060211130"/>
    <x v="0"/>
    <s v="INSTITUT DE FORMATION ONG VISA"/>
    <x v="0"/>
    <s v="AFLAO SAGBADO"/>
    <s v="AFLAO SAGBADO"/>
    <s v="GOLFE"/>
    <x v="0"/>
    <x v="2"/>
    <s v="BT  - Secrétariat"/>
    <x v="8"/>
    <n v="5"/>
    <n v="0"/>
  </r>
  <r>
    <n v="2060211130"/>
    <x v="0"/>
    <s v="INSTITUT DE FORMATION ONG VISA"/>
    <x v="0"/>
    <s v="AFLAO SAGBADO"/>
    <s v="AFLAO SAGBADO"/>
    <s v="GOLFE"/>
    <x v="0"/>
    <x v="2"/>
    <s v="BT  - Secrétariat"/>
    <x v="9"/>
    <n v="0"/>
    <n v="3"/>
  </r>
  <r>
    <n v="2060211130"/>
    <x v="0"/>
    <s v="INSTITUT DE FORMATION ONG VISA"/>
    <x v="0"/>
    <s v="AFLAO SAGBADO"/>
    <s v="AFLAO SAGBADO"/>
    <s v="GOLFE"/>
    <x v="0"/>
    <x v="4"/>
    <s v="BT  - Secrétariat"/>
    <x v="5"/>
    <n v="0"/>
    <n v="1"/>
  </r>
  <r>
    <n v="2060211130"/>
    <x v="0"/>
    <s v="INSTITUT DE FORMATION ONG VISA"/>
    <x v="0"/>
    <s v="AFLAO SAGBADO"/>
    <s v="AFLAO SAGBADO"/>
    <s v="GOLFE"/>
    <x v="0"/>
    <x v="4"/>
    <s v="BT  - Secrétariat"/>
    <x v="6"/>
    <n v="0"/>
    <n v="5"/>
  </r>
  <r>
    <n v="2060211130"/>
    <x v="0"/>
    <s v="INSTITUT DE FORMATION ONG VISA"/>
    <x v="0"/>
    <s v="AFLAO SAGBADO"/>
    <s v="AFLAO SAGBADO"/>
    <s v="GOLFE"/>
    <x v="0"/>
    <x v="4"/>
    <s v="BT  - Secrétariat"/>
    <x v="7"/>
    <n v="1"/>
    <n v="5"/>
  </r>
  <r>
    <n v="2060211130"/>
    <x v="0"/>
    <s v="INSTITUT DE FORMATION ONG VISA"/>
    <x v="0"/>
    <s v="AFLAO SAGBADO"/>
    <s v="AFLAO SAGBADO"/>
    <s v="GOLFE"/>
    <x v="0"/>
    <x v="4"/>
    <s v="BT  - Secrétariat"/>
    <x v="8"/>
    <n v="2"/>
    <n v="7"/>
  </r>
  <r>
    <n v="2060211130"/>
    <x v="0"/>
    <s v="INSTITUT DE FORMATION ONG VISA"/>
    <x v="0"/>
    <s v="AFLAO SAGBADO"/>
    <s v="AFLAO SAGBADO"/>
    <s v="GOLFE"/>
    <x v="0"/>
    <x v="4"/>
    <s v="BT  - Secrétariat"/>
    <x v="9"/>
    <n v="0"/>
    <n v="3"/>
  </r>
  <r>
    <n v="2060211131"/>
    <x v="0"/>
    <s v="CENTRE DE FORMATION TECHNIQUE POUR LES ORPHELINS "/>
    <x v="0"/>
    <s v="KOUMEA"/>
    <s v="KOUMEA"/>
    <s v="KOZAH"/>
    <x v="4"/>
    <x v="0"/>
    <s v="CAP - Cuisine Patisserie"/>
    <x v="6"/>
    <n v="0"/>
    <n v="3"/>
  </r>
  <r>
    <n v="2060211131"/>
    <x v="0"/>
    <s v="CENTRE DE FORMATION TECHNIQUE POUR LES ORPHELINS "/>
    <x v="0"/>
    <s v="KOUMEA"/>
    <s v="KOUMEA"/>
    <s v="KOZAH"/>
    <x v="4"/>
    <x v="0"/>
    <s v="CAP - Electricité d'équipement"/>
    <x v="3"/>
    <n v="0"/>
    <n v="2"/>
  </r>
  <r>
    <n v="2060211131"/>
    <x v="0"/>
    <s v="CENTRE DE FORMATION TECHNIQUE POUR LES ORPHELINS "/>
    <x v="0"/>
    <s v="KOUMEA"/>
    <s v="KOUMEA"/>
    <s v="KOZAH"/>
    <x v="4"/>
    <x v="0"/>
    <s v="CAP - Electricité d'équipement"/>
    <x v="4"/>
    <n v="10"/>
    <n v="2"/>
  </r>
  <r>
    <n v="2060211131"/>
    <x v="0"/>
    <s v="CENTRE DE FORMATION TECHNIQUE POUR LES ORPHELINS "/>
    <x v="0"/>
    <s v="KOUMEA"/>
    <s v="KOUMEA"/>
    <s v="KOZAH"/>
    <x v="4"/>
    <x v="0"/>
    <s v="CAP - Electricité d'équipement"/>
    <x v="5"/>
    <n v="5"/>
    <n v="1"/>
  </r>
  <r>
    <n v="2060211131"/>
    <x v="0"/>
    <s v="CENTRE DE FORMATION TECHNIQUE POUR LES ORPHELINS "/>
    <x v="0"/>
    <s v="KOUMEA"/>
    <s v="KOUMEA"/>
    <s v="KOZAH"/>
    <x v="4"/>
    <x v="0"/>
    <s v="CAP - Electricité d'équipement"/>
    <x v="6"/>
    <n v="2"/>
    <n v="0"/>
  </r>
  <r>
    <n v="2060211131"/>
    <x v="0"/>
    <s v="CENTRE DE FORMATION TECHNIQUE POUR LES ORPHELINS "/>
    <x v="0"/>
    <s v="KOUMEA"/>
    <s v="KOUMEA"/>
    <s v="KOZAH"/>
    <x v="4"/>
    <x v="0"/>
    <s v="CAP - Maçonnerie"/>
    <x v="4"/>
    <m/>
    <n v="0"/>
  </r>
  <r>
    <n v="2060211131"/>
    <x v="0"/>
    <s v="CENTRE DE FORMATION TECHNIQUE POUR LES ORPHELINS "/>
    <x v="0"/>
    <s v="KOUMEA"/>
    <s v="KOUMEA"/>
    <s v="KOZAH"/>
    <x v="4"/>
    <x v="0"/>
    <s v="CAP - Maçonnerie"/>
    <x v="5"/>
    <n v="1"/>
    <n v="0"/>
  </r>
  <r>
    <n v="2060211131"/>
    <x v="0"/>
    <s v="CENTRE DE FORMATION TECHNIQUE POUR LES ORPHELINS "/>
    <x v="0"/>
    <s v="KOUMEA"/>
    <s v="KOUMEA"/>
    <s v="KOZAH"/>
    <x v="4"/>
    <x v="0"/>
    <s v="CAP - Maçonnerie"/>
    <x v="6"/>
    <n v="3"/>
    <n v="0"/>
  </r>
  <r>
    <n v="2060211131"/>
    <x v="0"/>
    <s v="CENTRE DE FORMATION TECHNIQUE POUR LES ORPHELINS "/>
    <x v="0"/>
    <s v="KOUMEA"/>
    <s v="KOUMEA"/>
    <s v="KOZAH"/>
    <x v="4"/>
    <x v="0"/>
    <s v="CAP - Maçonnerie"/>
    <x v="7"/>
    <n v="5"/>
    <n v="0"/>
  </r>
  <r>
    <n v="2060211131"/>
    <x v="0"/>
    <s v="CENTRE DE FORMATION TECHNIQUE POUR LES ORPHELINS "/>
    <x v="0"/>
    <s v="KOUMEA"/>
    <s v="KOUMEA"/>
    <s v="KOZAH"/>
    <x v="4"/>
    <x v="0"/>
    <s v="CAP - Maçonnerie"/>
    <x v="8"/>
    <n v="10"/>
    <n v="1"/>
  </r>
  <r>
    <n v="2060211131"/>
    <x v="0"/>
    <s v="CENTRE DE FORMATION TECHNIQUE POUR LES ORPHELINS "/>
    <x v="0"/>
    <s v="KOUMEA"/>
    <s v="KOUMEA"/>
    <s v="KOZAH"/>
    <x v="4"/>
    <x v="0"/>
    <s v="CAP - Maçonnerie"/>
    <x v="9"/>
    <n v="2"/>
    <m/>
  </r>
  <r>
    <n v="2060211131"/>
    <x v="0"/>
    <s v="CENTRE DE FORMATION TECHNIQUE POUR LES ORPHELINS "/>
    <x v="0"/>
    <s v="KOUMEA"/>
    <s v="KOUMEA"/>
    <s v="KOZAH"/>
    <x v="4"/>
    <x v="0"/>
    <s v="CQP - Couture"/>
    <x v="10"/>
    <n v="2"/>
    <n v="0"/>
  </r>
  <r>
    <n v="2060211131"/>
    <x v="0"/>
    <s v="CENTRE DE FORMATION TECHNIQUE POUR LES ORPHELINS "/>
    <x v="0"/>
    <s v="KOUMEA"/>
    <s v="KOUMEA"/>
    <s v="KOZAH"/>
    <x v="4"/>
    <x v="0"/>
    <s v="CQP - Couture"/>
    <x v="3"/>
    <n v="3"/>
    <n v="5"/>
  </r>
  <r>
    <n v="2060211131"/>
    <x v="0"/>
    <s v="CENTRE DE FORMATION TECHNIQUE POUR LES ORPHELINS "/>
    <x v="0"/>
    <s v="KOUMEA"/>
    <s v="KOUMEA"/>
    <s v="KOZAH"/>
    <x v="4"/>
    <x v="0"/>
    <s v="CQP - Couture"/>
    <x v="4"/>
    <n v="0"/>
    <n v="12"/>
  </r>
  <r>
    <n v="2060211131"/>
    <x v="0"/>
    <s v="CENTRE DE FORMATION TECHNIQUE POUR LES ORPHELINS "/>
    <x v="0"/>
    <s v="KOUMEA"/>
    <s v="KOUMEA"/>
    <s v="KOZAH"/>
    <x v="4"/>
    <x v="0"/>
    <s v="CQP - Couture"/>
    <x v="5"/>
    <n v="0"/>
    <n v="2"/>
  </r>
  <r>
    <n v="2060211131"/>
    <x v="0"/>
    <s v="CENTRE DE FORMATION TECHNIQUE POUR LES ORPHELINS "/>
    <x v="0"/>
    <s v="KOUMEA"/>
    <s v="KOUMEA"/>
    <s v="KOZAH"/>
    <x v="4"/>
    <x v="0"/>
    <s v="CQP - Couture"/>
    <x v="6"/>
    <n v="0"/>
    <n v="6"/>
  </r>
  <r>
    <n v="2060211131"/>
    <x v="0"/>
    <s v="CENTRE DE FORMATION TECHNIQUE POUR LES ORPHELINS "/>
    <x v="0"/>
    <s v="KOUMEA"/>
    <s v="KOUMEA"/>
    <s v="KOZAH"/>
    <x v="4"/>
    <x v="2"/>
    <s v="BT  - Electrotechnique"/>
    <x v="1"/>
    <n v="1"/>
    <n v="0"/>
  </r>
  <r>
    <n v="2060211131"/>
    <x v="0"/>
    <s v="CENTRE DE FORMATION TECHNIQUE POUR LES ORPHELINS "/>
    <x v="0"/>
    <s v="KOUMEA"/>
    <s v="KOUMEA"/>
    <s v="KOZAH"/>
    <x v="4"/>
    <x v="2"/>
    <s v="BT  - Electrotechnique"/>
    <x v="5"/>
    <n v="1"/>
    <n v="0"/>
  </r>
  <r>
    <n v="2060211131"/>
    <x v="0"/>
    <s v="CENTRE DE FORMATION TECHNIQUE POUR LES ORPHELINS "/>
    <x v="0"/>
    <s v="KOUMEA"/>
    <s v="KOUMEA"/>
    <s v="KOZAH"/>
    <x v="4"/>
    <x v="2"/>
    <s v="BT  - Electrotechnique"/>
    <x v="6"/>
    <n v="1"/>
    <n v="1"/>
  </r>
  <r>
    <n v="2060211131"/>
    <x v="0"/>
    <s v="CENTRE DE FORMATION TECHNIQUE POUR LES ORPHELINS "/>
    <x v="0"/>
    <s v="KOUMEA"/>
    <s v="KOUMEA"/>
    <s v="KOZAH"/>
    <x v="4"/>
    <x v="2"/>
    <s v="BT  - Electrotechnique"/>
    <x v="7"/>
    <n v="0"/>
    <n v="1"/>
  </r>
  <r>
    <n v="2060211131"/>
    <x v="0"/>
    <s v="CENTRE DE FORMATION TECHNIQUE POUR LES ORPHELINS "/>
    <x v="0"/>
    <s v="KOUMEA"/>
    <s v="KOUMEA"/>
    <s v="KOZAH"/>
    <x v="4"/>
    <x v="2"/>
    <s v="BT  - Electrotechnique"/>
    <x v="9"/>
    <n v="1"/>
    <n v="0"/>
  </r>
  <r>
    <n v="2060211131"/>
    <x v="0"/>
    <s v="CENTRE DE FORMATION TECHNIQUE POUR LES ORPHELINS "/>
    <x v="0"/>
    <s v="KOUMEA"/>
    <s v="KOUMEA"/>
    <s v="KOZAH"/>
    <x v="4"/>
    <x v="2"/>
    <s v="BT  - Génie Civil"/>
    <x v="1"/>
    <n v="1"/>
    <n v="0"/>
  </r>
  <r>
    <n v="2060211131"/>
    <x v="0"/>
    <s v="CENTRE DE FORMATION TECHNIQUE POUR LES ORPHELINS "/>
    <x v="0"/>
    <s v="KOUMEA"/>
    <s v="KOUMEA"/>
    <s v="KOZAH"/>
    <x v="4"/>
    <x v="2"/>
    <s v="BT  - Génie Civil"/>
    <x v="5"/>
    <n v="2"/>
    <n v="0"/>
  </r>
  <r>
    <n v="2060211131"/>
    <x v="0"/>
    <s v="CENTRE DE FORMATION TECHNIQUE POUR LES ORPHELINS "/>
    <x v="0"/>
    <s v="KOUMEA"/>
    <s v="KOUMEA"/>
    <s v="KOZAH"/>
    <x v="4"/>
    <x v="2"/>
    <s v="BT  - Génie Civil"/>
    <x v="6"/>
    <n v="3"/>
    <n v="0"/>
  </r>
  <r>
    <n v="2060211131"/>
    <x v="0"/>
    <s v="CENTRE DE FORMATION TECHNIQUE POUR LES ORPHELINS "/>
    <x v="0"/>
    <s v="KOUMEA"/>
    <s v="KOUMEA"/>
    <s v="KOZAH"/>
    <x v="4"/>
    <x v="2"/>
    <s v="BT  - Génie Civil"/>
    <x v="7"/>
    <n v="3"/>
    <n v="0"/>
  </r>
  <r>
    <n v="2060211131"/>
    <x v="0"/>
    <s v="CENTRE DE FORMATION TECHNIQUE POUR LES ORPHELINS "/>
    <x v="0"/>
    <s v="KOUMEA"/>
    <s v="KOUMEA"/>
    <s v="KOZAH"/>
    <x v="4"/>
    <x v="2"/>
    <s v="BT  - Génie Civil"/>
    <x v="8"/>
    <n v="2"/>
    <n v="0"/>
  </r>
  <r>
    <n v="2060211131"/>
    <x v="0"/>
    <s v="CENTRE DE FORMATION TECHNIQUE POUR LES ORPHELINS "/>
    <x v="0"/>
    <s v="KOUMEA"/>
    <s v="KOUMEA"/>
    <s v="KOZAH"/>
    <x v="4"/>
    <x v="2"/>
    <s v="BT  - Génie Civil"/>
    <x v="9"/>
    <n v="1"/>
    <n v="0"/>
  </r>
  <r>
    <n v="2060211131"/>
    <x v="0"/>
    <s v="CENTRE DE FORMATION TECHNIQUE POUR LES ORPHELINS "/>
    <x v="0"/>
    <s v="KOUMEA"/>
    <s v="KOUMEA"/>
    <s v="KOZAH"/>
    <x v="4"/>
    <x v="2"/>
    <s v="CAP - Cuisine Patisserie"/>
    <x v="1"/>
    <n v="0"/>
    <n v="1"/>
  </r>
  <r>
    <n v="2060211131"/>
    <x v="0"/>
    <s v="CENTRE DE FORMATION TECHNIQUE POUR LES ORPHELINS "/>
    <x v="0"/>
    <s v="KOUMEA"/>
    <s v="KOUMEA"/>
    <s v="KOZAH"/>
    <x v="4"/>
    <x v="2"/>
    <s v="CAP - Cuisine Patisserie"/>
    <x v="10"/>
    <n v="0"/>
    <n v="1"/>
  </r>
  <r>
    <n v="2060211131"/>
    <x v="0"/>
    <s v="CENTRE DE FORMATION TECHNIQUE POUR LES ORPHELINS "/>
    <x v="0"/>
    <s v="KOUMEA"/>
    <s v="KOUMEA"/>
    <s v="KOZAH"/>
    <x v="4"/>
    <x v="2"/>
    <s v="CAP - Cuisine Patisserie"/>
    <x v="8"/>
    <n v="0"/>
    <n v="1"/>
  </r>
  <r>
    <n v="2060211131"/>
    <x v="0"/>
    <s v="CENTRE DE FORMATION TECHNIQUE POUR LES ORPHELINS "/>
    <x v="0"/>
    <s v="KOUMEA"/>
    <s v="KOUMEA"/>
    <s v="KOZAH"/>
    <x v="4"/>
    <x v="2"/>
    <s v="CAP - Electricité d'équipement"/>
    <x v="6"/>
    <n v="5"/>
    <n v="2"/>
  </r>
  <r>
    <n v="2060211131"/>
    <x v="0"/>
    <s v="CENTRE DE FORMATION TECHNIQUE POUR LES ORPHELINS "/>
    <x v="0"/>
    <s v="KOUMEA"/>
    <s v="KOUMEA"/>
    <s v="KOZAH"/>
    <x v="4"/>
    <x v="2"/>
    <s v="CAP - Electricité d'équipement"/>
    <x v="7"/>
    <n v="5"/>
    <n v="0"/>
  </r>
  <r>
    <n v="2060211131"/>
    <x v="0"/>
    <s v="CENTRE DE FORMATION TECHNIQUE POUR LES ORPHELINS "/>
    <x v="0"/>
    <s v="KOUMEA"/>
    <s v="KOUMEA"/>
    <s v="KOZAH"/>
    <x v="4"/>
    <x v="2"/>
    <s v="CAP - Electricité d'équipement"/>
    <x v="8"/>
    <n v="3"/>
    <n v="0"/>
  </r>
  <r>
    <n v="2060211131"/>
    <x v="0"/>
    <s v="CENTRE DE FORMATION TECHNIQUE POUR LES ORPHELINS "/>
    <x v="0"/>
    <s v="KOUMEA"/>
    <s v="KOUMEA"/>
    <s v="KOZAH"/>
    <x v="4"/>
    <x v="2"/>
    <s v="CAP - Electricité d'équipement"/>
    <x v="9"/>
    <n v="3"/>
    <n v="0"/>
  </r>
  <r>
    <n v="2060211131"/>
    <x v="0"/>
    <s v="CENTRE DE FORMATION TECHNIQUE POUR LES ORPHELINS "/>
    <x v="0"/>
    <s v="KOUMEA"/>
    <s v="KOUMEA"/>
    <s v="KOZAH"/>
    <x v="4"/>
    <x v="2"/>
    <s v="CAP - Maçonnerie"/>
    <x v="4"/>
    <m/>
    <n v="0"/>
  </r>
  <r>
    <n v="2060211131"/>
    <x v="0"/>
    <s v="CENTRE DE FORMATION TECHNIQUE POUR LES ORPHELINS "/>
    <x v="0"/>
    <s v="KOUMEA"/>
    <s v="KOUMEA"/>
    <s v="KOZAH"/>
    <x v="4"/>
    <x v="2"/>
    <s v="CAP - Maçonnerie"/>
    <x v="5"/>
    <n v="1"/>
    <n v="0"/>
  </r>
  <r>
    <n v="2060211131"/>
    <x v="0"/>
    <s v="CENTRE DE FORMATION TECHNIQUE POUR LES ORPHELINS "/>
    <x v="0"/>
    <s v="KOUMEA"/>
    <s v="KOUMEA"/>
    <s v="KOZAH"/>
    <x v="4"/>
    <x v="2"/>
    <s v="CAP - Maçonnerie"/>
    <x v="6"/>
    <n v="4"/>
    <n v="0"/>
  </r>
  <r>
    <n v="2060211131"/>
    <x v="0"/>
    <s v="CENTRE DE FORMATION TECHNIQUE POUR LES ORPHELINS "/>
    <x v="0"/>
    <s v="KOUMEA"/>
    <s v="KOUMEA"/>
    <s v="KOZAH"/>
    <x v="4"/>
    <x v="2"/>
    <s v="CAP - Maçonnerie"/>
    <x v="7"/>
    <n v="4"/>
    <n v="0"/>
  </r>
  <r>
    <n v="2060211131"/>
    <x v="0"/>
    <s v="CENTRE DE FORMATION TECHNIQUE POUR LES ORPHELINS "/>
    <x v="0"/>
    <s v="KOUMEA"/>
    <s v="KOUMEA"/>
    <s v="KOZAH"/>
    <x v="4"/>
    <x v="2"/>
    <s v="CAP - Maçonnerie"/>
    <x v="8"/>
    <n v="3"/>
    <n v="0"/>
  </r>
  <r>
    <n v="2060211131"/>
    <x v="0"/>
    <s v="CENTRE DE FORMATION TECHNIQUE POUR LES ORPHELINS "/>
    <x v="0"/>
    <s v="KOUMEA"/>
    <s v="KOUMEA"/>
    <s v="KOZAH"/>
    <x v="4"/>
    <x v="2"/>
    <s v="CAP - Maçonnerie"/>
    <x v="9"/>
    <n v="4"/>
    <n v="0"/>
  </r>
  <r>
    <n v="2060211131"/>
    <x v="0"/>
    <s v="CENTRE DE FORMATION TECHNIQUE POUR LES ORPHELINS "/>
    <x v="0"/>
    <s v="KOUMEA"/>
    <s v="KOUMEA"/>
    <s v="KOZAH"/>
    <x v="4"/>
    <x v="2"/>
    <s v="CQP - Couture"/>
    <x v="1"/>
    <n v="0"/>
    <n v="2"/>
  </r>
  <r>
    <n v="2060211131"/>
    <x v="0"/>
    <s v="CENTRE DE FORMATION TECHNIQUE POUR LES ORPHELINS "/>
    <x v="0"/>
    <s v="KOUMEA"/>
    <s v="KOUMEA"/>
    <s v="KOZAH"/>
    <x v="4"/>
    <x v="2"/>
    <s v="CQP - Couture"/>
    <x v="4"/>
    <n v="0"/>
    <n v="1"/>
  </r>
  <r>
    <n v="2060211131"/>
    <x v="0"/>
    <s v="CENTRE DE FORMATION TECHNIQUE POUR LES ORPHELINS "/>
    <x v="0"/>
    <s v="KOUMEA"/>
    <s v="KOUMEA"/>
    <s v="KOZAH"/>
    <x v="4"/>
    <x v="2"/>
    <s v="CQP - Couture"/>
    <x v="5"/>
    <n v="0"/>
    <n v="1"/>
  </r>
  <r>
    <n v="2060211131"/>
    <x v="0"/>
    <s v="CENTRE DE FORMATION TECHNIQUE POUR LES ORPHELINS "/>
    <x v="0"/>
    <s v="KOUMEA"/>
    <s v="KOUMEA"/>
    <s v="KOZAH"/>
    <x v="4"/>
    <x v="2"/>
    <s v="CQP - Couture"/>
    <x v="7"/>
    <n v="0"/>
    <n v="2"/>
  </r>
  <r>
    <n v="2060211131"/>
    <x v="0"/>
    <s v="CENTRE DE FORMATION TECHNIQUE POUR LES ORPHELINS "/>
    <x v="0"/>
    <s v="KOUMEA"/>
    <s v="KOUMEA"/>
    <s v="KOZAH"/>
    <x v="4"/>
    <x v="4"/>
    <s v="BT  - Electrotechnique"/>
    <x v="1"/>
    <n v="3"/>
    <n v="0"/>
  </r>
  <r>
    <n v="2060211131"/>
    <x v="0"/>
    <s v="CENTRE DE FORMATION TECHNIQUE POUR LES ORPHELINS "/>
    <x v="0"/>
    <s v="KOUMEA"/>
    <s v="KOUMEA"/>
    <s v="KOZAH"/>
    <x v="4"/>
    <x v="4"/>
    <s v="BT  - Electrotechnique"/>
    <x v="5"/>
    <n v="1"/>
    <n v="0"/>
  </r>
  <r>
    <n v="2060211131"/>
    <x v="0"/>
    <s v="CENTRE DE FORMATION TECHNIQUE POUR LES ORPHELINS "/>
    <x v="0"/>
    <s v="KOUMEA"/>
    <s v="KOUMEA"/>
    <s v="KOZAH"/>
    <x v="4"/>
    <x v="4"/>
    <s v="BT  - Electrotechnique"/>
    <x v="6"/>
    <n v="2"/>
    <n v="0"/>
  </r>
  <r>
    <n v="2060211131"/>
    <x v="0"/>
    <s v="CENTRE DE FORMATION TECHNIQUE POUR LES ORPHELINS "/>
    <x v="0"/>
    <s v="KOUMEA"/>
    <s v="KOUMEA"/>
    <s v="KOZAH"/>
    <x v="4"/>
    <x v="4"/>
    <s v="BT  - Electrotechnique"/>
    <x v="7"/>
    <n v="3"/>
    <n v="0"/>
  </r>
  <r>
    <n v="2060211131"/>
    <x v="0"/>
    <s v="CENTRE DE FORMATION TECHNIQUE POUR LES ORPHELINS "/>
    <x v="0"/>
    <s v="KOUMEA"/>
    <s v="KOUMEA"/>
    <s v="KOZAH"/>
    <x v="4"/>
    <x v="4"/>
    <s v="BT  - Electrotechnique"/>
    <x v="8"/>
    <n v="3"/>
    <n v="1"/>
  </r>
  <r>
    <n v="2060211131"/>
    <x v="0"/>
    <s v="CENTRE DE FORMATION TECHNIQUE POUR LES ORPHELINS "/>
    <x v="0"/>
    <s v="KOUMEA"/>
    <s v="KOUMEA"/>
    <s v="KOZAH"/>
    <x v="4"/>
    <x v="4"/>
    <s v="BT  - Electrotechnique"/>
    <x v="9"/>
    <n v="3"/>
    <n v="0"/>
  </r>
  <r>
    <n v="2060211131"/>
    <x v="0"/>
    <s v="CENTRE DE FORMATION TECHNIQUE POUR LES ORPHELINS "/>
    <x v="0"/>
    <s v="KOUMEA"/>
    <s v="KOUMEA"/>
    <s v="KOZAH"/>
    <x v="4"/>
    <x v="4"/>
    <s v="BT  - Génie Civil"/>
    <x v="1"/>
    <n v="1"/>
    <n v="0"/>
  </r>
  <r>
    <n v="2060211131"/>
    <x v="0"/>
    <s v="CENTRE DE FORMATION TECHNIQUE POUR LES ORPHELINS "/>
    <x v="0"/>
    <s v="KOUMEA"/>
    <s v="KOUMEA"/>
    <s v="KOZAH"/>
    <x v="4"/>
    <x v="4"/>
    <s v="BT  - Génie Civil"/>
    <x v="5"/>
    <n v="1"/>
    <n v="0"/>
  </r>
  <r>
    <n v="2060211131"/>
    <x v="0"/>
    <s v="CENTRE DE FORMATION TECHNIQUE POUR LES ORPHELINS "/>
    <x v="0"/>
    <s v="KOUMEA"/>
    <s v="KOUMEA"/>
    <s v="KOZAH"/>
    <x v="4"/>
    <x v="4"/>
    <s v="BT  - Génie Civil"/>
    <x v="6"/>
    <n v="1"/>
    <n v="0"/>
  </r>
  <r>
    <n v="2060211131"/>
    <x v="0"/>
    <s v="CENTRE DE FORMATION TECHNIQUE POUR LES ORPHELINS "/>
    <x v="0"/>
    <s v="KOUMEA"/>
    <s v="KOUMEA"/>
    <s v="KOZAH"/>
    <x v="4"/>
    <x v="4"/>
    <s v="BT  - Génie Civil"/>
    <x v="8"/>
    <n v="1"/>
    <n v="0"/>
  </r>
  <r>
    <n v="2060211131"/>
    <x v="0"/>
    <s v="CENTRE DE FORMATION TECHNIQUE POUR LES ORPHELINS "/>
    <x v="0"/>
    <s v="KOUMEA"/>
    <s v="KOUMEA"/>
    <s v="KOZAH"/>
    <x v="4"/>
    <x v="4"/>
    <s v="BT  - Génie Civil"/>
    <x v="9"/>
    <n v="2"/>
    <n v="0"/>
  </r>
  <r>
    <n v="2060211131"/>
    <x v="0"/>
    <s v="CENTRE DE FORMATION TECHNIQUE POUR LES ORPHELINS "/>
    <x v="0"/>
    <s v="KOUMEA"/>
    <s v="KOUMEA"/>
    <s v="KOZAH"/>
    <x v="4"/>
    <x v="4"/>
    <s v="CAP - Electricité d'équipement"/>
    <x v="1"/>
    <n v="5"/>
    <n v="0"/>
  </r>
  <r>
    <n v="2060211131"/>
    <x v="0"/>
    <s v="CENTRE DE FORMATION TECHNIQUE POUR LES ORPHELINS "/>
    <x v="0"/>
    <s v="KOUMEA"/>
    <s v="KOUMEA"/>
    <s v="KOZAH"/>
    <x v="4"/>
    <x v="4"/>
    <s v="CAP - Electricité d'équipement"/>
    <x v="5"/>
    <n v="2"/>
    <n v="0"/>
  </r>
  <r>
    <n v="2060211131"/>
    <x v="0"/>
    <s v="CENTRE DE FORMATION TECHNIQUE POUR LES ORPHELINS "/>
    <x v="0"/>
    <s v="KOUMEA"/>
    <s v="KOUMEA"/>
    <s v="KOZAH"/>
    <x v="4"/>
    <x v="4"/>
    <s v="CAP - Electricité d'équipement"/>
    <x v="7"/>
    <n v="5"/>
    <n v="2"/>
  </r>
  <r>
    <n v="2060211131"/>
    <x v="0"/>
    <s v="CENTRE DE FORMATION TECHNIQUE POUR LES ORPHELINS "/>
    <x v="0"/>
    <s v="KOUMEA"/>
    <s v="KOUMEA"/>
    <s v="KOZAH"/>
    <x v="4"/>
    <x v="4"/>
    <s v="CAP - Electricité d'équipement"/>
    <x v="8"/>
    <n v="5"/>
    <n v="2"/>
  </r>
  <r>
    <n v="2060211131"/>
    <x v="0"/>
    <s v="CENTRE DE FORMATION TECHNIQUE POUR LES ORPHELINS "/>
    <x v="0"/>
    <s v="KOUMEA"/>
    <s v="KOUMEA"/>
    <s v="KOZAH"/>
    <x v="4"/>
    <x v="4"/>
    <s v="CAP - Electricité d'équipement"/>
    <x v="9"/>
    <n v="5"/>
    <n v="0"/>
  </r>
  <r>
    <n v="2060211131"/>
    <x v="0"/>
    <s v="CENTRE DE FORMATION TECHNIQUE POUR LES ORPHELINS "/>
    <x v="0"/>
    <s v="KOUMEA"/>
    <s v="KOUMEA"/>
    <s v="KOZAH"/>
    <x v="4"/>
    <x v="4"/>
    <s v="CAP - Maçonnerie"/>
    <x v="1"/>
    <m/>
    <n v="0"/>
  </r>
  <r>
    <n v="2060211131"/>
    <x v="0"/>
    <s v="CENTRE DE FORMATION TECHNIQUE POUR LES ORPHELINS "/>
    <x v="0"/>
    <s v="KOUMEA"/>
    <s v="KOUMEA"/>
    <s v="KOZAH"/>
    <x v="4"/>
    <x v="4"/>
    <s v="CAP - Maçonnerie"/>
    <x v="5"/>
    <n v="1"/>
    <n v="0"/>
  </r>
  <r>
    <n v="2060211131"/>
    <x v="0"/>
    <s v="CENTRE DE FORMATION TECHNIQUE POUR LES ORPHELINS "/>
    <x v="0"/>
    <s v="KOUMEA"/>
    <s v="KOUMEA"/>
    <s v="KOZAH"/>
    <x v="4"/>
    <x v="4"/>
    <s v="CAP - Maçonnerie"/>
    <x v="6"/>
    <n v="4"/>
    <n v="0"/>
  </r>
  <r>
    <n v="2060211131"/>
    <x v="0"/>
    <s v="CENTRE DE FORMATION TECHNIQUE POUR LES ORPHELINS "/>
    <x v="0"/>
    <s v="KOUMEA"/>
    <s v="KOUMEA"/>
    <s v="KOZAH"/>
    <x v="4"/>
    <x v="4"/>
    <s v="CAP - Maçonnerie"/>
    <x v="7"/>
    <n v="4"/>
    <n v="0"/>
  </r>
  <r>
    <n v="2060211131"/>
    <x v="0"/>
    <s v="CENTRE DE FORMATION TECHNIQUE POUR LES ORPHELINS "/>
    <x v="0"/>
    <s v="KOUMEA"/>
    <s v="KOUMEA"/>
    <s v="KOZAH"/>
    <x v="4"/>
    <x v="4"/>
    <s v="CAP - Maçonnerie"/>
    <x v="8"/>
    <n v="3"/>
    <n v="0"/>
  </r>
  <r>
    <n v="2060211131"/>
    <x v="0"/>
    <s v="CENTRE DE FORMATION TECHNIQUE POUR LES ORPHELINS "/>
    <x v="0"/>
    <s v="KOUMEA"/>
    <s v="KOUMEA"/>
    <s v="KOZAH"/>
    <x v="4"/>
    <x v="4"/>
    <s v="CAP - Maçonnerie"/>
    <x v="9"/>
    <n v="4"/>
    <n v="0"/>
  </r>
  <r>
    <n v="2060211131"/>
    <x v="0"/>
    <s v="CENTRE DE FORMATION TECHNIQUE POUR LES ORPHELINS "/>
    <x v="0"/>
    <s v="KOUMEA"/>
    <s v="KOUMEA"/>
    <s v="KOZAH"/>
    <x v="4"/>
    <x v="4"/>
    <s v="CQP - Couture"/>
    <x v="1"/>
    <n v="0"/>
    <n v="2"/>
  </r>
  <r>
    <n v="2060211131"/>
    <x v="0"/>
    <s v="CENTRE DE FORMATION TECHNIQUE POUR LES ORPHELINS "/>
    <x v="0"/>
    <s v="KOUMEA"/>
    <s v="KOUMEA"/>
    <s v="KOZAH"/>
    <x v="4"/>
    <x v="4"/>
    <s v="CQP - Couture"/>
    <x v="3"/>
    <n v="0"/>
    <n v="1"/>
  </r>
  <r>
    <n v="2060211131"/>
    <x v="0"/>
    <s v="CENTRE DE FORMATION TECHNIQUE POUR LES ORPHELINS "/>
    <x v="0"/>
    <s v="KOUMEA"/>
    <s v="KOUMEA"/>
    <s v="KOZAH"/>
    <x v="4"/>
    <x v="4"/>
    <s v="CQP - Couture"/>
    <x v="7"/>
    <n v="0"/>
    <n v="1"/>
  </r>
  <r>
    <n v="2060211131"/>
    <x v="0"/>
    <s v="CENTRE DE FORMATION TECHNIQUE POUR LES ORPHELINS "/>
    <x v="0"/>
    <s v="KOUMEA"/>
    <s v="KOUMEA"/>
    <s v="KOZAH"/>
    <x v="4"/>
    <x v="4"/>
    <s v="CQP - Couture"/>
    <x v="8"/>
    <n v="0"/>
    <n v="1"/>
  </r>
  <r>
    <n v="2060211132"/>
    <x v="0"/>
    <s v="INSTITUT D'APPLICATION LA RACINE "/>
    <x v="0"/>
    <s v="SOKODE"/>
    <s v="SOKODE"/>
    <s v="TCHAOUDJO"/>
    <x v="3"/>
    <x v="0"/>
    <s v="CAP - Electricité d'équipement"/>
    <x v="2"/>
    <n v="0"/>
    <n v="1"/>
  </r>
  <r>
    <n v="2060211132"/>
    <x v="0"/>
    <s v="INSTITUT D'APPLICATION LA RACINE "/>
    <x v="0"/>
    <s v="SOKODE"/>
    <s v="SOKODE"/>
    <s v="TCHAOUDJO"/>
    <x v="3"/>
    <x v="0"/>
    <s v="CAP - Electricité d'équipement"/>
    <x v="10"/>
    <n v="2"/>
    <n v="0"/>
  </r>
  <r>
    <n v="2060211132"/>
    <x v="0"/>
    <s v="INSTITUT D'APPLICATION LA RACINE "/>
    <x v="0"/>
    <s v="SOKODE"/>
    <s v="SOKODE"/>
    <s v="TCHAOUDJO"/>
    <x v="3"/>
    <x v="0"/>
    <s v="CAP - Electricité d'équipement"/>
    <x v="3"/>
    <n v="1"/>
    <n v="0"/>
  </r>
  <r>
    <n v="2060211132"/>
    <x v="0"/>
    <s v="INSTITUT D'APPLICATION LA RACINE "/>
    <x v="0"/>
    <s v="SOKODE"/>
    <s v="SOKODE"/>
    <s v="TCHAOUDJO"/>
    <x v="3"/>
    <x v="0"/>
    <s v="CAP - Electricité d'équipement"/>
    <x v="5"/>
    <n v="1"/>
    <n v="1"/>
  </r>
  <r>
    <n v="2060211132"/>
    <x v="0"/>
    <s v="INSTITUT D'APPLICATION LA RACINE "/>
    <x v="0"/>
    <s v="SOKODE"/>
    <s v="SOKODE"/>
    <s v="TCHAOUDJO"/>
    <x v="3"/>
    <x v="0"/>
    <s v="CAP - Electricité d'équipement"/>
    <x v="7"/>
    <n v="2"/>
    <n v="0"/>
  </r>
  <r>
    <n v="2060211132"/>
    <x v="0"/>
    <s v="INSTITUT D'APPLICATION LA RACINE "/>
    <x v="0"/>
    <s v="SOKODE"/>
    <s v="SOKODE"/>
    <s v="TCHAOUDJO"/>
    <x v="3"/>
    <x v="0"/>
    <s v="CAP - Maçonnerie"/>
    <x v="2"/>
    <n v="1"/>
    <n v="0"/>
  </r>
  <r>
    <n v="2060211132"/>
    <x v="0"/>
    <s v="INSTITUT D'APPLICATION LA RACINE "/>
    <x v="0"/>
    <s v="SOKODE"/>
    <s v="SOKODE"/>
    <s v="TCHAOUDJO"/>
    <x v="3"/>
    <x v="0"/>
    <s v="CAP - Maçonnerie"/>
    <x v="10"/>
    <n v="1"/>
    <n v="0"/>
  </r>
  <r>
    <n v="2060211132"/>
    <x v="0"/>
    <s v="INSTITUT D'APPLICATION LA RACINE "/>
    <x v="0"/>
    <s v="SOKODE"/>
    <s v="SOKODE"/>
    <s v="TCHAOUDJO"/>
    <x v="3"/>
    <x v="0"/>
    <s v="CAP - Maçonnerie"/>
    <x v="3"/>
    <n v="2"/>
    <n v="0"/>
  </r>
  <r>
    <n v="2060211132"/>
    <x v="0"/>
    <s v="INSTITUT D'APPLICATION LA RACINE "/>
    <x v="0"/>
    <s v="SOKODE"/>
    <s v="SOKODE"/>
    <s v="TCHAOUDJO"/>
    <x v="3"/>
    <x v="0"/>
    <s v="CAP - Maçonnerie"/>
    <x v="4"/>
    <n v="2"/>
    <n v="0"/>
  </r>
  <r>
    <n v="2060211132"/>
    <x v="0"/>
    <s v="INSTITUT D'APPLICATION LA RACINE "/>
    <x v="0"/>
    <s v="SOKODE"/>
    <s v="SOKODE"/>
    <s v="TCHAOUDJO"/>
    <x v="3"/>
    <x v="0"/>
    <s v="CAP - Maçonnerie"/>
    <x v="5"/>
    <n v="1"/>
    <n v="1"/>
  </r>
  <r>
    <n v="2060211132"/>
    <x v="0"/>
    <s v="INSTITUT D'APPLICATION LA RACINE "/>
    <x v="0"/>
    <s v="SOKODE"/>
    <s v="SOKODE"/>
    <s v="TCHAOUDJO"/>
    <x v="3"/>
    <x v="1"/>
    <s v="Technique Administratives (G1)"/>
    <x v="4"/>
    <n v="0"/>
    <n v="1"/>
  </r>
  <r>
    <n v="2060211132"/>
    <x v="0"/>
    <s v="INSTITUT D'APPLICATION LA RACINE "/>
    <x v="0"/>
    <s v="SOKODE"/>
    <s v="SOKODE"/>
    <s v="TCHAOUDJO"/>
    <x v="3"/>
    <x v="1"/>
    <s v="Technique Administratives (G1)"/>
    <x v="8"/>
    <n v="1"/>
    <n v="0"/>
  </r>
  <r>
    <n v="2060211132"/>
    <x v="0"/>
    <s v="INSTITUT D'APPLICATION LA RACINE "/>
    <x v="0"/>
    <s v="SOKODE"/>
    <s v="SOKODE"/>
    <s v="TCHAOUDJO"/>
    <x v="3"/>
    <x v="2"/>
    <s v="CAP - Electricité d'équipement"/>
    <x v="10"/>
    <n v="1"/>
    <n v="0"/>
  </r>
  <r>
    <n v="2060211132"/>
    <x v="0"/>
    <s v="INSTITUT D'APPLICATION LA RACINE "/>
    <x v="0"/>
    <s v="SOKODE"/>
    <s v="SOKODE"/>
    <s v="TCHAOUDJO"/>
    <x v="3"/>
    <x v="2"/>
    <s v="CAP - Electricité d'équipement"/>
    <x v="6"/>
    <n v="1"/>
    <n v="0"/>
  </r>
  <r>
    <n v="2060211132"/>
    <x v="0"/>
    <s v="INSTITUT D'APPLICATION LA RACINE "/>
    <x v="0"/>
    <s v="SOKODE"/>
    <s v="SOKODE"/>
    <s v="TCHAOUDJO"/>
    <x v="3"/>
    <x v="2"/>
    <s v="CAP - Maçonnerie"/>
    <x v="3"/>
    <n v="2"/>
    <n v="0"/>
  </r>
  <r>
    <n v="2060211132"/>
    <x v="0"/>
    <s v="INSTITUT D'APPLICATION LA RACINE "/>
    <x v="0"/>
    <s v="SOKODE"/>
    <s v="SOKODE"/>
    <s v="TCHAOUDJO"/>
    <x v="3"/>
    <x v="2"/>
    <s v="CAP - Maçonnerie"/>
    <x v="4"/>
    <n v="3"/>
    <n v="0"/>
  </r>
  <r>
    <n v="2060211132"/>
    <x v="0"/>
    <s v="INSTITUT D'APPLICATION LA RACINE "/>
    <x v="0"/>
    <s v="SOKODE"/>
    <s v="SOKODE"/>
    <s v="TCHAOUDJO"/>
    <x v="3"/>
    <x v="2"/>
    <s v="CAP - Maçonnerie"/>
    <x v="5"/>
    <n v="1"/>
    <n v="0"/>
  </r>
  <r>
    <n v="2060211132"/>
    <x v="0"/>
    <s v="INSTITUT D'APPLICATION LA RACINE "/>
    <x v="0"/>
    <s v="SOKODE"/>
    <s v="SOKODE"/>
    <s v="TCHAOUDJO"/>
    <x v="3"/>
    <x v="2"/>
    <s v="CAP - Maçonnerie"/>
    <x v="7"/>
    <n v="3"/>
    <n v="0"/>
  </r>
  <r>
    <n v="2060211132"/>
    <x v="0"/>
    <s v="INSTITUT D'APPLICATION LA RACINE "/>
    <x v="0"/>
    <s v="SOKODE"/>
    <s v="SOKODE"/>
    <s v="TCHAOUDJO"/>
    <x v="3"/>
    <x v="2"/>
    <s v="CAP - Maçonnerie"/>
    <x v="8"/>
    <n v="1"/>
    <n v="0"/>
  </r>
  <r>
    <n v="2060211132"/>
    <x v="0"/>
    <s v="INSTITUT D'APPLICATION LA RACINE "/>
    <x v="0"/>
    <s v="SOKODE"/>
    <s v="SOKODE"/>
    <s v="TCHAOUDJO"/>
    <x v="3"/>
    <x v="3"/>
    <s v="Technique Administratives (G1)"/>
    <x v="2"/>
    <n v="1"/>
    <n v="0"/>
  </r>
  <r>
    <n v="2060211132"/>
    <x v="0"/>
    <s v="INSTITUT D'APPLICATION LA RACINE "/>
    <x v="0"/>
    <s v="SOKODE"/>
    <s v="SOKODE"/>
    <s v="TCHAOUDJO"/>
    <x v="3"/>
    <x v="3"/>
    <s v="Technique Administratives (G1)"/>
    <x v="10"/>
    <n v="0"/>
    <n v="1"/>
  </r>
  <r>
    <n v="2060211132"/>
    <x v="0"/>
    <s v="INSTITUT D'APPLICATION LA RACINE "/>
    <x v="0"/>
    <s v="SOKODE"/>
    <s v="SOKODE"/>
    <s v="TCHAOUDJO"/>
    <x v="3"/>
    <x v="3"/>
    <s v="Technique Administratives (G1)"/>
    <x v="5"/>
    <n v="0"/>
    <n v="1"/>
  </r>
  <r>
    <n v="2060211132"/>
    <x v="0"/>
    <s v="INSTITUT D'APPLICATION LA RACINE "/>
    <x v="0"/>
    <s v="SOKODE"/>
    <s v="SOKODE"/>
    <s v="TCHAOUDJO"/>
    <x v="3"/>
    <x v="3"/>
    <s v="Technique Administratives (G1)"/>
    <x v="6"/>
    <n v="1"/>
    <n v="0"/>
  </r>
  <r>
    <n v="2060211132"/>
    <x v="0"/>
    <s v="INSTITUT D'APPLICATION LA RACINE "/>
    <x v="0"/>
    <s v="SOKODE"/>
    <s v="SOKODE"/>
    <s v="TCHAOUDJO"/>
    <x v="3"/>
    <x v="3"/>
    <s v="Technique Administratives (G1)"/>
    <x v="8"/>
    <n v="0"/>
    <n v="1"/>
  </r>
  <r>
    <n v="2060211133"/>
    <x v="0"/>
    <s v="CNTRE DE FORMATION PROFESSIONNELLE FOYER SAINT JEAN XXIII DE KARA"/>
    <x v="0"/>
    <s v="SOUMDINA"/>
    <s v="SOUMDINA"/>
    <s v="KOZAH"/>
    <x v="4"/>
    <x v="0"/>
    <s v="CAP - Couture"/>
    <x v="3"/>
    <n v="0"/>
    <n v="9"/>
  </r>
  <r>
    <n v="2060211133"/>
    <x v="0"/>
    <s v="CNTRE DE FORMATION PROFESSIONNELLE FOYER SAINT JEAN XXIII DE KARA"/>
    <x v="0"/>
    <s v="SOUMDINA"/>
    <s v="SOUMDINA"/>
    <s v="KOZAH"/>
    <x v="4"/>
    <x v="0"/>
    <s v="CAP - Couture"/>
    <x v="4"/>
    <n v="0"/>
    <n v="2"/>
  </r>
  <r>
    <n v="2060211133"/>
    <x v="0"/>
    <s v="CNTRE DE FORMATION PROFESSIONNELLE FOYER SAINT JEAN XXIII DE KARA"/>
    <x v="0"/>
    <s v="SOUMDINA"/>
    <s v="SOUMDINA"/>
    <s v="KOZAH"/>
    <x v="4"/>
    <x v="0"/>
    <s v="CAP - Couture"/>
    <x v="5"/>
    <n v="0"/>
    <n v="5"/>
  </r>
  <r>
    <n v="2060211133"/>
    <x v="0"/>
    <s v="CNTRE DE FORMATION PROFESSIONNELLE FOYER SAINT JEAN XXIII DE KARA"/>
    <x v="0"/>
    <s v="SOUMDINA"/>
    <s v="SOUMDINA"/>
    <s v="KOZAH"/>
    <x v="4"/>
    <x v="0"/>
    <s v="CAP - Couture"/>
    <x v="8"/>
    <n v="0"/>
    <n v="5"/>
  </r>
  <r>
    <n v="2060211133"/>
    <x v="0"/>
    <s v="CNTRE DE FORMATION PROFESSIONNELLE FOYER SAINT JEAN XXIII DE KARA"/>
    <x v="0"/>
    <s v="SOUMDINA"/>
    <s v="SOUMDINA"/>
    <s v="KOZAH"/>
    <x v="4"/>
    <x v="0"/>
    <s v="CAP - Cuisine Patisserie"/>
    <x v="3"/>
    <n v="0"/>
    <n v="2"/>
  </r>
  <r>
    <n v="2060211133"/>
    <x v="0"/>
    <s v="CNTRE DE FORMATION PROFESSIONNELLE FOYER SAINT JEAN XXIII DE KARA"/>
    <x v="0"/>
    <s v="SOUMDINA"/>
    <s v="SOUMDINA"/>
    <s v="KOZAH"/>
    <x v="4"/>
    <x v="0"/>
    <s v="CAP - Cuisine Patisserie"/>
    <x v="4"/>
    <n v="0"/>
    <n v="3"/>
  </r>
  <r>
    <n v="2060211133"/>
    <x v="0"/>
    <s v="CNTRE DE FORMATION PROFESSIONNELLE FOYER SAINT JEAN XXIII DE KARA"/>
    <x v="0"/>
    <s v="SOUMDINA"/>
    <s v="SOUMDINA"/>
    <s v="KOZAH"/>
    <x v="4"/>
    <x v="0"/>
    <s v="CAP - Cuisine Patisserie"/>
    <x v="5"/>
    <n v="0"/>
    <n v="2"/>
  </r>
  <r>
    <n v="2060211133"/>
    <x v="0"/>
    <s v="CNTRE DE FORMATION PROFESSIONNELLE FOYER SAINT JEAN XXIII DE KARA"/>
    <x v="0"/>
    <s v="SOUMDINA"/>
    <s v="SOUMDINA"/>
    <s v="KOZAH"/>
    <x v="4"/>
    <x v="0"/>
    <s v="CAP - Cuisine Patisserie"/>
    <x v="8"/>
    <n v="2"/>
    <n v="2"/>
  </r>
  <r>
    <n v="2060211133"/>
    <x v="0"/>
    <s v="CNTRE DE FORMATION PROFESSIONNELLE FOYER SAINT JEAN XXIII DE KARA"/>
    <x v="0"/>
    <s v="SOUMDINA"/>
    <s v="SOUMDINA"/>
    <s v="KOZAH"/>
    <x v="4"/>
    <x v="0"/>
    <s v="CAP - Cuisine Patisserie"/>
    <x v="9"/>
    <n v="0"/>
    <n v="1"/>
  </r>
  <r>
    <n v="2060211133"/>
    <x v="0"/>
    <s v="CNTRE DE FORMATION PROFESSIONNELLE FOYER SAINT JEAN XXIII DE KARA"/>
    <x v="0"/>
    <s v="SOUMDINA"/>
    <s v="SOUMDINA"/>
    <s v="KOZAH"/>
    <x v="4"/>
    <x v="0"/>
    <s v="CAP - Hôtellerie"/>
    <x v="4"/>
    <n v="0"/>
    <n v="13"/>
  </r>
  <r>
    <n v="2060211133"/>
    <x v="0"/>
    <s v="CNTRE DE FORMATION PROFESSIONNELLE FOYER SAINT JEAN XXIII DE KARA"/>
    <x v="0"/>
    <s v="SOUMDINA"/>
    <s v="SOUMDINA"/>
    <s v="KOZAH"/>
    <x v="4"/>
    <x v="0"/>
    <s v="CAP - Hôtellerie"/>
    <x v="5"/>
    <n v="0"/>
    <n v="5"/>
  </r>
  <r>
    <n v="2060211133"/>
    <x v="0"/>
    <s v="CNTRE DE FORMATION PROFESSIONNELLE FOYER SAINT JEAN XXIII DE KARA"/>
    <x v="0"/>
    <s v="SOUMDINA"/>
    <s v="SOUMDINA"/>
    <s v="KOZAH"/>
    <x v="4"/>
    <x v="0"/>
    <s v="CAP - Hôtellerie"/>
    <x v="6"/>
    <n v="0"/>
    <n v="4"/>
  </r>
  <r>
    <n v="2060211133"/>
    <x v="0"/>
    <s v="CNTRE DE FORMATION PROFESSIONNELLE FOYER SAINT JEAN XXIII DE KARA"/>
    <x v="0"/>
    <s v="SOUMDINA"/>
    <s v="SOUMDINA"/>
    <s v="KOZAH"/>
    <x v="4"/>
    <x v="0"/>
    <s v="CAP - Hôtellerie"/>
    <x v="7"/>
    <n v="0"/>
    <n v="6"/>
  </r>
  <r>
    <n v="2060211133"/>
    <x v="0"/>
    <s v="CNTRE DE FORMATION PROFESSIONNELLE FOYER SAINT JEAN XXIII DE KARA"/>
    <x v="0"/>
    <s v="SOUMDINA"/>
    <s v="SOUMDINA"/>
    <s v="KOZAH"/>
    <x v="4"/>
    <x v="0"/>
    <s v="CAP - Hôtellerie"/>
    <x v="8"/>
    <n v="4"/>
    <n v="4"/>
  </r>
  <r>
    <n v="2060211133"/>
    <x v="0"/>
    <s v="CNTRE DE FORMATION PROFESSIONNELLE FOYER SAINT JEAN XXIII DE KARA"/>
    <x v="0"/>
    <s v="SOUMDINA"/>
    <s v="SOUMDINA"/>
    <s v="KOZAH"/>
    <x v="4"/>
    <x v="4"/>
    <s v="CAP - Cuisine Patisserie"/>
    <x v="1"/>
    <n v="2"/>
    <n v="0"/>
  </r>
  <r>
    <n v="2060211133"/>
    <x v="0"/>
    <s v="CNTRE DE FORMATION PROFESSIONNELLE FOYER SAINT JEAN XXIII DE KARA"/>
    <x v="0"/>
    <s v="SOUMDINA"/>
    <s v="SOUMDINA"/>
    <s v="KOZAH"/>
    <x v="4"/>
    <x v="4"/>
    <s v="CAP - Cuisine Patisserie"/>
    <x v="8"/>
    <n v="1"/>
    <n v="0"/>
  </r>
  <r>
    <n v="2060211133"/>
    <x v="0"/>
    <s v="CNTRE DE FORMATION PROFESSIONNELLE FOYER SAINT JEAN XXIII DE KARA"/>
    <x v="0"/>
    <s v="SOUMDINA"/>
    <s v="SOUMDINA"/>
    <s v="KOZAH"/>
    <x v="4"/>
    <x v="4"/>
    <s v="CAP - Cuisine Patisserie"/>
    <x v="9"/>
    <n v="1"/>
    <n v="0"/>
  </r>
  <r>
    <n v="2060211133"/>
    <x v="0"/>
    <s v="CNTRE DE FORMATION PROFESSIONNELLE FOYER SAINT JEAN XXIII DE KARA"/>
    <x v="0"/>
    <s v="SOUMDINA"/>
    <s v="SOUMDINA"/>
    <s v="KOZAH"/>
    <x v="4"/>
    <x v="4"/>
    <s v="CAP - Hôtellerie"/>
    <x v="1"/>
    <n v="2"/>
    <n v="0"/>
  </r>
  <r>
    <n v="2060211133"/>
    <x v="0"/>
    <s v="CNTRE DE FORMATION PROFESSIONNELLE FOYER SAINT JEAN XXIII DE KARA"/>
    <x v="0"/>
    <s v="SOUMDINA"/>
    <s v="SOUMDINA"/>
    <s v="KOZAH"/>
    <x v="4"/>
    <x v="4"/>
    <s v="CAP - Hôtellerie"/>
    <x v="8"/>
    <n v="1"/>
    <n v="0"/>
  </r>
  <r>
    <n v="2060211133"/>
    <x v="0"/>
    <s v="CNTRE DE FORMATION PROFESSIONNELLE FOYER SAINT JEAN XXIII DE KARA"/>
    <x v="0"/>
    <s v="SOUMDINA"/>
    <s v="SOUMDINA"/>
    <s v="KOZAH"/>
    <x v="4"/>
    <x v="4"/>
    <s v="CAP - Hôtellerie"/>
    <x v="9"/>
    <n v="1"/>
    <n v="0"/>
  </r>
  <r>
    <n v="2060211134"/>
    <x v="0"/>
    <s v="CENTRE DE FORMATION PROFESSIONNELLE LE RECORD"/>
    <x v="0"/>
    <s v="ADETIKOPE"/>
    <s v="AGOE-NYIVE"/>
    <s v="AGOE-NYIVE"/>
    <x v="0"/>
    <x v="0"/>
    <s v="CAP - Coiffure"/>
    <x v="1"/>
    <n v="0"/>
    <n v="1"/>
  </r>
  <r>
    <n v="2060211134"/>
    <x v="0"/>
    <s v="CENTRE DE FORMATION PROFESSIONNELLE LE RECORD"/>
    <x v="0"/>
    <s v="ADETIKOPE"/>
    <s v="AGOE-NYIVE"/>
    <s v="AGOE-NYIVE"/>
    <x v="0"/>
    <x v="0"/>
    <s v="CAP - Coiffure"/>
    <x v="4"/>
    <n v="1"/>
    <n v="1"/>
  </r>
  <r>
    <n v="2060211134"/>
    <x v="0"/>
    <s v="CENTRE DE FORMATION PROFESSIONNELLE LE RECORD"/>
    <x v="0"/>
    <s v="ADETIKOPE"/>
    <s v="AGOE-NYIVE"/>
    <s v="AGOE-NYIVE"/>
    <x v="0"/>
    <x v="0"/>
    <s v="CAP - Coiffure"/>
    <x v="5"/>
    <n v="0"/>
    <n v="1"/>
  </r>
  <r>
    <n v="2060211134"/>
    <x v="0"/>
    <s v="CENTRE DE FORMATION PROFESSIONNELLE LE RECORD"/>
    <x v="0"/>
    <s v="ADETIKOPE"/>
    <s v="AGOE-NYIVE"/>
    <s v="AGOE-NYIVE"/>
    <x v="0"/>
    <x v="0"/>
    <s v="CAP - Coiffure"/>
    <x v="6"/>
    <n v="1"/>
    <n v="1"/>
  </r>
  <r>
    <n v="2060211134"/>
    <x v="0"/>
    <s v="CENTRE DE FORMATION PROFESSIONNELLE LE RECORD"/>
    <x v="0"/>
    <s v="ADETIKOPE"/>
    <s v="AGOE-NYIVE"/>
    <s v="AGOE-NYIVE"/>
    <x v="0"/>
    <x v="0"/>
    <s v="CAP - Coiffure"/>
    <x v="7"/>
    <n v="1"/>
    <n v="1"/>
  </r>
  <r>
    <n v="2060211134"/>
    <x v="0"/>
    <s v="CENTRE DE FORMATION PROFESSIONNELLE LE RECORD"/>
    <x v="0"/>
    <s v="ADETIKOPE"/>
    <s v="AGOE-NYIVE"/>
    <s v="AGOE-NYIVE"/>
    <x v="0"/>
    <x v="0"/>
    <s v="CAP - Coiffure"/>
    <x v="8"/>
    <n v="0"/>
    <n v="1"/>
  </r>
  <r>
    <n v="2060211134"/>
    <x v="0"/>
    <s v="CENTRE DE FORMATION PROFESSIONNELLE LE RECORD"/>
    <x v="0"/>
    <s v="ADETIKOPE"/>
    <s v="AGOE-NYIVE"/>
    <s v="AGOE-NYIVE"/>
    <x v="0"/>
    <x v="0"/>
    <s v="CAP - Coiffure"/>
    <x v="9"/>
    <n v="0"/>
    <n v="1"/>
  </r>
  <r>
    <n v="2060211134"/>
    <x v="0"/>
    <s v="CENTRE DE FORMATION PROFESSIONNELLE LE RECORD"/>
    <x v="0"/>
    <s v="ADETIKOPE"/>
    <s v="AGOE-NYIVE"/>
    <s v="AGOE-NYIVE"/>
    <x v="0"/>
    <x v="0"/>
    <s v="CAP - Couture"/>
    <x v="4"/>
    <n v="2"/>
    <n v="0"/>
  </r>
  <r>
    <n v="2060211134"/>
    <x v="0"/>
    <s v="CENTRE DE FORMATION PROFESSIONNELLE LE RECORD"/>
    <x v="0"/>
    <s v="ADETIKOPE"/>
    <s v="AGOE-NYIVE"/>
    <s v="AGOE-NYIVE"/>
    <x v="0"/>
    <x v="0"/>
    <s v="CAP - Couture"/>
    <x v="5"/>
    <n v="2"/>
    <n v="1"/>
  </r>
  <r>
    <n v="2060211134"/>
    <x v="0"/>
    <s v="CENTRE DE FORMATION PROFESSIONNELLE LE RECORD"/>
    <x v="0"/>
    <s v="ADETIKOPE"/>
    <s v="AGOE-NYIVE"/>
    <s v="AGOE-NYIVE"/>
    <x v="0"/>
    <x v="0"/>
    <s v="CAP - Couture"/>
    <x v="6"/>
    <n v="1"/>
    <n v="1"/>
  </r>
  <r>
    <n v="2060211134"/>
    <x v="0"/>
    <s v="CENTRE DE FORMATION PROFESSIONNELLE LE RECORD"/>
    <x v="0"/>
    <s v="ADETIKOPE"/>
    <s v="AGOE-NYIVE"/>
    <s v="AGOE-NYIVE"/>
    <x v="0"/>
    <x v="0"/>
    <s v="CAP - Couture"/>
    <x v="7"/>
    <n v="1"/>
    <n v="0"/>
  </r>
  <r>
    <n v="2060211134"/>
    <x v="0"/>
    <s v="CENTRE DE FORMATION PROFESSIONNELLE LE RECORD"/>
    <x v="0"/>
    <s v="ADETIKOPE"/>
    <s v="AGOE-NYIVE"/>
    <s v="AGOE-NYIVE"/>
    <x v="0"/>
    <x v="0"/>
    <s v="CAP - Couture"/>
    <x v="8"/>
    <n v="1"/>
    <n v="0"/>
  </r>
  <r>
    <n v="2060211134"/>
    <x v="0"/>
    <s v="CENTRE DE FORMATION PROFESSIONNELLE LE RECORD"/>
    <x v="0"/>
    <s v="ADETIKOPE"/>
    <s v="AGOE-NYIVE"/>
    <s v="AGOE-NYIVE"/>
    <x v="0"/>
    <x v="0"/>
    <s v="CAP - Cuisine Patisserie"/>
    <x v="3"/>
    <n v="0"/>
    <n v="1"/>
  </r>
  <r>
    <n v="2060211134"/>
    <x v="0"/>
    <s v="CENTRE DE FORMATION PROFESSIONNELLE LE RECORD"/>
    <x v="0"/>
    <s v="ADETIKOPE"/>
    <s v="AGOE-NYIVE"/>
    <s v="AGOE-NYIVE"/>
    <x v="0"/>
    <x v="0"/>
    <s v="CAP - Cuisine Patisserie"/>
    <x v="4"/>
    <n v="1"/>
    <n v="1"/>
  </r>
  <r>
    <n v="2060211134"/>
    <x v="0"/>
    <s v="CENTRE DE FORMATION PROFESSIONNELLE LE RECORD"/>
    <x v="0"/>
    <s v="ADETIKOPE"/>
    <s v="AGOE-NYIVE"/>
    <s v="AGOE-NYIVE"/>
    <x v="0"/>
    <x v="0"/>
    <s v="CAP - Cuisine Patisserie"/>
    <x v="6"/>
    <n v="1"/>
    <n v="1"/>
  </r>
  <r>
    <n v="2060211134"/>
    <x v="0"/>
    <s v="CENTRE DE FORMATION PROFESSIONNELLE LE RECORD"/>
    <x v="0"/>
    <s v="ADETIKOPE"/>
    <s v="AGOE-NYIVE"/>
    <s v="AGOE-NYIVE"/>
    <x v="0"/>
    <x v="0"/>
    <s v="CAP - Cuisine Patisserie"/>
    <x v="7"/>
    <n v="0"/>
    <n v="1"/>
  </r>
  <r>
    <n v="2060211134"/>
    <x v="0"/>
    <s v="CENTRE DE FORMATION PROFESSIONNELLE LE RECORD"/>
    <x v="0"/>
    <s v="ADETIKOPE"/>
    <s v="AGOE-NYIVE"/>
    <s v="AGOE-NYIVE"/>
    <x v="0"/>
    <x v="0"/>
    <s v="CAP - Cuisine Patisserie"/>
    <x v="8"/>
    <n v="0"/>
    <n v="2"/>
  </r>
  <r>
    <n v="2060211134"/>
    <x v="0"/>
    <s v="CENTRE DE FORMATION PROFESSIONNELLE LE RECORD"/>
    <x v="0"/>
    <s v="ADETIKOPE"/>
    <s v="AGOE-NYIVE"/>
    <s v="AGOE-NYIVE"/>
    <x v="0"/>
    <x v="0"/>
    <s v="CAP - Cuisine Patisserie"/>
    <x v="9"/>
    <n v="0"/>
    <n v="1"/>
  </r>
  <r>
    <n v="2060211134"/>
    <x v="0"/>
    <s v="CENTRE DE FORMATION PROFESSIONNELLE LE RECORD"/>
    <x v="0"/>
    <s v="ADETIKOPE"/>
    <s v="AGOE-NYIVE"/>
    <s v="AGOE-NYIVE"/>
    <x v="0"/>
    <x v="0"/>
    <s v="CAP - Esthétique"/>
    <x v="4"/>
    <n v="0"/>
    <n v="1"/>
  </r>
  <r>
    <n v="2060211134"/>
    <x v="0"/>
    <s v="CENTRE DE FORMATION PROFESSIONNELLE LE RECORD"/>
    <x v="0"/>
    <s v="ADETIKOPE"/>
    <s v="AGOE-NYIVE"/>
    <s v="AGOE-NYIVE"/>
    <x v="0"/>
    <x v="0"/>
    <s v="CAP - Esthétique"/>
    <x v="5"/>
    <n v="1"/>
    <n v="1"/>
  </r>
  <r>
    <n v="2060211134"/>
    <x v="0"/>
    <s v="CENTRE DE FORMATION PROFESSIONNELLE LE RECORD"/>
    <x v="0"/>
    <s v="ADETIKOPE"/>
    <s v="AGOE-NYIVE"/>
    <s v="AGOE-NYIVE"/>
    <x v="0"/>
    <x v="0"/>
    <s v="CAP - Esthétique"/>
    <x v="6"/>
    <n v="1"/>
    <n v="1"/>
  </r>
  <r>
    <n v="2060211134"/>
    <x v="0"/>
    <s v="CENTRE DE FORMATION PROFESSIONNELLE LE RECORD"/>
    <x v="0"/>
    <s v="ADETIKOPE"/>
    <s v="AGOE-NYIVE"/>
    <s v="AGOE-NYIVE"/>
    <x v="0"/>
    <x v="0"/>
    <s v="CAP - Esthétique"/>
    <x v="7"/>
    <n v="1"/>
    <n v="1"/>
  </r>
  <r>
    <n v="2060211134"/>
    <x v="0"/>
    <s v="CENTRE DE FORMATION PROFESSIONNELLE LE RECORD"/>
    <x v="0"/>
    <s v="ADETIKOPE"/>
    <s v="AGOE-NYIVE"/>
    <s v="AGOE-NYIVE"/>
    <x v="0"/>
    <x v="0"/>
    <s v="CAP - Esthétique"/>
    <x v="8"/>
    <n v="1"/>
    <n v="1"/>
  </r>
  <r>
    <n v="2060211134"/>
    <x v="0"/>
    <s v="CENTRE DE FORMATION PROFESSIONNELLE LE RECORD"/>
    <x v="0"/>
    <s v="ADETIKOPE"/>
    <s v="AGOE-NYIVE"/>
    <s v="AGOE-NYIVE"/>
    <x v="0"/>
    <x v="0"/>
    <s v="CAP - Esthétique"/>
    <x v="9"/>
    <n v="0"/>
    <n v="2"/>
  </r>
  <r>
    <n v="2060211134"/>
    <x v="0"/>
    <s v="CENTRE DE FORMATION PROFESSIONNELLE LE RECORD"/>
    <x v="0"/>
    <s v="ADETIKOPE"/>
    <s v="AGOE-NYIVE"/>
    <s v="AGOE-NYIVE"/>
    <x v="0"/>
    <x v="2"/>
    <s v="CAP - Coiffure"/>
    <x v="1"/>
    <n v="0"/>
    <n v="1"/>
  </r>
  <r>
    <n v="2060211134"/>
    <x v="0"/>
    <s v="CENTRE DE FORMATION PROFESSIONNELLE LE RECORD"/>
    <x v="0"/>
    <s v="ADETIKOPE"/>
    <s v="AGOE-NYIVE"/>
    <s v="AGOE-NYIVE"/>
    <x v="0"/>
    <x v="2"/>
    <s v="CAP - Coiffure"/>
    <x v="4"/>
    <n v="1"/>
    <n v="1"/>
  </r>
  <r>
    <n v="2060211134"/>
    <x v="0"/>
    <s v="CENTRE DE FORMATION PROFESSIONNELLE LE RECORD"/>
    <x v="0"/>
    <s v="ADETIKOPE"/>
    <s v="AGOE-NYIVE"/>
    <s v="AGOE-NYIVE"/>
    <x v="0"/>
    <x v="2"/>
    <s v="CAP - Coiffure"/>
    <x v="5"/>
    <n v="0"/>
    <n v="1"/>
  </r>
  <r>
    <n v="2060211134"/>
    <x v="0"/>
    <s v="CENTRE DE FORMATION PROFESSIONNELLE LE RECORD"/>
    <x v="0"/>
    <s v="ADETIKOPE"/>
    <s v="AGOE-NYIVE"/>
    <s v="AGOE-NYIVE"/>
    <x v="0"/>
    <x v="2"/>
    <s v="CAP - Coiffure"/>
    <x v="6"/>
    <n v="1"/>
    <n v="1"/>
  </r>
  <r>
    <n v="2060211134"/>
    <x v="0"/>
    <s v="CENTRE DE FORMATION PROFESSIONNELLE LE RECORD"/>
    <x v="0"/>
    <s v="ADETIKOPE"/>
    <s v="AGOE-NYIVE"/>
    <s v="AGOE-NYIVE"/>
    <x v="0"/>
    <x v="2"/>
    <s v="CAP - Coiffure"/>
    <x v="7"/>
    <n v="1"/>
    <n v="1"/>
  </r>
  <r>
    <n v="2060211134"/>
    <x v="0"/>
    <s v="CENTRE DE FORMATION PROFESSIONNELLE LE RECORD"/>
    <x v="0"/>
    <s v="ADETIKOPE"/>
    <s v="AGOE-NYIVE"/>
    <s v="AGOE-NYIVE"/>
    <x v="0"/>
    <x v="2"/>
    <s v="CAP - Coiffure"/>
    <x v="8"/>
    <n v="0"/>
    <n v="1"/>
  </r>
  <r>
    <n v="2060211134"/>
    <x v="0"/>
    <s v="CENTRE DE FORMATION PROFESSIONNELLE LE RECORD"/>
    <x v="0"/>
    <s v="ADETIKOPE"/>
    <s v="AGOE-NYIVE"/>
    <s v="AGOE-NYIVE"/>
    <x v="0"/>
    <x v="2"/>
    <s v="CAP - Coiffure"/>
    <x v="9"/>
    <n v="0"/>
    <n v="1"/>
  </r>
  <r>
    <n v="2060211134"/>
    <x v="0"/>
    <s v="CENTRE DE FORMATION PROFESSIONNELLE LE RECORD"/>
    <x v="0"/>
    <s v="ADETIKOPE"/>
    <s v="AGOE-NYIVE"/>
    <s v="AGOE-NYIVE"/>
    <x v="0"/>
    <x v="2"/>
    <s v="CAP - Couture"/>
    <x v="4"/>
    <n v="0"/>
    <n v="2"/>
  </r>
  <r>
    <n v="2060211134"/>
    <x v="0"/>
    <s v="CENTRE DE FORMATION PROFESSIONNELLE LE RECORD"/>
    <x v="0"/>
    <s v="ADETIKOPE"/>
    <s v="AGOE-NYIVE"/>
    <s v="AGOE-NYIVE"/>
    <x v="0"/>
    <x v="2"/>
    <s v="CAP - Couture"/>
    <x v="5"/>
    <n v="0"/>
    <n v="2"/>
  </r>
  <r>
    <n v="2060211134"/>
    <x v="0"/>
    <s v="CENTRE DE FORMATION PROFESSIONNELLE LE RECORD"/>
    <x v="0"/>
    <s v="ADETIKOPE"/>
    <s v="AGOE-NYIVE"/>
    <s v="AGOE-NYIVE"/>
    <x v="0"/>
    <x v="2"/>
    <s v="CAP - Couture"/>
    <x v="6"/>
    <n v="1"/>
    <n v="1"/>
  </r>
  <r>
    <n v="2060211134"/>
    <x v="0"/>
    <s v="CENTRE DE FORMATION PROFESSIONNELLE LE RECORD"/>
    <x v="0"/>
    <s v="ADETIKOPE"/>
    <s v="AGOE-NYIVE"/>
    <s v="AGOE-NYIVE"/>
    <x v="0"/>
    <x v="2"/>
    <s v="CAP - Couture"/>
    <x v="7"/>
    <n v="1"/>
    <n v="1"/>
  </r>
  <r>
    <n v="2060211134"/>
    <x v="0"/>
    <s v="CENTRE DE FORMATION PROFESSIONNELLE LE RECORD"/>
    <x v="0"/>
    <s v="ADETIKOPE"/>
    <s v="AGOE-NYIVE"/>
    <s v="AGOE-NYIVE"/>
    <x v="0"/>
    <x v="2"/>
    <s v="CAP - Couture"/>
    <x v="8"/>
    <n v="1"/>
    <n v="2"/>
  </r>
  <r>
    <n v="2060211134"/>
    <x v="0"/>
    <s v="CENTRE DE FORMATION PROFESSIONNELLE LE RECORD"/>
    <x v="0"/>
    <s v="ADETIKOPE"/>
    <s v="AGOE-NYIVE"/>
    <s v="AGOE-NYIVE"/>
    <x v="0"/>
    <x v="2"/>
    <s v="CAP - Cuisine Patisserie"/>
    <x v="4"/>
    <n v="0"/>
    <n v="1"/>
  </r>
  <r>
    <n v="2060211134"/>
    <x v="0"/>
    <s v="CENTRE DE FORMATION PROFESSIONNELLE LE RECORD"/>
    <x v="0"/>
    <s v="ADETIKOPE"/>
    <s v="AGOE-NYIVE"/>
    <s v="AGOE-NYIVE"/>
    <x v="0"/>
    <x v="2"/>
    <s v="CAP - Cuisine Patisserie"/>
    <x v="5"/>
    <n v="1"/>
    <n v="3"/>
  </r>
  <r>
    <n v="2060211134"/>
    <x v="0"/>
    <s v="CENTRE DE FORMATION PROFESSIONNELLE LE RECORD"/>
    <x v="0"/>
    <s v="ADETIKOPE"/>
    <s v="AGOE-NYIVE"/>
    <s v="AGOE-NYIVE"/>
    <x v="0"/>
    <x v="2"/>
    <s v="CAP - Cuisine Patisserie"/>
    <x v="6"/>
    <n v="0"/>
    <n v="1"/>
  </r>
  <r>
    <n v="2060211134"/>
    <x v="0"/>
    <s v="CENTRE DE FORMATION PROFESSIONNELLE LE RECORD"/>
    <x v="0"/>
    <s v="ADETIKOPE"/>
    <s v="AGOE-NYIVE"/>
    <s v="AGOE-NYIVE"/>
    <x v="0"/>
    <x v="2"/>
    <s v="CAP - Cuisine Patisserie"/>
    <x v="7"/>
    <n v="1"/>
    <n v="1"/>
  </r>
  <r>
    <n v="2060211134"/>
    <x v="0"/>
    <s v="CENTRE DE FORMATION PROFESSIONNELLE LE RECORD"/>
    <x v="0"/>
    <s v="ADETIKOPE"/>
    <s v="AGOE-NYIVE"/>
    <s v="AGOE-NYIVE"/>
    <x v="0"/>
    <x v="2"/>
    <s v="CAP - Cuisine Patisserie"/>
    <x v="8"/>
    <n v="0"/>
    <n v="1"/>
  </r>
  <r>
    <n v="2060211134"/>
    <x v="0"/>
    <s v="CENTRE DE FORMATION PROFESSIONNELLE LE RECORD"/>
    <x v="0"/>
    <s v="ADETIKOPE"/>
    <s v="AGOE-NYIVE"/>
    <s v="AGOE-NYIVE"/>
    <x v="0"/>
    <x v="2"/>
    <s v="CAP - Cuisine Patisserie"/>
    <x v="9"/>
    <n v="1"/>
    <n v="1"/>
  </r>
  <r>
    <n v="2060211134"/>
    <x v="0"/>
    <s v="CENTRE DE FORMATION PROFESSIONNELLE LE RECORD"/>
    <x v="0"/>
    <s v="ADETIKOPE"/>
    <s v="AGOE-NYIVE"/>
    <s v="AGOE-NYIVE"/>
    <x v="0"/>
    <x v="2"/>
    <s v="CAP - Esthétique"/>
    <x v="1"/>
    <n v="0"/>
    <n v="1"/>
  </r>
  <r>
    <n v="2060211134"/>
    <x v="0"/>
    <s v="CENTRE DE FORMATION PROFESSIONNELLE LE RECORD"/>
    <x v="0"/>
    <s v="ADETIKOPE"/>
    <s v="AGOE-NYIVE"/>
    <s v="AGOE-NYIVE"/>
    <x v="0"/>
    <x v="2"/>
    <s v="CAP - Esthétique"/>
    <x v="4"/>
    <n v="0"/>
    <n v="1"/>
  </r>
  <r>
    <n v="2060211134"/>
    <x v="0"/>
    <s v="CENTRE DE FORMATION PROFESSIONNELLE LE RECORD"/>
    <x v="0"/>
    <s v="ADETIKOPE"/>
    <s v="AGOE-NYIVE"/>
    <s v="AGOE-NYIVE"/>
    <x v="0"/>
    <x v="2"/>
    <s v="CAP - Esthétique"/>
    <x v="5"/>
    <n v="1"/>
    <n v="2"/>
  </r>
  <r>
    <n v="2060211134"/>
    <x v="0"/>
    <s v="CENTRE DE FORMATION PROFESSIONNELLE LE RECORD"/>
    <x v="0"/>
    <s v="ADETIKOPE"/>
    <s v="AGOE-NYIVE"/>
    <s v="AGOE-NYIVE"/>
    <x v="0"/>
    <x v="2"/>
    <s v="CAP - Esthétique"/>
    <x v="6"/>
    <n v="1"/>
    <n v="1"/>
  </r>
  <r>
    <n v="2060211134"/>
    <x v="0"/>
    <s v="CENTRE DE FORMATION PROFESSIONNELLE LE RECORD"/>
    <x v="0"/>
    <s v="ADETIKOPE"/>
    <s v="AGOE-NYIVE"/>
    <s v="AGOE-NYIVE"/>
    <x v="0"/>
    <x v="2"/>
    <s v="CAP - Esthétique"/>
    <x v="7"/>
    <n v="1"/>
    <n v="1"/>
  </r>
  <r>
    <n v="2060211134"/>
    <x v="0"/>
    <s v="CENTRE DE FORMATION PROFESSIONNELLE LE RECORD"/>
    <x v="0"/>
    <s v="ADETIKOPE"/>
    <s v="AGOE-NYIVE"/>
    <s v="AGOE-NYIVE"/>
    <x v="0"/>
    <x v="2"/>
    <s v="CAP - Esthétique"/>
    <x v="8"/>
    <n v="1"/>
    <n v="1"/>
  </r>
  <r>
    <n v="2060211134"/>
    <x v="0"/>
    <s v="CENTRE DE FORMATION PROFESSIONNELLE LE RECORD"/>
    <x v="0"/>
    <s v="ADETIKOPE"/>
    <s v="AGOE-NYIVE"/>
    <s v="AGOE-NYIVE"/>
    <x v="0"/>
    <x v="2"/>
    <s v="CAP - Esthétique"/>
    <x v="9"/>
    <n v="1"/>
    <n v="1"/>
  </r>
  <r>
    <n v="2060211134"/>
    <x v="0"/>
    <s v="CENTRE DE FORMATION PROFESSIONNELLE LE RECORD"/>
    <x v="0"/>
    <s v="ADETIKOPE"/>
    <s v="AGOE-NYIVE"/>
    <s v="AGOE-NYIVE"/>
    <x v="0"/>
    <x v="4"/>
    <s v="CAP - Coiffure"/>
    <x v="1"/>
    <n v="0"/>
    <n v="1"/>
  </r>
  <r>
    <n v="2060211134"/>
    <x v="0"/>
    <s v="CENTRE DE FORMATION PROFESSIONNELLE LE RECORD"/>
    <x v="0"/>
    <s v="ADETIKOPE"/>
    <s v="AGOE-NYIVE"/>
    <s v="AGOE-NYIVE"/>
    <x v="0"/>
    <x v="4"/>
    <s v="CAP - Coiffure"/>
    <x v="4"/>
    <n v="1"/>
    <n v="1"/>
  </r>
  <r>
    <n v="2060211134"/>
    <x v="0"/>
    <s v="CENTRE DE FORMATION PROFESSIONNELLE LE RECORD"/>
    <x v="0"/>
    <s v="ADETIKOPE"/>
    <s v="AGOE-NYIVE"/>
    <s v="AGOE-NYIVE"/>
    <x v="0"/>
    <x v="4"/>
    <s v="CAP - Coiffure"/>
    <x v="5"/>
    <n v="0"/>
    <n v="1"/>
  </r>
  <r>
    <n v="2060211134"/>
    <x v="0"/>
    <s v="CENTRE DE FORMATION PROFESSIONNELLE LE RECORD"/>
    <x v="0"/>
    <s v="ADETIKOPE"/>
    <s v="AGOE-NYIVE"/>
    <s v="AGOE-NYIVE"/>
    <x v="0"/>
    <x v="4"/>
    <s v="CAP - Coiffure"/>
    <x v="6"/>
    <n v="1"/>
    <n v="1"/>
  </r>
  <r>
    <n v="2060211134"/>
    <x v="0"/>
    <s v="CENTRE DE FORMATION PROFESSIONNELLE LE RECORD"/>
    <x v="0"/>
    <s v="ADETIKOPE"/>
    <s v="AGOE-NYIVE"/>
    <s v="AGOE-NYIVE"/>
    <x v="0"/>
    <x v="4"/>
    <s v="CAP - Coiffure"/>
    <x v="7"/>
    <n v="1"/>
    <n v="1"/>
  </r>
  <r>
    <n v="2060211134"/>
    <x v="0"/>
    <s v="CENTRE DE FORMATION PROFESSIONNELLE LE RECORD"/>
    <x v="0"/>
    <s v="ADETIKOPE"/>
    <s v="AGOE-NYIVE"/>
    <s v="AGOE-NYIVE"/>
    <x v="0"/>
    <x v="4"/>
    <s v="CAP - Coiffure"/>
    <x v="8"/>
    <n v="0"/>
    <n v="1"/>
  </r>
  <r>
    <n v="2060211134"/>
    <x v="0"/>
    <s v="CENTRE DE FORMATION PROFESSIONNELLE LE RECORD"/>
    <x v="0"/>
    <s v="ADETIKOPE"/>
    <s v="AGOE-NYIVE"/>
    <s v="AGOE-NYIVE"/>
    <x v="0"/>
    <x v="4"/>
    <s v="CAP - Coiffure"/>
    <x v="9"/>
    <n v="0"/>
    <n v="2"/>
  </r>
  <r>
    <n v="2060211134"/>
    <x v="0"/>
    <s v="CENTRE DE FORMATION PROFESSIONNELLE LE RECORD"/>
    <x v="0"/>
    <s v="ADETIKOPE"/>
    <s v="AGOE-NYIVE"/>
    <s v="AGOE-NYIVE"/>
    <x v="0"/>
    <x v="4"/>
    <s v="CAP - Couture"/>
    <x v="1"/>
    <n v="0"/>
    <n v="1"/>
  </r>
  <r>
    <n v="2060211134"/>
    <x v="0"/>
    <s v="CENTRE DE FORMATION PROFESSIONNELLE LE RECORD"/>
    <x v="0"/>
    <s v="ADETIKOPE"/>
    <s v="AGOE-NYIVE"/>
    <s v="AGOE-NYIVE"/>
    <x v="0"/>
    <x v="4"/>
    <s v="CAP - Couture"/>
    <x v="5"/>
    <n v="0"/>
    <n v="2"/>
  </r>
  <r>
    <n v="2060211134"/>
    <x v="0"/>
    <s v="CENTRE DE FORMATION PROFESSIONNELLE LE RECORD"/>
    <x v="0"/>
    <s v="ADETIKOPE"/>
    <s v="AGOE-NYIVE"/>
    <s v="AGOE-NYIVE"/>
    <x v="0"/>
    <x v="4"/>
    <s v="CAP - Couture"/>
    <x v="6"/>
    <n v="0"/>
    <n v="2"/>
  </r>
  <r>
    <n v="2060211134"/>
    <x v="0"/>
    <s v="CENTRE DE FORMATION PROFESSIONNELLE LE RECORD"/>
    <x v="0"/>
    <s v="ADETIKOPE"/>
    <s v="AGOE-NYIVE"/>
    <s v="AGOE-NYIVE"/>
    <x v="0"/>
    <x v="4"/>
    <s v="CAP - Couture"/>
    <x v="7"/>
    <n v="0"/>
    <n v="2"/>
  </r>
  <r>
    <n v="2060211134"/>
    <x v="0"/>
    <s v="CENTRE DE FORMATION PROFESSIONNELLE LE RECORD"/>
    <x v="0"/>
    <s v="ADETIKOPE"/>
    <s v="AGOE-NYIVE"/>
    <s v="AGOE-NYIVE"/>
    <x v="0"/>
    <x v="4"/>
    <s v="CAP - Couture"/>
    <x v="8"/>
    <n v="1"/>
    <n v="2"/>
  </r>
  <r>
    <n v="2060211134"/>
    <x v="0"/>
    <s v="CENTRE DE FORMATION PROFESSIONNELLE LE RECORD"/>
    <x v="0"/>
    <s v="ADETIKOPE"/>
    <s v="AGOE-NYIVE"/>
    <s v="AGOE-NYIVE"/>
    <x v="0"/>
    <x v="4"/>
    <s v="CAP - Couture"/>
    <x v="9"/>
    <n v="1"/>
    <n v="1"/>
  </r>
  <r>
    <n v="2060211134"/>
    <x v="0"/>
    <s v="CENTRE DE FORMATION PROFESSIONNELLE LE RECORD"/>
    <x v="0"/>
    <s v="ADETIKOPE"/>
    <s v="AGOE-NYIVE"/>
    <s v="AGOE-NYIVE"/>
    <x v="0"/>
    <x v="4"/>
    <s v="CAP - Cuisine Patisserie"/>
    <x v="1"/>
    <n v="0"/>
    <n v="1"/>
  </r>
  <r>
    <n v="2060211134"/>
    <x v="0"/>
    <s v="CENTRE DE FORMATION PROFESSIONNELLE LE RECORD"/>
    <x v="0"/>
    <s v="ADETIKOPE"/>
    <s v="AGOE-NYIVE"/>
    <s v="AGOE-NYIVE"/>
    <x v="0"/>
    <x v="4"/>
    <s v="CAP - Cuisine Patisserie"/>
    <x v="6"/>
    <n v="0"/>
    <n v="1"/>
  </r>
  <r>
    <n v="2060211134"/>
    <x v="0"/>
    <s v="CENTRE DE FORMATION PROFESSIONNELLE LE RECORD"/>
    <x v="0"/>
    <s v="ADETIKOPE"/>
    <s v="AGOE-NYIVE"/>
    <s v="AGOE-NYIVE"/>
    <x v="0"/>
    <x v="4"/>
    <s v="CAP - Cuisine Patisserie"/>
    <x v="7"/>
    <n v="0"/>
    <n v="1"/>
  </r>
  <r>
    <n v="2060211134"/>
    <x v="0"/>
    <s v="CENTRE DE FORMATION PROFESSIONNELLE LE RECORD"/>
    <x v="0"/>
    <s v="ADETIKOPE"/>
    <s v="AGOE-NYIVE"/>
    <s v="AGOE-NYIVE"/>
    <x v="0"/>
    <x v="4"/>
    <s v="CAP - Cuisine Patisserie"/>
    <x v="8"/>
    <n v="1"/>
    <n v="1"/>
  </r>
  <r>
    <n v="2060211134"/>
    <x v="0"/>
    <s v="CENTRE DE FORMATION PROFESSIONNELLE LE RECORD"/>
    <x v="0"/>
    <s v="ADETIKOPE"/>
    <s v="AGOE-NYIVE"/>
    <s v="AGOE-NYIVE"/>
    <x v="0"/>
    <x v="4"/>
    <s v="CAP - Cuisine Patisserie"/>
    <x v="9"/>
    <n v="0"/>
    <n v="1"/>
  </r>
  <r>
    <n v="2060211134"/>
    <x v="0"/>
    <s v="CENTRE DE FORMATION PROFESSIONNELLE LE RECORD"/>
    <x v="0"/>
    <s v="ADETIKOPE"/>
    <s v="AGOE-NYIVE"/>
    <s v="AGOE-NYIVE"/>
    <x v="0"/>
    <x v="4"/>
    <s v="CAP - Esthétique"/>
    <x v="1"/>
    <n v="0"/>
    <n v="1"/>
  </r>
  <r>
    <n v="2060211134"/>
    <x v="0"/>
    <s v="CENTRE DE FORMATION PROFESSIONNELLE LE RECORD"/>
    <x v="0"/>
    <s v="ADETIKOPE"/>
    <s v="AGOE-NYIVE"/>
    <s v="AGOE-NYIVE"/>
    <x v="0"/>
    <x v="4"/>
    <s v="CAP - Esthétique"/>
    <x v="5"/>
    <n v="0"/>
    <n v="1"/>
  </r>
  <r>
    <n v="2060211134"/>
    <x v="0"/>
    <s v="CENTRE DE FORMATION PROFESSIONNELLE LE RECORD"/>
    <x v="0"/>
    <s v="ADETIKOPE"/>
    <s v="AGOE-NYIVE"/>
    <s v="AGOE-NYIVE"/>
    <x v="0"/>
    <x v="4"/>
    <s v="CAP - Esthétique"/>
    <x v="6"/>
    <n v="1"/>
    <n v="1"/>
  </r>
  <r>
    <n v="2060211134"/>
    <x v="0"/>
    <s v="CENTRE DE FORMATION PROFESSIONNELLE LE RECORD"/>
    <x v="0"/>
    <s v="ADETIKOPE"/>
    <s v="AGOE-NYIVE"/>
    <s v="AGOE-NYIVE"/>
    <x v="0"/>
    <x v="4"/>
    <s v="CAP - Esthétique"/>
    <x v="7"/>
    <n v="1"/>
    <n v="1"/>
  </r>
  <r>
    <n v="2060211134"/>
    <x v="0"/>
    <s v="CENTRE DE FORMATION PROFESSIONNELLE LE RECORD"/>
    <x v="0"/>
    <s v="ADETIKOPE"/>
    <s v="AGOE-NYIVE"/>
    <s v="AGOE-NYIVE"/>
    <x v="0"/>
    <x v="4"/>
    <s v="CAP - Esthétique"/>
    <x v="8"/>
    <n v="1"/>
    <n v="1"/>
  </r>
  <r>
    <n v="2060211134"/>
    <x v="0"/>
    <s v="CENTRE DE FORMATION PROFESSIONNELLE LE RECORD"/>
    <x v="0"/>
    <s v="ADETIKOPE"/>
    <s v="AGOE-NYIVE"/>
    <s v="AGOE-NYIVE"/>
    <x v="0"/>
    <x v="4"/>
    <s v="CAP - Esthétique"/>
    <x v="9"/>
    <n v="1"/>
    <n v="1"/>
  </r>
  <r>
    <n v="2060211135"/>
    <x v="0"/>
    <s v="CENTRE DE FORMATION PROFESSIONNELLE LUCIE D'OR COUTURE"/>
    <x v="0"/>
    <s v="ADETIKOPE"/>
    <s v="AGOE-NYIVE"/>
    <s v="AGOE-NYIVE"/>
    <x v="0"/>
    <x v="4"/>
    <s v="CAP - Couture"/>
    <x v="1"/>
    <n v="2"/>
    <n v="3"/>
  </r>
  <r>
    <n v="2060211135"/>
    <x v="0"/>
    <s v="CENTRE DE FORMATION PROFESSIONNELLE LUCIE D'OR COUTURE"/>
    <x v="0"/>
    <s v="ADETIKOPE"/>
    <s v="AGOE-NYIVE"/>
    <s v="AGOE-NYIVE"/>
    <x v="0"/>
    <x v="4"/>
    <s v="CAP - Couture"/>
    <x v="4"/>
    <n v="0"/>
    <n v="2"/>
  </r>
  <r>
    <n v="2060211135"/>
    <x v="0"/>
    <s v="CENTRE DE FORMATION PROFESSIONNELLE LUCIE D'OR COUTURE"/>
    <x v="0"/>
    <s v="ADETIKOPE"/>
    <s v="AGOE-NYIVE"/>
    <s v="AGOE-NYIVE"/>
    <x v="0"/>
    <x v="4"/>
    <s v="CAP - Couture"/>
    <x v="5"/>
    <n v="0"/>
    <n v="3"/>
  </r>
  <r>
    <n v="2060211135"/>
    <x v="0"/>
    <s v="CENTRE DE FORMATION PROFESSIONNELLE LUCIE D'OR COUTURE"/>
    <x v="0"/>
    <s v="ADETIKOPE"/>
    <s v="AGOE-NYIVE"/>
    <s v="AGOE-NYIVE"/>
    <x v="0"/>
    <x v="4"/>
    <s v="CAP - Couture"/>
    <x v="6"/>
    <n v="0"/>
    <n v="4"/>
  </r>
  <r>
    <n v="2060211135"/>
    <x v="0"/>
    <s v="CENTRE DE FORMATION PROFESSIONNELLE LUCIE D'OR COUTURE"/>
    <x v="0"/>
    <s v="ADETIKOPE"/>
    <s v="AGOE-NYIVE"/>
    <s v="AGOE-NYIVE"/>
    <x v="0"/>
    <x v="4"/>
    <s v="CAP - Couture"/>
    <x v="7"/>
    <n v="1"/>
    <n v="4"/>
  </r>
  <r>
    <n v="2060211135"/>
    <x v="0"/>
    <s v="CENTRE DE FORMATION PROFESSIONNELLE LUCIE D'OR COUTURE"/>
    <x v="0"/>
    <s v="ADETIKOPE"/>
    <s v="AGOE-NYIVE"/>
    <s v="AGOE-NYIVE"/>
    <x v="0"/>
    <x v="4"/>
    <s v="CAP - Couture"/>
    <x v="8"/>
    <n v="2"/>
    <n v="6"/>
  </r>
  <r>
    <n v="2060211135"/>
    <x v="0"/>
    <s v="CENTRE DE FORMATION PROFESSIONNELLE LUCIE D'OR COUTURE"/>
    <x v="0"/>
    <s v="ADETIKOPE"/>
    <s v="AGOE-NYIVE"/>
    <s v="AGOE-NYIVE"/>
    <x v="0"/>
    <x v="4"/>
    <s v="CAP - Couture"/>
    <x v="9"/>
    <n v="2"/>
    <n v="3"/>
  </r>
  <r>
    <n v="2060211136"/>
    <x v="0"/>
    <s v="CENTRE  DE FORMATION FEMININE ET D'ANIMATION SOCIALE DE TOGOKOME"/>
    <x v="0"/>
    <s v="ANEHO"/>
    <s v="ANEHO"/>
    <s v="LACS"/>
    <x v="1"/>
    <x v="0"/>
    <s v="CAP - Cuisine Patisserie"/>
    <x v="6"/>
    <n v="0"/>
    <n v="3"/>
  </r>
  <r>
    <n v="2060211136"/>
    <x v="0"/>
    <s v="CENTRE  DE FORMATION FEMININE ET D'ANIMATION SOCIALE DE TOGOKOME"/>
    <x v="0"/>
    <s v="ANEHO"/>
    <s v="ANEHO"/>
    <s v="LACS"/>
    <x v="1"/>
    <x v="0"/>
    <s v="CQP - Couture"/>
    <x v="10"/>
    <n v="2"/>
    <n v="0"/>
  </r>
  <r>
    <n v="2060211136"/>
    <x v="0"/>
    <s v="CENTRE  DE FORMATION FEMININE ET D'ANIMATION SOCIALE DE TOGOKOME"/>
    <x v="0"/>
    <s v="ANEHO"/>
    <s v="ANEHO"/>
    <s v="LACS"/>
    <x v="1"/>
    <x v="0"/>
    <s v="CQP - Couture"/>
    <x v="3"/>
    <n v="3"/>
    <n v="5"/>
  </r>
  <r>
    <n v="2060211136"/>
    <x v="0"/>
    <s v="CENTRE  DE FORMATION FEMININE ET D'ANIMATION SOCIALE DE TOGOKOME"/>
    <x v="0"/>
    <s v="ANEHO"/>
    <s v="ANEHO"/>
    <s v="LACS"/>
    <x v="1"/>
    <x v="0"/>
    <s v="CQP - Couture"/>
    <x v="4"/>
    <n v="0"/>
    <n v="12"/>
  </r>
  <r>
    <n v="2060211136"/>
    <x v="0"/>
    <s v="CENTRE  DE FORMATION FEMININE ET D'ANIMATION SOCIALE DE TOGOKOME"/>
    <x v="0"/>
    <s v="ANEHO"/>
    <s v="ANEHO"/>
    <s v="LACS"/>
    <x v="1"/>
    <x v="0"/>
    <s v="CQP - Couture"/>
    <x v="5"/>
    <n v="0"/>
    <n v="2"/>
  </r>
  <r>
    <n v="2060211136"/>
    <x v="0"/>
    <s v="CENTRE  DE FORMATION FEMININE ET D'ANIMATION SOCIALE DE TOGOKOME"/>
    <x v="0"/>
    <s v="ANEHO"/>
    <s v="ANEHO"/>
    <s v="LACS"/>
    <x v="1"/>
    <x v="0"/>
    <s v="CQP - Couture"/>
    <x v="6"/>
    <n v="0"/>
    <n v="6"/>
  </r>
  <r>
    <n v="2060211136"/>
    <x v="0"/>
    <s v="CENTRE  DE FORMATION FEMININE ET D'ANIMATION SOCIALE DE TOGOKOME"/>
    <x v="0"/>
    <s v="ANEHO"/>
    <s v="ANEHO"/>
    <s v="LACS"/>
    <x v="1"/>
    <x v="2"/>
    <s v="CAP - Cuisine Patisserie"/>
    <x v="1"/>
    <n v="0"/>
    <n v="1"/>
  </r>
  <r>
    <n v="2060211136"/>
    <x v="0"/>
    <s v="CENTRE  DE FORMATION FEMININE ET D'ANIMATION SOCIALE DE TOGOKOME"/>
    <x v="0"/>
    <s v="ANEHO"/>
    <s v="ANEHO"/>
    <s v="LACS"/>
    <x v="1"/>
    <x v="2"/>
    <s v="CAP - Cuisine Patisserie"/>
    <x v="10"/>
    <n v="0"/>
    <n v="1"/>
  </r>
  <r>
    <n v="2060211136"/>
    <x v="0"/>
    <s v="CENTRE  DE FORMATION FEMININE ET D'ANIMATION SOCIALE DE TOGOKOME"/>
    <x v="0"/>
    <s v="ANEHO"/>
    <s v="ANEHO"/>
    <s v="LACS"/>
    <x v="1"/>
    <x v="2"/>
    <s v="CAP - Cuisine Patisserie"/>
    <x v="8"/>
    <n v="0"/>
    <n v="1"/>
  </r>
  <r>
    <n v="2060211136"/>
    <x v="0"/>
    <s v="CENTRE  DE FORMATION FEMININE ET D'ANIMATION SOCIALE DE TOGOKOME"/>
    <x v="0"/>
    <s v="ANEHO"/>
    <s v="ANEHO"/>
    <s v="LACS"/>
    <x v="1"/>
    <x v="2"/>
    <s v="CQP - Couture"/>
    <x v="1"/>
    <n v="0"/>
    <n v="2"/>
  </r>
  <r>
    <n v="2060211136"/>
    <x v="0"/>
    <s v="CENTRE  DE FORMATION FEMININE ET D'ANIMATION SOCIALE DE TOGOKOME"/>
    <x v="0"/>
    <s v="ANEHO"/>
    <s v="ANEHO"/>
    <s v="LACS"/>
    <x v="1"/>
    <x v="2"/>
    <s v="CQP - Couture"/>
    <x v="4"/>
    <n v="0"/>
    <n v="1"/>
  </r>
  <r>
    <n v="2060211136"/>
    <x v="0"/>
    <s v="CENTRE  DE FORMATION FEMININE ET D'ANIMATION SOCIALE DE TOGOKOME"/>
    <x v="0"/>
    <s v="ANEHO"/>
    <s v="ANEHO"/>
    <s v="LACS"/>
    <x v="1"/>
    <x v="2"/>
    <s v="CQP - Couture"/>
    <x v="5"/>
    <n v="0"/>
    <n v="1"/>
  </r>
  <r>
    <n v="2060211136"/>
    <x v="0"/>
    <s v="CENTRE  DE FORMATION FEMININE ET D'ANIMATION SOCIALE DE TOGOKOME"/>
    <x v="0"/>
    <s v="ANEHO"/>
    <s v="ANEHO"/>
    <s v="LACS"/>
    <x v="1"/>
    <x v="2"/>
    <s v="CQP - Couture"/>
    <x v="7"/>
    <n v="0"/>
    <n v="2"/>
  </r>
  <r>
    <n v="2060211136"/>
    <x v="0"/>
    <s v="CENTRE  DE FORMATION FEMININE ET D'ANIMATION SOCIALE DE TOGOKOME"/>
    <x v="0"/>
    <s v="ANEHO"/>
    <s v="ANEHO"/>
    <s v="LACS"/>
    <x v="1"/>
    <x v="2"/>
    <s v="CQP - Couture"/>
    <x v="9"/>
    <n v="0"/>
    <n v="2"/>
  </r>
  <r>
    <n v="2060211136"/>
    <x v="0"/>
    <s v="CENTRE  DE FORMATION FEMININE ET D'ANIMATION SOCIALE DE TOGOKOME"/>
    <x v="0"/>
    <s v="ANEHO"/>
    <s v="ANEHO"/>
    <s v="LACS"/>
    <x v="1"/>
    <x v="4"/>
    <s v="CQP - Couture"/>
    <x v="1"/>
    <n v="0"/>
    <n v="2"/>
  </r>
  <r>
    <n v="2060211136"/>
    <x v="0"/>
    <s v="CENTRE  DE FORMATION FEMININE ET D'ANIMATION SOCIALE DE TOGOKOME"/>
    <x v="0"/>
    <s v="ANEHO"/>
    <s v="ANEHO"/>
    <s v="LACS"/>
    <x v="1"/>
    <x v="4"/>
    <s v="CQP - Couture"/>
    <x v="3"/>
    <n v="0"/>
    <n v="1"/>
  </r>
  <r>
    <n v="2060211136"/>
    <x v="0"/>
    <s v="CENTRE  DE FORMATION FEMININE ET D'ANIMATION SOCIALE DE TOGOKOME"/>
    <x v="0"/>
    <s v="ANEHO"/>
    <s v="ANEHO"/>
    <s v="LACS"/>
    <x v="1"/>
    <x v="4"/>
    <s v="CQP - Couture"/>
    <x v="7"/>
    <n v="0"/>
    <n v="1"/>
  </r>
  <r>
    <n v="2060211136"/>
    <x v="0"/>
    <s v="CENTRE  DE FORMATION FEMININE ET D'ANIMATION SOCIALE DE TOGOKOME"/>
    <x v="0"/>
    <s v="ANEHO"/>
    <s v="ANEHO"/>
    <s v="LACS"/>
    <x v="1"/>
    <x v="4"/>
    <s v="CQP - Couture"/>
    <x v="8"/>
    <n v="0"/>
    <n v="1"/>
  </r>
  <r>
    <n v="2060211137"/>
    <x v="0"/>
    <s v="COMPLEXE TECHNIQUE EXCELLENCE D'ANIE"/>
    <x v="0"/>
    <s v="ANIE"/>
    <s v="ANIE"/>
    <s v="ANIE"/>
    <x v="2"/>
    <x v="0"/>
    <s v="CAP - Electricité d'équipement"/>
    <x v="0"/>
    <n v="1"/>
    <n v="0"/>
  </r>
  <r>
    <n v="2060211137"/>
    <x v="0"/>
    <s v="COMPLEXE TECHNIQUE EXCELLENCE D'ANIE"/>
    <x v="0"/>
    <s v="ANIE"/>
    <s v="ANIE"/>
    <s v="ANIE"/>
    <x v="2"/>
    <x v="0"/>
    <s v="CAP - Electricité d'équipement"/>
    <x v="2"/>
    <n v="3"/>
    <n v="0"/>
  </r>
  <r>
    <n v="2060211137"/>
    <x v="0"/>
    <s v="COMPLEXE TECHNIQUE EXCELLENCE D'ANIE"/>
    <x v="0"/>
    <s v="ANIE"/>
    <s v="ANIE"/>
    <s v="ANIE"/>
    <x v="2"/>
    <x v="0"/>
    <s v="CAP - Electricité d'équipement"/>
    <x v="10"/>
    <n v="2"/>
    <n v="0"/>
  </r>
  <r>
    <n v="2060211137"/>
    <x v="0"/>
    <s v="COMPLEXE TECHNIQUE EXCELLENCE D'ANIE"/>
    <x v="0"/>
    <s v="ANIE"/>
    <s v="ANIE"/>
    <s v="ANIE"/>
    <x v="2"/>
    <x v="0"/>
    <s v="CAP - Electricité d'équipement"/>
    <x v="3"/>
    <n v="2"/>
    <n v="0"/>
  </r>
  <r>
    <n v="2060211137"/>
    <x v="0"/>
    <s v="COMPLEXE TECHNIQUE EXCELLENCE D'ANIE"/>
    <x v="0"/>
    <s v="ANIE"/>
    <s v="ANIE"/>
    <s v="ANIE"/>
    <x v="2"/>
    <x v="0"/>
    <s v="CAP - Electricité d'équipement"/>
    <x v="4"/>
    <n v="1"/>
    <n v="0"/>
  </r>
  <r>
    <n v="2060211137"/>
    <x v="0"/>
    <s v="COMPLEXE TECHNIQUE EXCELLENCE D'ANIE"/>
    <x v="0"/>
    <s v="ANIE"/>
    <s v="ANIE"/>
    <s v="ANIE"/>
    <x v="2"/>
    <x v="0"/>
    <s v="CAP - Maçonnerie"/>
    <x v="0"/>
    <n v="5"/>
    <n v="0"/>
  </r>
  <r>
    <n v="2060211137"/>
    <x v="0"/>
    <s v="COMPLEXE TECHNIQUE EXCELLENCE D'ANIE"/>
    <x v="0"/>
    <s v="ANIE"/>
    <s v="ANIE"/>
    <s v="ANIE"/>
    <x v="2"/>
    <x v="0"/>
    <s v="CAP - Maçonnerie"/>
    <x v="10"/>
    <n v="2"/>
    <n v="0"/>
  </r>
  <r>
    <n v="2060211137"/>
    <x v="0"/>
    <s v="COMPLEXE TECHNIQUE EXCELLENCE D'ANIE"/>
    <x v="0"/>
    <s v="ANIE"/>
    <s v="ANIE"/>
    <s v="ANIE"/>
    <x v="2"/>
    <x v="0"/>
    <s v="CAP - Maçonnerie"/>
    <x v="3"/>
    <n v="7"/>
    <n v="0"/>
  </r>
  <r>
    <n v="2060211137"/>
    <x v="0"/>
    <s v="COMPLEXE TECHNIQUE EXCELLENCE D'ANIE"/>
    <x v="0"/>
    <s v="ANIE"/>
    <s v="ANIE"/>
    <s v="ANIE"/>
    <x v="2"/>
    <x v="0"/>
    <s v="CAP - Maçonnerie"/>
    <x v="4"/>
    <n v="4"/>
    <n v="0"/>
  </r>
  <r>
    <n v="2060211137"/>
    <x v="0"/>
    <s v="COMPLEXE TECHNIQUE EXCELLENCE D'ANIE"/>
    <x v="0"/>
    <s v="ANIE"/>
    <s v="ANIE"/>
    <s v="ANIE"/>
    <x v="2"/>
    <x v="0"/>
    <s v="CAP - Maçonnerie"/>
    <x v="7"/>
    <n v="10"/>
    <n v="0"/>
  </r>
  <r>
    <n v="2060211137"/>
    <x v="0"/>
    <s v="COMPLEXE TECHNIQUE EXCELLENCE D'ANIE"/>
    <x v="0"/>
    <s v="ANIE"/>
    <s v="ANIE"/>
    <s v="ANIE"/>
    <x v="2"/>
    <x v="2"/>
    <s v="CAP - Electricité d'équipement"/>
    <x v="10"/>
    <n v="1"/>
    <n v="0"/>
  </r>
  <r>
    <n v="2060211137"/>
    <x v="0"/>
    <s v="COMPLEXE TECHNIQUE EXCELLENCE D'ANIE"/>
    <x v="0"/>
    <s v="ANIE"/>
    <s v="ANIE"/>
    <s v="ANIE"/>
    <x v="2"/>
    <x v="2"/>
    <s v="CAP - Electricité d'équipement"/>
    <x v="4"/>
    <n v="4"/>
    <n v="0"/>
  </r>
  <r>
    <n v="2060211137"/>
    <x v="0"/>
    <s v="COMPLEXE TECHNIQUE EXCELLENCE D'ANIE"/>
    <x v="0"/>
    <s v="ANIE"/>
    <s v="ANIE"/>
    <s v="ANIE"/>
    <x v="2"/>
    <x v="2"/>
    <s v="CAP - Electricité d'équipement"/>
    <x v="5"/>
    <n v="1"/>
    <n v="0"/>
  </r>
  <r>
    <n v="2060211137"/>
    <x v="0"/>
    <s v="COMPLEXE TECHNIQUE EXCELLENCE D'ANIE"/>
    <x v="0"/>
    <s v="ANIE"/>
    <s v="ANIE"/>
    <s v="ANIE"/>
    <x v="2"/>
    <x v="2"/>
    <s v="CAP - Electricité d'équipement"/>
    <x v="6"/>
    <n v="3"/>
    <n v="0"/>
  </r>
  <r>
    <n v="2060211137"/>
    <x v="0"/>
    <s v="COMPLEXE TECHNIQUE EXCELLENCE D'ANIE"/>
    <x v="0"/>
    <s v="ANIE"/>
    <s v="ANIE"/>
    <s v="ANIE"/>
    <x v="2"/>
    <x v="2"/>
    <s v="CAP - Electricité d'équipement"/>
    <x v="7"/>
    <n v="1"/>
    <n v="0"/>
  </r>
  <r>
    <n v="2060211137"/>
    <x v="0"/>
    <s v="COMPLEXE TECHNIQUE EXCELLENCE D'ANIE"/>
    <x v="0"/>
    <s v="ANIE"/>
    <s v="ANIE"/>
    <s v="ANIE"/>
    <x v="2"/>
    <x v="2"/>
    <s v="CAP - Electricité d'équipement"/>
    <x v="8"/>
    <n v="2"/>
    <n v="0"/>
  </r>
  <r>
    <n v="2060211137"/>
    <x v="0"/>
    <s v="COMPLEXE TECHNIQUE EXCELLENCE D'ANIE"/>
    <x v="0"/>
    <s v="ANIE"/>
    <s v="ANIE"/>
    <s v="ANIE"/>
    <x v="2"/>
    <x v="2"/>
    <s v="CAP - Electricité d'équipement"/>
    <x v="9"/>
    <n v="2"/>
    <n v="0"/>
  </r>
  <r>
    <n v="2060211137"/>
    <x v="0"/>
    <s v="COMPLEXE TECHNIQUE EXCELLENCE D'ANIE"/>
    <x v="0"/>
    <s v="ANIE"/>
    <s v="ANIE"/>
    <s v="ANIE"/>
    <x v="2"/>
    <x v="2"/>
    <s v="CAP - Maçonnerie"/>
    <x v="10"/>
    <n v="1"/>
    <n v="0"/>
  </r>
  <r>
    <n v="2060211137"/>
    <x v="0"/>
    <s v="COMPLEXE TECHNIQUE EXCELLENCE D'ANIE"/>
    <x v="0"/>
    <s v="ANIE"/>
    <s v="ANIE"/>
    <s v="ANIE"/>
    <x v="2"/>
    <x v="2"/>
    <s v="CAP - Maçonnerie"/>
    <x v="3"/>
    <n v="2"/>
    <n v="0"/>
  </r>
  <r>
    <n v="2060211137"/>
    <x v="0"/>
    <s v="COMPLEXE TECHNIQUE EXCELLENCE D'ANIE"/>
    <x v="0"/>
    <s v="ANIE"/>
    <s v="ANIE"/>
    <s v="ANIE"/>
    <x v="2"/>
    <x v="2"/>
    <s v="CAP - Maçonnerie"/>
    <x v="4"/>
    <n v="5"/>
    <n v="0"/>
  </r>
  <r>
    <n v="2060211137"/>
    <x v="0"/>
    <s v="COMPLEXE TECHNIQUE EXCELLENCE D'ANIE"/>
    <x v="0"/>
    <s v="ANIE"/>
    <s v="ANIE"/>
    <s v="ANIE"/>
    <x v="2"/>
    <x v="2"/>
    <s v="CAP - Maçonnerie"/>
    <x v="5"/>
    <n v="7"/>
    <n v="0"/>
  </r>
  <r>
    <n v="2060211137"/>
    <x v="0"/>
    <s v="COMPLEXE TECHNIQUE EXCELLENCE D'ANIE"/>
    <x v="0"/>
    <s v="ANIE"/>
    <s v="ANIE"/>
    <s v="ANIE"/>
    <x v="2"/>
    <x v="2"/>
    <s v="CAP - Maçonnerie"/>
    <x v="7"/>
    <n v="6"/>
    <n v="0"/>
  </r>
  <r>
    <n v="2060211137"/>
    <x v="0"/>
    <s v="COMPLEXE TECHNIQUE EXCELLENCE D'ANIE"/>
    <x v="0"/>
    <s v="ANIE"/>
    <s v="ANIE"/>
    <s v="ANIE"/>
    <x v="2"/>
    <x v="4"/>
    <s v="CAP - Electricité d'équipement"/>
    <x v="1"/>
    <n v="1"/>
    <n v="0"/>
  </r>
  <r>
    <n v="2060211137"/>
    <x v="0"/>
    <s v="COMPLEXE TECHNIQUE EXCELLENCE D'ANIE"/>
    <x v="0"/>
    <s v="ANIE"/>
    <s v="ANIE"/>
    <s v="ANIE"/>
    <x v="2"/>
    <x v="4"/>
    <s v="CAP - Electricité d'équipement"/>
    <x v="4"/>
    <n v="1"/>
    <n v="0"/>
  </r>
  <r>
    <n v="2060211137"/>
    <x v="0"/>
    <s v="COMPLEXE TECHNIQUE EXCELLENCE D'ANIE"/>
    <x v="0"/>
    <s v="ANIE"/>
    <s v="ANIE"/>
    <s v="ANIE"/>
    <x v="2"/>
    <x v="4"/>
    <s v="CAP - Electricité d'équipement"/>
    <x v="5"/>
    <n v="1"/>
    <n v="0"/>
  </r>
  <r>
    <n v="2060211137"/>
    <x v="0"/>
    <s v="COMPLEXE TECHNIQUE EXCELLENCE D'ANIE"/>
    <x v="0"/>
    <s v="ANIE"/>
    <s v="ANIE"/>
    <s v="ANIE"/>
    <x v="2"/>
    <x v="4"/>
    <s v="CAP - Electricité d'équipement"/>
    <x v="6"/>
    <n v="2"/>
    <n v="0"/>
  </r>
  <r>
    <n v="2060211137"/>
    <x v="0"/>
    <s v="COMPLEXE TECHNIQUE EXCELLENCE D'ANIE"/>
    <x v="0"/>
    <s v="ANIE"/>
    <s v="ANIE"/>
    <s v="ANIE"/>
    <x v="2"/>
    <x v="4"/>
    <s v="CAP - Electricité d'équipement"/>
    <x v="8"/>
    <n v="1"/>
    <n v="0"/>
  </r>
  <r>
    <n v="2060211137"/>
    <x v="0"/>
    <s v="COMPLEXE TECHNIQUE EXCELLENCE D'ANIE"/>
    <x v="0"/>
    <s v="ANIE"/>
    <s v="ANIE"/>
    <s v="ANIE"/>
    <x v="2"/>
    <x v="4"/>
    <s v="CAP - Electricité d'équipement"/>
    <x v="9"/>
    <n v="1"/>
    <n v="0"/>
  </r>
  <r>
    <n v="2060211137"/>
    <x v="0"/>
    <s v="COMPLEXE TECHNIQUE EXCELLENCE D'ANIE"/>
    <x v="0"/>
    <s v="ANIE"/>
    <s v="ANIE"/>
    <s v="ANIE"/>
    <x v="2"/>
    <x v="4"/>
    <s v="CAP - Maçonnerie"/>
    <x v="4"/>
    <n v="2"/>
    <n v="0"/>
  </r>
  <r>
    <n v="2060211137"/>
    <x v="0"/>
    <s v="COMPLEXE TECHNIQUE EXCELLENCE D'ANIE"/>
    <x v="0"/>
    <s v="ANIE"/>
    <s v="ANIE"/>
    <s v="ANIE"/>
    <x v="2"/>
    <x v="4"/>
    <s v="CAP - Maçonnerie"/>
    <x v="5"/>
    <n v="2"/>
    <n v="0"/>
  </r>
  <r>
    <n v="2060211137"/>
    <x v="0"/>
    <s v="COMPLEXE TECHNIQUE EXCELLENCE D'ANIE"/>
    <x v="0"/>
    <s v="ANIE"/>
    <s v="ANIE"/>
    <s v="ANIE"/>
    <x v="2"/>
    <x v="4"/>
    <s v="CAP - Maçonnerie"/>
    <x v="6"/>
    <n v="1"/>
    <n v="0"/>
  </r>
  <r>
    <n v="2060211137"/>
    <x v="0"/>
    <s v="COMPLEXE TECHNIQUE EXCELLENCE D'ANIE"/>
    <x v="0"/>
    <s v="ANIE"/>
    <s v="ANIE"/>
    <s v="ANIE"/>
    <x v="2"/>
    <x v="4"/>
    <s v="CAP - Maçonnerie"/>
    <x v="7"/>
    <n v="1"/>
    <n v="0"/>
  </r>
  <r>
    <n v="2060211137"/>
    <x v="0"/>
    <s v="COMPLEXE TECHNIQUE EXCELLENCE D'ANIE"/>
    <x v="0"/>
    <s v="ANIE"/>
    <s v="ANIE"/>
    <s v="ANIE"/>
    <x v="2"/>
    <x v="4"/>
    <s v="CAP - Maçonnerie"/>
    <x v="8"/>
    <n v="10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s v="BAC PRO AMENAGEMENT ET FINITION DU BATIMENT"/>
    <x v="4"/>
    <n v="5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s v="BAC PRO AMENAGEMENT ET FINITION DU BATIMENT"/>
    <x v="5"/>
    <n v="5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s v="BAC PRO AMENAGEMENT ET FINITION DU BATIMENT"/>
    <x v="6"/>
    <n v="5"/>
    <n v="1"/>
  </r>
  <r>
    <n v="2060211138"/>
    <x v="0"/>
    <s v="INSTITUT DE FORMATION EN ALTERNANCE POUR LE DEVELOPPEMENT BATIMENT DE LOME "/>
    <x v="2"/>
    <s v="ADIDOGOME"/>
    <s v="AGOE-NYIVE"/>
    <s v="AGOE-NYIVE"/>
    <x v="0"/>
    <x v="0"/>
    <s v="BAC PRO AMENAGEMENT ET FINITION DU BATIMENT"/>
    <x v="7"/>
    <n v="5"/>
    <n v="2"/>
  </r>
  <r>
    <n v="2060211138"/>
    <x v="0"/>
    <s v="INSTITUT DE FORMATION EN ALTERNANCE POUR LE DEVELOPPEMENT BATIMENT DE LOME "/>
    <x v="2"/>
    <s v="ADIDOGOME"/>
    <s v="AGOE-NYIVE"/>
    <s v="AGOE-NYIVE"/>
    <x v="0"/>
    <x v="0"/>
    <s v="BAC PRO AMENAGEMENT ET FINITION DU BATIMENT"/>
    <x v="8"/>
    <n v="4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s v="BAC PRO FROID ET CONDITIONNEMENT DE L’AIR"/>
    <x v="5"/>
    <n v="4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s v="BAC PRO FROID ET CONDITIONNEMENT DE L’AIR"/>
    <x v="6"/>
    <n v="4"/>
    <n v="2"/>
  </r>
  <r>
    <n v="2060211138"/>
    <x v="0"/>
    <s v="INSTITUT DE FORMATION EN ALTERNANCE POUR LE DEVELOPPEMENT BATIMENT DE LOME "/>
    <x v="2"/>
    <s v="ADIDOGOME"/>
    <s v="AGOE-NYIVE"/>
    <s v="AGOE-NYIVE"/>
    <x v="0"/>
    <x v="0"/>
    <s v="BAC PRO FROID ET CONDITIONNEMENT DE L’AIR"/>
    <x v="7"/>
    <n v="4"/>
    <n v="2"/>
  </r>
  <r>
    <n v="2060211138"/>
    <x v="0"/>
    <s v="INSTITUT DE FORMATION EN ALTERNANCE POUR LE DEVELOPPEMENT BATIMENT DE LOME "/>
    <x v="2"/>
    <s v="ADIDOGOME"/>
    <s v="AGOE-NYIVE"/>
    <s v="AGOE-NYIVE"/>
    <x v="0"/>
    <x v="0"/>
    <s v="BAC PRO FROID ET CONDITIONNEMENT DE L’AIR"/>
    <x v="8"/>
    <n v="5"/>
    <n v="1"/>
  </r>
  <r>
    <n v="2060211138"/>
    <x v="0"/>
    <s v="INSTITUT DE FORMATION EN ALTERNANCE POUR LE DEVELOPPEMENT BATIMENT DE LOME "/>
    <x v="2"/>
    <s v="ADIDOGOME"/>
    <s v="AGOE-NYIVE"/>
    <s v="AGOE-NYIVE"/>
    <x v="0"/>
    <x v="0"/>
    <s v="BAC PRO FROID ET CONDITIONNEMENT DE L’AIR"/>
    <x v="9"/>
    <n v="4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s v="BAC PRO ORGANISATION ET REALISATION DU GROS ŒUVRE"/>
    <x v="4"/>
    <n v="6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s v="BAC PRO ORGANISATION ET REALISATION DU GROS ŒUVRE"/>
    <x v="5"/>
    <n v="6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s v="BAC PRO ORGANISATION ET REALISATION DU GROS ŒUVRE"/>
    <x v="6"/>
    <n v="6"/>
    <n v="1"/>
  </r>
  <r>
    <n v="2060211138"/>
    <x v="0"/>
    <s v="INSTITUT DE FORMATION EN ALTERNANCE POUR LE DEVELOPPEMENT BATIMENT DE LOME "/>
    <x v="2"/>
    <s v="ADIDOGOME"/>
    <s v="AGOE-NYIVE"/>
    <s v="AGOE-NYIVE"/>
    <x v="0"/>
    <x v="0"/>
    <s v="BAC PRO ORGANISATION ET REALISATION DU GROS ŒUVRE"/>
    <x v="7"/>
    <n v="6"/>
    <n v="2"/>
  </r>
  <r>
    <n v="2060211138"/>
    <x v="0"/>
    <s v="INSTITUT DE FORMATION EN ALTERNANCE POUR LE DEVELOPPEMENT BATIMENT DE LOME "/>
    <x v="2"/>
    <s v="ADIDOGOME"/>
    <s v="AGOE-NYIVE"/>
    <s v="AGOE-NYIVE"/>
    <x v="0"/>
    <x v="0"/>
    <s v="BAC PRO ORGANISATION ET REALISATION DU GROS ŒUVRE"/>
    <x v="8"/>
    <n v="2"/>
    <n v="0"/>
  </r>
  <r>
    <n v="2060211139"/>
    <x v="0"/>
    <s v="INSTITUT DE FORMATION EN ALTERNANCE POUR LE DEVELOPPEMENT ELEVAGE BARKOISSI"/>
    <x v="2"/>
    <s v="CINKASSE"/>
    <s v="CINKASSE"/>
    <s v="CINKASSE"/>
    <x v="5"/>
    <x v="0"/>
    <s v="BAC PRO AQUACULTURE"/>
    <x v="1"/>
    <n v="40"/>
    <n v="1"/>
  </r>
  <r>
    <n v="2060211139"/>
    <x v="0"/>
    <s v="INSTITUT DE FORMATION EN ALTERNANCE POUR LE DEVELOPPEMENT ELEVAGE BARKOISSI"/>
    <x v="2"/>
    <s v="CINKASSE"/>
    <s v="CINKASSE"/>
    <s v="CINKASSE"/>
    <x v="5"/>
    <x v="0"/>
    <s v="BAC PRO AQUACULTURE"/>
    <x v="4"/>
    <n v="12"/>
    <n v="0"/>
  </r>
  <r>
    <n v="2060211139"/>
    <x v="0"/>
    <s v="INSTITUT DE FORMATION EN ALTERNANCE POUR LE DEVELOPPEMENT ELEVAGE BARKOISSI"/>
    <x v="2"/>
    <s v="CINKASSE"/>
    <s v="CINKASSE"/>
    <s v="CINKASSE"/>
    <x v="5"/>
    <x v="0"/>
    <s v="BAC PRO AQUACULTURE"/>
    <x v="5"/>
    <n v="8"/>
    <n v="5"/>
  </r>
  <r>
    <n v="2060211139"/>
    <x v="0"/>
    <s v="INSTITUT DE FORMATION EN ALTERNANCE POUR LE DEVELOPPEMENT ELEVAGE BARKOISSI"/>
    <x v="2"/>
    <s v="CINKASSE"/>
    <s v="CINKASSE"/>
    <s v="CINKASSE"/>
    <x v="5"/>
    <x v="0"/>
    <s v="BAC PRO AQUACULTURE"/>
    <x v="6"/>
    <n v="1"/>
    <n v="9"/>
  </r>
  <r>
    <n v="2060211139"/>
    <x v="0"/>
    <s v="INSTITUT DE FORMATION EN ALTERNANCE POUR LE DEVELOPPEMENT ELEVAGE BARKOISSI"/>
    <x v="2"/>
    <s v="CINKASSE"/>
    <s v="CINKASSE"/>
    <s v="CINKASSE"/>
    <x v="5"/>
    <x v="0"/>
    <s v="BAC PRO AQUACULTURE"/>
    <x v="7"/>
    <n v="1"/>
    <n v="6"/>
  </r>
  <r>
    <n v="2060211139"/>
    <x v="0"/>
    <s v="INSTITUT DE FORMATION EN ALTERNANCE POUR LE DEVELOPPEMENT ELEVAGE BARKOISSI"/>
    <x v="2"/>
    <s v="CINKASSE"/>
    <s v="CINKASSE"/>
    <s v="CINKASSE"/>
    <x v="5"/>
    <x v="0"/>
    <s v="BAC PRO AQUACULTURE"/>
    <x v="8"/>
    <n v="1"/>
    <n v="3"/>
  </r>
  <r>
    <n v="2060211139"/>
    <x v="0"/>
    <s v="INSTITUT DE FORMATION EN ALTERNANCE POUR LE DEVELOPPEMENT ELEVAGE BARKOISSI"/>
    <x v="2"/>
    <s v="CINKASSE"/>
    <s v="CINKASSE"/>
    <s v="CINKASSE"/>
    <x v="5"/>
    <x v="0"/>
    <s v="BAC PRO AQUACULTURE"/>
    <x v="9"/>
    <n v="0"/>
    <n v="3"/>
  </r>
  <r>
    <n v="2060211140"/>
    <x v="0"/>
    <s v="INSTITUT DE FORMATION EN ALTERNANCE POUR LE DEVELOPPEMENT AQUACULTURE DE ELAVAGNO"/>
    <x v="2"/>
    <s v="DANYI-KAKPA"/>
    <s v="DANYI-KAKPA"/>
    <s v="DANYI"/>
    <x v="2"/>
    <x v="2"/>
    <s v="BAC PRO AQUACULTURE"/>
    <x v="1"/>
    <n v="37"/>
    <n v="3"/>
  </r>
  <r>
    <n v="2060211140"/>
    <x v="0"/>
    <s v="INSTITUT DE FORMATION EN ALTERNANCE POUR LE DEVELOPPEMENT AQUACULTURE DE ELAVAGNO"/>
    <x v="2"/>
    <s v="DANYI-KAKPA"/>
    <s v="DANYI-KAKPA"/>
    <s v="DANYI"/>
    <x v="2"/>
    <x v="2"/>
    <s v="BAC PRO AQUACULTURE"/>
    <x v="6"/>
    <m/>
    <n v="4"/>
  </r>
  <r>
    <n v="2060211140"/>
    <x v="0"/>
    <s v="INSTITUT DE FORMATION EN ALTERNANCE POUR LE DEVELOPPEMENT AQUACULTURE DE ELAVAGNO"/>
    <x v="2"/>
    <s v="DANYI-KAKPA"/>
    <s v="DANYI-KAKPA"/>
    <s v="DANYI"/>
    <x v="2"/>
    <x v="2"/>
    <s v="BAC PRO AQUACULTURE"/>
    <x v="7"/>
    <n v="4"/>
    <m/>
  </r>
  <r>
    <n v="2060211140"/>
    <x v="0"/>
    <s v="INSTITUT DE FORMATION EN ALTERNANCE POUR LE DEVELOPPEMENT AQUACULTURE DE ELAVAGNO"/>
    <x v="2"/>
    <s v="DANYI-KAKPA"/>
    <s v="DANYI-KAKPA"/>
    <s v="DANYI"/>
    <x v="2"/>
    <x v="2"/>
    <s v="BAC PRO AQUACULTURE"/>
    <x v="8"/>
    <n v="4"/>
    <m/>
  </r>
  <r>
    <n v="2060211140"/>
    <x v="0"/>
    <s v="INSTITUT DE FORMATION EN ALTERNANCE POUR LE DEVELOPPEMENT AQUACULTURE DE ELAVAGNO"/>
    <x v="2"/>
    <s v="DANYI-KAKPA"/>
    <s v="DANYI-KAKPA"/>
    <s v="DANYI"/>
    <x v="2"/>
    <x v="2"/>
    <s v="BAC PRO AQUACULTURE"/>
    <x v="9"/>
    <n v="5"/>
    <n v="1"/>
  </r>
  <r>
    <n v="2060211140"/>
    <x v="0"/>
    <s v="INSTITUT DE FORMATION EN ALTERNANCE POUR LE DEVELOPPEMENT AQUACULTURE DE ELAVAGNO"/>
    <x v="2"/>
    <s v="DANYI-KAKPA"/>
    <s v="DANYI-KAKPA"/>
    <s v="DANYI"/>
    <x v="2"/>
    <x v="4"/>
    <s v="BAC PRO AQUACULTURE"/>
    <x v="1"/>
    <n v="32"/>
    <n v="9"/>
  </r>
  <r>
    <n v="2060211140"/>
    <x v="0"/>
    <s v="INSTITUT DE FORMATION EN ALTERNANCE POUR LE DEVELOPPEMENT AQUACULTURE DE ELAVAGNO"/>
    <x v="2"/>
    <s v="DANYI-KAKPA"/>
    <s v="DANYI-KAKPA"/>
    <s v="DANYI"/>
    <x v="2"/>
    <x v="4"/>
    <s v="BAC PRO AQUACULTURE"/>
    <x v="7"/>
    <n v="4"/>
    <n v="5"/>
  </r>
  <r>
    <n v="2060211140"/>
    <x v="0"/>
    <s v="INSTITUT DE FORMATION EN ALTERNANCE POUR LE DEVELOPPEMENT AQUACULTURE DE ELAVAGNO"/>
    <x v="2"/>
    <s v="DANYI-KAKPA"/>
    <s v="DANYI-KAKPA"/>
    <s v="DANYI"/>
    <x v="2"/>
    <x v="4"/>
    <s v="BAC PRO AQUACULTURE"/>
    <x v="8"/>
    <n v="12"/>
    <n v="3"/>
  </r>
  <r>
    <n v="2060211140"/>
    <x v="0"/>
    <s v="INSTITUT DE FORMATION EN ALTERNANCE POUR LE DEVELOPPEMENT AQUACULTURE DE ELAVAGNO"/>
    <x v="2"/>
    <s v="DANYI-KAKPA"/>
    <s v="DANYI-KAKPA"/>
    <s v="DANYI"/>
    <x v="2"/>
    <x v="4"/>
    <s v="BAC PRO AQUACULTURE"/>
    <x v="9"/>
    <n v="42"/>
    <n v="9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10936">
  <r>
    <n v="2010101"/>
    <x v="0"/>
    <s v="INSTITUT POLYTECHNIQUE LA GRACE DE DIEU"/>
    <x v="0"/>
    <s v="AGOE-ASSIYEYE"/>
    <s v="AGOE-NYIVE"/>
    <s v="AGOE-NYIVE"/>
    <x v="0"/>
    <x v="0"/>
    <x v="0"/>
    <x v="0"/>
    <n v="0"/>
    <m/>
  </r>
  <r>
    <n v="2010101"/>
    <x v="0"/>
    <s v="INSTITUT POLYTECHNIQUE LA GRACE DE DIEU"/>
    <x v="0"/>
    <s v="AGOE-ASSIYEYE"/>
    <s v="AGOE-NYIVE"/>
    <s v="AGOE-NYIVE"/>
    <x v="0"/>
    <x v="0"/>
    <x v="0"/>
    <x v="1"/>
    <n v="0"/>
    <n v="0"/>
  </r>
  <r>
    <n v="2010101"/>
    <x v="0"/>
    <s v="INSTITUT POLYTECHNIQUE LA GRACE DE DIEU"/>
    <x v="0"/>
    <s v="AGOE-ASSIYEYE"/>
    <s v="AGOE-NYIVE"/>
    <s v="AGOE-NYIVE"/>
    <x v="0"/>
    <x v="0"/>
    <x v="0"/>
    <x v="2"/>
    <n v="0"/>
    <m/>
  </r>
  <r>
    <n v="2010101"/>
    <x v="0"/>
    <s v="INSTITUT POLYTECHNIQUE LA GRACE DE DIEU"/>
    <x v="0"/>
    <s v="AGOE-ASSIYEYE"/>
    <s v="AGOE-NYIVE"/>
    <s v="AGOE-NYIVE"/>
    <x v="0"/>
    <x v="0"/>
    <x v="0"/>
    <x v="3"/>
    <n v="0"/>
    <m/>
  </r>
  <r>
    <n v="2010101"/>
    <x v="0"/>
    <s v="INSTITUT POLYTECHNIQUE LA GRACE DE DIEU"/>
    <x v="0"/>
    <s v="AGOE-ASSIYEYE"/>
    <s v="AGOE-NYIVE"/>
    <s v="AGOE-NYIVE"/>
    <x v="0"/>
    <x v="0"/>
    <x v="0"/>
    <x v="4"/>
    <n v="0"/>
    <n v="0"/>
  </r>
  <r>
    <n v="2010101"/>
    <x v="0"/>
    <s v="INSTITUT POLYTECHNIQUE LA GRACE DE DIEU"/>
    <x v="0"/>
    <s v="AGOE-ASSIYEYE"/>
    <s v="AGOE-NYIVE"/>
    <s v="AGOE-NYIVE"/>
    <x v="0"/>
    <x v="0"/>
    <x v="0"/>
    <x v="5"/>
    <n v="0"/>
    <n v="0"/>
  </r>
  <r>
    <n v="2010101"/>
    <x v="0"/>
    <s v="INSTITUT POLYTECHNIQUE LA GRACE DE DIEU"/>
    <x v="0"/>
    <s v="AGOE-ASSIYEYE"/>
    <s v="AGOE-NYIVE"/>
    <s v="AGOE-NYIVE"/>
    <x v="0"/>
    <x v="0"/>
    <x v="0"/>
    <x v="6"/>
    <n v="0"/>
    <n v="0"/>
  </r>
  <r>
    <n v="2010101"/>
    <x v="0"/>
    <s v="INSTITUT POLYTECHNIQUE LA GRACE DE DIEU"/>
    <x v="0"/>
    <s v="AGOE-ASSIYEYE"/>
    <s v="AGOE-NYIVE"/>
    <s v="AGOE-NYIVE"/>
    <x v="0"/>
    <x v="0"/>
    <x v="0"/>
    <x v="7"/>
    <n v="0"/>
    <n v="0"/>
  </r>
  <r>
    <n v="2010101"/>
    <x v="0"/>
    <s v="INSTITUT POLYTECHNIQUE LA GRACE DE DIEU"/>
    <x v="0"/>
    <s v="AGOE-ASSIYEYE"/>
    <s v="AGOE-NYIVE"/>
    <s v="AGOE-NYIVE"/>
    <x v="0"/>
    <x v="0"/>
    <x v="0"/>
    <x v="8"/>
    <n v="0"/>
    <n v="0"/>
  </r>
  <r>
    <n v="2010101"/>
    <x v="0"/>
    <s v="INSTITUT POLYTECHNIQUE LA GRACE DE DIEU"/>
    <x v="0"/>
    <s v="AGOE-ASSIYEYE"/>
    <s v="AGOE-NYIVE"/>
    <s v="AGOE-NYIVE"/>
    <x v="0"/>
    <x v="0"/>
    <x v="0"/>
    <x v="9"/>
    <n v="0"/>
    <n v="0"/>
  </r>
  <r>
    <n v="2010101"/>
    <x v="0"/>
    <s v="INSTITUT POLYTECHNIQUE LA GRACE DE DIEU"/>
    <x v="0"/>
    <s v="AGOE-ASSIYEYE"/>
    <s v="AGOE-NYIVE"/>
    <s v="AGOE-NYIVE"/>
    <x v="0"/>
    <x v="1"/>
    <x v="1"/>
    <x v="10"/>
    <m/>
    <n v="5"/>
  </r>
  <r>
    <n v="2010101"/>
    <x v="0"/>
    <s v="INSTITUT POLYTECHNIQUE LA GRACE DE DIEU"/>
    <x v="0"/>
    <s v="AGOE-ASSIYEYE"/>
    <s v="AGOE-NYIVE"/>
    <s v="AGOE-NYIVE"/>
    <x v="0"/>
    <x v="1"/>
    <x v="1"/>
    <x v="3"/>
    <m/>
    <n v="5"/>
  </r>
  <r>
    <n v="2010101"/>
    <x v="0"/>
    <s v="INSTITUT POLYTECHNIQUE LA GRACE DE DIEU"/>
    <x v="0"/>
    <s v="AGOE-ASSIYEYE"/>
    <s v="AGOE-NYIVE"/>
    <s v="AGOE-NYIVE"/>
    <x v="0"/>
    <x v="1"/>
    <x v="1"/>
    <x v="4"/>
    <m/>
    <n v="2"/>
  </r>
  <r>
    <n v="2010101"/>
    <x v="0"/>
    <s v="INSTITUT POLYTECHNIQUE LA GRACE DE DIEU"/>
    <x v="0"/>
    <s v="AGOE-ASSIYEYE"/>
    <s v="AGOE-NYIVE"/>
    <s v="AGOE-NYIVE"/>
    <x v="0"/>
    <x v="1"/>
    <x v="1"/>
    <x v="5"/>
    <m/>
    <n v="1"/>
  </r>
  <r>
    <n v="2010101"/>
    <x v="0"/>
    <s v="INSTITUT POLYTECHNIQUE LA GRACE DE DIEU"/>
    <x v="0"/>
    <s v="AGOE-ASSIYEYE"/>
    <s v="AGOE-NYIVE"/>
    <s v="AGOE-NYIVE"/>
    <x v="0"/>
    <x v="1"/>
    <x v="2"/>
    <x v="1"/>
    <n v="0"/>
    <n v="0"/>
  </r>
  <r>
    <n v="2010101"/>
    <x v="0"/>
    <s v="INSTITUT POLYTECHNIQUE LA GRACE DE DIEU"/>
    <x v="0"/>
    <s v="AGOE-ASSIYEYE"/>
    <s v="AGOE-NYIVE"/>
    <s v="AGOE-NYIVE"/>
    <x v="0"/>
    <x v="1"/>
    <x v="2"/>
    <x v="2"/>
    <n v="3"/>
    <n v="10"/>
  </r>
  <r>
    <n v="2010101"/>
    <x v="0"/>
    <s v="INSTITUT POLYTECHNIQUE LA GRACE DE DIEU"/>
    <x v="0"/>
    <s v="AGOE-ASSIYEYE"/>
    <s v="AGOE-NYIVE"/>
    <s v="AGOE-NYIVE"/>
    <x v="0"/>
    <x v="1"/>
    <x v="2"/>
    <x v="10"/>
    <n v="8"/>
    <n v="9"/>
  </r>
  <r>
    <n v="2010101"/>
    <x v="0"/>
    <s v="INSTITUT POLYTECHNIQUE LA GRACE DE DIEU"/>
    <x v="0"/>
    <s v="AGOE-ASSIYEYE"/>
    <s v="AGOE-NYIVE"/>
    <s v="AGOE-NYIVE"/>
    <x v="0"/>
    <x v="1"/>
    <x v="2"/>
    <x v="3"/>
    <n v="15"/>
    <n v="17"/>
  </r>
  <r>
    <n v="2010101"/>
    <x v="0"/>
    <s v="INSTITUT POLYTECHNIQUE LA GRACE DE DIEU"/>
    <x v="0"/>
    <s v="AGOE-ASSIYEYE"/>
    <s v="AGOE-NYIVE"/>
    <s v="AGOE-NYIVE"/>
    <x v="0"/>
    <x v="1"/>
    <x v="2"/>
    <x v="4"/>
    <n v="4"/>
    <n v="3"/>
  </r>
  <r>
    <n v="2010101"/>
    <x v="0"/>
    <s v="INSTITUT POLYTECHNIQUE LA GRACE DE DIEU"/>
    <x v="0"/>
    <s v="AGOE-ASSIYEYE"/>
    <s v="AGOE-NYIVE"/>
    <s v="AGOE-NYIVE"/>
    <x v="0"/>
    <x v="1"/>
    <x v="2"/>
    <x v="5"/>
    <n v="5"/>
    <n v="2"/>
  </r>
  <r>
    <n v="2010101"/>
    <x v="0"/>
    <s v="INSTITUT POLYTECHNIQUE LA GRACE DE DIEU"/>
    <x v="0"/>
    <s v="AGOE-ASSIYEYE"/>
    <s v="AGOE-NYIVE"/>
    <s v="AGOE-NYIVE"/>
    <x v="0"/>
    <x v="1"/>
    <x v="2"/>
    <x v="6"/>
    <n v="2"/>
    <n v="1"/>
  </r>
  <r>
    <n v="2010101"/>
    <x v="0"/>
    <s v="INSTITUT POLYTECHNIQUE LA GRACE DE DIEU"/>
    <x v="0"/>
    <s v="AGOE-ASSIYEYE"/>
    <s v="AGOE-NYIVE"/>
    <s v="AGOE-NYIVE"/>
    <x v="0"/>
    <x v="1"/>
    <x v="2"/>
    <x v="7"/>
    <n v="0"/>
    <n v="0"/>
  </r>
  <r>
    <n v="2010101"/>
    <x v="0"/>
    <s v="INSTITUT POLYTECHNIQUE LA GRACE DE DIEU"/>
    <x v="0"/>
    <s v="AGOE-ASSIYEYE"/>
    <s v="AGOE-NYIVE"/>
    <s v="AGOE-NYIVE"/>
    <x v="0"/>
    <x v="1"/>
    <x v="2"/>
    <x v="8"/>
    <n v="0"/>
    <n v="0"/>
  </r>
  <r>
    <n v="2010101"/>
    <x v="0"/>
    <s v="INSTITUT POLYTECHNIQUE LA GRACE DE DIEU"/>
    <x v="0"/>
    <s v="AGOE-ASSIYEYE"/>
    <s v="AGOE-NYIVE"/>
    <s v="AGOE-NYIVE"/>
    <x v="0"/>
    <x v="1"/>
    <x v="2"/>
    <x v="9"/>
    <n v="0"/>
    <n v="0"/>
  </r>
  <r>
    <n v="2010101"/>
    <x v="0"/>
    <s v="INSTITUT POLYTECHNIQUE LA GRACE DE DIEU"/>
    <x v="0"/>
    <s v="AGOE-ASSIYEYE"/>
    <s v="AGOE-NYIVE"/>
    <s v="AGOE-NYIVE"/>
    <x v="0"/>
    <x v="1"/>
    <x v="3"/>
    <x v="0"/>
    <n v="1"/>
    <n v="1"/>
  </r>
  <r>
    <n v="2010101"/>
    <x v="0"/>
    <s v="INSTITUT POLYTECHNIQUE LA GRACE DE DIEU"/>
    <x v="0"/>
    <s v="AGOE-ASSIYEYE"/>
    <s v="AGOE-NYIVE"/>
    <s v="AGOE-NYIVE"/>
    <x v="0"/>
    <x v="1"/>
    <x v="3"/>
    <x v="1"/>
    <n v="0"/>
    <n v="0"/>
  </r>
  <r>
    <n v="2010101"/>
    <x v="0"/>
    <s v="INSTITUT POLYTECHNIQUE LA GRACE DE DIEU"/>
    <x v="0"/>
    <s v="AGOE-ASSIYEYE"/>
    <s v="AGOE-NYIVE"/>
    <s v="AGOE-NYIVE"/>
    <x v="0"/>
    <x v="1"/>
    <x v="3"/>
    <x v="2"/>
    <n v="2"/>
    <n v="3"/>
  </r>
  <r>
    <n v="2010101"/>
    <x v="0"/>
    <s v="INSTITUT POLYTECHNIQUE LA GRACE DE DIEU"/>
    <x v="0"/>
    <s v="AGOE-ASSIYEYE"/>
    <s v="AGOE-NYIVE"/>
    <s v="AGOE-NYIVE"/>
    <x v="0"/>
    <x v="1"/>
    <x v="3"/>
    <x v="10"/>
    <n v="2"/>
    <n v="7"/>
  </r>
  <r>
    <n v="2010101"/>
    <x v="0"/>
    <s v="INSTITUT POLYTECHNIQUE LA GRACE DE DIEU"/>
    <x v="0"/>
    <s v="AGOE-ASSIYEYE"/>
    <s v="AGOE-NYIVE"/>
    <s v="AGOE-NYIVE"/>
    <x v="0"/>
    <x v="1"/>
    <x v="3"/>
    <x v="3"/>
    <n v="5"/>
    <n v="12"/>
  </r>
  <r>
    <n v="2010101"/>
    <x v="0"/>
    <s v="INSTITUT POLYTECHNIQUE LA GRACE DE DIEU"/>
    <x v="0"/>
    <s v="AGOE-ASSIYEYE"/>
    <s v="AGOE-NYIVE"/>
    <s v="AGOE-NYIVE"/>
    <x v="0"/>
    <x v="1"/>
    <x v="3"/>
    <x v="4"/>
    <n v="1"/>
    <m/>
  </r>
  <r>
    <n v="2010101"/>
    <x v="0"/>
    <s v="INSTITUT POLYTECHNIQUE LA GRACE DE DIEU"/>
    <x v="0"/>
    <s v="AGOE-ASSIYEYE"/>
    <s v="AGOE-NYIVE"/>
    <s v="AGOE-NYIVE"/>
    <x v="0"/>
    <x v="1"/>
    <x v="3"/>
    <x v="5"/>
    <n v="1"/>
    <n v="0"/>
  </r>
  <r>
    <n v="2010101"/>
    <x v="0"/>
    <s v="INSTITUT POLYTECHNIQUE LA GRACE DE DIEU"/>
    <x v="0"/>
    <s v="AGOE-ASSIYEYE"/>
    <s v="AGOE-NYIVE"/>
    <s v="AGOE-NYIVE"/>
    <x v="0"/>
    <x v="1"/>
    <x v="3"/>
    <x v="6"/>
    <m/>
    <n v="0"/>
  </r>
  <r>
    <n v="2010101"/>
    <x v="0"/>
    <s v="INSTITUT POLYTECHNIQUE LA GRACE DE DIEU"/>
    <x v="0"/>
    <s v="AGOE-ASSIYEYE"/>
    <s v="AGOE-NYIVE"/>
    <s v="AGOE-NYIVE"/>
    <x v="0"/>
    <x v="1"/>
    <x v="3"/>
    <x v="7"/>
    <n v="0"/>
    <n v="0"/>
  </r>
  <r>
    <n v="2010101"/>
    <x v="0"/>
    <s v="INSTITUT POLYTECHNIQUE LA GRACE DE DIEU"/>
    <x v="0"/>
    <s v="AGOE-ASSIYEYE"/>
    <s v="AGOE-NYIVE"/>
    <s v="AGOE-NYIVE"/>
    <x v="0"/>
    <x v="1"/>
    <x v="3"/>
    <x v="8"/>
    <n v="0"/>
    <n v="0"/>
  </r>
  <r>
    <n v="2010101"/>
    <x v="0"/>
    <s v="INSTITUT POLYTECHNIQUE LA GRACE DE DIEU"/>
    <x v="0"/>
    <s v="AGOE-ASSIYEYE"/>
    <s v="AGOE-NYIVE"/>
    <s v="AGOE-NYIVE"/>
    <x v="0"/>
    <x v="1"/>
    <x v="3"/>
    <x v="9"/>
    <n v="0"/>
    <n v="0"/>
  </r>
  <r>
    <n v="2010101"/>
    <x v="0"/>
    <s v="INSTITUT POLYTECHNIQUE LA GRACE DE DIEU"/>
    <x v="0"/>
    <s v="AGOE-ASSIYEYE"/>
    <s v="AGOE-NYIVE"/>
    <s v="AGOE-NYIVE"/>
    <x v="0"/>
    <x v="2"/>
    <x v="0"/>
    <x v="0"/>
    <n v="0"/>
    <n v="0"/>
  </r>
  <r>
    <n v="2010101"/>
    <x v="0"/>
    <s v="INSTITUT POLYTECHNIQUE LA GRACE DE DIEU"/>
    <x v="0"/>
    <s v="AGOE-ASSIYEYE"/>
    <s v="AGOE-NYIVE"/>
    <s v="AGOE-NYIVE"/>
    <x v="0"/>
    <x v="2"/>
    <x v="0"/>
    <x v="1"/>
    <n v="0"/>
    <n v="0"/>
  </r>
  <r>
    <n v="2010101"/>
    <x v="0"/>
    <s v="INSTITUT POLYTECHNIQUE LA GRACE DE DIEU"/>
    <x v="0"/>
    <s v="AGOE-ASSIYEYE"/>
    <s v="AGOE-NYIVE"/>
    <s v="AGOE-NYIVE"/>
    <x v="0"/>
    <x v="2"/>
    <x v="0"/>
    <x v="2"/>
    <n v="0"/>
    <n v="0"/>
  </r>
  <r>
    <n v="2010101"/>
    <x v="0"/>
    <s v="INSTITUT POLYTECHNIQUE LA GRACE DE DIEU"/>
    <x v="0"/>
    <s v="AGOE-ASSIYEYE"/>
    <s v="AGOE-NYIVE"/>
    <s v="AGOE-NYIVE"/>
    <x v="0"/>
    <x v="2"/>
    <x v="0"/>
    <x v="10"/>
    <n v="0"/>
    <m/>
  </r>
  <r>
    <n v="2010101"/>
    <x v="0"/>
    <s v="INSTITUT POLYTECHNIQUE LA GRACE DE DIEU"/>
    <x v="0"/>
    <s v="AGOE-ASSIYEYE"/>
    <s v="AGOE-NYIVE"/>
    <s v="AGOE-NYIVE"/>
    <x v="0"/>
    <x v="2"/>
    <x v="0"/>
    <x v="3"/>
    <n v="0"/>
    <m/>
  </r>
  <r>
    <n v="2010101"/>
    <x v="0"/>
    <s v="INSTITUT POLYTECHNIQUE LA GRACE DE DIEU"/>
    <x v="0"/>
    <s v="AGOE-ASSIYEYE"/>
    <s v="AGOE-NYIVE"/>
    <s v="AGOE-NYIVE"/>
    <x v="0"/>
    <x v="2"/>
    <x v="0"/>
    <x v="4"/>
    <n v="0"/>
    <m/>
  </r>
  <r>
    <n v="2010101"/>
    <x v="0"/>
    <s v="INSTITUT POLYTECHNIQUE LA GRACE DE DIEU"/>
    <x v="0"/>
    <s v="AGOE-ASSIYEYE"/>
    <s v="AGOE-NYIVE"/>
    <s v="AGOE-NYIVE"/>
    <x v="0"/>
    <x v="2"/>
    <x v="0"/>
    <x v="5"/>
    <n v="0"/>
    <n v="0"/>
  </r>
  <r>
    <n v="2010101"/>
    <x v="0"/>
    <s v="INSTITUT POLYTECHNIQUE LA GRACE DE DIEU"/>
    <x v="0"/>
    <s v="AGOE-ASSIYEYE"/>
    <s v="AGOE-NYIVE"/>
    <s v="AGOE-NYIVE"/>
    <x v="0"/>
    <x v="2"/>
    <x v="0"/>
    <x v="6"/>
    <n v="0"/>
    <n v="0"/>
  </r>
  <r>
    <n v="2010101"/>
    <x v="0"/>
    <s v="INSTITUT POLYTECHNIQUE LA GRACE DE DIEU"/>
    <x v="0"/>
    <s v="AGOE-ASSIYEYE"/>
    <s v="AGOE-NYIVE"/>
    <s v="AGOE-NYIVE"/>
    <x v="0"/>
    <x v="2"/>
    <x v="0"/>
    <x v="7"/>
    <n v="0"/>
    <n v="0"/>
  </r>
  <r>
    <n v="2010101"/>
    <x v="0"/>
    <s v="INSTITUT POLYTECHNIQUE LA GRACE DE DIEU"/>
    <x v="0"/>
    <s v="AGOE-ASSIYEYE"/>
    <s v="AGOE-NYIVE"/>
    <s v="AGOE-NYIVE"/>
    <x v="0"/>
    <x v="2"/>
    <x v="0"/>
    <x v="8"/>
    <n v="0"/>
    <n v="0"/>
  </r>
  <r>
    <n v="2010101"/>
    <x v="0"/>
    <s v="INSTITUT POLYTECHNIQUE LA GRACE DE DIEU"/>
    <x v="0"/>
    <s v="AGOE-ASSIYEYE"/>
    <s v="AGOE-NYIVE"/>
    <s v="AGOE-NYIVE"/>
    <x v="0"/>
    <x v="2"/>
    <x v="0"/>
    <x v="9"/>
    <n v="0"/>
    <n v="0"/>
  </r>
  <r>
    <n v="2010101"/>
    <x v="0"/>
    <s v="INSTITUT POLYTECHNIQUE LA GRACE DE DIEU"/>
    <x v="0"/>
    <s v="AGOE-ASSIYEYE"/>
    <s v="AGOE-NYIVE"/>
    <s v="AGOE-NYIVE"/>
    <x v="0"/>
    <x v="3"/>
    <x v="1"/>
    <x v="0"/>
    <m/>
    <n v="5"/>
  </r>
  <r>
    <n v="2010101"/>
    <x v="0"/>
    <s v="INSTITUT POLYTECHNIQUE LA GRACE DE DIEU"/>
    <x v="0"/>
    <s v="AGOE-ASSIYEYE"/>
    <s v="AGOE-NYIVE"/>
    <s v="AGOE-NYIVE"/>
    <x v="0"/>
    <x v="3"/>
    <x v="1"/>
    <x v="2"/>
    <m/>
    <n v="3"/>
  </r>
  <r>
    <n v="2010101"/>
    <x v="0"/>
    <s v="INSTITUT POLYTECHNIQUE LA GRACE DE DIEU"/>
    <x v="0"/>
    <s v="AGOE-ASSIYEYE"/>
    <s v="AGOE-NYIVE"/>
    <s v="AGOE-NYIVE"/>
    <x v="0"/>
    <x v="3"/>
    <x v="1"/>
    <x v="10"/>
    <m/>
    <n v="3"/>
  </r>
  <r>
    <n v="2010101"/>
    <x v="0"/>
    <s v="INSTITUT POLYTECHNIQUE LA GRACE DE DIEU"/>
    <x v="0"/>
    <s v="AGOE-ASSIYEYE"/>
    <s v="AGOE-NYIVE"/>
    <s v="AGOE-NYIVE"/>
    <x v="0"/>
    <x v="3"/>
    <x v="2"/>
    <x v="0"/>
    <n v="5"/>
    <n v="2"/>
  </r>
  <r>
    <n v="2010101"/>
    <x v="0"/>
    <s v="INSTITUT POLYTECHNIQUE LA GRACE DE DIEU"/>
    <x v="0"/>
    <s v="AGOE-ASSIYEYE"/>
    <s v="AGOE-NYIVE"/>
    <s v="AGOE-NYIVE"/>
    <x v="0"/>
    <x v="3"/>
    <x v="2"/>
    <x v="1"/>
    <n v="0"/>
    <n v="0"/>
  </r>
  <r>
    <n v="2010101"/>
    <x v="0"/>
    <s v="INSTITUT POLYTECHNIQUE LA GRACE DE DIEU"/>
    <x v="0"/>
    <s v="AGOE-ASSIYEYE"/>
    <s v="AGOE-NYIVE"/>
    <s v="AGOE-NYIVE"/>
    <x v="0"/>
    <x v="3"/>
    <x v="2"/>
    <x v="2"/>
    <n v="7"/>
    <n v="8"/>
  </r>
  <r>
    <n v="2010101"/>
    <x v="0"/>
    <s v="INSTITUT POLYTECHNIQUE LA GRACE DE DIEU"/>
    <x v="0"/>
    <s v="AGOE-ASSIYEYE"/>
    <s v="AGOE-NYIVE"/>
    <s v="AGOE-NYIVE"/>
    <x v="0"/>
    <x v="3"/>
    <x v="2"/>
    <x v="10"/>
    <n v="6"/>
    <n v="8"/>
  </r>
  <r>
    <n v="2010101"/>
    <x v="0"/>
    <s v="INSTITUT POLYTECHNIQUE LA GRACE DE DIEU"/>
    <x v="0"/>
    <s v="AGOE-ASSIYEYE"/>
    <s v="AGOE-NYIVE"/>
    <s v="AGOE-NYIVE"/>
    <x v="0"/>
    <x v="3"/>
    <x v="2"/>
    <x v="3"/>
    <n v="2"/>
    <n v="1"/>
  </r>
  <r>
    <n v="2010101"/>
    <x v="0"/>
    <s v="INSTITUT POLYTECHNIQUE LA GRACE DE DIEU"/>
    <x v="0"/>
    <s v="AGOE-ASSIYEYE"/>
    <s v="AGOE-NYIVE"/>
    <s v="AGOE-NYIVE"/>
    <x v="0"/>
    <x v="3"/>
    <x v="2"/>
    <x v="4"/>
    <n v="0"/>
    <m/>
  </r>
  <r>
    <n v="2010101"/>
    <x v="0"/>
    <s v="INSTITUT POLYTECHNIQUE LA GRACE DE DIEU"/>
    <x v="0"/>
    <s v="AGOE-ASSIYEYE"/>
    <s v="AGOE-NYIVE"/>
    <s v="AGOE-NYIVE"/>
    <x v="0"/>
    <x v="3"/>
    <x v="2"/>
    <x v="5"/>
    <m/>
    <n v="0"/>
  </r>
  <r>
    <n v="2010101"/>
    <x v="0"/>
    <s v="INSTITUT POLYTECHNIQUE LA GRACE DE DIEU"/>
    <x v="0"/>
    <s v="AGOE-ASSIYEYE"/>
    <s v="AGOE-NYIVE"/>
    <s v="AGOE-NYIVE"/>
    <x v="0"/>
    <x v="3"/>
    <x v="2"/>
    <x v="6"/>
    <m/>
    <n v="0"/>
  </r>
  <r>
    <n v="2010101"/>
    <x v="0"/>
    <s v="INSTITUT POLYTECHNIQUE LA GRACE DE DIEU"/>
    <x v="0"/>
    <s v="AGOE-ASSIYEYE"/>
    <s v="AGOE-NYIVE"/>
    <s v="AGOE-NYIVE"/>
    <x v="0"/>
    <x v="3"/>
    <x v="2"/>
    <x v="7"/>
    <n v="0"/>
    <n v="0"/>
  </r>
  <r>
    <n v="2010101"/>
    <x v="0"/>
    <s v="INSTITUT POLYTECHNIQUE LA GRACE DE DIEU"/>
    <x v="0"/>
    <s v="AGOE-ASSIYEYE"/>
    <s v="AGOE-NYIVE"/>
    <s v="AGOE-NYIVE"/>
    <x v="0"/>
    <x v="3"/>
    <x v="2"/>
    <x v="8"/>
    <n v="0"/>
    <n v="0"/>
  </r>
  <r>
    <n v="2010101"/>
    <x v="0"/>
    <s v="INSTITUT POLYTECHNIQUE LA GRACE DE DIEU"/>
    <x v="0"/>
    <s v="AGOE-ASSIYEYE"/>
    <s v="AGOE-NYIVE"/>
    <s v="AGOE-NYIVE"/>
    <x v="0"/>
    <x v="3"/>
    <x v="2"/>
    <x v="9"/>
    <n v="0"/>
    <n v="0"/>
  </r>
  <r>
    <n v="2010101"/>
    <x v="0"/>
    <s v="INSTITUT POLYTECHNIQUE LA GRACE DE DIEU"/>
    <x v="0"/>
    <s v="AGOE-ASSIYEYE"/>
    <s v="AGOE-NYIVE"/>
    <s v="AGOE-NYIVE"/>
    <x v="0"/>
    <x v="3"/>
    <x v="3"/>
    <x v="0"/>
    <n v="4"/>
    <n v="3"/>
  </r>
  <r>
    <n v="2010101"/>
    <x v="0"/>
    <s v="INSTITUT POLYTECHNIQUE LA GRACE DE DIEU"/>
    <x v="0"/>
    <s v="AGOE-ASSIYEYE"/>
    <s v="AGOE-NYIVE"/>
    <s v="AGOE-NYIVE"/>
    <x v="0"/>
    <x v="3"/>
    <x v="3"/>
    <x v="1"/>
    <n v="0"/>
    <n v="0"/>
  </r>
  <r>
    <n v="2010101"/>
    <x v="0"/>
    <s v="INSTITUT POLYTECHNIQUE LA GRACE DE DIEU"/>
    <x v="0"/>
    <s v="AGOE-ASSIYEYE"/>
    <s v="AGOE-NYIVE"/>
    <s v="AGOE-NYIVE"/>
    <x v="0"/>
    <x v="3"/>
    <x v="3"/>
    <x v="2"/>
    <n v="6"/>
    <n v="4"/>
  </r>
  <r>
    <n v="2010101"/>
    <x v="0"/>
    <s v="INSTITUT POLYTECHNIQUE LA GRACE DE DIEU"/>
    <x v="0"/>
    <s v="AGOE-ASSIYEYE"/>
    <s v="AGOE-NYIVE"/>
    <s v="AGOE-NYIVE"/>
    <x v="0"/>
    <x v="3"/>
    <x v="3"/>
    <x v="10"/>
    <n v="2"/>
    <n v="3"/>
  </r>
  <r>
    <n v="2010101"/>
    <x v="0"/>
    <s v="INSTITUT POLYTECHNIQUE LA GRACE DE DIEU"/>
    <x v="0"/>
    <s v="AGOE-ASSIYEYE"/>
    <s v="AGOE-NYIVE"/>
    <s v="AGOE-NYIVE"/>
    <x v="0"/>
    <x v="3"/>
    <x v="3"/>
    <x v="3"/>
    <n v="1"/>
    <n v="2"/>
  </r>
  <r>
    <n v="2010101"/>
    <x v="0"/>
    <s v="INSTITUT POLYTECHNIQUE LA GRACE DE DIEU"/>
    <x v="0"/>
    <s v="AGOE-ASSIYEYE"/>
    <s v="AGOE-NYIVE"/>
    <s v="AGOE-NYIVE"/>
    <x v="0"/>
    <x v="3"/>
    <x v="3"/>
    <x v="4"/>
    <n v="0"/>
    <m/>
  </r>
  <r>
    <n v="2010101"/>
    <x v="0"/>
    <s v="INSTITUT POLYTECHNIQUE LA GRACE DE DIEU"/>
    <x v="0"/>
    <s v="AGOE-ASSIYEYE"/>
    <s v="AGOE-NYIVE"/>
    <s v="AGOE-NYIVE"/>
    <x v="0"/>
    <x v="3"/>
    <x v="3"/>
    <x v="5"/>
    <n v="0"/>
    <n v="0"/>
  </r>
  <r>
    <n v="2010101"/>
    <x v="0"/>
    <s v="INSTITUT POLYTECHNIQUE LA GRACE DE DIEU"/>
    <x v="0"/>
    <s v="AGOE-ASSIYEYE"/>
    <s v="AGOE-NYIVE"/>
    <s v="AGOE-NYIVE"/>
    <x v="0"/>
    <x v="3"/>
    <x v="3"/>
    <x v="6"/>
    <n v="0"/>
    <n v="0"/>
  </r>
  <r>
    <n v="2010101"/>
    <x v="0"/>
    <s v="INSTITUT POLYTECHNIQUE LA GRACE DE DIEU"/>
    <x v="0"/>
    <s v="AGOE-ASSIYEYE"/>
    <s v="AGOE-NYIVE"/>
    <s v="AGOE-NYIVE"/>
    <x v="0"/>
    <x v="3"/>
    <x v="3"/>
    <x v="7"/>
    <n v="0"/>
    <n v="0"/>
  </r>
  <r>
    <n v="2010101"/>
    <x v="0"/>
    <s v="INSTITUT POLYTECHNIQUE LA GRACE DE DIEU"/>
    <x v="0"/>
    <s v="AGOE-ASSIYEYE"/>
    <s v="AGOE-NYIVE"/>
    <s v="AGOE-NYIVE"/>
    <x v="0"/>
    <x v="3"/>
    <x v="3"/>
    <x v="8"/>
    <n v="0"/>
    <n v="0"/>
  </r>
  <r>
    <n v="2010101"/>
    <x v="0"/>
    <s v="INSTITUT POLYTECHNIQUE LA GRACE DE DIEU"/>
    <x v="0"/>
    <s v="AGOE-ASSIYEYE"/>
    <s v="AGOE-NYIVE"/>
    <s v="AGOE-NYIVE"/>
    <x v="0"/>
    <x v="3"/>
    <x v="3"/>
    <x v="9"/>
    <n v="0"/>
    <n v="0"/>
  </r>
  <r>
    <n v="2010101"/>
    <x v="0"/>
    <s v="INSTITUT POLYTECHNIQUE LA GRACE DE DIEU"/>
    <x v="0"/>
    <s v="AGOE-ASSIYEYE"/>
    <s v="AGOE-NYIVE"/>
    <s v="AGOE-NYIVE"/>
    <x v="0"/>
    <x v="4"/>
    <x v="0"/>
    <x v="1"/>
    <n v="0"/>
    <n v="0"/>
  </r>
  <r>
    <n v="2010101"/>
    <x v="0"/>
    <s v="INSTITUT POLYTECHNIQUE LA GRACE DE DIEU"/>
    <x v="0"/>
    <s v="AGOE-ASSIYEYE"/>
    <s v="AGOE-NYIVE"/>
    <s v="AGOE-NYIVE"/>
    <x v="0"/>
    <x v="4"/>
    <x v="0"/>
    <x v="3"/>
    <n v="0"/>
    <m/>
  </r>
  <r>
    <n v="2010101"/>
    <x v="0"/>
    <s v="INSTITUT POLYTECHNIQUE LA GRACE DE DIEU"/>
    <x v="0"/>
    <s v="AGOE-ASSIYEYE"/>
    <s v="AGOE-NYIVE"/>
    <s v="AGOE-NYIVE"/>
    <x v="0"/>
    <x v="4"/>
    <x v="0"/>
    <x v="4"/>
    <n v="0"/>
    <m/>
  </r>
  <r>
    <n v="2010101"/>
    <x v="0"/>
    <s v="INSTITUT POLYTECHNIQUE LA GRACE DE DIEU"/>
    <x v="0"/>
    <s v="AGOE-ASSIYEYE"/>
    <s v="AGOE-NYIVE"/>
    <s v="AGOE-NYIVE"/>
    <x v="0"/>
    <x v="4"/>
    <x v="0"/>
    <x v="5"/>
    <n v="0"/>
    <m/>
  </r>
  <r>
    <n v="2010101"/>
    <x v="0"/>
    <s v="INSTITUT POLYTECHNIQUE LA GRACE DE DIEU"/>
    <x v="0"/>
    <s v="AGOE-ASSIYEYE"/>
    <s v="AGOE-NYIVE"/>
    <s v="AGOE-NYIVE"/>
    <x v="0"/>
    <x v="4"/>
    <x v="0"/>
    <x v="6"/>
    <n v="0"/>
    <m/>
  </r>
  <r>
    <n v="2010101"/>
    <x v="0"/>
    <s v="INSTITUT POLYTECHNIQUE LA GRACE DE DIEU"/>
    <x v="0"/>
    <s v="AGOE-ASSIYEYE"/>
    <s v="AGOE-NYIVE"/>
    <s v="AGOE-NYIVE"/>
    <x v="0"/>
    <x v="4"/>
    <x v="0"/>
    <x v="7"/>
    <n v="0"/>
    <m/>
  </r>
  <r>
    <n v="2010101"/>
    <x v="0"/>
    <s v="INSTITUT POLYTECHNIQUE LA GRACE DE DIEU"/>
    <x v="0"/>
    <s v="AGOE-ASSIYEYE"/>
    <s v="AGOE-NYIVE"/>
    <s v="AGOE-NYIVE"/>
    <x v="0"/>
    <x v="4"/>
    <x v="0"/>
    <x v="8"/>
    <n v="0"/>
    <n v="0"/>
  </r>
  <r>
    <n v="2010101"/>
    <x v="0"/>
    <s v="INSTITUT POLYTECHNIQUE LA GRACE DE DIEU"/>
    <x v="0"/>
    <s v="AGOE-ASSIYEYE"/>
    <s v="AGOE-NYIVE"/>
    <s v="AGOE-NYIVE"/>
    <x v="0"/>
    <x v="4"/>
    <x v="0"/>
    <x v="9"/>
    <n v="0"/>
    <n v="0"/>
  </r>
  <r>
    <n v="2010101"/>
    <x v="0"/>
    <s v="INSTITUT POLYTECHNIQUE LA GRACE DE DIEU"/>
    <x v="0"/>
    <s v="AGOE-ASSIYEYE"/>
    <s v="AGOE-NYIVE"/>
    <s v="AGOE-NYIVE"/>
    <x v="0"/>
    <x v="5"/>
    <x v="1"/>
    <x v="3"/>
    <m/>
    <n v="6"/>
  </r>
  <r>
    <n v="2010101"/>
    <x v="0"/>
    <s v="INSTITUT POLYTECHNIQUE LA GRACE DE DIEU"/>
    <x v="0"/>
    <s v="AGOE-ASSIYEYE"/>
    <s v="AGOE-NYIVE"/>
    <s v="AGOE-NYIVE"/>
    <x v="0"/>
    <x v="5"/>
    <x v="1"/>
    <x v="4"/>
    <m/>
    <n v="6"/>
  </r>
  <r>
    <n v="2010101"/>
    <x v="0"/>
    <s v="INSTITUT POLYTECHNIQUE LA GRACE DE DIEU"/>
    <x v="0"/>
    <s v="AGOE-ASSIYEYE"/>
    <s v="AGOE-NYIVE"/>
    <s v="AGOE-NYIVE"/>
    <x v="0"/>
    <x v="5"/>
    <x v="1"/>
    <x v="5"/>
    <m/>
    <n v="6"/>
  </r>
  <r>
    <n v="2010101"/>
    <x v="0"/>
    <s v="INSTITUT POLYTECHNIQUE LA GRACE DE DIEU"/>
    <x v="0"/>
    <s v="AGOE-ASSIYEYE"/>
    <s v="AGOE-NYIVE"/>
    <s v="AGOE-NYIVE"/>
    <x v="0"/>
    <x v="5"/>
    <x v="1"/>
    <x v="6"/>
    <m/>
    <n v="6"/>
  </r>
  <r>
    <n v="2010101"/>
    <x v="0"/>
    <s v="INSTITUT POLYTECHNIQUE LA GRACE DE DIEU"/>
    <x v="0"/>
    <s v="AGOE-ASSIYEYE"/>
    <s v="AGOE-NYIVE"/>
    <s v="AGOE-NYIVE"/>
    <x v="0"/>
    <x v="5"/>
    <x v="1"/>
    <x v="7"/>
    <m/>
    <n v="6"/>
  </r>
  <r>
    <n v="2010101"/>
    <x v="0"/>
    <s v="INSTITUT POLYTECHNIQUE LA GRACE DE DIEU"/>
    <x v="0"/>
    <s v="AGOE-ASSIYEYE"/>
    <s v="AGOE-NYIVE"/>
    <s v="AGOE-NYIVE"/>
    <x v="0"/>
    <x v="5"/>
    <x v="1"/>
    <x v="8"/>
    <m/>
    <n v="6"/>
  </r>
  <r>
    <n v="2010101"/>
    <x v="0"/>
    <s v="INSTITUT POLYTECHNIQUE LA GRACE DE DIEU"/>
    <x v="0"/>
    <s v="AGOE-ASSIYEYE"/>
    <s v="AGOE-NYIVE"/>
    <s v="AGOE-NYIVE"/>
    <x v="0"/>
    <x v="5"/>
    <x v="1"/>
    <x v="9"/>
    <m/>
    <n v="2"/>
  </r>
  <r>
    <n v="2010101"/>
    <x v="0"/>
    <s v="INSTITUT POLYTECHNIQUE LA GRACE DE DIEU"/>
    <x v="0"/>
    <s v="AGOE-ASSIYEYE"/>
    <s v="AGOE-NYIVE"/>
    <s v="AGOE-NYIVE"/>
    <x v="0"/>
    <x v="5"/>
    <x v="2"/>
    <x v="0"/>
    <n v="0"/>
    <n v="0"/>
  </r>
  <r>
    <n v="2010101"/>
    <x v="0"/>
    <s v="INSTITUT POLYTECHNIQUE LA GRACE DE DIEU"/>
    <x v="0"/>
    <s v="AGOE-ASSIYEYE"/>
    <s v="AGOE-NYIVE"/>
    <s v="AGOE-NYIVE"/>
    <x v="0"/>
    <x v="5"/>
    <x v="2"/>
    <x v="1"/>
    <n v="0"/>
    <n v="0"/>
  </r>
  <r>
    <n v="2010101"/>
    <x v="0"/>
    <s v="INSTITUT POLYTECHNIQUE LA GRACE DE DIEU"/>
    <x v="0"/>
    <s v="AGOE-ASSIYEYE"/>
    <s v="AGOE-NYIVE"/>
    <s v="AGOE-NYIVE"/>
    <x v="0"/>
    <x v="5"/>
    <x v="2"/>
    <x v="2"/>
    <n v="0"/>
    <m/>
  </r>
  <r>
    <n v="2010101"/>
    <x v="0"/>
    <s v="INSTITUT POLYTECHNIQUE LA GRACE DE DIEU"/>
    <x v="0"/>
    <s v="AGOE-ASSIYEYE"/>
    <s v="AGOE-NYIVE"/>
    <s v="AGOE-NYIVE"/>
    <x v="0"/>
    <x v="5"/>
    <x v="2"/>
    <x v="10"/>
    <n v="5"/>
    <n v="3"/>
  </r>
  <r>
    <n v="2010101"/>
    <x v="0"/>
    <s v="INSTITUT POLYTECHNIQUE LA GRACE DE DIEU"/>
    <x v="0"/>
    <s v="AGOE-ASSIYEYE"/>
    <s v="AGOE-NYIVE"/>
    <s v="AGOE-NYIVE"/>
    <x v="0"/>
    <x v="5"/>
    <x v="2"/>
    <x v="3"/>
    <n v="6"/>
    <n v="8"/>
  </r>
  <r>
    <n v="2010101"/>
    <x v="0"/>
    <s v="INSTITUT POLYTECHNIQUE LA GRACE DE DIEU"/>
    <x v="0"/>
    <s v="AGOE-ASSIYEYE"/>
    <s v="AGOE-NYIVE"/>
    <s v="AGOE-NYIVE"/>
    <x v="0"/>
    <x v="5"/>
    <x v="2"/>
    <x v="4"/>
    <n v="2"/>
    <n v="4"/>
  </r>
  <r>
    <n v="2010101"/>
    <x v="0"/>
    <s v="INSTITUT POLYTECHNIQUE LA GRACE DE DIEU"/>
    <x v="0"/>
    <s v="AGOE-ASSIYEYE"/>
    <s v="AGOE-NYIVE"/>
    <s v="AGOE-NYIVE"/>
    <x v="0"/>
    <x v="5"/>
    <x v="2"/>
    <x v="5"/>
    <n v="4"/>
    <n v="3"/>
  </r>
  <r>
    <n v="2010101"/>
    <x v="0"/>
    <s v="INSTITUT POLYTECHNIQUE LA GRACE DE DIEU"/>
    <x v="0"/>
    <s v="AGOE-ASSIYEYE"/>
    <s v="AGOE-NYIVE"/>
    <s v="AGOE-NYIVE"/>
    <x v="0"/>
    <x v="5"/>
    <x v="2"/>
    <x v="6"/>
    <n v="1"/>
    <n v="2"/>
  </r>
  <r>
    <n v="2010101"/>
    <x v="0"/>
    <s v="INSTITUT POLYTECHNIQUE LA GRACE DE DIEU"/>
    <x v="0"/>
    <s v="AGOE-ASSIYEYE"/>
    <s v="AGOE-NYIVE"/>
    <s v="AGOE-NYIVE"/>
    <x v="0"/>
    <x v="5"/>
    <x v="2"/>
    <x v="7"/>
    <n v="1"/>
    <n v="2"/>
  </r>
  <r>
    <n v="2010101"/>
    <x v="0"/>
    <s v="INSTITUT POLYTECHNIQUE LA GRACE DE DIEU"/>
    <x v="0"/>
    <s v="AGOE-ASSIYEYE"/>
    <s v="AGOE-NYIVE"/>
    <s v="AGOE-NYIVE"/>
    <x v="0"/>
    <x v="5"/>
    <x v="2"/>
    <x v="8"/>
    <n v="0"/>
    <n v="1"/>
  </r>
  <r>
    <n v="2010101"/>
    <x v="0"/>
    <s v="INSTITUT POLYTECHNIQUE LA GRACE DE DIEU"/>
    <x v="0"/>
    <s v="AGOE-ASSIYEYE"/>
    <s v="AGOE-NYIVE"/>
    <s v="AGOE-NYIVE"/>
    <x v="0"/>
    <x v="5"/>
    <x v="2"/>
    <x v="9"/>
    <n v="0"/>
    <n v="0"/>
  </r>
  <r>
    <n v="2010101"/>
    <x v="0"/>
    <s v="INSTITUT POLYTECHNIQUE LA GRACE DE DIEU"/>
    <x v="0"/>
    <s v="AGOE-ASSIYEYE"/>
    <s v="AGOE-NYIVE"/>
    <s v="AGOE-NYIVE"/>
    <x v="0"/>
    <x v="5"/>
    <x v="3"/>
    <x v="0"/>
    <n v="0"/>
    <n v="0"/>
  </r>
  <r>
    <n v="2010101"/>
    <x v="0"/>
    <s v="INSTITUT POLYTECHNIQUE LA GRACE DE DIEU"/>
    <x v="0"/>
    <s v="AGOE-ASSIYEYE"/>
    <s v="AGOE-NYIVE"/>
    <s v="AGOE-NYIVE"/>
    <x v="0"/>
    <x v="5"/>
    <x v="3"/>
    <x v="1"/>
    <n v="0"/>
    <n v="0"/>
  </r>
  <r>
    <n v="2010101"/>
    <x v="0"/>
    <s v="INSTITUT POLYTECHNIQUE LA GRACE DE DIEU"/>
    <x v="0"/>
    <s v="AGOE-ASSIYEYE"/>
    <s v="AGOE-NYIVE"/>
    <s v="AGOE-NYIVE"/>
    <x v="0"/>
    <x v="5"/>
    <x v="3"/>
    <x v="2"/>
    <n v="3"/>
    <n v="5"/>
  </r>
  <r>
    <n v="2010101"/>
    <x v="0"/>
    <s v="INSTITUT POLYTECHNIQUE LA GRACE DE DIEU"/>
    <x v="0"/>
    <s v="AGOE-ASSIYEYE"/>
    <s v="AGOE-NYIVE"/>
    <s v="AGOE-NYIVE"/>
    <x v="0"/>
    <x v="5"/>
    <x v="3"/>
    <x v="10"/>
    <n v="6"/>
    <n v="4"/>
  </r>
  <r>
    <n v="2010101"/>
    <x v="0"/>
    <s v="INSTITUT POLYTECHNIQUE LA GRACE DE DIEU"/>
    <x v="0"/>
    <s v="AGOE-ASSIYEYE"/>
    <s v="AGOE-NYIVE"/>
    <s v="AGOE-NYIVE"/>
    <x v="0"/>
    <x v="5"/>
    <x v="3"/>
    <x v="3"/>
    <n v="2"/>
    <n v="5"/>
  </r>
  <r>
    <n v="2010101"/>
    <x v="0"/>
    <s v="INSTITUT POLYTECHNIQUE LA GRACE DE DIEU"/>
    <x v="0"/>
    <s v="AGOE-ASSIYEYE"/>
    <s v="AGOE-NYIVE"/>
    <s v="AGOE-NYIVE"/>
    <x v="0"/>
    <x v="5"/>
    <x v="3"/>
    <x v="4"/>
    <n v="1"/>
    <n v="3"/>
  </r>
  <r>
    <n v="2010101"/>
    <x v="0"/>
    <s v="INSTITUT POLYTECHNIQUE LA GRACE DE DIEU"/>
    <x v="0"/>
    <s v="AGOE-ASSIYEYE"/>
    <s v="AGOE-NYIVE"/>
    <s v="AGOE-NYIVE"/>
    <x v="0"/>
    <x v="5"/>
    <x v="3"/>
    <x v="5"/>
    <n v="1"/>
    <n v="2"/>
  </r>
  <r>
    <n v="2010101"/>
    <x v="0"/>
    <s v="INSTITUT POLYTECHNIQUE LA GRACE DE DIEU"/>
    <x v="0"/>
    <s v="AGOE-ASSIYEYE"/>
    <s v="AGOE-NYIVE"/>
    <s v="AGOE-NYIVE"/>
    <x v="0"/>
    <x v="5"/>
    <x v="3"/>
    <x v="6"/>
    <n v="1"/>
    <n v="2"/>
  </r>
  <r>
    <n v="2010101"/>
    <x v="0"/>
    <s v="INSTITUT POLYTECHNIQUE LA GRACE DE DIEU"/>
    <x v="0"/>
    <s v="AGOE-ASSIYEYE"/>
    <s v="AGOE-NYIVE"/>
    <s v="AGOE-NYIVE"/>
    <x v="0"/>
    <x v="5"/>
    <x v="3"/>
    <x v="7"/>
    <m/>
    <n v="0"/>
  </r>
  <r>
    <n v="2010101"/>
    <x v="0"/>
    <s v="INSTITUT POLYTECHNIQUE LA GRACE DE DIEU"/>
    <x v="0"/>
    <s v="AGOE-ASSIYEYE"/>
    <s v="AGOE-NYIVE"/>
    <s v="AGOE-NYIVE"/>
    <x v="0"/>
    <x v="5"/>
    <x v="3"/>
    <x v="8"/>
    <n v="0"/>
    <n v="0"/>
  </r>
  <r>
    <n v="2010101"/>
    <x v="0"/>
    <s v="INSTITUT POLYTECHNIQUE LA GRACE DE DIEU"/>
    <x v="0"/>
    <s v="AGOE-ASSIYEYE"/>
    <s v="AGOE-NYIVE"/>
    <s v="AGOE-NYIVE"/>
    <x v="0"/>
    <x v="5"/>
    <x v="3"/>
    <x v="9"/>
    <n v="0"/>
    <n v="0"/>
  </r>
  <r>
    <n v="2010104"/>
    <x v="0"/>
    <s v="CENTRE DE FORMATION PROFESSIONNELLE ET HOTELIERE (CFPH) LA PIGEONNETTE"/>
    <x v="0"/>
    <s v="AGOE-ASSIYEYE"/>
    <s v="AGOE-NYIVE"/>
    <s v="AGOE-NYIVE"/>
    <x v="0"/>
    <x v="0"/>
    <x v="4"/>
    <x v="10"/>
    <n v="0"/>
    <n v="1"/>
  </r>
  <r>
    <n v="2010104"/>
    <x v="0"/>
    <s v="CENTRE DE FORMATION PROFESSIONNELLE ET HOTELIERE (CFPH) LA PIGEONNETTE"/>
    <x v="0"/>
    <s v="AGOE-ASSIYEYE"/>
    <s v="AGOE-NYIVE"/>
    <s v="AGOE-NYIVE"/>
    <x v="0"/>
    <x v="0"/>
    <x v="4"/>
    <x v="4"/>
    <n v="0"/>
    <n v="2"/>
  </r>
  <r>
    <n v="2010104"/>
    <x v="0"/>
    <s v="CENTRE DE FORMATION PROFESSIONNELLE ET HOTELIERE (CFPH) LA PIGEONNETTE"/>
    <x v="0"/>
    <s v="AGOE-ASSIYEYE"/>
    <s v="AGOE-NYIVE"/>
    <s v="AGOE-NYIVE"/>
    <x v="0"/>
    <x v="0"/>
    <x v="4"/>
    <x v="6"/>
    <n v="0"/>
    <n v="1"/>
  </r>
  <r>
    <n v="2010104"/>
    <x v="0"/>
    <s v="CENTRE DE FORMATION PROFESSIONNELLE ET HOTELIERE (CFPH) LA PIGEONNETTE"/>
    <x v="0"/>
    <s v="AGOE-ASSIYEYE"/>
    <s v="AGOE-NYIVE"/>
    <s v="AGOE-NYIVE"/>
    <x v="0"/>
    <x v="0"/>
    <x v="4"/>
    <x v="7"/>
    <n v="0"/>
    <n v="1"/>
  </r>
  <r>
    <n v="2010104"/>
    <x v="0"/>
    <s v="CENTRE DE FORMATION PROFESSIONNELLE ET HOTELIERE (CFPH) LA PIGEONNETTE"/>
    <x v="0"/>
    <s v="AGOE-ASSIYEYE"/>
    <s v="AGOE-NYIVE"/>
    <s v="AGOE-NYIVE"/>
    <x v="0"/>
    <x v="0"/>
    <x v="4"/>
    <x v="8"/>
    <n v="0"/>
    <n v="4"/>
  </r>
  <r>
    <n v="2010104"/>
    <x v="0"/>
    <s v="CENTRE DE FORMATION PROFESSIONNELLE ET HOTELIERE (CFPH) LA PIGEONNETTE"/>
    <x v="0"/>
    <s v="AGOE-ASSIYEYE"/>
    <s v="AGOE-NYIVE"/>
    <s v="AGOE-NYIVE"/>
    <x v="0"/>
    <x v="0"/>
    <x v="4"/>
    <x v="9"/>
    <n v="1"/>
    <n v="0"/>
  </r>
  <r>
    <n v="2010104"/>
    <x v="0"/>
    <s v="CENTRE DE FORMATION PROFESSIONNELLE ET HOTELIERE (CFPH) LA PIGEONNETTE"/>
    <x v="0"/>
    <s v="AGOE-ASSIYEYE"/>
    <s v="AGOE-NYIVE"/>
    <s v="AGOE-NYIVE"/>
    <x v="0"/>
    <x v="0"/>
    <x v="5"/>
    <x v="4"/>
    <n v="0"/>
    <n v="3"/>
  </r>
  <r>
    <n v="2010104"/>
    <x v="0"/>
    <s v="CENTRE DE FORMATION PROFESSIONNELLE ET HOTELIERE (CFPH) LA PIGEONNETTE"/>
    <x v="0"/>
    <s v="AGOE-ASSIYEYE"/>
    <s v="AGOE-NYIVE"/>
    <s v="AGOE-NYIVE"/>
    <x v="0"/>
    <x v="0"/>
    <x v="5"/>
    <x v="5"/>
    <n v="1"/>
    <n v="3"/>
  </r>
  <r>
    <n v="2010104"/>
    <x v="0"/>
    <s v="CENTRE DE FORMATION PROFESSIONNELLE ET HOTELIERE (CFPH) LA PIGEONNETTE"/>
    <x v="0"/>
    <s v="AGOE-ASSIYEYE"/>
    <s v="AGOE-NYIVE"/>
    <s v="AGOE-NYIVE"/>
    <x v="0"/>
    <x v="0"/>
    <x v="5"/>
    <x v="6"/>
    <n v="0"/>
    <n v="3"/>
  </r>
  <r>
    <n v="2010104"/>
    <x v="0"/>
    <s v="CENTRE DE FORMATION PROFESSIONNELLE ET HOTELIERE (CFPH) LA PIGEONNETTE"/>
    <x v="0"/>
    <s v="AGOE-ASSIYEYE"/>
    <s v="AGOE-NYIVE"/>
    <s v="AGOE-NYIVE"/>
    <x v="0"/>
    <x v="0"/>
    <x v="5"/>
    <x v="7"/>
    <n v="0"/>
    <n v="3"/>
  </r>
  <r>
    <n v="2010104"/>
    <x v="0"/>
    <s v="CENTRE DE FORMATION PROFESSIONNELLE ET HOTELIERE (CFPH) LA PIGEONNETTE"/>
    <x v="0"/>
    <s v="AGOE-ASSIYEYE"/>
    <s v="AGOE-NYIVE"/>
    <s v="AGOE-NYIVE"/>
    <x v="0"/>
    <x v="2"/>
    <x v="5"/>
    <x v="5"/>
    <n v="2"/>
    <n v="4"/>
  </r>
  <r>
    <n v="2010104"/>
    <x v="0"/>
    <s v="CENTRE DE FORMATION PROFESSIONNELLE ET HOTELIERE (CFPH) LA PIGEONNETTE"/>
    <x v="0"/>
    <s v="AGOE-ASSIYEYE"/>
    <s v="AGOE-NYIVE"/>
    <s v="AGOE-NYIVE"/>
    <x v="0"/>
    <x v="2"/>
    <x v="5"/>
    <x v="6"/>
    <n v="2"/>
    <n v="4"/>
  </r>
  <r>
    <n v="2010104"/>
    <x v="0"/>
    <s v="CENTRE DE FORMATION PROFESSIONNELLE ET HOTELIERE (CFPH) LA PIGEONNETTE"/>
    <x v="0"/>
    <s v="AGOE-ASSIYEYE"/>
    <s v="AGOE-NYIVE"/>
    <s v="AGOE-NYIVE"/>
    <x v="0"/>
    <x v="2"/>
    <x v="5"/>
    <x v="7"/>
    <n v="2"/>
    <n v="4"/>
  </r>
  <r>
    <n v="2010104"/>
    <x v="0"/>
    <s v="CENTRE DE FORMATION PROFESSIONNELLE ET HOTELIERE (CFPH) LA PIGEONNETTE"/>
    <x v="0"/>
    <s v="AGOE-ASSIYEYE"/>
    <s v="AGOE-NYIVE"/>
    <s v="AGOE-NYIVE"/>
    <x v="0"/>
    <x v="2"/>
    <x v="5"/>
    <x v="8"/>
    <n v="1"/>
    <n v="1"/>
  </r>
  <r>
    <n v="2010105"/>
    <x v="0"/>
    <s v="CENTRE INFORMATIQUE DE FORMATION ET D'ORIENTATION PROSSIONNELLE - AGOE (CIFOP ITAS)"/>
    <x v="0"/>
    <s v="AGOE-ASSIYEYE"/>
    <s v="AGOE-NYIVE"/>
    <s v="AGOE-NYIVE"/>
    <x v="0"/>
    <x v="1"/>
    <x v="1"/>
    <x v="4"/>
    <n v="0"/>
    <n v="8"/>
  </r>
  <r>
    <n v="2010105"/>
    <x v="0"/>
    <s v="CENTRE INFORMATIQUE DE FORMATION ET D'ORIENTATION PROSSIONNELLE - AGOE (CIFOP ITAS)"/>
    <x v="0"/>
    <s v="AGOE-ASSIYEYE"/>
    <s v="AGOE-NYIVE"/>
    <s v="AGOE-NYIVE"/>
    <x v="0"/>
    <x v="1"/>
    <x v="2"/>
    <x v="2"/>
    <n v="2"/>
    <n v="0"/>
  </r>
  <r>
    <n v="2010105"/>
    <x v="0"/>
    <s v="CENTRE INFORMATIQUE DE FORMATION ET D'ORIENTATION PROSSIONNELLE - AGOE (CIFOP ITAS)"/>
    <x v="0"/>
    <s v="AGOE-ASSIYEYE"/>
    <s v="AGOE-NYIVE"/>
    <s v="AGOE-NYIVE"/>
    <x v="0"/>
    <x v="1"/>
    <x v="2"/>
    <x v="10"/>
    <n v="1"/>
    <n v="4"/>
  </r>
  <r>
    <n v="2010105"/>
    <x v="0"/>
    <s v="CENTRE INFORMATIQUE DE FORMATION ET D'ORIENTATION PROSSIONNELLE - AGOE (CIFOP ITAS)"/>
    <x v="0"/>
    <s v="AGOE-ASSIYEYE"/>
    <s v="AGOE-NYIVE"/>
    <s v="AGOE-NYIVE"/>
    <x v="0"/>
    <x v="1"/>
    <x v="2"/>
    <x v="3"/>
    <n v="3"/>
    <n v="3"/>
  </r>
  <r>
    <n v="2010105"/>
    <x v="0"/>
    <s v="CENTRE INFORMATIQUE DE FORMATION ET D'ORIENTATION PROSSIONNELLE - AGOE (CIFOP ITAS)"/>
    <x v="0"/>
    <s v="AGOE-ASSIYEYE"/>
    <s v="AGOE-NYIVE"/>
    <s v="AGOE-NYIVE"/>
    <x v="0"/>
    <x v="1"/>
    <x v="2"/>
    <x v="4"/>
    <n v="1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1"/>
    <x v="2"/>
    <x v="5"/>
    <n v="1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1"/>
    <x v="2"/>
    <x v="6"/>
    <n v="1"/>
    <n v="0"/>
  </r>
  <r>
    <n v="2010105"/>
    <x v="0"/>
    <s v="CENTRE INFORMATIQUE DE FORMATION ET D'ORIENTATION PROSSIONNELLE - AGOE (CIFOP ITAS)"/>
    <x v="0"/>
    <s v="AGOE-ASSIYEYE"/>
    <s v="AGOE-NYIVE"/>
    <s v="AGOE-NYIVE"/>
    <x v="0"/>
    <x v="1"/>
    <x v="2"/>
    <x v="7"/>
    <n v="0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1"/>
    <x v="3"/>
    <x v="2"/>
    <n v="0"/>
    <n v="1"/>
  </r>
  <r>
    <n v="2010105"/>
    <x v="0"/>
    <s v="CENTRE INFORMATIQUE DE FORMATION ET D'ORIENTATION PROSSIONNELLE - AGOE (CIFOP ITAS)"/>
    <x v="0"/>
    <s v="AGOE-ASSIYEYE"/>
    <s v="AGOE-NYIVE"/>
    <s v="AGOE-NYIVE"/>
    <x v="0"/>
    <x v="1"/>
    <x v="3"/>
    <x v="10"/>
    <n v="1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1"/>
    <x v="3"/>
    <x v="3"/>
    <n v="2"/>
    <n v="3"/>
  </r>
  <r>
    <n v="2010105"/>
    <x v="0"/>
    <s v="CENTRE INFORMATIQUE DE FORMATION ET D'ORIENTATION PROSSIONNELLE - AGOE (CIFOP ITAS)"/>
    <x v="0"/>
    <s v="AGOE-ASSIYEYE"/>
    <s v="AGOE-NYIVE"/>
    <s v="AGOE-NYIVE"/>
    <x v="0"/>
    <x v="1"/>
    <x v="3"/>
    <x v="4"/>
    <n v="3"/>
    <n v="1"/>
  </r>
  <r>
    <n v="2010105"/>
    <x v="0"/>
    <s v="CENTRE INFORMATIQUE DE FORMATION ET D'ORIENTATION PROSSIONNELLE - AGOE (CIFOP ITAS)"/>
    <x v="0"/>
    <s v="AGOE-ASSIYEYE"/>
    <s v="AGOE-NYIVE"/>
    <s v="AGOE-NYIVE"/>
    <x v="0"/>
    <x v="3"/>
    <x v="1"/>
    <x v="2"/>
    <m/>
    <n v="7"/>
  </r>
  <r>
    <n v="2010105"/>
    <x v="0"/>
    <s v="CENTRE INFORMATIQUE DE FORMATION ET D'ORIENTATION PROSSIONNELLE - AGOE (CIFOP ITAS)"/>
    <x v="0"/>
    <s v="AGOE-ASSIYEYE"/>
    <s v="AGOE-NYIVE"/>
    <s v="AGOE-NYIVE"/>
    <x v="0"/>
    <x v="3"/>
    <x v="2"/>
    <x v="0"/>
    <n v="0"/>
    <n v="7"/>
  </r>
  <r>
    <n v="2010105"/>
    <x v="0"/>
    <s v="CENTRE INFORMATIQUE DE FORMATION ET D'ORIENTATION PROSSIONNELLE - AGOE (CIFOP ITAS)"/>
    <x v="0"/>
    <s v="AGOE-ASSIYEYE"/>
    <s v="AGOE-NYIVE"/>
    <s v="AGOE-NYIVE"/>
    <x v="0"/>
    <x v="3"/>
    <x v="2"/>
    <x v="2"/>
    <n v="7"/>
    <n v="0"/>
  </r>
  <r>
    <n v="2010105"/>
    <x v="0"/>
    <s v="CENTRE INFORMATIQUE DE FORMATION ET D'ORIENTATION PROSSIONNELLE - AGOE (CIFOP ITAS)"/>
    <x v="0"/>
    <s v="AGOE-ASSIYEYE"/>
    <s v="AGOE-NYIVE"/>
    <s v="AGOE-NYIVE"/>
    <x v="0"/>
    <x v="3"/>
    <x v="3"/>
    <x v="0"/>
    <n v="1"/>
    <n v="0"/>
  </r>
  <r>
    <n v="2010105"/>
    <x v="0"/>
    <s v="CENTRE INFORMATIQUE DE FORMATION ET D'ORIENTATION PROSSIONNELLE - AGOE (CIFOP ITAS)"/>
    <x v="0"/>
    <s v="AGOE-ASSIYEYE"/>
    <s v="AGOE-NYIVE"/>
    <s v="AGOE-NYIVE"/>
    <x v="0"/>
    <x v="3"/>
    <x v="3"/>
    <x v="2"/>
    <n v="1"/>
    <n v="1"/>
  </r>
  <r>
    <n v="2010105"/>
    <x v="0"/>
    <s v="CENTRE INFORMATIQUE DE FORMATION ET D'ORIENTATION PROSSIONNELLE - AGOE (CIFOP ITAS)"/>
    <x v="0"/>
    <s v="AGOE-ASSIYEYE"/>
    <s v="AGOE-NYIVE"/>
    <s v="AGOE-NYIVE"/>
    <x v="0"/>
    <x v="3"/>
    <x v="3"/>
    <x v="10"/>
    <n v="0"/>
    <n v="1"/>
  </r>
  <r>
    <n v="2010105"/>
    <x v="0"/>
    <s v="CENTRE INFORMATIQUE DE FORMATION ET D'ORIENTATION PROSSIONNELLE - AGOE (CIFOP ITAS)"/>
    <x v="0"/>
    <s v="AGOE-ASSIYEYE"/>
    <s v="AGOE-NYIVE"/>
    <s v="AGOE-NYIVE"/>
    <x v="0"/>
    <x v="3"/>
    <x v="3"/>
    <x v="5"/>
    <n v="1"/>
    <n v="0"/>
  </r>
  <r>
    <n v="2010105"/>
    <x v="0"/>
    <s v="CENTRE INFORMATIQUE DE FORMATION ET D'ORIENTATION PROSSIONNELLE - AGOE (CIFOP ITAS)"/>
    <x v="0"/>
    <s v="AGOE-ASSIYEYE"/>
    <s v="AGOE-NYIVE"/>
    <s v="AGOE-NYIVE"/>
    <x v="0"/>
    <x v="5"/>
    <x v="1"/>
    <x v="4"/>
    <n v="0"/>
    <n v="5"/>
  </r>
  <r>
    <n v="2010105"/>
    <x v="0"/>
    <s v="CENTRE INFORMATIQUE DE FORMATION ET D'ORIENTATION PROSSIONNELLE - AGOE (CIFOP ITAS)"/>
    <x v="0"/>
    <s v="AGOE-ASSIYEYE"/>
    <s v="AGOE-NYIVE"/>
    <s v="AGOE-NYIVE"/>
    <x v="0"/>
    <x v="5"/>
    <x v="1"/>
    <x v="5"/>
    <n v="0"/>
    <n v="6"/>
  </r>
  <r>
    <n v="2010105"/>
    <x v="0"/>
    <s v="CENTRE INFORMATIQUE DE FORMATION ET D'ORIENTATION PROSSIONNELLE - AGOE (CIFOP ITAS)"/>
    <x v="0"/>
    <s v="AGOE-ASSIYEYE"/>
    <s v="AGOE-NYIVE"/>
    <s v="AGOE-NYIVE"/>
    <x v="0"/>
    <x v="5"/>
    <x v="1"/>
    <x v="6"/>
    <n v="0"/>
    <n v="3"/>
  </r>
  <r>
    <n v="2010105"/>
    <x v="0"/>
    <s v="CENTRE INFORMATIQUE DE FORMATION ET D'ORIENTATION PROSSIONNELLE - AGOE (CIFOP ITAS)"/>
    <x v="0"/>
    <s v="AGOE-ASSIYEYE"/>
    <s v="AGOE-NYIVE"/>
    <s v="AGOE-NYIVE"/>
    <x v="0"/>
    <x v="5"/>
    <x v="2"/>
    <x v="4"/>
    <n v="1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5"/>
    <x v="2"/>
    <x v="5"/>
    <n v="1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5"/>
    <x v="2"/>
    <x v="6"/>
    <n v="0"/>
    <n v="2"/>
  </r>
  <r>
    <n v="2010105"/>
    <x v="0"/>
    <s v="CENTRE INFORMATIQUE DE FORMATION ET D'ORIENTATION PROSSIONNELLE - AGOE (CIFOP ITAS)"/>
    <x v="0"/>
    <s v="AGOE-ASSIYEYE"/>
    <s v="AGOE-NYIVE"/>
    <s v="AGOE-NYIVE"/>
    <x v="0"/>
    <x v="5"/>
    <x v="2"/>
    <x v="7"/>
    <n v="1"/>
    <n v="0"/>
  </r>
  <r>
    <n v="2010105"/>
    <x v="0"/>
    <s v="CENTRE INFORMATIQUE DE FORMATION ET D'ORIENTATION PROSSIONNELLE - AGOE (CIFOP ITAS)"/>
    <x v="0"/>
    <s v="AGOE-ASSIYEYE"/>
    <s v="AGOE-NYIVE"/>
    <s v="AGOE-NYIVE"/>
    <x v="0"/>
    <x v="5"/>
    <x v="2"/>
    <x v="8"/>
    <n v="0"/>
    <n v="1"/>
  </r>
  <r>
    <n v="2010105"/>
    <x v="0"/>
    <s v="CENTRE INFORMATIQUE DE FORMATION ET D'ORIENTATION PROSSIONNELLE - AGOE (CIFOP ITAS)"/>
    <x v="0"/>
    <s v="AGOE-ASSIYEYE"/>
    <s v="AGOE-NYIVE"/>
    <s v="AGOE-NYIVE"/>
    <x v="0"/>
    <x v="5"/>
    <x v="3"/>
    <x v="5"/>
    <n v="3"/>
    <n v="9"/>
  </r>
  <r>
    <n v="2010106"/>
    <x v="0"/>
    <s v="INSTITUT TECHNIQUE LA CLEMENCE DIVINE"/>
    <x v="0"/>
    <s v="AGOE NYIVEME"/>
    <s v="AGOE-NYIVE"/>
    <s v="AGOE-NYIVE"/>
    <x v="0"/>
    <x v="1"/>
    <x v="1"/>
    <x v="2"/>
    <n v="0"/>
    <n v="7"/>
  </r>
  <r>
    <n v="2010106"/>
    <x v="0"/>
    <s v="INSTITUT TECHNIQUE LA CLEMENCE DIVINE"/>
    <x v="0"/>
    <s v="AGOE NYIVEME"/>
    <s v="AGOE-NYIVE"/>
    <s v="AGOE-NYIVE"/>
    <x v="0"/>
    <x v="1"/>
    <x v="1"/>
    <x v="10"/>
    <n v="0"/>
    <n v="8"/>
  </r>
  <r>
    <n v="2010106"/>
    <x v="0"/>
    <s v="INSTITUT TECHNIQUE LA CLEMENCE DIVINE"/>
    <x v="0"/>
    <s v="AGOE NYIVEME"/>
    <s v="AGOE-NYIVE"/>
    <s v="AGOE-NYIVE"/>
    <x v="0"/>
    <x v="1"/>
    <x v="1"/>
    <x v="3"/>
    <n v="0"/>
    <n v="3"/>
  </r>
  <r>
    <n v="2010106"/>
    <x v="0"/>
    <s v="INSTITUT TECHNIQUE LA CLEMENCE DIVINE"/>
    <x v="0"/>
    <s v="AGOE NYIVEME"/>
    <s v="AGOE-NYIVE"/>
    <s v="AGOE-NYIVE"/>
    <x v="0"/>
    <x v="1"/>
    <x v="1"/>
    <x v="4"/>
    <n v="0"/>
    <n v="1"/>
  </r>
  <r>
    <n v="2010106"/>
    <x v="0"/>
    <s v="INSTITUT TECHNIQUE LA CLEMENCE DIVINE"/>
    <x v="0"/>
    <s v="AGOE NYIVEME"/>
    <s v="AGOE-NYIVE"/>
    <s v="AGOE-NYIVE"/>
    <x v="0"/>
    <x v="1"/>
    <x v="2"/>
    <x v="2"/>
    <n v="4"/>
    <n v="4"/>
  </r>
  <r>
    <n v="2010106"/>
    <x v="0"/>
    <s v="INSTITUT TECHNIQUE LA CLEMENCE DIVINE"/>
    <x v="0"/>
    <s v="AGOE NYIVEME"/>
    <s v="AGOE-NYIVE"/>
    <s v="AGOE-NYIVE"/>
    <x v="0"/>
    <x v="1"/>
    <x v="2"/>
    <x v="10"/>
    <n v="6"/>
    <n v="10"/>
  </r>
  <r>
    <n v="2010106"/>
    <x v="0"/>
    <s v="INSTITUT TECHNIQUE LA CLEMENCE DIVINE"/>
    <x v="0"/>
    <s v="AGOE NYIVEME"/>
    <s v="AGOE-NYIVE"/>
    <s v="AGOE-NYIVE"/>
    <x v="0"/>
    <x v="1"/>
    <x v="2"/>
    <x v="3"/>
    <n v="3"/>
    <n v="9"/>
  </r>
  <r>
    <n v="2010106"/>
    <x v="0"/>
    <s v="INSTITUT TECHNIQUE LA CLEMENCE DIVINE"/>
    <x v="0"/>
    <s v="AGOE NYIVEME"/>
    <s v="AGOE-NYIVE"/>
    <s v="AGOE-NYIVE"/>
    <x v="0"/>
    <x v="1"/>
    <x v="2"/>
    <x v="4"/>
    <n v="4"/>
    <n v="9"/>
  </r>
  <r>
    <n v="2010106"/>
    <x v="0"/>
    <s v="INSTITUT TECHNIQUE LA CLEMENCE DIVINE"/>
    <x v="0"/>
    <s v="AGOE NYIVEME"/>
    <s v="AGOE-NYIVE"/>
    <s v="AGOE-NYIVE"/>
    <x v="0"/>
    <x v="1"/>
    <x v="3"/>
    <x v="0"/>
    <n v="2"/>
    <n v="3"/>
  </r>
  <r>
    <n v="2010106"/>
    <x v="0"/>
    <s v="INSTITUT TECHNIQUE LA CLEMENCE DIVINE"/>
    <x v="0"/>
    <s v="AGOE NYIVEME"/>
    <s v="AGOE-NYIVE"/>
    <s v="AGOE-NYIVE"/>
    <x v="0"/>
    <x v="1"/>
    <x v="3"/>
    <x v="2"/>
    <n v="0"/>
    <n v="3"/>
  </r>
  <r>
    <n v="2010106"/>
    <x v="0"/>
    <s v="INSTITUT TECHNIQUE LA CLEMENCE DIVINE"/>
    <x v="0"/>
    <s v="AGOE NYIVEME"/>
    <s v="AGOE-NYIVE"/>
    <s v="AGOE-NYIVE"/>
    <x v="0"/>
    <x v="1"/>
    <x v="3"/>
    <x v="10"/>
    <n v="5"/>
    <n v="12"/>
  </r>
  <r>
    <n v="2010106"/>
    <x v="0"/>
    <s v="INSTITUT TECHNIQUE LA CLEMENCE DIVINE"/>
    <x v="0"/>
    <s v="AGOE NYIVEME"/>
    <s v="AGOE-NYIVE"/>
    <s v="AGOE-NYIVE"/>
    <x v="0"/>
    <x v="1"/>
    <x v="3"/>
    <x v="3"/>
    <n v="3"/>
    <n v="2"/>
  </r>
  <r>
    <n v="2010106"/>
    <x v="0"/>
    <s v="INSTITUT TECHNIQUE LA CLEMENCE DIVINE"/>
    <x v="0"/>
    <s v="AGOE NYIVEME"/>
    <s v="AGOE-NYIVE"/>
    <s v="AGOE-NYIVE"/>
    <x v="0"/>
    <x v="1"/>
    <x v="3"/>
    <x v="4"/>
    <n v="0"/>
    <n v="3"/>
  </r>
  <r>
    <n v="2010106"/>
    <x v="0"/>
    <s v="INSTITUT TECHNIQUE LA CLEMENCE DIVINE"/>
    <x v="0"/>
    <s v="AGOE NYIVEME"/>
    <s v="AGOE-NYIVE"/>
    <s v="AGOE-NYIVE"/>
    <x v="0"/>
    <x v="3"/>
    <x v="1"/>
    <x v="0"/>
    <n v="1"/>
    <n v="15"/>
  </r>
  <r>
    <n v="2010106"/>
    <x v="0"/>
    <s v="INSTITUT TECHNIQUE LA CLEMENCE DIVINE"/>
    <x v="0"/>
    <s v="AGOE NYIVEME"/>
    <s v="AGOE-NYIVE"/>
    <s v="AGOE-NYIVE"/>
    <x v="0"/>
    <x v="3"/>
    <x v="1"/>
    <x v="2"/>
    <n v="0"/>
    <n v="2"/>
  </r>
  <r>
    <n v="2010106"/>
    <x v="0"/>
    <s v="INSTITUT TECHNIQUE LA CLEMENCE DIVINE"/>
    <x v="0"/>
    <s v="AGOE NYIVEME"/>
    <s v="AGOE-NYIVE"/>
    <s v="AGOE-NYIVE"/>
    <x v="0"/>
    <x v="3"/>
    <x v="2"/>
    <x v="0"/>
    <n v="1"/>
    <n v="1"/>
  </r>
  <r>
    <n v="2010106"/>
    <x v="0"/>
    <s v="INSTITUT TECHNIQUE LA CLEMENCE DIVINE"/>
    <x v="0"/>
    <s v="AGOE NYIVEME"/>
    <s v="AGOE-NYIVE"/>
    <s v="AGOE-NYIVE"/>
    <x v="0"/>
    <x v="3"/>
    <x v="2"/>
    <x v="2"/>
    <n v="2"/>
    <n v="4"/>
  </r>
  <r>
    <n v="2010106"/>
    <x v="0"/>
    <s v="INSTITUT TECHNIQUE LA CLEMENCE DIVINE"/>
    <x v="0"/>
    <s v="AGOE NYIVEME"/>
    <s v="AGOE-NYIVE"/>
    <s v="AGOE-NYIVE"/>
    <x v="0"/>
    <x v="3"/>
    <x v="2"/>
    <x v="10"/>
    <n v="1"/>
    <n v="3"/>
  </r>
  <r>
    <n v="2010106"/>
    <x v="0"/>
    <s v="INSTITUT TECHNIQUE LA CLEMENCE DIVINE"/>
    <x v="0"/>
    <s v="AGOE NYIVEME"/>
    <s v="AGOE-NYIVE"/>
    <s v="AGOE-NYIVE"/>
    <x v="0"/>
    <x v="3"/>
    <x v="2"/>
    <x v="3"/>
    <n v="0"/>
    <n v="4"/>
  </r>
  <r>
    <n v="2010106"/>
    <x v="0"/>
    <s v="INSTITUT TECHNIQUE LA CLEMENCE DIVINE"/>
    <x v="0"/>
    <s v="AGOE NYIVEME"/>
    <s v="AGOE-NYIVE"/>
    <s v="AGOE-NYIVE"/>
    <x v="0"/>
    <x v="3"/>
    <x v="3"/>
    <x v="0"/>
    <n v="6"/>
    <n v="7"/>
  </r>
  <r>
    <n v="2010106"/>
    <x v="0"/>
    <s v="INSTITUT TECHNIQUE LA CLEMENCE DIVINE"/>
    <x v="0"/>
    <s v="AGOE NYIVEME"/>
    <s v="AGOE-NYIVE"/>
    <s v="AGOE-NYIVE"/>
    <x v="0"/>
    <x v="3"/>
    <x v="3"/>
    <x v="2"/>
    <n v="4"/>
    <n v="3"/>
  </r>
  <r>
    <n v="2010106"/>
    <x v="0"/>
    <s v="INSTITUT TECHNIQUE LA CLEMENCE DIVINE"/>
    <x v="0"/>
    <s v="AGOE NYIVEME"/>
    <s v="AGOE-NYIVE"/>
    <s v="AGOE-NYIVE"/>
    <x v="0"/>
    <x v="3"/>
    <x v="3"/>
    <x v="10"/>
    <n v="5"/>
    <n v="5"/>
  </r>
  <r>
    <n v="2010106"/>
    <x v="0"/>
    <s v="INSTITUT TECHNIQUE LA CLEMENCE DIVINE"/>
    <x v="0"/>
    <s v="AGOE NYIVEME"/>
    <s v="AGOE-NYIVE"/>
    <s v="AGOE-NYIVE"/>
    <x v="0"/>
    <x v="5"/>
    <x v="1"/>
    <x v="2"/>
    <n v="0"/>
    <n v="1"/>
  </r>
  <r>
    <n v="2010106"/>
    <x v="0"/>
    <s v="INSTITUT TECHNIQUE LA CLEMENCE DIVINE"/>
    <x v="0"/>
    <s v="AGOE NYIVEME"/>
    <s v="AGOE-NYIVE"/>
    <s v="AGOE-NYIVE"/>
    <x v="0"/>
    <x v="5"/>
    <x v="1"/>
    <x v="10"/>
    <n v="0"/>
    <n v="8"/>
  </r>
  <r>
    <n v="2010106"/>
    <x v="0"/>
    <s v="INSTITUT TECHNIQUE LA CLEMENCE DIVINE"/>
    <x v="0"/>
    <s v="AGOE NYIVEME"/>
    <s v="AGOE-NYIVE"/>
    <s v="AGOE-NYIVE"/>
    <x v="0"/>
    <x v="5"/>
    <x v="1"/>
    <x v="3"/>
    <n v="0"/>
    <n v="7"/>
  </r>
  <r>
    <n v="2010106"/>
    <x v="0"/>
    <s v="INSTITUT TECHNIQUE LA CLEMENCE DIVINE"/>
    <x v="0"/>
    <s v="AGOE NYIVEME"/>
    <s v="AGOE-NYIVE"/>
    <s v="AGOE-NYIVE"/>
    <x v="0"/>
    <x v="5"/>
    <x v="1"/>
    <x v="4"/>
    <n v="1"/>
    <n v="8"/>
  </r>
  <r>
    <n v="2010106"/>
    <x v="0"/>
    <s v="INSTITUT TECHNIQUE LA CLEMENCE DIVINE"/>
    <x v="0"/>
    <s v="AGOE NYIVEME"/>
    <s v="AGOE-NYIVE"/>
    <s v="AGOE-NYIVE"/>
    <x v="0"/>
    <x v="5"/>
    <x v="1"/>
    <x v="5"/>
    <n v="0"/>
    <n v="8"/>
  </r>
  <r>
    <n v="2010106"/>
    <x v="0"/>
    <s v="INSTITUT TECHNIQUE LA CLEMENCE DIVINE"/>
    <x v="0"/>
    <s v="AGOE NYIVEME"/>
    <s v="AGOE-NYIVE"/>
    <s v="AGOE-NYIVE"/>
    <x v="0"/>
    <x v="5"/>
    <x v="1"/>
    <x v="6"/>
    <n v="0"/>
    <n v="5"/>
  </r>
  <r>
    <n v="2010106"/>
    <x v="0"/>
    <s v="INSTITUT TECHNIQUE LA CLEMENCE DIVINE"/>
    <x v="0"/>
    <s v="AGOE NYIVEME"/>
    <s v="AGOE-NYIVE"/>
    <s v="AGOE-NYIVE"/>
    <x v="0"/>
    <x v="5"/>
    <x v="2"/>
    <x v="10"/>
    <n v="3"/>
    <n v="5"/>
  </r>
  <r>
    <n v="2010106"/>
    <x v="0"/>
    <s v="INSTITUT TECHNIQUE LA CLEMENCE DIVINE"/>
    <x v="0"/>
    <s v="AGOE NYIVEME"/>
    <s v="AGOE-NYIVE"/>
    <s v="AGOE-NYIVE"/>
    <x v="0"/>
    <x v="5"/>
    <x v="2"/>
    <x v="3"/>
    <n v="2"/>
    <n v="7"/>
  </r>
  <r>
    <n v="2010106"/>
    <x v="0"/>
    <s v="INSTITUT TECHNIQUE LA CLEMENCE DIVINE"/>
    <x v="0"/>
    <s v="AGOE NYIVEME"/>
    <s v="AGOE-NYIVE"/>
    <s v="AGOE-NYIVE"/>
    <x v="0"/>
    <x v="5"/>
    <x v="2"/>
    <x v="4"/>
    <n v="2"/>
    <n v="8"/>
  </r>
  <r>
    <n v="2010106"/>
    <x v="0"/>
    <s v="INSTITUT TECHNIQUE LA CLEMENCE DIVINE"/>
    <x v="0"/>
    <s v="AGOE NYIVEME"/>
    <s v="AGOE-NYIVE"/>
    <s v="AGOE-NYIVE"/>
    <x v="0"/>
    <x v="5"/>
    <x v="2"/>
    <x v="5"/>
    <n v="0"/>
    <n v="1"/>
  </r>
  <r>
    <n v="2010106"/>
    <x v="0"/>
    <s v="INSTITUT TECHNIQUE LA CLEMENCE DIVINE"/>
    <x v="0"/>
    <s v="AGOE NYIVEME"/>
    <s v="AGOE-NYIVE"/>
    <s v="AGOE-NYIVE"/>
    <x v="0"/>
    <x v="5"/>
    <x v="3"/>
    <x v="10"/>
    <n v="1"/>
    <n v="6"/>
  </r>
  <r>
    <n v="2010106"/>
    <x v="0"/>
    <s v="INSTITUT TECHNIQUE LA CLEMENCE DIVINE"/>
    <x v="0"/>
    <s v="AGOE NYIVEME"/>
    <s v="AGOE-NYIVE"/>
    <s v="AGOE-NYIVE"/>
    <x v="0"/>
    <x v="5"/>
    <x v="3"/>
    <x v="3"/>
    <n v="2"/>
    <n v="5"/>
  </r>
  <r>
    <n v="2010106"/>
    <x v="0"/>
    <s v="INSTITUT TECHNIQUE LA CLEMENCE DIVINE"/>
    <x v="0"/>
    <s v="AGOE NYIVEME"/>
    <s v="AGOE-NYIVE"/>
    <s v="AGOE-NYIVE"/>
    <x v="0"/>
    <x v="5"/>
    <x v="3"/>
    <x v="4"/>
    <n v="6"/>
    <n v="8"/>
  </r>
  <r>
    <n v="2010106"/>
    <x v="0"/>
    <s v="INSTITUT TECHNIQUE LA CLEMENCE DIVINE"/>
    <x v="0"/>
    <s v="AGOE NYIVEME"/>
    <s v="AGOE-NYIVE"/>
    <s v="AGOE-NYIVE"/>
    <x v="0"/>
    <x v="5"/>
    <x v="3"/>
    <x v="5"/>
    <n v="4"/>
    <n v="1"/>
  </r>
  <r>
    <n v="2010106"/>
    <x v="0"/>
    <s v="INSTITUT TECHNIQUE LA CLEMENCE DIVINE"/>
    <x v="0"/>
    <s v="AGOE NYIVEME"/>
    <s v="AGOE-NYIVE"/>
    <s v="AGOE-NYIVE"/>
    <x v="0"/>
    <x v="5"/>
    <x v="3"/>
    <x v="6"/>
    <n v="5"/>
    <n v="0"/>
  </r>
  <r>
    <n v="2010107"/>
    <x v="0"/>
    <s v="INSTITUT POLYVALENT LE BRILLANT "/>
    <x v="0"/>
    <s v="AGOE LOGOPE"/>
    <s v="AGOE-NYIVE"/>
    <s v="AGOE-NYIVE"/>
    <x v="0"/>
    <x v="1"/>
    <x v="2"/>
    <x v="1"/>
    <n v="1"/>
    <n v="1"/>
  </r>
  <r>
    <n v="2010107"/>
    <x v="0"/>
    <s v="INSTITUT POLYVALENT LE BRILLANT "/>
    <x v="0"/>
    <s v="AGOE LOGOPE"/>
    <s v="AGOE-NYIVE"/>
    <s v="AGOE-NYIVE"/>
    <x v="0"/>
    <x v="1"/>
    <x v="2"/>
    <x v="10"/>
    <n v="1"/>
    <n v="5"/>
  </r>
  <r>
    <n v="2010107"/>
    <x v="0"/>
    <s v="INSTITUT POLYVALENT LE BRILLANT "/>
    <x v="0"/>
    <s v="AGOE LOGOPE"/>
    <s v="AGOE-NYIVE"/>
    <s v="AGOE-NYIVE"/>
    <x v="0"/>
    <x v="1"/>
    <x v="2"/>
    <x v="3"/>
    <n v="0"/>
    <n v="3"/>
  </r>
  <r>
    <n v="2010107"/>
    <x v="0"/>
    <s v="INSTITUT POLYVALENT LE BRILLANT "/>
    <x v="0"/>
    <s v="AGOE LOGOPE"/>
    <s v="AGOE-NYIVE"/>
    <s v="AGOE-NYIVE"/>
    <x v="0"/>
    <x v="1"/>
    <x v="2"/>
    <x v="4"/>
    <n v="2"/>
    <n v="2"/>
  </r>
  <r>
    <n v="2010107"/>
    <x v="0"/>
    <s v="INSTITUT POLYVALENT LE BRILLANT "/>
    <x v="0"/>
    <s v="AGOE LOGOPE"/>
    <s v="AGOE-NYIVE"/>
    <s v="AGOE-NYIVE"/>
    <x v="0"/>
    <x v="1"/>
    <x v="2"/>
    <x v="5"/>
    <n v="1"/>
    <n v="5"/>
  </r>
  <r>
    <n v="2010107"/>
    <x v="0"/>
    <s v="INSTITUT POLYVALENT LE BRILLANT "/>
    <x v="0"/>
    <s v="AGOE LOGOPE"/>
    <s v="AGOE-NYIVE"/>
    <s v="AGOE-NYIVE"/>
    <x v="0"/>
    <x v="1"/>
    <x v="2"/>
    <x v="6"/>
    <n v="1"/>
    <n v="0"/>
  </r>
  <r>
    <n v="2010107"/>
    <x v="0"/>
    <s v="INSTITUT POLYVALENT LE BRILLANT "/>
    <x v="0"/>
    <s v="AGOE LOGOPE"/>
    <s v="AGOE-NYIVE"/>
    <s v="AGOE-NYIVE"/>
    <x v="0"/>
    <x v="1"/>
    <x v="3"/>
    <x v="10"/>
    <n v="2"/>
    <n v="4"/>
  </r>
  <r>
    <n v="2010107"/>
    <x v="0"/>
    <s v="INSTITUT POLYVALENT LE BRILLANT "/>
    <x v="0"/>
    <s v="AGOE LOGOPE"/>
    <s v="AGOE-NYIVE"/>
    <s v="AGOE-NYIVE"/>
    <x v="0"/>
    <x v="1"/>
    <x v="3"/>
    <x v="3"/>
    <n v="3"/>
    <n v="2"/>
  </r>
  <r>
    <n v="2010107"/>
    <x v="0"/>
    <s v="INSTITUT POLYVALENT LE BRILLANT "/>
    <x v="0"/>
    <s v="AGOE LOGOPE"/>
    <s v="AGOE-NYIVE"/>
    <s v="AGOE-NYIVE"/>
    <x v="0"/>
    <x v="1"/>
    <x v="3"/>
    <x v="5"/>
    <n v="3"/>
    <n v="1"/>
  </r>
  <r>
    <n v="2010107"/>
    <x v="0"/>
    <s v="INSTITUT POLYVALENT LE BRILLANT "/>
    <x v="0"/>
    <s v="AGOE LOGOPE"/>
    <s v="AGOE-NYIVE"/>
    <s v="AGOE-NYIVE"/>
    <x v="0"/>
    <x v="3"/>
    <x v="1"/>
    <x v="2"/>
    <n v="0"/>
    <n v="8"/>
  </r>
  <r>
    <n v="2010107"/>
    <x v="0"/>
    <s v="INSTITUT POLYVALENT LE BRILLANT "/>
    <x v="0"/>
    <s v="AGOE LOGOPE"/>
    <s v="AGOE-NYIVE"/>
    <s v="AGOE-NYIVE"/>
    <x v="0"/>
    <x v="3"/>
    <x v="1"/>
    <x v="10"/>
    <n v="0"/>
    <n v="4"/>
  </r>
  <r>
    <n v="2010107"/>
    <x v="0"/>
    <s v="INSTITUT POLYVALENT LE BRILLANT "/>
    <x v="0"/>
    <s v="AGOE LOGOPE"/>
    <s v="AGOE-NYIVE"/>
    <s v="AGOE-NYIVE"/>
    <x v="0"/>
    <x v="3"/>
    <x v="1"/>
    <x v="3"/>
    <n v="0"/>
    <n v="9"/>
  </r>
  <r>
    <n v="2010107"/>
    <x v="0"/>
    <s v="INSTITUT POLYVALENT LE BRILLANT "/>
    <x v="0"/>
    <s v="AGOE LOGOPE"/>
    <s v="AGOE-NYIVE"/>
    <s v="AGOE-NYIVE"/>
    <x v="0"/>
    <x v="3"/>
    <x v="1"/>
    <x v="4"/>
    <n v="0"/>
    <n v="1"/>
  </r>
  <r>
    <n v="2010107"/>
    <x v="0"/>
    <s v="INSTITUT POLYVALENT LE BRILLANT "/>
    <x v="0"/>
    <s v="AGOE LOGOPE"/>
    <s v="AGOE-NYIVE"/>
    <s v="AGOE-NYIVE"/>
    <x v="0"/>
    <x v="3"/>
    <x v="2"/>
    <x v="0"/>
    <n v="1"/>
    <n v="2"/>
  </r>
  <r>
    <n v="2010107"/>
    <x v="0"/>
    <s v="INSTITUT POLYVALENT LE BRILLANT "/>
    <x v="0"/>
    <s v="AGOE LOGOPE"/>
    <s v="AGOE-NYIVE"/>
    <s v="AGOE-NYIVE"/>
    <x v="0"/>
    <x v="3"/>
    <x v="2"/>
    <x v="10"/>
    <n v="4"/>
    <n v="3"/>
  </r>
  <r>
    <n v="2010107"/>
    <x v="0"/>
    <s v="INSTITUT POLYVALENT LE BRILLANT "/>
    <x v="0"/>
    <s v="AGOE LOGOPE"/>
    <s v="AGOE-NYIVE"/>
    <s v="AGOE-NYIVE"/>
    <x v="0"/>
    <x v="3"/>
    <x v="2"/>
    <x v="3"/>
    <n v="0"/>
    <n v="1"/>
  </r>
  <r>
    <n v="2010107"/>
    <x v="0"/>
    <s v="INSTITUT POLYVALENT LE BRILLANT "/>
    <x v="0"/>
    <s v="AGOE LOGOPE"/>
    <s v="AGOE-NYIVE"/>
    <s v="AGOE-NYIVE"/>
    <x v="0"/>
    <x v="3"/>
    <x v="3"/>
    <x v="0"/>
    <n v="0"/>
    <n v="2"/>
  </r>
  <r>
    <n v="2010107"/>
    <x v="0"/>
    <s v="INSTITUT POLYVALENT LE BRILLANT "/>
    <x v="0"/>
    <s v="AGOE LOGOPE"/>
    <s v="AGOE-NYIVE"/>
    <s v="AGOE-NYIVE"/>
    <x v="0"/>
    <x v="3"/>
    <x v="3"/>
    <x v="10"/>
    <n v="2"/>
    <n v="1"/>
  </r>
  <r>
    <n v="2010107"/>
    <x v="0"/>
    <s v="INSTITUT POLYVALENT LE BRILLANT "/>
    <x v="0"/>
    <s v="AGOE LOGOPE"/>
    <s v="AGOE-NYIVE"/>
    <s v="AGOE-NYIVE"/>
    <x v="0"/>
    <x v="5"/>
    <x v="2"/>
    <x v="1"/>
    <n v="1"/>
    <n v="0"/>
  </r>
  <r>
    <n v="2010107"/>
    <x v="0"/>
    <s v="INSTITUT POLYVALENT LE BRILLANT "/>
    <x v="0"/>
    <s v="AGOE LOGOPE"/>
    <s v="AGOE-NYIVE"/>
    <s v="AGOE-NYIVE"/>
    <x v="0"/>
    <x v="5"/>
    <x v="2"/>
    <x v="10"/>
    <n v="1"/>
    <n v="2"/>
  </r>
  <r>
    <n v="2010107"/>
    <x v="0"/>
    <s v="INSTITUT POLYVALENT LE BRILLANT "/>
    <x v="0"/>
    <s v="AGOE LOGOPE"/>
    <s v="AGOE-NYIVE"/>
    <s v="AGOE-NYIVE"/>
    <x v="0"/>
    <x v="5"/>
    <x v="2"/>
    <x v="3"/>
    <n v="1"/>
    <n v="0"/>
  </r>
  <r>
    <n v="2010107"/>
    <x v="0"/>
    <s v="INSTITUT POLYVALENT LE BRILLANT "/>
    <x v="0"/>
    <s v="AGOE LOGOPE"/>
    <s v="AGOE-NYIVE"/>
    <s v="AGOE-NYIVE"/>
    <x v="0"/>
    <x v="5"/>
    <x v="2"/>
    <x v="4"/>
    <n v="1"/>
    <n v="2"/>
  </r>
  <r>
    <n v="2010107"/>
    <x v="0"/>
    <s v="INSTITUT POLYVALENT LE BRILLANT "/>
    <x v="0"/>
    <s v="AGOE LOGOPE"/>
    <s v="AGOE-NYIVE"/>
    <s v="AGOE-NYIVE"/>
    <x v="0"/>
    <x v="5"/>
    <x v="2"/>
    <x v="5"/>
    <n v="0"/>
    <n v="1"/>
  </r>
  <r>
    <n v="2010107"/>
    <x v="0"/>
    <s v="INSTITUT POLYVALENT LE BRILLANT "/>
    <x v="0"/>
    <s v="AGOE LOGOPE"/>
    <s v="AGOE-NYIVE"/>
    <s v="AGOE-NYIVE"/>
    <x v="0"/>
    <x v="5"/>
    <x v="2"/>
    <x v="6"/>
    <n v="2"/>
    <n v="0"/>
  </r>
  <r>
    <n v="2010107"/>
    <x v="0"/>
    <s v="INSTITUT POLYVALENT LE BRILLANT "/>
    <x v="0"/>
    <s v="AGOE LOGOPE"/>
    <s v="AGOE-NYIVE"/>
    <s v="AGOE-NYIVE"/>
    <x v="0"/>
    <x v="5"/>
    <x v="2"/>
    <x v="7"/>
    <n v="1"/>
    <n v="0"/>
  </r>
  <r>
    <n v="2010107"/>
    <x v="0"/>
    <s v="INSTITUT POLYVALENT LE BRILLANT "/>
    <x v="0"/>
    <s v="AGOE LOGOPE"/>
    <s v="AGOE-NYIVE"/>
    <s v="AGOE-NYIVE"/>
    <x v="0"/>
    <x v="5"/>
    <x v="3"/>
    <x v="10"/>
    <n v="1"/>
    <n v="0"/>
  </r>
  <r>
    <n v="2010107"/>
    <x v="0"/>
    <s v="INSTITUT POLYVALENT LE BRILLANT "/>
    <x v="0"/>
    <s v="AGOE LOGOPE"/>
    <s v="AGOE-NYIVE"/>
    <s v="AGOE-NYIVE"/>
    <x v="0"/>
    <x v="5"/>
    <x v="3"/>
    <x v="3"/>
    <n v="1"/>
    <n v="1"/>
  </r>
  <r>
    <n v="2010107"/>
    <x v="0"/>
    <s v="INSTITUT POLYVALENT LE BRILLANT "/>
    <x v="0"/>
    <s v="AGOE LOGOPE"/>
    <s v="AGOE-NYIVE"/>
    <s v="AGOE-NYIVE"/>
    <x v="0"/>
    <x v="5"/>
    <x v="3"/>
    <x v="4"/>
    <n v="0"/>
    <n v="1"/>
  </r>
  <r>
    <n v="2010107"/>
    <x v="0"/>
    <s v="INSTITUT POLYVALENT LE BRILLANT "/>
    <x v="0"/>
    <s v="AGOE LOGOPE"/>
    <s v="AGOE-NYIVE"/>
    <s v="AGOE-NYIVE"/>
    <x v="0"/>
    <x v="5"/>
    <x v="3"/>
    <x v="5"/>
    <n v="1"/>
    <n v="1"/>
  </r>
  <r>
    <n v="2010107"/>
    <x v="0"/>
    <s v="INSTITUT POLYVALENT LE BRILLANT "/>
    <x v="0"/>
    <s v="AGOE LOGOPE"/>
    <s v="AGOE-NYIVE"/>
    <s v="AGOE-NYIVE"/>
    <x v="0"/>
    <x v="5"/>
    <x v="3"/>
    <x v="6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0"/>
    <x v="6"/>
    <x v="0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0"/>
    <x v="6"/>
    <x v="1"/>
    <n v="0"/>
    <n v="6"/>
  </r>
  <r>
    <n v="2010108"/>
    <x v="0"/>
    <s v="CENTRE CATHOLIQUE DE FORMATION TECHNIQUE ET PROFESSIONNELLE MADRE AGATHA CARELLI"/>
    <x v="1"/>
    <s v="AGOE SOGBOSSITO"/>
    <s v="AGOE-NYIVE"/>
    <s v="AGOE-NYIVE"/>
    <x v="0"/>
    <x v="0"/>
    <x v="6"/>
    <x v="2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0"/>
    <x v="6"/>
    <x v="10"/>
    <n v="1"/>
    <n v="3"/>
  </r>
  <r>
    <n v="2010108"/>
    <x v="0"/>
    <s v="CENTRE CATHOLIQUE DE FORMATION TECHNIQUE ET PROFESSIONNELLE MADRE AGATHA CARELLI"/>
    <x v="1"/>
    <s v="AGOE SOGBOSSITO"/>
    <s v="AGOE-NYIVE"/>
    <s v="AGOE-NYIVE"/>
    <x v="0"/>
    <x v="0"/>
    <x v="6"/>
    <x v="3"/>
    <n v="0"/>
    <n v="4"/>
  </r>
  <r>
    <n v="2010108"/>
    <x v="0"/>
    <s v="CENTRE CATHOLIQUE DE FORMATION TECHNIQUE ET PROFESSIONNELLE MADRE AGATHA CARELLI"/>
    <x v="1"/>
    <s v="AGOE SOGBOSSITO"/>
    <s v="AGOE-NYIVE"/>
    <s v="AGOE-NYIVE"/>
    <x v="0"/>
    <x v="0"/>
    <x v="6"/>
    <x v="4"/>
    <n v="1"/>
    <n v="3"/>
  </r>
  <r>
    <n v="2010108"/>
    <x v="0"/>
    <s v="CENTRE CATHOLIQUE DE FORMATION TECHNIQUE ET PROFESSIONNELLE MADRE AGATHA CARELLI"/>
    <x v="1"/>
    <s v="AGOE SOGBOSSITO"/>
    <s v="AGOE-NYIVE"/>
    <s v="AGOE-NYIVE"/>
    <x v="0"/>
    <x v="0"/>
    <x v="6"/>
    <x v="5"/>
    <n v="0"/>
    <n v="5"/>
  </r>
  <r>
    <n v="2010108"/>
    <x v="0"/>
    <s v="CENTRE CATHOLIQUE DE FORMATION TECHNIQUE ET PROFESSIONNELLE MADRE AGATHA CARELLI"/>
    <x v="1"/>
    <s v="AGOE SOGBOSSITO"/>
    <s v="AGOE-NYIVE"/>
    <s v="AGOE-NYIVE"/>
    <x v="0"/>
    <x v="0"/>
    <x v="6"/>
    <x v="6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0"/>
    <x v="6"/>
    <x v="7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0"/>
    <x v="6"/>
    <x v="8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0"/>
    <x v="6"/>
    <x v="9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1"/>
    <x v="7"/>
    <x v="0"/>
    <n v="7"/>
    <n v="3"/>
  </r>
  <r>
    <n v="2010108"/>
    <x v="0"/>
    <s v="CENTRE CATHOLIQUE DE FORMATION TECHNIQUE ET PROFESSIONNELLE MADRE AGATHA CARELLI"/>
    <x v="1"/>
    <s v="AGOE SOGBOSSITO"/>
    <s v="AGOE-NYIVE"/>
    <s v="AGOE-NYIVE"/>
    <x v="0"/>
    <x v="1"/>
    <x v="7"/>
    <x v="2"/>
    <n v="5"/>
    <n v="1"/>
  </r>
  <r>
    <n v="2010108"/>
    <x v="0"/>
    <s v="CENTRE CATHOLIQUE DE FORMATION TECHNIQUE ET PROFESSIONNELLE MADRE AGATHA CARELLI"/>
    <x v="1"/>
    <s v="AGOE SOGBOSSITO"/>
    <s v="AGOE-NYIVE"/>
    <s v="AGOE-NYIVE"/>
    <x v="0"/>
    <x v="1"/>
    <x v="7"/>
    <x v="10"/>
    <n v="6"/>
    <n v="1"/>
  </r>
  <r>
    <n v="2010108"/>
    <x v="0"/>
    <s v="CENTRE CATHOLIQUE DE FORMATION TECHNIQUE ET PROFESSIONNELLE MADRE AGATHA CARELLI"/>
    <x v="1"/>
    <s v="AGOE SOGBOSSITO"/>
    <s v="AGOE-NYIVE"/>
    <s v="AGOE-NYIVE"/>
    <x v="0"/>
    <x v="1"/>
    <x v="7"/>
    <x v="3"/>
    <n v="4"/>
    <n v="0"/>
  </r>
  <r>
    <n v="2010108"/>
    <x v="0"/>
    <s v="CENTRE CATHOLIQUE DE FORMATION TECHNIQUE ET PROFESSIONNELLE MADRE AGATHA CARELLI"/>
    <x v="1"/>
    <s v="AGOE SOGBOSSITO"/>
    <s v="AGOE-NYIVE"/>
    <s v="AGOE-NYIVE"/>
    <x v="0"/>
    <x v="1"/>
    <x v="7"/>
    <x v="4"/>
    <n v="4"/>
    <n v="0"/>
  </r>
  <r>
    <n v="2010108"/>
    <x v="0"/>
    <s v="CENTRE CATHOLIQUE DE FORMATION TECHNIQUE ET PROFESSIONNELLE MADRE AGATHA CARELLI"/>
    <x v="1"/>
    <s v="AGOE SOGBOSSITO"/>
    <s v="AGOE-NYIVE"/>
    <s v="AGOE-NYIVE"/>
    <x v="0"/>
    <x v="1"/>
    <x v="7"/>
    <x v="5"/>
    <n v="3"/>
    <n v="0"/>
  </r>
  <r>
    <n v="2010108"/>
    <x v="0"/>
    <s v="CENTRE CATHOLIQUE DE FORMATION TECHNIQUE ET PROFESSIONNELLE MADRE AGATHA CARELLI"/>
    <x v="1"/>
    <s v="AGOE SOGBOSSITO"/>
    <s v="AGOE-NYIVE"/>
    <s v="AGOE-NYIVE"/>
    <x v="0"/>
    <x v="1"/>
    <x v="7"/>
    <x v="6"/>
    <n v="2"/>
    <n v="0"/>
  </r>
  <r>
    <n v="2010108"/>
    <x v="0"/>
    <s v="CENTRE CATHOLIQUE DE FORMATION TECHNIQUE ET PROFESSIONNELLE MADRE AGATHA CARELLI"/>
    <x v="1"/>
    <s v="AGOE SOGBOSSITO"/>
    <s v="AGOE-NYIVE"/>
    <s v="AGOE-NYIVE"/>
    <x v="0"/>
    <x v="1"/>
    <x v="1"/>
    <x v="0"/>
    <n v="0"/>
    <n v="3"/>
  </r>
  <r>
    <n v="2010108"/>
    <x v="0"/>
    <s v="CENTRE CATHOLIQUE DE FORMATION TECHNIQUE ET PROFESSIONNELLE MADRE AGATHA CARELLI"/>
    <x v="1"/>
    <s v="AGOE SOGBOSSITO"/>
    <s v="AGOE-NYIVE"/>
    <s v="AGOE-NYIVE"/>
    <x v="0"/>
    <x v="1"/>
    <x v="1"/>
    <x v="2"/>
    <n v="1"/>
    <n v="25"/>
  </r>
  <r>
    <n v="2010108"/>
    <x v="0"/>
    <s v="CENTRE CATHOLIQUE DE FORMATION TECHNIQUE ET PROFESSIONNELLE MADRE AGATHA CARELLI"/>
    <x v="1"/>
    <s v="AGOE SOGBOSSITO"/>
    <s v="AGOE-NYIVE"/>
    <s v="AGOE-NYIVE"/>
    <x v="0"/>
    <x v="1"/>
    <x v="1"/>
    <x v="10"/>
    <n v="0"/>
    <n v="22"/>
  </r>
  <r>
    <n v="2010108"/>
    <x v="0"/>
    <s v="CENTRE CATHOLIQUE DE FORMATION TECHNIQUE ET PROFESSIONNELLE MADRE AGATHA CARELLI"/>
    <x v="1"/>
    <s v="AGOE SOGBOSSITO"/>
    <s v="AGOE-NYIVE"/>
    <s v="AGOE-NYIVE"/>
    <x v="0"/>
    <x v="1"/>
    <x v="1"/>
    <x v="3"/>
    <n v="2"/>
    <n v="21"/>
  </r>
  <r>
    <n v="2010108"/>
    <x v="0"/>
    <s v="CENTRE CATHOLIQUE DE FORMATION TECHNIQUE ET PROFESSIONNELLE MADRE AGATHA CARELLI"/>
    <x v="1"/>
    <s v="AGOE SOGBOSSITO"/>
    <s v="AGOE-NYIVE"/>
    <s v="AGOE-NYIVE"/>
    <x v="0"/>
    <x v="1"/>
    <x v="1"/>
    <x v="4"/>
    <n v="0"/>
    <n v="9"/>
  </r>
  <r>
    <n v="2010108"/>
    <x v="0"/>
    <s v="CENTRE CATHOLIQUE DE FORMATION TECHNIQUE ET PROFESSIONNELLE MADRE AGATHA CARELLI"/>
    <x v="1"/>
    <s v="AGOE SOGBOSSITO"/>
    <s v="AGOE-NYIVE"/>
    <s v="AGOE-NYIVE"/>
    <x v="0"/>
    <x v="1"/>
    <x v="1"/>
    <x v="5"/>
    <n v="1"/>
    <n v="4"/>
  </r>
  <r>
    <n v="2010108"/>
    <x v="0"/>
    <s v="CENTRE CATHOLIQUE DE FORMATION TECHNIQUE ET PROFESSIONNELLE MADRE AGATHA CARELLI"/>
    <x v="1"/>
    <s v="AGOE SOGBOSSITO"/>
    <s v="AGOE-NYIVE"/>
    <s v="AGOE-NYIVE"/>
    <x v="0"/>
    <x v="1"/>
    <x v="1"/>
    <x v="6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1"/>
    <x v="2"/>
    <x v="0"/>
    <n v="4"/>
    <n v="6"/>
  </r>
  <r>
    <n v="2010108"/>
    <x v="0"/>
    <s v="CENTRE CATHOLIQUE DE FORMATION TECHNIQUE ET PROFESSIONNELLE MADRE AGATHA CARELLI"/>
    <x v="1"/>
    <s v="AGOE SOGBOSSITO"/>
    <s v="AGOE-NYIVE"/>
    <s v="AGOE-NYIVE"/>
    <x v="0"/>
    <x v="1"/>
    <x v="2"/>
    <x v="2"/>
    <n v="7"/>
    <n v="10"/>
  </r>
  <r>
    <n v="2010108"/>
    <x v="0"/>
    <s v="CENTRE CATHOLIQUE DE FORMATION TECHNIQUE ET PROFESSIONNELLE MADRE AGATHA CARELLI"/>
    <x v="1"/>
    <s v="AGOE SOGBOSSITO"/>
    <s v="AGOE-NYIVE"/>
    <s v="AGOE-NYIVE"/>
    <x v="0"/>
    <x v="1"/>
    <x v="2"/>
    <x v="10"/>
    <n v="5"/>
    <n v="6"/>
  </r>
  <r>
    <n v="2010108"/>
    <x v="0"/>
    <s v="CENTRE CATHOLIQUE DE FORMATION TECHNIQUE ET PROFESSIONNELLE MADRE AGATHA CARELLI"/>
    <x v="1"/>
    <s v="AGOE SOGBOSSITO"/>
    <s v="AGOE-NYIVE"/>
    <s v="AGOE-NYIVE"/>
    <x v="0"/>
    <x v="1"/>
    <x v="2"/>
    <x v="3"/>
    <n v="2"/>
    <n v="5"/>
  </r>
  <r>
    <n v="2010108"/>
    <x v="0"/>
    <s v="CENTRE CATHOLIQUE DE FORMATION TECHNIQUE ET PROFESSIONNELLE MADRE AGATHA CARELLI"/>
    <x v="1"/>
    <s v="AGOE SOGBOSSITO"/>
    <s v="AGOE-NYIVE"/>
    <s v="AGOE-NYIVE"/>
    <x v="0"/>
    <x v="1"/>
    <x v="2"/>
    <x v="4"/>
    <n v="3"/>
    <n v="2"/>
  </r>
  <r>
    <n v="2010108"/>
    <x v="0"/>
    <s v="CENTRE CATHOLIQUE DE FORMATION TECHNIQUE ET PROFESSIONNELLE MADRE AGATHA CARELLI"/>
    <x v="1"/>
    <s v="AGOE SOGBOSSITO"/>
    <s v="AGOE-NYIVE"/>
    <s v="AGOE-NYIVE"/>
    <x v="0"/>
    <x v="1"/>
    <x v="2"/>
    <x v="5"/>
    <n v="1"/>
    <n v="3"/>
  </r>
  <r>
    <n v="2010108"/>
    <x v="0"/>
    <s v="CENTRE CATHOLIQUE DE FORMATION TECHNIQUE ET PROFESSIONNELLE MADRE AGATHA CARELLI"/>
    <x v="1"/>
    <s v="AGOE SOGBOSSITO"/>
    <s v="AGOE-NYIVE"/>
    <s v="AGOE-NYIVE"/>
    <x v="0"/>
    <x v="1"/>
    <x v="3"/>
    <x v="0"/>
    <n v="3"/>
    <n v="15"/>
  </r>
  <r>
    <n v="2010108"/>
    <x v="0"/>
    <s v="CENTRE CATHOLIQUE DE FORMATION TECHNIQUE ET PROFESSIONNELLE MADRE AGATHA CARELLI"/>
    <x v="1"/>
    <s v="AGOE SOGBOSSITO"/>
    <s v="AGOE-NYIVE"/>
    <s v="AGOE-NYIVE"/>
    <x v="0"/>
    <x v="1"/>
    <x v="3"/>
    <x v="2"/>
    <n v="9"/>
    <n v="12"/>
  </r>
  <r>
    <n v="2010108"/>
    <x v="0"/>
    <s v="CENTRE CATHOLIQUE DE FORMATION TECHNIQUE ET PROFESSIONNELLE MADRE AGATHA CARELLI"/>
    <x v="1"/>
    <s v="AGOE SOGBOSSITO"/>
    <s v="AGOE-NYIVE"/>
    <s v="AGOE-NYIVE"/>
    <x v="0"/>
    <x v="1"/>
    <x v="3"/>
    <x v="10"/>
    <n v="1"/>
    <n v="6"/>
  </r>
  <r>
    <n v="2010108"/>
    <x v="0"/>
    <s v="CENTRE CATHOLIQUE DE FORMATION TECHNIQUE ET PROFESSIONNELLE MADRE AGATHA CARELLI"/>
    <x v="1"/>
    <s v="AGOE SOGBOSSITO"/>
    <s v="AGOE-NYIVE"/>
    <s v="AGOE-NYIVE"/>
    <x v="0"/>
    <x v="1"/>
    <x v="3"/>
    <x v="3"/>
    <n v="6"/>
    <n v="4"/>
  </r>
  <r>
    <n v="2010108"/>
    <x v="0"/>
    <s v="CENTRE CATHOLIQUE DE FORMATION TECHNIQUE ET PROFESSIONNELLE MADRE AGATHA CARELLI"/>
    <x v="1"/>
    <s v="AGOE SOGBOSSITO"/>
    <s v="AGOE-NYIVE"/>
    <s v="AGOE-NYIVE"/>
    <x v="0"/>
    <x v="1"/>
    <x v="3"/>
    <x v="4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1"/>
    <x v="3"/>
    <x v="5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1"/>
    <x v="3"/>
    <x v="6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2"/>
    <x v="6"/>
    <x v="1"/>
    <n v="1"/>
    <n v="3"/>
  </r>
  <r>
    <n v="2010108"/>
    <x v="0"/>
    <s v="CENTRE CATHOLIQUE DE FORMATION TECHNIQUE ET PROFESSIONNELLE MADRE AGATHA CARELLI"/>
    <x v="1"/>
    <s v="AGOE SOGBOSSITO"/>
    <s v="AGOE-NYIVE"/>
    <s v="AGOE-NYIVE"/>
    <x v="0"/>
    <x v="2"/>
    <x v="6"/>
    <x v="2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2"/>
    <x v="6"/>
    <x v="10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2"/>
    <x v="6"/>
    <x v="3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2"/>
    <x v="6"/>
    <x v="4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2"/>
    <x v="6"/>
    <x v="5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2"/>
    <x v="6"/>
    <x v="6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2"/>
    <x v="6"/>
    <x v="7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3"/>
    <x v="7"/>
    <x v="0"/>
    <n v="19"/>
    <n v="3"/>
  </r>
  <r>
    <n v="2010108"/>
    <x v="0"/>
    <s v="CENTRE CATHOLIQUE DE FORMATION TECHNIQUE ET PROFESSIONNELLE MADRE AGATHA CARELLI"/>
    <x v="1"/>
    <s v="AGOE SOGBOSSITO"/>
    <s v="AGOE-NYIVE"/>
    <s v="AGOE-NYIVE"/>
    <x v="0"/>
    <x v="3"/>
    <x v="7"/>
    <x v="2"/>
    <n v="3"/>
    <n v="0"/>
  </r>
  <r>
    <n v="2010108"/>
    <x v="0"/>
    <s v="CENTRE CATHOLIQUE DE FORMATION TECHNIQUE ET PROFESSIONNELLE MADRE AGATHA CARELLI"/>
    <x v="1"/>
    <s v="AGOE SOGBOSSITO"/>
    <s v="AGOE-NYIVE"/>
    <s v="AGOE-NYIVE"/>
    <x v="0"/>
    <x v="3"/>
    <x v="7"/>
    <x v="10"/>
    <n v="2"/>
    <n v="1"/>
  </r>
  <r>
    <n v="2010108"/>
    <x v="0"/>
    <s v="CENTRE CATHOLIQUE DE FORMATION TECHNIQUE ET PROFESSIONNELLE MADRE AGATHA CARELLI"/>
    <x v="1"/>
    <s v="AGOE SOGBOSSITO"/>
    <s v="AGOE-NYIVE"/>
    <s v="AGOE-NYIVE"/>
    <x v="0"/>
    <x v="3"/>
    <x v="7"/>
    <x v="3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3"/>
    <x v="7"/>
    <x v="5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3"/>
    <x v="7"/>
    <x v="6"/>
    <n v="2"/>
    <n v="0"/>
  </r>
  <r>
    <n v="2010108"/>
    <x v="0"/>
    <s v="CENTRE CATHOLIQUE DE FORMATION TECHNIQUE ET PROFESSIONNELLE MADRE AGATHA CARELLI"/>
    <x v="1"/>
    <s v="AGOE SOGBOSSITO"/>
    <s v="AGOE-NYIVE"/>
    <s v="AGOE-NYIVE"/>
    <x v="0"/>
    <x v="3"/>
    <x v="1"/>
    <x v="0"/>
    <n v="2"/>
    <n v="24"/>
  </r>
  <r>
    <n v="2010108"/>
    <x v="0"/>
    <s v="CENTRE CATHOLIQUE DE FORMATION TECHNIQUE ET PROFESSIONNELLE MADRE AGATHA CARELLI"/>
    <x v="1"/>
    <s v="AGOE SOGBOSSITO"/>
    <s v="AGOE-NYIVE"/>
    <s v="AGOE-NYIVE"/>
    <x v="0"/>
    <x v="3"/>
    <x v="1"/>
    <x v="2"/>
    <n v="2"/>
    <n v="15"/>
  </r>
  <r>
    <n v="2010108"/>
    <x v="0"/>
    <s v="CENTRE CATHOLIQUE DE FORMATION TECHNIQUE ET PROFESSIONNELLE MADRE AGATHA CARELLI"/>
    <x v="1"/>
    <s v="AGOE SOGBOSSITO"/>
    <s v="AGOE-NYIVE"/>
    <s v="AGOE-NYIVE"/>
    <x v="0"/>
    <x v="3"/>
    <x v="1"/>
    <x v="10"/>
    <n v="0"/>
    <n v="9"/>
  </r>
  <r>
    <n v="2010108"/>
    <x v="0"/>
    <s v="CENTRE CATHOLIQUE DE FORMATION TECHNIQUE ET PROFESSIONNELLE MADRE AGATHA CARELLI"/>
    <x v="1"/>
    <s v="AGOE SOGBOSSITO"/>
    <s v="AGOE-NYIVE"/>
    <s v="AGOE-NYIVE"/>
    <x v="0"/>
    <x v="3"/>
    <x v="1"/>
    <x v="3"/>
    <n v="1"/>
    <n v="9"/>
  </r>
  <r>
    <n v="2010108"/>
    <x v="0"/>
    <s v="CENTRE CATHOLIQUE DE FORMATION TECHNIQUE ET PROFESSIONNELLE MADRE AGATHA CARELLI"/>
    <x v="1"/>
    <s v="AGOE SOGBOSSITO"/>
    <s v="AGOE-NYIVE"/>
    <s v="AGOE-NYIVE"/>
    <x v="0"/>
    <x v="3"/>
    <x v="1"/>
    <x v="4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3"/>
    <x v="1"/>
    <x v="5"/>
    <n v="1"/>
    <n v="2"/>
  </r>
  <r>
    <n v="2010108"/>
    <x v="0"/>
    <s v="CENTRE CATHOLIQUE DE FORMATION TECHNIQUE ET PROFESSIONNELLE MADRE AGATHA CARELLI"/>
    <x v="1"/>
    <s v="AGOE SOGBOSSITO"/>
    <s v="AGOE-NYIVE"/>
    <s v="AGOE-NYIVE"/>
    <x v="0"/>
    <x v="3"/>
    <x v="2"/>
    <x v="0"/>
    <n v="9"/>
    <n v="19"/>
  </r>
  <r>
    <n v="2010108"/>
    <x v="0"/>
    <s v="CENTRE CATHOLIQUE DE FORMATION TECHNIQUE ET PROFESSIONNELLE MADRE AGATHA CARELLI"/>
    <x v="1"/>
    <s v="AGOE SOGBOSSITO"/>
    <s v="AGOE-NYIVE"/>
    <s v="AGOE-NYIVE"/>
    <x v="0"/>
    <x v="3"/>
    <x v="2"/>
    <x v="2"/>
    <n v="8"/>
    <n v="7"/>
  </r>
  <r>
    <n v="2010108"/>
    <x v="0"/>
    <s v="CENTRE CATHOLIQUE DE FORMATION TECHNIQUE ET PROFESSIONNELLE MADRE AGATHA CARELLI"/>
    <x v="1"/>
    <s v="AGOE SOGBOSSITO"/>
    <s v="AGOE-NYIVE"/>
    <s v="AGOE-NYIVE"/>
    <x v="0"/>
    <x v="3"/>
    <x v="2"/>
    <x v="10"/>
    <n v="5"/>
    <n v="3"/>
  </r>
  <r>
    <n v="2010108"/>
    <x v="0"/>
    <s v="CENTRE CATHOLIQUE DE FORMATION TECHNIQUE ET PROFESSIONNELLE MADRE AGATHA CARELLI"/>
    <x v="1"/>
    <s v="AGOE SOGBOSSITO"/>
    <s v="AGOE-NYIVE"/>
    <s v="AGOE-NYIVE"/>
    <x v="0"/>
    <x v="3"/>
    <x v="2"/>
    <x v="3"/>
    <n v="1"/>
    <n v="3"/>
  </r>
  <r>
    <n v="2010108"/>
    <x v="0"/>
    <s v="CENTRE CATHOLIQUE DE FORMATION TECHNIQUE ET PROFESSIONNELLE MADRE AGATHA CARELLI"/>
    <x v="1"/>
    <s v="AGOE SOGBOSSITO"/>
    <s v="AGOE-NYIVE"/>
    <s v="AGOE-NYIVE"/>
    <x v="0"/>
    <x v="3"/>
    <x v="2"/>
    <x v="5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3"/>
    <x v="2"/>
    <x v="6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3"/>
    <x v="3"/>
    <x v="0"/>
    <n v="26"/>
    <n v="32"/>
  </r>
  <r>
    <n v="2010108"/>
    <x v="0"/>
    <s v="CENTRE CATHOLIQUE DE FORMATION TECHNIQUE ET PROFESSIONNELLE MADRE AGATHA CARELLI"/>
    <x v="1"/>
    <s v="AGOE SOGBOSSITO"/>
    <s v="AGOE-NYIVE"/>
    <s v="AGOE-NYIVE"/>
    <x v="0"/>
    <x v="3"/>
    <x v="3"/>
    <x v="2"/>
    <n v="7"/>
    <n v="8"/>
  </r>
  <r>
    <n v="2010108"/>
    <x v="0"/>
    <s v="CENTRE CATHOLIQUE DE FORMATION TECHNIQUE ET PROFESSIONNELLE MADRE AGATHA CARELLI"/>
    <x v="1"/>
    <s v="AGOE SOGBOSSITO"/>
    <s v="AGOE-NYIVE"/>
    <s v="AGOE-NYIVE"/>
    <x v="0"/>
    <x v="3"/>
    <x v="3"/>
    <x v="10"/>
    <n v="2"/>
    <n v="5"/>
  </r>
  <r>
    <n v="2010108"/>
    <x v="0"/>
    <s v="CENTRE CATHOLIQUE DE FORMATION TECHNIQUE ET PROFESSIONNELLE MADRE AGATHA CARELLI"/>
    <x v="1"/>
    <s v="AGOE SOGBOSSITO"/>
    <s v="AGOE-NYIVE"/>
    <s v="AGOE-NYIVE"/>
    <x v="0"/>
    <x v="3"/>
    <x v="3"/>
    <x v="3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4"/>
    <x v="6"/>
    <x v="1"/>
    <n v="3"/>
    <n v="8"/>
  </r>
  <r>
    <n v="2010108"/>
    <x v="0"/>
    <s v="CENTRE CATHOLIQUE DE FORMATION TECHNIQUE ET PROFESSIONNELLE MADRE AGATHA CARELLI"/>
    <x v="1"/>
    <s v="AGOE SOGBOSSITO"/>
    <s v="AGOE-NYIVE"/>
    <s v="AGOE-NYIVE"/>
    <x v="0"/>
    <x v="4"/>
    <x v="6"/>
    <x v="3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4"/>
    <x v="6"/>
    <x v="4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4"/>
    <x v="6"/>
    <x v="5"/>
    <n v="0"/>
    <n v="4"/>
  </r>
  <r>
    <n v="2010108"/>
    <x v="0"/>
    <s v="CENTRE CATHOLIQUE DE FORMATION TECHNIQUE ET PROFESSIONNELLE MADRE AGATHA CARELLI"/>
    <x v="1"/>
    <s v="AGOE SOGBOSSITO"/>
    <s v="AGOE-NYIVE"/>
    <s v="AGOE-NYIVE"/>
    <x v="0"/>
    <x v="4"/>
    <x v="6"/>
    <x v="6"/>
    <n v="0"/>
    <n v="3"/>
  </r>
  <r>
    <n v="2010108"/>
    <x v="0"/>
    <s v="CENTRE CATHOLIQUE DE FORMATION TECHNIQUE ET PROFESSIONNELLE MADRE AGATHA CARELLI"/>
    <x v="1"/>
    <s v="AGOE SOGBOSSITO"/>
    <s v="AGOE-NYIVE"/>
    <s v="AGOE-NYIVE"/>
    <x v="0"/>
    <x v="4"/>
    <x v="6"/>
    <x v="7"/>
    <n v="2"/>
    <n v="2"/>
  </r>
  <r>
    <n v="2010108"/>
    <x v="0"/>
    <s v="CENTRE CATHOLIQUE DE FORMATION TECHNIQUE ET PROFESSIONNELLE MADRE AGATHA CARELLI"/>
    <x v="1"/>
    <s v="AGOE SOGBOSSITO"/>
    <s v="AGOE-NYIVE"/>
    <s v="AGOE-NYIVE"/>
    <x v="0"/>
    <x v="4"/>
    <x v="6"/>
    <x v="8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4"/>
    <x v="6"/>
    <x v="9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5"/>
    <x v="7"/>
    <x v="2"/>
    <n v="3"/>
    <n v="0"/>
  </r>
  <r>
    <n v="2010108"/>
    <x v="0"/>
    <s v="CENTRE CATHOLIQUE DE FORMATION TECHNIQUE ET PROFESSIONNELLE MADRE AGATHA CARELLI"/>
    <x v="1"/>
    <s v="AGOE SOGBOSSITO"/>
    <s v="AGOE-NYIVE"/>
    <s v="AGOE-NYIVE"/>
    <x v="0"/>
    <x v="5"/>
    <x v="7"/>
    <x v="10"/>
    <n v="5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7"/>
    <x v="3"/>
    <n v="3"/>
    <n v="0"/>
  </r>
  <r>
    <n v="2010108"/>
    <x v="0"/>
    <s v="CENTRE CATHOLIQUE DE FORMATION TECHNIQUE ET PROFESSIONNELLE MADRE AGATHA CARELLI"/>
    <x v="1"/>
    <s v="AGOE SOGBOSSITO"/>
    <s v="AGOE-NYIVE"/>
    <s v="AGOE-NYIVE"/>
    <x v="0"/>
    <x v="5"/>
    <x v="7"/>
    <x v="4"/>
    <n v="2"/>
    <n v="0"/>
  </r>
  <r>
    <n v="2010108"/>
    <x v="0"/>
    <s v="CENTRE CATHOLIQUE DE FORMATION TECHNIQUE ET PROFESSIONNELLE MADRE AGATHA CARELLI"/>
    <x v="1"/>
    <s v="AGOE SOGBOSSITO"/>
    <s v="AGOE-NYIVE"/>
    <s v="AGOE-NYIVE"/>
    <x v="0"/>
    <x v="5"/>
    <x v="7"/>
    <x v="5"/>
    <n v="2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7"/>
    <x v="6"/>
    <n v="3"/>
    <n v="0"/>
  </r>
  <r>
    <n v="2010108"/>
    <x v="0"/>
    <s v="CENTRE CATHOLIQUE DE FORMATION TECHNIQUE ET PROFESSIONNELLE MADRE AGATHA CARELLI"/>
    <x v="1"/>
    <s v="AGOE SOGBOSSITO"/>
    <s v="AGOE-NYIVE"/>
    <s v="AGOE-NYIVE"/>
    <x v="0"/>
    <x v="5"/>
    <x v="7"/>
    <x v="7"/>
    <n v="1"/>
    <n v="0"/>
  </r>
  <r>
    <n v="2010108"/>
    <x v="0"/>
    <s v="CENTRE CATHOLIQUE DE FORMATION TECHNIQUE ET PROFESSIONNELLE MADRE AGATHA CARELLI"/>
    <x v="1"/>
    <s v="AGOE SOGBOSSITO"/>
    <s v="AGOE-NYIVE"/>
    <s v="AGOE-NYIVE"/>
    <x v="0"/>
    <x v="5"/>
    <x v="1"/>
    <x v="0"/>
    <n v="0"/>
    <n v="2"/>
  </r>
  <r>
    <n v="2010108"/>
    <x v="0"/>
    <s v="CENTRE CATHOLIQUE DE FORMATION TECHNIQUE ET PROFESSIONNELLE MADRE AGATHA CARELLI"/>
    <x v="1"/>
    <s v="AGOE SOGBOSSITO"/>
    <s v="AGOE-NYIVE"/>
    <s v="AGOE-NYIVE"/>
    <x v="0"/>
    <x v="5"/>
    <x v="1"/>
    <x v="2"/>
    <n v="0"/>
    <n v="12"/>
  </r>
  <r>
    <n v="2010108"/>
    <x v="0"/>
    <s v="CENTRE CATHOLIQUE DE FORMATION TECHNIQUE ET PROFESSIONNELLE MADRE AGATHA CARELLI"/>
    <x v="1"/>
    <s v="AGOE SOGBOSSITO"/>
    <s v="AGOE-NYIVE"/>
    <s v="AGOE-NYIVE"/>
    <x v="0"/>
    <x v="5"/>
    <x v="1"/>
    <x v="10"/>
    <n v="1"/>
    <n v="2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1"/>
    <x v="3"/>
    <n v="1"/>
    <n v="2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1"/>
    <x v="4"/>
    <n v="0"/>
    <n v="7"/>
  </r>
  <r>
    <n v="2010108"/>
    <x v="0"/>
    <s v="CENTRE CATHOLIQUE DE FORMATION TECHNIQUE ET PROFESSIONNELLE MADRE AGATHA CARELLI"/>
    <x v="1"/>
    <s v="AGOE SOGBOSSITO"/>
    <s v="AGOE-NYIVE"/>
    <s v="AGOE-NYIVE"/>
    <x v="0"/>
    <x v="5"/>
    <x v="1"/>
    <x v="5"/>
    <n v="0"/>
    <n v="10"/>
  </r>
  <r>
    <n v="2010108"/>
    <x v="0"/>
    <s v="CENTRE CATHOLIQUE DE FORMATION TECHNIQUE ET PROFESSIONNELLE MADRE AGATHA CARELLI"/>
    <x v="1"/>
    <s v="AGOE SOGBOSSITO"/>
    <s v="AGOE-NYIVE"/>
    <s v="AGOE-NYIVE"/>
    <x v="0"/>
    <x v="5"/>
    <x v="1"/>
    <x v="6"/>
    <n v="0"/>
    <n v="3"/>
  </r>
  <r>
    <n v="2010108"/>
    <x v="0"/>
    <s v="CENTRE CATHOLIQUE DE FORMATION TECHNIQUE ET PROFESSIONNELLE MADRE AGATHA CARELLI"/>
    <x v="1"/>
    <s v="AGOE SOGBOSSITO"/>
    <s v="AGOE-NYIVE"/>
    <s v="AGOE-NYIVE"/>
    <x v="0"/>
    <x v="5"/>
    <x v="1"/>
    <x v="7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1"/>
    <x v="8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2"/>
    <x v="2"/>
    <n v="2"/>
    <n v="5"/>
  </r>
  <r>
    <n v="2010108"/>
    <x v="0"/>
    <s v="CENTRE CATHOLIQUE DE FORMATION TECHNIQUE ET PROFESSIONNELLE MADRE AGATHA CARELLI"/>
    <x v="1"/>
    <s v="AGOE SOGBOSSITO"/>
    <s v="AGOE-NYIVE"/>
    <s v="AGOE-NYIVE"/>
    <x v="0"/>
    <x v="5"/>
    <x v="2"/>
    <x v="10"/>
    <n v="4"/>
    <n v="6"/>
  </r>
  <r>
    <n v="2010108"/>
    <x v="0"/>
    <s v="CENTRE CATHOLIQUE DE FORMATION TECHNIQUE ET PROFESSIONNELLE MADRE AGATHA CARELLI"/>
    <x v="1"/>
    <s v="AGOE SOGBOSSITO"/>
    <s v="AGOE-NYIVE"/>
    <s v="AGOE-NYIVE"/>
    <x v="0"/>
    <x v="5"/>
    <x v="2"/>
    <x v="3"/>
    <n v="4"/>
    <n v="7"/>
  </r>
  <r>
    <n v="2010108"/>
    <x v="0"/>
    <s v="CENTRE CATHOLIQUE DE FORMATION TECHNIQUE ET PROFESSIONNELLE MADRE AGATHA CARELLI"/>
    <x v="1"/>
    <s v="AGOE SOGBOSSITO"/>
    <s v="AGOE-NYIVE"/>
    <s v="AGOE-NYIVE"/>
    <x v="0"/>
    <x v="5"/>
    <x v="2"/>
    <x v="4"/>
    <n v="7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2"/>
    <x v="6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2"/>
    <x v="7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3"/>
    <x v="1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3"/>
    <x v="2"/>
    <n v="2"/>
    <n v="4"/>
  </r>
  <r>
    <n v="2010108"/>
    <x v="0"/>
    <s v="CENTRE CATHOLIQUE DE FORMATION TECHNIQUE ET PROFESSIONNELLE MADRE AGATHA CARELLI"/>
    <x v="1"/>
    <s v="AGOE SOGBOSSITO"/>
    <s v="AGOE-NYIVE"/>
    <s v="AGOE-NYIVE"/>
    <x v="0"/>
    <x v="5"/>
    <x v="3"/>
    <x v="10"/>
    <n v="8"/>
    <n v="5"/>
  </r>
  <r>
    <n v="2010108"/>
    <x v="0"/>
    <s v="CENTRE CATHOLIQUE DE FORMATION TECHNIQUE ET PROFESSIONNELLE MADRE AGATHA CARELLI"/>
    <x v="1"/>
    <s v="AGOE SOGBOSSITO"/>
    <s v="AGOE-NYIVE"/>
    <s v="AGOE-NYIVE"/>
    <x v="0"/>
    <x v="5"/>
    <x v="3"/>
    <x v="3"/>
    <n v="6"/>
    <n v="8"/>
  </r>
  <r>
    <n v="2010108"/>
    <x v="0"/>
    <s v="CENTRE CATHOLIQUE DE FORMATION TECHNIQUE ET PROFESSIONNELLE MADRE AGATHA CARELLI"/>
    <x v="1"/>
    <s v="AGOE SOGBOSSITO"/>
    <s v="AGOE-NYIVE"/>
    <s v="AGOE-NYIVE"/>
    <x v="0"/>
    <x v="5"/>
    <x v="3"/>
    <x v="4"/>
    <n v="4"/>
    <n v="4"/>
  </r>
  <r>
    <n v="2010108"/>
    <x v="0"/>
    <s v="CENTRE CATHOLIQUE DE FORMATION TECHNIQUE ET PROFESSIONNELLE MADRE AGATHA CARELLI"/>
    <x v="1"/>
    <s v="AGOE SOGBOSSITO"/>
    <s v="AGOE-NYIVE"/>
    <s v="AGOE-NYIVE"/>
    <x v="0"/>
    <x v="5"/>
    <x v="3"/>
    <x v="5"/>
    <n v="1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3"/>
    <x v="6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3"/>
    <x v="7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3"/>
    <x v="8"/>
    <n v="0"/>
    <n v="1"/>
  </r>
  <r>
    <n v="2010108"/>
    <x v="0"/>
    <s v="CENTRE CATHOLIQUE DE FORMATION TECHNIQUE ET PROFESSIONNELLE MADRE AGATHA CARELLI"/>
    <x v="1"/>
    <s v="AGOE SOGBOSSITO"/>
    <s v="AGOE-NYIVE"/>
    <s v="AGOE-NYIVE"/>
    <x v="0"/>
    <x v="5"/>
    <x v="3"/>
    <x v="9"/>
    <n v="0"/>
    <n v="1"/>
  </r>
  <r>
    <n v="2010110"/>
    <x v="0"/>
    <s v="COMPLEXE SCOLAIRE PRIVE LA FABIENNE"/>
    <x v="0"/>
    <s v="AGOE LOGOPE"/>
    <s v="AGOE-NYIVE"/>
    <s v="AGOE-NYIVE"/>
    <x v="0"/>
    <x v="1"/>
    <x v="1"/>
    <x v="0"/>
    <n v="0"/>
    <n v="1"/>
  </r>
  <r>
    <n v="2010110"/>
    <x v="0"/>
    <s v="COMPLEXE SCOLAIRE PRIVE LA FABIENNE"/>
    <x v="0"/>
    <s v="AGOE LOGOPE"/>
    <s v="AGOE-NYIVE"/>
    <s v="AGOE-NYIVE"/>
    <x v="0"/>
    <x v="1"/>
    <x v="1"/>
    <x v="2"/>
    <n v="0"/>
    <n v="3"/>
  </r>
  <r>
    <n v="2010110"/>
    <x v="0"/>
    <s v="COMPLEXE SCOLAIRE PRIVE LA FABIENNE"/>
    <x v="0"/>
    <s v="AGOE LOGOPE"/>
    <s v="AGOE-NYIVE"/>
    <s v="AGOE-NYIVE"/>
    <x v="0"/>
    <x v="1"/>
    <x v="1"/>
    <x v="10"/>
    <n v="0"/>
    <n v="9"/>
  </r>
  <r>
    <n v="2010110"/>
    <x v="0"/>
    <s v="COMPLEXE SCOLAIRE PRIVE LA FABIENNE"/>
    <x v="0"/>
    <s v="AGOE LOGOPE"/>
    <s v="AGOE-NYIVE"/>
    <s v="AGOE-NYIVE"/>
    <x v="0"/>
    <x v="1"/>
    <x v="1"/>
    <x v="3"/>
    <n v="0"/>
    <n v="5"/>
  </r>
  <r>
    <n v="2010110"/>
    <x v="0"/>
    <s v="COMPLEXE SCOLAIRE PRIVE LA FABIENNE"/>
    <x v="0"/>
    <s v="AGOE LOGOPE"/>
    <s v="AGOE-NYIVE"/>
    <s v="AGOE-NYIVE"/>
    <x v="0"/>
    <x v="1"/>
    <x v="1"/>
    <x v="4"/>
    <n v="0"/>
    <n v="4"/>
  </r>
  <r>
    <n v="2010110"/>
    <x v="0"/>
    <s v="COMPLEXE SCOLAIRE PRIVE LA FABIENNE"/>
    <x v="0"/>
    <s v="AGOE LOGOPE"/>
    <s v="AGOE-NYIVE"/>
    <s v="AGOE-NYIVE"/>
    <x v="0"/>
    <x v="1"/>
    <x v="1"/>
    <x v="5"/>
    <n v="0"/>
    <n v="1"/>
  </r>
  <r>
    <n v="2010110"/>
    <x v="0"/>
    <s v="COMPLEXE SCOLAIRE PRIVE LA FABIENNE"/>
    <x v="0"/>
    <s v="AGOE LOGOPE"/>
    <s v="AGOE-NYIVE"/>
    <s v="AGOE-NYIVE"/>
    <x v="0"/>
    <x v="1"/>
    <x v="1"/>
    <x v="6"/>
    <n v="0"/>
    <n v="1"/>
  </r>
  <r>
    <n v="2010110"/>
    <x v="0"/>
    <s v="COMPLEXE SCOLAIRE PRIVE LA FABIENNE"/>
    <x v="0"/>
    <s v="AGOE LOGOPE"/>
    <s v="AGOE-NYIVE"/>
    <s v="AGOE-NYIVE"/>
    <x v="0"/>
    <x v="1"/>
    <x v="2"/>
    <x v="0"/>
    <n v="0"/>
    <n v="2"/>
  </r>
  <r>
    <n v="2010110"/>
    <x v="0"/>
    <s v="COMPLEXE SCOLAIRE PRIVE LA FABIENNE"/>
    <x v="0"/>
    <s v="AGOE LOGOPE"/>
    <s v="AGOE-NYIVE"/>
    <s v="AGOE-NYIVE"/>
    <x v="0"/>
    <x v="1"/>
    <x v="2"/>
    <x v="2"/>
    <n v="2"/>
    <n v="5"/>
  </r>
  <r>
    <n v="2010110"/>
    <x v="0"/>
    <s v="COMPLEXE SCOLAIRE PRIVE LA FABIENNE"/>
    <x v="0"/>
    <s v="AGOE LOGOPE"/>
    <s v="AGOE-NYIVE"/>
    <s v="AGOE-NYIVE"/>
    <x v="0"/>
    <x v="1"/>
    <x v="2"/>
    <x v="10"/>
    <n v="5"/>
    <n v="5"/>
  </r>
  <r>
    <n v="2010110"/>
    <x v="0"/>
    <s v="COMPLEXE SCOLAIRE PRIVE LA FABIENNE"/>
    <x v="0"/>
    <s v="AGOE LOGOPE"/>
    <s v="AGOE-NYIVE"/>
    <s v="AGOE-NYIVE"/>
    <x v="0"/>
    <x v="1"/>
    <x v="2"/>
    <x v="3"/>
    <n v="8"/>
    <n v="7"/>
  </r>
  <r>
    <n v="2010110"/>
    <x v="0"/>
    <s v="COMPLEXE SCOLAIRE PRIVE LA FABIENNE"/>
    <x v="0"/>
    <s v="AGOE LOGOPE"/>
    <s v="AGOE-NYIVE"/>
    <s v="AGOE-NYIVE"/>
    <x v="0"/>
    <x v="1"/>
    <x v="2"/>
    <x v="4"/>
    <n v="0"/>
    <n v="3"/>
  </r>
  <r>
    <n v="2010110"/>
    <x v="0"/>
    <s v="COMPLEXE SCOLAIRE PRIVE LA FABIENNE"/>
    <x v="0"/>
    <s v="AGOE LOGOPE"/>
    <s v="AGOE-NYIVE"/>
    <s v="AGOE-NYIVE"/>
    <x v="0"/>
    <x v="1"/>
    <x v="2"/>
    <x v="5"/>
    <n v="3"/>
    <n v="1"/>
  </r>
  <r>
    <n v="2010110"/>
    <x v="0"/>
    <s v="COMPLEXE SCOLAIRE PRIVE LA FABIENNE"/>
    <x v="0"/>
    <s v="AGOE LOGOPE"/>
    <s v="AGOE-NYIVE"/>
    <s v="AGOE-NYIVE"/>
    <x v="0"/>
    <x v="1"/>
    <x v="2"/>
    <x v="6"/>
    <n v="0"/>
    <n v="1"/>
  </r>
  <r>
    <n v="2010110"/>
    <x v="0"/>
    <s v="COMPLEXE SCOLAIRE PRIVE LA FABIENNE"/>
    <x v="0"/>
    <s v="AGOE LOGOPE"/>
    <s v="AGOE-NYIVE"/>
    <s v="AGOE-NYIVE"/>
    <x v="0"/>
    <x v="1"/>
    <x v="3"/>
    <x v="0"/>
    <n v="0"/>
    <n v="1"/>
  </r>
  <r>
    <n v="2010110"/>
    <x v="0"/>
    <s v="COMPLEXE SCOLAIRE PRIVE LA FABIENNE"/>
    <x v="0"/>
    <s v="AGOE LOGOPE"/>
    <s v="AGOE-NYIVE"/>
    <s v="AGOE-NYIVE"/>
    <x v="0"/>
    <x v="1"/>
    <x v="3"/>
    <x v="2"/>
    <n v="2"/>
    <n v="2"/>
  </r>
  <r>
    <n v="2010110"/>
    <x v="0"/>
    <s v="COMPLEXE SCOLAIRE PRIVE LA FABIENNE"/>
    <x v="0"/>
    <s v="AGOE LOGOPE"/>
    <s v="AGOE-NYIVE"/>
    <s v="AGOE-NYIVE"/>
    <x v="0"/>
    <x v="1"/>
    <x v="3"/>
    <x v="10"/>
    <n v="0"/>
    <n v="5"/>
  </r>
  <r>
    <n v="2010110"/>
    <x v="0"/>
    <s v="COMPLEXE SCOLAIRE PRIVE LA FABIENNE"/>
    <x v="0"/>
    <s v="AGOE LOGOPE"/>
    <s v="AGOE-NYIVE"/>
    <s v="AGOE-NYIVE"/>
    <x v="0"/>
    <x v="1"/>
    <x v="3"/>
    <x v="3"/>
    <n v="2"/>
    <n v="4"/>
  </r>
  <r>
    <n v="2010110"/>
    <x v="0"/>
    <s v="COMPLEXE SCOLAIRE PRIVE LA FABIENNE"/>
    <x v="0"/>
    <s v="AGOE LOGOPE"/>
    <s v="AGOE-NYIVE"/>
    <s v="AGOE-NYIVE"/>
    <x v="0"/>
    <x v="1"/>
    <x v="3"/>
    <x v="4"/>
    <n v="0"/>
    <n v="1"/>
  </r>
  <r>
    <n v="2010110"/>
    <x v="0"/>
    <s v="COMPLEXE SCOLAIRE PRIVE LA FABIENNE"/>
    <x v="0"/>
    <s v="AGOE LOGOPE"/>
    <s v="AGOE-NYIVE"/>
    <s v="AGOE-NYIVE"/>
    <x v="0"/>
    <x v="1"/>
    <x v="3"/>
    <x v="5"/>
    <n v="0"/>
    <n v="2"/>
  </r>
  <r>
    <n v="2010110"/>
    <x v="0"/>
    <s v="COMPLEXE SCOLAIRE PRIVE LA FABIENNE"/>
    <x v="0"/>
    <s v="AGOE LOGOPE"/>
    <s v="AGOE-NYIVE"/>
    <s v="AGOE-NYIVE"/>
    <x v="0"/>
    <x v="1"/>
    <x v="3"/>
    <x v="6"/>
    <n v="0"/>
    <n v="2"/>
  </r>
  <r>
    <n v="2010110"/>
    <x v="0"/>
    <s v="COMPLEXE SCOLAIRE PRIVE LA FABIENNE"/>
    <x v="0"/>
    <s v="AGOE LOGOPE"/>
    <s v="AGOE-NYIVE"/>
    <s v="AGOE-NYIVE"/>
    <x v="0"/>
    <x v="3"/>
    <x v="1"/>
    <x v="0"/>
    <n v="0"/>
    <n v="5"/>
  </r>
  <r>
    <n v="2010110"/>
    <x v="0"/>
    <s v="COMPLEXE SCOLAIRE PRIVE LA FABIENNE"/>
    <x v="0"/>
    <s v="AGOE LOGOPE"/>
    <s v="AGOE-NYIVE"/>
    <s v="AGOE-NYIVE"/>
    <x v="0"/>
    <x v="3"/>
    <x v="1"/>
    <x v="2"/>
    <n v="0"/>
    <n v="5"/>
  </r>
  <r>
    <n v="2010110"/>
    <x v="0"/>
    <s v="COMPLEXE SCOLAIRE PRIVE LA FABIENNE"/>
    <x v="0"/>
    <s v="AGOE LOGOPE"/>
    <s v="AGOE-NYIVE"/>
    <s v="AGOE-NYIVE"/>
    <x v="0"/>
    <x v="3"/>
    <x v="1"/>
    <x v="10"/>
    <n v="0"/>
    <n v="1"/>
  </r>
  <r>
    <n v="2010110"/>
    <x v="0"/>
    <s v="COMPLEXE SCOLAIRE PRIVE LA FABIENNE"/>
    <x v="0"/>
    <s v="AGOE LOGOPE"/>
    <s v="AGOE-NYIVE"/>
    <s v="AGOE-NYIVE"/>
    <x v="0"/>
    <x v="3"/>
    <x v="1"/>
    <x v="3"/>
    <n v="0"/>
    <n v="1"/>
  </r>
  <r>
    <n v="2010110"/>
    <x v="0"/>
    <s v="COMPLEXE SCOLAIRE PRIVE LA FABIENNE"/>
    <x v="0"/>
    <s v="AGOE LOGOPE"/>
    <s v="AGOE-NYIVE"/>
    <s v="AGOE-NYIVE"/>
    <x v="0"/>
    <x v="3"/>
    <x v="1"/>
    <x v="4"/>
    <n v="0"/>
    <n v="1"/>
  </r>
  <r>
    <n v="2010110"/>
    <x v="0"/>
    <s v="COMPLEXE SCOLAIRE PRIVE LA FABIENNE"/>
    <x v="0"/>
    <s v="AGOE LOGOPE"/>
    <s v="AGOE-NYIVE"/>
    <s v="AGOE-NYIVE"/>
    <x v="0"/>
    <x v="3"/>
    <x v="1"/>
    <x v="5"/>
    <n v="0"/>
    <n v="1"/>
  </r>
  <r>
    <n v="2010110"/>
    <x v="0"/>
    <s v="COMPLEXE SCOLAIRE PRIVE LA FABIENNE"/>
    <x v="0"/>
    <s v="AGOE LOGOPE"/>
    <s v="AGOE-NYIVE"/>
    <s v="AGOE-NYIVE"/>
    <x v="0"/>
    <x v="3"/>
    <x v="2"/>
    <x v="0"/>
    <n v="3"/>
    <n v="5"/>
  </r>
  <r>
    <n v="2010110"/>
    <x v="0"/>
    <s v="COMPLEXE SCOLAIRE PRIVE LA FABIENNE"/>
    <x v="0"/>
    <s v="AGOE LOGOPE"/>
    <s v="AGOE-NYIVE"/>
    <s v="AGOE-NYIVE"/>
    <x v="0"/>
    <x v="3"/>
    <x v="2"/>
    <x v="2"/>
    <n v="3"/>
    <n v="10"/>
  </r>
  <r>
    <n v="2010110"/>
    <x v="0"/>
    <s v="COMPLEXE SCOLAIRE PRIVE LA FABIENNE"/>
    <x v="0"/>
    <s v="AGOE LOGOPE"/>
    <s v="AGOE-NYIVE"/>
    <s v="AGOE-NYIVE"/>
    <x v="0"/>
    <x v="3"/>
    <x v="2"/>
    <x v="10"/>
    <n v="1"/>
    <n v="3"/>
  </r>
  <r>
    <n v="2010110"/>
    <x v="0"/>
    <s v="COMPLEXE SCOLAIRE PRIVE LA FABIENNE"/>
    <x v="0"/>
    <s v="AGOE LOGOPE"/>
    <s v="AGOE-NYIVE"/>
    <s v="AGOE-NYIVE"/>
    <x v="0"/>
    <x v="3"/>
    <x v="2"/>
    <x v="3"/>
    <n v="3"/>
    <n v="0"/>
  </r>
  <r>
    <n v="2010110"/>
    <x v="0"/>
    <s v="COMPLEXE SCOLAIRE PRIVE LA FABIENNE"/>
    <x v="0"/>
    <s v="AGOE LOGOPE"/>
    <s v="AGOE-NYIVE"/>
    <s v="AGOE-NYIVE"/>
    <x v="0"/>
    <x v="3"/>
    <x v="3"/>
    <x v="0"/>
    <n v="3"/>
    <n v="8"/>
  </r>
  <r>
    <n v="2010110"/>
    <x v="0"/>
    <s v="COMPLEXE SCOLAIRE PRIVE LA FABIENNE"/>
    <x v="0"/>
    <s v="AGOE LOGOPE"/>
    <s v="AGOE-NYIVE"/>
    <s v="AGOE-NYIVE"/>
    <x v="0"/>
    <x v="3"/>
    <x v="3"/>
    <x v="2"/>
    <n v="0"/>
    <n v="1"/>
  </r>
  <r>
    <n v="2010110"/>
    <x v="0"/>
    <s v="COMPLEXE SCOLAIRE PRIVE LA FABIENNE"/>
    <x v="0"/>
    <s v="AGOE LOGOPE"/>
    <s v="AGOE-NYIVE"/>
    <s v="AGOE-NYIVE"/>
    <x v="0"/>
    <x v="3"/>
    <x v="3"/>
    <x v="10"/>
    <n v="2"/>
    <n v="0"/>
  </r>
  <r>
    <n v="2010110"/>
    <x v="0"/>
    <s v="COMPLEXE SCOLAIRE PRIVE LA FABIENNE"/>
    <x v="0"/>
    <s v="AGOE LOGOPE"/>
    <s v="AGOE-NYIVE"/>
    <s v="AGOE-NYIVE"/>
    <x v="0"/>
    <x v="3"/>
    <x v="3"/>
    <x v="3"/>
    <n v="0"/>
    <n v="4"/>
  </r>
  <r>
    <n v="2010110"/>
    <x v="0"/>
    <s v="COMPLEXE SCOLAIRE PRIVE LA FABIENNE"/>
    <x v="0"/>
    <s v="AGOE LOGOPE"/>
    <s v="AGOE-NYIVE"/>
    <s v="AGOE-NYIVE"/>
    <x v="0"/>
    <x v="3"/>
    <x v="3"/>
    <x v="4"/>
    <n v="0"/>
    <n v="1"/>
  </r>
  <r>
    <n v="2010110"/>
    <x v="0"/>
    <s v="COMPLEXE SCOLAIRE PRIVE LA FABIENNE"/>
    <x v="0"/>
    <s v="AGOE LOGOPE"/>
    <s v="AGOE-NYIVE"/>
    <s v="AGOE-NYIVE"/>
    <x v="0"/>
    <x v="5"/>
    <x v="1"/>
    <x v="3"/>
    <n v="0"/>
    <n v="6"/>
  </r>
  <r>
    <n v="2010110"/>
    <x v="0"/>
    <s v="COMPLEXE SCOLAIRE PRIVE LA FABIENNE"/>
    <x v="0"/>
    <s v="AGOE LOGOPE"/>
    <s v="AGOE-NYIVE"/>
    <s v="AGOE-NYIVE"/>
    <x v="0"/>
    <x v="5"/>
    <x v="1"/>
    <x v="4"/>
    <n v="0"/>
    <n v="3"/>
  </r>
  <r>
    <n v="2010110"/>
    <x v="0"/>
    <s v="COMPLEXE SCOLAIRE PRIVE LA FABIENNE"/>
    <x v="0"/>
    <s v="AGOE LOGOPE"/>
    <s v="AGOE-NYIVE"/>
    <s v="AGOE-NYIVE"/>
    <x v="0"/>
    <x v="5"/>
    <x v="1"/>
    <x v="5"/>
    <n v="0"/>
    <n v="5"/>
  </r>
  <r>
    <n v="2010110"/>
    <x v="0"/>
    <s v="COMPLEXE SCOLAIRE PRIVE LA FABIENNE"/>
    <x v="0"/>
    <s v="AGOE LOGOPE"/>
    <s v="AGOE-NYIVE"/>
    <s v="AGOE-NYIVE"/>
    <x v="0"/>
    <x v="5"/>
    <x v="1"/>
    <x v="6"/>
    <n v="0"/>
    <n v="2"/>
  </r>
  <r>
    <n v="2010110"/>
    <x v="0"/>
    <s v="COMPLEXE SCOLAIRE PRIVE LA FABIENNE"/>
    <x v="0"/>
    <s v="AGOE LOGOPE"/>
    <s v="AGOE-NYIVE"/>
    <s v="AGOE-NYIVE"/>
    <x v="0"/>
    <x v="5"/>
    <x v="1"/>
    <x v="7"/>
    <n v="1"/>
    <n v="1"/>
  </r>
  <r>
    <n v="2010110"/>
    <x v="0"/>
    <s v="COMPLEXE SCOLAIRE PRIVE LA FABIENNE"/>
    <x v="0"/>
    <s v="AGOE LOGOPE"/>
    <s v="AGOE-NYIVE"/>
    <s v="AGOE-NYIVE"/>
    <x v="0"/>
    <x v="5"/>
    <x v="2"/>
    <x v="10"/>
    <n v="0"/>
    <n v="1"/>
  </r>
  <r>
    <n v="2010110"/>
    <x v="0"/>
    <s v="COMPLEXE SCOLAIRE PRIVE LA FABIENNE"/>
    <x v="0"/>
    <s v="AGOE LOGOPE"/>
    <s v="AGOE-NYIVE"/>
    <s v="AGOE-NYIVE"/>
    <x v="0"/>
    <x v="5"/>
    <x v="2"/>
    <x v="3"/>
    <n v="1"/>
    <n v="3"/>
  </r>
  <r>
    <n v="2010110"/>
    <x v="0"/>
    <s v="COMPLEXE SCOLAIRE PRIVE LA FABIENNE"/>
    <x v="0"/>
    <s v="AGOE LOGOPE"/>
    <s v="AGOE-NYIVE"/>
    <s v="AGOE-NYIVE"/>
    <x v="0"/>
    <x v="5"/>
    <x v="2"/>
    <x v="4"/>
    <n v="3"/>
    <n v="2"/>
  </r>
  <r>
    <n v="2010110"/>
    <x v="0"/>
    <s v="COMPLEXE SCOLAIRE PRIVE LA FABIENNE"/>
    <x v="0"/>
    <s v="AGOE LOGOPE"/>
    <s v="AGOE-NYIVE"/>
    <s v="AGOE-NYIVE"/>
    <x v="0"/>
    <x v="5"/>
    <x v="2"/>
    <x v="5"/>
    <n v="1"/>
    <n v="7"/>
  </r>
  <r>
    <n v="2010110"/>
    <x v="0"/>
    <s v="COMPLEXE SCOLAIRE PRIVE LA FABIENNE"/>
    <x v="0"/>
    <s v="AGOE LOGOPE"/>
    <s v="AGOE-NYIVE"/>
    <s v="AGOE-NYIVE"/>
    <x v="0"/>
    <x v="5"/>
    <x v="2"/>
    <x v="6"/>
    <n v="0"/>
    <n v="2"/>
  </r>
  <r>
    <n v="2010110"/>
    <x v="0"/>
    <s v="COMPLEXE SCOLAIRE PRIVE LA FABIENNE"/>
    <x v="0"/>
    <s v="AGOE LOGOPE"/>
    <s v="AGOE-NYIVE"/>
    <s v="AGOE-NYIVE"/>
    <x v="0"/>
    <x v="5"/>
    <x v="2"/>
    <x v="7"/>
    <n v="0"/>
    <n v="1"/>
  </r>
  <r>
    <n v="2010110"/>
    <x v="0"/>
    <s v="COMPLEXE SCOLAIRE PRIVE LA FABIENNE"/>
    <x v="0"/>
    <s v="AGOE LOGOPE"/>
    <s v="AGOE-NYIVE"/>
    <s v="AGOE-NYIVE"/>
    <x v="0"/>
    <x v="5"/>
    <x v="2"/>
    <x v="9"/>
    <n v="0"/>
    <n v="1"/>
  </r>
  <r>
    <n v="2010110"/>
    <x v="0"/>
    <s v="COMPLEXE SCOLAIRE PRIVE LA FABIENNE"/>
    <x v="0"/>
    <s v="AGOE LOGOPE"/>
    <s v="AGOE-NYIVE"/>
    <s v="AGOE-NYIVE"/>
    <x v="0"/>
    <x v="5"/>
    <x v="3"/>
    <x v="1"/>
    <n v="1"/>
    <n v="2"/>
  </r>
  <r>
    <n v="2010110"/>
    <x v="0"/>
    <s v="COMPLEXE SCOLAIRE PRIVE LA FABIENNE"/>
    <x v="0"/>
    <s v="AGOE LOGOPE"/>
    <s v="AGOE-NYIVE"/>
    <s v="AGOE-NYIVE"/>
    <x v="0"/>
    <x v="5"/>
    <x v="3"/>
    <x v="2"/>
    <n v="1"/>
    <n v="1"/>
  </r>
  <r>
    <n v="2010110"/>
    <x v="0"/>
    <s v="COMPLEXE SCOLAIRE PRIVE LA FABIENNE"/>
    <x v="0"/>
    <s v="AGOE LOGOPE"/>
    <s v="AGOE-NYIVE"/>
    <s v="AGOE-NYIVE"/>
    <x v="0"/>
    <x v="5"/>
    <x v="3"/>
    <x v="10"/>
    <n v="0"/>
    <n v="4"/>
  </r>
  <r>
    <n v="2010110"/>
    <x v="0"/>
    <s v="COMPLEXE SCOLAIRE PRIVE LA FABIENNE"/>
    <x v="0"/>
    <s v="AGOE LOGOPE"/>
    <s v="AGOE-NYIVE"/>
    <s v="AGOE-NYIVE"/>
    <x v="0"/>
    <x v="5"/>
    <x v="3"/>
    <x v="3"/>
    <n v="1"/>
    <n v="2"/>
  </r>
  <r>
    <n v="2010110"/>
    <x v="0"/>
    <s v="COMPLEXE SCOLAIRE PRIVE LA FABIENNE"/>
    <x v="0"/>
    <s v="AGOE LOGOPE"/>
    <s v="AGOE-NYIVE"/>
    <s v="AGOE-NYIVE"/>
    <x v="0"/>
    <x v="5"/>
    <x v="3"/>
    <x v="4"/>
    <n v="2"/>
    <n v="2"/>
  </r>
  <r>
    <n v="2010110"/>
    <x v="0"/>
    <s v="COMPLEXE SCOLAIRE PRIVE LA FABIENNE"/>
    <x v="0"/>
    <s v="AGOE LOGOPE"/>
    <s v="AGOE-NYIVE"/>
    <s v="AGOE-NYIVE"/>
    <x v="0"/>
    <x v="5"/>
    <x v="3"/>
    <x v="5"/>
    <n v="2"/>
    <n v="1"/>
  </r>
  <r>
    <n v="2010111"/>
    <x v="0"/>
    <s v="COMPLEXE SCOLAIRE D'ENSEIGNEMENT TECHNIQUE ET PROFESSIONNEL (COSETEP)"/>
    <x v="0"/>
    <s v="DJAGBLE"/>
    <s v="DJAGBLE"/>
    <s v="ZIO"/>
    <x v="1"/>
    <x v="1"/>
    <x v="7"/>
    <x v="2"/>
    <n v="1"/>
    <n v="0"/>
  </r>
  <r>
    <n v="2010111"/>
    <x v="0"/>
    <s v="COMPLEXE SCOLAIRE D'ENSEIGNEMENT TECHNIQUE ET PROFESSIONNEL (COSETEP)"/>
    <x v="0"/>
    <s v="DJAGBLE"/>
    <s v="DJAGBLE"/>
    <s v="ZIO"/>
    <x v="1"/>
    <x v="1"/>
    <x v="7"/>
    <x v="10"/>
    <n v="4"/>
    <n v="0"/>
  </r>
  <r>
    <n v="2010111"/>
    <x v="0"/>
    <s v="COMPLEXE SCOLAIRE D'ENSEIGNEMENT TECHNIQUE ET PROFESSIONNEL (COSETEP)"/>
    <x v="0"/>
    <s v="DJAGBLE"/>
    <s v="DJAGBLE"/>
    <s v="ZIO"/>
    <x v="1"/>
    <x v="1"/>
    <x v="2"/>
    <x v="2"/>
    <n v="0"/>
    <m/>
  </r>
  <r>
    <n v="2010111"/>
    <x v="0"/>
    <s v="COMPLEXE SCOLAIRE D'ENSEIGNEMENT TECHNIQUE ET PROFESSIONNEL (COSETEP)"/>
    <x v="0"/>
    <s v="DJAGBLE"/>
    <s v="DJAGBLE"/>
    <s v="ZIO"/>
    <x v="1"/>
    <x v="1"/>
    <x v="2"/>
    <x v="3"/>
    <n v="0"/>
    <n v="1"/>
  </r>
  <r>
    <n v="2010111"/>
    <x v="0"/>
    <s v="COMPLEXE SCOLAIRE D'ENSEIGNEMENT TECHNIQUE ET PROFESSIONNEL (COSETEP)"/>
    <x v="0"/>
    <s v="DJAGBLE"/>
    <s v="DJAGBLE"/>
    <s v="ZIO"/>
    <x v="1"/>
    <x v="1"/>
    <x v="2"/>
    <x v="4"/>
    <n v="0"/>
    <n v="1"/>
  </r>
  <r>
    <n v="2010111"/>
    <x v="0"/>
    <s v="COMPLEXE SCOLAIRE D'ENSEIGNEMENT TECHNIQUE ET PROFESSIONNEL (COSETEP)"/>
    <x v="0"/>
    <s v="DJAGBLE"/>
    <s v="DJAGBLE"/>
    <s v="ZIO"/>
    <x v="1"/>
    <x v="1"/>
    <x v="3"/>
    <x v="2"/>
    <n v="1"/>
    <n v="0"/>
  </r>
  <r>
    <n v="2010111"/>
    <x v="0"/>
    <s v="COMPLEXE SCOLAIRE D'ENSEIGNEMENT TECHNIQUE ET PROFESSIONNEL (COSETEP)"/>
    <x v="0"/>
    <s v="DJAGBLE"/>
    <s v="DJAGBLE"/>
    <s v="ZIO"/>
    <x v="1"/>
    <x v="1"/>
    <x v="3"/>
    <x v="3"/>
    <n v="1"/>
    <n v="0"/>
  </r>
  <r>
    <n v="2010111"/>
    <x v="0"/>
    <s v="COMPLEXE SCOLAIRE D'ENSEIGNEMENT TECHNIQUE ET PROFESSIONNEL (COSETEP)"/>
    <x v="0"/>
    <s v="DJAGBLE"/>
    <s v="DJAGBLE"/>
    <s v="ZIO"/>
    <x v="1"/>
    <x v="1"/>
    <x v="3"/>
    <x v="4"/>
    <n v="0"/>
    <n v="1"/>
  </r>
  <r>
    <n v="2010111"/>
    <x v="0"/>
    <s v="COMPLEXE SCOLAIRE D'ENSEIGNEMENT TECHNIQUE ET PROFESSIONNEL (COSETEP)"/>
    <x v="0"/>
    <s v="DJAGBLE"/>
    <s v="DJAGBLE"/>
    <s v="ZIO"/>
    <x v="1"/>
    <x v="3"/>
    <x v="8"/>
    <x v="0"/>
    <n v="4"/>
    <n v="0"/>
  </r>
  <r>
    <n v="2010111"/>
    <x v="0"/>
    <s v="COMPLEXE SCOLAIRE D'ENSEIGNEMENT TECHNIQUE ET PROFESSIONNEL (COSETEP)"/>
    <x v="0"/>
    <s v="DJAGBLE"/>
    <s v="DJAGBLE"/>
    <s v="ZIO"/>
    <x v="1"/>
    <x v="3"/>
    <x v="8"/>
    <x v="2"/>
    <n v="1"/>
    <n v="0"/>
  </r>
  <r>
    <n v="2010111"/>
    <x v="0"/>
    <s v="COMPLEXE SCOLAIRE D'ENSEIGNEMENT TECHNIQUE ET PROFESSIONNEL (COSETEP)"/>
    <x v="0"/>
    <s v="DJAGBLE"/>
    <s v="DJAGBLE"/>
    <s v="ZIO"/>
    <x v="1"/>
    <x v="3"/>
    <x v="8"/>
    <x v="10"/>
    <n v="1"/>
    <n v="0"/>
  </r>
  <r>
    <n v="2010111"/>
    <x v="0"/>
    <s v="COMPLEXE SCOLAIRE D'ENSEIGNEMENT TECHNIQUE ET PROFESSIONNEL (COSETEP)"/>
    <x v="0"/>
    <s v="DJAGBLE"/>
    <s v="DJAGBLE"/>
    <s v="ZIO"/>
    <x v="1"/>
    <x v="3"/>
    <x v="7"/>
    <x v="0"/>
    <n v="4"/>
    <n v="1"/>
  </r>
  <r>
    <n v="2010111"/>
    <x v="0"/>
    <s v="COMPLEXE SCOLAIRE D'ENSEIGNEMENT TECHNIQUE ET PROFESSIONNEL (COSETEP)"/>
    <x v="0"/>
    <s v="DJAGBLE"/>
    <s v="DJAGBLE"/>
    <s v="ZIO"/>
    <x v="1"/>
    <x v="3"/>
    <x v="7"/>
    <x v="2"/>
    <n v="1"/>
    <n v="0"/>
  </r>
  <r>
    <n v="2010111"/>
    <x v="0"/>
    <s v="COMPLEXE SCOLAIRE D'ENSEIGNEMENT TECHNIQUE ET PROFESSIONNEL (COSETEP)"/>
    <x v="0"/>
    <s v="DJAGBLE"/>
    <s v="DJAGBLE"/>
    <s v="ZIO"/>
    <x v="1"/>
    <x v="3"/>
    <x v="7"/>
    <x v="10"/>
    <n v="1"/>
    <n v="0"/>
  </r>
  <r>
    <n v="2010111"/>
    <x v="0"/>
    <s v="COMPLEXE SCOLAIRE D'ENSEIGNEMENT TECHNIQUE ET PROFESSIONNEL (COSETEP)"/>
    <x v="0"/>
    <s v="DJAGBLE"/>
    <s v="DJAGBLE"/>
    <s v="ZIO"/>
    <x v="1"/>
    <x v="3"/>
    <x v="7"/>
    <x v="3"/>
    <n v="1"/>
    <n v="0"/>
  </r>
  <r>
    <n v="2010111"/>
    <x v="0"/>
    <s v="COMPLEXE SCOLAIRE D'ENSEIGNEMENT TECHNIQUE ET PROFESSIONNEL (COSETEP)"/>
    <x v="0"/>
    <s v="DJAGBLE"/>
    <s v="DJAGBLE"/>
    <s v="ZIO"/>
    <x v="1"/>
    <x v="3"/>
    <x v="2"/>
    <x v="2"/>
    <m/>
    <n v="0"/>
  </r>
  <r>
    <n v="2010111"/>
    <x v="0"/>
    <s v="COMPLEXE SCOLAIRE D'ENSEIGNEMENT TECHNIQUE ET PROFESSIONNEL (COSETEP)"/>
    <x v="0"/>
    <s v="DJAGBLE"/>
    <s v="DJAGBLE"/>
    <s v="ZIO"/>
    <x v="1"/>
    <x v="3"/>
    <x v="2"/>
    <x v="10"/>
    <n v="0"/>
    <n v="1"/>
  </r>
  <r>
    <n v="2010111"/>
    <x v="0"/>
    <s v="COMPLEXE SCOLAIRE D'ENSEIGNEMENT TECHNIQUE ET PROFESSIONNEL (COSETEP)"/>
    <x v="0"/>
    <s v="DJAGBLE"/>
    <s v="DJAGBLE"/>
    <s v="ZIO"/>
    <x v="1"/>
    <x v="3"/>
    <x v="2"/>
    <x v="4"/>
    <n v="1"/>
    <n v="0"/>
  </r>
  <r>
    <n v="2010111"/>
    <x v="0"/>
    <s v="COMPLEXE SCOLAIRE D'ENSEIGNEMENT TECHNIQUE ET PROFESSIONNEL (COSETEP)"/>
    <x v="0"/>
    <s v="DJAGBLE"/>
    <s v="DJAGBLE"/>
    <s v="ZIO"/>
    <x v="1"/>
    <x v="3"/>
    <x v="3"/>
    <x v="0"/>
    <n v="0"/>
    <n v="1"/>
  </r>
  <r>
    <n v="2010111"/>
    <x v="0"/>
    <s v="COMPLEXE SCOLAIRE D'ENSEIGNEMENT TECHNIQUE ET PROFESSIONNEL (COSETEP)"/>
    <x v="0"/>
    <s v="DJAGBLE"/>
    <s v="DJAGBLE"/>
    <s v="ZIO"/>
    <x v="1"/>
    <x v="3"/>
    <x v="3"/>
    <x v="2"/>
    <n v="0"/>
    <n v="1"/>
  </r>
  <r>
    <n v="2010111"/>
    <x v="0"/>
    <s v="COMPLEXE SCOLAIRE D'ENSEIGNEMENT TECHNIQUE ET PROFESSIONNEL (COSETEP)"/>
    <x v="0"/>
    <s v="DJAGBLE"/>
    <s v="DJAGBLE"/>
    <s v="ZIO"/>
    <x v="1"/>
    <x v="3"/>
    <x v="3"/>
    <x v="10"/>
    <n v="0"/>
    <n v="2"/>
  </r>
  <r>
    <n v="2010111"/>
    <x v="0"/>
    <s v="COMPLEXE SCOLAIRE D'ENSEIGNEMENT TECHNIQUE ET PROFESSIONNEL (COSETEP)"/>
    <x v="0"/>
    <s v="DJAGBLE"/>
    <s v="DJAGBLE"/>
    <s v="ZIO"/>
    <x v="1"/>
    <x v="3"/>
    <x v="3"/>
    <x v="3"/>
    <n v="0"/>
    <n v="1"/>
  </r>
  <r>
    <n v="2010111"/>
    <x v="0"/>
    <s v="COMPLEXE SCOLAIRE D'ENSEIGNEMENT TECHNIQUE ET PROFESSIONNEL (COSETEP)"/>
    <x v="0"/>
    <s v="DJAGBLE"/>
    <s v="DJAGBLE"/>
    <s v="ZIO"/>
    <x v="1"/>
    <x v="3"/>
    <x v="3"/>
    <x v="4"/>
    <m/>
    <n v="0"/>
  </r>
  <r>
    <n v="2010113"/>
    <x v="0"/>
    <s v="INSTITUT TECHNIQUE D'ENSEIGNEMENT COMMERCIAL KOUVAHEY - AGOE (ITEC-K AGOE)"/>
    <x v="0"/>
    <s v="AGOE-ASSIYEYE"/>
    <s v="AGOE-NYIVE"/>
    <s v="AGOE-NYIVE"/>
    <x v="0"/>
    <x v="1"/>
    <x v="1"/>
    <x v="2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1"/>
    <x v="1"/>
    <x v="10"/>
    <n v="0"/>
    <n v="13"/>
  </r>
  <r>
    <n v="2010113"/>
    <x v="0"/>
    <s v="INSTITUT TECHNIQUE D'ENSEIGNEMENT COMMERCIAL KOUVAHEY - AGOE (ITEC-K AGOE)"/>
    <x v="0"/>
    <s v="AGOE-ASSIYEYE"/>
    <s v="AGOE-NYIVE"/>
    <s v="AGOE-NYIVE"/>
    <x v="0"/>
    <x v="1"/>
    <x v="1"/>
    <x v="3"/>
    <n v="0"/>
    <n v="13"/>
  </r>
  <r>
    <n v="2010113"/>
    <x v="0"/>
    <s v="INSTITUT TECHNIQUE D'ENSEIGNEMENT COMMERCIAL KOUVAHEY - AGOE (ITEC-K AGOE)"/>
    <x v="0"/>
    <s v="AGOE-ASSIYEYE"/>
    <s v="AGOE-NYIVE"/>
    <s v="AGOE-NYIVE"/>
    <x v="0"/>
    <x v="1"/>
    <x v="1"/>
    <x v="4"/>
    <n v="0"/>
    <n v="8"/>
  </r>
  <r>
    <n v="2010113"/>
    <x v="0"/>
    <s v="INSTITUT TECHNIQUE D'ENSEIGNEMENT COMMERCIAL KOUVAHEY - AGOE (ITEC-K AGOE)"/>
    <x v="0"/>
    <s v="AGOE-ASSIYEYE"/>
    <s v="AGOE-NYIVE"/>
    <s v="AGOE-NYIVE"/>
    <x v="0"/>
    <x v="1"/>
    <x v="1"/>
    <x v="5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1"/>
    <x v="1"/>
    <x v="7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1"/>
    <x v="2"/>
    <x v="0"/>
    <n v="1"/>
    <n v="1"/>
  </r>
  <r>
    <n v="2010113"/>
    <x v="0"/>
    <s v="INSTITUT TECHNIQUE D'ENSEIGNEMENT COMMERCIAL KOUVAHEY - AGOE (ITEC-K AGOE)"/>
    <x v="0"/>
    <s v="AGOE-ASSIYEYE"/>
    <s v="AGOE-NYIVE"/>
    <s v="AGOE-NYIVE"/>
    <x v="0"/>
    <x v="1"/>
    <x v="2"/>
    <x v="2"/>
    <n v="2"/>
    <n v="6"/>
  </r>
  <r>
    <n v="2010113"/>
    <x v="0"/>
    <s v="INSTITUT TECHNIQUE D'ENSEIGNEMENT COMMERCIAL KOUVAHEY - AGOE (ITEC-K AGOE)"/>
    <x v="0"/>
    <s v="AGOE-ASSIYEYE"/>
    <s v="AGOE-NYIVE"/>
    <s v="AGOE-NYIVE"/>
    <x v="0"/>
    <x v="1"/>
    <x v="2"/>
    <x v="10"/>
    <n v="4"/>
    <n v="6"/>
  </r>
  <r>
    <n v="2010113"/>
    <x v="0"/>
    <s v="INSTITUT TECHNIQUE D'ENSEIGNEMENT COMMERCIAL KOUVAHEY - AGOE (ITEC-K AGOE)"/>
    <x v="0"/>
    <s v="AGOE-ASSIYEYE"/>
    <s v="AGOE-NYIVE"/>
    <s v="AGOE-NYIVE"/>
    <x v="0"/>
    <x v="1"/>
    <x v="2"/>
    <x v="3"/>
    <n v="11"/>
    <n v="17"/>
  </r>
  <r>
    <n v="2010113"/>
    <x v="0"/>
    <s v="INSTITUT TECHNIQUE D'ENSEIGNEMENT COMMERCIAL KOUVAHEY - AGOE (ITEC-K AGOE)"/>
    <x v="0"/>
    <s v="AGOE-ASSIYEYE"/>
    <s v="AGOE-NYIVE"/>
    <s v="AGOE-NYIVE"/>
    <x v="0"/>
    <x v="1"/>
    <x v="2"/>
    <x v="4"/>
    <n v="6"/>
    <n v="6"/>
  </r>
  <r>
    <n v="2010113"/>
    <x v="0"/>
    <s v="INSTITUT TECHNIQUE D'ENSEIGNEMENT COMMERCIAL KOUVAHEY - AGOE (ITEC-K AGOE)"/>
    <x v="0"/>
    <s v="AGOE-ASSIYEYE"/>
    <s v="AGOE-NYIVE"/>
    <s v="AGOE-NYIVE"/>
    <x v="0"/>
    <x v="1"/>
    <x v="2"/>
    <x v="5"/>
    <n v="5"/>
    <n v="7"/>
  </r>
  <r>
    <n v="2010113"/>
    <x v="0"/>
    <s v="INSTITUT TECHNIQUE D'ENSEIGNEMENT COMMERCIAL KOUVAHEY - AGOE (ITEC-K AGOE)"/>
    <x v="0"/>
    <s v="AGOE-ASSIYEYE"/>
    <s v="AGOE-NYIVE"/>
    <s v="AGOE-NYIVE"/>
    <x v="0"/>
    <x v="1"/>
    <x v="2"/>
    <x v="6"/>
    <n v="1"/>
    <n v="1"/>
  </r>
  <r>
    <n v="2010113"/>
    <x v="0"/>
    <s v="INSTITUT TECHNIQUE D'ENSEIGNEMENT COMMERCIAL KOUVAHEY - AGOE (ITEC-K AGOE)"/>
    <x v="0"/>
    <s v="AGOE-ASSIYEYE"/>
    <s v="AGOE-NYIVE"/>
    <s v="AGOE-NYIVE"/>
    <x v="0"/>
    <x v="1"/>
    <x v="2"/>
    <x v="8"/>
    <n v="0"/>
    <n v="2"/>
  </r>
  <r>
    <n v="2010113"/>
    <x v="0"/>
    <s v="INSTITUT TECHNIQUE D'ENSEIGNEMENT COMMERCIAL KOUVAHEY - AGOE (ITEC-K AGOE)"/>
    <x v="0"/>
    <s v="AGOE-ASSIYEYE"/>
    <s v="AGOE-NYIVE"/>
    <s v="AGOE-NYIVE"/>
    <x v="0"/>
    <x v="1"/>
    <x v="3"/>
    <x v="0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1"/>
    <x v="3"/>
    <x v="2"/>
    <n v="4"/>
    <n v="7"/>
  </r>
  <r>
    <n v="2010113"/>
    <x v="0"/>
    <s v="INSTITUT TECHNIQUE D'ENSEIGNEMENT COMMERCIAL KOUVAHEY - AGOE (ITEC-K AGOE)"/>
    <x v="0"/>
    <s v="AGOE-ASSIYEYE"/>
    <s v="AGOE-NYIVE"/>
    <s v="AGOE-NYIVE"/>
    <x v="0"/>
    <x v="1"/>
    <x v="3"/>
    <x v="10"/>
    <n v="3"/>
    <n v="7"/>
  </r>
  <r>
    <n v="2010113"/>
    <x v="0"/>
    <s v="INSTITUT TECHNIQUE D'ENSEIGNEMENT COMMERCIAL KOUVAHEY - AGOE (ITEC-K AGOE)"/>
    <x v="0"/>
    <s v="AGOE-ASSIYEYE"/>
    <s v="AGOE-NYIVE"/>
    <s v="AGOE-NYIVE"/>
    <x v="0"/>
    <x v="1"/>
    <x v="3"/>
    <x v="3"/>
    <n v="7"/>
    <n v="5"/>
  </r>
  <r>
    <n v="2010113"/>
    <x v="0"/>
    <s v="INSTITUT TECHNIQUE D'ENSEIGNEMENT COMMERCIAL KOUVAHEY - AGOE (ITEC-K AGOE)"/>
    <x v="0"/>
    <s v="AGOE-ASSIYEYE"/>
    <s v="AGOE-NYIVE"/>
    <s v="AGOE-NYIVE"/>
    <x v="0"/>
    <x v="1"/>
    <x v="3"/>
    <x v="4"/>
    <n v="4"/>
    <n v="7"/>
  </r>
  <r>
    <n v="2010113"/>
    <x v="0"/>
    <s v="INSTITUT TECHNIQUE D'ENSEIGNEMENT COMMERCIAL KOUVAHEY - AGOE (ITEC-K AGOE)"/>
    <x v="0"/>
    <s v="AGOE-ASSIYEYE"/>
    <s v="AGOE-NYIVE"/>
    <s v="AGOE-NYIVE"/>
    <x v="0"/>
    <x v="1"/>
    <x v="3"/>
    <x v="5"/>
    <n v="2"/>
    <n v="2"/>
  </r>
  <r>
    <n v="2010113"/>
    <x v="0"/>
    <s v="INSTITUT TECHNIQUE D'ENSEIGNEMENT COMMERCIAL KOUVAHEY - AGOE (ITEC-K AGOE)"/>
    <x v="0"/>
    <s v="AGOE-ASSIYEYE"/>
    <s v="AGOE-NYIVE"/>
    <s v="AGOE-NYIVE"/>
    <x v="0"/>
    <x v="3"/>
    <x v="1"/>
    <x v="0"/>
    <n v="0"/>
    <n v="4"/>
  </r>
  <r>
    <n v="2010113"/>
    <x v="0"/>
    <s v="INSTITUT TECHNIQUE D'ENSEIGNEMENT COMMERCIAL KOUVAHEY - AGOE (ITEC-K AGOE)"/>
    <x v="0"/>
    <s v="AGOE-ASSIYEYE"/>
    <s v="AGOE-NYIVE"/>
    <s v="AGOE-NYIVE"/>
    <x v="0"/>
    <x v="3"/>
    <x v="1"/>
    <x v="2"/>
    <n v="0"/>
    <n v="5"/>
  </r>
  <r>
    <n v="2010113"/>
    <x v="0"/>
    <s v="INSTITUT TECHNIQUE D'ENSEIGNEMENT COMMERCIAL KOUVAHEY - AGOE (ITEC-K AGOE)"/>
    <x v="0"/>
    <s v="AGOE-ASSIYEYE"/>
    <s v="AGOE-NYIVE"/>
    <s v="AGOE-NYIVE"/>
    <x v="0"/>
    <x v="3"/>
    <x v="1"/>
    <x v="10"/>
    <n v="0"/>
    <n v="7"/>
  </r>
  <r>
    <n v="2010113"/>
    <x v="0"/>
    <s v="INSTITUT TECHNIQUE D'ENSEIGNEMENT COMMERCIAL KOUVAHEY - AGOE (ITEC-K AGOE)"/>
    <x v="0"/>
    <s v="AGOE-ASSIYEYE"/>
    <s v="AGOE-NYIVE"/>
    <s v="AGOE-NYIVE"/>
    <x v="0"/>
    <x v="3"/>
    <x v="1"/>
    <x v="3"/>
    <n v="0"/>
    <n v="10"/>
  </r>
  <r>
    <n v="2010113"/>
    <x v="0"/>
    <s v="INSTITUT TECHNIQUE D'ENSEIGNEMENT COMMERCIAL KOUVAHEY - AGOE (ITEC-K AGOE)"/>
    <x v="0"/>
    <s v="AGOE-ASSIYEYE"/>
    <s v="AGOE-NYIVE"/>
    <s v="AGOE-NYIVE"/>
    <x v="0"/>
    <x v="3"/>
    <x v="1"/>
    <x v="4"/>
    <n v="1"/>
    <n v="3"/>
  </r>
  <r>
    <n v="2010113"/>
    <x v="0"/>
    <s v="INSTITUT TECHNIQUE D'ENSEIGNEMENT COMMERCIAL KOUVAHEY - AGOE (ITEC-K AGOE)"/>
    <x v="0"/>
    <s v="AGOE-ASSIYEYE"/>
    <s v="AGOE-NYIVE"/>
    <s v="AGOE-NYIVE"/>
    <x v="0"/>
    <x v="3"/>
    <x v="1"/>
    <x v="5"/>
    <n v="1"/>
    <n v="2"/>
  </r>
  <r>
    <n v="2010113"/>
    <x v="0"/>
    <s v="INSTITUT TECHNIQUE D'ENSEIGNEMENT COMMERCIAL KOUVAHEY - AGOE (ITEC-K AGOE)"/>
    <x v="0"/>
    <s v="AGOE-ASSIYEYE"/>
    <s v="AGOE-NYIVE"/>
    <s v="AGOE-NYIVE"/>
    <x v="0"/>
    <x v="3"/>
    <x v="1"/>
    <x v="6"/>
    <n v="2"/>
    <n v="1"/>
  </r>
  <r>
    <n v="2010113"/>
    <x v="0"/>
    <s v="INSTITUT TECHNIQUE D'ENSEIGNEMENT COMMERCIAL KOUVAHEY - AGOE (ITEC-K AGOE)"/>
    <x v="0"/>
    <s v="AGOE-ASSIYEYE"/>
    <s v="AGOE-NYIVE"/>
    <s v="AGOE-NYIVE"/>
    <x v="0"/>
    <x v="3"/>
    <x v="1"/>
    <x v="7"/>
    <n v="1"/>
    <n v="0"/>
  </r>
  <r>
    <n v="2010113"/>
    <x v="0"/>
    <s v="INSTITUT TECHNIQUE D'ENSEIGNEMENT COMMERCIAL KOUVAHEY - AGOE (ITEC-K AGOE)"/>
    <x v="0"/>
    <s v="AGOE-ASSIYEYE"/>
    <s v="AGOE-NYIVE"/>
    <s v="AGOE-NYIVE"/>
    <x v="0"/>
    <x v="3"/>
    <x v="2"/>
    <x v="0"/>
    <n v="0"/>
    <n v="3"/>
  </r>
  <r>
    <n v="2010113"/>
    <x v="0"/>
    <s v="INSTITUT TECHNIQUE D'ENSEIGNEMENT COMMERCIAL KOUVAHEY - AGOE (ITEC-K AGOE)"/>
    <x v="0"/>
    <s v="AGOE-ASSIYEYE"/>
    <s v="AGOE-NYIVE"/>
    <s v="AGOE-NYIVE"/>
    <x v="0"/>
    <x v="3"/>
    <x v="2"/>
    <x v="2"/>
    <n v="5"/>
    <n v="5"/>
  </r>
  <r>
    <n v="2010113"/>
    <x v="0"/>
    <s v="INSTITUT TECHNIQUE D'ENSEIGNEMENT COMMERCIAL KOUVAHEY - AGOE (ITEC-K AGOE)"/>
    <x v="0"/>
    <s v="AGOE-ASSIYEYE"/>
    <s v="AGOE-NYIVE"/>
    <s v="AGOE-NYIVE"/>
    <x v="0"/>
    <x v="3"/>
    <x v="2"/>
    <x v="10"/>
    <n v="4"/>
    <n v="5"/>
  </r>
  <r>
    <n v="2010113"/>
    <x v="0"/>
    <s v="INSTITUT TECHNIQUE D'ENSEIGNEMENT COMMERCIAL KOUVAHEY - AGOE (ITEC-K AGOE)"/>
    <x v="0"/>
    <s v="AGOE-ASSIYEYE"/>
    <s v="AGOE-NYIVE"/>
    <s v="AGOE-NYIVE"/>
    <x v="0"/>
    <x v="3"/>
    <x v="2"/>
    <x v="3"/>
    <n v="3"/>
    <n v="5"/>
  </r>
  <r>
    <n v="2010113"/>
    <x v="0"/>
    <s v="INSTITUT TECHNIQUE D'ENSEIGNEMENT COMMERCIAL KOUVAHEY - AGOE (ITEC-K AGOE)"/>
    <x v="0"/>
    <s v="AGOE-ASSIYEYE"/>
    <s v="AGOE-NYIVE"/>
    <s v="AGOE-NYIVE"/>
    <x v="0"/>
    <x v="3"/>
    <x v="2"/>
    <x v="4"/>
    <n v="3"/>
    <n v="3"/>
  </r>
  <r>
    <n v="2010113"/>
    <x v="0"/>
    <s v="INSTITUT TECHNIQUE D'ENSEIGNEMENT COMMERCIAL KOUVAHEY - AGOE (ITEC-K AGOE)"/>
    <x v="0"/>
    <s v="AGOE-ASSIYEYE"/>
    <s v="AGOE-NYIVE"/>
    <s v="AGOE-NYIVE"/>
    <x v="0"/>
    <x v="3"/>
    <x v="2"/>
    <x v="5"/>
    <n v="2"/>
    <n v="1"/>
  </r>
  <r>
    <n v="2010113"/>
    <x v="0"/>
    <s v="INSTITUT TECHNIQUE D'ENSEIGNEMENT COMMERCIAL KOUVAHEY - AGOE (ITEC-K AGOE)"/>
    <x v="0"/>
    <s v="AGOE-ASSIYEYE"/>
    <s v="AGOE-NYIVE"/>
    <s v="AGOE-NYIVE"/>
    <x v="0"/>
    <x v="3"/>
    <x v="3"/>
    <x v="2"/>
    <n v="7"/>
    <n v="13"/>
  </r>
  <r>
    <n v="2010113"/>
    <x v="0"/>
    <s v="INSTITUT TECHNIQUE D'ENSEIGNEMENT COMMERCIAL KOUVAHEY - AGOE (ITEC-K AGOE)"/>
    <x v="0"/>
    <s v="AGOE-ASSIYEYE"/>
    <s v="AGOE-NYIVE"/>
    <s v="AGOE-NYIVE"/>
    <x v="0"/>
    <x v="3"/>
    <x v="3"/>
    <x v="10"/>
    <n v="0"/>
    <n v="4"/>
  </r>
  <r>
    <n v="2010113"/>
    <x v="0"/>
    <s v="INSTITUT TECHNIQUE D'ENSEIGNEMENT COMMERCIAL KOUVAHEY - AGOE (ITEC-K AGOE)"/>
    <x v="0"/>
    <s v="AGOE-ASSIYEYE"/>
    <s v="AGOE-NYIVE"/>
    <s v="AGOE-NYIVE"/>
    <x v="0"/>
    <x v="3"/>
    <x v="3"/>
    <x v="3"/>
    <n v="1"/>
    <n v="4"/>
  </r>
  <r>
    <n v="2010113"/>
    <x v="0"/>
    <s v="INSTITUT TECHNIQUE D'ENSEIGNEMENT COMMERCIAL KOUVAHEY - AGOE (ITEC-K AGOE)"/>
    <x v="0"/>
    <s v="AGOE-ASSIYEYE"/>
    <s v="AGOE-NYIVE"/>
    <s v="AGOE-NYIVE"/>
    <x v="0"/>
    <x v="3"/>
    <x v="3"/>
    <x v="4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5"/>
    <x v="1"/>
    <x v="10"/>
    <n v="0"/>
    <n v="4"/>
  </r>
  <r>
    <n v="2010113"/>
    <x v="0"/>
    <s v="INSTITUT TECHNIQUE D'ENSEIGNEMENT COMMERCIAL KOUVAHEY - AGOE (ITEC-K AGOE)"/>
    <x v="0"/>
    <s v="AGOE-ASSIYEYE"/>
    <s v="AGOE-NYIVE"/>
    <s v="AGOE-NYIVE"/>
    <x v="0"/>
    <x v="5"/>
    <x v="1"/>
    <x v="3"/>
    <n v="0"/>
    <n v="4"/>
  </r>
  <r>
    <n v="2010113"/>
    <x v="0"/>
    <s v="INSTITUT TECHNIQUE D'ENSEIGNEMENT COMMERCIAL KOUVAHEY - AGOE (ITEC-K AGOE)"/>
    <x v="0"/>
    <s v="AGOE-ASSIYEYE"/>
    <s v="AGOE-NYIVE"/>
    <s v="AGOE-NYIVE"/>
    <x v="0"/>
    <x v="5"/>
    <x v="1"/>
    <x v="4"/>
    <n v="0"/>
    <n v="6"/>
  </r>
  <r>
    <n v="2010113"/>
    <x v="0"/>
    <s v="INSTITUT TECHNIQUE D'ENSEIGNEMENT COMMERCIAL KOUVAHEY - AGOE (ITEC-K AGOE)"/>
    <x v="0"/>
    <s v="AGOE-ASSIYEYE"/>
    <s v="AGOE-NYIVE"/>
    <s v="AGOE-NYIVE"/>
    <x v="0"/>
    <x v="5"/>
    <x v="1"/>
    <x v="5"/>
    <n v="0"/>
    <n v="9"/>
  </r>
  <r>
    <n v="2010113"/>
    <x v="0"/>
    <s v="INSTITUT TECHNIQUE D'ENSEIGNEMENT COMMERCIAL KOUVAHEY - AGOE (ITEC-K AGOE)"/>
    <x v="0"/>
    <s v="AGOE-ASSIYEYE"/>
    <s v="AGOE-NYIVE"/>
    <s v="AGOE-NYIVE"/>
    <x v="0"/>
    <x v="5"/>
    <x v="1"/>
    <x v="6"/>
    <n v="0"/>
    <n v="8"/>
  </r>
  <r>
    <n v="2010113"/>
    <x v="0"/>
    <s v="INSTITUT TECHNIQUE D'ENSEIGNEMENT COMMERCIAL KOUVAHEY - AGOE (ITEC-K AGOE)"/>
    <x v="0"/>
    <s v="AGOE-ASSIYEYE"/>
    <s v="AGOE-NYIVE"/>
    <s v="AGOE-NYIVE"/>
    <x v="0"/>
    <x v="5"/>
    <x v="1"/>
    <x v="7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5"/>
    <x v="2"/>
    <x v="1"/>
    <n v="1"/>
    <n v="0"/>
  </r>
  <r>
    <n v="2010113"/>
    <x v="0"/>
    <s v="INSTITUT TECHNIQUE D'ENSEIGNEMENT COMMERCIAL KOUVAHEY - AGOE (ITEC-K AGOE)"/>
    <x v="0"/>
    <s v="AGOE-ASSIYEYE"/>
    <s v="AGOE-NYIVE"/>
    <s v="AGOE-NYIVE"/>
    <x v="0"/>
    <x v="5"/>
    <x v="2"/>
    <x v="10"/>
    <n v="1"/>
    <n v="4"/>
  </r>
  <r>
    <n v="2010113"/>
    <x v="0"/>
    <s v="INSTITUT TECHNIQUE D'ENSEIGNEMENT COMMERCIAL KOUVAHEY - AGOE (ITEC-K AGOE)"/>
    <x v="0"/>
    <s v="AGOE-ASSIYEYE"/>
    <s v="AGOE-NYIVE"/>
    <s v="AGOE-NYIVE"/>
    <x v="0"/>
    <x v="5"/>
    <x v="2"/>
    <x v="3"/>
    <n v="4"/>
    <n v="2"/>
  </r>
  <r>
    <n v="2010113"/>
    <x v="0"/>
    <s v="INSTITUT TECHNIQUE D'ENSEIGNEMENT COMMERCIAL KOUVAHEY - AGOE (ITEC-K AGOE)"/>
    <x v="0"/>
    <s v="AGOE-ASSIYEYE"/>
    <s v="AGOE-NYIVE"/>
    <s v="AGOE-NYIVE"/>
    <x v="0"/>
    <x v="5"/>
    <x v="2"/>
    <x v="4"/>
    <n v="2"/>
    <n v="6"/>
  </r>
  <r>
    <n v="2010113"/>
    <x v="0"/>
    <s v="INSTITUT TECHNIQUE D'ENSEIGNEMENT COMMERCIAL KOUVAHEY - AGOE (ITEC-K AGOE)"/>
    <x v="0"/>
    <s v="AGOE-ASSIYEYE"/>
    <s v="AGOE-NYIVE"/>
    <s v="AGOE-NYIVE"/>
    <x v="0"/>
    <x v="5"/>
    <x v="2"/>
    <x v="5"/>
    <n v="8"/>
    <n v="8"/>
  </r>
  <r>
    <n v="2010113"/>
    <x v="0"/>
    <s v="INSTITUT TECHNIQUE D'ENSEIGNEMENT COMMERCIAL KOUVAHEY - AGOE (ITEC-K AGOE)"/>
    <x v="0"/>
    <s v="AGOE-ASSIYEYE"/>
    <s v="AGOE-NYIVE"/>
    <s v="AGOE-NYIVE"/>
    <x v="0"/>
    <x v="5"/>
    <x v="2"/>
    <x v="6"/>
    <n v="1"/>
    <n v="2"/>
  </r>
  <r>
    <n v="2010113"/>
    <x v="0"/>
    <s v="INSTITUT TECHNIQUE D'ENSEIGNEMENT COMMERCIAL KOUVAHEY - AGOE (ITEC-K AGOE)"/>
    <x v="0"/>
    <s v="AGOE-ASSIYEYE"/>
    <s v="AGOE-NYIVE"/>
    <s v="AGOE-NYIVE"/>
    <x v="0"/>
    <x v="5"/>
    <x v="3"/>
    <x v="1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5"/>
    <x v="3"/>
    <x v="2"/>
    <n v="0"/>
    <n v="1"/>
  </r>
  <r>
    <n v="2010113"/>
    <x v="0"/>
    <s v="INSTITUT TECHNIQUE D'ENSEIGNEMENT COMMERCIAL KOUVAHEY - AGOE (ITEC-K AGOE)"/>
    <x v="0"/>
    <s v="AGOE-ASSIYEYE"/>
    <s v="AGOE-NYIVE"/>
    <s v="AGOE-NYIVE"/>
    <x v="0"/>
    <x v="5"/>
    <x v="3"/>
    <x v="10"/>
    <n v="2"/>
    <n v="1"/>
  </r>
  <r>
    <n v="2010113"/>
    <x v="0"/>
    <s v="INSTITUT TECHNIQUE D'ENSEIGNEMENT COMMERCIAL KOUVAHEY - AGOE (ITEC-K AGOE)"/>
    <x v="0"/>
    <s v="AGOE-ASSIYEYE"/>
    <s v="AGOE-NYIVE"/>
    <s v="AGOE-NYIVE"/>
    <x v="0"/>
    <x v="5"/>
    <x v="3"/>
    <x v="3"/>
    <n v="12"/>
    <n v="1"/>
  </r>
  <r>
    <n v="2010113"/>
    <x v="0"/>
    <s v="INSTITUT TECHNIQUE D'ENSEIGNEMENT COMMERCIAL KOUVAHEY - AGOE (ITEC-K AGOE)"/>
    <x v="0"/>
    <s v="AGOE-ASSIYEYE"/>
    <s v="AGOE-NYIVE"/>
    <s v="AGOE-NYIVE"/>
    <x v="0"/>
    <x v="5"/>
    <x v="3"/>
    <x v="4"/>
    <n v="4"/>
    <n v="2"/>
  </r>
  <r>
    <n v="2010113"/>
    <x v="0"/>
    <s v="INSTITUT TECHNIQUE D'ENSEIGNEMENT COMMERCIAL KOUVAHEY - AGOE (ITEC-K AGOE)"/>
    <x v="0"/>
    <s v="AGOE-ASSIYEYE"/>
    <s v="AGOE-NYIVE"/>
    <s v="AGOE-NYIVE"/>
    <x v="0"/>
    <x v="5"/>
    <x v="3"/>
    <x v="5"/>
    <n v="1"/>
    <n v="8"/>
  </r>
  <r>
    <n v="2010113"/>
    <x v="0"/>
    <s v="INSTITUT TECHNIQUE D'ENSEIGNEMENT COMMERCIAL KOUVAHEY - AGOE (ITEC-K AGOE)"/>
    <x v="0"/>
    <s v="AGOE-ASSIYEYE"/>
    <s v="AGOE-NYIVE"/>
    <s v="AGOE-NYIVE"/>
    <x v="0"/>
    <x v="5"/>
    <x v="3"/>
    <x v="6"/>
    <n v="2"/>
    <n v="3"/>
  </r>
  <r>
    <n v="2010113"/>
    <x v="0"/>
    <s v="INSTITUT TECHNIQUE D'ENSEIGNEMENT COMMERCIAL KOUVAHEY - AGOE (ITEC-K AGOE)"/>
    <x v="0"/>
    <s v="AGOE-ASSIYEYE"/>
    <s v="AGOE-NYIVE"/>
    <s v="AGOE-NYIVE"/>
    <x v="0"/>
    <x v="5"/>
    <x v="3"/>
    <x v="7"/>
    <n v="1"/>
    <n v="2"/>
  </r>
  <r>
    <n v="2010113"/>
    <x v="0"/>
    <s v="INSTITUT TECHNIQUE D'ENSEIGNEMENT COMMERCIAL KOUVAHEY - AGOE (ITEC-K AGOE)"/>
    <x v="0"/>
    <s v="AGOE-ASSIYEYE"/>
    <s v="AGOE-NYIVE"/>
    <s v="AGOE-NYIVE"/>
    <x v="0"/>
    <x v="5"/>
    <x v="3"/>
    <x v="8"/>
    <n v="2"/>
    <n v="1"/>
  </r>
  <r>
    <n v="2010114"/>
    <x v="0"/>
    <s v="COLLEGE TECHNIQUE COMMERCIAL ELEPHANTEAUX"/>
    <x v="0"/>
    <s v="AGOE-ASSIYEYE"/>
    <s v="AGOE-NYIVE"/>
    <s v="AGOE-NYIVE"/>
    <x v="0"/>
    <x v="1"/>
    <x v="1"/>
    <x v="10"/>
    <n v="0"/>
    <n v="6"/>
  </r>
  <r>
    <n v="2010114"/>
    <x v="0"/>
    <s v="COLLEGE TECHNIQUE COMMERCIAL ELEPHANTEAUX"/>
    <x v="0"/>
    <s v="AGOE-ASSIYEYE"/>
    <s v="AGOE-NYIVE"/>
    <s v="AGOE-NYIVE"/>
    <x v="0"/>
    <x v="1"/>
    <x v="1"/>
    <x v="3"/>
    <n v="1"/>
    <n v="6"/>
  </r>
  <r>
    <n v="2010114"/>
    <x v="0"/>
    <s v="COLLEGE TECHNIQUE COMMERCIAL ELEPHANTEAUX"/>
    <x v="0"/>
    <s v="AGOE-ASSIYEYE"/>
    <s v="AGOE-NYIVE"/>
    <s v="AGOE-NYIVE"/>
    <x v="0"/>
    <x v="1"/>
    <x v="1"/>
    <x v="4"/>
    <n v="0"/>
    <n v="9"/>
  </r>
  <r>
    <n v="2010114"/>
    <x v="0"/>
    <s v="COLLEGE TECHNIQUE COMMERCIAL ELEPHANTEAUX"/>
    <x v="0"/>
    <s v="AGOE-ASSIYEYE"/>
    <s v="AGOE-NYIVE"/>
    <s v="AGOE-NYIVE"/>
    <x v="0"/>
    <x v="1"/>
    <x v="1"/>
    <x v="5"/>
    <n v="0"/>
    <n v="5"/>
  </r>
  <r>
    <n v="2010114"/>
    <x v="0"/>
    <s v="COLLEGE TECHNIQUE COMMERCIAL ELEPHANTEAUX"/>
    <x v="0"/>
    <s v="AGOE-ASSIYEYE"/>
    <s v="AGOE-NYIVE"/>
    <s v="AGOE-NYIVE"/>
    <x v="0"/>
    <x v="1"/>
    <x v="1"/>
    <x v="6"/>
    <n v="0"/>
    <n v="4"/>
  </r>
  <r>
    <n v="2010114"/>
    <x v="0"/>
    <s v="COLLEGE TECHNIQUE COMMERCIAL ELEPHANTEAUX"/>
    <x v="0"/>
    <s v="AGOE-ASSIYEYE"/>
    <s v="AGOE-NYIVE"/>
    <s v="AGOE-NYIVE"/>
    <x v="0"/>
    <x v="1"/>
    <x v="2"/>
    <x v="10"/>
    <n v="2"/>
    <n v="8"/>
  </r>
  <r>
    <n v="2010114"/>
    <x v="0"/>
    <s v="COLLEGE TECHNIQUE COMMERCIAL ELEPHANTEAUX"/>
    <x v="0"/>
    <s v="AGOE-ASSIYEYE"/>
    <s v="AGOE-NYIVE"/>
    <s v="AGOE-NYIVE"/>
    <x v="0"/>
    <x v="1"/>
    <x v="2"/>
    <x v="3"/>
    <n v="3"/>
    <n v="9"/>
  </r>
  <r>
    <n v="2010114"/>
    <x v="0"/>
    <s v="COLLEGE TECHNIQUE COMMERCIAL ELEPHANTEAUX"/>
    <x v="0"/>
    <s v="AGOE-ASSIYEYE"/>
    <s v="AGOE-NYIVE"/>
    <s v="AGOE-NYIVE"/>
    <x v="0"/>
    <x v="1"/>
    <x v="2"/>
    <x v="4"/>
    <n v="6"/>
    <n v="8"/>
  </r>
  <r>
    <n v="2010114"/>
    <x v="0"/>
    <s v="COLLEGE TECHNIQUE COMMERCIAL ELEPHANTEAUX"/>
    <x v="0"/>
    <s v="AGOE-ASSIYEYE"/>
    <s v="AGOE-NYIVE"/>
    <s v="AGOE-NYIVE"/>
    <x v="0"/>
    <x v="1"/>
    <x v="2"/>
    <x v="5"/>
    <n v="3"/>
    <n v="2"/>
  </r>
  <r>
    <n v="2010114"/>
    <x v="0"/>
    <s v="COLLEGE TECHNIQUE COMMERCIAL ELEPHANTEAUX"/>
    <x v="0"/>
    <s v="AGOE-ASSIYEYE"/>
    <s v="AGOE-NYIVE"/>
    <s v="AGOE-NYIVE"/>
    <x v="0"/>
    <x v="1"/>
    <x v="2"/>
    <x v="6"/>
    <n v="2"/>
    <n v="0"/>
  </r>
  <r>
    <n v="2010114"/>
    <x v="0"/>
    <s v="COLLEGE TECHNIQUE COMMERCIAL ELEPHANTEAUX"/>
    <x v="0"/>
    <s v="AGOE-ASSIYEYE"/>
    <s v="AGOE-NYIVE"/>
    <s v="AGOE-NYIVE"/>
    <x v="0"/>
    <x v="1"/>
    <x v="3"/>
    <x v="10"/>
    <n v="0"/>
    <n v="5"/>
  </r>
  <r>
    <n v="2010114"/>
    <x v="0"/>
    <s v="COLLEGE TECHNIQUE COMMERCIAL ELEPHANTEAUX"/>
    <x v="0"/>
    <s v="AGOE-ASSIYEYE"/>
    <s v="AGOE-NYIVE"/>
    <s v="AGOE-NYIVE"/>
    <x v="0"/>
    <x v="1"/>
    <x v="3"/>
    <x v="3"/>
    <n v="2"/>
    <n v="6"/>
  </r>
  <r>
    <n v="2010114"/>
    <x v="0"/>
    <s v="COLLEGE TECHNIQUE COMMERCIAL ELEPHANTEAUX"/>
    <x v="0"/>
    <s v="AGOE-ASSIYEYE"/>
    <s v="AGOE-NYIVE"/>
    <s v="AGOE-NYIVE"/>
    <x v="0"/>
    <x v="1"/>
    <x v="3"/>
    <x v="4"/>
    <n v="3"/>
    <n v="4"/>
  </r>
  <r>
    <n v="2010114"/>
    <x v="0"/>
    <s v="COLLEGE TECHNIQUE COMMERCIAL ELEPHANTEAUX"/>
    <x v="0"/>
    <s v="AGOE-ASSIYEYE"/>
    <s v="AGOE-NYIVE"/>
    <s v="AGOE-NYIVE"/>
    <x v="0"/>
    <x v="1"/>
    <x v="3"/>
    <x v="5"/>
    <n v="4"/>
    <n v="7"/>
  </r>
  <r>
    <n v="2010114"/>
    <x v="0"/>
    <s v="COLLEGE TECHNIQUE COMMERCIAL ELEPHANTEAUX"/>
    <x v="0"/>
    <s v="AGOE-ASSIYEYE"/>
    <s v="AGOE-NYIVE"/>
    <s v="AGOE-NYIVE"/>
    <x v="0"/>
    <x v="1"/>
    <x v="3"/>
    <x v="6"/>
    <n v="2"/>
    <n v="3"/>
  </r>
  <r>
    <n v="2010114"/>
    <x v="0"/>
    <s v="COLLEGE TECHNIQUE COMMERCIAL ELEPHANTEAUX"/>
    <x v="0"/>
    <s v="AGOE-ASSIYEYE"/>
    <s v="AGOE-NYIVE"/>
    <s v="AGOE-NYIVE"/>
    <x v="0"/>
    <x v="3"/>
    <x v="1"/>
    <x v="2"/>
    <n v="0"/>
    <n v="15"/>
  </r>
  <r>
    <n v="2010114"/>
    <x v="0"/>
    <s v="COLLEGE TECHNIQUE COMMERCIAL ELEPHANTEAUX"/>
    <x v="0"/>
    <s v="AGOE-ASSIYEYE"/>
    <s v="AGOE-NYIVE"/>
    <s v="AGOE-NYIVE"/>
    <x v="0"/>
    <x v="3"/>
    <x v="1"/>
    <x v="10"/>
    <n v="0"/>
    <n v="18"/>
  </r>
  <r>
    <n v="2010114"/>
    <x v="0"/>
    <s v="COLLEGE TECHNIQUE COMMERCIAL ELEPHANTEAUX"/>
    <x v="0"/>
    <s v="AGOE-ASSIYEYE"/>
    <s v="AGOE-NYIVE"/>
    <s v="AGOE-NYIVE"/>
    <x v="0"/>
    <x v="3"/>
    <x v="1"/>
    <x v="4"/>
    <n v="0"/>
    <n v="2"/>
  </r>
  <r>
    <n v="2010114"/>
    <x v="0"/>
    <s v="COLLEGE TECHNIQUE COMMERCIAL ELEPHANTEAUX"/>
    <x v="0"/>
    <s v="AGOE-ASSIYEYE"/>
    <s v="AGOE-NYIVE"/>
    <s v="AGOE-NYIVE"/>
    <x v="0"/>
    <x v="3"/>
    <x v="2"/>
    <x v="0"/>
    <n v="0"/>
    <n v="1"/>
  </r>
  <r>
    <n v="2010114"/>
    <x v="0"/>
    <s v="COLLEGE TECHNIQUE COMMERCIAL ELEPHANTEAUX"/>
    <x v="0"/>
    <s v="AGOE-ASSIYEYE"/>
    <s v="AGOE-NYIVE"/>
    <s v="AGOE-NYIVE"/>
    <x v="0"/>
    <x v="3"/>
    <x v="2"/>
    <x v="2"/>
    <n v="1"/>
    <n v="3"/>
  </r>
  <r>
    <n v="2010114"/>
    <x v="0"/>
    <s v="COLLEGE TECHNIQUE COMMERCIAL ELEPHANTEAUX"/>
    <x v="0"/>
    <s v="AGOE-ASSIYEYE"/>
    <s v="AGOE-NYIVE"/>
    <s v="AGOE-NYIVE"/>
    <x v="0"/>
    <x v="3"/>
    <x v="2"/>
    <x v="10"/>
    <n v="5"/>
    <n v="11"/>
  </r>
  <r>
    <n v="2010114"/>
    <x v="0"/>
    <s v="COLLEGE TECHNIQUE COMMERCIAL ELEPHANTEAUX"/>
    <x v="0"/>
    <s v="AGOE-ASSIYEYE"/>
    <s v="AGOE-NYIVE"/>
    <s v="AGOE-NYIVE"/>
    <x v="0"/>
    <x v="3"/>
    <x v="2"/>
    <x v="3"/>
    <n v="9"/>
    <n v="7"/>
  </r>
  <r>
    <n v="2010114"/>
    <x v="0"/>
    <s v="COLLEGE TECHNIQUE COMMERCIAL ELEPHANTEAUX"/>
    <x v="0"/>
    <s v="AGOE-ASSIYEYE"/>
    <s v="AGOE-NYIVE"/>
    <s v="AGOE-NYIVE"/>
    <x v="0"/>
    <x v="3"/>
    <x v="2"/>
    <x v="4"/>
    <n v="2"/>
    <n v="0"/>
  </r>
  <r>
    <n v="2010114"/>
    <x v="0"/>
    <s v="COLLEGE TECHNIQUE COMMERCIAL ELEPHANTEAUX"/>
    <x v="0"/>
    <s v="AGOE-ASSIYEYE"/>
    <s v="AGOE-NYIVE"/>
    <s v="AGOE-NYIVE"/>
    <x v="0"/>
    <x v="3"/>
    <x v="3"/>
    <x v="2"/>
    <n v="3"/>
    <n v="5"/>
  </r>
  <r>
    <n v="2010114"/>
    <x v="0"/>
    <s v="COLLEGE TECHNIQUE COMMERCIAL ELEPHANTEAUX"/>
    <x v="0"/>
    <s v="AGOE-ASSIYEYE"/>
    <s v="AGOE-NYIVE"/>
    <s v="AGOE-NYIVE"/>
    <x v="0"/>
    <x v="3"/>
    <x v="3"/>
    <x v="10"/>
    <n v="8"/>
    <n v="11"/>
  </r>
  <r>
    <n v="2010114"/>
    <x v="0"/>
    <s v="COLLEGE TECHNIQUE COMMERCIAL ELEPHANTEAUX"/>
    <x v="0"/>
    <s v="AGOE-ASSIYEYE"/>
    <s v="AGOE-NYIVE"/>
    <s v="AGOE-NYIVE"/>
    <x v="0"/>
    <x v="3"/>
    <x v="3"/>
    <x v="3"/>
    <n v="3"/>
    <n v="4"/>
  </r>
  <r>
    <n v="2010114"/>
    <x v="0"/>
    <s v="COLLEGE TECHNIQUE COMMERCIAL ELEPHANTEAUX"/>
    <x v="0"/>
    <s v="AGOE-ASSIYEYE"/>
    <s v="AGOE-NYIVE"/>
    <s v="AGOE-NYIVE"/>
    <x v="0"/>
    <x v="3"/>
    <x v="3"/>
    <x v="4"/>
    <n v="2"/>
    <n v="0"/>
  </r>
  <r>
    <n v="2010114"/>
    <x v="0"/>
    <s v="COLLEGE TECHNIQUE COMMERCIAL ELEPHANTEAUX"/>
    <x v="0"/>
    <s v="AGOE-ASSIYEYE"/>
    <s v="AGOE-NYIVE"/>
    <s v="AGOE-NYIVE"/>
    <x v="0"/>
    <x v="5"/>
    <x v="1"/>
    <x v="3"/>
    <n v="0"/>
    <n v="1"/>
  </r>
  <r>
    <n v="2010114"/>
    <x v="0"/>
    <s v="COLLEGE TECHNIQUE COMMERCIAL ELEPHANTEAUX"/>
    <x v="0"/>
    <s v="AGOE-ASSIYEYE"/>
    <s v="AGOE-NYIVE"/>
    <s v="AGOE-NYIVE"/>
    <x v="0"/>
    <x v="5"/>
    <x v="1"/>
    <x v="4"/>
    <n v="0"/>
    <n v="2"/>
  </r>
  <r>
    <n v="2010114"/>
    <x v="0"/>
    <s v="COLLEGE TECHNIQUE COMMERCIAL ELEPHANTEAUX"/>
    <x v="0"/>
    <s v="AGOE-ASSIYEYE"/>
    <s v="AGOE-NYIVE"/>
    <s v="AGOE-NYIVE"/>
    <x v="0"/>
    <x v="5"/>
    <x v="1"/>
    <x v="5"/>
    <n v="0"/>
    <n v="3"/>
  </r>
  <r>
    <n v="2010114"/>
    <x v="0"/>
    <s v="COLLEGE TECHNIQUE COMMERCIAL ELEPHANTEAUX"/>
    <x v="0"/>
    <s v="AGOE-ASSIYEYE"/>
    <s v="AGOE-NYIVE"/>
    <s v="AGOE-NYIVE"/>
    <x v="0"/>
    <x v="5"/>
    <x v="1"/>
    <x v="6"/>
    <n v="0"/>
    <n v="6"/>
  </r>
  <r>
    <n v="2010114"/>
    <x v="0"/>
    <s v="COLLEGE TECHNIQUE COMMERCIAL ELEPHANTEAUX"/>
    <x v="0"/>
    <s v="AGOE-ASSIYEYE"/>
    <s v="AGOE-NYIVE"/>
    <s v="AGOE-NYIVE"/>
    <x v="0"/>
    <x v="5"/>
    <x v="1"/>
    <x v="7"/>
    <n v="0"/>
    <n v="8"/>
  </r>
  <r>
    <n v="2010114"/>
    <x v="0"/>
    <s v="COLLEGE TECHNIQUE COMMERCIAL ELEPHANTEAUX"/>
    <x v="0"/>
    <s v="AGOE-ASSIYEYE"/>
    <s v="AGOE-NYIVE"/>
    <s v="AGOE-NYIVE"/>
    <x v="0"/>
    <x v="5"/>
    <x v="1"/>
    <x v="8"/>
    <n v="0"/>
    <n v="1"/>
  </r>
  <r>
    <n v="2010114"/>
    <x v="0"/>
    <s v="COLLEGE TECHNIQUE COMMERCIAL ELEPHANTEAUX"/>
    <x v="0"/>
    <s v="AGOE-ASSIYEYE"/>
    <s v="AGOE-NYIVE"/>
    <s v="AGOE-NYIVE"/>
    <x v="0"/>
    <x v="5"/>
    <x v="1"/>
    <x v="9"/>
    <n v="0"/>
    <n v="2"/>
  </r>
  <r>
    <n v="2010114"/>
    <x v="0"/>
    <s v="COLLEGE TECHNIQUE COMMERCIAL ELEPHANTEAUX"/>
    <x v="0"/>
    <s v="AGOE-ASSIYEYE"/>
    <s v="AGOE-NYIVE"/>
    <s v="AGOE-NYIVE"/>
    <x v="0"/>
    <x v="5"/>
    <x v="2"/>
    <x v="10"/>
    <n v="0"/>
    <n v="1"/>
  </r>
  <r>
    <n v="2010114"/>
    <x v="0"/>
    <s v="COLLEGE TECHNIQUE COMMERCIAL ELEPHANTEAUX"/>
    <x v="0"/>
    <s v="AGOE-ASSIYEYE"/>
    <s v="AGOE-NYIVE"/>
    <s v="AGOE-NYIVE"/>
    <x v="0"/>
    <x v="5"/>
    <x v="2"/>
    <x v="3"/>
    <n v="1"/>
    <n v="4"/>
  </r>
  <r>
    <n v="2010114"/>
    <x v="0"/>
    <s v="COLLEGE TECHNIQUE COMMERCIAL ELEPHANTEAUX"/>
    <x v="0"/>
    <s v="AGOE-ASSIYEYE"/>
    <s v="AGOE-NYIVE"/>
    <s v="AGOE-NYIVE"/>
    <x v="0"/>
    <x v="5"/>
    <x v="2"/>
    <x v="4"/>
    <n v="2"/>
    <n v="4"/>
  </r>
  <r>
    <n v="2010114"/>
    <x v="0"/>
    <s v="COLLEGE TECHNIQUE COMMERCIAL ELEPHANTEAUX"/>
    <x v="0"/>
    <s v="AGOE-ASSIYEYE"/>
    <s v="AGOE-NYIVE"/>
    <s v="AGOE-NYIVE"/>
    <x v="0"/>
    <x v="5"/>
    <x v="2"/>
    <x v="5"/>
    <n v="5"/>
    <n v="6"/>
  </r>
  <r>
    <n v="2010114"/>
    <x v="0"/>
    <s v="COLLEGE TECHNIQUE COMMERCIAL ELEPHANTEAUX"/>
    <x v="0"/>
    <s v="AGOE-ASSIYEYE"/>
    <s v="AGOE-NYIVE"/>
    <s v="AGOE-NYIVE"/>
    <x v="0"/>
    <x v="5"/>
    <x v="2"/>
    <x v="6"/>
    <n v="4"/>
    <n v="4"/>
  </r>
  <r>
    <n v="2010114"/>
    <x v="0"/>
    <s v="COLLEGE TECHNIQUE COMMERCIAL ELEPHANTEAUX"/>
    <x v="0"/>
    <s v="AGOE-ASSIYEYE"/>
    <s v="AGOE-NYIVE"/>
    <s v="AGOE-NYIVE"/>
    <x v="0"/>
    <x v="5"/>
    <x v="2"/>
    <x v="7"/>
    <n v="3"/>
    <n v="0"/>
  </r>
  <r>
    <n v="2010114"/>
    <x v="0"/>
    <s v="COLLEGE TECHNIQUE COMMERCIAL ELEPHANTEAUX"/>
    <x v="0"/>
    <s v="AGOE-ASSIYEYE"/>
    <s v="AGOE-NYIVE"/>
    <s v="AGOE-NYIVE"/>
    <x v="0"/>
    <x v="5"/>
    <x v="2"/>
    <x v="8"/>
    <n v="2"/>
    <n v="0"/>
  </r>
  <r>
    <n v="2010114"/>
    <x v="0"/>
    <s v="COLLEGE TECHNIQUE COMMERCIAL ELEPHANTEAUX"/>
    <x v="0"/>
    <s v="AGOE-ASSIYEYE"/>
    <s v="AGOE-NYIVE"/>
    <s v="AGOE-NYIVE"/>
    <x v="0"/>
    <x v="5"/>
    <x v="3"/>
    <x v="10"/>
    <n v="0"/>
    <n v="2"/>
  </r>
  <r>
    <n v="2010114"/>
    <x v="0"/>
    <s v="COLLEGE TECHNIQUE COMMERCIAL ELEPHANTEAUX"/>
    <x v="0"/>
    <s v="AGOE-ASSIYEYE"/>
    <s v="AGOE-NYIVE"/>
    <s v="AGOE-NYIVE"/>
    <x v="0"/>
    <x v="5"/>
    <x v="3"/>
    <x v="3"/>
    <n v="2"/>
    <n v="3"/>
  </r>
  <r>
    <n v="2010114"/>
    <x v="0"/>
    <s v="COLLEGE TECHNIQUE COMMERCIAL ELEPHANTEAUX"/>
    <x v="0"/>
    <s v="AGOE-ASSIYEYE"/>
    <s v="AGOE-NYIVE"/>
    <s v="AGOE-NYIVE"/>
    <x v="0"/>
    <x v="5"/>
    <x v="3"/>
    <x v="4"/>
    <n v="2"/>
    <n v="4"/>
  </r>
  <r>
    <n v="2010114"/>
    <x v="0"/>
    <s v="COLLEGE TECHNIQUE COMMERCIAL ELEPHANTEAUX"/>
    <x v="0"/>
    <s v="AGOE-ASSIYEYE"/>
    <s v="AGOE-NYIVE"/>
    <s v="AGOE-NYIVE"/>
    <x v="0"/>
    <x v="5"/>
    <x v="3"/>
    <x v="5"/>
    <n v="4"/>
    <n v="10"/>
  </r>
  <r>
    <n v="2010114"/>
    <x v="0"/>
    <s v="COLLEGE TECHNIQUE COMMERCIAL ELEPHANTEAUX"/>
    <x v="0"/>
    <s v="AGOE-ASSIYEYE"/>
    <s v="AGOE-NYIVE"/>
    <s v="AGOE-NYIVE"/>
    <x v="0"/>
    <x v="5"/>
    <x v="3"/>
    <x v="6"/>
    <n v="2"/>
    <n v="5"/>
  </r>
  <r>
    <n v="2010114"/>
    <x v="0"/>
    <s v="COLLEGE TECHNIQUE COMMERCIAL ELEPHANTEAUX"/>
    <x v="0"/>
    <s v="AGOE-ASSIYEYE"/>
    <s v="AGOE-NYIVE"/>
    <s v="AGOE-NYIVE"/>
    <x v="0"/>
    <x v="5"/>
    <x v="3"/>
    <x v="7"/>
    <n v="3"/>
    <n v="2"/>
  </r>
  <r>
    <n v="2010114"/>
    <x v="0"/>
    <s v="COLLEGE TECHNIQUE COMMERCIAL ELEPHANTEAUX"/>
    <x v="0"/>
    <s v="AGOE-ASSIYEYE"/>
    <s v="AGOE-NYIVE"/>
    <s v="AGOE-NYIVE"/>
    <x v="0"/>
    <x v="5"/>
    <x v="3"/>
    <x v="8"/>
    <n v="1"/>
    <n v="0"/>
  </r>
  <r>
    <n v="2010115"/>
    <x v="0"/>
    <s v="INSTITUT DE FORMATION TECHNIQUE ET INFORMATION (FORMATEC)"/>
    <x v="0"/>
    <s v="AGOE CACAVELI"/>
    <s v="AGOE-NYIVE"/>
    <s v="AGOE-NYIVE"/>
    <x v="0"/>
    <x v="0"/>
    <x v="9"/>
    <x v="1"/>
    <n v="0"/>
    <n v="1"/>
  </r>
  <r>
    <n v="2010115"/>
    <x v="0"/>
    <s v="INSTITUT DE FORMATION TECHNIQUE ET INFORMATION (FORMATEC)"/>
    <x v="0"/>
    <s v="AGOE CACAVELI"/>
    <s v="AGOE-NYIVE"/>
    <s v="AGOE-NYIVE"/>
    <x v="0"/>
    <x v="0"/>
    <x v="9"/>
    <x v="3"/>
    <n v="1"/>
    <n v="1"/>
  </r>
  <r>
    <n v="2010115"/>
    <x v="0"/>
    <s v="INSTITUT DE FORMATION TECHNIQUE ET INFORMATION (FORMATEC)"/>
    <x v="0"/>
    <s v="AGOE CACAVELI"/>
    <s v="AGOE-NYIVE"/>
    <s v="AGOE-NYIVE"/>
    <x v="0"/>
    <x v="0"/>
    <x v="9"/>
    <x v="4"/>
    <n v="0"/>
    <n v="1"/>
  </r>
  <r>
    <n v="2010115"/>
    <x v="0"/>
    <s v="INSTITUT DE FORMATION TECHNIQUE ET INFORMATION (FORMATEC)"/>
    <x v="0"/>
    <s v="AGOE CACAVELI"/>
    <s v="AGOE-NYIVE"/>
    <s v="AGOE-NYIVE"/>
    <x v="0"/>
    <x v="0"/>
    <x v="9"/>
    <x v="8"/>
    <n v="2"/>
    <n v="0"/>
  </r>
  <r>
    <n v="2010115"/>
    <x v="0"/>
    <s v="INSTITUT DE FORMATION TECHNIQUE ET INFORMATION (FORMATEC)"/>
    <x v="0"/>
    <s v="AGOE CACAVELI"/>
    <s v="AGOE-NYIVE"/>
    <s v="AGOE-NYIVE"/>
    <x v="0"/>
    <x v="0"/>
    <x v="10"/>
    <x v="0"/>
    <n v="3"/>
    <n v="0"/>
  </r>
  <r>
    <n v="2010115"/>
    <x v="0"/>
    <s v="INSTITUT DE FORMATION TECHNIQUE ET INFORMATION (FORMATEC)"/>
    <x v="0"/>
    <s v="AGOE CACAVELI"/>
    <s v="AGOE-NYIVE"/>
    <s v="AGOE-NYIVE"/>
    <x v="0"/>
    <x v="0"/>
    <x v="10"/>
    <x v="1"/>
    <n v="5"/>
    <n v="0"/>
  </r>
  <r>
    <n v="2010115"/>
    <x v="0"/>
    <s v="INSTITUT DE FORMATION TECHNIQUE ET INFORMATION (FORMATEC)"/>
    <x v="0"/>
    <s v="AGOE CACAVELI"/>
    <s v="AGOE-NYIVE"/>
    <s v="AGOE-NYIVE"/>
    <x v="0"/>
    <x v="0"/>
    <x v="10"/>
    <x v="2"/>
    <n v="5"/>
    <n v="0"/>
  </r>
  <r>
    <n v="2010115"/>
    <x v="0"/>
    <s v="INSTITUT DE FORMATION TECHNIQUE ET INFORMATION (FORMATEC)"/>
    <x v="0"/>
    <s v="AGOE CACAVELI"/>
    <s v="AGOE-NYIVE"/>
    <s v="AGOE-NYIVE"/>
    <x v="0"/>
    <x v="0"/>
    <x v="10"/>
    <x v="10"/>
    <n v="5"/>
    <n v="0"/>
  </r>
  <r>
    <n v="2010115"/>
    <x v="0"/>
    <s v="INSTITUT DE FORMATION TECHNIQUE ET INFORMATION (FORMATEC)"/>
    <x v="0"/>
    <s v="AGOE CACAVELI"/>
    <s v="AGOE-NYIVE"/>
    <s v="AGOE-NYIVE"/>
    <x v="0"/>
    <x v="0"/>
    <x v="10"/>
    <x v="3"/>
    <n v="7"/>
    <n v="0"/>
  </r>
  <r>
    <n v="2010115"/>
    <x v="0"/>
    <s v="INSTITUT DE FORMATION TECHNIQUE ET INFORMATION (FORMATEC)"/>
    <x v="0"/>
    <s v="AGOE CACAVELI"/>
    <s v="AGOE-NYIVE"/>
    <s v="AGOE-NYIVE"/>
    <x v="0"/>
    <x v="0"/>
    <x v="10"/>
    <x v="4"/>
    <n v="6"/>
    <n v="0"/>
  </r>
  <r>
    <n v="2010115"/>
    <x v="0"/>
    <s v="INSTITUT DE FORMATION TECHNIQUE ET INFORMATION (FORMATEC)"/>
    <x v="0"/>
    <s v="AGOE CACAVELI"/>
    <s v="AGOE-NYIVE"/>
    <s v="AGOE-NYIVE"/>
    <x v="0"/>
    <x v="0"/>
    <x v="10"/>
    <x v="5"/>
    <n v="5"/>
    <n v="1"/>
  </r>
  <r>
    <n v="2010115"/>
    <x v="0"/>
    <s v="INSTITUT DE FORMATION TECHNIQUE ET INFORMATION (FORMATEC)"/>
    <x v="0"/>
    <s v="AGOE CACAVELI"/>
    <s v="AGOE-NYIVE"/>
    <s v="AGOE-NYIVE"/>
    <x v="0"/>
    <x v="0"/>
    <x v="10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0"/>
    <x v="10"/>
    <x v="7"/>
    <n v="2"/>
    <n v="0"/>
  </r>
  <r>
    <n v="2010115"/>
    <x v="0"/>
    <s v="INSTITUT DE FORMATION TECHNIQUE ET INFORMATION (FORMATEC)"/>
    <x v="0"/>
    <s v="AGOE CACAVELI"/>
    <s v="AGOE-NYIVE"/>
    <s v="AGOE-NYIVE"/>
    <x v="0"/>
    <x v="0"/>
    <x v="10"/>
    <x v="8"/>
    <n v="2"/>
    <n v="0"/>
  </r>
  <r>
    <n v="2010115"/>
    <x v="0"/>
    <s v="INSTITUT DE FORMATION TECHNIQUE ET INFORMATION (FORMATEC)"/>
    <x v="0"/>
    <s v="AGOE CACAVELI"/>
    <s v="AGOE-NYIVE"/>
    <s v="AGOE-NYIVE"/>
    <x v="0"/>
    <x v="0"/>
    <x v="10"/>
    <x v="9"/>
    <n v="3"/>
    <n v="0"/>
  </r>
  <r>
    <n v="2010115"/>
    <x v="0"/>
    <s v="INSTITUT DE FORMATION TECHNIQUE ET INFORMATION (FORMATEC)"/>
    <x v="0"/>
    <s v="AGOE CACAVELI"/>
    <s v="AGOE-NYIVE"/>
    <s v="AGOE-NYIVE"/>
    <x v="0"/>
    <x v="0"/>
    <x v="11"/>
    <x v="1"/>
    <n v="2"/>
    <n v="0"/>
  </r>
  <r>
    <n v="2010115"/>
    <x v="0"/>
    <s v="INSTITUT DE FORMATION TECHNIQUE ET INFORMATION (FORMATEC)"/>
    <x v="0"/>
    <s v="AGOE CACAVELI"/>
    <s v="AGOE-NYIVE"/>
    <s v="AGOE-NYIVE"/>
    <x v="0"/>
    <x v="0"/>
    <x v="12"/>
    <x v="0"/>
    <n v="4"/>
    <n v="1"/>
  </r>
  <r>
    <n v="2010115"/>
    <x v="0"/>
    <s v="INSTITUT DE FORMATION TECHNIQUE ET INFORMATION (FORMATEC)"/>
    <x v="0"/>
    <s v="AGOE CACAVELI"/>
    <s v="AGOE-NYIVE"/>
    <s v="AGOE-NYIVE"/>
    <x v="0"/>
    <x v="0"/>
    <x v="12"/>
    <x v="2"/>
    <n v="5"/>
    <n v="0"/>
  </r>
  <r>
    <n v="2010115"/>
    <x v="0"/>
    <s v="INSTITUT DE FORMATION TECHNIQUE ET INFORMATION (FORMATEC)"/>
    <x v="0"/>
    <s v="AGOE CACAVELI"/>
    <s v="AGOE-NYIVE"/>
    <s v="AGOE-NYIVE"/>
    <x v="0"/>
    <x v="0"/>
    <x v="12"/>
    <x v="10"/>
    <n v="5"/>
    <n v="0"/>
  </r>
  <r>
    <n v="2010115"/>
    <x v="0"/>
    <s v="INSTITUT DE FORMATION TECHNIQUE ET INFORMATION (FORMATEC)"/>
    <x v="0"/>
    <s v="AGOE CACAVELI"/>
    <s v="AGOE-NYIVE"/>
    <s v="AGOE-NYIVE"/>
    <x v="0"/>
    <x v="0"/>
    <x v="12"/>
    <x v="3"/>
    <n v="2"/>
    <n v="0"/>
  </r>
  <r>
    <n v="2010115"/>
    <x v="0"/>
    <s v="INSTITUT DE FORMATION TECHNIQUE ET INFORMATION (FORMATEC)"/>
    <x v="0"/>
    <s v="AGOE CACAVELI"/>
    <s v="AGOE-NYIVE"/>
    <s v="AGOE-NYIVE"/>
    <x v="0"/>
    <x v="0"/>
    <x v="12"/>
    <x v="4"/>
    <n v="2"/>
    <n v="1"/>
  </r>
  <r>
    <n v="2010115"/>
    <x v="0"/>
    <s v="INSTITUT DE FORMATION TECHNIQUE ET INFORMATION (FORMATEC)"/>
    <x v="0"/>
    <s v="AGOE CACAVELI"/>
    <s v="AGOE-NYIVE"/>
    <s v="AGOE-NYIVE"/>
    <x v="0"/>
    <x v="0"/>
    <x v="12"/>
    <x v="5"/>
    <n v="8"/>
    <n v="0"/>
  </r>
  <r>
    <n v="2010115"/>
    <x v="0"/>
    <s v="INSTITUT DE FORMATION TECHNIQUE ET INFORMATION (FORMATEC)"/>
    <x v="0"/>
    <s v="AGOE CACAVELI"/>
    <s v="AGOE-NYIVE"/>
    <s v="AGOE-NYIVE"/>
    <x v="0"/>
    <x v="0"/>
    <x v="12"/>
    <x v="6"/>
    <n v="8"/>
    <n v="1"/>
  </r>
  <r>
    <n v="2010115"/>
    <x v="0"/>
    <s v="INSTITUT DE FORMATION TECHNIQUE ET INFORMATION (FORMATEC)"/>
    <x v="0"/>
    <s v="AGOE CACAVELI"/>
    <s v="AGOE-NYIVE"/>
    <s v="AGOE-NYIVE"/>
    <x v="0"/>
    <x v="0"/>
    <x v="12"/>
    <x v="7"/>
    <n v="5"/>
    <n v="1"/>
  </r>
  <r>
    <n v="2010115"/>
    <x v="0"/>
    <s v="INSTITUT DE FORMATION TECHNIQUE ET INFORMATION (FORMATEC)"/>
    <x v="0"/>
    <s v="AGOE CACAVELI"/>
    <s v="AGOE-NYIVE"/>
    <s v="AGOE-NYIVE"/>
    <x v="0"/>
    <x v="0"/>
    <x v="12"/>
    <x v="8"/>
    <n v="5"/>
    <n v="0"/>
  </r>
  <r>
    <n v="2010115"/>
    <x v="0"/>
    <s v="INSTITUT DE FORMATION TECHNIQUE ET INFORMATION (FORMATEC)"/>
    <x v="0"/>
    <s v="AGOE CACAVELI"/>
    <s v="AGOE-NYIVE"/>
    <s v="AGOE-NYIVE"/>
    <x v="0"/>
    <x v="0"/>
    <x v="12"/>
    <x v="9"/>
    <n v="6"/>
    <n v="0"/>
  </r>
  <r>
    <n v="2010115"/>
    <x v="0"/>
    <s v="INSTITUT DE FORMATION TECHNIQUE ET INFORMATION (FORMATEC)"/>
    <x v="0"/>
    <s v="AGOE CACAVELI"/>
    <s v="AGOE-NYIVE"/>
    <s v="AGOE-NYIVE"/>
    <x v="0"/>
    <x v="0"/>
    <x v="13"/>
    <x v="2"/>
    <n v="1"/>
    <n v="0"/>
  </r>
  <r>
    <n v="2010115"/>
    <x v="0"/>
    <s v="INSTITUT DE FORMATION TECHNIQUE ET INFORMATION (FORMATEC)"/>
    <x v="0"/>
    <s v="AGOE CACAVELI"/>
    <s v="AGOE-NYIVE"/>
    <s v="AGOE-NYIVE"/>
    <x v="0"/>
    <x v="0"/>
    <x v="13"/>
    <x v="10"/>
    <n v="2"/>
    <n v="0"/>
  </r>
  <r>
    <n v="2010115"/>
    <x v="0"/>
    <s v="INSTITUT DE FORMATION TECHNIQUE ET INFORMATION (FORMATEC)"/>
    <x v="0"/>
    <s v="AGOE CACAVELI"/>
    <s v="AGOE-NYIVE"/>
    <s v="AGOE-NYIVE"/>
    <x v="0"/>
    <x v="0"/>
    <x v="13"/>
    <x v="3"/>
    <n v="2"/>
    <n v="0"/>
  </r>
  <r>
    <n v="2010115"/>
    <x v="0"/>
    <s v="INSTITUT DE FORMATION TECHNIQUE ET INFORMATION (FORMATEC)"/>
    <x v="0"/>
    <s v="AGOE CACAVELI"/>
    <s v="AGOE-NYIVE"/>
    <s v="AGOE-NYIVE"/>
    <x v="0"/>
    <x v="0"/>
    <x v="13"/>
    <x v="4"/>
    <n v="2"/>
    <n v="1"/>
  </r>
  <r>
    <n v="2010115"/>
    <x v="0"/>
    <s v="INSTITUT DE FORMATION TECHNIQUE ET INFORMATION (FORMATEC)"/>
    <x v="0"/>
    <s v="AGOE CACAVELI"/>
    <s v="AGOE-NYIVE"/>
    <s v="AGOE-NYIVE"/>
    <x v="0"/>
    <x v="0"/>
    <x v="13"/>
    <x v="5"/>
    <n v="1"/>
    <n v="0"/>
  </r>
  <r>
    <n v="2010115"/>
    <x v="0"/>
    <s v="INSTITUT DE FORMATION TECHNIQUE ET INFORMATION (FORMATEC)"/>
    <x v="0"/>
    <s v="AGOE CACAVELI"/>
    <s v="AGOE-NYIVE"/>
    <s v="AGOE-NYIVE"/>
    <x v="0"/>
    <x v="0"/>
    <x v="13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0"/>
    <x v="14"/>
    <x v="2"/>
    <n v="1"/>
    <n v="0"/>
  </r>
  <r>
    <n v="2010115"/>
    <x v="0"/>
    <s v="INSTITUT DE FORMATION TECHNIQUE ET INFORMATION (FORMATEC)"/>
    <x v="0"/>
    <s v="AGOE CACAVELI"/>
    <s v="AGOE-NYIVE"/>
    <s v="AGOE-NYIVE"/>
    <x v="0"/>
    <x v="0"/>
    <x v="14"/>
    <x v="10"/>
    <n v="1"/>
    <n v="1"/>
  </r>
  <r>
    <n v="2010115"/>
    <x v="0"/>
    <s v="INSTITUT DE FORMATION TECHNIQUE ET INFORMATION (FORMATEC)"/>
    <x v="0"/>
    <s v="AGOE CACAVELI"/>
    <s v="AGOE-NYIVE"/>
    <s v="AGOE-NYIVE"/>
    <x v="0"/>
    <x v="0"/>
    <x v="14"/>
    <x v="3"/>
    <n v="2"/>
    <n v="0"/>
  </r>
  <r>
    <n v="2010115"/>
    <x v="0"/>
    <s v="INSTITUT DE FORMATION TECHNIQUE ET INFORMATION (FORMATEC)"/>
    <x v="0"/>
    <s v="AGOE CACAVELI"/>
    <s v="AGOE-NYIVE"/>
    <s v="AGOE-NYIVE"/>
    <x v="0"/>
    <x v="0"/>
    <x v="14"/>
    <x v="4"/>
    <n v="1"/>
    <n v="0"/>
  </r>
  <r>
    <n v="2010115"/>
    <x v="0"/>
    <s v="INSTITUT DE FORMATION TECHNIQUE ET INFORMATION (FORMATEC)"/>
    <x v="0"/>
    <s v="AGOE CACAVELI"/>
    <s v="AGOE-NYIVE"/>
    <s v="AGOE-NYIVE"/>
    <x v="0"/>
    <x v="0"/>
    <x v="14"/>
    <x v="5"/>
    <n v="1"/>
    <n v="1"/>
  </r>
  <r>
    <n v="2010115"/>
    <x v="0"/>
    <s v="INSTITUT DE FORMATION TECHNIQUE ET INFORMATION (FORMATEC)"/>
    <x v="0"/>
    <s v="AGOE CACAVELI"/>
    <s v="AGOE-NYIVE"/>
    <s v="AGOE-NYIVE"/>
    <x v="0"/>
    <x v="0"/>
    <x v="14"/>
    <x v="6"/>
    <n v="1"/>
    <n v="1"/>
  </r>
  <r>
    <n v="2010115"/>
    <x v="0"/>
    <s v="INSTITUT DE FORMATION TECHNIQUE ET INFORMATION (FORMATEC)"/>
    <x v="0"/>
    <s v="AGOE CACAVELI"/>
    <s v="AGOE-NYIVE"/>
    <s v="AGOE-NYIVE"/>
    <x v="0"/>
    <x v="0"/>
    <x v="14"/>
    <x v="7"/>
    <n v="1"/>
    <n v="0"/>
  </r>
  <r>
    <n v="2010115"/>
    <x v="0"/>
    <s v="INSTITUT DE FORMATION TECHNIQUE ET INFORMATION (FORMATEC)"/>
    <x v="0"/>
    <s v="AGOE CACAVELI"/>
    <s v="AGOE-NYIVE"/>
    <s v="AGOE-NYIVE"/>
    <x v="0"/>
    <x v="0"/>
    <x v="14"/>
    <x v="8"/>
    <n v="1"/>
    <n v="0"/>
  </r>
  <r>
    <n v="2010115"/>
    <x v="0"/>
    <s v="INSTITUT DE FORMATION TECHNIQUE ET INFORMATION (FORMATEC)"/>
    <x v="0"/>
    <s v="AGOE CACAVELI"/>
    <s v="AGOE-NYIVE"/>
    <s v="AGOE-NYIVE"/>
    <x v="0"/>
    <x v="2"/>
    <x v="15"/>
    <x v="1"/>
    <n v="0"/>
    <n v="1"/>
  </r>
  <r>
    <n v="2010115"/>
    <x v="0"/>
    <s v="INSTITUT DE FORMATION TECHNIQUE ET INFORMATION (FORMATEC)"/>
    <x v="0"/>
    <s v="AGOE CACAVELI"/>
    <s v="AGOE-NYIVE"/>
    <s v="AGOE-NYIVE"/>
    <x v="0"/>
    <x v="2"/>
    <x v="9"/>
    <x v="1"/>
    <n v="3"/>
    <n v="1"/>
  </r>
  <r>
    <n v="2010115"/>
    <x v="0"/>
    <s v="INSTITUT DE FORMATION TECHNIQUE ET INFORMATION (FORMATEC)"/>
    <x v="0"/>
    <s v="AGOE CACAVELI"/>
    <s v="AGOE-NYIVE"/>
    <s v="AGOE-NYIVE"/>
    <x v="0"/>
    <x v="2"/>
    <x v="9"/>
    <x v="3"/>
    <n v="0"/>
    <n v="1"/>
  </r>
  <r>
    <n v="2010115"/>
    <x v="0"/>
    <s v="INSTITUT DE FORMATION TECHNIQUE ET INFORMATION (FORMATEC)"/>
    <x v="0"/>
    <s v="AGOE CACAVELI"/>
    <s v="AGOE-NYIVE"/>
    <s v="AGOE-NYIVE"/>
    <x v="0"/>
    <x v="2"/>
    <x v="9"/>
    <x v="8"/>
    <n v="0"/>
    <n v="1"/>
  </r>
  <r>
    <n v="2010115"/>
    <x v="0"/>
    <s v="INSTITUT DE FORMATION TECHNIQUE ET INFORMATION (FORMATEC)"/>
    <x v="0"/>
    <s v="AGOE CACAVELI"/>
    <s v="AGOE-NYIVE"/>
    <s v="AGOE-NYIVE"/>
    <x v="0"/>
    <x v="2"/>
    <x v="10"/>
    <x v="1"/>
    <n v="4"/>
    <n v="0"/>
  </r>
  <r>
    <n v="2010115"/>
    <x v="0"/>
    <s v="INSTITUT DE FORMATION TECHNIQUE ET INFORMATION (FORMATEC)"/>
    <x v="0"/>
    <s v="AGOE CACAVELI"/>
    <s v="AGOE-NYIVE"/>
    <s v="AGOE-NYIVE"/>
    <x v="0"/>
    <x v="2"/>
    <x v="10"/>
    <x v="2"/>
    <n v="1"/>
    <n v="0"/>
  </r>
  <r>
    <n v="2010115"/>
    <x v="0"/>
    <s v="INSTITUT DE FORMATION TECHNIQUE ET INFORMATION (FORMATEC)"/>
    <x v="0"/>
    <s v="AGOE CACAVELI"/>
    <s v="AGOE-NYIVE"/>
    <s v="AGOE-NYIVE"/>
    <x v="0"/>
    <x v="2"/>
    <x v="10"/>
    <x v="10"/>
    <n v="1"/>
    <n v="0"/>
  </r>
  <r>
    <n v="2010115"/>
    <x v="0"/>
    <s v="INSTITUT DE FORMATION TECHNIQUE ET INFORMATION (FORMATEC)"/>
    <x v="0"/>
    <s v="AGOE CACAVELI"/>
    <s v="AGOE-NYIVE"/>
    <s v="AGOE-NYIVE"/>
    <x v="0"/>
    <x v="2"/>
    <x v="10"/>
    <x v="3"/>
    <n v="3"/>
    <n v="0"/>
  </r>
  <r>
    <n v="2010115"/>
    <x v="0"/>
    <s v="INSTITUT DE FORMATION TECHNIQUE ET INFORMATION (FORMATEC)"/>
    <x v="0"/>
    <s v="AGOE CACAVELI"/>
    <s v="AGOE-NYIVE"/>
    <s v="AGOE-NYIVE"/>
    <x v="0"/>
    <x v="2"/>
    <x v="10"/>
    <x v="4"/>
    <n v="3"/>
    <n v="0"/>
  </r>
  <r>
    <n v="2010115"/>
    <x v="0"/>
    <s v="INSTITUT DE FORMATION TECHNIQUE ET INFORMATION (FORMATEC)"/>
    <x v="0"/>
    <s v="AGOE CACAVELI"/>
    <s v="AGOE-NYIVE"/>
    <s v="AGOE-NYIVE"/>
    <x v="0"/>
    <x v="2"/>
    <x v="10"/>
    <x v="5"/>
    <n v="2"/>
    <n v="0"/>
  </r>
  <r>
    <n v="2010115"/>
    <x v="0"/>
    <s v="INSTITUT DE FORMATION TECHNIQUE ET INFORMATION (FORMATEC)"/>
    <x v="0"/>
    <s v="AGOE CACAVELI"/>
    <s v="AGOE-NYIVE"/>
    <s v="AGOE-NYIVE"/>
    <x v="0"/>
    <x v="2"/>
    <x v="10"/>
    <x v="6"/>
    <n v="3"/>
    <n v="0"/>
  </r>
  <r>
    <n v="2010115"/>
    <x v="0"/>
    <s v="INSTITUT DE FORMATION TECHNIQUE ET INFORMATION (FORMATEC)"/>
    <x v="0"/>
    <s v="AGOE CACAVELI"/>
    <s v="AGOE-NYIVE"/>
    <s v="AGOE-NYIVE"/>
    <x v="0"/>
    <x v="2"/>
    <x v="10"/>
    <x v="7"/>
    <n v="2"/>
    <n v="0"/>
  </r>
  <r>
    <n v="2010115"/>
    <x v="0"/>
    <s v="INSTITUT DE FORMATION TECHNIQUE ET INFORMATION (FORMATEC)"/>
    <x v="0"/>
    <s v="AGOE CACAVELI"/>
    <s v="AGOE-NYIVE"/>
    <s v="AGOE-NYIVE"/>
    <x v="0"/>
    <x v="2"/>
    <x v="10"/>
    <x v="8"/>
    <n v="2"/>
    <n v="0"/>
  </r>
  <r>
    <n v="2010115"/>
    <x v="0"/>
    <s v="INSTITUT DE FORMATION TECHNIQUE ET INFORMATION (FORMATEC)"/>
    <x v="0"/>
    <s v="AGOE CACAVELI"/>
    <s v="AGOE-NYIVE"/>
    <s v="AGOE-NYIVE"/>
    <x v="0"/>
    <x v="2"/>
    <x v="10"/>
    <x v="9"/>
    <n v="1"/>
    <n v="0"/>
  </r>
  <r>
    <n v="2010115"/>
    <x v="0"/>
    <s v="INSTITUT DE FORMATION TECHNIQUE ET INFORMATION (FORMATEC)"/>
    <x v="0"/>
    <s v="AGOE CACAVELI"/>
    <s v="AGOE-NYIVE"/>
    <s v="AGOE-NYIVE"/>
    <x v="0"/>
    <x v="2"/>
    <x v="11"/>
    <x v="1"/>
    <n v="2"/>
    <n v="0"/>
  </r>
  <r>
    <n v="2010115"/>
    <x v="0"/>
    <s v="INSTITUT DE FORMATION TECHNIQUE ET INFORMATION (FORMATEC)"/>
    <x v="0"/>
    <s v="AGOE CACAVELI"/>
    <s v="AGOE-NYIVE"/>
    <s v="AGOE-NYIVE"/>
    <x v="0"/>
    <x v="2"/>
    <x v="12"/>
    <x v="4"/>
    <n v="8"/>
    <n v="0"/>
  </r>
  <r>
    <n v="2010115"/>
    <x v="0"/>
    <s v="INSTITUT DE FORMATION TECHNIQUE ET INFORMATION (FORMATEC)"/>
    <x v="0"/>
    <s v="AGOE CACAVELI"/>
    <s v="AGOE-NYIVE"/>
    <s v="AGOE-NYIVE"/>
    <x v="0"/>
    <x v="2"/>
    <x v="12"/>
    <x v="5"/>
    <n v="7"/>
    <n v="0"/>
  </r>
  <r>
    <n v="2010115"/>
    <x v="0"/>
    <s v="INSTITUT DE FORMATION TECHNIQUE ET INFORMATION (FORMATEC)"/>
    <x v="0"/>
    <s v="AGOE CACAVELI"/>
    <s v="AGOE-NYIVE"/>
    <s v="AGOE-NYIVE"/>
    <x v="0"/>
    <x v="2"/>
    <x v="12"/>
    <x v="6"/>
    <n v="10"/>
    <n v="1"/>
  </r>
  <r>
    <n v="2010115"/>
    <x v="0"/>
    <s v="INSTITUT DE FORMATION TECHNIQUE ET INFORMATION (FORMATEC)"/>
    <x v="0"/>
    <s v="AGOE CACAVELI"/>
    <s v="AGOE-NYIVE"/>
    <s v="AGOE-NYIVE"/>
    <x v="0"/>
    <x v="2"/>
    <x v="12"/>
    <x v="7"/>
    <n v="2"/>
    <n v="1"/>
  </r>
  <r>
    <n v="2010115"/>
    <x v="0"/>
    <s v="INSTITUT DE FORMATION TECHNIQUE ET INFORMATION (FORMATEC)"/>
    <x v="0"/>
    <s v="AGOE CACAVELI"/>
    <s v="AGOE-NYIVE"/>
    <s v="AGOE-NYIVE"/>
    <x v="0"/>
    <x v="2"/>
    <x v="12"/>
    <x v="8"/>
    <n v="3"/>
    <n v="1"/>
  </r>
  <r>
    <n v="2010115"/>
    <x v="0"/>
    <s v="INSTITUT DE FORMATION TECHNIQUE ET INFORMATION (FORMATEC)"/>
    <x v="0"/>
    <s v="AGOE CACAVELI"/>
    <s v="AGOE-NYIVE"/>
    <s v="AGOE-NYIVE"/>
    <x v="0"/>
    <x v="2"/>
    <x v="12"/>
    <x v="9"/>
    <n v="2"/>
    <n v="0"/>
  </r>
  <r>
    <n v="2010115"/>
    <x v="0"/>
    <s v="INSTITUT DE FORMATION TECHNIQUE ET INFORMATION (FORMATEC)"/>
    <x v="0"/>
    <s v="AGOE CACAVELI"/>
    <s v="AGOE-NYIVE"/>
    <s v="AGOE-NYIVE"/>
    <x v="0"/>
    <x v="2"/>
    <x v="13"/>
    <x v="10"/>
    <n v="1"/>
    <n v="0"/>
  </r>
  <r>
    <n v="2010115"/>
    <x v="0"/>
    <s v="INSTITUT DE FORMATION TECHNIQUE ET INFORMATION (FORMATEC)"/>
    <x v="0"/>
    <s v="AGOE CACAVELI"/>
    <s v="AGOE-NYIVE"/>
    <s v="AGOE-NYIVE"/>
    <x v="0"/>
    <x v="2"/>
    <x v="13"/>
    <x v="3"/>
    <n v="2"/>
    <n v="0"/>
  </r>
  <r>
    <n v="2010115"/>
    <x v="0"/>
    <s v="INSTITUT DE FORMATION TECHNIQUE ET INFORMATION (FORMATEC)"/>
    <x v="0"/>
    <s v="AGOE CACAVELI"/>
    <s v="AGOE-NYIVE"/>
    <s v="AGOE-NYIVE"/>
    <x v="0"/>
    <x v="2"/>
    <x v="13"/>
    <x v="4"/>
    <n v="1"/>
    <n v="1"/>
  </r>
  <r>
    <n v="2010115"/>
    <x v="0"/>
    <s v="INSTITUT DE FORMATION TECHNIQUE ET INFORMATION (FORMATEC)"/>
    <x v="0"/>
    <s v="AGOE CACAVELI"/>
    <s v="AGOE-NYIVE"/>
    <s v="AGOE-NYIVE"/>
    <x v="0"/>
    <x v="2"/>
    <x v="13"/>
    <x v="5"/>
    <n v="2"/>
    <n v="0"/>
  </r>
  <r>
    <n v="2010115"/>
    <x v="0"/>
    <s v="INSTITUT DE FORMATION TECHNIQUE ET INFORMATION (FORMATEC)"/>
    <x v="0"/>
    <s v="AGOE CACAVELI"/>
    <s v="AGOE-NYIVE"/>
    <s v="AGOE-NYIVE"/>
    <x v="0"/>
    <x v="2"/>
    <x v="13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2"/>
    <x v="0"/>
    <x v="1"/>
    <n v="0"/>
    <n v="1"/>
  </r>
  <r>
    <n v="2010115"/>
    <x v="0"/>
    <s v="INSTITUT DE FORMATION TECHNIQUE ET INFORMATION (FORMATEC)"/>
    <x v="0"/>
    <s v="AGOE CACAVELI"/>
    <s v="AGOE-NYIVE"/>
    <s v="AGOE-NYIVE"/>
    <x v="0"/>
    <x v="2"/>
    <x v="14"/>
    <x v="4"/>
    <n v="1"/>
    <n v="0"/>
  </r>
  <r>
    <n v="2010115"/>
    <x v="0"/>
    <s v="INSTITUT DE FORMATION TECHNIQUE ET INFORMATION (FORMATEC)"/>
    <x v="0"/>
    <s v="AGOE CACAVELI"/>
    <s v="AGOE-NYIVE"/>
    <s v="AGOE-NYIVE"/>
    <x v="0"/>
    <x v="2"/>
    <x v="14"/>
    <x v="5"/>
    <n v="2"/>
    <n v="0"/>
  </r>
  <r>
    <n v="2010115"/>
    <x v="0"/>
    <s v="INSTITUT DE FORMATION TECHNIQUE ET INFORMATION (FORMATEC)"/>
    <x v="0"/>
    <s v="AGOE CACAVELI"/>
    <s v="AGOE-NYIVE"/>
    <s v="AGOE-NYIVE"/>
    <x v="0"/>
    <x v="2"/>
    <x v="14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2"/>
    <x v="14"/>
    <x v="7"/>
    <n v="2"/>
    <n v="0"/>
  </r>
  <r>
    <n v="2010115"/>
    <x v="0"/>
    <s v="INSTITUT DE FORMATION TECHNIQUE ET INFORMATION (FORMATEC)"/>
    <x v="0"/>
    <s v="AGOE CACAVELI"/>
    <s v="AGOE-NYIVE"/>
    <s v="AGOE-NYIVE"/>
    <x v="0"/>
    <x v="4"/>
    <x v="15"/>
    <x v="1"/>
    <n v="0"/>
    <n v="1"/>
  </r>
  <r>
    <n v="2010115"/>
    <x v="0"/>
    <s v="INSTITUT DE FORMATION TECHNIQUE ET INFORMATION (FORMATEC)"/>
    <x v="0"/>
    <s v="AGOE CACAVELI"/>
    <s v="AGOE-NYIVE"/>
    <s v="AGOE-NYIVE"/>
    <x v="0"/>
    <x v="4"/>
    <x v="15"/>
    <x v="8"/>
    <n v="0"/>
    <n v="1"/>
  </r>
  <r>
    <n v="2010115"/>
    <x v="0"/>
    <s v="INSTITUT DE FORMATION TECHNIQUE ET INFORMATION (FORMATEC)"/>
    <x v="0"/>
    <s v="AGOE CACAVELI"/>
    <s v="AGOE-NYIVE"/>
    <s v="AGOE-NYIVE"/>
    <x v="0"/>
    <x v="4"/>
    <x v="9"/>
    <x v="1"/>
    <n v="1"/>
    <n v="1"/>
  </r>
  <r>
    <n v="2010115"/>
    <x v="0"/>
    <s v="INSTITUT DE FORMATION TECHNIQUE ET INFORMATION (FORMATEC)"/>
    <x v="0"/>
    <s v="AGOE CACAVELI"/>
    <s v="AGOE-NYIVE"/>
    <s v="AGOE-NYIVE"/>
    <x v="0"/>
    <x v="4"/>
    <x v="10"/>
    <x v="1"/>
    <n v="2"/>
    <n v="0"/>
  </r>
  <r>
    <n v="2010115"/>
    <x v="0"/>
    <s v="INSTITUT DE FORMATION TECHNIQUE ET INFORMATION (FORMATEC)"/>
    <x v="0"/>
    <s v="AGOE CACAVELI"/>
    <s v="AGOE-NYIVE"/>
    <s v="AGOE-NYIVE"/>
    <x v="0"/>
    <x v="4"/>
    <x v="10"/>
    <x v="10"/>
    <n v="1"/>
    <n v="0"/>
  </r>
  <r>
    <n v="2010115"/>
    <x v="0"/>
    <s v="INSTITUT DE FORMATION TECHNIQUE ET INFORMATION (FORMATEC)"/>
    <x v="0"/>
    <s v="AGOE CACAVELI"/>
    <s v="AGOE-NYIVE"/>
    <s v="AGOE-NYIVE"/>
    <x v="0"/>
    <x v="4"/>
    <x v="10"/>
    <x v="3"/>
    <n v="4"/>
    <n v="0"/>
  </r>
  <r>
    <n v="2010115"/>
    <x v="0"/>
    <s v="INSTITUT DE FORMATION TECHNIQUE ET INFORMATION (FORMATEC)"/>
    <x v="0"/>
    <s v="AGOE CACAVELI"/>
    <s v="AGOE-NYIVE"/>
    <s v="AGOE-NYIVE"/>
    <x v="0"/>
    <x v="4"/>
    <x v="10"/>
    <x v="4"/>
    <n v="2"/>
    <n v="0"/>
  </r>
  <r>
    <n v="2010115"/>
    <x v="0"/>
    <s v="INSTITUT DE FORMATION TECHNIQUE ET INFORMATION (FORMATEC)"/>
    <x v="0"/>
    <s v="AGOE CACAVELI"/>
    <s v="AGOE-NYIVE"/>
    <s v="AGOE-NYIVE"/>
    <x v="0"/>
    <x v="4"/>
    <x v="10"/>
    <x v="5"/>
    <n v="1"/>
    <n v="0"/>
  </r>
  <r>
    <n v="2010115"/>
    <x v="0"/>
    <s v="INSTITUT DE FORMATION TECHNIQUE ET INFORMATION (FORMATEC)"/>
    <x v="0"/>
    <s v="AGOE CACAVELI"/>
    <s v="AGOE-NYIVE"/>
    <s v="AGOE-NYIVE"/>
    <x v="0"/>
    <x v="4"/>
    <x v="10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4"/>
    <x v="10"/>
    <x v="7"/>
    <n v="1"/>
    <n v="0"/>
  </r>
  <r>
    <n v="2010115"/>
    <x v="0"/>
    <s v="INSTITUT DE FORMATION TECHNIQUE ET INFORMATION (FORMATEC)"/>
    <x v="0"/>
    <s v="AGOE CACAVELI"/>
    <s v="AGOE-NYIVE"/>
    <s v="AGOE-NYIVE"/>
    <x v="0"/>
    <x v="4"/>
    <x v="10"/>
    <x v="8"/>
    <n v="1"/>
    <n v="0"/>
  </r>
  <r>
    <n v="2010115"/>
    <x v="0"/>
    <s v="INSTITUT DE FORMATION TECHNIQUE ET INFORMATION (FORMATEC)"/>
    <x v="0"/>
    <s v="AGOE CACAVELI"/>
    <s v="AGOE-NYIVE"/>
    <s v="AGOE-NYIVE"/>
    <x v="0"/>
    <x v="4"/>
    <x v="10"/>
    <x v="9"/>
    <n v="1"/>
    <n v="1"/>
  </r>
  <r>
    <n v="2010115"/>
    <x v="0"/>
    <s v="INSTITUT DE FORMATION TECHNIQUE ET INFORMATION (FORMATEC)"/>
    <x v="0"/>
    <s v="AGOE CACAVELI"/>
    <s v="AGOE-NYIVE"/>
    <s v="AGOE-NYIVE"/>
    <x v="0"/>
    <x v="4"/>
    <x v="12"/>
    <x v="1"/>
    <n v="3"/>
    <n v="0"/>
  </r>
  <r>
    <n v="2010115"/>
    <x v="0"/>
    <s v="INSTITUT DE FORMATION TECHNIQUE ET INFORMATION (FORMATEC)"/>
    <x v="0"/>
    <s v="AGOE CACAVELI"/>
    <s v="AGOE-NYIVE"/>
    <s v="AGOE-NYIVE"/>
    <x v="0"/>
    <x v="4"/>
    <x v="12"/>
    <x v="5"/>
    <n v="0"/>
    <n v="1"/>
  </r>
  <r>
    <n v="2010115"/>
    <x v="0"/>
    <s v="INSTITUT DE FORMATION TECHNIQUE ET INFORMATION (FORMATEC)"/>
    <x v="0"/>
    <s v="AGOE CACAVELI"/>
    <s v="AGOE-NYIVE"/>
    <s v="AGOE-NYIVE"/>
    <x v="0"/>
    <x v="4"/>
    <x v="12"/>
    <x v="6"/>
    <n v="8"/>
    <n v="1"/>
  </r>
  <r>
    <n v="2010115"/>
    <x v="0"/>
    <s v="INSTITUT DE FORMATION TECHNIQUE ET INFORMATION (FORMATEC)"/>
    <x v="0"/>
    <s v="AGOE CACAVELI"/>
    <s v="AGOE-NYIVE"/>
    <s v="AGOE-NYIVE"/>
    <x v="0"/>
    <x v="4"/>
    <x v="12"/>
    <x v="7"/>
    <n v="7"/>
    <n v="1"/>
  </r>
  <r>
    <n v="2010115"/>
    <x v="0"/>
    <s v="INSTITUT DE FORMATION TECHNIQUE ET INFORMATION (FORMATEC)"/>
    <x v="0"/>
    <s v="AGOE CACAVELI"/>
    <s v="AGOE-NYIVE"/>
    <s v="AGOE-NYIVE"/>
    <x v="0"/>
    <x v="4"/>
    <x v="12"/>
    <x v="8"/>
    <n v="2"/>
    <n v="2"/>
  </r>
  <r>
    <n v="2010115"/>
    <x v="0"/>
    <s v="INSTITUT DE FORMATION TECHNIQUE ET INFORMATION (FORMATEC)"/>
    <x v="0"/>
    <s v="AGOE CACAVELI"/>
    <s v="AGOE-NYIVE"/>
    <s v="AGOE-NYIVE"/>
    <x v="0"/>
    <x v="4"/>
    <x v="12"/>
    <x v="9"/>
    <n v="5"/>
    <n v="0"/>
  </r>
  <r>
    <n v="2010115"/>
    <x v="0"/>
    <s v="INSTITUT DE FORMATION TECHNIQUE ET INFORMATION (FORMATEC)"/>
    <x v="0"/>
    <s v="AGOE CACAVELI"/>
    <s v="AGOE-NYIVE"/>
    <s v="AGOE-NYIVE"/>
    <x v="0"/>
    <x v="4"/>
    <x v="13"/>
    <x v="10"/>
    <n v="1"/>
    <n v="0"/>
  </r>
  <r>
    <n v="2010115"/>
    <x v="0"/>
    <s v="INSTITUT DE FORMATION TECHNIQUE ET INFORMATION (FORMATEC)"/>
    <x v="0"/>
    <s v="AGOE CACAVELI"/>
    <s v="AGOE-NYIVE"/>
    <s v="AGOE-NYIVE"/>
    <x v="0"/>
    <x v="4"/>
    <x v="13"/>
    <x v="3"/>
    <n v="1"/>
    <n v="0"/>
  </r>
  <r>
    <n v="2010115"/>
    <x v="0"/>
    <s v="INSTITUT DE FORMATION TECHNIQUE ET INFORMATION (FORMATEC)"/>
    <x v="0"/>
    <s v="AGOE CACAVELI"/>
    <s v="AGOE-NYIVE"/>
    <s v="AGOE-NYIVE"/>
    <x v="0"/>
    <x v="4"/>
    <x v="13"/>
    <x v="4"/>
    <n v="1"/>
    <n v="0"/>
  </r>
  <r>
    <n v="2010115"/>
    <x v="0"/>
    <s v="INSTITUT DE FORMATION TECHNIQUE ET INFORMATION (FORMATEC)"/>
    <x v="0"/>
    <s v="AGOE CACAVELI"/>
    <s v="AGOE-NYIVE"/>
    <s v="AGOE-NYIVE"/>
    <x v="0"/>
    <x v="4"/>
    <x v="13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4"/>
    <x v="0"/>
    <x v="1"/>
    <n v="0"/>
    <n v="1"/>
  </r>
  <r>
    <n v="2010115"/>
    <x v="0"/>
    <s v="INSTITUT DE FORMATION TECHNIQUE ET INFORMATION (FORMATEC)"/>
    <x v="0"/>
    <s v="AGOE CACAVELI"/>
    <s v="AGOE-NYIVE"/>
    <s v="AGOE-NYIVE"/>
    <x v="0"/>
    <x v="4"/>
    <x v="0"/>
    <x v="4"/>
    <n v="0"/>
    <n v="1"/>
  </r>
  <r>
    <n v="2010115"/>
    <x v="0"/>
    <s v="INSTITUT DE FORMATION TECHNIQUE ET INFORMATION (FORMATEC)"/>
    <x v="0"/>
    <s v="AGOE CACAVELI"/>
    <s v="AGOE-NYIVE"/>
    <s v="AGOE-NYIVE"/>
    <x v="0"/>
    <x v="4"/>
    <x v="0"/>
    <x v="6"/>
    <n v="1"/>
    <n v="0"/>
  </r>
  <r>
    <n v="2010115"/>
    <x v="0"/>
    <s v="INSTITUT DE FORMATION TECHNIQUE ET INFORMATION (FORMATEC)"/>
    <x v="0"/>
    <s v="AGOE CACAVELI"/>
    <s v="AGOE-NYIVE"/>
    <s v="AGOE-NYIVE"/>
    <x v="0"/>
    <x v="4"/>
    <x v="14"/>
    <x v="7"/>
    <n v="0"/>
    <n v="1"/>
  </r>
  <r>
    <n v="2010116"/>
    <x v="0"/>
    <s v="INSTITUT TECHNIQUE EL ROHI"/>
    <x v="0"/>
    <s v="AGOE CACAVELI"/>
    <s v="AGOE-NYIVE"/>
    <s v="AGOE-NYIVE"/>
    <x v="0"/>
    <x v="1"/>
    <x v="1"/>
    <x v="3"/>
    <n v="0"/>
    <n v="2"/>
  </r>
  <r>
    <n v="2010116"/>
    <x v="0"/>
    <s v="INSTITUT TECHNIQUE EL ROHI"/>
    <x v="0"/>
    <s v="AGOE CACAVELI"/>
    <s v="AGOE-NYIVE"/>
    <s v="AGOE-NYIVE"/>
    <x v="0"/>
    <x v="1"/>
    <x v="1"/>
    <x v="4"/>
    <n v="0"/>
    <n v="1"/>
  </r>
  <r>
    <n v="2010116"/>
    <x v="0"/>
    <s v="INSTITUT TECHNIQUE EL ROHI"/>
    <x v="0"/>
    <s v="AGOE CACAVELI"/>
    <s v="AGOE-NYIVE"/>
    <s v="AGOE-NYIVE"/>
    <x v="0"/>
    <x v="1"/>
    <x v="2"/>
    <x v="10"/>
    <n v="0"/>
    <n v="1"/>
  </r>
  <r>
    <n v="2010116"/>
    <x v="0"/>
    <s v="INSTITUT TECHNIQUE EL ROHI"/>
    <x v="0"/>
    <s v="AGOE CACAVELI"/>
    <s v="AGOE-NYIVE"/>
    <s v="AGOE-NYIVE"/>
    <x v="0"/>
    <x v="1"/>
    <x v="2"/>
    <x v="3"/>
    <n v="2"/>
    <n v="2"/>
  </r>
  <r>
    <n v="2010116"/>
    <x v="0"/>
    <s v="INSTITUT TECHNIQUE EL ROHI"/>
    <x v="0"/>
    <s v="AGOE CACAVELI"/>
    <s v="AGOE-NYIVE"/>
    <s v="AGOE-NYIVE"/>
    <x v="0"/>
    <x v="1"/>
    <x v="2"/>
    <x v="4"/>
    <n v="2"/>
    <n v="1"/>
  </r>
  <r>
    <n v="2010116"/>
    <x v="0"/>
    <s v="INSTITUT TECHNIQUE EL ROHI"/>
    <x v="0"/>
    <s v="AGOE CACAVELI"/>
    <s v="AGOE-NYIVE"/>
    <s v="AGOE-NYIVE"/>
    <x v="0"/>
    <x v="1"/>
    <x v="2"/>
    <x v="5"/>
    <n v="2"/>
    <n v="1"/>
  </r>
  <r>
    <n v="2010116"/>
    <x v="0"/>
    <s v="INSTITUT TECHNIQUE EL ROHI"/>
    <x v="0"/>
    <s v="AGOE CACAVELI"/>
    <s v="AGOE-NYIVE"/>
    <s v="AGOE-NYIVE"/>
    <x v="0"/>
    <x v="1"/>
    <x v="3"/>
    <x v="10"/>
    <n v="2"/>
    <n v="0"/>
  </r>
  <r>
    <n v="2010116"/>
    <x v="0"/>
    <s v="INSTITUT TECHNIQUE EL ROHI"/>
    <x v="0"/>
    <s v="AGOE CACAVELI"/>
    <s v="AGOE-NYIVE"/>
    <s v="AGOE-NYIVE"/>
    <x v="0"/>
    <x v="1"/>
    <x v="3"/>
    <x v="3"/>
    <n v="2"/>
    <n v="1"/>
  </r>
  <r>
    <n v="2010116"/>
    <x v="0"/>
    <s v="INSTITUT TECHNIQUE EL ROHI"/>
    <x v="0"/>
    <s v="AGOE CACAVELI"/>
    <s v="AGOE-NYIVE"/>
    <s v="AGOE-NYIVE"/>
    <x v="0"/>
    <x v="1"/>
    <x v="3"/>
    <x v="4"/>
    <n v="0"/>
    <n v="1"/>
  </r>
  <r>
    <n v="2010116"/>
    <x v="0"/>
    <s v="INSTITUT TECHNIQUE EL ROHI"/>
    <x v="0"/>
    <s v="AGOE CACAVELI"/>
    <s v="AGOE-NYIVE"/>
    <s v="AGOE-NYIVE"/>
    <x v="0"/>
    <x v="3"/>
    <x v="1"/>
    <x v="10"/>
    <n v="0"/>
    <n v="1"/>
  </r>
  <r>
    <n v="2010116"/>
    <x v="0"/>
    <s v="INSTITUT TECHNIQUE EL ROHI"/>
    <x v="0"/>
    <s v="AGOE CACAVELI"/>
    <s v="AGOE-NYIVE"/>
    <s v="AGOE-NYIVE"/>
    <x v="0"/>
    <x v="3"/>
    <x v="1"/>
    <x v="3"/>
    <n v="0"/>
    <n v="1"/>
  </r>
  <r>
    <n v="2010116"/>
    <x v="0"/>
    <s v="INSTITUT TECHNIQUE EL ROHI"/>
    <x v="0"/>
    <s v="AGOE CACAVELI"/>
    <s v="AGOE-NYIVE"/>
    <s v="AGOE-NYIVE"/>
    <x v="0"/>
    <x v="3"/>
    <x v="1"/>
    <x v="4"/>
    <n v="0"/>
    <n v="1"/>
  </r>
  <r>
    <n v="2010116"/>
    <x v="0"/>
    <s v="INSTITUT TECHNIQUE EL ROHI"/>
    <x v="0"/>
    <s v="AGOE CACAVELI"/>
    <s v="AGOE-NYIVE"/>
    <s v="AGOE-NYIVE"/>
    <x v="0"/>
    <x v="3"/>
    <x v="2"/>
    <x v="2"/>
    <n v="1"/>
    <n v="1"/>
  </r>
  <r>
    <n v="2010116"/>
    <x v="0"/>
    <s v="INSTITUT TECHNIQUE EL ROHI"/>
    <x v="0"/>
    <s v="AGOE CACAVELI"/>
    <s v="AGOE-NYIVE"/>
    <s v="AGOE-NYIVE"/>
    <x v="0"/>
    <x v="3"/>
    <x v="2"/>
    <x v="10"/>
    <n v="1"/>
    <n v="1"/>
  </r>
  <r>
    <n v="2010116"/>
    <x v="0"/>
    <s v="INSTITUT TECHNIQUE EL ROHI"/>
    <x v="0"/>
    <s v="AGOE CACAVELI"/>
    <s v="AGOE-NYIVE"/>
    <s v="AGOE-NYIVE"/>
    <x v="0"/>
    <x v="3"/>
    <x v="3"/>
    <x v="0"/>
    <n v="1"/>
    <n v="0"/>
  </r>
  <r>
    <n v="2010118"/>
    <x v="0"/>
    <s v="INSTITUT POLYTECHNIQUE LA PAIX (IPP)"/>
    <x v="0"/>
    <s v="AGOE CACAVELI"/>
    <s v="AGOE-NYIVE"/>
    <s v="AGOE-NYIVE"/>
    <x v="0"/>
    <x v="0"/>
    <x v="16"/>
    <x v="0"/>
    <n v="3"/>
    <n v="0"/>
  </r>
  <r>
    <n v="2010118"/>
    <x v="0"/>
    <s v="INSTITUT POLYTECHNIQUE LA PAIX (IPP)"/>
    <x v="0"/>
    <s v="AGOE CACAVELI"/>
    <s v="AGOE-NYIVE"/>
    <s v="AGOE-NYIVE"/>
    <x v="0"/>
    <x v="0"/>
    <x v="16"/>
    <x v="2"/>
    <n v="10"/>
    <n v="0"/>
  </r>
  <r>
    <n v="2010118"/>
    <x v="0"/>
    <s v="INSTITUT POLYTECHNIQUE LA PAIX (IPP)"/>
    <x v="0"/>
    <s v="AGOE CACAVELI"/>
    <s v="AGOE-NYIVE"/>
    <s v="AGOE-NYIVE"/>
    <x v="0"/>
    <x v="0"/>
    <x v="16"/>
    <x v="10"/>
    <n v="12"/>
    <n v="0"/>
  </r>
  <r>
    <n v="2010118"/>
    <x v="0"/>
    <s v="INSTITUT POLYTECHNIQUE LA PAIX (IPP)"/>
    <x v="0"/>
    <s v="AGOE CACAVELI"/>
    <s v="AGOE-NYIVE"/>
    <s v="AGOE-NYIVE"/>
    <x v="0"/>
    <x v="0"/>
    <x v="16"/>
    <x v="3"/>
    <n v="25"/>
    <n v="1"/>
  </r>
  <r>
    <n v="2010118"/>
    <x v="0"/>
    <s v="INSTITUT POLYTECHNIQUE LA PAIX (IPP)"/>
    <x v="0"/>
    <s v="AGOE CACAVELI"/>
    <s v="AGOE-NYIVE"/>
    <s v="AGOE-NYIVE"/>
    <x v="0"/>
    <x v="0"/>
    <x v="16"/>
    <x v="4"/>
    <n v="6"/>
    <n v="0"/>
  </r>
  <r>
    <n v="2010118"/>
    <x v="0"/>
    <s v="INSTITUT POLYTECHNIQUE LA PAIX (IPP)"/>
    <x v="0"/>
    <s v="AGOE CACAVELI"/>
    <s v="AGOE-NYIVE"/>
    <s v="AGOE-NYIVE"/>
    <x v="0"/>
    <x v="0"/>
    <x v="16"/>
    <x v="5"/>
    <n v="4"/>
    <n v="0"/>
  </r>
  <r>
    <n v="2010118"/>
    <x v="0"/>
    <s v="INSTITUT POLYTECHNIQUE LA PAIX (IPP)"/>
    <x v="0"/>
    <s v="AGOE CACAVELI"/>
    <s v="AGOE-NYIVE"/>
    <s v="AGOE-NYIVE"/>
    <x v="0"/>
    <x v="0"/>
    <x v="16"/>
    <x v="6"/>
    <n v="1"/>
    <n v="0"/>
  </r>
  <r>
    <n v="2010118"/>
    <x v="0"/>
    <s v="INSTITUT POLYTECHNIQUE LA PAIX (IPP)"/>
    <x v="0"/>
    <s v="AGOE CACAVELI"/>
    <s v="AGOE-NYIVE"/>
    <s v="AGOE-NYIVE"/>
    <x v="0"/>
    <x v="0"/>
    <x v="16"/>
    <x v="7"/>
    <n v="1"/>
    <n v="0"/>
  </r>
  <r>
    <n v="2010118"/>
    <x v="0"/>
    <s v="INSTITUT POLYTECHNIQUE LA PAIX (IPP)"/>
    <x v="0"/>
    <s v="AGOE CACAVELI"/>
    <s v="AGOE-NYIVE"/>
    <s v="AGOE-NYIVE"/>
    <x v="0"/>
    <x v="1"/>
    <x v="17"/>
    <x v="0"/>
    <n v="2"/>
    <n v="0"/>
  </r>
  <r>
    <n v="2010118"/>
    <x v="0"/>
    <s v="INSTITUT POLYTECHNIQUE LA PAIX (IPP)"/>
    <x v="0"/>
    <s v="AGOE CACAVELI"/>
    <s v="AGOE-NYIVE"/>
    <s v="AGOE-NYIVE"/>
    <x v="0"/>
    <x v="1"/>
    <x v="17"/>
    <x v="2"/>
    <n v="4"/>
    <n v="0"/>
  </r>
  <r>
    <n v="2010118"/>
    <x v="0"/>
    <s v="INSTITUT POLYTECHNIQUE LA PAIX (IPP)"/>
    <x v="0"/>
    <s v="AGOE CACAVELI"/>
    <s v="AGOE-NYIVE"/>
    <s v="AGOE-NYIVE"/>
    <x v="0"/>
    <x v="1"/>
    <x v="17"/>
    <x v="10"/>
    <n v="10"/>
    <n v="0"/>
  </r>
  <r>
    <n v="2010118"/>
    <x v="0"/>
    <s v="INSTITUT POLYTECHNIQUE LA PAIX (IPP)"/>
    <x v="0"/>
    <s v="AGOE CACAVELI"/>
    <s v="AGOE-NYIVE"/>
    <s v="AGOE-NYIVE"/>
    <x v="0"/>
    <x v="1"/>
    <x v="17"/>
    <x v="3"/>
    <n v="2"/>
    <n v="0"/>
  </r>
  <r>
    <n v="2010118"/>
    <x v="0"/>
    <s v="INSTITUT POLYTECHNIQUE LA PAIX (IPP)"/>
    <x v="0"/>
    <s v="AGOE CACAVELI"/>
    <s v="AGOE-NYIVE"/>
    <s v="AGOE-NYIVE"/>
    <x v="0"/>
    <x v="1"/>
    <x v="17"/>
    <x v="4"/>
    <n v="3"/>
    <n v="0"/>
  </r>
  <r>
    <n v="2010118"/>
    <x v="0"/>
    <s v="INSTITUT POLYTECHNIQUE LA PAIX (IPP)"/>
    <x v="0"/>
    <s v="AGOE CACAVELI"/>
    <s v="AGOE-NYIVE"/>
    <s v="AGOE-NYIVE"/>
    <x v="0"/>
    <x v="1"/>
    <x v="17"/>
    <x v="5"/>
    <n v="1"/>
    <n v="0"/>
  </r>
  <r>
    <n v="2010118"/>
    <x v="0"/>
    <s v="INSTITUT POLYTECHNIQUE LA PAIX (IPP)"/>
    <x v="0"/>
    <s v="AGOE CACAVELI"/>
    <s v="AGOE-NYIVE"/>
    <s v="AGOE-NYIVE"/>
    <x v="0"/>
    <x v="1"/>
    <x v="8"/>
    <x v="0"/>
    <n v="8"/>
    <n v="1"/>
  </r>
  <r>
    <n v="2010118"/>
    <x v="0"/>
    <s v="INSTITUT POLYTECHNIQUE LA PAIX (IPP)"/>
    <x v="0"/>
    <s v="AGOE CACAVELI"/>
    <s v="AGOE-NYIVE"/>
    <s v="AGOE-NYIVE"/>
    <x v="0"/>
    <x v="1"/>
    <x v="8"/>
    <x v="2"/>
    <n v="24"/>
    <n v="1"/>
  </r>
  <r>
    <n v="2010118"/>
    <x v="0"/>
    <s v="INSTITUT POLYTECHNIQUE LA PAIX (IPP)"/>
    <x v="0"/>
    <s v="AGOE CACAVELI"/>
    <s v="AGOE-NYIVE"/>
    <s v="AGOE-NYIVE"/>
    <x v="0"/>
    <x v="1"/>
    <x v="8"/>
    <x v="10"/>
    <n v="27"/>
    <n v="3"/>
  </r>
  <r>
    <n v="2010118"/>
    <x v="0"/>
    <s v="INSTITUT POLYTECHNIQUE LA PAIX (IPP)"/>
    <x v="0"/>
    <s v="AGOE CACAVELI"/>
    <s v="AGOE-NYIVE"/>
    <s v="AGOE-NYIVE"/>
    <x v="0"/>
    <x v="1"/>
    <x v="8"/>
    <x v="3"/>
    <n v="29"/>
    <m/>
  </r>
  <r>
    <n v="2010118"/>
    <x v="0"/>
    <s v="INSTITUT POLYTECHNIQUE LA PAIX (IPP)"/>
    <x v="0"/>
    <s v="AGOE CACAVELI"/>
    <s v="AGOE-NYIVE"/>
    <s v="AGOE-NYIVE"/>
    <x v="0"/>
    <x v="1"/>
    <x v="8"/>
    <x v="4"/>
    <n v="6"/>
    <n v="0"/>
  </r>
  <r>
    <n v="2010118"/>
    <x v="0"/>
    <s v="INSTITUT POLYTECHNIQUE LA PAIX (IPP)"/>
    <x v="0"/>
    <s v="AGOE CACAVELI"/>
    <s v="AGOE-NYIVE"/>
    <s v="AGOE-NYIVE"/>
    <x v="0"/>
    <x v="1"/>
    <x v="8"/>
    <x v="5"/>
    <n v="12"/>
    <n v="1"/>
  </r>
  <r>
    <n v="2010118"/>
    <x v="0"/>
    <s v="INSTITUT POLYTECHNIQUE LA PAIX (IPP)"/>
    <x v="0"/>
    <s v="AGOE CACAVELI"/>
    <s v="AGOE-NYIVE"/>
    <s v="AGOE-NYIVE"/>
    <x v="0"/>
    <x v="1"/>
    <x v="8"/>
    <x v="6"/>
    <n v="15"/>
    <n v="0"/>
  </r>
  <r>
    <n v="2010118"/>
    <x v="0"/>
    <s v="INSTITUT POLYTECHNIQUE LA PAIX (IPP)"/>
    <x v="0"/>
    <s v="AGOE CACAVELI"/>
    <s v="AGOE-NYIVE"/>
    <s v="AGOE-NYIVE"/>
    <x v="0"/>
    <x v="1"/>
    <x v="7"/>
    <x v="0"/>
    <n v="8"/>
    <n v="1"/>
  </r>
  <r>
    <n v="2010118"/>
    <x v="0"/>
    <s v="INSTITUT POLYTECHNIQUE LA PAIX (IPP)"/>
    <x v="0"/>
    <s v="AGOE CACAVELI"/>
    <s v="AGOE-NYIVE"/>
    <s v="AGOE-NYIVE"/>
    <x v="0"/>
    <x v="1"/>
    <x v="7"/>
    <x v="2"/>
    <n v="10"/>
    <n v="2"/>
  </r>
  <r>
    <n v="2010118"/>
    <x v="0"/>
    <s v="INSTITUT POLYTECHNIQUE LA PAIX (IPP)"/>
    <x v="0"/>
    <s v="AGOE CACAVELI"/>
    <s v="AGOE-NYIVE"/>
    <s v="AGOE-NYIVE"/>
    <x v="0"/>
    <x v="1"/>
    <x v="7"/>
    <x v="10"/>
    <n v="10"/>
    <n v="4"/>
  </r>
  <r>
    <n v="2010118"/>
    <x v="0"/>
    <s v="INSTITUT POLYTECHNIQUE LA PAIX (IPP)"/>
    <x v="0"/>
    <s v="AGOE CACAVELI"/>
    <s v="AGOE-NYIVE"/>
    <s v="AGOE-NYIVE"/>
    <x v="0"/>
    <x v="1"/>
    <x v="7"/>
    <x v="3"/>
    <n v="23"/>
    <n v="0"/>
  </r>
  <r>
    <n v="2010118"/>
    <x v="0"/>
    <s v="INSTITUT POLYTECHNIQUE LA PAIX (IPP)"/>
    <x v="0"/>
    <s v="AGOE CACAVELI"/>
    <s v="AGOE-NYIVE"/>
    <s v="AGOE-NYIVE"/>
    <x v="0"/>
    <x v="1"/>
    <x v="7"/>
    <x v="4"/>
    <n v="9"/>
    <n v="0"/>
  </r>
  <r>
    <n v="2010118"/>
    <x v="0"/>
    <s v="INSTITUT POLYTECHNIQUE LA PAIX (IPP)"/>
    <x v="0"/>
    <s v="AGOE CACAVELI"/>
    <s v="AGOE-NYIVE"/>
    <s v="AGOE-NYIVE"/>
    <x v="0"/>
    <x v="1"/>
    <x v="7"/>
    <x v="5"/>
    <n v="2"/>
    <n v="0"/>
  </r>
  <r>
    <n v="2010118"/>
    <x v="0"/>
    <s v="INSTITUT POLYTECHNIQUE LA PAIX (IPP)"/>
    <x v="0"/>
    <s v="AGOE CACAVELI"/>
    <s v="AGOE-NYIVE"/>
    <s v="AGOE-NYIVE"/>
    <x v="0"/>
    <x v="1"/>
    <x v="7"/>
    <x v="6"/>
    <n v="2"/>
    <n v="0"/>
  </r>
  <r>
    <n v="2010118"/>
    <x v="0"/>
    <s v="INSTITUT POLYTECHNIQUE LA PAIX (IPP)"/>
    <x v="0"/>
    <s v="AGOE CACAVELI"/>
    <s v="AGOE-NYIVE"/>
    <s v="AGOE-NYIVE"/>
    <x v="0"/>
    <x v="1"/>
    <x v="7"/>
    <x v="7"/>
    <n v="2"/>
    <n v="2"/>
  </r>
  <r>
    <n v="2010118"/>
    <x v="0"/>
    <s v="INSTITUT POLYTECHNIQUE LA PAIX (IPP)"/>
    <x v="0"/>
    <s v="AGOE CACAVELI"/>
    <s v="AGOE-NYIVE"/>
    <s v="AGOE-NYIVE"/>
    <x v="0"/>
    <x v="1"/>
    <x v="1"/>
    <x v="2"/>
    <n v="0"/>
    <n v="6"/>
  </r>
  <r>
    <n v="2010118"/>
    <x v="0"/>
    <s v="INSTITUT POLYTECHNIQUE LA PAIX (IPP)"/>
    <x v="0"/>
    <s v="AGOE CACAVELI"/>
    <s v="AGOE-NYIVE"/>
    <s v="AGOE-NYIVE"/>
    <x v="0"/>
    <x v="1"/>
    <x v="1"/>
    <x v="10"/>
    <n v="0"/>
    <n v="9"/>
  </r>
  <r>
    <n v="2010118"/>
    <x v="0"/>
    <s v="INSTITUT POLYTECHNIQUE LA PAIX (IPP)"/>
    <x v="0"/>
    <s v="AGOE CACAVELI"/>
    <s v="AGOE-NYIVE"/>
    <s v="AGOE-NYIVE"/>
    <x v="0"/>
    <x v="1"/>
    <x v="1"/>
    <x v="3"/>
    <n v="0"/>
    <n v="2"/>
  </r>
  <r>
    <n v="2010118"/>
    <x v="0"/>
    <s v="INSTITUT POLYTECHNIQUE LA PAIX (IPP)"/>
    <x v="0"/>
    <s v="AGOE CACAVELI"/>
    <s v="AGOE-NYIVE"/>
    <s v="AGOE-NYIVE"/>
    <x v="0"/>
    <x v="1"/>
    <x v="1"/>
    <x v="4"/>
    <n v="0"/>
    <n v="2"/>
  </r>
  <r>
    <n v="2010118"/>
    <x v="0"/>
    <s v="INSTITUT POLYTECHNIQUE LA PAIX (IPP)"/>
    <x v="0"/>
    <s v="AGOE CACAVELI"/>
    <s v="AGOE-NYIVE"/>
    <s v="AGOE-NYIVE"/>
    <x v="0"/>
    <x v="1"/>
    <x v="1"/>
    <x v="5"/>
    <n v="0"/>
    <n v="6"/>
  </r>
  <r>
    <n v="2010118"/>
    <x v="0"/>
    <s v="INSTITUT POLYTECHNIQUE LA PAIX (IPP)"/>
    <x v="0"/>
    <s v="AGOE CACAVELI"/>
    <s v="AGOE-NYIVE"/>
    <s v="AGOE-NYIVE"/>
    <x v="0"/>
    <x v="1"/>
    <x v="1"/>
    <x v="6"/>
    <n v="0"/>
    <n v="1"/>
  </r>
  <r>
    <n v="2010118"/>
    <x v="0"/>
    <s v="INSTITUT POLYTECHNIQUE LA PAIX (IPP)"/>
    <x v="0"/>
    <s v="AGOE CACAVELI"/>
    <s v="AGOE-NYIVE"/>
    <s v="AGOE-NYIVE"/>
    <x v="0"/>
    <x v="1"/>
    <x v="2"/>
    <x v="0"/>
    <n v="0"/>
    <n v="1"/>
  </r>
  <r>
    <n v="2010118"/>
    <x v="0"/>
    <s v="INSTITUT POLYTECHNIQUE LA PAIX (IPP)"/>
    <x v="0"/>
    <s v="AGOE CACAVELI"/>
    <s v="AGOE-NYIVE"/>
    <s v="AGOE-NYIVE"/>
    <x v="0"/>
    <x v="1"/>
    <x v="2"/>
    <x v="2"/>
    <n v="0"/>
    <n v="4"/>
  </r>
  <r>
    <n v="2010118"/>
    <x v="0"/>
    <s v="INSTITUT POLYTECHNIQUE LA PAIX (IPP)"/>
    <x v="0"/>
    <s v="AGOE CACAVELI"/>
    <s v="AGOE-NYIVE"/>
    <s v="AGOE-NYIVE"/>
    <x v="0"/>
    <x v="1"/>
    <x v="2"/>
    <x v="10"/>
    <n v="2"/>
    <n v="11"/>
  </r>
  <r>
    <n v="2010118"/>
    <x v="0"/>
    <s v="INSTITUT POLYTECHNIQUE LA PAIX (IPP)"/>
    <x v="0"/>
    <s v="AGOE CACAVELI"/>
    <s v="AGOE-NYIVE"/>
    <s v="AGOE-NYIVE"/>
    <x v="0"/>
    <x v="1"/>
    <x v="2"/>
    <x v="3"/>
    <n v="3"/>
    <n v="1"/>
  </r>
  <r>
    <n v="2010118"/>
    <x v="0"/>
    <s v="INSTITUT POLYTECHNIQUE LA PAIX (IPP)"/>
    <x v="0"/>
    <s v="AGOE CACAVELI"/>
    <s v="AGOE-NYIVE"/>
    <s v="AGOE-NYIVE"/>
    <x v="0"/>
    <x v="1"/>
    <x v="2"/>
    <x v="4"/>
    <n v="7"/>
    <n v="4"/>
  </r>
  <r>
    <n v="2010118"/>
    <x v="0"/>
    <s v="INSTITUT POLYTECHNIQUE LA PAIX (IPP)"/>
    <x v="0"/>
    <s v="AGOE CACAVELI"/>
    <s v="AGOE-NYIVE"/>
    <s v="AGOE-NYIVE"/>
    <x v="0"/>
    <x v="1"/>
    <x v="2"/>
    <x v="5"/>
    <n v="1"/>
    <n v="2"/>
  </r>
  <r>
    <n v="2010118"/>
    <x v="0"/>
    <s v="INSTITUT POLYTECHNIQUE LA PAIX (IPP)"/>
    <x v="0"/>
    <s v="AGOE CACAVELI"/>
    <s v="AGOE-NYIVE"/>
    <s v="AGOE-NYIVE"/>
    <x v="0"/>
    <x v="1"/>
    <x v="2"/>
    <x v="6"/>
    <n v="2"/>
    <n v="0"/>
  </r>
  <r>
    <n v="2010118"/>
    <x v="0"/>
    <s v="INSTITUT POLYTECHNIQUE LA PAIX (IPP)"/>
    <x v="0"/>
    <s v="AGOE CACAVELI"/>
    <s v="AGOE-NYIVE"/>
    <s v="AGOE-NYIVE"/>
    <x v="0"/>
    <x v="1"/>
    <x v="3"/>
    <x v="0"/>
    <n v="1"/>
    <n v="2"/>
  </r>
  <r>
    <n v="2010118"/>
    <x v="0"/>
    <s v="INSTITUT POLYTECHNIQUE LA PAIX (IPP)"/>
    <x v="0"/>
    <s v="AGOE CACAVELI"/>
    <s v="AGOE-NYIVE"/>
    <s v="AGOE-NYIVE"/>
    <x v="0"/>
    <x v="1"/>
    <x v="3"/>
    <x v="2"/>
    <n v="3"/>
    <n v="4"/>
  </r>
  <r>
    <n v="2010118"/>
    <x v="0"/>
    <s v="INSTITUT POLYTECHNIQUE LA PAIX (IPP)"/>
    <x v="0"/>
    <s v="AGOE CACAVELI"/>
    <s v="AGOE-NYIVE"/>
    <s v="AGOE-NYIVE"/>
    <x v="0"/>
    <x v="1"/>
    <x v="3"/>
    <x v="10"/>
    <n v="3"/>
    <n v="6"/>
  </r>
  <r>
    <n v="2010118"/>
    <x v="0"/>
    <s v="INSTITUT POLYTECHNIQUE LA PAIX (IPP)"/>
    <x v="0"/>
    <s v="AGOE CACAVELI"/>
    <s v="AGOE-NYIVE"/>
    <s v="AGOE-NYIVE"/>
    <x v="0"/>
    <x v="1"/>
    <x v="3"/>
    <x v="3"/>
    <n v="2"/>
    <n v="3"/>
  </r>
  <r>
    <n v="2010118"/>
    <x v="0"/>
    <s v="INSTITUT POLYTECHNIQUE LA PAIX (IPP)"/>
    <x v="0"/>
    <s v="AGOE CACAVELI"/>
    <s v="AGOE-NYIVE"/>
    <s v="AGOE-NYIVE"/>
    <x v="0"/>
    <x v="1"/>
    <x v="3"/>
    <x v="4"/>
    <n v="2"/>
    <n v="1"/>
  </r>
  <r>
    <n v="2010118"/>
    <x v="0"/>
    <s v="INSTITUT POLYTECHNIQUE LA PAIX (IPP)"/>
    <x v="0"/>
    <s v="AGOE CACAVELI"/>
    <s v="AGOE-NYIVE"/>
    <s v="AGOE-NYIVE"/>
    <x v="0"/>
    <x v="1"/>
    <x v="3"/>
    <x v="5"/>
    <n v="0"/>
    <n v="3"/>
  </r>
  <r>
    <n v="2010118"/>
    <x v="0"/>
    <s v="INSTITUT POLYTECHNIQUE LA PAIX (IPP)"/>
    <x v="0"/>
    <s v="AGOE CACAVELI"/>
    <s v="AGOE-NYIVE"/>
    <s v="AGOE-NYIVE"/>
    <x v="0"/>
    <x v="2"/>
    <x v="16"/>
    <x v="2"/>
    <n v="1"/>
    <n v="0"/>
  </r>
  <r>
    <n v="2010118"/>
    <x v="0"/>
    <s v="INSTITUT POLYTECHNIQUE LA PAIX (IPP)"/>
    <x v="0"/>
    <s v="AGOE CACAVELI"/>
    <s v="AGOE-NYIVE"/>
    <s v="AGOE-NYIVE"/>
    <x v="0"/>
    <x v="2"/>
    <x v="16"/>
    <x v="10"/>
    <n v="4"/>
    <n v="1"/>
  </r>
  <r>
    <n v="2010118"/>
    <x v="0"/>
    <s v="INSTITUT POLYTECHNIQUE LA PAIX (IPP)"/>
    <x v="0"/>
    <s v="AGOE CACAVELI"/>
    <s v="AGOE-NYIVE"/>
    <s v="AGOE-NYIVE"/>
    <x v="0"/>
    <x v="2"/>
    <x v="16"/>
    <x v="3"/>
    <n v="9"/>
    <n v="0"/>
  </r>
  <r>
    <n v="2010118"/>
    <x v="0"/>
    <s v="INSTITUT POLYTECHNIQUE LA PAIX (IPP)"/>
    <x v="0"/>
    <s v="AGOE CACAVELI"/>
    <s v="AGOE-NYIVE"/>
    <s v="AGOE-NYIVE"/>
    <x v="0"/>
    <x v="2"/>
    <x v="16"/>
    <x v="4"/>
    <n v="6"/>
    <n v="0"/>
  </r>
  <r>
    <n v="2010118"/>
    <x v="0"/>
    <s v="INSTITUT POLYTECHNIQUE LA PAIX (IPP)"/>
    <x v="0"/>
    <s v="AGOE CACAVELI"/>
    <s v="AGOE-NYIVE"/>
    <s v="AGOE-NYIVE"/>
    <x v="0"/>
    <x v="2"/>
    <x v="16"/>
    <x v="5"/>
    <n v="5"/>
    <n v="0"/>
  </r>
  <r>
    <n v="2010118"/>
    <x v="0"/>
    <s v="INSTITUT POLYTECHNIQUE LA PAIX (IPP)"/>
    <x v="0"/>
    <s v="AGOE CACAVELI"/>
    <s v="AGOE-NYIVE"/>
    <s v="AGOE-NYIVE"/>
    <x v="0"/>
    <x v="2"/>
    <x v="16"/>
    <x v="6"/>
    <n v="1"/>
    <n v="0"/>
  </r>
  <r>
    <n v="2010118"/>
    <x v="0"/>
    <s v="INSTITUT POLYTECHNIQUE LA PAIX (IPP)"/>
    <x v="0"/>
    <s v="AGOE CACAVELI"/>
    <s v="AGOE-NYIVE"/>
    <s v="AGOE-NYIVE"/>
    <x v="0"/>
    <x v="2"/>
    <x v="18"/>
    <x v="2"/>
    <n v="1"/>
    <n v="0"/>
  </r>
  <r>
    <n v="2010118"/>
    <x v="0"/>
    <s v="INSTITUT POLYTECHNIQUE LA PAIX (IPP)"/>
    <x v="0"/>
    <s v="AGOE CACAVELI"/>
    <s v="AGOE-NYIVE"/>
    <s v="AGOE-NYIVE"/>
    <x v="0"/>
    <x v="2"/>
    <x v="18"/>
    <x v="10"/>
    <n v="1"/>
    <n v="0"/>
  </r>
  <r>
    <n v="2010118"/>
    <x v="0"/>
    <s v="INSTITUT POLYTECHNIQUE LA PAIX (IPP)"/>
    <x v="0"/>
    <s v="AGOE CACAVELI"/>
    <s v="AGOE-NYIVE"/>
    <s v="AGOE-NYIVE"/>
    <x v="0"/>
    <x v="2"/>
    <x v="18"/>
    <x v="4"/>
    <n v="2"/>
    <n v="0"/>
  </r>
  <r>
    <n v="2010118"/>
    <x v="0"/>
    <s v="INSTITUT POLYTECHNIQUE LA PAIX (IPP)"/>
    <x v="0"/>
    <s v="AGOE CACAVELI"/>
    <s v="AGOE-NYIVE"/>
    <s v="AGOE-NYIVE"/>
    <x v="0"/>
    <x v="3"/>
    <x v="17"/>
    <x v="0"/>
    <n v="10"/>
    <n v="1"/>
  </r>
  <r>
    <n v="2010118"/>
    <x v="0"/>
    <s v="INSTITUT POLYTECHNIQUE LA PAIX (IPP)"/>
    <x v="0"/>
    <s v="AGOE CACAVELI"/>
    <s v="AGOE-NYIVE"/>
    <s v="AGOE-NYIVE"/>
    <x v="0"/>
    <x v="3"/>
    <x v="17"/>
    <x v="2"/>
    <n v="4"/>
    <n v="0"/>
  </r>
  <r>
    <n v="2010118"/>
    <x v="0"/>
    <s v="INSTITUT POLYTECHNIQUE LA PAIX (IPP)"/>
    <x v="0"/>
    <s v="AGOE CACAVELI"/>
    <s v="AGOE-NYIVE"/>
    <s v="AGOE-NYIVE"/>
    <x v="0"/>
    <x v="3"/>
    <x v="17"/>
    <x v="10"/>
    <n v="5"/>
    <n v="0"/>
  </r>
  <r>
    <n v="2010118"/>
    <x v="0"/>
    <s v="INSTITUT POLYTECHNIQUE LA PAIX (IPP)"/>
    <x v="0"/>
    <s v="AGOE CACAVELI"/>
    <s v="AGOE-NYIVE"/>
    <s v="AGOE-NYIVE"/>
    <x v="0"/>
    <x v="3"/>
    <x v="17"/>
    <x v="3"/>
    <n v="2"/>
    <n v="0"/>
  </r>
  <r>
    <n v="2010118"/>
    <x v="0"/>
    <s v="INSTITUT POLYTECHNIQUE LA PAIX (IPP)"/>
    <x v="0"/>
    <s v="AGOE CACAVELI"/>
    <s v="AGOE-NYIVE"/>
    <s v="AGOE-NYIVE"/>
    <x v="0"/>
    <x v="3"/>
    <x v="17"/>
    <x v="5"/>
    <n v="1"/>
    <n v="0"/>
  </r>
  <r>
    <n v="2010118"/>
    <x v="0"/>
    <s v="INSTITUT POLYTECHNIQUE LA PAIX (IPP)"/>
    <x v="0"/>
    <s v="AGOE CACAVELI"/>
    <s v="AGOE-NYIVE"/>
    <s v="AGOE-NYIVE"/>
    <x v="0"/>
    <x v="3"/>
    <x v="8"/>
    <x v="0"/>
    <n v="32"/>
    <n v="1"/>
  </r>
  <r>
    <n v="2010118"/>
    <x v="0"/>
    <s v="INSTITUT POLYTECHNIQUE LA PAIX (IPP)"/>
    <x v="0"/>
    <s v="AGOE CACAVELI"/>
    <s v="AGOE-NYIVE"/>
    <s v="AGOE-NYIVE"/>
    <x v="0"/>
    <x v="3"/>
    <x v="8"/>
    <x v="2"/>
    <n v="23"/>
    <n v="3"/>
  </r>
  <r>
    <n v="2010118"/>
    <x v="0"/>
    <s v="INSTITUT POLYTECHNIQUE LA PAIX (IPP)"/>
    <x v="0"/>
    <s v="AGOE CACAVELI"/>
    <s v="AGOE-NYIVE"/>
    <s v="AGOE-NYIVE"/>
    <x v="0"/>
    <x v="3"/>
    <x v="8"/>
    <x v="10"/>
    <n v="29"/>
    <n v="0"/>
  </r>
  <r>
    <n v="2010118"/>
    <x v="0"/>
    <s v="INSTITUT POLYTECHNIQUE LA PAIX (IPP)"/>
    <x v="0"/>
    <s v="AGOE CACAVELI"/>
    <s v="AGOE-NYIVE"/>
    <s v="AGOE-NYIVE"/>
    <x v="0"/>
    <x v="3"/>
    <x v="8"/>
    <x v="3"/>
    <n v="18"/>
    <n v="0"/>
  </r>
  <r>
    <n v="2010118"/>
    <x v="0"/>
    <s v="INSTITUT POLYTECHNIQUE LA PAIX (IPP)"/>
    <x v="0"/>
    <s v="AGOE CACAVELI"/>
    <s v="AGOE-NYIVE"/>
    <s v="AGOE-NYIVE"/>
    <x v="0"/>
    <x v="3"/>
    <x v="8"/>
    <x v="4"/>
    <n v="30"/>
    <n v="3"/>
  </r>
  <r>
    <n v="2010118"/>
    <x v="0"/>
    <s v="INSTITUT POLYTECHNIQUE LA PAIX (IPP)"/>
    <x v="0"/>
    <s v="AGOE CACAVELI"/>
    <s v="AGOE-NYIVE"/>
    <s v="AGOE-NYIVE"/>
    <x v="0"/>
    <x v="3"/>
    <x v="8"/>
    <x v="5"/>
    <n v="5"/>
    <n v="0"/>
  </r>
  <r>
    <n v="2010118"/>
    <x v="0"/>
    <s v="INSTITUT POLYTECHNIQUE LA PAIX (IPP)"/>
    <x v="0"/>
    <s v="AGOE CACAVELI"/>
    <s v="AGOE-NYIVE"/>
    <s v="AGOE-NYIVE"/>
    <x v="0"/>
    <x v="3"/>
    <x v="7"/>
    <x v="0"/>
    <n v="24"/>
    <n v="1"/>
  </r>
  <r>
    <n v="2010118"/>
    <x v="0"/>
    <s v="INSTITUT POLYTECHNIQUE LA PAIX (IPP)"/>
    <x v="0"/>
    <s v="AGOE CACAVELI"/>
    <s v="AGOE-NYIVE"/>
    <s v="AGOE-NYIVE"/>
    <x v="0"/>
    <x v="3"/>
    <x v="7"/>
    <x v="2"/>
    <n v="14"/>
    <n v="0"/>
  </r>
  <r>
    <n v="2010118"/>
    <x v="0"/>
    <s v="INSTITUT POLYTECHNIQUE LA PAIX (IPP)"/>
    <x v="0"/>
    <s v="AGOE CACAVELI"/>
    <s v="AGOE-NYIVE"/>
    <s v="AGOE-NYIVE"/>
    <x v="0"/>
    <x v="3"/>
    <x v="7"/>
    <x v="10"/>
    <n v="5"/>
    <n v="0"/>
  </r>
  <r>
    <n v="2010118"/>
    <x v="0"/>
    <s v="INSTITUT POLYTECHNIQUE LA PAIX (IPP)"/>
    <x v="0"/>
    <s v="AGOE CACAVELI"/>
    <s v="AGOE-NYIVE"/>
    <s v="AGOE-NYIVE"/>
    <x v="0"/>
    <x v="3"/>
    <x v="7"/>
    <x v="3"/>
    <n v="5"/>
    <n v="0"/>
  </r>
  <r>
    <n v="2010118"/>
    <x v="0"/>
    <s v="INSTITUT POLYTECHNIQUE LA PAIX (IPP)"/>
    <x v="0"/>
    <s v="AGOE CACAVELI"/>
    <s v="AGOE-NYIVE"/>
    <s v="AGOE-NYIVE"/>
    <x v="0"/>
    <x v="3"/>
    <x v="7"/>
    <x v="5"/>
    <n v="1"/>
    <n v="0"/>
  </r>
  <r>
    <n v="2010118"/>
    <x v="0"/>
    <s v="INSTITUT POLYTECHNIQUE LA PAIX (IPP)"/>
    <x v="0"/>
    <s v="AGOE CACAVELI"/>
    <s v="AGOE-NYIVE"/>
    <s v="AGOE-NYIVE"/>
    <x v="0"/>
    <x v="3"/>
    <x v="1"/>
    <x v="0"/>
    <n v="0"/>
    <n v="6"/>
  </r>
  <r>
    <n v="2010118"/>
    <x v="0"/>
    <s v="INSTITUT POLYTECHNIQUE LA PAIX (IPP)"/>
    <x v="0"/>
    <s v="AGOE CACAVELI"/>
    <s v="AGOE-NYIVE"/>
    <s v="AGOE-NYIVE"/>
    <x v="0"/>
    <x v="3"/>
    <x v="1"/>
    <x v="2"/>
    <n v="0"/>
    <n v="5"/>
  </r>
  <r>
    <n v="2010118"/>
    <x v="0"/>
    <s v="INSTITUT POLYTECHNIQUE LA PAIX (IPP)"/>
    <x v="0"/>
    <s v="AGOE CACAVELI"/>
    <s v="AGOE-NYIVE"/>
    <s v="AGOE-NYIVE"/>
    <x v="0"/>
    <x v="3"/>
    <x v="1"/>
    <x v="10"/>
    <n v="0"/>
    <n v="2"/>
  </r>
  <r>
    <n v="2010118"/>
    <x v="0"/>
    <s v="INSTITUT POLYTECHNIQUE LA PAIX (IPP)"/>
    <x v="0"/>
    <s v="AGOE CACAVELI"/>
    <s v="AGOE-NYIVE"/>
    <s v="AGOE-NYIVE"/>
    <x v="0"/>
    <x v="3"/>
    <x v="1"/>
    <x v="4"/>
    <n v="0"/>
    <n v="1"/>
  </r>
  <r>
    <n v="2010118"/>
    <x v="0"/>
    <s v="INSTITUT POLYTECHNIQUE LA PAIX (IPP)"/>
    <x v="0"/>
    <s v="AGOE CACAVELI"/>
    <s v="AGOE-NYIVE"/>
    <s v="AGOE-NYIVE"/>
    <x v="0"/>
    <x v="3"/>
    <x v="1"/>
    <x v="5"/>
    <n v="0"/>
    <n v="1"/>
  </r>
  <r>
    <n v="2010118"/>
    <x v="0"/>
    <s v="INSTITUT POLYTECHNIQUE LA PAIX (IPP)"/>
    <x v="0"/>
    <s v="AGOE CACAVELI"/>
    <s v="AGOE-NYIVE"/>
    <s v="AGOE-NYIVE"/>
    <x v="0"/>
    <x v="3"/>
    <x v="2"/>
    <x v="0"/>
    <n v="4"/>
    <n v="3"/>
  </r>
  <r>
    <n v="2010118"/>
    <x v="0"/>
    <s v="INSTITUT POLYTECHNIQUE LA PAIX (IPP)"/>
    <x v="0"/>
    <s v="AGOE CACAVELI"/>
    <s v="AGOE-NYIVE"/>
    <s v="AGOE-NYIVE"/>
    <x v="0"/>
    <x v="3"/>
    <x v="2"/>
    <x v="2"/>
    <n v="4"/>
    <n v="14"/>
  </r>
  <r>
    <n v="2010118"/>
    <x v="0"/>
    <s v="INSTITUT POLYTECHNIQUE LA PAIX (IPP)"/>
    <x v="0"/>
    <s v="AGOE CACAVELI"/>
    <s v="AGOE-NYIVE"/>
    <s v="AGOE-NYIVE"/>
    <x v="0"/>
    <x v="3"/>
    <x v="2"/>
    <x v="10"/>
    <n v="4"/>
    <n v="4"/>
  </r>
  <r>
    <n v="2010118"/>
    <x v="0"/>
    <s v="INSTITUT POLYTECHNIQUE LA PAIX (IPP)"/>
    <x v="0"/>
    <s v="AGOE CACAVELI"/>
    <s v="AGOE-NYIVE"/>
    <s v="AGOE-NYIVE"/>
    <x v="0"/>
    <x v="3"/>
    <x v="2"/>
    <x v="3"/>
    <n v="1"/>
    <n v="1"/>
  </r>
  <r>
    <n v="2010118"/>
    <x v="0"/>
    <s v="INSTITUT POLYTECHNIQUE LA PAIX (IPP)"/>
    <x v="0"/>
    <s v="AGOE CACAVELI"/>
    <s v="AGOE-NYIVE"/>
    <s v="AGOE-NYIVE"/>
    <x v="0"/>
    <x v="3"/>
    <x v="3"/>
    <x v="0"/>
    <n v="1"/>
    <n v="2"/>
  </r>
  <r>
    <n v="2010118"/>
    <x v="0"/>
    <s v="INSTITUT POLYTECHNIQUE LA PAIX (IPP)"/>
    <x v="0"/>
    <s v="AGOE CACAVELI"/>
    <s v="AGOE-NYIVE"/>
    <s v="AGOE-NYIVE"/>
    <x v="0"/>
    <x v="3"/>
    <x v="3"/>
    <x v="2"/>
    <n v="4"/>
    <n v="5"/>
  </r>
  <r>
    <n v="2010118"/>
    <x v="0"/>
    <s v="INSTITUT POLYTECHNIQUE LA PAIX (IPP)"/>
    <x v="0"/>
    <s v="AGOE CACAVELI"/>
    <s v="AGOE-NYIVE"/>
    <s v="AGOE-NYIVE"/>
    <x v="0"/>
    <x v="3"/>
    <x v="3"/>
    <x v="10"/>
    <n v="0"/>
    <n v="3"/>
  </r>
  <r>
    <n v="2010118"/>
    <x v="0"/>
    <s v="INSTITUT POLYTECHNIQUE LA PAIX (IPP)"/>
    <x v="0"/>
    <s v="AGOE CACAVELI"/>
    <s v="AGOE-NYIVE"/>
    <s v="AGOE-NYIVE"/>
    <x v="0"/>
    <x v="3"/>
    <x v="3"/>
    <x v="3"/>
    <n v="0"/>
    <n v="9"/>
  </r>
  <r>
    <n v="2010118"/>
    <x v="0"/>
    <s v="INSTITUT POLYTECHNIQUE LA PAIX (IPP)"/>
    <x v="0"/>
    <s v="AGOE CACAVELI"/>
    <s v="AGOE-NYIVE"/>
    <s v="AGOE-NYIVE"/>
    <x v="0"/>
    <x v="4"/>
    <x v="16"/>
    <x v="10"/>
    <n v="1"/>
    <n v="0"/>
  </r>
  <r>
    <n v="2010118"/>
    <x v="0"/>
    <s v="INSTITUT POLYTECHNIQUE LA PAIX (IPP)"/>
    <x v="0"/>
    <s v="AGOE CACAVELI"/>
    <s v="AGOE-NYIVE"/>
    <s v="AGOE-NYIVE"/>
    <x v="0"/>
    <x v="4"/>
    <x v="16"/>
    <x v="3"/>
    <n v="7"/>
    <n v="0"/>
  </r>
  <r>
    <n v="2010118"/>
    <x v="0"/>
    <s v="INSTITUT POLYTECHNIQUE LA PAIX (IPP)"/>
    <x v="0"/>
    <s v="AGOE CACAVELI"/>
    <s v="AGOE-NYIVE"/>
    <s v="AGOE-NYIVE"/>
    <x v="0"/>
    <x v="4"/>
    <x v="16"/>
    <x v="4"/>
    <n v="10"/>
    <n v="1"/>
  </r>
  <r>
    <n v="2010118"/>
    <x v="0"/>
    <s v="INSTITUT POLYTECHNIQUE LA PAIX (IPP)"/>
    <x v="0"/>
    <s v="AGOE CACAVELI"/>
    <s v="AGOE-NYIVE"/>
    <s v="AGOE-NYIVE"/>
    <x v="0"/>
    <x v="4"/>
    <x v="16"/>
    <x v="5"/>
    <n v="13"/>
    <n v="0"/>
  </r>
  <r>
    <n v="2010118"/>
    <x v="0"/>
    <s v="INSTITUT POLYTECHNIQUE LA PAIX (IPP)"/>
    <x v="0"/>
    <s v="AGOE CACAVELI"/>
    <s v="AGOE-NYIVE"/>
    <s v="AGOE-NYIVE"/>
    <x v="0"/>
    <x v="4"/>
    <x v="16"/>
    <x v="6"/>
    <n v="3"/>
    <n v="0"/>
  </r>
  <r>
    <n v="2010118"/>
    <x v="0"/>
    <s v="INSTITUT POLYTECHNIQUE LA PAIX (IPP)"/>
    <x v="0"/>
    <s v="AGOE CACAVELI"/>
    <s v="AGOE-NYIVE"/>
    <s v="AGOE-NYIVE"/>
    <x v="0"/>
    <x v="4"/>
    <x v="16"/>
    <x v="7"/>
    <n v="5"/>
    <n v="1"/>
  </r>
  <r>
    <n v="2010118"/>
    <x v="0"/>
    <s v="INSTITUT POLYTECHNIQUE LA PAIX (IPP)"/>
    <x v="0"/>
    <s v="AGOE CACAVELI"/>
    <s v="AGOE-NYIVE"/>
    <s v="AGOE-NYIVE"/>
    <x v="0"/>
    <x v="4"/>
    <x v="16"/>
    <x v="8"/>
    <n v="1"/>
    <n v="0"/>
  </r>
  <r>
    <n v="2010118"/>
    <x v="0"/>
    <s v="INSTITUT POLYTECHNIQUE LA PAIX (IPP)"/>
    <x v="0"/>
    <s v="AGOE CACAVELI"/>
    <s v="AGOE-NYIVE"/>
    <s v="AGOE-NYIVE"/>
    <x v="0"/>
    <x v="4"/>
    <x v="16"/>
    <x v="9"/>
    <n v="4"/>
    <n v="0"/>
  </r>
  <r>
    <n v="2010118"/>
    <x v="0"/>
    <s v="INSTITUT POLYTECHNIQUE LA PAIX (IPP)"/>
    <x v="0"/>
    <s v="AGOE CACAVELI"/>
    <s v="AGOE-NYIVE"/>
    <s v="AGOE-NYIVE"/>
    <x v="0"/>
    <x v="5"/>
    <x v="17"/>
    <x v="1"/>
    <n v="1"/>
    <n v="0"/>
  </r>
  <r>
    <n v="2010118"/>
    <x v="0"/>
    <s v="INSTITUT POLYTECHNIQUE LA PAIX (IPP)"/>
    <x v="0"/>
    <s v="AGOE CACAVELI"/>
    <s v="AGOE-NYIVE"/>
    <s v="AGOE-NYIVE"/>
    <x v="0"/>
    <x v="5"/>
    <x v="17"/>
    <x v="10"/>
    <n v="1"/>
    <n v="0"/>
  </r>
  <r>
    <n v="2010118"/>
    <x v="0"/>
    <s v="INSTITUT POLYTECHNIQUE LA PAIX (IPP)"/>
    <x v="0"/>
    <s v="AGOE CACAVELI"/>
    <s v="AGOE-NYIVE"/>
    <s v="AGOE-NYIVE"/>
    <x v="0"/>
    <x v="5"/>
    <x v="17"/>
    <x v="3"/>
    <n v="2"/>
    <n v="0"/>
  </r>
  <r>
    <n v="2010118"/>
    <x v="0"/>
    <s v="INSTITUT POLYTECHNIQUE LA PAIX (IPP)"/>
    <x v="0"/>
    <s v="AGOE CACAVELI"/>
    <s v="AGOE-NYIVE"/>
    <s v="AGOE-NYIVE"/>
    <x v="0"/>
    <x v="5"/>
    <x v="17"/>
    <x v="4"/>
    <n v="3"/>
    <n v="0"/>
  </r>
  <r>
    <n v="2010118"/>
    <x v="0"/>
    <s v="INSTITUT POLYTECHNIQUE LA PAIX (IPP)"/>
    <x v="0"/>
    <s v="AGOE CACAVELI"/>
    <s v="AGOE-NYIVE"/>
    <s v="AGOE-NYIVE"/>
    <x v="0"/>
    <x v="5"/>
    <x v="8"/>
    <x v="2"/>
    <n v="3"/>
    <n v="0"/>
  </r>
  <r>
    <n v="2010118"/>
    <x v="0"/>
    <s v="INSTITUT POLYTECHNIQUE LA PAIX (IPP)"/>
    <x v="0"/>
    <s v="AGOE CACAVELI"/>
    <s v="AGOE-NYIVE"/>
    <s v="AGOE-NYIVE"/>
    <x v="0"/>
    <x v="5"/>
    <x v="8"/>
    <x v="10"/>
    <n v="9"/>
    <n v="0"/>
  </r>
  <r>
    <n v="2010118"/>
    <x v="0"/>
    <s v="INSTITUT POLYTECHNIQUE LA PAIX (IPP)"/>
    <x v="0"/>
    <s v="AGOE CACAVELI"/>
    <s v="AGOE-NYIVE"/>
    <s v="AGOE-NYIVE"/>
    <x v="0"/>
    <x v="5"/>
    <x v="8"/>
    <x v="3"/>
    <n v="9"/>
    <n v="0"/>
  </r>
  <r>
    <n v="2010118"/>
    <x v="0"/>
    <s v="INSTITUT POLYTECHNIQUE LA PAIX (IPP)"/>
    <x v="0"/>
    <s v="AGOE CACAVELI"/>
    <s v="AGOE-NYIVE"/>
    <s v="AGOE-NYIVE"/>
    <x v="0"/>
    <x v="5"/>
    <x v="8"/>
    <x v="4"/>
    <n v="12"/>
    <n v="1"/>
  </r>
  <r>
    <n v="2010118"/>
    <x v="0"/>
    <s v="INSTITUT POLYTECHNIQUE LA PAIX (IPP)"/>
    <x v="0"/>
    <s v="AGOE CACAVELI"/>
    <s v="AGOE-NYIVE"/>
    <s v="AGOE-NYIVE"/>
    <x v="0"/>
    <x v="5"/>
    <x v="8"/>
    <x v="5"/>
    <n v="7"/>
    <n v="0"/>
  </r>
  <r>
    <n v="2010118"/>
    <x v="0"/>
    <s v="INSTITUT POLYTECHNIQUE LA PAIX (IPP)"/>
    <x v="0"/>
    <s v="AGOE CACAVELI"/>
    <s v="AGOE-NYIVE"/>
    <s v="AGOE-NYIVE"/>
    <x v="0"/>
    <x v="5"/>
    <x v="8"/>
    <x v="6"/>
    <n v="13"/>
    <n v="0"/>
  </r>
  <r>
    <n v="2010118"/>
    <x v="0"/>
    <s v="INSTITUT POLYTECHNIQUE LA PAIX (IPP)"/>
    <x v="0"/>
    <s v="AGOE CACAVELI"/>
    <s v="AGOE-NYIVE"/>
    <s v="AGOE-NYIVE"/>
    <x v="0"/>
    <x v="5"/>
    <x v="8"/>
    <x v="7"/>
    <n v="2"/>
    <n v="0"/>
  </r>
  <r>
    <n v="2010118"/>
    <x v="0"/>
    <s v="INSTITUT POLYTECHNIQUE LA PAIX (IPP)"/>
    <x v="0"/>
    <s v="AGOE CACAVELI"/>
    <s v="AGOE-NYIVE"/>
    <s v="AGOE-NYIVE"/>
    <x v="0"/>
    <x v="5"/>
    <x v="7"/>
    <x v="10"/>
    <n v="2"/>
    <n v="0"/>
  </r>
  <r>
    <n v="2010118"/>
    <x v="0"/>
    <s v="INSTITUT POLYTECHNIQUE LA PAIX (IPP)"/>
    <x v="0"/>
    <s v="AGOE CACAVELI"/>
    <s v="AGOE-NYIVE"/>
    <s v="AGOE-NYIVE"/>
    <x v="0"/>
    <x v="5"/>
    <x v="7"/>
    <x v="3"/>
    <n v="7"/>
    <n v="0"/>
  </r>
  <r>
    <n v="2010118"/>
    <x v="0"/>
    <s v="INSTITUT POLYTECHNIQUE LA PAIX (IPP)"/>
    <x v="0"/>
    <s v="AGOE CACAVELI"/>
    <s v="AGOE-NYIVE"/>
    <s v="AGOE-NYIVE"/>
    <x v="0"/>
    <x v="5"/>
    <x v="7"/>
    <x v="4"/>
    <n v="4"/>
    <n v="0"/>
  </r>
  <r>
    <n v="2010118"/>
    <x v="0"/>
    <s v="INSTITUT POLYTECHNIQUE LA PAIX (IPP)"/>
    <x v="0"/>
    <s v="AGOE CACAVELI"/>
    <s v="AGOE-NYIVE"/>
    <s v="AGOE-NYIVE"/>
    <x v="0"/>
    <x v="5"/>
    <x v="7"/>
    <x v="5"/>
    <n v="2"/>
    <n v="0"/>
  </r>
  <r>
    <n v="2010118"/>
    <x v="0"/>
    <s v="INSTITUT POLYTECHNIQUE LA PAIX (IPP)"/>
    <x v="0"/>
    <s v="AGOE CACAVELI"/>
    <s v="AGOE-NYIVE"/>
    <s v="AGOE-NYIVE"/>
    <x v="0"/>
    <x v="5"/>
    <x v="7"/>
    <x v="6"/>
    <n v="2"/>
    <n v="0"/>
  </r>
  <r>
    <n v="2010118"/>
    <x v="0"/>
    <s v="INSTITUT POLYTECHNIQUE LA PAIX (IPP)"/>
    <x v="0"/>
    <s v="AGOE CACAVELI"/>
    <s v="AGOE-NYIVE"/>
    <s v="AGOE-NYIVE"/>
    <x v="0"/>
    <x v="5"/>
    <x v="7"/>
    <x v="7"/>
    <n v="3"/>
    <n v="0"/>
  </r>
  <r>
    <n v="2010118"/>
    <x v="0"/>
    <s v="INSTITUT POLYTECHNIQUE LA PAIX (IPP)"/>
    <x v="0"/>
    <s v="AGOE CACAVELI"/>
    <s v="AGOE-NYIVE"/>
    <s v="AGOE-NYIVE"/>
    <x v="0"/>
    <x v="5"/>
    <x v="7"/>
    <x v="8"/>
    <n v="2"/>
    <n v="0"/>
  </r>
  <r>
    <n v="2010118"/>
    <x v="0"/>
    <s v="INSTITUT POLYTECHNIQUE LA PAIX (IPP)"/>
    <x v="0"/>
    <s v="AGOE CACAVELI"/>
    <s v="AGOE-NYIVE"/>
    <s v="AGOE-NYIVE"/>
    <x v="0"/>
    <x v="5"/>
    <x v="1"/>
    <x v="3"/>
    <n v="0"/>
    <n v="3"/>
  </r>
  <r>
    <n v="2010118"/>
    <x v="0"/>
    <s v="INSTITUT POLYTECHNIQUE LA PAIX (IPP)"/>
    <x v="0"/>
    <s v="AGOE CACAVELI"/>
    <s v="AGOE-NYIVE"/>
    <s v="AGOE-NYIVE"/>
    <x v="0"/>
    <x v="5"/>
    <x v="1"/>
    <x v="4"/>
    <n v="0"/>
    <n v="3"/>
  </r>
  <r>
    <n v="2010118"/>
    <x v="0"/>
    <s v="INSTITUT POLYTECHNIQUE LA PAIX (IPP)"/>
    <x v="0"/>
    <s v="AGOE CACAVELI"/>
    <s v="AGOE-NYIVE"/>
    <s v="AGOE-NYIVE"/>
    <x v="0"/>
    <x v="5"/>
    <x v="1"/>
    <x v="5"/>
    <n v="0"/>
    <n v="5"/>
  </r>
  <r>
    <n v="2010118"/>
    <x v="0"/>
    <s v="INSTITUT POLYTECHNIQUE LA PAIX (IPP)"/>
    <x v="0"/>
    <s v="AGOE CACAVELI"/>
    <s v="AGOE-NYIVE"/>
    <s v="AGOE-NYIVE"/>
    <x v="0"/>
    <x v="5"/>
    <x v="1"/>
    <x v="6"/>
    <n v="0"/>
    <n v="3"/>
  </r>
  <r>
    <n v="2010118"/>
    <x v="0"/>
    <s v="INSTITUT POLYTECHNIQUE LA PAIX (IPP)"/>
    <x v="0"/>
    <s v="AGOE CACAVELI"/>
    <s v="AGOE-NYIVE"/>
    <s v="AGOE-NYIVE"/>
    <x v="0"/>
    <x v="5"/>
    <x v="1"/>
    <x v="7"/>
    <n v="0"/>
    <n v="2"/>
  </r>
  <r>
    <n v="2010118"/>
    <x v="0"/>
    <s v="INSTITUT POLYTECHNIQUE LA PAIX (IPP)"/>
    <x v="0"/>
    <s v="AGOE CACAVELI"/>
    <s v="AGOE-NYIVE"/>
    <s v="AGOE-NYIVE"/>
    <x v="0"/>
    <x v="5"/>
    <x v="2"/>
    <x v="1"/>
    <n v="1"/>
    <n v="0"/>
  </r>
  <r>
    <n v="2010118"/>
    <x v="0"/>
    <s v="INSTITUT POLYTECHNIQUE LA PAIX (IPP)"/>
    <x v="0"/>
    <s v="AGOE CACAVELI"/>
    <s v="AGOE-NYIVE"/>
    <s v="AGOE-NYIVE"/>
    <x v="0"/>
    <x v="5"/>
    <x v="2"/>
    <x v="2"/>
    <n v="0"/>
    <n v="3"/>
  </r>
  <r>
    <n v="2010118"/>
    <x v="0"/>
    <s v="INSTITUT POLYTECHNIQUE LA PAIX (IPP)"/>
    <x v="0"/>
    <s v="AGOE CACAVELI"/>
    <s v="AGOE-NYIVE"/>
    <s v="AGOE-NYIVE"/>
    <x v="0"/>
    <x v="5"/>
    <x v="2"/>
    <x v="10"/>
    <n v="2"/>
    <n v="3"/>
  </r>
  <r>
    <n v="2010118"/>
    <x v="0"/>
    <s v="INSTITUT POLYTECHNIQUE LA PAIX (IPP)"/>
    <x v="0"/>
    <s v="AGOE CACAVELI"/>
    <s v="AGOE-NYIVE"/>
    <s v="AGOE-NYIVE"/>
    <x v="0"/>
    <x v="5"/>
    <x v="2"/>
    <x v="3"/>
    <n v="2"/>
    <n v="5"/>
  </r>
  <r>
    <n v="2010118"/>
    <x v="0"/>
    <s v="INSTITUT POLYTECHNIQUE LA PAIX (IPP)"/>
    <x v="0"/>
    <s v="AGOE CACAVELI"/>
    <s v="AGOE-NYIVE"/>
    <s v="AGOE-NYIVE"/>
    <x v="0"/>
    <x v="5"/>
    <x v="2"/>
    <x v="4"/>
    <n v="4"/>
    <n v="3"/>
  </r>
  <r>
    <n v="2010118"/>
    <x v="0"/>
    <s v="INSTITUT POLYTECHNIQUE LA PAIX (IPP)"/>
    <x v="0"/>
    <s v="AGOE CACAVELI"/>
    <s v="AGOE-NYIVE"/>
    <s v="AGOE-NYIVE"/>
    <x v="0"/>
    <x v="5"/>
    <x v="2"/>
    <x v="5"/>
    <n v="1"/>
    <n v="1"/>
  </r>
  <r>
    <n v="2010118"/>
    <x v="0"/>
    <s v="INSTITUT POLYTECHNIQUE LA PAIX (IPP)"/>
    <x v="0"/>
    <s v="AGOE CACAVELI"/>
    <s v="AGOE-NYIVE"/>
    <s v="AGOE-NYIVE"/>
    <x v="0"/>
    <x v="5"/>
    <x v="2"/>
    <x v="6"/>
    <n v="2"/>
    <n v="0"/>
  </r>
  <r>
    <n v="2010118"/>
    <x v="0"/>
    <s v="INSTITUT POLYTECHNIQUE LA PAIX (IPP)"/>
    <x v="0"/>
    <s v="AGOE CACAVELI"/>
    <s v="AGOE-NYIVE"/>
    <s v="AGOE-NYIVE"/>
    <x v="0"/>
    <x v="5"/>
    <x v="3"/>
    <x v="2"/>
    <n v="0"/>
    <n v="4"/>
  </r>
  <r>
    <n v="2010118"/>
    <x v="0"/>
    <s v="INSTITUT POLYTECHNIQUE LA PAIX (IPP)"/>
    <x v="0"/>
    <s v="AGOE CACAVELI"/>
    <s v="AGOE-NYIVE"/>
    <s v="AGOE-NYIVE"/>
    <x v="0"/>
    <x v="5"/>
    <x v="3"/>
    <x v="3"/>
    <n v="0"/>
    <n v="4"/>
  </r>
  <r>
    <n v="2010118"/>
    <x v="0"/>
    <s v="INSTITUT POLYTECHNIQUE LA PAIX (IPP)"/>
    <x v="0"/>
    <s v="AGOE CACAVELI"/>
    <s v="AGOE-NYIVE"/>
    <s v="AGOE-NYIVE"/>
    <x v="0"/>
    <x v="5"/>
    <x v="3"/>
    <x v="4"/>
    <n v="0"/>
    <n v="8"/>
  </r>
  <r>
    <n v="2010118"/>
    <x v="0"/>
    <s v="INSTITUT POLYTECHNIQUE LA PAIX (IPP)"/>
    <x v="0"/>
    <s v="AGOE CACAVELI"/>
    <s v="AGOE-NYIVE"/>
    <s v="AGOE-NYIVE"/>
    <x v="0"/>
    <x v="5"/>
    <x v="3"/>
    <x v="5"/>
    <n v="0"/>
    <n v="3"/>
  </r>
  <r>
    <n v="2010118"/>
    <x v="0"/>
    <s v="INSTITUT POLYTECHNIQUE LA PAIX (IPP)"/>
    <x v="0"/>
    <s v="AGOE CACAVELI"/>
    <s v="AGOE-NYIVE"/>
    <s v="AGOE-NYIVE"/>
    <x v="0"/>
    <x v="5"/>
    <x v="3"/>
    <x v="6"/>
    <n v="1"/>
    <n v="1"/>
  </r>
  <r>
    <n v="2010118"/>
    <x v="0"/>
    <s v="INSTITUT POLYTECHNIQUE LA PAIX (IPP)"/>
    <x v="0"/>
    <s v="AGOE CACAVELI"/>
    <s v="AGOE-NYIVE"/>
    <s v="AGOE-NYIVE"/>
    <x v="0"/>
    <x v="5"/>
    <x v="3"/>
    <x v="7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x v="1"/>
    <x v="2"/>
    <n v="0"/>
    <n v="4"/>
  </r>
  <r>
    <n v="2010119"/>
    <x v="0"/>
    <s v="CENTRE D'ENSEIGNEMENT TECHNIQUE ET INFORMATIQUE LES TALENTS "/>
    <x v="0"/>
    <s v="AGOE NYIVEME"/>
    <s v="AGOE-NYIVE"/>
    <s v="AGOE-NYIVE"/>
    <x v="0"/>
    <x v="1"/>
    <x v="1"/>
    <x v="10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x v="1"/>
    <x v="3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x v="1"/>
    <x v="4"/>
    <n v="0"/>
    <n v="3"/>
  </r>
  <r>
    <n v="2010119"/>
    <x v="0"/>
    <s v="CENTRE D'ENSEIGNEMENT TECHNIQUE ET INFORMATIQUE LES TALENTS "/>
    <x v="0"/>
    <s v="AGOE NYIVEME"/>
    <s v="AGOE-NYIVE"/>
    <s v="AGOE-NYIVE"/>
    <x v="0"/>
    <x v="1"/>
    <x v="1"/>
    <x v="5"/>
    <n v="0"/>
    <n v="2"/>
  </r>
  <r>
    <n v="2010119"/>
    <x v="0"/>
    <s v="CENTRE D'ENSEIGNEMENT TECHNIQUE ET INFORMATIQUE LES TALENTS "/>
    <x v="0"/>
    <s v="AGOE NYIVEME"/>
    <s v="AGOE-NYIVE"/>
    <s v="AGOE-NYIVE"/>
    <x v="0"/>
    <x v="1"/>
    <x v="1"/>
    <x v="6"/>
    <n v="0"/>
    <n v="2"/>
  </r>
  <r>
    <n v="2010119"/>
    <x v="0"/>
    <s v="CENTRE D'ENSEIGNEMENT TECHNIQUE ET INFORMATIQUE LES TALENTS "/>
    <x v="0"/>
    <s v="AGOE NYIVEME"/>
    <s v="AGOE-NYIVE"/>
    <s v="AGOE-NYIVE"/>
    <x v="0"/>
    <x v="1"/>
    <x v="1"/>
    <x v="7"/>
    <n v="0"/>
    <n v="3"/>
  </r>
  <r>
    <n v="2010119"/>
    <x v="0"/>
    <s v="CENTRE D'ENSEIGNEMENT TECHNIQUE ET INFORMATIQUE LES TALENTS "/>
    <x v="0"/>
    <s v="AGOE NYIVEME"/>
    <s v="AGOE-NYIVE"/>
    <s v="AGOE-NYIVE"/>
    <x v="0"/>
    <x v="1"/>
    <x v="2"/>
    <x v="1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x v="2"/>
    <x v="2"/>
    <n v="1"/>
    <n v="0"/>
  </r>
  <r>
    <n v="2010119"/>
    <x v="0"/>
    <s v="CENTRE D'ENSEIGNEMENT TECHNIQUE ET INFORMATIQUE LES TALENTS "/>
    <x v="0"/>
    <s v="AGOE NYIVEME"/>
    <s v="AGOE-NYIVE"/>
    <s v="AGOE-NYIVE"/>
    <x v="0"/>
    <x v="1"/>
    <x v="2"/>
    <x v="10"/>
    <n v="0"/>
    <n v="2"/>
  </r>
  <r>
    <n v="2010119"/>
    <x v="0"/>
    <s v="CENTRE D'ENSEIGNEMENT TECHNIQUE ET INFORMATIQUE LES TALENTS "/>
    <x v="0"/>
    <s v="AGOE NYIVEME"/>
    <s v="AGOE-NYIVE"/>
    <s v="AGOE-NYIVE"/>
    <x v="0"/>
    <x v="1"/>
    <x v="2"/>
    <x v="5"/>
    <n v="1"/>
    <n v="2"/>
  </r>
  <r>
    <n v="2010119"/>
    <x v="0"/>
    <s v="CENTRE D'ENSEIGNEMENT TECHNIQUE ET INFORMATIQUE LES TALENTS "/>
    <x v="0"/>
    <s v="AGOE NYIVEME"/>
    <s v="AGOE-NYIVE"/>
    <s v="AGOE-NYIVE"/>
    <x v="0"/>
    <x v="1"/>
    <x v="2"/>
    <x v="6"/>
    <n v="1"/>
    <n v="1"/>
  </r>
  <r>
    <n v="2010119"/>
    <x v="0"/>
    <s v="CENTRE D'ENSEIGNEMENT TECHNIQUE ET INFORMATIQUE LES TALENTS "/>
    <x v="0"/>
    <s v="AGOE NYIVEME"/>
    <s v="AGOE-NYIVE"/>
    <s v="AGOE-NYIVE"/>
    <x v="0"/>
    <x v="1"/>
    <x v="2"/>
    <x v="7"/>
    <n v="1"/>
    <n v="0"/>
  </r>
  <r>
    <n v="2010119"/>
    <x v="0"/>
    <s v="CENTRE D'ENSEIGNEMENT TECHNIQUE ET INFORMATIQUE LES TALENTS "/>
    <x v="0"/>
    <s v="AGOE NYIVEME"/>
    <s v="AGOE-NYIVE"/>
    <s v="AGOE-NYIVE"/>
    <x v="0"/>
    <x v="1"/>
    <x v="2"/>
    <x v="8"/>
    <n v="1"/>
    <n v="0"/>
  </r>
  <r>
    <n v="2010119"/>
    <x v="0"/>
    <s v="CENTRE D'ENSEIGNEMENT TECHNIQUE ET INFORMATIQUE LES TALENTS "/>
    <x v="0"/>
    <s v="AGOE NYIVEME"/>
    <s v="AGOE-NYIVE"/>
    <s v="AGOE-NYIVE"/>
    <x v="0"/>
    <x v="1"/>
    <x v="2"/>
    <x v="9"/>
    <n v="1"/>
    <n v="0"/>
  </r>
  <r>
    <n v="2010119"/>
    <x v="0"/>
    <s v="CENTRE D'ENSEIGNEMENT TECHNIQUE ET INFORMATIQUE LES TALENTS "/>
    <x v="0"/>
    <s v="AGOE NYIVEME"/>
    <s v="AGOE-NYIVE"/>
    <s v="AGOE-NYIVE"/>
    <x v="0"/>
    <x v="1"/>
    <x v="3"/>
    <x v="2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x v="3"/>
    <x v="10"/>
    <n v="0"/>
    <n v="5"/>
  </r>
  <r>
    <n v="2010119"/>
    <x v="0"/>
    <s v="CENTRE D'ENSEIGNEMENT TECHNIQUE ET INFORMATIQUE LES TALENTS "/>
    <x v="0"/>
    <s v="AGOE NYIVEME"/>
    <s v="AGOE-NYIVE"/>
    <s v="AGOE-NYIVE"/>
    <x v="0"/>
    <x v="1"/>
    <x v="3"/>
    <x v="3"/>
    <n v="0"/>
    <n v="4"/>
  </r>
  <r>
    <n v="2010119"/>
    <x v="0"/>
    <s v="CENTRE D'ENSEIGNEMENT TECHNIQUE ET INFORMATIQUE LES TALENTS "/>
    <x v="0"/>
    <s v="AGOE NYIVEME"/>
    <s v="AGOE-NYIVE"/>
    <s v="AGOE-NYIVE"/>
    <x v="0"/>
    <x v="1"/>
    <x v="3"/>
    <x v="4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x v="3"/>
    <x v="5"/>
    <n v="0"/>
    <n v="1"/>
  </r>
  <r>
    <n v="2010119"/>
    <x v="0"/>
    <s v="CENTRE D'ENSEIGNEMENT TECHNIQUE ET INFORMATIQUE LES TALENTS "/>
    <x v="0"/>
    <s v="AGOE NYIVEME"/>
    <s v="AGOE-NYIVE"/>
    <s v="AGOE-NYIVE"/>
    <x v="0"/>
    <x v="1"/>
    <x v="3"/>
    <x v="6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x v="1"/>
    <x v="0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x v="1"/>
    <x v="10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x v="1"/>
    <x v="3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x v="1"/>
    <x v="5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x v="1"/>
    <x v="7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x v="2"/>
    <x v="2"/>
    <n v="0"/>
    <n v="1"/>
  </r>
  <r>
    <n v="2010119"/>
    <x v="0"/>
    <s v="CENTRE D'ENSEIGNEMENT TECHNIQUE ET INFORMATIQUE LES TALENTS "/>
    <x v="0"/>
    <s v="AGOE NYIVEME"/>
    <s v="AGOE-NYIVE"/>
    <s v="AGOE-NYIVE"/>
    <x v="0"/>
    <x v="3"/>
    <x v="2"/>
    <x v="10"/>
    <n v="0"/>
    <n v="3"/>
  </r>
  <r>
    <n v="2010119"/>
    <x v="0"/>
    <s v="CENTRE D'ENSEIGNEMENT TECHNIQUE ET INFORMATIQUE LES TALENTS "/>
    <x v="0"/>
    <s v="AGOE NYIVEME"/>
    <s v="AGOE-NYIVE"/>
    <s v="AGOE-NYIVE"/>
    <x v="0"/>
    <x v="3"/>
    <x v="2"/>
    <x v="3"/>
    <n v="0"/>
    <n v="2"/>
  </r>
  <r>
    <n v="2010119"/>
    <x v="0"/>
    <s v="CENTRE D'ENSEIGNEMENT TECHNIQUE ET INFORMATIQUE LES TALENTS "/>
    <x v="0"/>
    <s v="AGOE NYIVEME"/>
    <s v="AGOE-NYIVE"/>
    <s v="AGOE-NYIVE"/>
    <x v="0"/>
    <x v="3"/>
    <x v="2"/>
    <x v="4"/>
    <n v="1"/>
    <n v="0"/>
  </r>
  <r>
    <n v="2010119"/>
    <x v="0"/>
    <s v="CENTRE D'ENSEIGNEMENT TECHNIQUE ET INFORMATIQUE LES TALENTS "/>
    <x v="0"/>
    <s v="AGOE NYIVEME"/>
    <s v="AGOE-NYIVE"/>
    <s v="AGOE-NYIVE"/>
    <x v="0"/>
    <x v="3"/>
    <x v="3"/>
    <x v="0"/>
    <n v="1"/>
    <n v="3"/>
  </r>
  <r>
    <n v="2010119"/>
    <x v="0"/>
    <s v="CENTRE D'ENSEIGNEMENT TECHNIQUE ET INFORMATIQUE LES TALENTS "/>
    <x v="0"/>
    <s v="AGOE NYIVEME"/>
    <s v="AGOE-NYIVE"/>
    <s v="AGOE-NYIVE"/>
    <x v="0"/>
    <x v="3"/>
    <x v="3"/>
    <x v="2"/>
    <n v="2"/>
    <n v="3"/>
  </r>
  <r>
    <n v="2010119"/>
    <x v="0"/>
    <s v="CENTRE D'ENSEIGNEMENT TECHNIQUE ET INFORMATIQUE LES TALENTS "/>
    <x v="0"/>
    <s v="AGOE NYIVEME"/>
    <s v="AGOE-NYIVE"/>
    <s v="AGOE-NYIVE"/>
    <x v="0"/>
    <x v="3"/>
    <x v="3"/>
    <x v="10"/>
    <n v="2"/>
    <n v="1"/>
  </r>
  <r>
    <n v="2010119"/>
    <x v="0"/>
    <s v="CENTRE D'ENSEIGNEMENT TECHNIQUE ET INFORMATIQUE LES TALENTS "/>
    <x v="0"/>
    <s v="AGOE NYIVEME"/>
    <s v="AGOE-NYIVE"/>
    <s v="AGOE-NYIVE"/>
    <x v="0"/>
    <x v="3"/>
    <x v="3"/>
    <x v="4"/>
    <n v="1"/>
    <n v="0"/>
  </r>
  <r>
    <n v="2010119"/>
    <x v="0"/>
    <s v="CENTRE D'ENSEIGNEMENT TECHNIQUE ET INFORMATIQUE LES TALENTS "/>
    <x v="0"/>
    <s v="AGOE NYIVEME"/>
    <s v="AGOE-NYIVE"/>
    <s v="AGOE-NYIVE"/>
    <x v="0"/>
    <x v="3"/>
    <x v="3"/>
    <x v="5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x v="1"/>
    <x v="10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x v="1"/>
    <x v="3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x v="1"/>
    <x v="4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x v="1"/>
    <x v="5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x v="1"/>
    <x v="6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x v="1"/>
    <x v="7"/>
    <n v="0"/>
    <n v="3"/>
  </r>
  <r>
    <n v="2010119"/>
    <x v="0"/>
    <s v="CENTRE D'ENSEIGNEMENT TECHNIQUE ET INFORMATIQUE LES TALENTS "/>
    <x v="0"/>
    <s v="AGOE NYIVEME"/>
    <s v="AGOE-NYIVE"/>
    <s v="AGOE-NYIVE"/>
    <x v="0"/>
    <x v="5"/>
    <x v="1"/>
    <x v="8"/>
    <n v="0"/>
    <n v="1"/>
  </r>
  <r>
    <n v="2010119"/>
    <x v="0"/>
    <s v="CENTRE D'ENSEIGNEMENT TECHNIQUE ET INFORMATIQUE LES TALENTS "/>
    <x v="0"/>
    <s v="AGOE NYIVEME"/>
    <s v="AGOE-NYIVE"/>
    <s v="AGOE-NYIVE"/>
    <x v="0"/>
    <x v="5"/>
    <x v="2"/>
    <x v="10"/>
    <n v="1"/>
    <n v="0"/>
  </r>
  <r>
    <n v="2010119"/>
    <x v="0"/>
    <s v="CENTRE D'ENSEIGNEMENT TECHNIQUE ET INFORMATIQUE LES TALENTS "/>
    <x v="0"/>
    <s v="AGOE NYIVEME"/>
    <s v="AGOE-NYIVE"/>
    <s v="AGOE-NYIVE"/>
    <x v="0"/>
    <x v="5"/>
    <x v="2"/>
    <x v="3"/>
    <n v="1"/>
    <n v="0"/>
  </r>
  <r>
    <n v="2010119"/>
    <x v="0"/>
    <s v="CENTRE D'ENSEIGNEMENT TECHNIQUE ET INFORMATIQUE LES TALENTS "/>
    <x v="0"/>
    <s v="AGOE NYIVEME"/>
    <s v="AGOE-NYIVE"/>
    <s v="AGOE-NYIVE"/>
    <x v="0"/>
    <x v="5"/>
    <x v="2"/>
    <x v="5"/>
    <n v="1"/>
    <n v="2"/>
  </r>
  <r>
    <n v="2010119"/>
    <x v="0"/>
    <s v="CENTRE D'ENSEIGNEMENT TECHNIQUE ET INFORMATIQUE LES TALENTS "/>
    <x v="0"/>
    <s v="AGOE NYIVEME"/>
    <s v="AGOE-NYIVE"/>
    <s v="AGOE-NYIVE"/>
    <x v="0"/>
    <x v="5"/>
    <x v="2"/>
    <x v="6"/>
    <n v="1"/>
    <n v="2"/>
  </r>
  <r>
    <n v="2010119"/>
    <x v="0"/>
    <s v="CENTRE D'ENSEIGNEMENT TECHNIQUE ET INFORMATIQUE LES TALENTS "/>
    <x v="0"/>
    <s v="AGOE NYIVEME"/>
    <s v="AGOE-NYIVE"/>
    <s v="AGOE-NYIVE"/>
    <x v="0"/>
    <x v="5"/>
    <x v="2"/>
    <x v="7"/>
    <n v="0"/>
    <n v="2"/>
  </r>
  <r>
    <n v="2010119"/>
    <x v="0"/>
    <s v="CENTRE D'ENSEIGNEMENT TECHNIQUE ET INFORMATIQUE LES TALENTS "/>
    <x v="0"/>
    <s v="AGOE NYIVEME"/>
    <s v="AGOE-NYIVE"/>
    <s v="AGOE-NYIVE"/>
    <x v="0"/>
    <x v="5"/>
    <x v="2"/>
    <x v="8"/>
    <n v="0"/>
    <n v="3"/>
  </r>
  <r>
    <n v="2010119"/>
    <x v="0"/>
    <s v="CENTRE D'ENSEIGNEMENT TECHNIQUE ET INFORMATIQUE LES TALENTS "/>
    <x v="0"/>
    <s v="AGOE NYIVEME"/>
    <s v="AGOE-NYIVE"/>
    <s v="AGOE-NYIVE"/>
    <x v="0"/>
    <x v="5"/>
    <x v="3"/>
    <x v="2"/>
    <n v="2"/>
    <n v="0"/>
  </r>
  <r>
    <n v="2010119"/>
    <x v="0"/>
    <s v="CENTRE D'ENSEIGNEMENT TECHNIQUE ET INFORMATIQUE LES TALENTS "/>
    <x v="0"/>
    <s v="AGOE NYIVEME"/>
    <s v="AGOE-NYIVE"/>
    <s v="AGOE-NYIVE"/>
    <x v="0"/>
    <x v="5"/>
    <x v="3"/>
    <x v="10"/>
    <n v="3"/>
    <n v="0"/>
  </r>
  <r>
    <n v="2010119"/>
    <x v="0"/>
    <s v="CENTRE D'ENSEIGNEMENT TECHNIQUE ET INFORMATIQUE LES TALENTS "/>
    <x v="0"/>
    <s v="AGOE NYIVEME"/>
    <s v="AGOE-NYIVE"/>
    <s v="AGOE-NYIVE"/>
    <x v="0"/>
    <x v="5"/>
    <x v="3"/>
    <x v="3"/>
    <n v="1"/>
    <n v="2"/>
  </r>
  <r>
    <n v="2010119"/>
    <x v="0"/>
    <s v="CENTRE D'ENSEIGNEMENT TECHNIQUE ET INFORMATIQUE LES TALENTS "/>
    <x v="0"/>
    <s v="AGOE NYIVEME"/>
    <s v="AGOE-NYIVE"/>
    <s v="AGOE-NYIVE"/>
    <x v="0"/>
    <x v="5"/>
    <x v="3"/>
    <x v="4"/>
    <n v="2"/>
    <n v="2"/>
  </r>
  <r>
    <n v="2010119"/>
    <x v="0"/>
    <s v="CENTRE D'ENSEIGNEMENT TECHNIQUE ET INFORMATIQUE LES TALENTS "/>
    <x v="0"/>
    <s v="AGOE NYIVEME"/>
    <s v="AGOE-NYIVE"/>
    <s v="AGOE-NYIVE"/>
    <x v="0"/>
    <x v="5"/>
    <x v="3"/>
    <x v="5"/>
    <n v="2"/>
    <n v="1"/>
  </r>
  <r>
    <n v="2010119"/>
    <x v="0"/>
    <s v="CENTRE D'ENSEIGNEMENT TECHNIQUE ET INFORMATIQUE LES TALENTS "/>
    <x v="0"/>
    <s v="AGOE NYIVEME"/>
    <s v="AGOE-NYIVE"/>
    <s v="AGOE-NYIVE"/>
    <x v="0"/>
    <x v="5"/>
    <x v="3"/>
    <x v="6"/>
    <n v="0"/>
    <n v="2"/>
  </r>
  <r>
    <n v="2010121"/>
    <x v="0"/>
    <s v="CENTRE D'ETUDES TECHNIQUES ET COMMERCIALES (CETEC)"/>
    <x v="0"/>
    <s v="AFLAO SAGBADO"/>
    <s v="AFLAO SAGBADO"/>
    <s v="GOLFE"/>
    <x v="0"/>
    <x v="1"/>
    <x v="1"/>
    <x v="0"/>
    <n v="0"/>
    <n v="1"/>
  </r>
  <r>
    <n v="2010121"/>
    <x v="0"/>
    <s v="CENTRE D'ETUDES TECHNIQUES ET COMMERCIALES (CETEC)"/>
    <x v="0"/>
    <s v="AFLAO SAGBADO"/>
    <s v="AFLAO SAGBADO"/>
    <s v="GOLFE"/>
    <x v="0"/>
    <x v="1"/>
    <x v="1"/>
    <x v="2"/>
    <n v="0"/>
    <n v="4"/>
  </r>
  <r>
    <n v="2010121"/>
    <x v="0"/>
    <s v="CENTRE D'ETUDES TECHNIQUES ET COMMERCIALES (CETEC)"/>
    <x v="0"/>
    <s v="AFLAO SAGBADO"/>
    <s v="AFLAO SAGBADO"/>
    <s v="GOLFE"/>
    <x v="0"/>
    <x v="1"/>
    <x v="1"/>
    <x v="10"/>
    <n v="0"/>
    <n v="4"/>
  </r>
  <r>
    <n v="2010121"/>
    <x v="0"/>
    <s v="CENTRE D'ETUDES TECHNIQUES ET COMMERCIALES (CETEC)"/>
    <x v="0"/>
    <s v="AFLAO SAGBADO"/>
    <s v="AFLAO SAGBADO"/>
    <s v="GOLFE"/>
    <x v="0"/>
    <x v="1"/>
    <x v="1"/>
    <x v="3"/>
    <n v="0"/>
    <n v="10"/>
  </r>
  <r>
    <n v="2010121"/>
    <x v="0"/>
    <s v="CENTRE D'ETUDES TECHNIQUES ET COMMERCIALES (CETEC)"/>
    <x v="0"/>
    <s v="AFLAO SAGBADO"/>
    <s v="AFLAO SAGBADO"/>
    <s v="GOLFE"/>
    <x v="0"/>
    <x v="1"/>
    <x v="1"/>
    <x v="4"/>
    <n v="0"/>
    <n v="3"/>
  </r>
  <r>
    <n v="2010121"/>
    <x v="0"/>
    <s v="CENTRE D'ETUDES TECHNIQUES ET COMMERCIALES (CETEC)"/>
    <x v="0"/>
    <s v="AFLAO SAGBADO"/>
    <s v="AFLAO SAGBADO"/>
    <s v="GOLFE"/>
    <x v="0"/>
    <x v="1"/>
    <x v="1"/>
    <x v="5"/>
    <n v="0"/>
    <n v="1"/>
  </r>
  <r>
    <n v="2010121"/>
    <x v="0"/>
    <s v="CENTRE D'ETUDES TECHNIQUES ET COMMERCIALES (CETEC)"/>
    <x v="0"/>
    <s v="AFLAO SAGBADO"/>
    <s v="AFLAO SAGBADO"/>
    <s v="GOLFE"/>
    <x v="0"/>
    <x v="1"/>
    <x v="1"/>
    <x v="6"/>
    <n v="0"/>
    <n v="2"/>
  </r>
  <r>
    <n v="2010121"/>
    <x v="0"/>
    <s v="CENTRE D'ETUDES TECHNIQUES ET COMMERCIALES (CETEC)"/>
    <x v="0"/>
    <s v="AFLAO SAGBADO"/>
    <s v="AFLAO SAGBADO"/>
    <s v="GOLFE"/>
    <x v="0"/>
    <x v="1"/>
    <x v="1"/>
    <x v="7"/>
    <n v="0"/>
    <n v="2"/>
  </r>
  <r>
    <n v="2010121"/>
    <x v="0"/>
    <s v="CENTRE D'ETUDES TECHNIQUES ET COMMERCIALES (CETEC)"/>
    <x v="0"/>
    <s v="AFLAO SAGBADO"/>
    <s v="AFLAO SAGBADO"/>
    <s v="GOLFE"/>
    <x v="0"/>
    <x v="1"/>
    <x v="1"/>
    <x v="8"/>
    <n v="0"/>
    <n v="1"/>
  </r>
  <r>
    <n v="2010121"/>
    <x v="0"/>
    <s v="CENTRE D'ETUDES TECHNIQUES ET COMMERCIALES (CETEC)"/>
    <x v="0"/>
    <s v="AFLAO SAGBADO"/>
    <s v="AFLAO SAGBADO"/>
    <s v="GOLFE"/>
    <x v="0"/>
    <x v="1"/>
    <x v="2"/>
    <x v="2"/>
    <n v="2"/>
    <n v="3"/>
  </r>
  <r>
    <n v="2010121"/>
    <x v="0"/>
    <s v="CENTRE D'ETUDES TECHNIQUES ET COMMERCIALES (CETEC)"/>
    <x v="0"/>
    <s v="AFLAO SAGBADO"/>
    <s v="AFLAO SAGBADO"/>
    <s v="GOLFE"/>
    <x v="0"/>
    <x v="1"/>
    <x v="2"/>
    <x v="10"/>
    <n v="4"/>
    <n v="1"/>
  </r>
  <r>
    <n v="2010121"/>
    <x v="0"/>
    <s v="CENTRE D'ETUDES TECHNIQUES ET COMMERCIALES (CETEC)"/>
    <x v="0"/>
    <s v="AFLAO SAGBADO"/>
    <s v="AFLAO SAGBADO"/>
    <s v="GOLFE"/>
    <x v="0"/>
    <x v="1"/>
    <x v="2"/>
    <x v="3"/>
    <n v="6"/>
    <n v="1"/>
  </r>
  <r>
    <n v="2010121"/>
    <x v="0"/>
    <s v="CENTRE D'ETUDES TECHNIQUES ET COMMERCIALES (CETEC)"/>
    <x v="0"/>
    <s v="AFLAO SAGBADO"/>
    <s v="AFLAO SAGBADO"/>
    <s v="GOLFE"/>
    <x v="0"/>
    <x v="1"/>
    <x v="2"/>
    <x v="4"/>
    <n v="4"/>
    <n v="1"/>
  </r>
  <r>
    <n v="2010121"/>
    <x v="0"/>
    <s v="CENTRE D'ETUDES TECHNIQUES ET COMMERCIALES (CETEC)"/>
    <x v="0"/>
    <s v="AFLAO SAGBADO"/>
    <s v="AFLAO SAGBADO"/>
    <s v="GOLFE"/>
    <x v="0"/>
    <x v="1"/>
    <x v="2"/>
    <x v="5"/>
    <n v="3"/>
    <n v="2"/>
  </r>
  <r>
    <n v="2010121"/>
    <x v="0"/>
    <s v="CENTRE D'ETUDES TECHNIQUES ET COMMERCIALES (CETEC)"/>
    <x v="0"/>
    <s v="AFLAO SAGBADO"/>
    <s v="AFLAO SAGBADO"/>
    <s v="GOLFE"/>
    <x v="0"/>
    <x v="1"/>
    <x v="2"/>
    <x v="6"/>
    <n v="4"/>
    <n v="4"/>
  </r>
  <r>
    <n v="2010121"/>
    <x v="0"/>
    <s v="CENTRE D'ETUDES TECHNIQUES ET COMMERCIALES (CETEC)"/>
    <x v="0"/>
    <s v="AFLAO SAGBADO"/>
    <s v="AFLAO SAGBADO"/>
    <s v="GOLFE"/>
    <x v="0"/>
    <x v="1"/>
    <x v="3"/>
    <x v="2"/>
    <n v="0"/>
    <n v="1"/>
  </r>
  <r>
    <n v="2010121"/>
    <x v="0"/>
    <s v="CENTRE D'ETUDES TECHNIQUES ET COMMERCIALES (CETEC)"/>
    <x v="0"/>
    <s v="AFLAO SAGBADO"/>
    <s v="AFLAO SAGBADO"/>
    <s v="GOLFE"/>
    <x v="0"/>
    <x v="1"/>
    <x v="3"/>
    <x v="10"/>
    <n v="3"/>
    <n v="8"/>
  </r>
  <r>
    <n v="2010121"/>
    <x v="0"/>
    <s v="CENTRE D'ETUDES TECHNIQUES ET COMMERCIALES (CETEC)"/>
    <x v="0"/>
    <s v="AFLAO SAGBADO"/>
    <s v="AFLAO SAGBADO"/>
    <s v="GOLFE"/>
    <x v="0"/>
    <x v="1"/>
    <x v="3"/>
    <x v="3"/>
    <n v="7"/>
    <n v="4"/>
  </r>
  <r>
    <n v="2010121"/>
    <x v="0"/>
    <s v="CENTRE D'ETUDES TECHNIQUES ET COMMERCIALES (CETEC)"/>
    <x v="0"/>
    <s v="AFLAO SAGBADO"/>
    <s v="AFLAO SAGBADO"/>
    <s v="GOLFE"/>
    <x v="0"/>
    <x v="1"/>
    <x v="3"/>
    <x v="4"/>
    <n v="1"/>
    <n v="0"/>
  </r>
  <r>
    <n v="2010121"/>
    <x v="0"/>
    <s v="CENTRE D'ETUDES TECHNIQUES ET COMMERCIALES (CETEC)"/>
    <x v="0"/>
    <s v="AFLAO SAGBADO"/>
    <s v="AFLAO SAGBADO"/>
    <s v="GOLFE"/>
    <x v="0"/>
    <x v="1"/>
    <x v="3"/>
    <x v="5"/>
    <n v="2"/>
    <n v="3"/>
  </r>
  <r>
    <n v="2010121"/>
    <x v="0"/>
    <s v="CENTRE D'ETUDES TECHNIQUES ET COMMERCIALES (CETEC)"/>
    <x v="0"/>
    <s v="AFLAO SAGBADO"/>
    <s v="AFLAO SAGBADO"/>
    <s v="GOLFE"/>
    <x v="0"/>
    <x v="1"/>
    <x v="3"/>
    <x v="8"/>
    <n v="0"/>
    <n v="1"/>
  </r>
  <r>
    <n v="2010121"/>
    <x v="0"/>
    <s v="CENTRE D'ETUDES TECHNIQUES ET COMMERCIALES (CETEC)"/>
    <x v="0"/>
    <s v="AFLAO SAGBADO"/>
    <s v="AFLAO SAGBADO"/>
    <s v="GOLFE"/>
    <x v="0"/>
    <x v="3"/>
    <x v="1"/>
    <x v="0"/>
    <n v="0"/>
    <n v="1"/>
  </r>
  <r>
    <n v="2010121"/>
    <x v="0"/>
    <s v="CENTRE D'ETUDES TECHNIQUES ET COMMERCIALES (CETEC)"/>
    <x v="0"/>
    <s v="AFLAO SAGBADO"/>
    <s v="AFLAO SAGBADO"/>
    <s v="GOLFE"/>
    <x v="0"/>
    <x v="3"/>
    <x v="1"/>
    <x v="2"/>
    <n v="0"/>
    <n v="6"/>
  </r>
  <r>
    <n v="2010121"/>
    <x v="0"/>
    <s v="CENTRE D'ETUDES TECHNIQUES ET COMMERCIALES (CETEC)"/>
    <x v="0"/>
    <s v="AFLAO SAGBADO"/>
    <s v="AFLAO SAGBADO"/>
    <s v="GOLFE"/>
    <x v="0"/>
    <x v="3"/>
    <x v="1"/>
    <x v="10"/>
    <n v="0"/>
    <n v="8"/>
  </r>
  <r>
    <n v="2010121"/>
    <x v="0"/>
    <s v="CENTRE D'ETUDES TECHNIQUES ET COMMERCIALES (CETEC)"/>
    <x v="0"/>
    <s v="AFLAO SAGBADO"/>
    <s v="AFLAO SAGBADO"/>
    <s v="GOLFE"/>
    <x v="0"/>
    <x v="3"/>
    <x v="1"/>
    <x v="3"/>
    <n v="0"/>
    <n v="6"/>
  </r>
  <r>
    <n v="2010121"/>
    <x v="0"/>
    <s v="CENTRE D'ETUDES TECHNIQUES ET COMMERCIALES (CETEC)"/>
    <x v="0"/>
    <s v="AFLAO SAGBADO"/>
    <s v="AFLAO SAGBADO"/>
    <s v="GOLFE"/>
    <x v="0"/>
    <x v="3"/>
    <x v="1"/>
    <x v="4"/>
    <n v="0"/>
    <n v="2"/>
  </r>
  <r>
    <n v="2010121"/>
    <x v="0"/>
    <s v="CENTRE D'ETUDES TECHNIQUES ET COMMERCIALES (CETEC)"/>
    <x v="0"/>
    <s v="AFLAO SAGBADO"/>
    <s v="AFLAO SAGBADO"/>
    <s v="GOLFE"/>
    <x v="0"/>
    <x v="3"/>
    <x v="2"/>
    <x v="0"/>
    <n v="4"/>
    <n v="1"/>
  </r>
  <r>
    <n v="2010121"/>
    <x v="0"/>
    <s v="CENTRE D'ETUDES TECHNIQUES ET COMMERCIALES (CETEC)"/>
    <x v="0"/>
    <s v="AFLAO SAGBADO"/>
    <s v="AFLAO SAGBADO"/>
    <s v="GOLFE"/>
    <x v="0"/>
    <x v="3"/>
    <x v="2"/>
    <x v="2"/>
    <n v="1"/>
    <n v="3"/>
  </r>
  <r>
    <n v="2010121"/>
    <x v="0"/>
    <s v="CENTRE D'ETUDES TECHNIQUES ET COMMERCIALES (CETEC)"/>
    <x v="0"/>
    <s v="AFLAO SAGBADO"/>
    <s v="AFLAO SAGBADO"/>
    <s v="GOLFE"/>
    <x v="0"/>
    <x v="3"/>
    <x v="2"/>
    <x v="10"/>
    <n v="4"/>
    <n v="6"/>
  </r>
  <r>
    <n v="2010121"/>
    <x v="0"/>
    <s v="CENTRE D'ETUDES TECHNIQUES ET COMMERCIALES (CETEC)"/>
    <x v="0"/>
    <s v="AFLAO SAGBADO"/>
    <s v="AFLAO SAGBADO"/>
    <s v="GOLFE"/>
    <x v="0"/>
    <x v="3"/>
    <x v="2"/>
    <x v="3"/>
    <n v="2"/>
    <n v="0"/>
  </r>
  <r>
    <n v="2010121"/>
    <x v="0"/>
    <s v="CENTRE D'ETUDES TECHNIQUES ET COMMERCIALES (CETEC)"/>
    <x v="0"/>
    <s v="AFLAO SAGBADO"/>
    <s v="AFLAO SAGBADO"/>
    <s v="GOLFE"/>
    <x v="0"/>
    <x v="3"/>
    <x v="2"/>
    <x v="4"/>
    <n v="3"/>
    <n v="3"/>
  </r>
  <r>
    <n v="2010121"/>
    <x v="0"/>
    <s v="CENTRE D'ETUDES TECHNIQUES ET COMMERCIALES (CETEC)"/>
    <x v="0"/>
    <s v="AFLAO SAGBADO"/>
    <s v="AFLAO SAGBADO"/>
    <s v="GOLFE"/>
    <x v="0"/>
    <x v="3"/>
    <x v="2"/>
    <x v="5"/>
    <n v="0"/>
    <n v="2"/>
  </r>
  <r>
    <n v="2010121"/>
    <x v="0"/>
    <s v="CENTRE D'ETUDES TECHNIQUES ET COMMERCIALES (CETEC)"/>
    <x v="0"/>
    <s v="AFLAO SAGBADO"/>
    <s v="AFLAO SAGBADO"/>
    <s v="GOLFE"/>
    <x v="0"/>
    <x v="3"/>
    <x v="2"/>
    <x v="6"/>
    <n v="0"/>
    <n v="1"/>
  </r>
  <r>
    <n v="2010121"/>
    <x v="0"/>
    <s v="CENTRE D'ETUDES TECHNIQUES ET COMMERCIALES (CETEC)"/>
    <x v="0"/>
    <s v="AFLAO SAGBADO"/>
    <s v="AFLAO SAGBADO"/>
    <s v="GOLFE"/>
    <x v="0"/>
    <x v="3"/>
    <x v="3"/>
    <x v="0"/>
    <n v="5"/>
    <n v="1"/>
  </r>
  <r>
    <n v="2010121"/>
    <x v="0"/>
    <s v="CENTRE D'ETUDES TECHNIQUES ET COMMERCIALES (CETEC)"/>
    <x v="0"/>
    <s v="AFLAO SAGBADO"/>
    <s v="AFLAO SAGBADO"/>
    <s v="GOLFE"/>
    <x v="0"/>
    <x v="3"/>
    <x v="3"/>
    <x v="2"/>
    <n v="1"/>
    <n v="2"/>
  </r>
  <r>
    <n v="2010121"/>
    <x v="0"/>
    <s v="CENTRE D'ETUDES TECHNIQUES ET COMMERCIALES (CETEC)"/>
    <x v="0"/>
    <s v="AFLAO SAGBADO"/>
    <s v="AFLAO SAGBADO"/>
    <s v="GOLFE"/>
    <x v="0"/>
    <x v="3"/>
    <x v="3"/>
    <x v="10"/>
    <n v="1"/>
    <n v="5"/>
  </r>
  <r>
    <n v="2010121"/>
    <x v="0"/>
    <s v="CENTRE D'ETUDES TECHNIQUES ET COMMERCIALES (CETEC)"/>
    <x v="0"/>
    <s v="AFLAO SAGBADO"/>
    <s v="AFLAO SAGBADO"/>
    <s v="GOLFE"/>
    <x v="0"/>
    <x v="3"/>
    <x v="3"/>
    <x v="3"/>
    <n v="1"/>
    <n v="4"/>
  </r>
  <r>
    <n v="2010121"/>
    <x v="0"/>
    <s v="CENTRE D'ETUDES TECHNIQUES ET COMMERCIALES (CETEC)"/>
    <x v="0"/>
    <s v="AFLAO SAGBADO"/>
    <s v="AFLAO SAGBADO"/>
    <s v="GOLFE"/>
    <x v="0"/>
    <x v="3"/>
    <x v="3"/>
    <x v="5"/>
    <n v="0"/>
    <n v="2"/>
  </r>
  <r>
    <n v="2010121"/>
    <x v="0"/>
    <s v="CENTRE D'ETUDES TECHNIQUES ET COMMERCIALES (CETEC)"/>
    <x v="0"/>
    <s v="AFLAO SAGBADO"/>
    <s v="AFLAO SAGBADO"/>
    <s v="GOLFE"/>
    <x v="0"/>
    <x v="5"/>
    <x v="1"/>
    <x v="0"/>
    <n v="0"/>
    <n v="1"/>
  </r>
  <r>
    <n v="2010121"/>
    <x v="0"/>
    <s v="CENTRE D'ETUDES TECHNIQUES ET COMMERCIALES (CETEC)"/>
    <x v="0"/>
    <s v="AFLAO SAGBADO"/>
    <s v="AFLAO SAGBADO"/>
    <s v="GOLFE"/>
    <x v="0"/>
    <x v="5"/>
    <x v="1"/>
    <x v="10"/>
    <n v="0"/>
    <n v="1"/>
  </r>
  <r>
    <n v="2010121"/>
    <x v="0"/>
    <s v="CENTRE D'ETUDES TECHNIQUES ET COMMERCIALES (CETEC)"/>
    <x v="0"/>
    <s v="AFLAO SAGBADO"/>
    <s v="AFLAO SAGBADO"/>
    <s v="GOLFE"/>
    <x v="0"/>
    <x v="5"/>
    <x v="1"/>
    <x v="3"/>
    <n v="0"/>
    <n v="6"/>
  </r>
  <r>
    <n v="2010121"/>
    <x v="0"/>
    <s v="CENTRE D'ETUDES TECHNIQUES ET COMMERCIALES (CETEC)"/>
    <x v="0"/>
    <s v="AFLAO SAGBADO"/>
    <s v="AFLAO SAGBADO"/>
    <s v="GOLFE"/>
    <x v="0"/>
    <x v="5"/>
    <x v="1"/>
    <x v="4"/>
    <n v="0"/>
    <n v="5"/>
  </r>
  <r>
    <n v="2010121"/>
    <x v="0"/>
    <s v="CENTRE D'ETUDES TECHNIQUES ET COMMERCIALES (CETEC)"/>
    <x v="0"/>
    <s v="AFLAO SAGBADO"/>
    <s v="AFLAO SAGBADO"/>
    <s v="GOLFE"/>
    <x v="0"/>
    <x v="5"/>
    <x v="1"/>
    <x v="5"/>
    <n v="0"/>
    <n v="1"/>
  </r>
  <r>
    <n v="2010121"/>
    <x v="0"/>
    <s v="CENTRE D'ETUDES TECHNIQUES ET COMMERCIALES (CETEC)"/>
    <x v="0"/>
    <s v="AFLAO SAGBADO"/>
    <s v="AFLAO SAGBADO"/>
    <s v="GOLFE"/>
    <x v="0"/>
    <x v="5"/>
    <x v="1"/>
    <x v="6"/>
    <n v="0"/>
    <n v="9"/>
  </r>
  <r>
    <n v="2010121"/>
    <x v="0"/>
    <s v="CENTRE D'ETUDES TECHNIQUES ET COMMERCIALES (CETEC)"/>
    <x v="0"/>
    <s v="AFLAO SAGBADO"/>
    <s v="AFLAO SAGBADO"/>
    <s v="GOLFE"/>
    <x v="0"/>
    <x v="5"/>
    <x v="1"/>
    <x v="8"/>
    <n v="0"/>
    <n v="2"/>
  </r>
  <r>
    <n v="2010121"/>
    <x v="0"/>
    <s v="CENTRE D'ETUDES TECHNIQUES ET COMMERCIALES (CETEC)"/>
    <x v="0"/>
    <s v="AFLAO SAGBADO"/>
    <s v="AFLAO SAGBADO"/>
    <s v="GOLFE"/>
    <x v="0"/>
    <x v="5"/>
    <x v="1"/>
    <x v="9"/>
    <n v="0"/>
    <n v="2"/>
  </r>
  <r>
    <n v="2010121"/>
    <x v="0"/>
    <s v="CENTRE D'ETUDES TECHNIQUES ET COMMERCIALES (CETEC)"/>
    <x v="0"/>
    <s v="AFLAO SAGBADO"/>
    <s v="AFLAO SAGBADO"/>
    <s v="GOLFE"/>
    <x v="0"/>
    <x v="5"/>
    <x v="2"/>
    <x v="10"/>
    <n v="1"/>
    <n v="3"/>
  </r>
  <r>
    <n v="2010121"/>
    <x v="0"/>
    <s v="CENTRE D'ETUDES TECHNIQUES ET COMMERCIALES (CETEC)"/>
    <x v="0"/>
    <s v="AFLAO SAGBADO"/>
    <s v="AFLAO SAGBADO"/>
    <s v="GOLFE"/>
    <x v="0"/>
    <x v="5"/>
    <x v="2"/>
    <x v="3"/>
    <n v="3"/>
    <n v="2"/>
  </r>
  <r>
    <n v="2010121"/>
    <x v="0"/>
    <s v="CENTRE D'ETUDES TECHNIQUES ET COMMERCIALES (CETEC)"/>
    <x v="0"/>
    <s v="AFLAO SAGBADO"/>
    <s v="AFLAO SAGBADO"/>
    <s v="GOLFE"/>
    <x v="0"/>
    <x v="5"/>
    <x v="2"/>
    <x v="4"/>
    <n v="4"/>
    <n v="2"/>
  </r>
  <r>
    <n v="2010121"/>
    <x v="0"/>
    <s v="CENTRE D'ETUDES TECHNIQUES ET COMMERCIALES (CETEC)"/>
    <x v="0"/>
    <s v="AFLAO SAGBADO"/>
    <s v="AFLAO SAGBADO"/>
    <s v="GOLFE"/>
    <x v="0"/>
    <x v="5"/>
    <x v="2"/>
    <x v="5"/>
    <n v="3"/>
    <n v="2"/>
  </r>
  <r>
    <n v="2010121"/>
    <x v="0"/>
    <s v="CENTRE D'ETUDES TECHNIQUES ET COMMERCIALES (CETEC)"/>
    <x v="0"/>
    <s v="AFLAO SAGBADO"/>
    <s v="AFLAO SAGBADO"/>
    <s v="GOLFE"/>
    <x v="0"/>
    <x v="5"/>
    <x v="2"/>
    <x v="6"/>
    <n v="1"/>
    <n v="2"/>
  </r>
  <r>
    <n v="2010121"/>
    <x v="0"/>
    <s v="CENTRE D'ETUDES TECHNIQUES ET COMMERCIALES (CETEC)"/>
    <x v="0"/>
    <s v="AFLAO SAGBADO"/>
    <s v="AFLAO SAGBADO"/>
    <s v="GOLFE"/>
    <x v="0"/>
    <x v="5"/>
    <x v="3"/>
    <x v="2"/>
    <n v="1"/>
    <n v="0"/>
  </r>
  <r>
    <n v="2010121"/>
    <x v="0"/>
    <s v="CENTRE D'ETUDES TECHNIQUES ET COMMERCIALES (CETEC)"/>
    <x v="0"/>
    <s v="AFLAO SAGBADO"/>
    <s v="AFLAO SAGBADO"/>
    <s v="GOLFE"/>
    <x v="0"/>
    <x v="5"/>
    <x v="3"/>
    <x v="10"/>
    <n v="2"/>
    <n v="5"/>
  </r>
  <r>
    <n v="2010121"/>
    <x v="0"/>
    <s v="CENTRE D'ETUDES TECHNIQUES ET COMMERCIALES (CETEC)"/>
    <x v="0"/>
    <s v="AFLAO SAGBADO"/>
    <s v="AFLAO SAGBADO"/>
    <s v="GOLFE"/>
    <x v="0"/>
    <x v="5"/>
    <x v="3"/>
    <x v="3"/>
    <n v="3"/>
    <n v="5"/>
  </r>
  <r>
    <n v="2010121"/>
    <x v="0"/>
    <s v="CENTRE D'ETUDES TECHNIQUES ET COMMERCIALES (CETEC)"/>
    <x v="0"/>
    <s v="AFLAO SAGBADO"/>
    <s v="AFLAO SAGBADO"/>
    <s v="GOLFE"/>
    <x v="0"/>
    <x v="5"/>
    <x v="3"/>
    <x v="4"/>
    <n v="2"/>
    <n v="5"/>
  </r>
  <r>
    <n v="2010121"/>
    <x v="0"/>
    <s v="CENTRE D'ETUDES TECHNIQUES ET COMMERCIALES (CETEC)"/>
    <x v="0"/>
    <s v="AFLAO SAGBADO"/>
    <s v="AFLAO SAGBADO"/>
    <s v="GOLFE"/>
    <x v="0"/>
    <x v="5"/>
    <x v="3"/>
    <x v="5"/>
    <n v="3"/>
    <n v="3"/>
  </r>
  <r>
    <n v="2010121"/>
    <x v="0"/>
    <s v="CENTRE D'ETUDES TECHNIQUES ET COMMERCIALES (CETEC)"/>
    <x v="0"/>
    <s v="AFLAO SAGBADO"/>
    <s v="AFLAO SAGBADO"/>
    <s v="GOLFE"/>
    <x v="0"/>
    <x v="5"/>
    <x v="3"/>
    <x v="7"/>
    <n v="0"/>
    <n v="2"/>
  </r>
  <r>
    <n v="2010121"/>
    <x v="0"/>
    <s v="CENTRE D'ETUDES TECHNIQUES ET COMMERCIALES (CETEC)"/>
    <x v="0"/>
    <s v="AFLAO SAGBADO"/>
    <s v="AFLAO SAGBADO"/>
    <s v="GOLFE"/>
    <x v="0"/>
    <x v="5"/>
    <x v="3"/>
    <x v="8"/>
    <n v="1"/>
    <n v="0"/>
  </r>
  <r>
    <n v="2010121"/>
    <x v="0"/>
    <s v="CENTRE D'ETUDES TECHNIQUES ET COMMERCIALES (CETEC)"/>
    <x v="0"/>
    <s v="AFLAO SAGBADO"/>
    <s v="AFLAO SAGBADO"/>
    <s v="GOLFE"/>
    <x v="0"/>
    <x v="5"/>
    <x v="3"/>
    <x v="9"/>
    <n v="1"/>
    <n v="1"/>
  </r>
  <r>
    <n v="2010124"/>
    <x v="0"/>
    <s v="INSTITUT TECHNIQUE ET COMMERCIAL LE REVEIL DOR"/>
    <x v="0"/>
    <s v="AFLAO SAGBADO"/>
    <s v="AFLAO SAGBADO"/>
    <s v="GOLFE"/>
    <x v="0"/>
    <x v="1"/>
    <x v="2"/>
    <x v="2"/>
    <n v="0"/>
    <n v="1"/>
  </r>
  <r>
    <n v="2010124"/>
    <x v="0"/>
    <s v="INSTITUT TECHNIQUE ET COMMERCIAL LE REVEIL DOR"/>
    <x v="0"/>
    <s v="AFLAO SAGBADO"/>
    <s v="AFLAO SAGBADO"/>
    <s v="GOLFE"/>
    <x v="0"/>
    <x v="1"/>
    <x v="2"/>
    <x v="10"/>
    <n v="0"/>
    <n v="1"/>
  </r>
  <r>
    <n v="2010124"/>
    <x v="0"/>
    <s v="INSTITUT TECHNIQUE ET COMMERCIAL LE REVEIL DOR"/>
    <x v="0"/>
    <s v="AFLAO SAGBADO"/>
    <s v="AFLAO SAGBADO"/>
    <s v="GOLFE"/>
    <x v="0"/>
    <x v="1"/>
    <x v="2"/>
    <x v="3"/>
    <n v="1"/>
    <n v="9"/>
  </r>
  <r>
    <n v="2010124"/>
    <x v="0"/>
    <s v="INSTITUT TECHNIQUE ET COMMERCIAL LE REVEIL DOR"/>
    <x v="0"/>
    <s v="AFLAO SAGBADO"/>
    <s v="AFLAO SAGBADO"/>
    <s v="GOLFE"/>
    <x v="0"/>
    <x v="1"/>
    <x v="2"/>
    <x v="4"/>
    <n v="3"/>
    <n v="1"/>
  </r>
  <r>
    <n v="2010124"/>
    <x v="0"/>
    <s v="INSTITUT TECHNIQUE ET COMMERCIAL LE REVEIL DOR"/>
    <x v="0"/>
    <s v="AFLAO SAGBADO"/>
    <s v="AFLAO SAGBADO"/>
    <s v="GOLFE"/>
    <x v="0"/>
    <x v="1"/>
    <x v="2"/>
    <x v="5"/>
    <n v="2"/>
    <n v="3"/>
  </r>
  <r>
    <n v="2010124"/>
    <x v="0"/>
    <s v="INSTITUT TECHNIQUE ET COMMERCIAL LE REVEIL DOR"/>
    <x v="0"/>
    <s v="AFLAO SAGBADO"/>
    <s v="AFLAO SAGBADO"/>
    <s v="GOLFE"/>
    <x v="0"/>
    <x v="1"/>
    <x v="2"/>
    <x v="6"/>
    <n v="1"/>
    <n v="0"/>
  </r>
  <r>
    <n v="2010124"/>
    <x v="0"/>
    <s v="INSTITUT TECHNIQUE ET COMMERCIAL LE REVEIL DOR"/>
    <x v="0"/>
    <s v="AFLAO SAGBADO"/>
    <s v="AFLAO SAGBADO"/>
    <s v="GOLFE"/>
    <x v="0"/>
    <x v="1"/>
    <x v="2"/>
    <x v="7"/>
    <n v="2"/>
    <n v="0"/>
  </r>
  <r>
    <n v="2010124"/>
    <x v="0"/>
    <s v="INSTITUT TECHNIQUE ET COMMERCIAL LE REVEIL DOR"/>
    <x v="0"/>
    <s v="AFLAO SAGBADO"/>
    <s v="AFLAO SAGBADO"/>
    <s v="GOLFE"/>
    <x v="0"/>
    <x v="1"/>
    <x v="3"/>
    <x v="10"/>
    <n v="1"/>
    <n v="1"/>
  </r>
  <r>
    <n v="2010124"/>
    <x v="0"/>
    <s v="INSTITUT TECHNIQUE ET COMMERCIAL LE REVEIL DOR"/>
    <x v="0"/>
    <s v="AFLAO SAGBADO"/>
    <s v="AFLAO SAGBADO"/>
    <s v="GOLFE"/>
    <x v="0"/>
    <x v="1"/>
    <x v="3"/>
    <x v="3"/>
    <n v="5"/>
    <n v="1"/>
  </r>
  <r>
    <n v="2010124"/>
    <x v="0"/>
    <s v="INSTITUT TECHNIQUE ET COMMERCIAL LE REVEIL DOR"/>
    <x v="0"/>
    <s v="AFLAO SAGBADO"/>
    <s v="AFLAO SAGBADO"/>
    <s v="GOLFE"/>
    <x v="0"/>
    <x v="1"/>
    <x v="3"/>
    <x v="4"/>
    <n v="4"/>
    <n v="3"/>
  </r>
  <r>
    <n v="2010124"/>
    <x v="0"/>
    <s v="INSTITUT TECHNIQUE ET COMMERCIAL LE REVEIL DOR"/>
    <x v="0"/>
    <s v="AFLAO SAGBADO"/>
    <s v="AFLAO SAGBADO"/>
    <s v="GOLFE"/>
    <x v="0"/>
    <x v="1"/>
    <x v="3"/>
    <x v="5"/>
    <n v="2"/>
    <n v="0"/>
  </r>
  <r>
    <n v="2010124"/>
    <x v="0"/>
    <s v="INSTITUT TECHNIQUE ET COMMERCIAL LE REVEIL DOR"/>
    <x v="0"/>
    <s v="AFLAO SAGBADO"/>
    <s v="AFLAO SAGBADO"/>
    <s v="GOLFE"/>
    <x v="0"/>
    <x v="1"/>
    <x v="3"/>
    <x v="6"/>
    <n v="1"/>
    <n v="0"/>
  </r>
  <r>
    <n v="2010124"/>
    <x v="0"/>
    <s v="INSTITUT TECHNIQUE ET COMMERCIAL LE REVEIL DOR"/>
    <x v="0"/>
    <s v="AFLAO SAGBADO"/>
    <s v="AFLAO SAGBADO"/>
    <s v="GOLFE"/>
    <x v="0"/>
    <x v="1"/>
    <x v="3"/>
    <x v="7"/>
    <n v="0"/>
    <n v="1"/>
  </r>
  <r>
    <n v="2010124"/>
    <x v="0"/>
    <s v="INSTITUT TECHNIQUE ET COMMERCIAL LE REVEIL DOR"/>
    <x v="0"/>
    <s v="AFLAO SAGBADO"/>
    <s v="AFLAO SAGBADO"/>
    <s v="GOLFE"/>
    <x v="0"/>
    <x v="3"/>
    <x v="2"/>
    <x v="0"/>
    <n v="2"/>
    <n v="4"/>
  </r>
  <r>
    <n v="2010124"/>
    <x v="0"/>
    <s v="INSTITUT TECHNIQUE ET COMMERCIAL LE REVEIL DOR"/>
    <x v="0"/>
    <s v="AFLAO SAGBADO"/>
    <s v="AFLAO SAGBADO"/>
    <s v="GOLFE"/>
    <x v="0"/>
    <x v="3"/>
    <x v="2"/>
    <x v="2"/>
    <n v="5"/>
    <n v="4"/>
  </r>
  <r>
    <n v="2010124"/>
    <x v="0"/>
    <s v="INSTITUT TECHNIQUE ET COMMERCIAL LE REVEIL DOR"/>
    <x v="0"/>
    <s v="AFLAO SAGBADO"/>
    <s v="AFLAO SAGBADO"/>
    <s v="GOLFE"/>
    <x v="0"/>
    <x v="3"/>
    <x v="2"/>
    <x v="10"/>
    <n v="5"/>
    <n v="4"/>
  </r>
  <r>
    <n v="2010124"/>
    <x v="0"/>
    <s v="INSTITUT TECHNIQUE ET COMMERCIAL LE REVEIL DOR"/>
    <x v="0"/>
    <s v="AFLAO SAGBADO"/>
    <s v="AFLAO SAGBADO"/>
    <s v="GOLFE"/>
    <x v="0"/>
    <x v="3"/>
    <x v="2"/>
    <x v="3"/>
    <n v="6"/>
    <n v="1"/>
  </r>
  <r>
    <n v="2010124"/>
    <x v="0"/>
    <s v="INSTITUT TECHNIQUE ET COMMERCIAL LE REVEIL DOR"/>
    <x v="0"/>
    <s v="AFLAO SAGBADO"/>
    <s v="AFLAO SAGBADO"/>
    <s v="GOLFE"/>
    <x v="0"/>
    <x v="3"/>
    <x v="2"/>
    <x v="4"/>
    <n v="1"/>
    <n v="1"/>
  </r>
  <r>
    <n v="2010124"/>
    <x v="0"/>
    <s v="INSTITUT TECHNIQUE ET COMMERCIAL LE REVEIL DOR"/>
    <x v="0"/>
    <s v="AFLAO SAGBADO"/>
    <s v="AFLAO SAGBADO"/>
    <s v="GOLFE"/>
    <x v="0"/>
    <x v="3"/>
    <x v="2"/>
    <x v="5"/>
    <n v="1"/>
    <n v="1"/>
  </r>
  <r>
    <n v="2010124"/>
    <x v="0"/>
    <s v="INSTITUT TECHNIQUE ET COMMERCIAL LE REVEIL DOR"/>
    <x v="0"/>
    <s v="AFLAO SAGBADO"/>
    <s v="AFLAO SAGBADO"/>
    <s v="GOLFE"/>
    <x v="0"/>
    <x v="3"/>
    <x v="3"/>
    <x v="0"/>
    <n v="0"/>
    <n v="1"/>
  </r>
  <r>
    <n v="2010124"/>
    <x v="0"/>
    <s v="INSTITUT TECHNIQUE ET COMMERCIAL LE REVEIL DOR"/>
    <x v="0"/>
    <s v="AFLAO SAGBADO"/>
    <s v="AFLAO SAGBADO"/>
    <s v="GOLFE"/>
    <x v="0"/>
    <x v="3"/>
    <x v="3"/>
    <x v="2"/>
    <n v="0"/>
    <n v="1"/>
  </r>
  <r>
    <n v="2010124"/>
    <x v="0"/>
    <s v="INSTITUT TECHNIQUE ET COMMERCIAL LE REVEIL DOR"/>
    <x v="0"/>
    <s v="AFLAO SAGBADO"/>
    <s v="AFLAO SAGBADO"/>
    <s v="GOLFE"/>
    <x v="0"/>
    <x v="3"/>
    <x v="3"/>
    <x v="10"/>
    <n v="3"/>
    <n v="1"/>
  </r>
  <r>
    <n v="2010124"/>
    <x v="0"/>
    <s v="INSTITUT TECHNIQUE ET COMMERCIAL LE REVEIL DOR"/>
    <x v="0"/>
    <s v="AFLAO SAGBADO"/>
    <s v="AFLAO SAGBADO"/>
    <s v="GOLFE"/>
    <x v="0"/>
    <x v="3"/>
    <x v="3"/>
    <x v="3"/>
    <n v="1"/>
    <n v="2"/>
  </r>
  <r>
    <n v="2010124"/>
    <x v="0"/>
    <s v="INSTITUT TECHNIQUE ET COMMERCIAL LE REVEIL DOR"/>
    <x v="0"/>
    <s v="AFLAO SAGBADO"/>
    <s v="AFLAO SAGBADO"/>
    <s v="GOLFE"/>
    <x v="0"/>
    <x v="5"/>
    <x v="2"/>
    <x v="10"/>
    <n v="0"/>
    <n v="2"/>
  </r>
  <r>
    <n v="2010124"/>
    <x v="0"/>
    <s v="INSTITUT TECHNIQUE ET COMMERCIAL LE REVEIL DOR"/>
    <x v="0"/>
    <s v="AFLAO SAGBADO"/>
    <s v="AFLAO SAGBADO"/>
    <s v="GOLFE"/>
    <x v="0"/>
    <x v="5"/>
    <x v="2"/>
    <x v="3"/>
    <n v="1"/>
    <n v="1"/>
  </r>
  <r>
    <n v="2010124"/>
    <x v="0"/>
    <s v="INSTITUT TECHNIQUE ET COMMERCIAL LE REVEIL DOR"/>
    <x v="0"/>
    <s v="AFLAO SAGBADO"/>
    <s v="AFLAO SAGBADO"/>
    <s v="GOLFE"/>
    <x v="0"/>
    <x v="5"/>
    <x v="2"/>
    <x v="4"/>
    <n v="0"/>
    <n v="2"/>
  </r>
  <r>
    <n v="2010124"/>
    <x v="0"/>
    <s v="INSTITUT TECHNIQUE ET COMMERCIAL LE REVEIL DOR"/>
    <x v="0"/>
    <s v="AFLAO SAGBADO"/>
    <s v="AFLAO SAGBADO"/>
    <s v="GOLFE"/>
    <x v="0"/>
    <x v="5"/>
    <x v="2"/>
    <x v="6"/>
    <n v="2"/>
    <n v="0"/>
  </r>
  <r>
    <n v="2010124"/>
    <x v="0"/>
    <s v="INSTITUT TECHNIQUE ET COMMERCIAL LE REVEIL DOR"/>
    <x v="0"/>
    <s v="AFLAO SAGBADO"/>
    <s v="AFLAO SAGBADO"/>
    <s v="GOLFE"/>
    <x v="0"/>
    <x v="5"/>
    <x v="2"/>
    <x v="9"/>
    <n v="0"/>
    <n v="1"/>
  </r>
  <r>
    <n v="2010124"/>
    <x v="0"/>
    <s v="INSTITUT TECHNIQUE ET COMMERCIAL LE REVEIL DOR"/>
    <x v="0"/>
    <s v="AFLAO SAGBADO"/>
    <s v="AFLAO SAGBADO"/>
    <s v="GOLFE"/>
    <x v="0"/>
    <x v="5"/>
    <x v="3"/>
    <x v="1"/>
    <n v="1"/>
    <n v="0"/>
  </r>
  <r>
    <n v="2010124"/>
    <x v="0"/>
    <s v="INSTITUT TECHNIQUE ET COMMERCIAL LE REVEIL DOR"/>
    <x v="0"/>
    <s v="AFLAO SAGBADO"/>
    <s v="AFLAO SAGBADO"/>
    <s v="GOLFE"/>
    <x v="0"/>
    <x v="5"/>
    <x v="3"/>
    <x v="10"/>
    <n v="1"/>
    <n v="1"/>
  </r>
  <r>
    <n v="2010124"/>
    <x v="0"/>
    <s v="INSTITUT TECHNIQUE ET COMMERCIAL LE REVEIL DOR"/>
    <x v="0"/>
    <s v="AFLAO SAGBADO"/>
    <s v="AFLAO SAGBADO"/>
    <s v="GOLFE"/>
    <x v="0"/>
    <x v="5"/>
    <x v="3"/>
    <x v="4"/>
    <n v="1"/>
    <n v="0"/>
  </r>
  <r>
    <n v="2010124"/>
    <x v="0"/>
    <s v="INSTITUT TECHNIQUE ET COMMERCIAL LE REVEIL DOR"/>
    <x v="0"/>
    <s v="AFLAO SAGBADO"/>
    <s v="AFLAO SAGBADO"/>
    <s v="GOLFE"/>
    <x v="0"/>
    <x v="5"/>
    <x v="3"/>
    <x v="5"/>
    <n v="3"/>
    <n v="0"/>
  </r>
  <r>
    <n v="2010126"/>
    <x v="0"/>
    <s v="NOUVELLE INSTITUTION DE COMPTABILITE APPLIQUEE (NICA)"/>
    <x v="0"/>
    <s v="AFLAO SAGBADO"/>
    <s v="AFLAO SAGBADO"/>
    <s v="GOLFE"/>
    <x v="0"/>
    <x v="1"/>
    <x v="1"/>
    <x v="0"/>
    <n v="0"/>
    <n v="1"/>
  </r>
  <r>
    <n v="2010126"/>
    <x v="0"/>
    <s v="NOUVELLE INSTITUTION DE COMPTABILITE APPLIQUEE (NICA)"/>
    <x v="0"/>
    <s v="AFLAO SAGBADO"/>
    <s v="AFLAO SAGBADO"/>
    <s v="GOLFE"/>
    <x v="0"/>
    <x v="1"/>
    <x v="1"/>
    <x v="2"/>
    <n v="0"/>
    <n v="2"/>
  </r>
  <r>
    <n v="2010126"/>
    <x v="0"/>
    <s v="NOUVELLE INSTITUTION DE COMPTABILITE APPLIQUEE (NICA)"/>
    <x v="0"/>
    <s v="AFLAO SAGBADO"/>
    <s v="AFLAO SAGBADO"/>
    <s v="GOLFE"/>
    <x v="0"/>
    <x v="1"/>
    <x v="1"/>
    <x v="10"/>
    <n v="0"/>
    <n v="2"/>
  </r>
  <r>
    <n v="2010126"/>
    <x v="0"/>
    <s v="NOUVELLE INSTITUTION DE COMPTABILITE APPLIQUEE (NICA)"/>
    <x v="0"/>
    <s v="AFLAO SAGBADO"/>
    <s v="AFLAO SAGBADO"/>
    <s v="GOLFE"/>
    <x v="0"/>
    <x v="1"/>
    <x v="1"/>
    <x v="3"/>
    <n v="1"/>
    <n v="2"/>
  </r>
  <r>
    <n v="2010126"/>
    <x v="0"/>
    <s v="NOUVELLE INSTITUTION DE COMPTABILITE APPLIQUEE (NICA)"/>
    <x v="0"/>
    <s v="AFLAO SAGBADO"/>
    <s v="AFLAO SAGBADO"/>
    <s v="GOLFE"/>
    <x v="0"/>
    <x v="1"/>
    <x v="1"/>
    <x v="4"/>
    <n v="0"/>
    <n v="2"/>
  </r>
  <r>
    <n v="2010126"/>
    <x v="0"/>
    <s v="NOUVELLE INSTITUTION DE COMPTABILITE APPLIQUEE (NICA)"/>
    <x v="0"/>
    <s v="AFLAO SAGBADO"/>
    <s v="AFLAO SAGBADO"/>
    <s v="GOLFE"/>
    <x v="0"/>
    <x v="1"/>
    <x v="1"/>
    <x v="5"/>
    <n v="1"/>
    <n v="0"/>
  </r>
  <r>
    <n v="2010126"/>
    <x v="0"/>
    <s v="NOUVELLE INSTITUTION DE COMPTABILITE APPLIQUEE (NICA)"/>
    <x v="0"/>
    <s v="AFLAO SAGBADO"/>
    <s v="AFLAO SAGBADO"/>
    <s v="GOLFE"/>
    <x v="0"/>
    <x v="1"/>
    <x v="1"/>
    <x v="7"/>
    <n v="0"/>
    <n v="1"/>
  </r>
  <r>
    <n v="2010126"/>
    <x v="0"/>
    <s v="NOUVELLE INSTITUTION DE COMPTABILITE APPLIQUEE (NICA)"/>
    <x v="0"/>
    <s v="AFLAO SAGBADO"/>
    <s v="AFLAO SAGBADO"/>
    <s v="GOLFE"/>
    <x v="0"/>
    <x v="1"/>
    <x v="1"/>
    <x v="8"/>
    <n v="0"/>
    <n v="1"/>
  </r>
  <r>
    <n v="2010126"/>
    <x v="0"/>
    <s v="NOUVELLE INSTITUTION DE COMPTABILITE APPLIQUEE (NICA)"/>
    <x v="0"/>
    <s v="AFLAO SAGBADO"/>
    <s v="AFLAO SAGBADO"/>
    <s v="GOLFE"/>
    <x v="0"/>
    <x v="1"/>
    <x v="2"/>
    <x v="1"/>
    <n v="0"/>
    <n v="1"/>
  </r>
  <r>
    <n v="2010126"/>
    <x v="0"/>
    <s v="NOUVELLE INSTITUTION DE COMPTABILITE APPLIQUEE (NICA)"/>
    <x v="0"/>
    <s v="AFLAO SAGBADO"/>
    <s v="AFLAO SAGBADO"/>
    <s v="GOLFE"/>
    <x v="0"/>
    <x v="1"/>
    <x v="2"/>
    <x v="2"/>
    <n v="1"/>
    <n v="2"/>
  </r>
  <r>
    <n v="2010126"/>
    <x v="0"/>
    <s v="NOUVELLE INSTITUTION DE COMPTABILITE APPLIQUEE (NICA)"/>
    <x v="0"/>
    <s v="AFLAO SAGBADO"/>
    <s v="AFLAO SAGBADO"/>
    <s v="GOLFE"/>
    <x v="0"/>
    <x v="1"/>
    <x v="2"/>
    <x v="10"/>
    <n v="2"/>
    <n v="3"/>
  </r>
  <r>
    <n v="2010126"/>
    <x v="0"/>
    <s v="NOUVELLE INSTITUTION DE COMPTABILITE APPLIQUEE (NICA)"/>
    <x v="0"/>
    <s v="AFLAO SAGBADO"/>
    <s v="AFLAO SAGBADO"/>
    <s v="GOLFE"/>
    <x v="0"/>
    <x v="1"/>
    <x v="2"/>
    <x v="3"/>
    <n v="5"/>
    <n v="5"/>
  </r>
  <r>
    <n v="2010126"/>
    <x v="0"/>
    <s v="NOUVELLE INSTITUTION DE COMPTABILITE APPLIQUEE (NICA)"/>
    <x v="0"/>
    <s v="AFLAO SAGBADO"/>
    <s v="AFLAO SAGBADO"/>
    <s v="GOLFE"/>
    <x v="0"/>
    <x v="1"/>
    <x v="2"/>
    <x v="4"/>
    <n v="2"/>
    <n v="2"/>
  </r>
  <r>
    <n v="2010126"/>
    <x v="0"/>
    <s v="NOUVELLE INSTITUTION DE COMPTABILITE APPLIQUEE (NICA)"/>
    <x v="0"/>
    <s v="AFLAO SAGBADO"/>
    <s v="AFLAO SAGBADO"/>
    <s v="GOLFE"/>
    <x v="0"/>
    <x v="1"/>
    <x v="2"/>
    <x v="5"/>
    <n v="2"/>
    <n v="3"/>
  </r>
  <r>
    <n v="2010126"/>
    <x v="0"/>
    <s v="NOUVELLE INSTITUTION DE COMPTABILITE APPLIQUEE (NICA)"/>
    <x v="0"/>
    <s v="AFLAO SAGBADO"/>
    <s v="AFLAO SAGBADO"/>
    <s v="GOLFE"/>
    <x v="0"/>
    <x v="1"/>
    <x v="2"/>
    <x v="6"/>
    <n v="0"/>
    <n v="1"/>
  </r>
  <r>
    <n v="2010126"/>
    <x v="0"/>
    <s v="NOUVELLE INSTITUTION DE COMPTABILITE APPLIQUEE (NICA)"/>
    <x v="0"/>
    <s v="AFLAO SAGBADO"/>
    <s v="AFLAO SAGBADO"/>
    <s v="GOLFE"/>
    <x v="0"/>
    <x v="1"/>
    <x v="2"/>
    <x v="7"/>
    <n v="2"/>
    <n v="0"/>
  </r>
  <r>
    <n v="2010126"/>
    <x v="0"/>
    <s v="NOUVELLE INSTITUTION DE COMPTABILITE APPLIQUEE (NICA)"/>
    <x v="0"/>
    <s v="AFLAO SAGBADO"/>
    <s v="AFLAO SAGBADO"/>
    <s v="GOLFE"/>
    <x v="0"/>
    <x v="1"/>
    <x v="3"/>
    <x v="0"/>
    <n v="1"/>
    <n v="1"/>
  </r>
  <r>
    <n v="2010126"/>
    <x v="0"/>
    <s v="NOUVELLE INSTITUTION DE COMPTABILITE APPLIQUEE (NICA)"/>
    <x v="0"/>
    <s v="AFLAO SAGBADO"/>
    <s v="AFLAO SAGBADO"/>
    <s v="GOLFE"/>
    <x v="0"/>
    <x v="1"/>
    <x v="3"/>
    <x v="2"/>
    <n v="1"/>
    <n v="1"/>
  </r>
  <r>
    <n v="2010126"/>
    <x v="0"/>
    <s v="NOUVELLE INSTITUTION DE COMPTABILITE APPLIQUEE (NICA)"/>
    <x v="0"/>
    <s v="AFLAO SAGBADO"/>
    <s v="AFLAO SAGBADO"/>
    <s v="GOLFE"/>
    <x v="0"/>
    <x v="1"/>
    <x v="3"/>
    <x v="10"/>
    <n v="0"/>
    <n v="1"/>
  </r>
  <r>
    <n v="2010126"/>
    <x v="0"/>
    <s v="NOUVELLE INSTITUTION DE COMPTABILITE APPLIQUEE (NICA)"/>
    <x v="0"/>
    <s v="AFLAO SAGBADO"/>
    <s v="AFLAO SAGBADO"/>
    <s v="GOLFE"/>
    <x v="0"/>
    <x v="1"/>
    <x v="3"/>
    <x v="3"/>
    <n v="1"/>
    <n v="2"/>
  </r>
  <r>
    <n v="2010126"/>
    <x v="0"/>
    <s v="NOUVELLE INSTITUTION DE COMPTABILITE APPLIQUEE (NICA)"/>
    <x v="0"/>
    <s v="AFLAO SAGBADO"/>
    <s v="AFLAO SAGBADO"/>
    <s v="GOLFE"/>
    <x v="0"/>
    <x v="1"/>
    <x v="3"/>
    <x v="4"/>
    <n v="10"/>
    <n v="0"/>
  </r>
  <r>
    <n v="2010126"/>
    <x v="0"/>
    <s v="NOUVELLE INSTITUTION DE COMPTABILITE APPLIQUEE (NICA)"/>
    <x v="0"/>
    <s v="AFLAO SAGBADO"/>
    <s v="AFLAO SAGBADO"/>
    <s v="GOLFE"/>
    <x v="0"/>
    <x v="1"/>
    <x v="3"/>
    <x v="5"/>
    <n v="1"/>
    <n v="0"/>
  </r>
  <r>
    <n v="2010126"/>
    <x v="0"/>
    <s v="NOUVELLE INSTITUTION DE COMPTABILITE APPLIQUEE (NICA)"/>
    <x v="0"/>
    <s v="AFLAO SAGBADO"/>
    <s v="AFLAO SAGBADO"/>
    <s v="GOLFE"/>
    <x v="0"/>
    <x v="3"/>
    <x v="1"/>
    <x v="0"/>
    <n v="0"/>
    <n v="1"/>
  </r>
  <r>
    <n v="2010126"/>
    <x v="0"/>
    <s v="NOUVELLE INSTITUTION DE COMPTABILITE APPLIQUEE (NICA)"/>
    <x v="0"/>
    <s v="AFLAO SAGBADO"/>
    <s v="AFLAO SAGBADO"/>
    <s v="GOLFE"/>
    <x v="0"/>
    <x v="3"/>
    <x v="1"/>
    <x v="2"/>
    <n v="0"/>
    <n v="2"/>
  </r>
  <r>
    <n v="2010126"/>
    <x v="0"/>
    <s v="NOUVELLE INSTITUTION DE COMPTABILITE APPLIQUEE (NICA)"/>
    <x v="0"/>
    <s v="AFLAO SAGBADO"/>
    <s v="AFLAO SAGBADO"/>
    <s v="GOLFE"/>
    <x v="0"/>
    <x v="3"/>
    <x v="1"/>
    <x v="10"/>
    <n v="0"/>
    <n v="1"/>
  </r>
  <r>
    <n v="2010126"/>
    <x v="0"/>
    <s v="NOUVELLE INSTITUTION DE COMPTABILITE APPLIQUEE (NICA)"/>
    <x v="0"/>
    <s v="AFLAO SAGBADO"/>
    <s v="AFLAO SAGBADO"/>
    <s v="GOLFE"/>
    <x v="0"/>
    <x v="3"/>
    <x v="1"/>
    <x v="3"/>
    <n v="0"/>
    <n v="1"/>
  </r>
  <r>
    <n v="2010126"/>
    <x v="0"/>
    <s v="NOUVELLE INSTITUTION DE COMPTABILITE APPLIQUEE (NICA)"/>
    <x v="0"/>
    <s v="AFLAO SAGBADO"/>
    <s v="AFLAO SAGBADO"/>
    <s v="GOLFE"/>
    <x v="0"/>
    <x v="3"/>
    <x v="1"/>
    <x v="4"/>
    <n v="0"/>
    <n v="2"/>
  </r>
  <r>
    <n v="2010126"/>
    <x v="0"/>
    <s v="NOUVELLE INSTITUTION DE COMPTABILITE APPLIQUEE (NICA)"/>
    <x v="0"/>
    <s v="AFLAO SAGBADO"/>
    <s v="AFLAO SAGBADO"/>
    <s v="GOLFE"/>
    <x v="0"/>
    <x v="3"/>
    <x v="1"/>
    <x v="5"/>
    <n v="0"/>
    <n v="3"/>
  </r>
  <r>
    <n v="2010126"/>
    <x v="0"/>
    <s v="NOUVELLE INSTITUTION DE COMPTABILITE APPLIQUEE (NICA)"/>
    <x v="0"/>
    <s v="AFLAO SAGBADO"/>
    <s v="AFLAO SAGBADO"/>
    <s v="GOLFE"/>
    <x v="0"/>
    <x v="3"/>
    <x v="1"/>
    <x v="6"/>
    <n v="0"/>
    <n v="2"/>
  </r>
  <r>
    <n v="2010126"/>
    <x v="0"/>
    <s v="NOUVELLE INSTITUTION DE COMPTABILITE APPLIQUEE (NICA)"/>
    <x v="0"/>
    <s v="AFLAO SAGBADO"/>
    <s v="AFLAO SAGBADO"/>
    <s v="GOLFE"/>
    <x v="0"/>
    <x v="3"/>
    <x v="2"/>
    <x v="0"/>
    <n v="1"/>
    <n v="4"/>
  </r>
  <r>
    <n v="2010126"/>
    <x v="0"/>
    <s v="NOUVELLE INSTITUTION DE COMPTABILITE APPLIQUEE (NICA)"/>
    <x v="0"/>
    <s v="AFLAO SAGBADO"/>
    <s v="AFLAO SAGBADO"/>
    <s v="GOLFE"/>
    <x v="0"/>
    <x v="3"/>
    <x v="2"/>
    <x v="2"/>
    <n v="2"/>
    <n v="0"/>
  </r>
  <r>
    <n v="2010126"/>
    <x v="0"/>
    <s v="NOUVELLE INSTITUTION DE COMPTABILITE APPLIQUEE (NICA)"/>
    <x v="0"/>
    <s v="AFLAO SAGBADO"/>
    <s v="AFLAO SAGBADO"/>
    <s v="GOLFE"/>
    <x v="0"/>
    <x v="3"/>
    <x v="2"/>
    <x v="10"/>
    <n v="2"/>
    <n v="1"/>
  </r>
  <r>
    <n v="2010126"/>
    <x v="0"/>
    <s v="NOUVELLE INSTITUTION DE COMPTABILITE APPLIQUEE (NICA)"/>
    <x v="0"/>
    <s v="AFLAO SAGBADO"/>
    <s v="AFLAO SAGBADO"/>
    <s v="GOLFE"/>
    <x v="0"/>
    <x v="3"/>
    <x v="2"/>
    <x v="3"/>
    <n v="4"/>
    <n v="2"/>
  </r>
  <r>
    <n v="2010126"/>
    <x v="0"/>
    <s v="NOUVELLE INSTITUTION DE COMPTABILITE APPLIQUEE (NICA)"/>
    <x v="0"/>
    <s v="AFLAO SAGBADO"/>
    <s v="AFLAO SAGBADO"/>
    <s v="GOLFE"/>
    <x v="0"/>
    <x v="3"/>
    <x v="2"/>
    <x v="4"/>
    <n v="1"/>
    <n v="1"/>
  </r>
  <r>
    <n v="2010126"/>
    <x v="0"/>
    <s v="NOUVELLE INSTITUTION DE COMPTABILITE APPLIQUEE (NICA)"/>
    <x v="0"/>
    <s v="AFLAO SAGBADO"/>
    <s v="AFLAO SAGBADO"/>
    <s v="GOLFE"/>
    <x v="0"/>
    <x v="3"/>
    <x v="3"/>
    <x v="0"/>
    <n v="1"/>
    <n v="3"/>
  </r>
  <r>
    <n v="2010126"/>
    <x v="0"/>
    <s v="NOUVELLE INSTITUTION DE COMPTABILITE APPLIQUEE (NICA)"/>
    <x v="0"/>
    <s v="AFLAO SAGBADO"/>
    <s v="AFLAO SAGBADO"/>
    <s v="GOLFE"/>
    <x v="0"/>
    <x v="3"/>
    <x v="3"/>
    <x v="2"/>
    <n v="2"/>
    <n v="0"/>
  </r>
  <r>
    <n v="2010126"/>
    <x v="0"/>
    <s v="NOUVELLE INSTITUTION DE COMPTABILITE APPLIQUEE (NICA)"/>
    <x v="0"/>
    <s v="AFLAO SAGBADO"/>
    <s v="AFLAO SAGBADO"/>
    <s v="GOLFE"/>
    <x v="0"/>
    <x v="3"/>
    <x v="3"/>
    <x v="10"/>
    <n v="1"/>
    <n v="2"/>
  </r>
  <r>
    <n v="2010126"/>
    <x v="0"/>
    <s v="NOUVELLE INSTITUTION DE COMPTABILITE APPLIQUEE (NICA)"/>
    <x v="0"/>
    <s v="AFLAO SAGBADO"/>
    <s v="AFLAO SAGBADO"/>
    <s v="GOLFE"/>
    <x v="0"/>
    <x v="3"/>
    <x v="3"/>
    <x v="3"/>
    <n v="11"/>
    <n v="0"/>
  </r>
  <r>
    <n v="2010126"/>
    <x v="0"/>
    <s v="NOUVELLE INSTITUTION DE COMPTABILITE APPLIQUEE (NICA)"/>
    <x v="0"/>
    <s v="AFLAO SAGBADO"/>
    <s v="AFLAO SAGBADO"/>
    <s v="GOLFE"/>
    <x v="0"/>
    <x v="3"/>
    <x v="3"/>
    <x v="6"/>
    <n v="1"/>
    <n v="0"/>
  </r>
  <r>
    <n v="2010126"/>
    <x v="0"/>
    <s v="NOUVELLE INSTITUTION DE COMPTABILITE APPLIQUEE (NICA)"/>
    <x v="0"/>
    <s v="AFLAO SAGBADO"/>
    <s v="AFLAO SAGBADO"/>
    <s v="GOLFE"/>
    <x v="0"/>
    <x v="5"/>
    <x v="1"/>
    <x v="10"/>
    <n v="0"/>
    <n v="3"/>
  </r>
  <r>
    <n v="2010126"/>
    <x v="0"/>
    <s v="NOUVELLE INSTITUTION DE COMPTABILITE APPLIQUEE (NICA)"/>
    <x v="0"/>
    <s v="AFLAO SAGBADO"/>
    <s v="AFLAO SAGBADO"/>
    <s v="GOLFE"/>
    <x v="0"/>
    <x v="5"/>
    <x v="1"/>
    <x v="3"/>
    <n v="0"/>
    <n v="1"/>
  </r>
  <r>
    <n v="2010126"/>
    <x v="0"/>
    <s v="NOUVELLE INSTITUTION DE COMPTABILITE APPLIQUEE (NICA)"/>
    <x v="0"/>
    <s v="AFLAO SAGBADO"/>
    <s v="AFLAO SAGBADO"/>
    <s v="GOLFE"/>
    <x v="0"/>
    <x v="5"/>
    <x v="1"/>
    <x v="4"/>
    <n v="0"/>
    <n v="2"/>
  </r>
  <r>
    <n v="2010126"/>
    <x v="0"/>
    <s v="NOUVELLE INSTITUTION DE COMPTABILITE APPLIQUEE (NICA)"/>
    <x v="0"/>
    <s v="AFLAO SAGBADO"/>
    <s v="AFLAO SAGBADO"/>
    <s v="GOLFE"/>
    <x v="0"/>
    <x v="5"/>
    <x v="1"/>
    <x v="5"/>
    <n v="0"/>
    <n v="1"/>
  </r>
  <r>
    <n v="2010126"/>
    <x v="0"/>
    <s v="NOUVELLE INSTITUTION DE COMPTABILITE APPLIQUEE (NICA)"/>
    <x v="0"/>
    <s v="AFLAO SAGBADO"/>
    <s v="AFLAO SAGBADO"/>
    <s v="GOLFE"/>
    <x v="0"/>
    <x v="5"/>
    <x v="1"/>
    <x v="7"/>
    <n v="0"/>
    <n v="1"/>
  </r>
  <r>
    <n v="2010126"/>
    <x v="0"/>
    <s v="NOUVELLE INSTITUTION DE COMPTABILITE APPLIQUEE (NICA)"/>
    <x v="0"/>
    <s v="AFLAO SAGBADO"/>
    <s v="AFLAO SAGBADO"/>
    <s v="GOLFE"/>
    <x v="0"/>
    <x v="5"/>
    <x v="2"/>
    <x v="1"/>
    <n v="1"/>
    <n v="0"/>
  </r>
  <r>
    <n v="2010126"/>
    <x v="0"/>
    <s v="NOUVELLE INSTITUTION DE COMPTABILITE APPLIQUEE (NICA)"/>
    <x v="0"/>
    <s v="AFLAO SAGBADO"/>
    <s v="AFLAO SAGBADO"/>
    <s v="GOLFE"/>
    <x v="0"/>
    <x v="5"/>
    <x v="2"/>
    <x v="2"/>
    <n v="1"/>
    <n v="1"/>
  </r>
  <r>
    <n v="2010126"/>
    <x v="0"/>
    <s v="NOUVELLE INSTITUTION DE COMPTABILITE APPLIQUEE (NICA)"/>
    <x v="0"/>
    <s v="AFLAO SAGBADO"/>
    <s v="AFLAO SAGBADO"/>
    <s v="GOLFE"/>
    <x v="0"/>
    <x v="5"/>
    <x v="2"/>
    <x v="10"/>
    <n v="1"/>
    <n v="3"/>
  </r>
  <r>
    <n v="2010126"/>
    <x v="0"/>
    <s v="NOUVELLE INSTITUTION DE COMPTABILITE APPLIQUEE (NICA)"/>
    <x v="0"/>
    <s v="AFLAO SAGBADO"/>
    <s v="AFLAO SAGBADO"/>
    <s v="GOLFE"/>
    <x v="0"/>
    <x v="5"/>
    <x v="2"/>
    <x v="3"/>
    <n v="1"/>
    <n v="1"/>
  </r>
  <r>
    <n v="2010126"/>
    <x v="0"/>
    <s v="NOUVELLE INSTITUTION DE COMPTABILITE APPLIQUEE (NICA)"/>
    <x v="0"/>
    <s v="AFLAO SAGBADO"/>
    <s v="AFLAO SAGBADO"/>
    <s v="GOLFE"/>
    <x v="0"/>
    <x v="5"/>
    <x v="2"/>
    <x v="4"/>
    <n v="3"/>
    <n v="6"/>
  </r>
  <r>
    <n v="2010126"/>
    <x v="0"/>
    <s v="NOUVELLE INSTITUTION DE COMPTABILITE APPLIQUEE (NICA)"/>
    <x v="0"/>
    <s v="AFLAO SAGBADO"/>
    <s v="AFLAO SAGBADO"/>
    <s v="GOLFE"/>
    <x v="0"/>
    <x v="5"/>
    <x v="2"/>
    <x v="5"/>
    <n v="4"/>
    <n v="0"/>
  </r>
  <r>
    <n v="2010126"/>
    <x v="0"/>
    <s v="NOUVELLE INSTITUTION DE COMPTABILITE APPLIQUEE (NICA)"/>
    <x v="0"/>
    <s v="AFLAO SAGBADO"/>
    <s v="AFLAO SAGBADO"/>
    <s v="GOLFE"/>
    <x v="0"/>
    <x v="5"/>
    <x v="2"/>
    <x v="6"/>
    <n v="1"/>
    <n v="0"/>
  </r>
  <r>
    <n v="2010126"/>
    <x v="0"/>
    <s v="NOUVELLE INSTITUTION DE COMPTABILITE APPLIQUEE (NICA)"/>
    <x v="0"/>
    <s v="AFLAO SAGBADO"/>
    <s v="AFLAO SAGBADO"/>
    <s v="GOLFE"/>
    <x v="0"/>
    <x v="5"/>
    <x v="2"/>
    <x v="7"/>
    <n v="0"/>
    <n v="1"/>
  </r>
  <r>
    <n v="2010126"/>
    <x v="0"/>
    <s v="NOUVELLE INSTITUTION DE COMPTABILITE APPLIQUEE (NICA)"/>
    <x v="0"/>
    <s v="AFLAO SAGBADO"/>
    <s v="AFLAO SAGBADO"/>
    <s v="GOLFE"/>
    <x v="0"/>
    <x v="5"/>
    <x v="3"/>
    <x v="2"/>
    <n v="0"/>
    <n v="2"/>
  </r>
  <r>
    <n v="2010126"/>
    <x v="0"/>
    <s v="NOUVELLE INSTITUTION DE COMPTABILITE APPLIQUEE (NICA)"/>
    <x v="0"/>
    <s v="AFLAO SAGBADO"/>
    <s v="AFLAO SAGBADO"/>
    <s v="GOLFE"/>
    <x v="0"/>
    <x v="5"/>
    <x v="3"/>
    <x v="10"/>
    <n v="0"/>
    <n v="1"/>
  </r>
  <r>
    <n v="2010126"/>
    <x v="0"/>
    <s v="NOUVELLE INSTITUTION DE COMPTABILITE APPLIQUEE (NICA)"/>
    <x v="0"/>
    <s v="AFLAO SAGBADO"/>
    <s v="AFLAO SAGBADO"/>
    <s v="GOLFE"/>
    <x v="0"/>
    <x v="5"/>
    <x v="3"/>
    <x v="3"/>
    <n v="1"/>
    <n v="0"/>
  </r>
  <r>
    <n v="2010126"/>
    <x v="0"/>
    <s v="NOUVELLE INSTITUTION DE COMPTABILITE APPLIQUEE (NICA)"/>
    <x v="0"/>
    <s v="AFLAO SAGBADO"/>
    <s v="AFLAO SAGBADO"/>
    <s v="GOLFE"/>
    <x v="0"/>
    <x v="5"/>
    <x v="3"/>
    <x v="9"/>
    <n v="0"/>
    <n v="1"/>
  </r>
  <r>
    <n v="2010129"/>
    <x v="0"/>
    <s v="LYCEE D'ENSEIGNEMENT TECHNIQUE ET PROFESSIONNEL D'ATTIEGOU (LETP-ATTIEGOU)"/>
    <x v="2"/>
    <s v="ADETIKOPE"/>
    <s v="AGOE-NYIVE"/>
    <s v="AGOE-NYIVE"/>
    <x v="0"/>
    <x v="0"/>
    <x v="10"/>
    <x v="0"/>
    <n v="3"/>
    <n v="0"/>
  </r>
  <r>
    <n v="2010129"/>
    <x v="0"/>
    <s v="LYCEE D'ENSEIGNEMENT TECHNIQUE ET PROFESSIONNEL D'ATTIEGOU (LETP-ATTIEGOU)"/>
    <x v="2"/>
    <s v="ADETIKOPE"/>
    <s v="AGOE-NYIVE"/>
    <s v="AGOE-NYIVE"/>
    <x v="0"/>
    <x v="0"/>
    <x v="10"/>
    <x v="2"/>
    <n v="7"/>
    <n v="0"/>
  </r>
  <r>
    <n v="2010129"/>
    <x v="0"/>
    <s v="LYCEE D'ENSEIGNEMENT TECHNIQUE ET PROFESSIONNEL D'ATTIEGOU (LETP-ATTIEGOU)"/>
    <x v="2"/>
    <s v="ADETIKOPE"/>
    <s v="AGOE-NYIVE"/>
    <s v="AGOE-NYIVE"/>
    <x v="0"/>
    <x v="0"/>
    <x v="10"/>
    <x v="10"/>
    <n v="8"/>
    <n v="0"/>
  </r>
  <r>
    <n v="2010129"/>
    <x v="0"/>
    <s v="LYCEE D'ENSEIGNEMENT TECHNIQUE ET PROFESSIONNEL D'ATTIEGOU (LETP-ATTIEGOU)"/>
    <x v="2"/>
    <s v="ADETIKOPE"/>
    <s v="AGOE-NYIVE"/>
    <s v="AGOE-NYIVE"/>
    <x v="0"/>
    <x v="0"/>
    <x v="10"/>
    <x v="3"/>
    <n v="5"/>
    <n v="0"/>
  </r>
  <r>
    <n v="2010129"/>
    <x v="0"/>
    <s v="LYCEE D'ENSEIGNEMENT TECHNIQUE ET PROFESSIONNEL D'ATTIEGOU (LETP-ATTIEGOU)"/>
    <x v="2"/>
    <s v="ADETIKOPE"/>
    <s v="AGOE-NYIVE"/>
    <s v="AGOE-NYIVE"/>
    <x v="0"/>
    <x v="0"/>
    <x v="10"/>
    <x v="4"/>
    <n v="3"/>
    <n v="0"/>
  </r>
  <r>
    <n v="2010129"/>
    <x v="0"/>
    <s v="LYCEE D'ENSEIGNEMENT TECHNIQUE ET PROFESSIONNEL D'ATTIEGOU (LETP-ATTIEGOU)"/>
    <x v="2"/>
    <s v="ADETIKOPE"/>
    <s v="AGOE-NYIVE"/>
    <s v="AGOE-NYIVE"/>
    <x v="0"/>
    <x v="0"/>
    <x v="10"/>
    <x v="5"/>
    <n v="4"/>
    <n v="0"/>
  </r>
  <r>
    <n v="2010129"/>
    <x v="0"/>
    <s v="LYCEE D'ENSEIGNEMENT TECHNIQUE ET PROFESSIONNEL D'ATTIEGOU (LETP-ATTIEGOU)"/>
    <x v="2"/>
    <s v="ADETIKOPE"/>
    <s v="AGOE-NYIVE"/>
    <s v="AGOE-NYIVE"/>
    <x v="0"/>
    <x v="0"/>
    <x v="10"/>
    <x v="6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0"/>
    <x v="10"/>
    <x v="8"/>
    <n v="1"/>
    <n v="0"/>
  </r>
  <r>
    <n v="2010129"/>
    <x v="0"/>
    <s v="LYCEE D'ENSEIGNEMENT TECHNIQUE ET PROFESSIONNEL D'ATTIEGOU (LETP-ATTIEGOU)"/>
    <x v="2"/>
    <s v="ADETIKOPE"/>
    <s v="AGOE-NYIVE"/>
    <s v="AGOE-NYIVE"/>
    <x v="0"/>
    <x v="1"/>
    <x v="7"/>
    <x v="0"/>
    <n v="5"/>
    <m/>
  </r>
  <r>
    <n v="2010129"/>
    <x v="0"/>
    <s v="LYCEE D'ENSEIGNEMENT TECHNIQUE ET PROFESSIONNEL D'ATTIEGOU (LETP-ATTIEGOU)"/>
    <x v="2"/>
    <s v="ADETIKOPE"/>
    <s v="AGOE-NYIVE"/>
    <s v="AGOE-NYIVE"/>
    <x v="0"/>
    <x v="1"/>
    <x v="7"/>
    <x v="2"/>
    <n v="17"/>
    <m/>
  </r>
  <r>
    <n v="2010129"/>
    <x v="0"/>
    <s v="LYCEE D'ENSEIGNEMENT TECHNIQUE ET PROFESSIONNEL D'ATTIEGOU (LETP-ATTIEGOU)"/>
    <x v="2"/>
    <s v="ADETIKOPE"/>
    <s v="AGOE-NYIVE"/>
    <s v="AGOE-NYIVE"/>
    <x v="0"/>
    <x v="1"/>
    <x v="7"/>
    <x v="10"/>
    <n v="13"/>
    <n v="2"/>
  </r>
  <r>
    <n v="2010129"/>
    <x v="0"/>
    <s v="LYCEE D'ENSEIGNEMENT TECHNIQUE ET PROFESSIONNEL D'ATTIEGOU (LETP-ATTIEGOU)"/>
    <x v="2"/>
    <s v="ADETIKOPE"/>
    <s v="AGOE-NYIVE"/>
    <s v="AGOE-NYIVE"/>
    <x v="0"/>
    <x v="1"/>
    <x v="7"/>
    <x v="3"/>
    <n v="15"/>
    <n v="1"/>
  </r>
  <r>
    <n v="2010129"/>
    <x v="0"/>
    <s v="LYCEE D'ENSEIGNEMENT TECHNIQUE ET PROFESSIONNEL D'ATTIEGOU (LETP-ATTIEGOU)"/>
    <x v="2"/>
    <s v="ADETIKOPE"/>
    <s v="AGOE-NYIVE"/>
    <s v="AGOE-NYIVE"/>
    <x v="0"/>
    <x v="1"/>
    <x v="7"/>
    <x v="4"/>
    <n v="7"/>
    <n v="1"/>
  </r>
  <r>
    <n v="2010129"/>
    <x v="0"/>
    <s v="LYCEE D'ENSEIGNEMENT TECHNIQUE ET PROFESSIONNEL D'ATTIEGOU (LETP-ATTIEGOU)"/>
    <x v="2"/>
    <s v="ADETIKOPE"/>
    <s v="AGOE-NYIVE"/>
    <s v="AGOE-NYIVE"/>
    <x v="0"/>
    <x v="1"/>
    <x v="7"/>
    <x v="5"/>
    <n v="12"/>
    <m/>
  </r>
  <r>
    <n v="2010129"/>
    <x v="0"/>
    <s v="LYCEE D'ENSEIGNEMENT TECHNIQUE ET PROFESSIONNEL D'ATTIEGOU (LETP-ATTIEGOU)"/>
    <x v="2"/>
    <s v="ADETIKOPE"/>
    <s v="AGOE-NYIVE"/>
    <s v="AGOE-NYIVE"/>
    <x v="0"/>
    <x v="1"/>
    <x v="7"/>
    <x v="6"/>
    <n v="8"/>
    <n v="1"/>
  </r>
  <r>
    <n v="2010129"/>
    <x v="0"/>
    <s v="LYCEE D'ENSEIGNEMENT TECHNIQUE ET PROFESSIONNEL D'ATTIEGOU (LETP-ATTIEGOU)"/>
    <x v="2"/>
    <s v="ADETIKOPE"/>
    <s v="AGOE-NYIVE"/>
    <s v="AGOE-NYIVE"/>
    <x v="0"/>
    <x v="1"/>
    <x v="7"/>
    <x v="7"/>
    <n v="1"/>
    <m/>
  </r>
  <r>
    <n v="2010129"/>
    <x v="0"/>
    <s v="LYCEE D'ENSEIGNEMENT TECHNIQUE ET PROFESSIONNEL D'ATTIEGOU (LETP-ATTIEGOU)"/>
    <x v="2"/>
    <s v="ADETIKOPE"/>
    <s v="AGOE-NYIVE"/>
    <s v="AGOE-NYIVE"/>
    <x v="0"/>
    <x v="1"/>
    <x v="1"/>
    <x v="10"/>
    <m/>
    <n v="25"/>
  </r>
  <r>
    <n v="2010129"/>
    <x v="0"/>
    <s v="LYCEE D'ENSEIGNEMENT TECHNIQUE ET PROFESSIONNEL D'ATTIEGOU (LETP-ATTIEGOU)"/>
    <x v="2"/>
    <s v="ADETIKOPE"/>
    <s v="AGOE-NYIVE"/>
    <s v="AGOE-NYIVE"/>
    <x v="0"/>
    <x v="1"/>
    <x v="1"/>
    <x v="3"/>
    <m/>
    <n v="29"/>
  </r>
  <r>
    <n v="2010129"/>
    <x v="0"/>
    <s v="LYCEE D'ENSEIGNEMENT TECHNIQUE ET PROFESSIONNEL D'ATTIEGOU (LETP-ATTIEGOU)"/>
    <x v="2"/>
    <s v="ADETIKOPE"/>
    <s v="AGOE-NYIVE"/>
    <s v="AGOE-NYIVE"/>
    <x v="0"/>
    <x v="1"/>
    <x v="1"/>
    <x v="4"/>
    <m/>
    <n v="14"/>
  </r>
  <r>
    <n v="2010129"/>
    <x v="0"/>
    <s v="LYCEE D'ENSEIGNEMENT TECHNIQUE ET PROFESSIONNEL D'ATTIEGOU (LETP-ATTIEGOU)"/>
    <x v="2"/>
    <s v="ADETIKOPE"/>
    <s v="AGOE-NYIVE"/>
    <s v="AGOE-NYIVE"/>
    <x v="0"/>
    <x v="1"/>
    <x v="1"/>
    <x v="5"/>
    <m/>
    <n v="16"/>
  </r>
  <r>
    <n v="2010129"/>
    <x v="0"/>
    <s v="LYCEE D'ENSEIGNEMENT TECHNIQUE ET PROFESSIONNEL D'ATTIEGOU (LETP-ATTIEGOU)"/>
    <x v="2"/>
    <s v="ADETIKOPE"/>
    <s v="AGOE-NYIVE"/>
    <s v="AGOE-NYIVE"/>
    <x v="0"/>
    <x v="1"/>
    <x v="2"/>
    <x v="0"/>
    <n v="3"/>
    <n v="2"/>
  </r>
  <r>
    <n v="2010129"/>
    <x v="0"/>
    <s v="LYCEE D'ENSEIGNEMENT TECHNIQUE ET PROFESSIONNEL D'ATTIEGOU (LETP-ATTIEGOU)"/>
    <x v="2"/>
    <s v="ADETIKOPE"/>
    <s v="AGOE-NYIVE"/>
    <s v="AGOE-NYIVE"/>
    <x v="0"/>
    <x v="1"/>
    <x v="2"/>
    <x v="2"/>
    <n v="13"/>
    <n v="21"/>
  </r>
  <r>
    <n v="2010129"/>
    <x v="0"/>
    <s v="LYCEE D'ENSEIGNEMENT TECHNIQUE ET PROFESSIONNEL D'ATTIEGOU (LETP-ATTIEGOU)"/>
    <x v="2"/>
    <s v="ADETIKOPE"/>
    <s v="AGOE-NYIVE"/>
    <s v="AGOE-NYIVE"/>
    <x v="0"/>
    <x v="1"/>
    <x v="2"/>
    <x v="10"/>
    <n v="23"/>
    <n v="29"/>
  </r>
  <r>
    <n v="2010129"/>
    <x v="0"/>
    <s v="LYCEE D'ENSEIGNEMENT TECHNIQUE ET PROFESSIONNEL D'ATTIEGOU (LETP-ATTIEGOU)"/>
    <x v="2"/>
    <s v="ADETIKOPE"/>
    <s v="AGOE-NYIVE"/>
    <s v="AGOE-NYIVE"/>
    <x v="0"/>
    <x v="1"/>
    <x v="2"/>
    <x v="3"/>
    <n v="24"/>
    <n v="14"/>
  </r>
  <r>
    <n v="2010129"/>
    <x v="0"/>
    <s v="LYCEE D'ENSEIGNEMENT TECHNIQUE ET PROFESSIONNEL D'ATTIEGOU (LETP-ATTIEGOU)"/>
    <x v="2"/>
    <s v="ADETIKOPE"/>
    <s v="AGOE-NYIVE"/>
    <s v="AGOE-NYIVE"/>
    <x v="0"/>
    <x v="1"/>
    <x v="2"/>
    <x v="4"/>
    <n v="21"/>
    <n v="5"/>
  </r>
  <r>
    <n v="2010129"/>
    <x v="0"/>
    <s v="LYCEE D'ENSEIGNEMENT TECHNIQUE ET PROFESSIONNEL D'ATTIEGOU (LETP-ATTIEGOU)"/>
    <x v="2"/>
    <s v="ADETIKOPE"/>
    <s v="AGOE-NYIVE"/>
    <s v="AGOE-NYIVE"/>
    <x v="0"/>
    <x v="1"/>
    <x v="2"/>
    <x v="5"/>
    <n v="5"/>
    <n v="3"/>
  </r>
  <r>
    <n v="2010129"/>
    <x v="0"/>
    <s v="LYCEE D'ENSEIGNEMENT TECHNIQUE ET PROFESSIONNEL D'ATTIEGOU (LETP-ATTIEGOU)"/>
    <x v="2"/>
    <s v="ADETIKOPE"/>
    <s v="AGOE-NYIVE"/>
    <s v="AGOE-NYIVE"/>
    <x v="0"/>
    <x v="1"/>
    <x v="2"/>
    <x v="6"/>
    <n v="1"/>
    <n v="7"/>
  </r>
  <r>
    <n v="2010129"/>
    <x v="0"/>
    <s v="LYCEE D'ENSEIGNEMENT TECHNIQUE ET PROFESSIONNEL D'ATTIEGOU (LETP-ATTIEGOU)"/>
    <x v="2"/>
    <s v="ADETIKOPE"/>
    <s v="AGOE-NYIVE"/>
    <s v="AGOE-NYIVE"/>
    <x v="0"/>
    <x v="1"/>
    <x v="2"/>
    <x v="7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1"/>
    <x v="3"/>
    <x v="10"/>
    <m/>
    <n v="11"/>
  </r>
  <r>
    <n v="2010129"/>
    <x v="0"/>
    <s v="LYCEE D'ENSEIGNEMENT TECHNIQUE ET PROFESSIONNEL D'ATTIEGOU (LETP-ATTIEGOU)"/>
    <x v="2"/>
    <s v="ADETIKOPE"/>
    <s v="AGOE-NYIVE"/>
    <s v="AGOE-NYIVE"/>
    <x v="0"/>
    <x v="1"/>
    <x v="3"/>
    <x v="3"/>
    <n v="26"/>
    <n v="16"/>
  </r>
  <r>
    <n v="2010129"/>
    <x v="0"/>
    <s v="LYCEE D'ENSEIGNEMENT TECHNIQUE ET PROFESSIONNEL D'ATTIEGOU (LETP-ATTIEGOU)"/>
    <x v="2"/>
    <s v="ADETIKOPE"/>
    <s v="AGOE-NYIVE"/>
    <s v="AGOE-NYIVE"/>
    <x v="0"/>
    <x v="1"/>
    <x v="3"/>
    <x v="4"/>
    <n v="25"/>
    <n v="25"/>
  </r>
  <r>
    <n v="2010129"/>
    <x v="0"/>
    <s v="LYCEE D'ENSEIGNEMENT TECHNIQUE ET PROFESSIONNEL D'ATTIEGOU (LETP-ATTIEGOU)"/>
    <x v="2"/>
    <s v="ADETIKOPE"/>
    <s v="AGOE-NYIVE"/>
    <s v="AGOE-NYIVE"/>
    <x v="0"/>
    <x v="1"/>
    <x v="3"/>
    <x v="5"/>
    <n v="19"/>
    <n v="19"/>
  </r>
  <r>
    <n v="2010129"/>
    <x v="0"/>
    <s v="LYCEE D'ENSEIGNEMENT TECHNIQUE ET PROFESSIONNEL D'ATTIEGOU (LETP-ATTIEGOU)"/>
    <x v="2"/>
    <s v="ADETIKOPE"/>
    <s v="AGOE-NYIVE"/>
    <s v="AGOE-NYIVE"/>
    <x v="0"/>
    <x v="1"/>
    <x v="3"/>
    <x v="6"/>
    <n v="6"/>
    <n v="3"/>
  </r>
  <r>
    <n v="2010129"/>
    <x v="0"/>
    <s v="LYCEE D'ENSEIGNEMENT TECHNIQUE ET PROFESSIONNEL D'ATTIEGOU (LETP-ATTIEGOU)"/>
    <x v="2"/>
    <s v="ADETIKOPE"/>
    <s v="AGOE-NYIVE"/>
    <s v="AGOE-NYIVE"/>
    <x v="0"/>
    <x v="1"/>
    <x v="3"/>
    <x v="7"/>
    <n v="6"/>
    <n v="3"/>
  </r>
  <r>
    <n v="2010129"/>
    <x v="0"/>
    <s v="LYCEE D'ENSEIGNEMENT TECHNIQUE ET PROFESSIONNEL D'ATTIEGOU (LETP-ATTIEGOU)"/>
    <x v="2"/>
    <s v="ADETIKOPE"/>
    <s v="AGOE-NYIVE"/>
    <s v="AGOE-NYIVE"/>
    <x v="0"/>
    <x v="2"/>
    <x v="10"/>
    <x v="2"/>
    <n v="8"/>
    <n v="0"/>
  </r>
  <r>
    <n v="2010129"/>
    <x v="0"/>
    <s v="LYCEE D'ENSEIGNEMENT TECHNIQUE ET PROFESSIONNEL D'ATTIEGOU (LETP-ATTIEGOU)"/>
    <x v="2"/>
    <s v="ADETIKOPE"/>
    <s v="AGOE-NYIVE"/>
    <s v="AGOE-NYIVE"/>
    <x v="0"/>
    <x v="2"/>
    <x v="10"/>
    <x v="10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2"/>
    <x v="10"/>
    <x v="3"/>
    <n v="5"/>
    <n v="0"/>
  </r>
  <r>
    <n v="2010129"/>
    <x v="0"/>
    <s v="LYCEE D'ENSEIGNEMENT TECHNIQUE ET PROFESSIONNEL D'ATTIEGOU (LETP-ATTIEGOU)"/>
    <x v="2"/>
    <s v="ADETIKOPE"/>
    <s v="AGOE-NYIVE"/>
    <s v="AGOE-NYIVE"/>
    <x v="0"/>
    <x v="2"/>
    <x v="10"/>
    <x v="4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2"/>
    <x v="10"/>
    <x v="5"/>
    <n v="9"/>
    <n v="0"/>
  </r>
  <r>
    <n v="2010129"/>
    <x v="0"/>
    <s v="LYCEE D'ENSEIGNEMENT TECHNIQUE ET PROFESSIONNEL D'ATTIEGOU (LETP-ATTIEGOU)"/>
    <x v="2"/>
    <s v="ADETIKOPE"/>
    <s v="AGOE-NYIVE"/>
    <s v="AGOE-NYIVE"/>
    <x v="0"/>
    <x v="2"/>
    <x v="10"/>
    <x v="6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2"/>
    <x v="10"/>
    <x v="7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2"/>
    <x v="10"/>
    <x v="8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3"/>
    <x v="7"/>
    <x v="2"/>
    <n v="35"/>
    <n v="4"/>
  </r>
  <r>
    <n v="2010129"/>
    <x v="0"/>
    <s v="LYCEE D'ENSEIGNEMENT TECHNIQUE ET PROFESSIONNEL D'ATTIEGOU (LETP-ATTIEGOU)"/>
    <x v="2"/>
    <s v="ADETIKOPE"/>
    <s v="AGOE-NYIVE"/>
    <s v="AGOE-NYIVE"/>
    <x v="0"/>
    <x v="3"/>
    <x v="7"/>
    <x v="10"/>
    <n v="24"/>
    <n v="2"/>
  </r>
  <r>
    <n v="2010129"/>
    <x v="0"/>
    <s v="LYCEE D'ENSEIGNEMENT TECHNIQUE ET PROFESSIONNEL D'ATTIEGOU (LETP-ATTIEGOU)"/>
    <x v="2"/>
    <s v="ADETIKOPE"/>
    <s v="AGOE-NYIVE"/>
    <s v="AGOE-NYIVE"/>
    <x v="0"/>
    <x v="3"/>
    <x v="7"/>
    <x v="3"/>
    <n v="26"/>
    <n v="0"/>
  </r>
  <r>
    <n v="2010129"/>
    <x v="0"/>
    <s v="LYCEE D'ENSEIGNEMENT TECHNIQUE ET PROFESSIONNEL D'ATTIEGOU (LETP-ATTIEGOU)"/>
    <x v="2"/>
    <s v="ADETIKOPE"/>
    <s v="AGOE-NYIVE"/>
    <s v="AGOE-NYIVE"/>
    <x v="0"/>
    <x v="3"/>
    <x v="7"/>
    <x v="4"/>
    <n v="17"/>
    <n v="0"/>
  </r>
  <r>
    <n v="2010129"/>
    <x v="0"/>
    <s v="LYCEE D'ENSEIGNEMENT TECHNIQUE ET PROFESSIONNEL D'ATTIEGOU (LETP-ATTIEGOU)"/>
    <x v="2"/>
    <s v="ADETIKOPE"/>
    <s v="AGOE-NYIVE"/>
    <s v="AGOE-NYIVE"/>
    <x v="0"/>
    <x v="3"/>
    <x v="7"/>
    <x v="5"/>
    <n v="4"/>
    <n v="0"/>
  </r>
  <r>
    <n v="2010129"/>
    <x v="0"/>
    <s v="LYCEE D'ENSEIGNEMENT TECHNIQUE ET PROFESSIONNEL D'ATTIEGOU (LETP-ATTIEGOU)"/>
    <x v="2"/>
    <s v="ADETIKOPE"/>
    <s v="AGOE-NYIVE"/>
    <s v="AGOE-NYIVE"/>
    <x v="0"/>
    <x v="3"/>
    <x v="1"/>
    <x v="0"/>
    <m/>
    <n v="32"/>
  </r>
  <r>
    <n v="2010129"/>
    <x v="0"/>
    <s v="LYCEE D'ENSEIGNEMENT TECHNIQUE ET PROFESSIONNEL D'ATTIEGOU (LETP-ATTIEGOU)"/>
    <x v="2"/>
    <s v="ADETIKOPE"/>
    <s v="AGOE-NYIVE"/>
    <s v="AGOE-NYIVE"/>
    <x v="0"/>
    <x v="3"/>
    <x v="1"/>
    <x v="2"/>
    <m/>
    <n v="12"/>
  </r>
  <r>
    <n v="2010129"/>
    <x v="0"/>
    <s v="LYCEE D'ENSEIGNEMENT TECHNIQUE ET PROFESSIONNEL D'ATTIEGOU (LETP-ATTIEGOU)"/>
    <x v="2"/>
    <s v="ADETIKOPE"/>
    <s v="AGOE-NYIVE"/>
    <s v="AGOE-NYIVE"/>
    <x v="0"/>
    <x v="3"/>
    <x v="1"/>
    <x v="10"/>
    <n v="1"/>
    <n v="15"/>
  </r>
  <r>
    <n v="2010129"/>
    <x v="0"/>
    <s v="LYCEE D'ENSEIGNEMENT TECHNIQUE ET PROFESSIONNEL D'ATTIEGOU (LETP-ATTIEGOU)"/>
    <x v="2"/>
    <s v="ADETIKOPE"/>
    <s v="AGOE-NYIVE"/>
    <s v="AGOE-NYIVE"/>
    <x v="0"/>
    <x v="3"/>
    <x v="1"/>
    <x v="3"/>
    <n v="1"/>
    <n v="6"/>
  </r>
  <r>
    <n v="2010129"/>
    <x v="0"/>
    <s v="LYCEE D'ENSEIGNEMENT TECHNIQUE ET PROFESSIONNEL D'ATTIEGOU (LETP-ATTIEGOU)"/>
    <x v="2"/>
    <s v="ADETIKOPE"/>
    <s v="AGOE-NYIVE"/>
    <s v="AGOE-NYIVE"/>
    <x v="0"/>
    <x v="3"/>
    <x v="1"/>
    <x v="4"/>
    <m/>
    <n v="4"/>
  </r>
  <r>
    <n v="2010129"/>
    <x v="0"/>
    <s v="LYCEE D'ENSEIGNEMENT TECHNIQUE ET PROFESSIONNEL D'ATTIEGOU (LETP-ATTIEGOU)"/>
    <x v="2"/>
    <s v="ADETIKOPE"/>
    <s v="AGOE-NYIVE"/>
    <s v="AGOE-NYIVE"/>
    <x v="0"/>
    <x v="3"/>
    <x v="1"/>
    <x v="5"/>
    <m/>
    <n v="1"/>
  </r>
  <r>
    <n v="2010129"/>
    <x v="0"/>
    <s v="LYCEE D'ENSEIGNEMENT TECHNIQUE ET PROFESSIONNEL D'ATTIEGOU (LETP-ATTIEGOU)"/>
    <x v="2"/>
    <s v="ADETIKOPE"/>
    <s v="AGOE-NYIVE"/>
    <s v="AGOE-NYIVE"/>
    <x v="0"/>
    <x v="3"/>
    <x v="2"/>
    <x v="0"/>
    <n v="25"/>
    <n v="17"/>
  </r>
  <r>
    <n v="2010129"/>
    <x v="0"/>
    <s v="LYCEE D'ENSEIGNEMENT TECHNIQUE ET PROFESSIONNEL D'ATTIEGOU (LETP-ATTIEGOU)"/>
    <x v="2"/>
    <s v="ADETIKOPE"/>
    <s v="AGOE-NYIVE"/>
    <s v="AGOE-NYIVE"/>
    <x v="0"/>
    <x v="3"/>
    <x v="2"/>
    <x v="2"/>
    <n v="25"/>
    <n v="24"/>
  </r>
  <r>
    <n v="2010129"/>
    <x v="0"/>
    <s v="LYCEE D'ENSEIGNEMENT TECHNIQUE ET PROFESSIONNEL D'ATTIEGOU (LETP-ATTIEGOU)"/>
    <x v="2"/>
    <s v="ADETIKOPE"/>
    <s v="AGOE-NYIVE"/>
    <s v="AGOE-NYIVE"/>
    <x v="0"/>
    <x v="3"/>
    <x v="2"/>
    <x v="10"/>
    <n v="18"/>
    <n v="19"/>
  </r>
  <r>
    <n v="2010129"/>
    <x v="0"/>
    <s v="LYCEE D'ENSEIGNEMENT TECHNIQUE ET PROFESSIONNEL D'ATTIEGOU (LETP-ATTIEGOU)"/>
    <x v="2"/>
    <s v="ADETIKOPE"/>
    <s v="AGOE-NYIVE"/>
    <s v="AGOE-NYIVE"/>
    <x v="0"/>
    <x v="3"/>
    <x v="2"/>
    <x v="3"/>
    <n v="16"/>
    <n v="7"/>
  </r>
  <r>
    <n v="2010129"/>
    <x v="0"/>
    <s v="LYCEE D'ENSEIGNEMENT TECHNIQUE ET PROFESSIONNEL D'ATTIEGOU (LETP-ATTIEGOU)"/>
    <x v="2"/>
    <s v="ADETIKOPE"/>
    <s v="AGOE-NYIVE"/>
    <s v="AGOE-NYIVE"/>
    <x v="0"/>
    <x v="3"/>
    <x v="2"/>
    <x v="4"/>
    <n v="10"/>
    <n v="5"/>
  </r>
  <r>
    <n v="2010129"/>
    <x v="0"/>
    <s v="LYCEE D'ENSEIGNEMENT TECHNIQUE ET PROFESSIONNEL D'ATTIEGOU (LETP-ATTIEGOU)"/>
    <x v="2"/>
    <s v="ADETIKOPE"/>
    <s v="AGOE-NYIVE"/>
    <s v="AGOE-NYIVE"/>
    <x v="0"/>
    <x v="3"/>
    <x v="2"/>
    <x v="5"/>
    <n v="8"/>
    <n v="4"/>
  </r>
  <r>
    <n v="2010129"/>
    <x v="0"/>
    <s v="LYCEE D'ENSEIGNEMENT TECHNIQUE ET PROFESSIONNEL D'ATTIEGOU (LETP-ATTIEGOU)"/>
    <x v="2"/>
    <s v="ADETIKOPE"/>
    <s v="AGOE-NYIVE"/>
    <s v="AGOE-NYIVE"/>
    <x v="0"/>
    <x v="3"/>
    <x v="2"/>
    <x v="6"/>
    <n v="1"/>
    <n v="0"/>
  </r>
  <r>
    <n v="2010129"/>
    <x v="0"/>
    <s v="LYCEE D'ENSEIGNEMENT TECHNIQUE ET PROFESSIONNEL D'ATTIEGOU (LETP-ATTIEGOU)"/>
    <x v="2"/>
    <s v="ADETIKOPE"/>
    <s v="AGOE-NYIVE"/>
    <s v="AGOE-NYIVE"/>
    <x v="0"/>
    <x v="3"/>
    <x v="3"/>
    <x v="0"/>
    <n v="22"/>
    <n v="30"/>
  </r>
  <r>
    <n v="2010129"/>
    <x v="0"/>
    <s v="LYCEE D'ENSEIGNEMENT TECHNIQUE ET PROFESSIONNEL D'ATTIEGOU (LETP-ATTIEGOU)"/>
    <x v="2"/>
    <s v="ADETIKOPE"/>
    <s v="AGOE-NYIVE"/>
    <s v="AGOE-NYIVE"/>
    <x v="0"/>
    <x v="3"/>
    <x v="3"/>
    <x v="2"/>
    <n v="23"/>
    <n v="13"/>
  </r>
  <r>
    <n v="2010129"/>
    <x v="0"/>
    <s v="LYCEE D'ENSEIGNEMENT TECHNIQUE ET PROFESSIONNEL D'ATTIEGOU (LETP-ATTIEGOU)"/>
    <x v="2"/>
    <s v="ADETIKOPE"/>
    <s v="AGOE-NYIVE"/>
    <s v="AGOE-NYIVE"/>
    <x v="0"/>
    <x v="3"/>
    <x v="3"/>
    <x v="10"/>
    <n v="18"/>
    <n v="17"/>
  </r>
  <r>
    <n v="2010129"/>
    <x v="0"/>
    <s v="LYCEE D'ENSEIGNEMENT TECHNIQUE ET PROFESSIONNEL D'ATTIEGOU (LETP-ATTIEGOU)"/>
    <x v="2"/>
    <s v="ADETIKOPE"/>
    <s v="AGOE-NYIVE"/>
    <s v="AGOE-NYIVE"/>
    <x v="0"/>
    <x v="3"/>
    <x v="3"/>
    <x v="3"/>
    <n v="10"/>
    <n v="2"/>
  </r>
  <r>
    <n v="2010129"/>
    <x v="0"/>
    <s v="LYCEE D'ENSEIGNEMENT TECHNIQUE ET PROFESSIONNEL D'ATTIEGOU (LETP-ATTIEGOU)"/>
    <x v="2"/>
    <s v="ADETIKOPE"/>
    <s v="AGOE-NYIVE"/>
    <s v="AGOE-NYIVE"/>
    <x v="0"/>
    <x v="3"/>
    <x v="3"/>
    <x v="4"/>
    <n v="9"/>
    <n v="3"/>
  </r>
  <r>
    <n v="2010129"/>
    <x v="0"/>
    <s v="LYCEE D'ENSEIGNEMENT TECHNIQUE ET PROFESSIONNEL D'ATTIEGOU (LETP-ATTIEGOU)"/>
    <x v="2"/>
    <s v="ADETIKOPE"/>
    <s v="AGOE-NYIVE"/>
    <s v="AGOE-NYIVE"/>
    <x v="0"/>
    <x v="4"/>
    <x v="10"/>
    <x v="1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4"/>
    <x v="10"/>
    <x v="10"/>
    <n v="1"/>
    <n v="0"/>
  </r>
  <r>
    <n v="2010129"/>
    <x v="0"/>
    <s v="LYCEE D'ENSEIGNEMENT TECHNIQUE ET PROFESSIONNEL D'ATTIEGOU (LETP-ATTIEGOU)"/>
    <x v="2"/>
    <s v="ADETIKOPE"/>
    <s v="AGOE-NYIVE"/>
    <s v="AGOE-NYIVE"/>
    <x v="0"/>
    <x v="4"/>
    <x v="10"/>
    <x v="3"/>
    <n v="5"/>
    <n v="0"/>
  </r>
  <r>
    <n v="2010129"/>
    <x v="0"/>
    <s v="LYCEE D'ENSEIGNEMENT TECHNIQUE ET PROFESSIONNEL D'ATTIEGOU (LETP-ATTIEGOU)"/>
    <x v="2"/>
    <s v="ADETIKOPE"/>
    <s v="AGOE-NYIVE"/>
    <s v="AGOE-NYIVE"/>
    <x v="0"/>
    <x v="4"/>
    <x v="10"/>
    <x v="4"/>
    <n v="3"/>
    <n v="0"/>
  </r>
  <r>
    <n v="2010129"/>
    <x v="0"/>
    <s v="LYCEE D'ENSEIGNEMENT TECHNIQUE ET PROFESSIONNEL D'ATTIEGOU (LETP-ATTIEGOU)"/>
    <x v="2"/>
    <s v="ADETIKOPE"/>
    <s v="AGOE-NYIVE"/>
    <s v="AGOE-NYIVE"/>
    <x v="0"/>
    <x v="4"/>
    <x v="10"/>
    <x v="5"/>
    <n v="7"/>
    <n v="0"/>
  </r>
  <r>
    <n v="2010129"/>
    <x v="0"/>
    <s v="LYCEE D'ENSEIGNEMENT TECHNIQUE ET PROFESSIONNEL D'ATTIEGOU (LETP-ATTIEGOU)"/>
    <x v="2"/>
    <s v="ADETIKOPE"/>
    <s v="AGOE-NYIVE"/>
    <s v="AGOE-NYIVE"/>
    <x v="0"/>
    <x v="4"/>
    <x v="10"/>
    <x v="6"/>
    <n v="6"/>
    <n v="0"/>
  </r>
  <r>
    <n v="2010129"/>
    <x v="0"/>
    <s v="LYCEE D'ENSEIGNEMENT TECHNIQUE ET PROFESSIONNEL D'ATTIEGOU (LETP-ATTIEGOU)"/>
    <x v="2"/>
    <s v="ADETIKOPE"/>
    <s v="AGOE-NYIVE"/>
    <s v="AGOE-NYIVE"/>
    <x v="0"/>
    <x v="4"/>
    <x v="10"/>
    <x v="7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4"/>
    <x v="10"/>
    <x v="8"/>
    <n v="1"/>
    <n v="0"/>
  </r>
  <r>
    <n v="2010129"/>
    <x v="0"/>
    <s v="LYCEE D'ENSEIGNEMENT TECHNIQUE ET PROFESSIONNEL D'ATTIEGOU (LETP-ATTIEGOU)"/>
    <x v="2"/>
    <s v="ADETIKOPE"/>
    <s v="AGOE-NYIVE"/>
    <s v="AGOE-NYIVE"/>
    <x v="0"/>
    <x v="4"/>
    <x v="10"/>
    <x v="9"/>
    <n v="3"/>
    <n v="0"/>
  </r>
  <r>
    <n v="2010129"/>
    <x v="0"/>
    <s v="LYCEE D'ENSEIGNEMENT TECHNIQUE ET PROFESSIONNEL D'ATTIEGOU (LETP-ATTIEGOU)"/>
    <x v="2"/>
    <s v="ADETIKOPE"/>
    <s v="AGOE-NYIVE"/>
    <s v="AGOE-NYIVE"/>
    <x v="0"/>
    <x v="5"/>
    <x v="7"/>
    <x v="2"/>
    <n v="1"/>
    <m/>
  </r>
  <r>
    <n v="2010129"/>
    <x v="0"/>
    <s v="LYCEE D'ENSEIGNEMENT TECHNIQUE ET PROFESSIONNEL D'ATTIEGOU (LETP-ATTIEGOU)"/>
    <x v="2"/>
    <s v="ADETIKOPE"/>
    <s v="AGOE-NYIVE"/>
    <s v="AGOE-NYIVE"/>
    <x v="0"/>
    <x v="5"/>
    <x v="7"/>
    <x v="10"/>
    <n v="8"/>
    <m/>
  </r>
  <r>
    <n v="2010129"/>
    <x v="0"/>
    <s v="LYCEE D'ENSEIGNEMENT TECHNIQUE ET PROFESSIONNEL D'ATTIEGOU (LETP-ATTIEGOU)"/>
    <x v="2"/>
    <s v="ADETIKOPE"/>
    <s v="AGOE-NYIVE"/>
    <s v="AGOE-NYIVE"/>
    <x v="0"/>
    <x v="5"/>
    <x v="7"/>
    <x v="3"/>
    <n v="9"/>
    <m/>
  </r>
  <r>
    <n v="2010129"/>
    <x v="0"/>
    <s v="LYCEE D'ENSEIGNEMENT TECHNIQUE ET PROFESSIONNEL D'ATTIEGOU (LETP-ATTIEGOU)"/>
    <x v="2"/>
    <s v="ADETIKOPE"/>
    <s v="AGOE-NYIVE"/>
    <s v="AGOE-NYIVE"/>
    <x v="0"/>
    <x v="5"/>
    <x v="7"/>
    <x v="4"/>
    <n v="14"/>
    <m/>
  </r>
  <r>
    <n v="2010129"/>
    <x v="0"/>
    <s v="LYCEE D'ENSEIGNEMENT TECHNIQUE ET PROFESSIONNEL D'ATTIEGOU (LETP-ATTIEGOU)"/>
    <x v="2"/>
    <s v="ADETIKOPE"/>
    <s v="AGOE-NYIVE"/>
    <s v="AGOE-NYIVE"/>
    <x v="0"/>
    <x v="5"/>
    <x v="7"/>
    <x v="5"/>
    <n v="8"/>
    <n v="1"/>
  </r>
  <r>
    <n v="2010129"/>
    <x v="0"/>
    <s v="LYCEE D'ENSEIGNEMENT TECHNIQUE ET PROFESSIONNEL D'ATTIEGOU (LETP-ATTIEGOU)"/>
    <x v="2"/>
    <s v="ADETIKOPE"/>
    <s v="AGOE-NYIVE"/>
    <s v="AGOE-NYIVE"/>
    <x v="0"/>
    <x v="5"/>
    <x v="7"/>
    <x v="6"/>
    <n v="4"/>
    <m/>
  </r>
  <r>
    <n v="2010129"/>
    <x v="0"/>
    <s v="LYCEE D'ENSEIGNEMENT TECHNIQUE ET PROFESSIONNEL D'ATTIEGOU (LETP-ATTIEGOU)"/>
    <x v="2"/>
    <s v="ADETIKOPE"/>
    <s v="AGOE-NYIVE"/>
    <s v="AGOE-NYIVE"/>
    <x v="0"/>
    <x v="5"/>
    <x v="7"/>
    <x v="7"/>
    <n v="4"/>
    <n v="1"/>
  </r>
  <r>
    <n v="2010129"/>
    <x v="0"/>
    <s v="LYCEE D'ENSEIGNEMENT TECHNIQUE ET PROFESSIONNEL D'ATTIEGOU (LETP-ATTIEGOU)"/>
    <x v="2"/>
    <s v="ADETIKOPE"/>
    <s v="AGOE-NYIVE"/>
    <s v="AGOE-NYIVE"/>
    <x v="0"/>
    <x v="5"/>
    <x v="7"/>
    <x v="8"/>
    <n v="1"/>
    <m/>
  </r>
  <r>
    <n v="2010129"/>
    <x v="0"/>
    <s v="LYCEE D'ENSEIGNEMENT TECHNIQUE ET PROFESSIONNEL D'ATTIEGOU (LETP-ATTIEGOU)"/>
    <x v="2"/>
    <s v="ADETIKOPE"/>
    <s v="AGOE-NYIVE"/>
    <s v="AGOE-NYIVE"/>
    <x v="0"/>
    <x v="5"/>
    <x v="1"/>
    <x v="3"/>
    <m/>
    <n v="25"/>
  </r>
  <r>
    <n v="2010129"/>
    <x v="0"/>
    <s v="LYCEE D'ENSEIGNEMENT TECHNIQUE ET PROFESSIONNEL D'ATTIEGOU (LETP-ATTIEGOU)"/>
    <x v="2"/>
    <s v="ADETIKOPE"/>
    <s v="AGOE-NYIVE"/>
    <s v="AGOE-NYIVE"/>
    <x v="0"/>
    <x v="5"/>
    <x v="1"/>
    <x v="4"/>
    <m/>
    <n v="12"/>
  </r>
  <r>
    <n v="2010129"/>
    <x v="0"/>
    <s v="LYCEE D'ENSEIGNEMENT TECHNIQUE ET PROFESSIONNEL D'ATTIEGOU (LETP-ATTIEGOU)"/>
    <x v="2"/>
    <s v="ADETIKOPE"/>
    <s v="AGOE-NYIVE"/>
    <s v="AGOE-NYIVE"/>
    <x v="0"/>
    <x v="5"/>
    <x v="1"/>
    <x v="5"/>
    <m/>
    <n v="18"/>
  </r>
  <r>
    <n v="2010129"/>
    <x v="0"/>
    <s v="LYCEE D'ENSEIGNEMENT TECHNIQUE ET PROFESSIONNEL D'ATTIEGOU (LETP-ATTIEGOU)"/>
    <x v="2"/>
    <s v="ADETIKOPE"/>
    <s v="AGOE-NYIVE"/>
    <s v="AGOE-NYIVE"/>
    <x v="0"/>
    <x v="5"/>
    <x v="1"/>
    <x v="6"/>
    <m/>
    <n v="19"/>
  </r>
  <r>
    <n v="2010129"/>
    <x v="0"/>
    <s v="LYCEE D'ENSEIGNEMENT TECHNIQUE ET PROFESSIONNEL D'ATTIEGOU (LETP-ATTIEGOU)"/>
    <x v="2"/>
    <s v="ADETIKOPE"/>
    <s v="AGOE-NYIVE"/>
    <s v="AGOE-NYIVE"/>
    <x v="0"/>
    <x v="5"/>
    <x v="1"/>
    <x v="7"/>
    <n v="1"/>
    <n v="5"/>
  </r>
  <r>
    <n v="2010129"/>
    <x v="0"/>
    <s v="LYCEE D'ENSEIGNEMENT TECHNIQUE ET PROFESSIONNEL D'ATTIEGOU (LETP-ATTIEGOU)"/>
    <x v="2"/>
    <s v="ADETIKOPE"/>
    <s v="AGOE-NYIVE"/>
    <s v="AGOE-NYIVE"/>
    <x v="0"/>
    <x v="5"/>
    <x v="2"/>
    <x v="10"/>
    <n v="10"/>
    <n v="11"/>
  </r>
  <r>
    <n v="2010129"/>
    <x v="0"/>
    <s v="LYCEE D'ENSEIGNEMENT TECHNIQUE ET PROFESSIONNEL D'ATTIEGOU (LETP-ATTIEGOU)"/>
    <x v="2"/>
    <s v="ADETIKOPE"/>
    <s v="AGOE-NYIVE"/>
    <s v="AGOE-NYIVE"/>
    <x v="0"/>
    <x v="5"/>
    <x v="2"/>
    <x v="3"/>
    <n v="16"/>
    <n v="17"/>
  </r>
  <r>
    <n v="2010129"/>
    <x v="0"/>
    <s v="LYCEE D'ENSEIGNEMENT TECHNIQUE ET PROFESSIONNEL D'ATTIEGOU (LETP-ATTIEGOU)"/>
    <x v="2"/>
    <s v="ADETIKOPE"/>
    <s v="AGOE-NYIVE"/>
    <s v="AGOE-NYIVE"/>
    <x v="0"/>
    <x v="5"/>
    <x v="2"/>
    <x v="4"/>
    <n v="13"/>
    <n v="16"/>
  </r>
  <r>
    <n v="2010129"/>
    <x v="0"/>
    <s v="LYCEE D'ENSEIGNEMENT TECHNIQUE ET PROFESSIONNEL D'ATTIEGOU (LETP-ATTIEGOU)"/>
    <x v="2"/>
    <s v="ADETIKOPE"/>
    <s v="AGOE-NYIVE"/>
    <s v="AGOE-NYIVE"/>
    <x v="0"/>
    <x v="5"/>
    <x v="2"/>
    <x v="5"/>
    <n v="21"/>
    <n v="5"/>
  </r>
  <r>
    <n v="2010129"/>
    <x v="0"/>
    <s v="LYCEE D'ENSEIGNEMENT TECHNIQUE ET PROFESSIONNEL D'ATTIEGOU (LETP-ATTIEGOU)"/>
    <x v="2"/>
    <s v="ADETIKOPE"/>
    <s v="AGOE-NYIVE"/>
    <s v="AGOE-NYIVE"/>
    <x v="0"/>
    <x v="5"/>
    <x v="2"/>
    <x v="6"/>
    <n v="0"/>
    <n v="7"/>
  </r>
  <r>
    <n v="2010129"/>
    <x v="0"/>
    <s v="LYCEE D'ENSEIGNEMENT TECHNIQUE ET PROFESSIONNEL D'ATTIEGOU (LETP-ATTIEGOU)"/>
    <x v="2"/>
    <s v="ADETIKOPE"/>
    <s v="AGOE-NYIVE"/>
    <s v="AGOE-NYIVE"/>
    <x v="0"/>
    <x v="5"/>
    <x v="2"/>
    <x v="7"/>
    <n v="2"/>
    <n v="0"/>
  </r>
  <r>
    <n v="2010129"/>
    <x v="0"/>
    <s v="LYCEE D'ENSEIGNEMENT TECHNIQUE ET PROFESSIONNEL D'ATTIEGOU (LETP-ATTIEGOU)"/>
    <x v="2"/>
    <s v="ADETIKOPE"/>
    <s v="AGOE-NYIVE"/>
    <s v="AGOE-NYIVE"/>
    <x v="0"/>
    <x v="5"/>
    <x v="2"/>
    <x v="8"/>
    <n v="1"/>
    <n v="0"/>
  </r>
  <r>
    <n v="2010129"/>
    <x v="0"/>
    <s v="LYCEE D'ENSEIGNEMENT TECHNIQUE ET PROFESSIONNEL D'ATTIEGOU (LETP-ATTIEGOU)"/>
    <x v="2"/>
    <s v="ADETIKOPE"/>
    <s v="AGOE-NYIVE"/>
    <s v="AGOE-NYIVE"/>
    <x v="0"/>
    <x v="5"/>
    <x v="2"/>
    <x v="9"/>
    <n v="7"/>
    <n v="0"/>
  </r>
  <r>
    <n v="2010129"/>
    <x v="0"/>
    <s v="LYCEE D'ENSEIGNEMENT TECHNIQUE ET PROFESSIONNEL D'ATTIEGOU (LETP-ATTIEGOU)"/>
    <x v="2"/>
    <s v="ADETIKOPE"/>
    <s v="AGOE-NYIVE"/>
    <s v="AGOE-NYIVE"/>
    <x v="0"/>
    <x v="5"/>
    <x v="3"/>
    <x v="10"/>
    <n v="1"/>
    <n v="16"/>
  </r>
  <r>
    <n v="2010129"/>
    <x v="0"/>
    <s v="LYCEE D'ENSEIGNEMENT TECHNIQUE ET PROFESSIONNEL D'ATTIEGOU (LETP-ATTIEGOU)"/>
    <x v="2"/>
    <s v="ADETIKOPE"/>
    <s v="AGOE-NYIVE"/>
    <s v="AGOE-NYIVE"/>
    <x v="0"/>
    <x v="5"/>
    <x v="3"/>
    <x v="3"/>
    <n v="10"/>
    <n v="12"/>
  </r>
  <r>
    <n v="2010129"/>
    <x v="0"/>
    <s v="LYCEE D'ENSEIGNEMENT TECHNIQUE ET PROFESSIONNEL D'ATTIEGOU (LETP-ATTIEGOU)"/>
    <x v="2"/>
    <s v="ADETIKOPE"/>
    <s v="AGOE-NYIVE"/>
    <s v="AGOE-NYIVE"/>
    <x v="0"/>
    <x v="5"/>
    <x v="3"/>
    <x v="4"/>
    <n v="15"/>
    <n v="17"/>
  </r>
  <r>
    <n v="2010129"/>
    <x v="0"/>
    <s v="LYCEE D'ENSEIGNEMENT TECHNIQUE ET PROFESSIONNEL D'ATTIEGOU (LETP-ATTIEGOU)"/>
    <x v="2"/>
    <s v="ADETIKOPE"/>
    <s v="AGOE-NYIVE"/>
    <s v="AGOE-NYIVE"/>
    <x v="0"/>
    <x v="5"/>
    <x v="3"/>
    <x v="5"/>
    <n v="13"/>
    <n v="16"/>
  </r>
  <r>
    <n v="2010129"/>
    <x v="0"/>
    <s v="LYCEE D'ENSEIGNEMENT TECHNIQUE ET PROFESSIONNEL D'ATTIEGOU (LETP-ATTIEGOU)"/>
    <x v="2"/>
    <s v="ADETIKOPE"/>
    <s v="AGOE-NYIVE"/>
    <s v="AGOE-NYIVE"/>
    <x v="0"/>
    <x v="5"/>
    <x v="3"/>
    <x v="6"/>
    <n v="15"/>
    <n v="5"/>
  </r>
  <r>
    <n v="2010129"/>
    <x v="0"/>
    <s v="LYCEE D'ENSEIGNEMENT TECHNIQUE ET PROFESSIONNEL D'ATTIEGOU (LETP-ATTIEGOU)"/>
    <x v="2"/>
    <s v="ADETIKOPE"/>
    <s v="AGOE-NYIVE"/>
    <s v="AGOE-NYIVE"/>
    <x v="0"/>
    <x v="5"/>
    <x v="3"/>
    <x v="7"/>
    <n v="8"/>
    <n v="5"/>
  </r>
  <r>
    <n v="2010129"/>
    <x v="0"/>
    <s v="LYCEE D'ENSEIGNEMENT TECHNIQUE ET PROFESSIONNEL D'ATTIEGOU (LETP-ATTIEGOU)"/>
    <x v="2"/>
    <s v="ADETIKOPE"/>
    <s v="AGOE-NYIVE"/>
    <s v="AGOE-NYIVE"/>
    <x v="0"/>
    <x v="5"/>
    <x v="3"/>
    <x v="8"/>
    <n v="11"/>
    <n v="0"/>
  </r>
  <r>
    <n v="2010130"/>
    <x v="0"/>
    <s v="COLLEGE TECHNIQUE LA REVELATION"/>
    <x v="0"/>
    <s v="AFLAO SAGBADO"/>
    <s v="AFLAO SAGBADO"/>
    <s v="GOLFE"/>
    <x v="0"/>
    <x v="1"/>
    <x v="1"/>
    <x v="2"/>
    <n v="0"/>
    <n v="2"/>
  </r>
  <r>
    <n v="2010130"/>
    <x v="0"/>
    <s v="COLLEGE TECHNIQUE LA REVELATION"/>
    <x v="0"/>
    <s v="AFLAO SAGBADO"/>
    <s v="AFLAO SAGBADO"/>
    <s v="GOLFE"/>
    <x v="0"/>
    <x v="1"/>
    <x v="1"/>
    <x v="3"/>
    <n v="0"/>
    <n v="1"/>
  </r>
  <r>
    <n v="2010130"/>
    <x v="0"/>
    <s v="COLLEGE TECHNIQUE LA REVELATION"/>
    <x v="0"/>
    <s v="AFLAO SAGBADO"/>
    <s v="AFLAO SAGBADO"/>
    <s v="GOLFE"/>
    <x v="0"/>
    <x v="1"/>
    <x v="1"/>
    <x v="4"/>
    <n v="0"/>
    <n v="2"/>
  </r>
  <r>
    <n v="2010130"/>
    <x v="0"/>
    <s v="COLLEGE TECHNIQUE LA REVELATION"/>
    <x v="0"/>
    <s v="AFLAO SAGBADO"/>
    <s v="AFLAO SAGBADO"/>
    <s v="GOLFE"/>
    <x v="0"/>
    <x v="1"/>
    <x v="2"/>
    <x v="0"/>
    <n v="0"/>
    <n v="2"/>
  </r>
  <r>
    <n v="2010130"/>
    <x v="0"/>
    <s v="COLLEGE TECHNIQUE LA REVELATION"/>
    <x v="0"/>
    <s v="AFLAO SAGBADO"/>
    <s v="AFLAO SAGBADO"/>
    <s v="GOLFE"/>
    <x v="0"/>
    <x v="1"/>
    <x v="2"/>
    <x v="2"/>
    <n v="3"/>
    <n v="8"/>
  </r>
  <r>
    <n v="2010130"/>
    <x v="0"/>
    <s v="COLLEGE TECHNIQUE LA REVELATION"/>
    <x v="0"/>
    <s v="AFLAO SAGBADO"/>
    <s v="AFLAO SAGBADO"/>
    <s v="GOLFE"/>
    <x v="0"/>
    <x v="1"/>
    <x v="2"/>
    <x v="10"/>
    <n v="5"/>
    <n v="7"/>
  </r>
  <r>
    <n v="2010130"/>
    <x v="0"/>
    <s v="COLLEGE TECHNIQUE LA REVELATION"/>
    <x v="0"/>
    <s v="AFLAO SAGBADO"/>
    <s v="AFLAO SAGBADO"/>
    <s v="GOLFE"/>
    <x v="0"/>
    <x v="1"/>
    <x v="2"/>
    <x v="3"/>
    <n v="4"/>
    <n v="5"/>
  </r>
  <r>
    <n v="2010130"/>
    <x v="0"/>
    <s v="COLLEGE TECHNIQUE LA REVELATION"/>
    <x v="0"/>
    <s v="AFLAO SAGBADO"/>
    <s v="AFLAO SAGBADO"/>
    <s v="GOLFE"/>
    <x v="0"/>
    <x v="1"/>
    <x v="2"/>
    <x v="5"/>
    <n v="1"/>
    <n v="0"/>
  </r>
  <r>
    <n v="2010130"/>
    <x v="0"/>
    <s v="COLLEGE TECHNIQUE LA REVELATION"/>
    <x v="0"/>
    <s v="AFLAO SAGBADO"/>
    <s v="AFLAO SAGBADO"/>
    <s v="GOLFE"/>
    <x v="0"/>
    <x v="1"/>
    <x v="2"/>
    <x v="6"/>
    <n v="0"/>
    <n v="1"/>
  </r>
  <r>
    <n v="2010130"/>
    <x v="0"/>
    <s v="COLLEGE TECHNIQUE LA REVELATION"/>
    <x v="0"/>
    <s v="AFLAO SAGBADO"/>
    <s v="AFLAO SAGBADO"/>
    <s v="GOLFE"/>
    <x v="0"/>
    <x v="1"/>
    <x v="3"/>
    <x v="0"/>
    <n v="4"/>
    <n v="6"/>
  </r>
  <r>
    <n v="2010130"/>
    <x v="0"/>
    <s v="COLLEGE TECHNIQUE LA REVELATION"/>
    <x v="0"/>
    <s v="AFLAO SAGBADO"/>
    <s v="AFLAO SAGBADO"/>
    <s v="GOLFE"/>
    <x v="0"/>
    <x v="1"/>
    <x v="3"/>
    <x v="2"/>
    <n v="13"/>
    <n v="9"/>
  </r>
  <r>
    <n v="2010130"/>
    <x v="0"/>
    <s v="COLLEGE TECHNIQUE LA REVELATION"/>
    <x v="0"/>
    <s v="AFLAO SAGBADO"/>
    <s v="AFLAO SAGBADO"/>
    <s v="GOLFE"/>
    <x v="0"/>
    <x v="1"/>
    <x v="3"/>
    <x v="10"/>
    <n v="10"/>
    <n v="7"/>
  </r>
  <r>
    <n v="2010130"/>
    <x v="0"/>
    <s v="COLLEGE TECHNIQUE LA REVELATION"/>
    <x v="0"/>
    <s v="AFLAO SAGBADO"/>
    <s v="AFLAO SAGBADO"/>
    <s v="GOLFE"/>
    <x v="0"/>
    <x v="1"/>
    <x v="3"/>
    <x v="3"/>
    <n v="0"/>
    <n v="4"/>
  </r>
  <r>
    <n v="2010130"/>
    <x v="0"/>
    <s v="COLLEGE TECHNIQUE LA REVELATION"/>
    <x v="0"/>
    <s v="AFLAO SAGBADO"/>
    <s v="AFLAO SAGBADO"/>
    <s v="GOLFE"/>
    <x v="0"/>
    <x v="1"/>
    <x v="3"/>
    <x v="4"/>
    <n v="1"/>
    <n v="0"/>
  </r>
  <r>
    <n v="2010130"/>
    <x v="0"/>
    <s v="COLLEGE TECHNIQUE LA REVELATION"/>
    <x v="0"/>
    <s v="AFLAO SAGBADO"/>
    <s v="AFLAO SAGBADO"/>
    <s v="GOLFE"/>
    <x v="0"/>
    <x v="1"/>
    <x v="3"/>
    <x v="6"/>
    <n v="0"/>
    <n v="1"/>
  </r>
  <r>
    <n v="2010130"/>
    <x v="0"/>
    <s v="COLLEGE TECHNIQUE LA REVELATION"/>
    <x v="0"/>
    <s v="AFLAO SAGBADO"/>
    <s v="AFLAO SAGBADO"/>
    <s v="GOLFE"/>
    <x v="0"/>
    <x v="3"/>
    <x v="1"/>
    <x v="0"/>
    <n v="0"/>
    <n v="4"/>
  </r>
  <r>
    <n v="2010130"/>
    <x v="0"/>
    <s v="COLLEGE TECHNIQUE LA REVELATION"/>
    <x v="0"/>
    <s v="AFLAO SAGBADO"/>
    <s v="AFLAO SAGBADO"/>
    <s v="GOLFE"/>
    <x v="0"/>
    <x v="3"/>
    <x v="1"/>
    <x v="2"/>
    <n v="0"/>
    <n v="2"/>
  </r>
  <r>
    <n v="2010130"/>
    <x v="0"/>
    <s v="COLLEGE TECHNIQUE LA REVELATION"/>
    <x v="0"/>
    <s v="AFLAO SAGBADO"/>
    <s v="AFLAO SAGBADO"/>
    <s v="GOLFE"/>
    <x v="0"/>
    <x v="3"/>
    <x v="1"/>
    <x v="4"/>
    <n v="0"/>
    <n v="3"/>
  </r>
  <r>
    <n v="2010130"/>
    <x v="0"/>
    <s v="COLLEGE TECHNIQUE LA REVELATION"/>
    <x v="0"/>
    <s v="AFLAO SAGBADO"/>
    <s v="AFLAO SAGBADO"/>
    <s v="GOLFE"/>
    <x v="0"/>
    <x v="3"/>
    <x v="2"/>
    <x v="0"/>
    <n v="12"/>
    <n v="13"/>
  </r>
  <r>
    <n v="2010130"/>
    <x v="0"/>
    <s v="COLLEGE TECHNIQUE LA REVELATION"/>
    <x v="0"/>
    <s v="AFLAO SAGBADO"/>
    <s v="AFLAO SAGBADO"/>
    <s v="GOLFE"/>
    <x v="0"/>
    <x v="3"/>
    <x v="2"/>
    <x v="2"/>
    <n v="8"/>
    <n v="7"/>
  </r>
  <r>
    <n v="2010130"/>
    <x v="0"/>
    <s v="COLLEGE TECHNIQUE LA REVELATION"/>
    <x v="0"/>
    <s v="AFLAO SAGBADO"/>
    <s v="AFLAO SAGBADO"/>
    <s v="GOLFE"/>
    <x v="0"/>
    <x v="3"/>
    <x v="2"/>
    <x v="10"/>
    <n v="10"/>
    <n v="4"/>
  </r>
  <r>
    <n v="2010130"/>
    <x v="0"/>
    <s v="COLLEGE TECHNIQUE LA REVELATION"/>
    <x v="0"/>
    <s v="AFLAO SAGBADO"/>
    <s v="AFLAO SAGBADO"/>
    <s v="GOLFE"/>
    <x v="0"/>
    <x v="3"/>
    <x v="2"/>
    <x v="3"/>
    <n v="1"/>
    <n v="1"/>
  </r>
  <r>
    <n v="2010130"/>
    <x v="0"/>
    <s v="COLLEGE TECHNIQUE LA REVELATION"/>
    <x v="0"/>
    <s v="AFLAO SAGBADO"/>
    <s v="AFLAO SAGBADO"/>
    <s v="GOLFE"/>
    <x v="0"/>
    <x v="3"/>
    <x v="2"/>
    <x v="4"/>
    <n v="2"/>
    <n v="0"/>
  </r>
  <r>
    <n v="2010130"/>
    <x v="0"/>
    <s v="COLLEGE TECHNIQUE LA REVELATION"/>
    <x v="0"/>
    <s v="AFLAO SAGBADO"/>
    <s v="AFLAO SAGBADO"/>
    <s v="GOLFE"/>
    <x v="0"/>
    <x v="3"/>
    <x v="2"/>
    <x v="5"/>
    <n v="1"/>
    <n v="0"/>
  </r>
  <r>
    <n v="2010130"/>
    <x v="0"/>
    <s v="COLLEGE TECHNIQUE LA REVELATION"/>
    <x v="0"/>
    <s v="AFLAO SAGBADO"/>
    <s v="AFLAO SAGBADO"/>
    <s v="GOLFE"/>
    <x v="0"/>
    <x v="3"/>
    <x v="3"/>
    <x v="0"/>
    <n v="18"/>
    <n v="20"/>
  </r>
  <r>
    <n v="2010130"/>
    <x v="0"/>
    <s v="COLLEGE TECHNIQUE LA REVELATION"/>
    <x v="0"/>
    <s v="AFLAO SAGBADO"/>
    <s v="AFLAO SAGBADO"/>
    <s v="GOLFE"/>
    <x v="0"/>
    <x v="3"/>
    <x v="3"/>
    <x v="2"/>
    <n v="12"/>
    <n v="7"/>
  </r>
  <r>
    <n v="2010130"/>
    <x v="0"/>
    <s v="COLLEGE TECHNIQUE LA REVELATION"/>
    <x v="0"/>
    <s v="AFLAO SAGBADO"/>
    <s v="AFLAO SAGBADO"/>
    <s v="GOLFE"/>
    <x v="0"/>
    <x v="3"/>
    <x v="3"/>
    <x v="10"/>
    <n v="4"/>
    <n v="2"/>
  </r>
  <r>
    <n v="2010130"/>
    <x v="0"/>
    <s v="COLLEGE TECHNIQUE LA REVELATION"/>
    <x v="0"/>
    <s v="AFLAO SAGBADO"/>
    <s v="AFLAO SAGBADO"/>
    <s v="GOLFE"/>
    <x v="0"/>
    <x v="3"/>
    <x v="3"/>
    <x v="3"/>
    <n v="1"/>
    <n v="4"/>
  </r>
  <r>
    <n v="2010130"/>
    <x v="0"/>
    <s v="COLLEGE TECHNIQUE LA REVELATION"/>
    <x v="0"/>
    <s v="AFLAO SAGBADO"/>
    <s v="AFLAO SAGBADO"/>
    <s v="GOLFE"/>
    <x v="0"/>
    <x v="3"/>
    <x v="3"/>
    <x v="4"/>
    <n v="1"/>
    <n v="0"/>
  </r>
  <r>
    <n v="2010130"/>
    <x v="0"/>
    <s v="COLLEGE TECHNIQUE LA REVELATION"/>
    <x v="0"/>
    <s v="AFLAO SAGBADO"/>
    <s v="AFLAO SAGBADO"/>
    <s v="GOLFE"/>
    <x v="0"/>
    <x v="5"/>
    <x v="1"/>
    <x v="10"/>
    <n v="0"/>
    <n v="1"/>
  </r>
  <r>
    <n v="2010130"/>
    <x v="0"/>
    <s v="COLLEGE TECHNIQUE LA REVELATION"/>
    <x v="0"/>
    <s v="AFLAO SAGBADO"/>
    <s v="AFLAO SAGBADO"/>
    <s v="GOLFE"/>
    <x v="0"/>
    <x v="5"/>
    <x v="1"/>
    <x v="3"/>
    <n v="0"/>
    <n v="4"/>
  </r>
  <r>
    <n v="2010130"/>
    <x v="0"/>
    <s v="COLLEGE TECHNIQUE LA REVELATION"/>
    <x v="0"/>
    <s v="AFLAO SAGBADO"/>
    <s v="AFLAO SAGBADO"/>
    <s v="GOLFE"/>
    <x v="0"/>
    <x v="5"/>
    <x v="1"/>
    <x v="4"/>
    <n v="0"/>
    <n v="6"/>
  </r>
  <r>
    <n v="2010130"/>
    <x v="0"/>
    <s v="COLLEGE TECHNIQUE LA REVELATION"/>
    <x v="0"/>
    <s v="AFLAO SAGBADO"/>
    <s v="AFLAO SAGBADO"/>
    <s v="GOLFE"/>
    <x v="0"/>
    <x v="5"/>
    <x v="1"/>
    <x v="5"/>
    <n v="0"/>
    <n v="2"/>
  </r>
  <r>
    <n v="2010130"/>
    <x v="0"/>
    <s v="COLLEGE TECHNIQUE LA REVELATION"/>
    <x v="0"/>
    <s v="AFLAO SAGBADO"/>
    <s v="AFLAO SAGBADO"/>
    <s v="GOLFE"/>
    <x v="0"/>
    <x v="5"/>
    <x v="2"/>
    <x v="1"/>
    <n v="1"/>
    <n v="1"/>
  </r>
  <r>
    <n v="2010130"/>
    <x v="0"/>
    <s v="COLLEGE TECHNIQUE LA REVELATION"/>
    <x v="0"/>
    <s v="AFLAO SAGBADO"/>
    <s v="AFLAO SAGBADO"/>
    <s v="GOLFE"/>
    <x v="0"/>
    <x v="5"/>
    <x v="2"/>
    <x v="2"/>
    <n v="2"/>
    <n v="1"/>
  </r>
  <r>
    <n v="2010130"/>
    <x v="0"/>
    <s v="COLLEGE TECHNIQUE LA REVELATION"/>
    <x v="0"/>
    <s v="AFLAO SAGBADO"/>
    <s v="AFLAO SAGBADO"/>
    <s v="GOLFE"/>
    <x v="0"/>
    <x v="5"/>
    <x v="2"/>
    <x v="10"/>
    <n v="3"/>
    <n v="7"/>
  </r>
  <r>
    <n v="2010130"/>
    <x v="0"/>
    <s v="COLLEGE TECHNIQUE LA REVELATION"/>
    <x v="0"/>
    <s v="AFLAO SAGBADO"/>
    <s v="AFLAO SAGBADO"/>
    <s v="GOLFE"/>
    <x v="0"/>
    <x v="5"/>
    <x v="2"/>
    <x v="3"/>
    <n v="5"/>
    <n v="3"/>
  </r>
  <r>
    <n v="2010130"/>
    <x v="0"/>
    <s v="COLLEGE TECHNIQUE LA REVELATION"/>
    <x v="0"/>
    <s v="AFLAO SAGBADO"/>
    <s v="AFLAO SAGBADO"/>
    <s v="GOLFE"/>
    <x v="0"/>
    <x v="5"/>
    <x v="2"/>
    <x v="4"/>
    <n v="4"/>
    <n v="0"/>
  </r>
  <r>
    <n v="2010130"/>
    <x v="0"/>
    <s v="COLLEGE TECHNIQUE LA REVELATION"/>
    <x v="0"/>
    <s v="AFLAO SAGBADO"/>
    <s v="AFLAO SAGBADO"/>
    <s v="GOLFE"/>
    <x v="0"/>
    <x v="5"/>
    <x v="2"/>
    <x v="5"/>
    <n v="4"/>
    <n v="0"/>
  </r>
  <r>
    <n v="2010130"/>
    <x v="0"/>
    <s v="COLLEGE TECHNIQUE LA REVELATION"/>
    <x v="0"/>
    <s v="AFLAO SAGBADO"/>
    <s v="AFLAO SAGBADO"/>
    <s v="GOLFE"/>
    <x v="0"/>
    <x v="5"/>
    <x v="2"/>
    <x v="6"/>
    <n v="0"/>
    <n v="1"/>
  </r>
  <r>
    <n v="2010130"/>
    <x v="0"/>
    <s v="COLLEGE TECHNIQUE LA REVELATION"/>
    <x v="0"/>
    <s v="AFLAO SAGBADO"/>
    <s v="AFLAO SAGBADO"/>
    <s v="GOLFE"/>
    <x v="0"/>
    <x v="5"/>
    <x v="3"/>
    <x v="1"/>
    <n v="1"/>
    <n v="0"/>
  </r>
  <r>
    <n v="2010130"/>
    <x v="0"/>
    <s v="COLLEGE TECHNIQUE LA REVELATION"/>
    <x v="0"/>
    <s v="AFLAO SAGBADO"/>
    <s v="AFLAO SAGBADO"/>
    <s v="GOLFE"/>
    <x v="0"/>
    <x v="5"/>
    <x v="3"/>
    <x v="2"/>
    <n v="1"/>
    <n v="5"/>
  </r>
  <r>
    <n v="2010130"/>
    <x v="0"/>
    <s v="COLLEGE TECHNIQUE LA REVELATION"/>
    <x v="0"/>
    <s v="AFLAO SAGBADO"/>
    <s v="AFLAO SAGBADO"/>
    <s v="GOLFE"/>
    <x v="0"/>
    <x v="5"/>
    <x v="3"/>
    <x v="10"/>
    <n v="8"/>
    <n v="13"/>
  </r>
  <r>
    <n v="2010130"/>
    <x v="0"/>
    <s v="COLLEGE TECHNIQUE LA REVELATION"/>
    <x v="0"/>
    <s v="AFLAO SAGBADO"/>
    <s v="AFLAO SAGBADO"/>
    <s v="GOLFE"/>
    <x v="0"/>
    <x v="5"/>
    <x v="3"/>
    <x v="3"/>
    <n v="7"/>
    <n v="12"/>
  </r>
  <r>
    <n v="2010130"/>
    <x v="0"/>
    <s v="COLLEGE TECHNIQUE LA REVELATION"/>
    <x v="0"/>
    <s v="AFLAO SAGBADO"/>
    <s v="AFLAO SAGBADO"/>
    <s v="GOLFE"/>
    <x v="0"/>
    <x v="5"/>
    <x v="3"/>
    <x v="4"/>
    <n v="2"/>
    <n v="5"/>
  </r>
  <r>
    <n v="2010130"/>
    <x v="0"/>
    <s v="COLLEGE TECHNIQUE LA REVELATION"/>
    <x v="0"/>
    <s v="AFLAO SAGBADO"/>
    <s v="AFLAO SAGBADO"/>
    <s v="GOLFE"/>
    <x v="0"/>
    <x v="5"/>
    <x v="3"/>
    <x v="5"/>
    <n v="4"/>
    <n v="1"/>
  </r>
  <r>
    <n v="2010130"/>
    <x v="0"/>
    <s v="COLLEGE TECHNIQUE LA REVELATION"/>
    <x v="0"/>
    <s v="AFLAO SAGBADO"/>
    <s v="AFLAO SAGBADO"/>
    <s v="GOLFE"/>
    <x v="0"/>
    <x v="5"/>
    <x v="3"/>
    <x v="6"/>
    <n v="0"/>
    <n v="1"/>
  </r>
  <r>
    <n v="2010130"/>
    <x v="0"/>
    <s v="COLLEGE TECHNIQUE LA REVELATION"/>
    <x v="0"/>
    <s v="AFLAO SAGBADO"/>
    <s v="AFLAO SAGBADO"/>
    <s v="GOLFE"/>
    <x v="0"/>
    <x v="5"/>
    <x v="3"/>
    <x v="8"/>
    <n v="1"/>
    <n v="0"/>
  </r>
  <r>
    <n v="2010130"/>
    <x v="0"/>
    <s v="COLLEGE TECHNIQUE LA REVELATION"/>
    <x v="0"/>
    <s v="AFLAO SAGBADO"/>
    <s v="AFLAO SAGBADO"/>
    <s v="GOLFE"/>
    <x v="0"/>
    <x v="5"/>
    <x v="3"/>
    <x v="9"/>
    <n v="1"/>
    <n v="0"/>
  </r>
  <r>
    <n v="2010131"/>
    <x v="0"/>
    <s v="CENTRE DE FORMATION PROFESSIONNELLE HOTELIERE ANCILIA"/>
    <x v="1"/>
    <s v="LOGOTE"/>
    <s v="BAGUIDA"/>
    <s v="GOLFE"/>
    <x v="0"/>
    <x v="0"/>
    <x v="19"/>
    <x v="4"/>
    <n v="0"/>
    <n v="2"/>
  </r>
  <r>
    <n v="2010131"/>
    <x v="0"/>
    <s v="CENTRE DE FORMATION PROFESSIONNELLE HOTELIERE ANCILIA"/>
    <x v="1"/>
    <s v="LOGOTE"/>
    <s v="BAGUIDA"/>
    <s v="GOLFE"/>
    <x v="0"/>
    <x v="0"/>
    <x v="19"/>
    <x v="5"/>
    <n v="0"/>
    <n v="3"/>
  </r>
  <r>
    <n v="2010131"/>
    <x v="0"/>
    <s v="CENTRE DE FORMATION PROFESSIONNELLE HOTELIERE ANCILIA"/>
    <x v="1"/>
    <s v="LOGOTE"/>
    <s v="BAGUIDA"/>
    <s v="GOLFE"/>
    <x v="0"/>
    <x v="0"/>
    <x v="19"/>
    <x v="6"/>
    <n v="0"/>
    <n v="3"/>
  </r>
  <r>
    <n v="2010131"/>
    <x v="0"/>
    <s v="CENTRE DE FORMATION PROFESSIONNELLE HOTELIERE ANCILIA"/>
    <x v="1"/>
    <s v="LOGOTE"/>
    <s v="BAGUIDA"/>
    <s v="GOLFE"/>
    <x v="0"/>
    <x v="0"/>
    <x v="19"/>
    <x v="7"/>
    <n v="0"/>
    <n v="4"/>
  </r>
  <r>
    <n v="2010131"/>
    <x v="0"/>
    <s v="CENTRE DE FORMATION PROFESSIONNELLE HOTELIERE ANCILIA"/>
    <x v="1"/>
    <s v="LOGOTE"/>
    <s v="BAGUIDA"/>
    <s v="GOLFE"/>
    <x v="0"/>
    <x v="0"/>
    <x v="19"/>
    <x v="8"/>
    <n v="2"/>
    <n v="0"/>
  </r>
  <r>
    <n v="2010131"/>
    <x v="0"/>
    <s v="CENTRE DE FORMATION PROFESSIONNELLE HOTELIERE ANCILIA"/>
    <x v="1"/>
    <s v="LOGOTE"/>
    <s v="BAGUIDA"/>
    <s v="GOLFE"/>
    <x v="0"/>
    <x v="0"/>
    <x v="19"/>
    <x v="9"/>
    <n v="0"/>
    <n v="1"/>
  </r>
  <r>
    <n v="2010131"/>
    <x v="0"/>
    <s v="CENTRE DE FORMATION PROFESSIONNELLE HOTELIERE ANCILIA"/>
    <x v="1"/>
    <s v="LOGOTE"/>
    <s v="BAGUIDA"/>
    <s v="GOLFE"/>
    <x v="0"/>
    <x v="0"/>
    <x v="20"/>
    <x v="10"/>
    <n v="0"/>
    <n v="1"/>
  </r>
  <r>
    <n v="2010131"/>
    <x v="0"/>
    <s v="CENTRE DE FORMATION PROFESSIONNELLE HOTELIERE ANCILIA"/>
    <x v="1"/>
    <s v="LOGOTE"/>
    <s v="BAGUIDA"/>
    <s v="GOLFE"/>
    <x v="0"/>
    <x v="0"/>
    <x v="20"/>
    <x v="3"/>
    <n v="1"/>
    <n v="2"/>
  </r>
  <r>
    <n v="2010131"/>
    <x v="0"/>
    <s v="CENTRE DE FORMATION PROFESSIONNELLE HOTELIERE ANCILIA"/>
    <x v="1"/>
    <s v="LOGOTE"/>
    <s v="BAGUIDA"/>
    <s v="GOLFE"/>
    <x v="0"/>
    <x v="0"/>
    <x v="20"/>
    <x v="4"/>
    <n v="3"/>
    <n v="5"/>
  </r>
  <r>
    <n v="2010131"/>
    <x v="0"/>
    <s v="CENTRE DE FORMATION PROFESSIONNELLE HOTELIERE ANCILIA"/>
    <x v="1"/>
    <s v="LOGOTE"/>
    <s v="BAGUIDA"/>
    <s v="GOLFE"/>
    <x v="0"/>
    <x v="0"/>
    <x v="20"/>
    <x v="5"/>
    <n v="0"/>
    <n v="2"/>
  </r>
  <r>
    <n v="2010131"/>
    <x v="0"/>
    <s v="CENTRE DE FORMATION PROFESSIONNELLE HOTELIERE ANCILIA"/>
    <x v="1"/>
    <s v="LOGOTE"/>
    <s v="BAGUIDA"/>
    <s v="GOLFE"/>
    <x v="0"/>
    <x v="0"/>
    <x v="20"/>
    <x v="6"/>
    <n v="2"/>
    <n v="4"/>
  </r>
  <r>
    <n v="2010131"/>
    <x v="0"/>
    <s v="CENTRE DE FORMATION PROFESSIONNELLE HOTELIERE ANCILIA"/>
    <x v="1"/>
    <s v="LOGOTE"/>
    <s v="BAGUIDA"/>
    <s v="GOLFE"/>
    <x v="0"/>
    <x v="0"/>
    <x v="21"/>
    <x v="3"/>
    <n v="2"/>
    <n v="2"/>
  </r>
  <r>
    <n v="2010131"/>
    <x v="0"/>
    <s v="CENTRE DE FORMATION PROFESSIONNELLE HOTELIERE ANCILIA"/>
    <x v="1"/>
    <s v="LOGOTE"/>
    <s v="BAGUIDA"/>
    <s v="GOLFE"/>
    <x v="0"/>
    <x v="0"/>
    <x v="21"/>
    <x v="4"/>
    <n v="1"/>
    <n v="4"/>
  </r>
  <r>
    <n v="2010131"/>
    <x v="0"/>
    <s v="CENTRE DE FORMATION PROFESSIONNELLE HOTELIERE ANCILIA"/>
    <x v="1"/>
    <s v="LOGOTE"/>
    <s v="BAGUIDA"/>
    <s v="GOLFE"/>
    <x v="0"/>
    <x v="0"/>
    <x v="21"/>
    <x v="5"/>
    <n v="0"/>
    <n v="4"/>
  </r>
  <r>
    <n v="2010131"/>
    <x v="0"/>
    <s v="CENTRE DE FORMATION PROFESSIONNELLE HOTELIERE ANCILIA"/>
    <x v="1"/>
    <s v="LOGOTE"/>
    <s v="BAGUIDA"/>
    <s v="GOLFE"/>
    <x v="0"/>
    <x v="0"/>
    <x v="21"/>
    <x v="6"/>
    <n v="2"/>
    <n v="2"/>
  </r>
  <r>
    <n v="2010131"/>
    <x v="0"/>
    <s v="CENTRE DE FORMATION PROFESSIONNELLE HOTELIERE ANCILIA"/>
    <x v="1"/>
    <s v="LOGOTE"/>
    <s v="BAGUIDA"/>
    <s v="GOLFE"/>
    <x v="0"/>
    <x v="0"/>
    <x v="21"/>
    <x v="8"/>
    <n v="0"/>
    <n v="1"/>
  </r>
  <r>
    <n v="2010131"/>
    <x v="0"/>
    <s v="CENTRE DE FORMATION PROFESSIONNELLE HOTELIERE ANCILIA"/>
    <x v="1"/>
    <s v="LOGOTE"/>
    <s v="BAGUIDA"/>
    <s v="GOLFE"/>
    <x v="0"/>
    <x v="0"/>
    <x v="21"/>
    <x v="9"/>
    <n v="0"/>
    <n v="1"/>
  </r>
  <r>
    <n v="2010131"/>
    <x v="0"/>
    <s v="CENTRE DE FORMATION PROFESSIONNELLE HOTELIERE ANCILIA"/>
    <x v="1"/>
    <s v="LOGOTE"/>
    <s v="BAGUIDA"/>
    <s v="GOLFE"/>
    <x v="0"/>
    <x v="2"/>
    <x v="19"/>
    <x v="4"/>
    <n v="0"/>
    <n v="1"/>
  </r>
  <r>
    <n v="2010131"/>
    <x v="0"/>
    <s v="CENTRE DE FORMATION PROFESSIONNELLE HOTELIERE ANCILIA"/>
    <x v="1"/>
    <s v="LOGOTE"/>
    <s v="BAGUIDA"/>
    <s v="GOLFE"/>
    <x v="0"/>
    <x v="2"/>
    <x v="19"/>
    <x v="5"/>
    <n v="0"/>
    <n v="1"/>
  </r>
  <r>
    <n v="2010131"/>
    <x v="0"/>
    <s v="CENTRE DE FORMATION PROFESSIONNELLE HOTELIERE ANCILIA"/>
    <x v="1"/>
    <s v="LOGOTE"/>
    <s v="BAGUIDA"/>
    <s v="GOLFE"/>
    <x v="0"/>
    <x v="2"/>
    <x v="19"/>
    <x v="6"/>
    <n v="0"/>
    <n v="1"/>
  </r>
  <r>
    <n v="2010131"/>
    <x v="0"/>
    <s v="CENTRE DE FORMATION PROFESSIONNELLE HOTELIERE ANCILIA"/>
    <x v="1"/>
    <s v="LOGOTE"/>
    <s v="BAGUIDA"/>
    <s v="GOLFE"/>
    <x v="0"/>
    <x v="2"/>
    <x v="19"/>
    <x v="7"/>
    <n v="0"/>
    <n v="1"/>
  </r>
  <r>
    <n v="2010131"/>
    <x v="0"/>
    <s v="CENTRE DE FORMATION PROFESSIONNELLE HOTELIERE ANCILIA"/>
    <x v="1"/>
    <s v="LOGOTE"/>
    <s v="BAGUIDA"/>
    <s v="GOLFE"/>
    <x v="0"/>
    <x v="2"/>
    <x v="19"/>
    <x v="8"/>
    <n v="1"/>
    <n v="2"/>
  </r>
  <r>
    <n v="2010131"/>
    <x v="0"/>
    <s v="CENTRE DE FORMATION PROFESSIONNELLE HOTELIERE ANCILIA"/>
    <x v="1"/>
    <s v="LOGOTE"/>
    <s v="BAGUIDA"/>
    <s v="GOLFE"/>
    <x v="0"/>
    <x v="2"/>
    <x v="19"/>
    <x v="9"/>
    <n v="0"/>
    <n v="1"/>
  </r>
  <r>
    <n v="2010131"/>
    <x v="0"/>
    <s v="CENTRE DE FORMATION PROFESSIONNELLE HOTELIERE ANCILIA"/>
    <x v="1"/>
    <s v="LOGOTE"/>
    <s v="BAGUIDA"/>
    <s v="GOLFE"/>
    <x v="0"/>
    <x v="2"/>
    <x v="20"/>
    <x v="5"/>
    <n v="0"/>
    <n v="1"/>
  </r>
  <r>
    <n v="2010131"/>
    <x v="0"/>
    <s v="CENTRE DE FORMATION PROFESSIONNELLE HOTELIERE ANCILIA"/>
    <x v="1"/>
    <s v="LOGOTE"/>
    <s v="BAGUIDA"/>
    <s v="GOLFE"/>
    <x v="0"/>
    <x v="2"/>
    <x v="20"/>
    <x v="6"/>
    <n v="0"/>
    <n v="2"/>
  </r>
  <r>
    <n v="2010131"/>
    <x v="0"/>
    <s v="CENTRE DE FORMATION PROFESSIONNELLE HOTELIERE ANCILIA"/>
    <x v="1"/>
    <s v="LOGOTE"/>
    <s v="BAGUIDA"/>
    <s v="GOLFE"/>
    <x v="0"/>
    <x v="2"/>
    <x v="20"/>
    <x v="7"/>
    <n v="1"/>
    <n v="0"/>
  </r>
  <r>
    <n v="2010131"/>
    <x v="0"/>
    <s v="CENTRE DE FORMATION PROFESSIONNELLE HOTELIERE ANCILIA"/>
    <x v="1"/>
    <s v="LOGOTE"/>
    <s v="BAGUIDA"/>
    <s v="GOLFE"/>
    <x v="0"/>
    <x v="2"/>
    <x v="20"/>
    <x v="8"/>
    <n v="1"/>
    <n v="2"/>
  </r>
  <r>
    <n v="2010131"/>
    <x v="0"/>
    <s v="CENTRE DE FORMATION PROFESSIONNELLE HOTELIERE ANCILIA"/>
    <x v="1"/>
    <s v="LOGOTE"/>
    <s v="BAGUIDA"/>
    <s v="GOLFE"/>
    <x v="0"/>
    <x v="2"/>
    <x v="20"/>
    <x v="9"/>
    <n v="2"/>
    <n v="2"/>
  </r>
  <r>
    <n v="2010131"/>
    <x v="0"/>
    <s v="CENTRE DE FORMATION PROFESSIONNELLE HOTELIERE ANCILIA"/>
    <x v="1"/>
    <s v="LOGOTE"/>
    <s v="BAGUIDA"/>
    <s v="GOLFE"/>
    <x v="0"/>
    <x v="2"/>
    <x v="21"/>
    <x v="1"/>
    <n v="0"/>
    <n v="2"/>
  </r>
  <r>
    <n v="2010131"/>
    <x v="0"/>
    <s v="CENTRE DE FORMATION PROFESSIONNELLE HOTELIERE ANCILIA"/>
    <x v="1"/>
    <s v="LOGOTE"/>
    <s v="BAGUIDA"/>
    <s v="GOLFE"/>
    <x v="0"/>
    <x v="2"/>
    <x v="21"/>
    <x v="6"/>
    <n v="0"/>
    <n v="1"/>
  </r>
  <r>
    <n v="2010131"/>
    <x v="0"/>
    <s v="CENTRE DE FORMATION PROFESSIONNELLE HOTELIERE ANCILIA"/>
    <x v="1"/>
    <s v="LOGOTE"/>
    <s v="BAGUIDA"/>
    <s v="GOLFE"/>
    <x v="0"/>
    <x v="2"/>
    <x v="21"/>
    <x v="7"/>
    <n v="0"/>
    <n v="3"/>
  </r>
  <r>
    <n v="2010131"/>
    <x v="0"/>
    <s v="CENTRE DE FORMATION PROFESSIONNELLE HOTELIERE ANCILIA"/>
    <x v="1"/>
    <s v="LOGOTE"/>
    <s v="BAGUIDA"/>
    <s v="GOLFE"/>
    <x v="0"/>
    <x v="2"/>
    <x v="21"/>
    <x v="8"/>
    <n v="0"/>
    <n v="3"/>
  </r>
  <r>
    <n v="2010131"/>
    <x v="0"/>
    <s v="CENTRE DE FORMATION PROFESSIONNELLE HOTELIERE ANCILIA"/>
    <x v="1"/>
    <s v="LOGOTE"/>
    <s v="BAGUIDA"/>
    <s v="GOLFE"/>
    <x v="0"/>
    <x v="2"/>
    <x v="21"/>
    <x v="9"/>
    <n v="2"/>
    <n v="2"/>
  </r>
  <r>
    <n v="2010131"/>
    <x v="0"/>
    <s v="CENTRE DE FORMATION PROFESSIONNELLE HOTELIERE ANCILIA"/>
    <x v="1"/>
    <s v="LOGOTE"/>
    <s v="BAGUIDA"/>
    <s v="GOLFE"/>
    <x v="0"/>
    <x v="4"/>
    <x v="20"/>
    <x v="1"/>
    <n v="0"/>
    <n v="1"/>
  </r>
  <r>
    <n v="2010131"/>
    <x v="0"/>
    <s v="CENTRE DE FORMATION PROFESSIONNELLE HOTELIERE ANCILIA"/>
    <x v="1"/>
    <s v="LOGOTE"/>
    <s v="BAGUIDA"/>
    <s v="GOLFE"/>
    <x v="0"/>
    <x v="4"/>
    <x v="20"/>
    <x v="8"/>
    <n v="0"/>
    <n v="1"/>
  </r>
  <r>
    <n v="2010132"/>
    <x v="0"/>
    <s v="INSTITUT TECHNIQUE NOUVELLE GENERATION"/>
    <x v="0"/>
    <s v="ADETIKOPE"/>
    <s v="AGOE-NYIVE"/>
    <s v="AGOE-NYIVE"/>
    <x v="0"/>
    <x v="1"/>
    <x v="1"/>
    <x v="2"/>
    <n v="0"/>
    <n v="1"/>
  </r>
  <r>
    <n v="2010132"/>
    <x v="0"/>
    <s v="INSTITUT TECHNIQUE NOUVELLE GENERATION"/>
    <x v="0"/>
    <s v="ADETIKOPE"/>
    <s v="AGOE-NYIVE"/>
    <s v="AGOE-NYIVE"/>
    <x v="0"/>
    <x v="1"/>
    <x v="1"/>
    <x v="10"/>
    <n v="0"/>
    <n v="5"/>
  </r>
  <r>
    <n v="2010132"/>
    <x v="0"/>
    <s v="INSTITUT TECHNIQUE NOUVELLE GENERATION"/>
    <x v="0"/>
    <s v="ADETIKOPE"/>
    <s v="AGOE-NYIVE"/>
    <s v="AGOE-NYIVE"/>
    <x v="0"/>
    <x v="1"/>
    <x v="1"/>
    <x v="3"/>
    <n v="0"/>
    <n v="1"/>
  </r>
  <r>
    <n v="2010132"/>
    <x v="0"/>
    <s v="INSTITUT TECHNIQUE NOUVELLE GENERATION"/>
    <x v="0"/>
    <s v="ADETIKOPE"/>
    <s v="AGOE-NYIVE"/>
    <s v="AGOE-NYIVE"/>
    <x v="0"/>
    <x v="1"/>
    <x v="1"/>
    <x v="4"/>
    <n v="0"/>
    <n v="2"/>
  </r>
  <r>
    <n v="2010132"/>
    <x v="0"/>
    <s v="INSTITUT TECHNIQUE NOUVELLE GENERATION"/>
    <x v="0"/>
    <s v="ADETIKOPE"/>
    <s v="AGOE-NYIVE"/>
    <s v="AGOE-NYIVE"/>
    <x v="0"/>
    <x v="1"/>
    <x v="1"/>
    <x v="5"/>
    <n v="0"/>
    <n v="1"/>
  </r>
  <r>
    <n v="2010132"/>
    <x v="0"/>
    <s v="INSTITUT TECHNIQUE NOUVELLE GENERATION"/>
    <x v="0"/>
    <s v="ADETIKOPE"/>
    <s v="AGOE-NYIVE"/>
    <s v="AGOE-NYIVE"/>
    <x v="0"/>
    <x v="1"/>
    <x v="1"/>
    <x v="6"/>
    <n v="1"/>
    <n v="2"/>
  </r>
  <r>
    <n v="2010132"/>
    <x v="0"/>
    <s v="INSTITUT TECHNIQUE NOUVELLE GENERATION"/>
    <x v="0"/>
    <s v="ADETIKOPE"/>
    <s v="AGOE-NYIVE"/>
    <s v="AGOE-NYIVE"/>
    <x v="0"/>
    <x v="1"/>
    <x v="2"/>
    <x v="0"/>
    <n v="0"/>
    <n v="6"/>
  </r>
  <r>
    <n v="2010132"/>
    <x v="0"/>
    <s v="INSTITUT TECHNIQUE NOUVELLE GENERATION"/>
    <x v="0"/>
    <s v="ADETIKOPE"/>
    <s v="AGOE-NYIVE"/>
    <s v="AGOE-NYIVE"/>
    <x v="0"/>
    <x v="1"/>
    <x v="2"/>
    <x v="2"/>
    <n v="1"/>
    <n v="5"/>
  </r>
  <r>
    <n v="2010132"/>
    <x v="0"/>
    <s v="INSTITUT TECHNIQUE NOUVELLE GENERATION"/>
    <x v="0"/>
    <s v="ADETIKOPE"/>
    <s v="AGOE-NYIVE"/>
    <s v="AGOE-NYIVE"/>
    <x v="0"/>
    <x v="1"/>
    <x v="2"/>
    <x v="10"/>
    <n v="2"/>
    <n v="6"/>
  </r>
  <r>
    <n v="2010132"/>
    <x v="0"/>
    <s v="INSTITUT TECHNIQUE NOUVELLE GENERATION"/>
    <x v="0"/>
    <s v="ADETIKOPE"/>
    <s v="AGOE-NYIVE"/>
    <s v="AGOE-NYIVE"/>
    <x v="0"/>
    <x v="1"/>
    <x v="2"/>
    <x v="3"/>
    <n v="6"/>
    <n v="5"/>
  </r>
  <r>
    <n v="2010132"/>
    <x v="0"/>
    <s v="INSTITUT TECHNIQUE NOUVELLE GENERATION"/>
    <x v="0"/>
    <s v="ADETIKOPE"/>
    <s v="AGOE-NYIVE"/>
    <s v="AGOE-NYIVE"/>
    <x v="0"/>
    <x v="1"/>
    <x v="2"/>
    <x v="4"/>
    <n v="1"/>
    <n v="1"/>
  </r>
  <r>
    <n v="2010132"/>
    <x v="0"/>
    <s v="INSTITUT TECHNIQUE NOUVELLE GENERATION"/>
    <x v="0"/>
    <s v="ADETIKOPE"/>
    <s v="AGOE-NYIVE"/>
    <s v="AGOE-NYIVE"/>
    <x v="0"/>
    <x v="1"/>
    <x v="2"/>
    <x v="5"/>
    <n v="0"/>
    <n v="2"/>
  </r>
  <r>
    <n v="2010132"/>
    <x v="0"/>
    <s v="INSTITUT TECHNIQUE NOUVELLE GENERATION"/>
    <x v="0"/>
    <s v="ADETIKOPE"/>
    <s v="AGOE-NYIVE"/>
    <s v="AGOE-NYIVE"/>
    <x v="0"/>
    <x v="1"/>
    <x v="2"/>
    <x v="6"/>
    <n v="1"/>
    <n v="4"/>
  </r>
  <r>
    <n v="2010132"/>
    <x v="0"/>
    <s v="INSTITUT TECHNIQUE NOUVELLE GENERATION"/>
    <x v="0"/>
    <s v="ADETIKOPE"/>
    <s v="AGOE-NYIVE"/>
    <s v="AGOE-NYIVE"/>
    <x v="0"/>
    <x v="1"/>
    <x v="3"/>
    <x v="2"/>
    <n v="2"/>
    <n v="3"/>
  </r>
  <r>
    <n v="2010132"/>
    <x v="0"/>
    <s v="INSTITUT TECHNIQUE NOUVELLE GENERATION"/>
    <x v="0"/>
    <s v="ADETIKOPE"/>
    <s v="AGOE-NYIVE"/>
    <s v="AGOE-NYIVE"/>
    <x v="0"/>
    <x v="1"/>
    <x v="3"/>
    <x v="10"/>
    <n v="0"/>
    <n v="1"/>
  </r>
  <r>
    <n v="2010132"/>
    <x v="0"/>
    <s v="INSTITUT TECHNIQUE NOUVELLE GENERATION"/>
    <x v="0"/>
    <s v="ADETIKOPE"/>
    <s v="AGOE-NYIVE"/>
    <s v="AGOE-NYIVE"/>
    <x v="0"/>
    <x v="3"/>
    <x v="1"/>
    <x v="0"/>
    <n v="0"/>
    <n v="5"/>
  </r>
  <r>
    <n v="2010132"/>
    <x v="0"/>
    <s v="INSTITUT TECHNIQUE NOUVELLE GENERATION"/>
    <x v="0"/>
    <s v="ADETIKOPE"/>
    <s v="AGOE-NYIVE"/>
    <s v="AGOE-NYIVE"/>
    <x v="0"/>
    <x v="3"/>
    <x v="1"/>
    <x v="2"/>
    <n v="0"/>
    <n v="5"/>
  </r>
  <r>
    <n v="2010132"/>
    <x v="0"/>
    <s v="INSTITUT TECHNIQUE NOUVELLE GENERATION"/>
    <x v="0"/>
    <s v="ADETIKOPE"/>
    <s v="AGOE-NYIVE"/>
    <s v="AGOE-NYIVE"/>
    <x v="0"/>
    <x v="3"/>
    <x v="1"/>
    <x v="10"/>
    <n v="0"/>
    <n v="2"/>
  </r>
  <r>
    <n v="2010132"/>
    <x v="0"/>
    <s v="INSTITUT TECHNIQUE NOUVELLE GENERATION"/>
    <x v="0"/>
    <s v="ADETIKOPE"/>
    <s v="AGOE-NYIVE"/>
    <s v="AGOE-NYIVE"/>
    <x v="0"/>
    <x v="3"/>
    <x v="1"/>
    <x v="3"/>
    <n v="0"/>
    <n v="3"/>
  </r>
  <r>
    <n v="2010132"/>
    <x v="0"/>
    <s v="INSTITUT TECHNIQUE NOUVELLE GENERATION"/>
    <x v="0"/>
    <s v="ADETIKOPE"/>
    <s v="AGOE-NYIVE"/>
    <s v="AGOE-NYIVE"/>
    <x v="0"/>
    <x v="3"/>
    <x v="1"/>
    <x v="6"/>
    <n v="0"/>
    <n v="1"/>
  </r>
  <r>
    <n v="2010132"/>
    <x v="0"/>
    <s v="INSTITUT TECHNIQUE NOUVELLE GENERATION"/>
    <x v="0"/>
    <s v="ADETIKOPE"/>
    <s v="AGOE-NYIVE"/>
    <s v="AGOE-NYIVE"/>
    <x v="0"/>
    <x v="3"/>
    <x v="2"/>
    <x v="0"/>
    <n v="2"/>
    <n v="5"/>
  </r>
  <r>
    <n v="2010132"/>
    <x v="0"/>
    <s v="INSTITUT TECHNIQUE NOUVELLE GENERATION"/>
    <x v="0"/>
    <s v="ADETIKOPE"/>
    <s v="AGOE-NYIVE"/>
    <s v="AGOE-NYIVE"/>
    <x v="0"/>
    <x v="3"/>
    <x v="2"/>
    <x v="2"/>
    <n v="2"/>
    <n v="7"/>
  </r>
  <r>
    <n v="2010132"/>
    <x v="0"/>
    <s v="INSTITUT TECHNIQUE NOUVELLE GENERATION"/>
    <x v="0"/>
    <s v="ADETIKOPE"/>
    <s v="AGOE-NYIVE"/>
    <s v="AGOE-NYIVE"/>
    <x v="0"/>
    <x v="3"/>
    <x v="2"/>
    <x v="10"/>
    <n v="2"/>
    <n v="3"/>
  </r>
  <r>
    <n v="2010132"/>
    <x v="0"/>
    <s v="INSTITUT TECHNIQUE NOUVELLE GENERATION"/>
    <x v="0"/>
    <s v="ADETIKOPE"/>
    <s v="AGOE-NYIVE"/>
    <s v="AGOE-NYIVE"/>
    <x v="0"/>
    <x v="3"/>
    <x v="2"/>
    <x v="3"/>
    <n v="3"/>
    <n v="1"/>
  </r>
  <r>
    <n v="2010132"/>
    <x v="0"/>
    <s v="INSTITUT TECHNIQUE NOUVELLE GENERATION"/>
    <x v="0"/>
    <s v="ADETIKOPE"/>
    <s v="AGOE-NYIVE"/>
    <s v="AGOE-NYIVE"/>
    <x v="0"/>
    <x v="3"/>
    <x v="2"/>
    <x v="4"/>
    <n v="3"/>
    <n v="0"/>
  </r>
  <r>
    <n v="2010132"/>
    <x v="0"/>
    <s v="INSTITUT TECHNIQUE NOUVELLE GENERATION"/>
    <x v="0"/>
    <s v="ADETIKOPE"/>
    <s v="AGOE-NYIVE"/>
    <s v="AGOE-NYIVE"/>
    <x v="0"/>
    <x v="3"/>
    <x v="3"/>
    <x v="0"/>
    <n v="3"/>
    <n v="1"/>
  </r>
  <r>
    <n v="2010132"/>
    <x v="0"/>
    <s v="INSTITUT TECHNIQUE NOUVELLE GENERATION"/>
    <x v="0"/>
    <s v="ADETIKOPE"/>
    <s v="AGOE-NYIVE"/>
    <s v="AGOE-NYIVE"/>
    <x v="0"/>
    <x v="3"/>
    <x v="3"/>
    <x v="2"/>
    <n v="1"/>
    <n v="2"/>
  </r>
  <r>
    <n v="2010132"/>
    <x v="0"/>
    <s v="INSTITUT TECHNIQUE NOUVELLE GENERATION"/>
    <x v="0"/>
    <s v="ADETIKOPE"/>
    <s v="AGOE-NYIVE"/>
    <s v="AGOE-NYIVE"/>
    <x v="0"/>
    <x v="3"/>
    <x v="3"/>
    <x v="10"/>
    <n v="1"/>
    <n v="3"/>
  </r>
  <r>
    <n v="2010132"/>
    <x v="0"/>
    <s v="INSTITUT TECHNIQUE NOUVELLE GENERATION"/>
    <x v="0"/>
    <s v="ADETIKOPE"/>
    <s v="AGOE-NYIVE"/>
    <s v="AGOE-NYIVE"/>
    <x v="0"/>
    <x v="5"/>
    <x v="1"/>
    <x v="10"/>
    <n v="0"/>
    <n v="1"/>
  </r>
  <r>
    <n v="2010132"/>
    <x v="0"/>
    <s v="INSTITUT TECHNIQUE NOUVELLE GENERATION"/>
    <x v="0"/>
    <s v="ADETIKOPE"/>
    <s v="AGOE-NYIVE"/>
    <s v="AGOE-NYIVE"/>
    <x v="0"/>
    <x v="5"/>
    <x v="1"/>
    <x v="3"/>
    <n v="0"/>
    <n v="6"/>
  </r>
  <r>
    <n v="2010132"/>
    <x v="0"/>
    <s v="INSTITUT TECHNIQUE NOUVELLE GENERATION"/>
    <x v="0"/>
    <s v="ADETIKOPE"/>
    <s v="AGOE-NYIVE"/>
    <s v="AGOE-NYIVE"/>
    <x v="0"/>
    <x v="5"/>
    <x v="1"/>
    <x v="4"/>
    <n v="0"/>
    <n v="2"/>
  </r>
  <r>
    <n v="2010132"/>
    <x v="0"/>
    <s v="INSTITUT TECHNIQUE NOUVELLE GENERATION"/>
    <x v="0"/>
    <s v="ADETIKOPE"/>
    <s v="AGOE-NYIVE"/>
    <s v="AGOE-NYIVE"/>
    <x v="0"/>
    <x v="5"/>
    <x v="1"/>
    <x v="5"/>
    <n v="0"/>
    <n v="1"/>
  </r>
  <r>
    <n v="2010132"/>
    <x v="0"/>
    <s v="INSTITUT TECHNIQUE NOUVELLE GENERATION"/>
    <x v="0"/>
    <s v="ADETIKOPE"/>
    <s v="AGOE-NYIVE"/>
    <s v="AGOE-NYIVE"/>
    <x v="0"/>
    <x v="5"/>
    <x v="1"/>
    <x v="6"/>
    <n v="1"/>
    <n v="4"/>
  </r>
  <r>
    <n v="2010132"/>
    <x v="0"/>
    <s v="INSTITUT TECHNIQUE NOUVELLE GENERATION"/>
    <x v="0"/>
    <s v="ADETIKOPE"/>
    <s v="AGOE-NYIVE"/>
    <s v="AGOE-NYIVE"/>
    <x v="0"/>
    <x v="5"/>
    <x v="1"/>
    <x v="9"/>
    <n v="0"/>
    <n v="1"/>
  </r>
  <r>
    <n v="2010132"/>
    <x v="0"/>
    <s v="INSTITUT TECHNIQUE NOUVELLE GENERATION"/>
    <x v="0"/>
    <s v="ADETIKOPE"/>
    <s v="AGOE-NYIVE"/>
    <s v="AGOE-NYIVE"/>
    <x v="0"/>
    <x v="5"/>
    <x v="2"/>
    <x v="2"/>
    <n v="1"/>
    <n v="0"/>
  </r>
  <r>
    <n v="2010132"/>
    <x v="0"/>
    <s v="INSTITUT TECHNIQUE NOUVELLE GENERATION"/>
    <x v="0"/>
    <s v="ADETIKOPE"/>
    <s v="AGOE-NYIVE"/>
    <s v="AGOE-NYIVE"/>
    <x v="0"/>
    <x v="5"/>
    <x v="2"/>
    <x v="10"/>
    <n v="5"/>
    <n v="3"/>
  </r>
  <r>
    <n v="2010132"/>
    <x v="0"/>
    <s v="INSTITUT TECHNIQUE NOUVELLE GENERATION"/>
    <x v="0"/>
    <s v="ADETIKOPE"/>
    <s v="AGOE-NYIVE"/>
    <s v="AGOE-NYIVE"/>
    <x v="0"/>
    <x v="5"/>
    <x v="2"/>
    <x v="3"/>
    <n v="3"/>
    <n v="2"/>
  </r>
  <r>
    <n v="2010132"/>
    <x v="0"/>
    <s v="INSTITUT TECHNIQUE NOUVELLE GENERATION"/>
    <x v="0"/>
    <s v="ADETIKOPE"/>
    <s v="AGOE-NYIVE"/>
    <s v="AGOE-NYIVE"/>
    <x v="0"/>
    <x v="5"/>
    <x v="2"/>
    <x v="4"/>
    <n v="5"/>
    <n v="3"/>
  </r>
  <r>
    <n v="2010132"/>
    <x v="0"/>
    <s v="INSTITUT TECHNIQUE NOUVELLE GENERATION"/>
    <x v="0"/>
    <s v="ADETIKOPE"/>
    <s v="AGOE-NYIVE"/>
    <s v="AGOE-NYIVE"/>
    <x v="0"/>
    <x v="5"/>
    <x v="2"/>
    <x v="5"/>
    <m/>
    <n v="4"/>
  </r>
  <r>
    <n v="2010132"/>
    <x v="0"/>
    <s v="INSTITUT TECHNIQUE NOUVELLE GENERATION"/>
    <x v="0"/>
    <s v="ADETIKOPE"/>
    <s v="AGOE-NYIVE"/>
    <s v="AGOE-NYIVE"/>
    <x v="0"/>
    <x v="5"/>
    <x v="2"/>
    <x v="6"/>
    <n v="0"/>
    <n v="4"/>
  </r>
  <r>
    <n v="2010132"/>
    <x v="0"/>
    <s v="INSTITUT TECHNIQUE NOUVELLE GENERATION"/>
    <x v="0"/>
    <s v="ADETIKOPE"/>
    <s v="AGOE-NYIVE"/>
    <s v="AGOE-NYIVE"/>
    <x v="0"/>
    <x v="5"/>
    <x v="2"/>
    <x v="7"/>
    <n v="4"/>
    <n v="3"/>
  </r>
  <r>
    <n v="2010132"/>
    <x v="0"/>
    <s v="INSTITUT TECHNIQUE NOUVELLE GENERATION"/>
    <x v="0"/>
    <s v="ADETIKOPE"/>
    <s v="AGOE-NYIVE"/>
    <s v="AGOE-NYIVE"/>
    <x v="0"/>
    <x v="5"/>
    <x v="3"/>
    <x v="10"/>
    <n v="1"/>
    <n v="1"/>
  </r>
  <r>
    <n v="2010132"/>
    <x v="0"/>
    <s v="INSTITUT TECHNIQUE NOUVELLE GENERATION"/>
    <x v="0"/>
    <s v="ADETIKOPE"/>
    <s v="AGOE-NYIVE"/>
    <s v="AGOE-NYIVE"/>
    <x v="0"/>
    <x v="5"/>
    <x v="3"/>
    <x v="3"/>
    <n v="1"/>
    <n v="1"/>
  </r>
  <r>
    <n v="2010132"/>
    <x v="0"/>
    <s v="INSTITUT TECHNIQUE NOUVELLE GENERATION"/>
    <x v="0"/>
    <s v="ADETIKOPE"/>
    <s v="AGOE-NYIVE"/>
    <s v="AGOE-NYIVE"/>
    <x v="0"/>
    <x v="5"/>
    <x v="3"/>
    <x v="4"/>
    <n v="0"/>
    <n v="1"/>
  </r>
  <r>
    <n v="2010136"/>
    <x v="0"/>
    <s v="HOTEL ECOLE AVENIDA"/>
    <x v="0"/>
    <s v="AFLAO SAGBADO"/>
    <s v="AFLAO SAGBADO"/>
    <s v="GOLFE"/>
    <x v="0"/>
    <x v="0"/>
    <x v="4"/>
    <x v="5"/>
    <n v="1"/>
    <n v="1"/>
  </r>
  <r>
    <n v="2010136"/>
    <x v="0"/>
    <s v="HOTEL ECOLE AVENIDA"/>
    <x v="0"/>
    <s v="AFLAO SAGBADO"/>
    <s v="AFLAO SAGBADO"/>
    <s v="GOLFE"/>
    <x v="0"/>
    <x v="0"/>
    <x v="4"/>
    <x v="6"/>
    <n v="1"/>
    <n v="2"/>
  </r>
  <r>
    <n v="2010136"/>
    <x v="0"/>
    <s v="HOTEL ECOLE AVENIDA"/>
    <x v="0"/>
    <s v="AFLAO SAGBADO"/>
    <s v="AFLAO SAGBADO"/>
    <s v="GOLFE"/>
    <x v="0"/>
    <x v="0"/>
    <x v="4"/>
    <x v="7"/>
    <n v="0"/>
    <n v="1"/>
  </r>
  <r>
    <n v="2010136"/>
    <x v="0"/>
    <s v="HOTEL ECOLE AVENIDA"/>
    <x v="0"/>
    <s v="AFLAO SAGBADO"/>
    <s v="AFLAO SAGBADO"/>
    <s v="GOLFE"/>
    <x v="0"/>
    <x v="0"/>
    <x v="22"/>
    <x v="3"/>
    <n v="2"/>
    <n v="5"/>
  </r>
  <r>
    <n v="2010136"/>
    <x v="0"/>
    <s v="HOTEL ECOLE AVENIDA"/>
    <x v="0"/>
    <s v="AFLAO SAGBADO"/>
    <s v="AFLAO SAGBADO"/>
    <s v="GOLFE"/>
    <x v="0"/>
    <x v="0"/>
    <x v="22"/>
    <x v="4"/>
    <n v="5"/>
    <n v="5"/>
  </r>
  <r>
    <n v="2010136"/>
    <x v="0"/>
    <s v="HOTEL ECOLE AVENIDA"/>
    <x v="0"/>
    <s v="AFLAO SAGBADO"/>
    <s v="AFLAO SAGBADO"/>
    <s v="GOLFE"/>
    <x v="0"/>
    <x v="0"/>
    <x v="22"/>
    <x v="5"/>
    <n v="2"/>
    <n v="6"/>
  </r>
  <r>
    <n v="2010136"/>
    <x v="0"/>
    <s v="HOTEL ECOLE AVENIDA"/>
    <x v="0"/>
    <s v="AFLAO SAGBADO"/>
    <s v="AFLAO SAGBADO"/>
    <s v="GOLFE"/>
    <x v="0"/>
    <x v="0"/>
    <x v="22"/>
    <x v="6"/>
    <n v="2"/>
    <n v="0"/>
  </r>
  <r>
    <n v="2010136"/>
    <x v="0"/>
    <s v="HOTEL ECOLE AVENIDA"/>
    <x v="0"/>
    <s v="AFLAO SAGBADO"/>
    <s v="AFLAO SAGBADO"/>
    <s v="GOLFE"/>
    <x v="0"/>
    <x v="0"/>
    <x v="22"/>
    <x v="7"/>
    <n v="2"/>
    <n v="0"/>
  </r>
  <r>
    <n v="2010136"/>
    <x v="0"/>
    <s v="HOTEL ECOLE AVENIDA"/>
    <x v="0"/>
    <s v="AFLAO SAGBADO"/>
    <s v="AFLAO SAGBADO"/>
    <s v="GOLFE"/>
    <x v="0"/>
    <x v="0"/>
    <x v="5"/>
    <x v="4"/>
    <n v="3"/>
    <n v="2"/>
  </r>
  <r>
    <n v="2010136"/>
    <x v="0"/>
    <s v="HOTEL ECOLE AVENIDA"/>
    <x v="0"/>
    <s v="AFLAO SAGBADO"/>
    <s v="AFLAO SAGBADO"/>
    <s v="GOLFE"/>
    <x v="0"/>
    <x v="0"/>
    <x v="5"/>
    <x v="5"/>
    <n v="1"/>
    <n v="4"/>
  </r>
  <r>
    <n v="2010136"/>
    <x v="0"/>
    <s v="HOTEL ECOLE AVENIDA"/>
    <x v="0"/>
    <s v="AFLAO SAGBADO"/>
    <s v="AFLAO SAGBADO"/>
    <s v="GOLFE"/>
    <x v="0"/>
    <x v="0"/>
    <x v="5"/>
    <x v="6"/>
    <n v="3"/>
    <n v="3"/>
  </r>
  <r>
    <n v="2010136"/>
    <x v="0"/>
    <s v="HOTEL ECOLE AVENIDA"/>
    <x v="0"/>
    <s v="AFLAO SAGBADO"/>
    <s v="AFLAO SAGBADO"/>
    <s v="GOLFE"/>
    <x v="0"/>
    <x v="0"/>
    <x v="5"/>
    <x v="7"/>
    <n v="1"/>
    <n v="1"/>
  </r>
  <r>
    <n v="2010136"/>
    <x v="0"/>
    <s v="HOTEL ECOLE AVENIDA"/>
    <x v="0"/>
    <s v="AFLAO SAGBADO"/>
    <s v="AFLAO SAGBADO"/>
    <s v="GOLFE"/>
    <x v="0"/>
    <x v="2"/>
    <x v="4"/>
    <x v="7"/>
    <n v="1"/>
    <n v="0"/>
  </r>
  <r>
    <n v="2010136"/>
    <x v="0"/>
    <s v="HOTEL ECOLE AVENIDA"/>
    <x v="0"/>
    <s v="AFLAO SAGBADO"/>
    <s v="AFLAO SAGBADO"/>
    <s v="GOLFE"/>
    <x v="0"/>
    <x v="2"/>
    <x v="4"/>
    <x v="8"/>
    <n v="0"/>
    <n v="1"/>
  </r>
  <r>
    <n v="2010136"/>
    <x v="0"/>
    <s v="HOTEL ECOLE AVENIDA"/>
    <x v="0"/>
    <s v="AFLAO SAGBADO"/>
    <s v="AFLAO SAGBADO"/>
    <s v="GOLFE"/>
    <x v="0"/>
    <x v="2"/>
    <x v="22"/>
    <x v="5"/>
    <n v="2"/>
    <n v="3"/>
  </r>
  <r>
    <n v="2010136"/>
    <x v="0"/>
    <s v="HOTEL ECOLE AVENIDA"/>
    <x v="0"/>
    <s v="AFLAO SAGBADO"/>
    <s v="AFLAO SAGBADO"/>
    <s v="GOLFE"/>
    <x v="0"/>
    <x v="2"/>
    <x v="22"/>
    <x v="6"/>
    <n v="4"/>
    <n v="6"/>
  </r>
  <r>
    <n v="2010136"/>
    <x v="0"/>
    <s v="HOTEL ECOLE AVENIDA"/>
    <x v="0"/>
    <s v="AFLAO SAGBADO"/>
    <s v="AFLAO SAGBADO"/>
    <s v="GOLFE"/>
    <x v="0"/>
    <x v="2"/>
    <x v="22"/>
    <x v="7"/>
    <n v="7"/>
    <n v="5"/>
  </r>
  <r>
    <n v="2010136"/>
    <x v="0"/>
    <s v="HOTEL ECOLE AVENIDA"/>
    <x v="0"/>
    <s v="AFLAO SAGBADO"/>
    <s v="AFLAO SAGBADO"/>
    <s v="GOLFE"/>
    <x v="0"/>
    <x v="2"/>
    <x v="22"/>
    <x v="8"/>
    <n v="0"/>
    <n v="6"/>
  </r>
  <r>
    <n v="2010136"/>
    <x v="0"/>
    <s v="HOTEL ECOLE AVENIDA"/>
    <x v="0"/>
    <s v="AFLAO SAGBADO"/>
    <s v="AFLAO SAGBADO"/>
    <s v="GOLFE"/>
    <x v="0"/>
    <x v="2"/>
    <x v="5"/>
    <x v="5"/>
    <n v="0"/>
    <n v="3"/>
  </r>
  <r>
    <n v="2010136"/>
    <x v="0"/>
    <s v="HOTEL ECOLE AVENIDA"/>
    <x v="0"/>
    <s v="AFLAO SAGBADO"/>
    <s v="AFLAO SAGBADO"/>
    <s v="GOLFE"/>
    <x v="0"/>
    <x v="2"/>
    <x v="5"/>
    <x v="6"/>
    <n v="3"/>
    <n v="3"/>
  </r>
  <r>
    <n v="2010136"/>
    <x v="0"/>
    <s v="HOTEL ECOLE AVENIDA"/>
    <x v="0"/>
    <s v="AFLAO SAGBADO"/>
    <s v="AFLAO SAGBADO"/>
    <s v="GOLFE"/>
    <x v="0"/>
    <x v="2"/>
    <x v="5"/>
    <x v="7"/>
    <n v="3"/>
    <n v="5"/>
  </r>
  <r>
    <n v="2010136"/>
    <x v="0"/>
    <s v="HOTEL ECOLE AVENIDA"/>
    <x v="0"/>
    <s v="AFLAO SAGBADO"/>
    <s v="AFLAO SAGBADO"/>
    <s v="GOLFE"/>
    <x v="0"/>
    <x v="2"/>
    <x v="5"/>
    <x v="8"/>
    <n v="0"/>
    <n v="5"/>
  </r>
  <r>
    <n v="2010136"/>
    <x v="0"/>
    <s v="HOTEL ECOLE AVENIDA"/>
    <x v="0"/>
    <s v="AFLAO SAGBADO"/>
    <s v="AFLAO SAGBADO"/>
    <s v="GOLFE"/>
    <x v="0"/>
    <x v="4"/>
    <x v="22"/>
    <x v="1"/>
    <n v="0"/>
    <n v="1"/>
  </r>
  <r>
    <n v="2010136"/>
    <x v="0"/>
    <s v="HOTEL ECOLE AVENIDA"/>
    <x v="0"/>
    <s v="AFLAO SAGBADO"/>
    <s v="AFLAO SAGBADO"/>
    <s v="GOLFE"/>
    <x v="0"/>
    <x v="4"/>
    <x v="22"/>
    <x v="7"/>
    <n v="4"/>
    <n v="2"/>
  </r>
  <r>
    <n v="2010136"/>
    <x v="0"/>
    <s v="HOTEL ECOLE AVENIDA"/>
    <x v="0"/>
    <s v="AFLAO SAGBADO"/>
    <s v="AFLAO SAGBADO"/>
    <s v="GOLFE"/>
    <x v="0"/>
    <x v="4"/>
    <x v="22"/>
    <x v="8"/>
    <n v="3"/>
    <n v="2"/>
  </r>
  <r>
    <n v="2010136"/>
    <x v="0"/>
    <s v="HOTEL ECOLE AVENIDA"/>
    <x v="0"/>
    <s v="AFLAO SAGBADO"/>
    <s v="AFLAO SAGBADO"/>
    <s v="GOLFE"/>
    <x v="0"/>
    <x v="4"/>
    <x v="22"/>
    <x v="9"/>
    <n v="1"/>
    <n v="4"/>
  </r>
  <r>
    <n v="2010137"/>
    <x v="0"/>
    <s v="COMPLEXE POLYTHECHNIQUE ORA ET LABORA"/>
    <x v="0"/>
    <s v="AFLAO SAGBADO"/>
    <s v="AFLAO SAGBADO"/>
    <s v="GOLFE"/>
    <x v="0"/>
    <x v="1"/>
    <x v="1"/>
    <x v="10"/>
    <n v="0"/>
    <n v="5"/>
  </r>
  <r>
    <n v="2010137"/>
    <x v="0"/>
    <s v="COMPLEXE POLYTHECHNIQUE ORA ET LABORA"/>
    <x v="0"/>
    <s v="AFLAO SAGBADO"/>
    <s v="AFLAO SAGBADO"/>
    <s v="GOLFE"/>
    <x v="0"/>
    <x v="1"/>
    <x v="1"/>
    <x v="3"/>
    <n v="0"/>
    <n v="8"/>
  </r>
  <r>
    <n v="2010137"/>
    <x v="0"/>
    <s v="COMPLEXE POLYTHECHNIQUE ORA ET LABORA"/>
    <x v="0"/>
    <s v="AFLAO SAGBADO"/>
    <s v="AFLAO SAGBADO"/>
    <s v="GOLFE"/>
    <x v="0"/>
    <x v="1"/>
    <x v="1"/>
    <x v="4"/>
    <n v="0"/>
    <n v="10"/>
  </r>
  <r>
    <n v="2010137"/>
    <x v="0"/>
    <s v="COMPLEXE POLYTHECHNIQUE ORA ET LABORA"/>
    <x v="0"/>
    <s v="AFLAO SAGBADO"/>
    <s v="AFLAO SAGBADO"/>
    <s v="GOLFE"/>
    <x v="0"/>
    <x v="1"/>
    <x v="1"/>
    <x v="5"/>
    <n v="0"/>
    <n v="1"/>
  </r>
  <r>
    <n v="2010137"/>
    <x v="0"/>
    <s v="COMPLEXE POLYTHECHNIQUE ORA ET LABORA"/>
    <x v="0"/>
    <s v="AFLAO SAGBADO"/>
    <s v="AFLAO SAGBADO"/>
    <s v="GOLFE"/>
    <x v="0"/>
    <x v="1"/>
    <x v="1"/>
    <x v="6"/>
    <n v="0"/>
    <n v="1"/>
  </r>
  <r>
    <n v="2010137"/>
    <x v="0"/>
    <s v="COMPLEXE POLYTHECHNIQUE ORA ET LABORA"/>
    <x v="0"/>
    <s v="AFLAO SAGBADO"/>
    <s v="AFLAO SAGBADO"/>
    <s v="GOLFE"/>
    <x v="0"/>
    <x v="1"/>
    <x v="2"/>
    <x v="1"/>
    <n v="1"/>
    <n v="2"/>
  </r>
  <r>
    <n v="2010137"/>
    <x v="0"/>
    <s v="COMPLEXE POLYTHECHNIQUE ORA ET LABORA"/>
    <x v="0"/>
    <s v="AFLAO SAGBADO"/>
    <s v="AFLAO SAGBADO"/>
    <s v="GOLFE"/>
    <x v="0"/>
    <x v="1"/>
    <x v="2"/>
    <x v="10"/>
    <n v="5"/>
    <n v="5"/>
  </r>
  <r>
    <n v="2010137"/>
    <x v="0"/>
    <s v="COMPLEXE POLYTHECHNIQUE ORA ET LABORA"/>
    <x v="0"/>
    <s v="AFLAO SAGBADO"/>
    <s v="AFLAO SAGBADO"/>
    <s v="GOLFE"/>
    <x v="0"/>
    <x v="1"/>
    <x v="2"/>
    <x v="3"/>
    <n v="8"/>
    <n v="5"/>
  </r>
  <r>
    <n v="2010137"/>
    <x v="0"/>
    <s v="COMPLEXE POLYTHECHNIQUE ORA ET LABORA"/>
    <x v="0"/>
    <s v="AFLAO SAGBADO"/>
    <s v="AFLAO SAGBADO"/>
    <s v="GOLFE"/>
    <x v="0"/>
    <x v="1"/>
    <x v="2"/>
    <x v="4"/>
    <n v="15"/>
    <n v="5"/>
  </r>
  <r>
    <n v="2010137"/>
    <x v="0"/>
    <s v="COMPLEXE POLYTHECHNIQUE ORA ET LABORA"/>
    <x v="0"/>
    <s v="AFLAO SAGBADO"/>
    <s v="AFLAO SAGBADO"/>
    <s v="GOLFE"/>
    <x v="0"/>
    <x v="1"/>
    <x v="2"/>
    <x v="5"/>
    <n v="11"/>
    <n v="5"/>
  </r>
  <r>
    <n v="2010137"/>
    <x v="0"/>
    <s v="COMPLEXE POLYTHECHNIQUE ORA ET LABORA"/>
    <x v="0"/>
    <s v="AFLAO SAGBADO"/>
    <s v="AFLAO SAGBADO"/>
    <s v="GOLFE"/>
    <x v="0"/>
    <x v="1"/>
    <x v="2"/>
    <x v="6"/>
    <n v="4"/>
    <n v="8"/>
  </r>
  <r>
    <n v="2010137"/>
    <x v="0"/>
    <s v="COMPLEXE POLYTHECHNIQUE ORA ET LABORA"/>
    <x v="0"/>
    <s v="AFLAO SAGBADO"/>
    <s v="AFLAO SAGBADO"/>
    <s v="GOLFE"/>
    <x v="0"/>
    <x v="1"/>
    <x v="2"/>
    <x v="7"/>
    <n v="1"/>
    <n v="1"/>
  </r>
  <r>
    <n v="2010137"/>
    <x v="0"/>
    <s v="COMPLEXE POLYTHECHNIQUE ORA ET LABORA"/>
    <x v="0"/>
    <s v="AFLAO SAGBADO"/>
    <s v="AFLAO SAGBADO"/>
    <s v="GOLFE"/>
    <x v="0"/>
    <x v="1"/>
    <x v="2"/>
    <x v="8"/>
    <n v="1"/>
    <n v="1"/>
  </r>
  <r>
    <n v="2010137"/>
    <x v="0"/>
    <s v="COMPLEXE POLYTHECHNIQUE ORA ET LABORA"/>
    <x v="0"/>
    <s v="AFLAO SAGBADO"/>
    <s v="AFLAO SAGBADO"/>
    <s v="GOLFE"/>
    <x v="0"/>
    <x v="1"/>
    <x v="2"/>
    <x v="9"/>
    <n v="1"/>
    <n v="2"/>
  </r>
  <r>
    <n v="2010137"/>
    <x v="0"/>
    <s v="COMPLEXE POLYTHECHNIQUE ORA ET LABORA"/>
    <x v="0"/>
    <s v="AFLAO SAGBADO"/>
    <s v="AFLAO SAGBADO"/>
    <s v="GOLFE"/>
    <x v="0"/>
    <x v="1"/>
    <x v="3"/>
    <x v="10"/>
    <n v="3"/>
    <n v="4"/>
  </r>
  <r>
    <n v="2010137"/>
    <x v="0"/>
    <s v="COMPLEXE POLYTHECHNIQUE ORA ET LABORA"/>
    <x v="0"/>
    <s v="AFLAO SAGBADO"/>
    <s v="AFLAO SAGBADO"/>
    <s v="GOLFE"/>
    <x v="0"/>
    <x v="1"/>
    <x v="3"/>
    <x v="3"/>
    <n v="6"/>
    <n v="5"/>
  </r>
  <r>
    <n v="2010137"/>
    <x v="0"/>
    <s v="COMPLEXE POLYTHECHNIQUE ORA ET LABORA"/>
    <x v="0"/>
    <s v="AFLAO SAGBADO"/>
    <s v="AFLAO SAGBADO"/>
    <s v="GOLFE"/>
    <x v="0"/>
    <x v="1"/>
    <x v="3"/>
    <x v="4"/>
    <n v="5"/>
    <n v="6"/>
  </r>
  <r>
    <n v="2010137"/>
    <x v="0"/>
    <s v="COMPLEXE POLYTHECHNIQUE ORA ET LABORA"/>
    <x v="0"/>
    <s v="AFLAO SAGBADO"/>
    <s v="AFLAO SAGBADO"/>
    <s v="GOLFE"/>
    <x v="0"/>
    <x v="1"/>
    <x v="3"/>
    <x v="5"/>
    <n v="10"/>
    <n v="5"/>
  </r>
  <r>
    <n v="2010137"/>
    <x v="0"/>
    <s v="COMPLEXE POLYTHECHNIQUE ORA ET LABORA"/>
    <x v="0"/>
    <s v="AFLAO SAGBADO"/>
    <s v="AFLAO SAGBADO"/>
    <s v="GOLFE"/>
    <x v="0"/>
    <x v="1"/>
    <x v="3"/>
    <x v="6"/>
    <n v="4"/>
    <n v="3"/>
  </r>
  <r>
    <n v="2010137"/>
    <x v="0"/>
    <s v="COMPLEXE POLYTHECHNIQUE ORA ET LABORA"/>
    <x v="0"/>
    <s v="AFLAO SAGBADO"/>
    <s v="AFLAO SAGBADO"/>
    <s v="GOLFE"/>
    <x v="0"/>
    <x v="1"/>
    <x v="3"/>
    <x v="7"/>
    <n v="1"/>
    <n v="1"/>
  </r>
  <r>
    <n v="2010137"/>
    <x v="0"/>
    <s v="COMPLEXE POLYTHECHNIQUE ORA ET LABORA"/>
    <x v="0"/>
    <s v="AFLAO SAGBADO"/>
    <s v="AFLAO SAGBADO"/>
    <s v="GOLFE"/>
    <x v="0"/>
    <x v="1"/>
    <x v="3"/>
    <x v="8"/>
    <n v="1"/>
    <n v="1"/>
  </r>
  <r>
    <n v="2010137"/>
    <x v="0"/>
    <s v="COMPLEXE POLYTHECHNIQUE ORA ET LABORA"/>
    <x v="0"/>
    <s v="AFLAO SAGBADO"/>
    <s v="AFLAO SAGBADO"/>
    <s v="GOLFE"/>
    <x v="0"/>
    <x v="3"/>
    <x v="1"/>
    <x v="0"/>
    <n v="0"/>
    <n v="4"/>
  </r>
  <r>
    <n v="2010137"/>
    <x v="0"/>
    <s v="COMPLEXE POLYTHECHNIQUE ORA ET LABORA"/>
    <x v="0"/>
    <s v="AFLAO SAGBADO"/>
    <s v="AFLAO SAGBADO"/>
    <s v="GOLFE"/>
    <x v="0"/>
    <x v="3"/>
    <x v="1"/>
    <x v="2"/>
    <n v="0"/>
    <n v="6"/>
  </r>
  <r>
    <n v="2010137"/>
    <x v="0"/>
    <s v="COMPLEXE POLYTHECHNIQUE ORA ET LABORA"/>
    <x v="0"/>
    <s v="AFLAO SAGBADO"/>
    <s v="AFLAO SAGBADO"/>
    <s v="GOLFE"/>
    <x v="0"/>
    <x v="3"/>
    <x v="1"/>
    <x v="10"/>
    <n v="0"/>
    <n v="5"/>
  </r>
  <r>
    <n v="2010137"/>
    <x v="0"/>
    <s v="COMPLEXE POLYTHECHNIQUE ORA ET LABORA"/>
    <x v="0"/>
    <s v="AFLAO SAGBADO"/>
    <s v="AFLAO SAGBADO"/>
    <s v="GOLFE"/>
    <x v="0"/>
    <x v="3"/>
    <x v="1"/>
    <x v="3"/>
    <n v="0"/>
    <n v="2"/>
  </r>
  <r>
    <n v="2010137"/>
    <x v="0"/>
    <s v="COMPLEXE POLYTHECHNIQUE ORA ET LABORA"/>
    <x v="0"/>
    <s v="AFLAO SAGBADO"/>
    <s v="AFLAO SAGBADO"/>
    <s v="GOLFE"/>
    <x v="0"/>
    <x v="3"/>
    <x v="1"/>
    <x v="4"/>
    <n v="0"/>
    <n v="2"/>
  </r>
  <r>
    <n v="2010137"/>
    <x v="0"/>
    <s v="COMPLEXE POLYTHECHNIQUE ORA ET LABORA"/>
    <x v="0"/>
    <s v="AFLAO SAGBADO"/>
    <s v="AFLAO SAGBADO"/>
    <s v="GOLFE"/>
    <x v="0"/>
    <x v="3"/>
    <x v="2"/>
    <x v="0"/>
    <n v="2"/>
    <n v="9"/>
  </r>
  <r>
    <n v="2010137"/>
    <x v="0"/>
    <s v="COMPLEXE POLYTHECHNIQUE ORA ET LABORA"/>
    <x v="0"/>
    <s v="AFLAO SAGBADO"/>
    <s v="AFLAO SAGBADO"/>
    <s v="GOLFE"/>
    <x v="0"/>
    <x v="3"/>
    <x v="2"/>
    <x v="2"/>
    <n v="15"/>
    <n v="5"/>
  </r>
  <r>
    <n v="2010137"/>
    <x v="0"/>
    <s v="COMPLEXE POLYTHECHNIQUE ORA ET LABORA"/>
    <x v="0"/>
    <s v="AFLAO SAGBADO"/>
    <s v="AFLAO SAGBADO"/>
    <s v="GOLFE"/>
    <x v="0"/>
    <x v="3"/>
    <x v="2"/>
    <x v="10"/>
    <n v="11"/>
    <m/>
  </r>
  <r>
    <n v="2010137"/>
    <x v="0"/>
    <s v="COMPLEXE POLYTHECHNIQUE ORA ET LABORA"/>
    <x v="0"/>
    <s v="AFLAO SAGBADO"/>
    <s v="AFLAO SAGBADO"/>
    <s v="GOLFE"/>
    <x v="0"/>
    <x v="3"/>
    <x v="2"/>
    <x v="3"/>
    <n v="2"/>
    <n v="5"/>
  </r>
  <r>
    <n v="2010137"/>
    <x v="0"/>
    <s v="COMPLEXE POLYTHECHNIQUE ORA ET LABORA"/>
    <x v="0"/>
    <s v="AFLAO SAGBADO"/>
    <s v="AFLAO SAGBADO"/>
    <s v="GOLFE"/>
    <x v="0"/>
    <x v="3"/>
    <x v="3"/>
    <x v="0"/>
    <n v="5"/>
    <n v="3"/>
  </r>
  <r>
    <n v="2010137"/>
    <x v="0"/>
    <s v="COMPLEXE POLYTHECHNIQUE ORA ET LABORA"/>
    <x v="0"/>
    <s v="AFLAO SAGBADO"/>
    <s v="AFLAO SAGBADO"/>
    <s v="GOLFE"/>
    <x v="0"/>
    <x v="3"/>
    <x v="3"/>
    <x v="2"/>
    <n v="4"/>
    <n v="2"/>
  </r>
  <r>
    <n v="2010137"/>
    <x v="0"/>
    <s v="COMPLEXE POLYTHECHNIQUE ORA ET LABORA"/>
    <x v="0"/>
    <s v="AFLAO SAGBADO"/>
    <s v="AFLAO SAGBADO"/>
    <s v="GOLFE"/>
    <x v="0"/>
    <x v="3"/>
    <x v="3"/>
    <x v="10"/>
    <n v="2"/>
    <n v="5"/>
  </r>
  <r>
    <n v="2010137"/>
    <x v="0"/>
    <s v="COMPLEXE POLYTHECHNIQUE ORA ET LABORA"/>
    <x v="0"/>
    <s v="AFLAO SAGBADO"/>
    <s v="AFLAO SAGBADO"/>
    <s v="GOLFE"/>
    <x v="0"/>
    <x v="3"/>
    <x v="3"/>
    <x v="3"/>
    <n v="3"/>
    <n v="2"/>
  </r>
  <r>
    <n v="2010137"/>
    <x v="0"/>
    <s v="COMPLEXE POLYTHECHNIQUE ORA ET LABORA"/>
    <x v="0"/>
    <s v="AFLAO SAGBADO"/>
    <s v="AFLAO SAGBADO"/>
    <s v="GOLFE"/>
    <x v="0"/>
    <x v="3"/>
    <x v="3"/>
    <x v="4"/>
    <n v="1"/>
    <n v="1"/>
  </r>
  <r>
    <n v="2010137"/>
    <x v="0"/>
    <s v="COMPLEXE POLYTHECHNIQUE ORA ET LABORA"/>
    <x v="0"/>
    <s v="AFLAO SAGBADO"/>
    <s v="AFLAO SAGBADO"/>
    <s v="GOLFE"/>
    <x v="0"/>
    <x v="5"/>
    <x v="1"/>
    <x v="3"/>
    <n v="0"/>
    <n v="6"/>
  </r>
  <r>
    <n v="2010137"/>
    <x v="0"/>
    <s v="COMPLEXE POLYTHECHNIQUE ORA ET LABORA"/>
    <x v="0"/>
    <s v="AFLAO SAGBADO"/>
    <s v="AFLAO SAGBADO"/>
    <s v="GOLFE"/>
    <x v="0"/>
    <x v="5"/>
    <x v="1"/>
    <x v="4"/>
    <n v="0"/>
    <n v="3"/>
  </r>
  <r>
    <n v="2010137"/>
    <x v="0"/>
    <s v="COMPLEXE POLYTHECHNIQUE ORA ET LABORA"/>
    <x v="0"/>
    <s v="AFLAO SAGBADO"/>
    <s v="AFLAO SAGBADO"/>
    <s v="GOLFE"/>
    <x v="0"/>
    <x v="5"/>
    <x v="1"/>
    <x v="5"/>
    <n v="0"/>
    <n v="4"/>
  </r>
  <r>
    <n v="2010137"/>
    <x v="0"/>
    <s v="COMPLEXE POLYTHECHNIQUE ORA ET LABORA"/>
    <x v="0"/>
    <s v="AFLAO SAGBADO"/>
    <s v="AFLAO SAGBADO"/>
    <s v="GOLFE"/>
    <x v="0"/>
    <x v="5"/>
    <x v="1"/>
    <x v="6"/>
    <n v="0"/>
    <n v="1"/>
  </r>
  <r>
    <n v="2010137"/>
    <x v="0"/>
    <s v="COMPLEXE POLYTHECHNIQUE ORA ET LABORA"/>
    <x v="0"/>
    <s v="AFLAO SAGBADO"/>
    <s v="AFLAO SAGBADO"/>
    <s v="GOLFE"/>
    <x v="0"/>
    <x v="5"/>
    <x v="1"/>
    <x v="7"/>
    <n v="0"/>
    <n v="1"/>
  </r>
  <r>
    <n v="2010137"/>
    <x v="0"/>
    <s v="COMPLEXE POLYTHECHNIQUE ORA ET LABORA"/>
    <x v="0"/>
    <s v="AFLAO SAGBADO"/>
    <s v="AFLAO SAGBADO"/>
    <s v="GOLFE"/>
    <x v="0"/>
    <x v="5"/>
    <x v="1"/>
    <x v="8"/>
    <n v="1"/>
    <n v="2"/>
  </r>
  <r>
    <n v="2010137"/>
    <x v="0"/>
    <s v="COMPLEXE POLYTHECHNIQUE ORA ET LABORA"/>
    <x v="0"/>
    <s v="AFLAO SAGBADO"/>
    <s v="AFLAO SAGBADO"/>
    <s v="GOLFE"/>
    <x v="0"/>
    <x v="5"/>
    <x v="2"/>
    <x v="4"/>
    <n v="2"/>
    <n v="2"/>
  </r>
  <r>
    <n v="2010137"/>
    <x v="0"/>
    <s v="COMPLEXE POLYTHECHNIQUE ORA ET LABORA"/>
    <x v="0"/>
    <s v="AFLAO SAGBADO"/>
    <s v="AFLAO SAGBADO"/>
    <s v="GOLFE"/>
    <x v="0"/>
    <x v="5"/>
    <x v="2"/>
    <x v="5"/>
    <n v="7"/>
    <n v="2"/>
  </r>
  <r>
    <n v="2010137"/>
    <x v="0"/>
    <s v="COMPLEXE POLYTHECHNIQUE ORA ET LABORA"/>
    <x v="0"/>
    <s v="AFLAO SAGBADO"/>
    <s v="AFLAO SAGBADO"/>
    <s v="GOLFE"/>
    <x v="0"/>
    <x v="5"/>
    <x v="2"/>
    <x v="6"/>
    <n v="1"/>
    <n v="2"/>
  </r>
  <r>
    <n v="2010137"/>
    <x v="0"/>
    <s v="COMPLEXE POLYTHECHNIQUE ORA ET LABORA"/>
    <x v="0"/>
    <s v="AFLAO SAGBADO"/>
    <s v="AFLAO SAGBADO"/>
    <s v="GOLFE"/>
    <x v="0"/>
    <x v="5"/>
    <x v="2"/>
    <x v="7"/>
    <n v="11"/>
    <n v="0"/>
  </r>
  <r>
    <n v="2010137"/>
    <x v="0"/>
    <s v="COMPLEXE POLYTHECHNIQUE ORA ET LABORA"/>
    <x v="0"/>
    <s v="AFLAO SAGBADO"/>
    <s v="AFLAO SAGBADO"/>
    <s v="GOLFE"/>
    <x v="0"/>
    <x v="5"/>
    <x v="2"/>
    <x v="8"/>
    <n v="0"/>
    <n v="3"/>
  </r>
  <r>
    <n v="2010137"/>
    <x v="0"/>
    <s v="COMPLEXE POLYTHECHNIQUE ORA ET LABORA"/>
    <x v="0"/>
    <s v="AFLAO SAGBADO"/>
    <s v="AFLAO SAGBADO"/>
    <s v="GOLFE"/>
    <x v="0"/>
    <x v="5"/>
    <x v="2"/>
    <x v="9"/>
    <n v="0"/>
    <n v="2"/>
  </r>
  <r>
    <n v="2010137"/>
    <x v="0"/>
    <s v="COMPLEXE POLYTHECHNIQUE ORA ET LABORA"/>
    <x v="0"/>
    <s v="AFLAO SAGBADO"/>
    <s v="AFLAO SAGBADO"/>
    <s v="GOLFE"/>
    <x v="0"/>
    <x v="5"/>
    <x v="3"/>
    <x v="10"/>
    <n v="0"/>
    <n v="2"/>
  </r>
  <r>
    <n v="2010137"/>
    <x v="0"/>
    <s v="COMPLEXE POLYTHECHNIQUE ORA ET LABORA"/>
    <x v="0"/>
    <s v="AFLAO SAGBADO"/>
    <s v="AFLAO SAGBADO"/>
    <s v="GOLFE"/>
    <x v="0"/>
    <x v="5"/>
    <x v="3"/>
    <x v="3"/>
    <n v="3"/>
    <n v="7"/>
  </r>
  <r>
    <n v="2010137"/>
    <x v="0"/>
    <s v="COMPLEXE POLYTHECHNIQUE ORA ET LABORA"/>
    <x v="0"/>
    <s v="AFLAO SAGBADO"/>
    <s v="AFLAO SAGBADO"/>
    <s v="GOLFE"/>
    <x v="0"/>
    <x v="5"/>
    <x v="3"/>
    <x v="4"/>
    <n v="4"/>
    <n v="6"/>
  </r>
  <r>
    <n v="2010137"/>
    <x v="0"/>
    <s v="COMPLEXE POLYTHECHNIQUE ORA ET LABORA"/>
    <x v="0"/>
    <s v="AFLAO SAGBADO"/>
    <s v="AFLAO SAGBADO"/>
    <s v="GOLFE"/>
    <x v="0"/>
    <x v="5"/>
    <x v="3"/>
    <x v="5"/>
    <n v="4"/>
    <n v="9"/>
  </r>
  <r>
    <n v="2010137"/>
    <x v="0"/>
    <s v="COMPLEXE POLYTHECHNIQUE ORA ET LABORA"/>
    <x v="0"/>
    <s v="AFLAO SAGBADO"/>
    <s v="AFLAO SAGBADO"/>
    <s v="GOLFE"/>
    <x v="0"/>
    <x v="5"/>
    <x v="3"/>
    <x v="6"/>
    <n v="1"/>
    <n v="1"/>
  </r>
  <r>
    <n v="2010137"/>
    <x v="0"/>
    <s v="COMPLEXE POLYTHECHNIQUE ORA ET LABORA"/>
    <x v="0"/>
    <s v="AFLAO SAGBADO"/>
    <s v="AFLAO SAGBADO"/>
    <s v="GOLFE"/>
    <x v="0"/>
    <x v="5"/>
    <x v="3"/>
    <x v="7"/>
    <n v="0"/>
    <n v="1"/>
  </r>
  <r>
    <n v="2010137"/>
    <x v="0"/>
    <s v="COMPLEXE POLYTHECHNIQUE ORA ET LABORA"/>
    <x v="0"/>
    <s v="AFLAO SAGBADO"/>
    <s v="AFLAO SAGBADO"/>
    <s v="GOLFE"/>
    <x v="0"/>
    <x v="5"/>
    <x v="3"/>
    <x v="8"/>
    <n v="1"/>
    <n v="1"/>
  </r>
  <r>
    <n v="2010137"/>
    <x v="0"/>
    <s v="COMPLEXE POLYTHECHNIQUE ORA ET LABORA"/>
    <x v="0"/>
    <s v="AFLAO SAGBADO"/>
    <s v="AFLAO SAGBADO"/>
    <s v="GOLFE"/>
    <x v="0"/>
    <x v="5"/>
    <x v="3"/>
    <x v="9"/>
    <n v="0"/>
    <n v="1"/>
  </r>
  <r>
    <n v="2010142"/>
    <x v="0"/>
    <s v="INSTITUT TECHNIQUE D'ELECTRONIQUE ET DE MICRO-INFORMATIQUE (ITEM-GBENYEDZI)"/>
    <x v="0"/>
    <s v="AFLAO SAGBADO"/>
    <s v="AFLAO SAGBADO"/>
    <s v="GOLFE"/>
    <x v="0"/>
    <x v="1"/>
    <x v="17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x v="17"/>
    <x v="2"/>
    <n v="3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x v="17"/>
    <x v="10"/>
    <n v="3"/>
    <n v="1"/>
  </r>
  <r>
    <n v="2010142"/>
    <x v="0"/>
    <s v="INSTITUT TECHNIQUE D'ELECTRONIQUE ET DE MICRO-INFORMATIQUE (ITEM-GBENYEDZI)"/>
    <x v="0"/>
    <s v="AFLAO SAGBADO"/>
    <s v="AFLAO SAGBADO"/>
    <s v="GOLFE"/>
    <x v="0"/>
    <x v="1"/>
    <x v="17"/>
    <x v="3"/>
    <n v="8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x v="17"/>
    <x v="4"/>
    <n v="4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x v="17"/>
    <x v="5"/>
    <n v="1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x v="1"/>
    <x v="4"/>
    <m/>
    <n v="15"/>
  </r>
  <r>
    <n v="2010142"/>
    <x v="0"/>
    <s v="INSTITUT TECHNIQUE D'ELECTRONIQUE ET DE MICRO-INFORMATIQUE (ITEM-GBENYEDZI)"/>
    <x v="0"/>
    <s v="AFLAO SAGBADO"/>
    <s v="AFLAO SAGBADO"/>
    <s v="GOLFE"/>
    <x v="0"/>
    <x v="1"/>
    <x v="1"/>
    <x v="5"/>
    <n v="0"/>
    <n v="6"/>
  </r>
  <r>
    <n v="2010142"/>
    <x v="0"/>
    <s v="INSTITUT TECHNIQUE D'ELECTRONIQUE ET DE MICRO-INFORMATIQUE (ITEM-GBENYEDZI)"/>
    <x v="0"/>
    <s v="AFLAO SAGBADO"/>
    <s v="AFLAO SAGBADO"/>
    <s v="GOLFE"/>
    <x v="0"/>
    <x v="1"/>
    <x v="1"/>
    <x v="6"/>
    <n v="0"/>
    <n v="2"/>
  </r>
  <r>
    <n v="2010142"/>
    <x v="0"/>
    <s v="INSTITUT TECHNIQUE D'ELECTRONIQUE ET DE MICRO-INFORMATIQUE (ITEM-GBENYEDZI)"/>
    <x v="0"/>
    <s v="AFLAO SAGBADO"/>
    <s v="AFLAO SAGBADO"/>
    <s v="GOLFE"/>
    <x v="0"/>
    <x v="1"/>
    <x v="2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x v="2"/>
    <x v="2"/>
    <n v="1"/>
    <n v="1"/>
  </r>
  <r>
    <n v="2010142"/>
    <x v="0"/>
    <s v="INSTITUT TECHNIQUE D'ELECTRONIQUE ET DE MICRO-INFORMATIQUE (ITEM-GBENYEDZI)"/>
    <x v="0"/>
    <s v="AFLAO SAGBADO"/>
    <s v="AFLAO SAGBADO"/>
    <s v="GOLFE"/>
    <x v="0"/>
    <x v="1"/>
    <x v="2"/>
    <x v="10"/>
    <n v="3"/>
    <n v="4"/>
  </r>
  <r>
    <n v="2010142"/>
    <x v="0"/>
    <s v="INSTITUT TECHNIQUE D'ELECTRONIQUE ET DE MICRO-INFORMATIQUE (ITEM-GBENYEDZI)"/>
    <x v="0"/>
    <s v="AFLAO SAGBADO"/>
    <s v="AFLAO SAGBADO"/>
    <s v="GOLFE"/>
    <x v="0"/>
    <x v="1"/>
    <x v="2"/>
    <x v="3"/>
    <n v="5"/>
    <n v="10"/>
  </r>
  <r>
    <n v="2010142"/>
    <x v="0"/>
    <s v="INSTITUT TECHNIQUE D'ELECTRONIQUE ET DE MICRO-INFORMATIQUE (ITEM-GBENYEDZI)"/>
    <x v="0"/>
    <s v="AFLAO SAGBADO"/>
    <s v="AFLAO SAGBADO"/>
    <s v="GOLFE"/>
    <x v="0"/>
    <x v="1"/>
    <x v="2"/>
    <x v="4"/>
    <n v="16"/>
    <n v="30"/>
  </r>
  <r>
    <n v="2010142"/>
    <x v="0"/>
    <s v="INSTITUT TECHNIQUE D'ELECTRONIQUE ET DE MICRO-INFORMATIQUE (ITEM-GBENYEDZI)"/>
    <x v="0"/>
    <s v="AFLAO SAGBADO"/>
    <s v="AFLAO SAGBADO"/>
    <s v="GOLFE"/>
    <x v="0"/>
    <x v="1"/>
    <x v="2"/>
    <x v="5"/>
    <n v="20"/>
    <n v="15"/>
  </r>
  <r>
    <n v="2010142"/>
    <x v="0"/>
    <s v="INSTITUT TECHNIQUE D'ELECTRONIQUE ET DE MICRO-INFORMATIQUE (ITEM-GBENYEDZI)"/>
    <x v="0"/>
    <s v="AFLAO SAGBADO"/>
    <s v="AFLAO SAGBADO"/>
    <s v="GOLFE"/>
    <x v="0"/>
    <x v="1"/>
    <x v="2"/>
    <x v="6"/>
    <n v="2"/>
    <n v="1"/>
  </r>
  <r>
    <n v="2010142"/>
    <x v="0"/>
    <s v="INSTITUT TECHNIQUE D'ELECTRONIQUE ET DE MICRO-INFORMATIQUE (ITEM-GBENYEDZI)"/>
    <x v="0"/>
    <s v="AFLAO SAGBADO"/>
    <s v="AFLAO SAGBADO"/>
    <s v="GOLFE"/>
    <x v="0"/>
    <x v="1"/>
    <x v="2"/>
    <x v="7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x v="2"/>
    <x v="8"/>
    <n v="0"/>
    <n v="1"/>
  </r>
  <r>
    <n v="2010142"/>
    <x v="0"/>
    <s v="INSTITUT TECHNIQUE D'ELECTRONIQUE ET DE MICRO-INFORMATIQUE (ITEM-GBENYEDZI)"/>
    <x v="0"/>
    <s v="AFLAO SAGBADO"/>
    <s v="AFLAO SAGBADO"/>
    <s v="GOLFE"/>
    <x v="0"/>
    <x v="1"/>
    <x v="3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x v="3"/>
    <x v="2"/>
    <n v="5"/>
    <n v="2"/>
  </r>
  <r>
    <n v="2010142"/>
    <x v="0"/>
    <s v="INSTITUT TECHNIQUE D'ELECTRONIQUE ET DE MICRO-INFORMATIQUE (ITEM-GBENYEDZI)"/>
    <x v="0"/>
    <s v="AFLAO SAGBADO"/>
    <s v="AFLAO SAGBADO"/>
    <s v="GOLFE"/>
    <x v="0"/>
    <x v="1"/>
    <x v="3"/>
    <x v="10"/>
    <n v="8"/>
    <n v="9"/>
  </r>
  <r>
    <n v="2010142"/>
    <x v="0"/>
    <s v="INSTITUT TECHNIQUE D'ELECTRONIQUE ET DE MICRO-INFORMATIQUE (ITEM-GBENYEDZI)"/>
    <x v="0"/>
    <s v="AFLAO SAGBADO"/>
    <s v="AFLAO SAGBADO"/>
    <s v="GOLFE"/>
    <x v="0"/>
    <x v="1"/>
    <x v="3"/>
    <x v="3"/>
    <n v="10"/>
    <n v="15"/>
  </r>
  <r>
    <n v="2010142"/>
    <x v="0"/>
    <s v="INSTITUT TECHNIQUE D'ELECTRONIQUE ET DE MICRO-INFORMATIQUE (ITEM-GBENYEDZI)"/>
    <x v="0"/>
    <s v="AFLAO SAGBADO"/>
    <s v="AFLAO SAGBADO"/>
    <s v="GOLFE"/>
    <x v="0"/>
    <x v="1"/>
    <x v="3"/>
    <x v="4"/>
    <n v="10"/>
    <n v="12"/>
  </r>
  <r>
    <n v="2010142"/>
    <x v="0"/>
    <s v="INSTITUT TECHNIQUE D'ELECTRONIQUE ET DE MICRO-INFORMATIQUE (ITEM-GBENYEDZI)"/>
    <x v="0"/>
    <s v="AFLAO SAGBADO"/>
    <s v="AFLAO SAGBADO"/>
    <s v="GOLFE"/>
    <x v="0"/>
    <x v="1"/>
    <x v="3"/>
    <x v="5"/>
    <n v="3"/>
    <n v="2"/>
  </r>
  <r>
    <n v="2010142"/>
    <x v="0"/>
    <s v="INSTITUT TECHNIQUE D'ELECTRONIQUE ET DE MICRO-INFORMATIQUE (ITEM-GBENYEDZI)"/>
    <x v="0"/>
    <s v="AFLAO SAGBADO"/>
    <s v="AFLAO SAGBADO"/>
    <s v="GOLFE"/>
    <x v="0"/>
    <x v="1"/>
    <x v="3"/>
    <x v="6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x v="3"/>
    <x v="7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1"/>
    <x v="3"/>
    <x v="8"/>
    <n v="0"/>
    <n v="1"/>
  </r>
  <r>
    <n v="2010142"/>
    <x v="0"/>
    <s v="INSTITUT TECHNIQUE D'ELECTRONIQUE ET DE MICRO-INFORMATIQUE (ITEM-GBENYEDZI)"/>
    <x v="0"/>
    <s v="AFLAO SAGBADO"/>
    <s v="AFLAO SAGBADO"/>
    <s v="GOLFE"/>
    <x v="0"/>
    <x v="3"/>
    <x v="17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3"/>
    <x v="17"/>
    <x v="2"/>
    <n v="1"/>
    <m/>
  </r>
  <r>
    <n v="2010142"/>
    <x v="0"/>
    <s v="INSTITUT TECHNIQUE D'ELECTRONIQUE ET DE MICRO-INFORMATIQUE (ITEM-GBENYEDZI)"/>
    <x v="0"/>
    <s v="AFLAO SAGBADO"/>
    <s v="AFLAO SAGBADO"/>
    <s v="GOLFE"/>
    <x v="0"/>
    <x v="3"/>
    <x v="17"/>
    <x v="10"/>
    <n v="11"/>
    <n v="1"/>
  </r>
  <r>
    <n v="2010142"/>
    <x v="0"/>
    <s v="INSTITUT TECHNIQUE D'ELECTRONIQUE ET DE MICRO-INFORMATIQUE (ITEM-GBENYEDZI)"/>
    <x v="0"/>
    <s v="AFLAO SAGBADO"/>
    <s v="AFLAO SAGBADO"/>
    <s v="GOLFE"/>
    <x v="0"/>
    <x v="3"/>
    <x v="17"/>
    <x v="3"/>
    <n v="8"/>
    <n v="0"/>
  </r>
  <r>
    <n v="2010142"/>
    <x v="0"/>
    <s v="INSTITUT TECHNIQUE D'ELECTRONIQUE ET DE MICRO-INFORMATIQUE (ITEM-GBENYEDZI)"/>
    <x v="0"/>
    <s v="AFLAO SAGBADO"/>
    <s v="AFLAO SAGBADO"/>
    <s v="GOLFE"/>
    <x v="0"/>
    <x v="3"/>
    <x v="17"/>
    <x v="4"/>
    <n v="10"/>
    <n v="0"/>
  </r>
  <r>
    <n v="2010142"/>
    <x v="0"/>
    <s v="INSTITUT TECHNIQUE D'ELECTRONIQUE ET DE MICRO-INFORMATIQUE (ITEM-GBENYEDZI)"/>
    <x v="0"/>
    <s v="AFLAO SAGBADO"/>
    <s v="AFLAO SAGBADO"/>
    <s v="GOLFE"/>
    <x v="0"/>
    <x v="3"/>
    <x v="1"/>
    <x v="0"/>
    <n v="0"/>
    <n v="8"/>
  </r>
  <r>
    <n v="2010142"/>
    <x v="0"/>
    <s v="INSTITUT TECHNIQUE D'ELECTRONIQUE ET DE MICRO-INFORMATIQUE (ITEM-GBENYEDZI)"/>
    <x v="0"/>
    <s v="AFLAO SAGBADO"/>
    <s v="AFLAO SAGBADO"/>
    <s v="GOLFE"/>
    <x v="0"/>
    <x v="3"/>
    <x v="1"/>
    <x v="2"/>
    <n v="0"/>
    <n v="4"/>
  </r>
  <r>
    <n v="2010142"/>
    <x v="0"/>
    <s v="INSTITUT TECHNIQUE D'ELECTRONIQUE ET DE MICRO-INFORMATIQUE (ITEM-GBENYEDZI)"/>
    <x v="0"/>
    <s v="AFLAO SAGBADO"/>
    <s v="AFLAO SAGBADO"/>
    <s v="GOLFE"/>
    <x v="0"/>
    <x v="3"/>
    <x v="1"/>
    <x v="10"/>
    <n v="0"/>
    <n v="13"/>
  </r>
  <r>
    <n v="2010142"/>
    <x v="0"/>
    <s v="INSTITUT TECHNIQUE D'ELECTRONIQUE ET DE MICRO-INFORMATIQUE (ITEM-GBENYEDZI)"/>
    <x v="0"/>
    <s v="AFLAO SAGBADO"/>
    <s v="AFLAO SAGBADO"/>
    <s v="GOLFE"/>
    <x v="0"/>
    <x v="3"/>
    <x v="2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3"/>
    <x v="2"/>
    <x v="2"/>
    <n v="10"/>
    <n v="17"/>
  </r>
  <r>
    <n v="2010142"/>
    <x v="0"/>
    <s v="INSTITUT TECHNIQUE D'ELECTRONIQUE ET DE MICRO-INFORMATIQUE (ITEM-GBENYEDZI)"/>
    <x v="0"/>
    <s v="AFLAO SAGBADO"/>
    <s v="AFLAO SAGBADO"/>
    <s v="GOLFE"/>
    <x v="0"/>
    <x v="3"/>
    <x v="2"/>
    <x v="10"/>
    <n v="18"/>
    <n v="15"/>
  </r>
  <r>
    <n v="2010142"/>
    <x v="0"/>
    <s v="INSTITUT TECHNIQUE D'ELECTRONIQUE ET DE MICRO-INFORMATIQUE (ITEM-GBENYEDZI)"/>
    <x v="0"/>
    <s v="AFLAO SAGBADO"/>
    <s v="AFLAO SAGBADO"/>
    <s v="GOLFE"/>
    <x v="0"/>
    <x v="3"/>
    <x v="2"/>
    <x v="3"/>
    <n v="14"/>
    <n v="8"/>
  </r>
  <r>
    <n v="2010142"/>
    <x v="0"/>
    <s v="INSTITUT TECHNIQUE D'ELECTRONIQUE ET DE MICRO-INFORMATIQUE (ITEM-GBENYEDZI)"/>
    <x v="0"/>
    <s v="AFLAO SAGBADO"/>
    <s v="AFLAO SAGBADO"/>
    <s v="GOLFE"/>
    <x v="0"/>
    <x v="3"/>
    <x v="2"/>
    <x v="4"/>
    <n v="2"/>
    <m/>
  </r>
  <r>
    <n v="2010142"/>
    <x v="0"/>
    <s v="INSTITUT TECHNIQUE D'ELECTRONIQUE ET DE MICRO-INFORMATIQUE (ITEM-GBENYEDZI)"/>
    <x v="0"/>
    <s v="AFLAO SAGBADO"/>
    <s v="AFLAO SAGBADO"/>
    <s v="GOLFE"/>
    <x v="0"/>
    <x v="3"/>
    <x v="3"/>
    <x v="0"/>
    <n v="7"/>
    <m/>
  </r>
  <r>
    <n v="2010142"/>
    <x v="0"/>
    <s v="INSTITUT TECHNIQUE D'ELECTRONIQUE ET DE MICRO-INFORMATIQUE (ITEM-GBENYEDZI)"/>
    <x v="0"/>
    <s v="AFLAO SAGBADO"/>
    <s v="AFLAO SAGBADO"/>
    <s v="GOLFE"/>
    <x v="0"/>
    <x v="3"/>
    <x v="3"/>
    <x v="2"/>
    <n v="5"/>
    <n v="8"/>
  </r>
  <r>
    <n v="2010142"/>
    <x v="0"/>
    <s v="INSTITUT TECHNIQUE D'ELECTRONIQUE ET DE MICRO-INFORMATIQUE (ITEM-GBENYEDZI)"/>
    <x v="0"/>
    <s v="AFLAO SAGBADO"/>
    <s v="AFLAO SAGBADO"/>
    <s v="GOLFE"/>
    <x v="0"/>
    <x v="3"/>
    <x v="3"/>
    <x v="10"/>
    <n v="13"/>
    <n v="11"/>
  </r>
  <r>
    <n v="2010142"/>
    <x v="0"/>
    <s v="INSTITUT TECHNIQUE D'ELECTRONIQUE ET DE MICRO-INFORMATIQUE (ITEM-GBENYEDZI)"/>
    <x v="0"/>
    <s v="AFLAO SAGBADO"/>
    <s v="AFLAO SAGBADO"/>
    <s v="GOLFE"/>
    <x v="0"/>
    <x v="3"/>
    <x v="3"/>
    <x v="3"/>
    <n v="9"/>
    <n v="8"/>
  </r>
  <r>
    <n v="2010142"/>
    <x v="0"/>
    <s v="INSTITUT TECHNIQUE D'ELECTRONIQUE ET DE MICRO-INFORMATIQUE (ITEM-GBENYEDZI)"/>
    <x v="0"/>
    <s v="AFLAO SAGBADO"/>
    <s v="AFLAO SAGBADO"/>
    <s v="GOLFE"/>
    <x v="0"/>
    <x v="3"/>
    <x v="3"/>
    <x v="4"/>
    <n v="1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x v="17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x v="17"/>
    <x v="2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x v="17"/>
    <x v="10"/>
    <n v="3"/>
    <n v="1"/>
  </r>
  <r>
    <n v="2010142"/>
    <x v="0"/>
    <s v="INSTITUT TECHNIQUE D'ELECTRONIQUE ET DE MICRO-INFORMATIQUE (ITEM-GBENYEDZI)"/>
    <x v="0"/>
    <s v="AFLAO SAGBADO"/>
    <s v="AFLAO SAGBADO"/>
    <s v="GOLFE"/>
    <x v="0"/>
    <x v="5"/>
    <x v="17"/>
    <x v="3"/>
    <n v="5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x v="17"/>
    <x v="4"/>
    <n v="3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x v="17"/>
    <x v="5"/>
    <n v="1"/>
    <m/>
  </r>
  <r>
    <n v="2010142"/>
    <x v="0"/>
    <s v="INSTITUT TECHNIQUE D'ELECTRONIQUE ET DE MICRO-INFORMATIQUE (ITEM-GBENYEDZI)"/>
    <x v="0"/>
    <s v="AFLAO SAGBADO"/>
    <s v="AFLAO SAGBADO"/>
    <s v="GOLFE"/>
    <x v="0"/>
    <x v="5"/>
    <x v="17"/>
    <x v="6"/>
    <n v="5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x v="1"/>
    <x v="4"/>
    <m/>
    <n v="3"/>
  </r>
  <r>
    <n v="2010142"/>
    <x v="0"/>
    <s v="INSTITUT TECHNIQUE D'ELECTRONIQUE ET DE MICRO-INFORMATIQUE (ITEM-GBENYEDZI)"/>
    <x v="0"/>
    <s v="AFLAO SAGBADO"/>
    <s v="AFLAO SAGBADO"/>
    <s v="GOLFE"/>
    <x v="0"/>
    <x v="5"/>
    <x v="1"/>
    <x v="5"/>
    <m/>
    <n v="8"/>
  </r>
  <r>
    <n v="2010142"/>
    <x v="0"/>
    <s v="INSTITUT TECHNIQUE D'ELECTRONIQUE ET DE MICRO-INFORMATIQUE (ITEM-GBENYEDZI)"/>
    <x v="0"/>
    <s v="AFLAO SAGBADO"/>
    <s v="AFLAO SAGBADO"/>
    <s v="GOLFE"/>
    <x v="0"/>
    <x v="5"/>
    <x v="1"/>
    <x v="6"/>
    <m/>
    <n v="9"/>
  </r>
  <r>
    <n v="2010142"/>
    <x v="0"/>
    <s v="INSTITUT TECHNIQUE D'ELECTRONIQUE ET DE MICRO-INFORMATIQUE (ITEM-GBENYEDZI)"/>
    <x v="0"/>
    <s v="AFLAO SAGBADO"/>
    <s v="AFLAO SAGBADO"/>
    <s v="GOLFE"/>
    <x v="0"/>
    <x v="5"/>
    <x v="1"/>
    <x v="7"/>
    <m/>
    <n v="8"/>
  </r>
  <r>
    <n v="2010142"/>
    <x v="0"/>
    <s v="INSTITUT TECHNIQUE D'ELECTRONIQUE ET DE MICRO-INFORMATIQUE (ITEM-GBENYEDZI)"/>
    <x v="0"/>
    <s v="AFLAO SAGBADO"/>
    <s v="AFLAO SAGBADO"/>
    <s v="GOLFE"/>
    <x v="0"/>
    <x v="5"/>
    <x v="2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x v="2"/>
    <x v="2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x v="2"/>
    <x v="10"/>
    <n v="1"/>
    <n v="1"/>
  </r>
  <r>
    <n v="2010142"/>
    <x v="0"/>
    <s v="INSTITUT TECHNIQUE D'ELECTRONIQUE ET DE MICRO-INFORMATIQUE (ITEM-GBENYEDZI)"/>
    <x v="0"/>
    <s v="AFLAO SAGBADO"/>
    <s v="AFLAO SAGBADO"/>
    <s v="GOLFE"/>
    <x v="0"/>
    <x v="5"/>
    <x v="2"/>
    <x v="3"/>
    <n v="6"/>
    <n v="15"/>
  </r>
  <r>
    <n v="2010142"/>
    <x v="0"/>
    <s v="INSTITUT TECHNIQUE D'ELECTRONIQUE ET DE MICRO-INFORMATIQUE (ITEM-GBENYEDZI)"/>
    <x v="0"/>
    <s v="AFLAO SAGBADO"/>
    <s v="AFLAO SAGBADO"/>
    <s v="GOLFE"/>
    <x v="0"/>
    <x v="5"/>
    <x v="2"/>
    <x v="4"/>
    <n v="5"/>
    <n v="10"/>
  </r>
  <r>
    <n v="2010142"/>
    <x v="0"/>
    <s v="INSTITUT TECHNIQUE D'ELECTRONIQUE ET DE MICRO-INFORMATIQUE (ITEM-GBENYEDZI)"/>
    <x v="0"/>
    <s v="AFLAO SAGBADO"/>
    <s v="AFLAO SAGBADO"/>
    <s v="GOLFE"/>
    <x v="0"/>
    <x v="5"/>
    <x v="2"/>
    <x v="5"/>
    <n v="8"/>
    <n v="6"/>
  </r>
  <r>
    <n v="2010142"/>
    <x v="0"/>
    <s v="INSTITUT TECHNIQUE D'ELECTRONIQUE ET DE MICRO-INFORMATIQUE (ITEM-GBENYEDZI)"/>
    <x v="0"/>
    <s v="AFLAO SAGBADO"/>
    <s v="AFLAO SAGBADO"/>
    <s v="GOLFE"/>
    <x v="0"/>
    <x v="5"/>
    <x v="2"/>
    <x v="6"/>
    <n v="3"/>
    <n v="2"/>
  </r>
  <r>
    <n v="2010142"/>
    <x v="0"/>
    <s v="INSTITUT TECHNIQUE D'ELECTRONIQUE ET DE MICRO-INFORMATIQUE (ITEM-GBENYEDZI)"/>
    <x v="0"/>
    <s v="AFLAO SAGBADO"/>
    <s v="AFLAO SAGBADO"/>
    <s v="GOLFE"/>
    <x v="0"/>
    <x v="5"/>
    <x v="2"/>
    <x v="7"/>
    <n v="0"/>
    <n v="1"/>
  </r>
  <r>
    <n v="2010142"/>
    <x v="0"/>
    <s v="INSTITUT TECHNIQUE D'ELECTRONIQUE ET DE MICRO-INFORMATIQUE (ITEM-GBENYEDZI)"/>
    <x v="0"/>
    <s v="AFLAO SAGBADO"/>
    <s v="AFLAO SAGBADO"/>
    <s v="GOLFE"/>
    <x v="0"/>
    <x v="5"/>
    <x v="2"/>
    <x v="8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x v="2"/>
    <x v="9"/>
    <n v="1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x v="3"/>
    <x v="0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x v="3"/>
    <x v="2"/>
    <n v="0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x v="3"/>
    <x v="10"/>
    <n v="10"/>
    <n v="11"/>
  </r>
  <r>
    <n v="2010142"/>
    <x v="0"/>
    <s v="INSTITUT TECHNIQUE D'ELECTRONIQUE ET DE MICRO-INFORMATIQUE (ITEM-GBENYEDZI)"/>
    <x v="0"/>
    <s v="AFLAO SAGBADO"/>
    <s v="AFLAO SAGBADO"/>
    <s v="GOLFE"/>
    <x v="0"/>
    <x v="5"/>
    <x v="3"/>
    <x v="3"/>
    <n v="5"/>
    <n v="5"/>
  </r>
  <r>
    <n v="2010142"/>
    <x v="0"/>
    <s v="INSTITUT TECHNIQUE D'ELECTRONIQUE ET DE MICRO-INFORMATIQUE (ITEM-GBENYEDZI)"/>
    <x v="0"/>
    <s v="AFLAO SAGBADO"/>
    <s v="AFLAO SAGBADO"/>
    <s v="GOLFE"/>
    <x v="0"/>
    <x v="5"/>
    <x v="3"/>
    <x v="4"/>
    <n v="5"/>
    <n v="10"/>
  </r>
  <r>
    <n v="2010142"/>
    <x v="0"/>
    <s v="INSTITUT TECHNIQUE D'ELECTRONIQUE ET DE MICRO-INFORMATIQUE (ITEM-GBENYEDZI)"/>
    <x v="0"/>
    <s v="AFLAO SAGBADO"/>
    <s v="AFLAO SAGBADO"/>
    <s v="GOLFE"/>
    <x v="0"/>
    <x v="5"/>
    <x v="3"/>
    <x v="5"/>
    <n v="3"/>
    <n v="5"/>
  </r>
  <r>
    <n v="2010142"/>
    <x v="0"/>
    <s v="INSTITUT TECHNIQUE D'ELECTRONIQUE ET DE MICRO-INFORMATIQUE (ITEM-GBENYEDZI)"/>
    <x v="0"/>
    <s v="AFLAO SAGBADO"/>
    <s v="AFLAO SAGBADO"/>
    <s v="GOLFE"/>
    <x v="0"/>
    <x v="5"/>
    <x v="3"/>
    <x v="6"/>
    <n v="1"/>
    <n v="0"/>
  </r>
  <r>
    <n v="2010142"/>
    <x v="0"/>
    <s v="INSTITUT TECHNIQUE D'ELECTRONIQUE ET DE MICRO-INFORMATIQUE (ITEM-GBENYEDZI)"/>
    <x v="0"/>
    <s v="AFLAO SAGBADO"/>
    <s v="AFLAO SAGBADO"/>
    <s v="GOLFE"/>
    <x v="0"/>
    <x v="5"/>
    <x v="3"/>
    <x v="7"/>
    <n v="1"/>
    <n v="1"/>
  </r>
  <r>
    <n v="2010143"/>
    <x v="0"/>
    <s v="INSTITUT DE FORMATION DES GENIS INDUSTRIELS IFGI"/>
    <x v="0"/>
    <s v="AFLAO SAGBADO"/>
    <s v="AFLAO SAGBADO"/>
    <s v="GOLFE"/>
    <x v="0"/>
    <x v="1"/>
    <x v="23"/>
    <x v="1"/>
    <n v="1"/>
    <n v="0"/>
  </r>
  <r>
    <n v="2010143"/>
    <x v="0"/>
    <s v="INSTITUT DE FORMATION DES GENIS INDUSTRIELS IFGI"/>
    <x v="0"/>
    <s v="AFLAO SAGBADO"/>
    <s v="AFLAO SAGBADO"/>
    <s v="GOLFE"/>
    <x v="0"/>
    <x v="1"/>
    <x v="23"/>
    <x v="2"/>
    <n v="7"/>
    <n v="0"/>
  </r>
  <r>
    <n v="2010143"/>
    <x v="0"/>
    <s v="INSTITUT DE FORMATION DES GENIS INDUSTRIELS IFGI"/>
    <x v="0"/>
    <s v="AFLAO SAGBADO"/>
    <s v="AFLAO SAGBADO"/>
    <s v="GOLFE"/>
    <x v="0"/>
    <x v="1"/>
    <x v="23"/>
    <x v="10"/>
    <n v="6"/>
    <n v="0"/>
  </r>
  <r>
    <n v="2010143"/>
    <x v="0"/>
    <s v="INSTITUT DE FORMATION DES GENIS INDUSTRIELS IFGI"/>
    <x v="0"/>
    <s v="AFLAO SAGBADO"/>
    <s v="AFLAO SAGBADO"/>
    <s v="GOLFE"/>
    <x v="0"/>
    <x v="1"/>
    <x v="23"/>
    <x v="3"/>
    <n v="4"/>
    <n v="0"/>
  </r>
  <r>
    <n v="2010143"/>
    <x v="0"/>
    <s v="INSTITUT DE FORMATION DES GENIS INDUSTRIELS IFGI"/>
    <x v="0"/>
    <s v="AFLAO SAGBADO"/>
    <s v="AFLAO SAGBADO"/>
    <s v="GOLFE"/>
    <x v="0"/>
    <x v="1"/>
    <x v="23"/>
    <x v="4"/>
    <n v="4"/>
    <n v="0"/>
  </r>
  <r>
    <n v="2010143"/>
    <x v="0"/>
    <s v="INSTITUT DE FORMATION DES GENIS INDUSTRIELS IFGI"/>
    <x v="0"/>
    <s v="AFLAO SAGBADO"/>
    <s v="AFLAO SAGBADO"/>
    <s v="GOLFE"/>
    <x v="0"/>
    <x v="1"/>
    <x v="23"/>
    <x v="7"/>
    <n v="1"/>
    <n v="0"/>
  </r>
  <r>
    <n v="2010143"/>
    <x v="0"/>
    <s v="INSTITUT DE FORMATION DES GENIS INDUSTRIELS IFGI"/>
    <x v="0"/>
    <s v="AFLAO SAGBADO"/>
    <s v="AFLAO SAGBADO"/>
    <s v="GOLFE"/>
    <x v="0"/>
    <x v="1"/>
    <x v="23"/>
    <x v="9"/>
    <n v="1"/>
    <n v="0"/>
  </r>
  <r>
    <n v="2010143"/>
    <x v="0"/>
    <s v="INSTITUT DE FORMATION DES GENIS INDUSTRIELS IFGI"/>
    <x v="0"/>
    <s v="AFLAO SAGBADO"/>
    <s v="AFLAO SAGBADO"/>
    <s v="GOLFE"/>
    <x v="0"/>
    <x v="1"/>
    <x v="17"/>
    <x v="2"/>
    <n v="4"/>
    <n v="0"/>
  </r>
  <r>
    <n v="2010143"/>
    <x v="0"/>
    <s v="INSTITUT DE FORMATION DES GENIS INDUSTRIELS IFGI"/>
    <x v="0"/>
    <s v="AFLAO SAGBADO"/>
    <s v="AFLAO SAGBADO"/>
    <s v="GOLFE"/>
    <x v="0"/>
    <x v="1"/>
    <x v="17"/>
    <x v="10"/>
    <n v="7"/>
    <n v="0"/>
  </r>
  <r>
    <n v="2010143"/>
    <x v="0"/>
    <s v="INSTITUT DE FORMATION DES GENIS INDUSTRIELS IFGI"/>
    <x v="0"/>
    <s v="AFLAO SAGBADO"/>
    <s v="AFLAO SAGBADO"/>
    <s v="GOLFE"/>
    <x v="0"/>
    <x v="1"/>
    <x v="17"/>
    <x v="3"/>
    <n v="2"/>
    <n v="0"/>
  </r>
  <r>
    <n v="2010143"/>
    <x v="0"/>
    <s v="INSTITUT DE FORMATION DES GENIS INDUSTRIELS IFGI"/>
    <x v="0"/>
    <s v="AFLAO SAGBADO"/>
    <s v="AFLAO SAGBADO"/>
    <s v="GOLFE"/>
    <x v="0"/>
    <x v="1"/>
    <x v="17"/>
    <x v="5"/>
    <n v="1"/>
    <n v="0"/>
  </r>
  <r>
    <n v="2010143"/>
    <x v="0"/>
    <s v="INSTITUT DE FORMATION DES GENIS INDUSTRIELS IFGI"/>
    <x v="0"/>
    <s v="AFLAO SAGBADO"/>
    <s v="AFLAO SAGBADO"/>
    <s v="GOLFE"/>
    <x v="0"/>
    <x v="1"/>
    <x v="8"/>
    <x v="2"/>
    <n v="8"/>
    <n v="0"/>
  </r>
  <r>
    <n v="2010143"/>
    <x v="0"/>
    <s v="INSTITUT DE FORMATION DES GENIS INDUSTRIELS IFGI"/>
    <x v="0"/>
    <s v="AFLAO SAGBADO"/>
    <s v="AFLAO SAGBADO"/>
    <s v="GOLFE"/>
    <x v="0"/>
    <x v="1"/>
    <x v="8"/>
    <x v="10"/>
    <n v="12"/>
    <n v="1"/>
  </r>
  <r>
    <n v="2010143"/>
    <x v="0"/>
    <s v="INSTITUT DE FORMATION DES GENIS INDUSTRIELS IFGI"/>
    <x v="0"/>
    <s v="AFLAO SAGBADO"/>
    <s v="AFLAO SAGBADO"/>
    <s v="GOLFE"/>
    <x v="0"/>
    <x v="1"/>
    <x v="8"/>
    <x v="3"/>
    <n v="7"/>
    <n v="0"/>
  </r>
  <r>
    <n v="2010143"/>
    <x v="0"/>
    <s v="INSTITUT DE FORMATION DES GENIS INDUSTRIELS IFGI"/>
    <x v="0"/>
    <s v="AFLAO SAGBADO"/>
    <s v="AFLAO SAGBADO"/>
    <s v="GOLFE"/>
    <x v="0"/>
    <x v="1"/>
    <x v="8"/>
    <x v="4"/>
    <n v="5"/>
    <n v="0"/>
  </r>
  <r>
    <n v="2010143"/>
    <x v="0"/>
    <s v="INSTITUT DE FORMATION DES GENIS INDUSTRIELS IFGI"/>
    <x v="0"/>
    <s v="AFLAO SAGBADO"/>
    <s v="AFLAO SAGBADO"/>
    <s v="GOLFE"/>
    <x v="0"/>
    <x v="1"/>
    <x v="8"/>
    <x v="5"/>
    <n v="3"/>
    <n v="0"/>
  </r>
  <r>
    <n v="2010143"/>
    <x v="0"/>
    <s v="INSTITUT DE FORMATION DES GENIS INDUSTRIELS IFGI"/>
    <x v="0"/>
    <s v="AFLAO SAGBADO"/>
    <s v="AFLAO SAGBADO"/>
    <s v="GOLFE"/>
    <x v="0"/>
    <x v="1"/>
    <x v="8"/>
    <x v="6"/>
    <n v="2"/>
    <n v="0"/>
  </r>
  <r>
    <n v="2010143"/>
    <x v="0"/>
    <s v="INSTITUT DE FORMATION DES GENIS INDUSTRIELS IFGI"/>
    <x v="0"/>
    <s v="AFLAO SAGBADO"/>
    <s v="AFLAO SAGBADO"/>
    <s v="GOLFE"/>
    <x v="0"/>
    <x v="1"/>
    <x v="8"/>
    <x v="7"/>
    <n v="1"/>
    <n v="0"/>
  </r>
  <r>
    <n v="2010143"/>
    <x v="0"/>
    <s v="INSTITUT DE FORMATION DES GENIS INDUSTRIELS IFGI"/>
    <x v="0"/>
    <s v="AFLAO SAGBADO"/>
    <s v="AFLAO SAGBADO"/>
    <s v="GOLFE"/>
    <x v="0"/>
    <x v="1"/>
    <x v="8"/>
    <x v="8"/>
    <n v="1"/>
    <n v="0"/>
  </r>
  <r>
    <n v="2010143"/>
    <x v="0"/>
    <s v="INSTITUT DE FORMATION DES GENIS INDUSTRIELS IFGI"/>
    <x v="0"/>
    <s v="AFLAO SAGBADO"/>
    <s v="AFLAO SAGBADO"/>
    <s v="GOLFE"/>
    <x v="0"/>
    <x v="1"/>
    <x v="7"/>
    <x v="2"/>
    <n v="2"/>
    <n v="1"/>
  </r>
  <r>
    <n v="2010143"/>
    <x v="0"/>
    <s v="INSTITUT DE FORMATION DES GENIS INDUSTRIELS IFGI"/>
    <x v="0"/>
    <s v="AFLAO SAGBADO"/>
    <s v="AFLAO SAGBADO"/>
    <s v="GOLFE"/>
    <x v="0"/>
    <x v="1"/>
    <x v="7"/>
    <x v="10"/>
    <n v="3"/>
    <n v="1"/>
  </r>
  <r>
    <n v="2010143"/>
    <x v="0"/>
    <s v="INSTITUT DE FORMATION DES GENIS INDUSTRIELS IFGI"/>
    <x v="0"/>
    <s v="AFLAO SAGBADO"/>
    <s v="AFLAO SAGBADO"/>
    <s v="GOLFE"/>
    <x v="0"/>
    <x v="1"/>
    <x v="7"/>
    <x v="3"/>
    <n v="1"/>
    <n v="0"/>
  </r>
  <r>
    <n v="2010143"/>
    <x v="0"/>
    <s v="INSTITUT DE FORMATION DES GENIS INDUSTRIELS IFGI"/>
    <x v="0"/>
    <s v="AFLAO SAGBADO"/>
    <s v="AFLAO SAGBADO"/>
    <s v="GOLFE"/>
    <x v="0"/>
    <x v="1"/>
    <x v="7"/>
    <x v="4"/>
    <n v="2"/>
    <n v="0"/>
  </r>
  <r>
    <n v="2010143"/>
    <x v="0"/>
    <s v="INSTITUT DE FORMATION DES GENIS INDUSTRIELS IFGI"/>
    <x v="0"/>
    <s v="AFLAO SAGBADO"/>
    <s v="AFLAO SAGBADO"/>
    <s v="GOLFE"/>
    <x v="0"/>
    <x v="1"/>
    <x v="7"/>
    <x v="5"/>
    <n v="2"/>
    <n v="0"/>
  </r>
  <r>
    <n v="2010143"/>
    <x v="0"/>
    <s v="INSTITUT DE FORMATION DES GENIS INDUSTRIELS IFGI"/>
    <x v="0"/>
    <s v="AFLAO SAGBADO"/>
    <s v="AFLAO SAGBADO"/>
    <s v="GOLFE"/>
    <x v="0"/>
    <x v="1"/>
    <x v="7"/>
    <x v="7"/>
    <n v="0"/>
    <n v="1"/>
  </r>
  <r>
    <n v="2010143"/>
    <x v="0"/>
    <s v="INSTITUT DE FORMATION DES GENIS INDUSTRIELS IFGI"/>
    <x v="0"/>
    <s v="AFLAO SAGBADO"/>
    <s v="AFLAO SAGBADO"/>
    <s v="GOLFE"/>
    <x v="0"/>
    <x v="3"/>
    <x v="23"/>
    <x v="0"/>
    <n v="11"/>
    <n v="2"/>
  </r>
  <r>
    <n v="2010143"/>
    <x v="0"/>
    <s v="INSTITUT DE FORMATION DES GENIS INDUSTRIELS IFGI"/>
    <x v="0"/>
    <s v="AFLAO SAGBADO"/>
    <s v="AFLAO SAGBADO"/>
    <s v="GOLFE"/>
    <x v="0"/>
    <x v="3"/>
    <x v="23"/>
    <x v="2"/>
    <n v="7"/>
    <n v="0"/>
  </r>
  <r>
    <n v="2010143"/>
    <x v="0"/>
    <s v="INSTITUT DE FORMATION DES GENIS INDUSTRIELS IFGI"/>
    <x v="0"/>
    <s v="AFLAO SAGBADO"/>
    <s v="AFLAO SAGBADO"/>
    <s v="GOLFE"/>
    <x v="0"/>
    <x v="3"/>
    <x v="23"/>
    <x v="10"/>
    <n v="2"/>
    <n v="0"/>
  </r>
  <r>
    <n v="2010143"/>
    <x v="0"/>
    <s v="INSTITUT DE FORMATION DES GENIS INDUSTRIELS IFGI"/>
    <x v="0"/>
    <s v="AFLAO SAGBADO"/>
    <s v="AFLAO SAGBADO"/>
    <s v="GOLFE"/>
    <x v="0"/>
    <x v="3"/>
    <x v="23"/>
    <x v="3"/>
    <n v="7"/>
    <n v="0"/>
  </r>
  <r>
    <n v="2010143"/>
    <x v="0"/>
    <s v="INSTITUT DE FORMATION DES GENIS INDUSTRIELS IFGI"/>
    <x v="0"/>
    <s v="AFLAO SAGBADO"/>
    <s v="AFLAO SAGBADO"/>
    <s v="GOLFE"/>
    <x v="0"/>
    <x v="3"/>
    <x v="23"/>
    <x v="4"/>
    <n v="1"/>
    <n v="0"/>
  </r>
  <r>
    <n v="2010143"/>
    <x v="0"/>
    <s v="INSTITUT DE FORMATION DES GENIS INDUSTRIELS IFGI"/>
    <x v="0"/>
    <s v="AFLAO SAGBADO"/>
    <s v="AFLAO SAGBADO"/>
    <s v="GOLFE"/>
    <x v="0"/>
    <x v="3"/>
    <x v="23"/>
    <x v="7"/>
    <n v="1"/>
    <n v="0"/>
  </r>
  <r>
    <n v="2010143"/>
    <x v="0"/>
    <s v="INSTITUT DE FORMATION DES GENIS INDUSTRIELS IFGI"/>
    <x v="0"/>
    <s v="AFLAO SAGBADO"/>
    <s v="AFLAO SAGBADO"/>
    <s v="GOLFE"/>
    <x v="0"/>
    <x v="3"/>
    <x v="17"/>
    <x v="0"/>
    <n v="3"/>
    <n v="0"/>
  </r>
  <r>
    <n v="2010143"/>
    <x v="0"/>
    <s v="INSTITUT DE FORMATION DES GENIS INDUSTRIELS IFGI"/>
    <x v="0"/>
    <s v="AFLAO SAGBADO"/>
    <s v="AFLAO SAGBADO"/>
    <s v="GOLFE"/>
    <x v="0"/>
    <x v="3"/>
    <x v="17"/>
    <x v="2"/>
    <n v="1"/>
    <n v="0"/>
  </r>
  <r>
    <n v="2010143"/>
    <x v="0"/>
    <s v="INSTITUT DE FORMATION DES GENIS INDUSTRIELS IFGI"/>
    <x v="0"/>
    <s v="AFLAO SAGBADO"/>
    <s v="AFLAO SAGBADO"/>
    <s v="GOLFE"/>
    <x v="0"/>
    <x v="3"/>
    <x v="17"/>
    <x v="4"/>
    <n v="1"/>
    <n v="0"/>
  </r>
  <r>
    <n v="2010143"/>
    <x v="0"/>
    <s v="INSTITUT DE FORMATION DES GENIS INDUSTRIELS IFGI"/>
    <x v="0"/>
    <s v="AFLAO SAGBADO"/>
    <s v="AFLAO SAGBADO"/>
    <s v="GOLFE"/>
    <x v="0"/>
    <x v="3"/>
    <x v="8"/>
    <x v="0"/>
    <n v="18"/>
    <n v="0"/>
  </r>
  <r>
    <n v="2010143"/>
    <x v="0"/>
    <s v="INSTITUT DE FORMATION DES GENIS INDUSTRIELS IFGI"/>
    <x v="0"/>
    <s v="AFLAO SAGBADO"/>
    <s v="AFLAO SAGBADO"/>
    <s v="GOLFE"/>
    <x v="0"/>
    <x v="3"/>
    <x v="8"/>
    <x v="2"/>
    <n v="8"/>
    <n v="0"/>
  </r>
  <r>
    <n v="2010143"/>
    <x v="0"/>
    <s v="INSTITUT DE FORMATION DES GENIS INDUSTRIELS IFGI"/>
    <x v="0"/>
    <s v="AFLAO SAGBADO"/>
    <s v="AFLAO SAGBADO"/>
    <s v="GOLFE"/>
    <x v="0"/>
    <x v="3"/>
    <x v="8"/>
    <x v="10"/>
    <n v="6"/>
    <n v="0"/>
  </r>
  <r>
    <n v="2010143"/>
    <x v="0"/>
    <s v="INSTITUT DE FORMATION DES GENIS INDUSTRIELS IFGI"/>
    <x v="0"/>
    <s v="AFLAO SAGBADO"/>
    <s v="AFLAO SAGBADO"/>
    <s v="GOLFE"/>
    <x v="0"/>
    <x v="3"/>
    <x v="8"/>
    <x v="3"/>
    <n v="4"/>
    <n v="0"/>
  </r>
  <r>
    <n v="2010143"/>
    <x v="0"/>
    <s v="INSTITUT DE FORMATION DES GENIS INDUSTRIELS IFGI"/>
    <x v="0"/>
    <s v="AFLAO SAGBADO"/>
    <s v="AFLAO SAGBADO"/>
    <s v="GOLFE"/>
    <x v="0"/>
    <x v="3"/>
    <x v="8"/>
    <x v="4"/>
    <n v="1"/>
    <n v="0"/>
  </r>
  <r>
    <n v="2010143"/>
    <x v="0"/>
    <s v="INSTITUT DE FORMATION DES GENIS INDUSTRIELS IFGI"/>
    <x v="0"/>
    <s v="AFLAO SAGBADO"/>
    <s v="AFLAO SAGBADO"/>
    <s v="GOLFE"/>
    <x v="0"/>
    <x v="3"/>
    <x v="7"/>
    <x v="0"/>
    <n v="8"/>
    <n v="2"/>
  </r>
  <r>
    <n v="2010143"/>
    <x v="0"/>
    <s v="INSTITUT DE FORMATION DES GENIS INDUSTRIELS IFGI"/>
    <x v="0"/>
    <s v="AFLAO SAGBADO"/>
    <s v="AFLAO SAGBADO"/>
    <s v="GOLFE"/>
    <x v="0"/>
    <x v="3"/>
    <x v="7"/>
    <x v="2"/>
    <n v="2"/>
    <n v="0"/>
  </r>
  <r>
    <n v="2010143"/>
    <x v="0"/>
    <s v="INSTITUT DE FORMATION DES GENIS INDUSTRIELS IFGI"/>
    <x v="0"/>
    <s v="AFLAO SAGBADO"/>
    <s v="AFLAO SAGBADO"/>
    <s v="GOLFE"/>
    <x v="0"/>
    <x v="3"/>
    <x v="7"/>
    <x v="10"/>
    <n v="2"/>
    <n v="0"/>
  </r>
  <r>
    <n v="2010143"/>
    <x v="0"/>
    <s v="INSTITUT DE FORMATION DES GENIS INDUSTRIELS IFGI"/>
    <x v="0"/>
    <s v="AFLAO SAGBADO"/>
    <s v="AFLAO SAGBADO"/>
    <s v="GOLFE"/>
    <x v="0"/>
    <x v="5"/>
    <x v="23"/>
    <x v="1"/>
    <n v="1"/>
    <n v="0"/>
  </r>
  <r>
    <n v="2010143"/>
    <x v="0"/>
    <s v="INSTITUT DE FORMATION DES GENIS INDUSTRIELS IFGI"/>
    <x v="0"/>
    <s v="AFLAO SAGBADO"/>
    <s v="AFLAO SAGBADO"/>
    <s v="GOLFE"/>
    <x v="0"/>
    <x v="5"/>
    <x v="23"/>
    <x v="10"/>
    <n v="2"/>
    <n v="0"/>
  </r>
  <r>
    <n v="2010143"/>
    <x v="0"/>
    <s v="INSTITUT DE FORMATION DES GENIS INDUSTRIELS IFGI"/>
    <x v="0"/>
    <s v="AFLAO SAGBADO"/>
    <s v="AFLAO SAGBADO"/>
    <s v="GOLFE"/>
    <x v="0"/>
    <x v="5"/>
    <x v="23"/>
    <x v="3"/>
    <n v="7"/>
    <n v="0"/>
  </r>
  <r>
    <n v="2010143"/>
    <x v="0"/>
    <s v="INSTITUT DE FORMATION DES GENIS INDUSTRIELS IFGI"/>
    <x v="0"/>
    <s v="AFLAO SAGBADO"/>
    <s v="AFLAO SAGBADO"/>
    <s v="GOLFE"/>
    <x v="0"/>
    <x v="5"/>
    <x v="23"/>
    <x v="4"/>
    <n v="2"/>
    <n v="0"/>
  </r>
  <r>
    <n v="2010143"/>
    <x v="0"/>
    <s v="INSTITUT DE FORMATION DES GENIS INDUSTRIELS IFGI"/>
    <x v="0"/>
    <s v="AFLAO SAGBADO"/>
    <s v="AFLAO SAGBADO"/>
    <s v="GOLFE"/>
    <x v="0"/>
    <x v="5"/>
    <x v="23"/>
    <x v="5"/>
    <n v="1"/>
    <n v="0"/>
  </r>
  <r>
    <n v="2010143"/>
    <x v="0"/>
    <s v="INSTITUT DE FORMATION DES GENIS INDUSTRIELS IFGI"/>
    <x v="0"/>
    <s v="AFLAO SAGBADO"/>
    <s v="AFLAO SAGBADO"/>
    <s v="GOLFE"/>
    <x v="0"/>
    <x v="5"/>
    <x v="23"/>
    <x v="6"/>
    <n v="1"/>
    <n v="0"/>
  </r>
  <r>
    <n v="2010143"/>
    <x v="0"/>
    <s v="INSTITUT DE FORMATION DES GENIS INDUSTRIELS IFGI"/>
    <x v="0"/>
    <s v="AFLAO SAGBADO"/>
    <s v="AFLAO SAGBADO"/>
    <s v="GOLFE"/>
    <x v="0"/>
    <x v="5"/>
    <x v="23"/>
    <x v="8"/>
    <n v="1"/>
    <n v="0"/>
  </r>
  <r>
    <n v="2010143"/>
    <x v="0"/>
    <s v="INSTITUT DE FORMATION DES GENIS INDUSTRIELS IFGI"/>
    <x v="0"/>
    <s v="AFLAO SAGBADO"/>
    <s v="AFLAO SAGBADO"/>
    <s v="GOLFE"/>
    <x v="0"/>
    <x v="5"/>
    <x v="17"/>
    <x v="10"/>
    <n v="3"/>
    <n v="0"/>
  </r>
  <r>
    <n v="2010143"/>
    <x v="0"/>
    <s v="INSTITUT DE FORMATION DES GENIS INDUSTRIELS IFGI"/>
    <x v="0"/>
    <s v="AFLAO SAGBADO"/>
    <s v="AFLAO SAGBADO"/>
    <s v="GOLFE"/>
    <x v="0"/>
    <x v="5"/>
    <x v="17"/>
    <x v="3"/>
    <n v="6"/>
    <n v="0"/>
  </r>
  <r>
    <n v="2010143"/>
    <x v="0"/>
    <s v="INSTITUT DE FORMATION DES GENIS INDUSTRIELS IFGI"/>
    <x v="0"/>
    <s v="AFLAO SAGBADO"/>
    <s v="AFLAO SAGBADO"/>
    <s v="GOLFE"/>
    <x v="0"/>
    <x v="5"/>
    <x v="17"/>
    <x v="4"/>
    <n v="2"/>
    <n v="0"/>
  </r>
  <r>
    <n v="2010143"/>
    <x v="0"/>
    <s v="INSTITUT DE FORMATION DES GENIS INDUSTRIELS IFGI"/>
    <x v="0"/>
    <s v="AFLAO SAGBADO"/>
    <s v="AFLAO SAGBADO"/>
    <s v="GOLFE"/>
    <x v="0"/>
    <x v="5"/>
    <x v="17"/>
    <x v="5"/>
    <n v="2"/>
    <n v="0"/>
  </r>
  <r>
    <n v="2010143"/>
    <x v="0"/>
    <s v="INSTITUT DE FORMATION DES GENIS INDUSTRIELS IFGI"/>
    <x v="0"/>
    <s v="AFLAO SAGBADO"/>
    <s v="AFLAO SAGBADO"/>
    <s v="GOLFE"/>
    <x v="0"/>
    <x v="5"/>
    <x v="17"/>
    <x v="6"/>
    <n v="1"/>
    <n v="0"/>
  </r>
  <r>
    <n v="2010143"/>
    <x v="0"/>
    <s v="INSTITUT DE FORMATION DES GENIS INDUSTRIELS IFGI"/>
    <x v="0"/>
    <s v="AFLAO SAGBADO"/>
    <s v="AFLAO SAGBADO"/>
    <s v="GOLFE"/>
    <x v="0"/>
    <x v="5"/>
    <x v="8"/>
    <x v="2"/>
    <n v="1"/>
    <n v="0"/>
  </r>
  <r>
    <n v="2010143"/>
    <x v="0"/>
    <s v="INSTITUT DE FORMATION DES GENIS INDUSTRIELS IFGI"/>
    <x v="0"/>
    <s v="AFLAO SAGBADO"/>
    <s v="AFLAO SAGBADO"/>
    <s v="GOLFE"/>
    <x v="0"/>
    <x v="5"/>
    <x v="8"/>
    <x v="10"/>
    <n v="6"/>
    <n v="1"/>
  </r>
  <r>
    <n v="2010143"/>
    <x v="0"/>
    <s v="INSTITUT DE FORMATION DES GENIS INDUSTRIELS IFGI"/>
    <x v="0"/>
    <s v="AFLAO SAGBADO"/>
    <s v="AFLAO SAGBADO"/>
    <s v="GOLFE"/>
    <x v="0"/>
    <x v="5"/>
    <x v="8"/>
    <x v="3"/>
    <n v="1"/>
    <n v="0"/>
  </r>
  <r>
    <n v="2010143"/>
    <x v="0"/>
    <s v="INSTITUT DE FORMATION DES GENIS INDUSTRIELS IFGI"/>
    <x v="0"/>
    <s v="AFLAO SAGBADO"/>
    <s v="AFLAO SAGBADO"/>
    <s v="GOLFE"/>
    <x v="0"/>
    <x v="5"/>
    <x v="8"/>
    <x v="4"/>
    <n v="3"/>
    <n v="0"/>
  </r>
  <r>
    <n v="2010143"/>
    <x v="0"/>
    <s v="INSTITUT DE FORMATION DES GENIS INDUSTRIELS IFGI"/>
    <x v="0"/>
    <s v="AFLAO SAGBADO"/>
    <s v="AFLAO SAGBADO"/>
    <s v="GOLFE"/>
    <x v="0"/>
    <x v="5"/>
    <x v="8"/>
    <x v="5"/>
    <n v="6"/>
    <n v="0"/>
  </r>
  <r>
    <n v="2010143"/>
    <x v="0"/>
    <s v="INSTITUT DE FORMATION DES GENIS INDUSTRIELS IFGI"/>
    <x v="0"/>
    <s v="AFLAO SAGBADO"/>
    <s v="AFLAO SAGBADO"/>
    <s v="GOLFE"/>
    <x v="0"/>
    <x v="5"/>
    <x v="8"/>
    <x v="6"/>
    <n v="1"/>
    <n v="0"/>
  </r>
  <r>
    <n v="2010143"/>
    <x v="0"/>
    <s v="INSTITUT DE FORMATION DES GENIS INDUSTRIELS IFGI"/>
    <x v="0"/>
    <s v="AFLAO SAGBADO"/>
    <s v="AFLAO SAGBADO"/>
    <s v="GOLFE"/>
    <x v="0"/>
    <x v="5"/>
    <x v="7"/>
    <x v="1"/>
    <n v="1"/>
    <n v="0"/>
  </r>
  <r>
    <n v="2010143"/>
    <x v="0"/>
    <s v="INSTITUT DE FORMATION DES GENIS INDUSTRIELS IFGI"/>
    <x v="0"/>
    <s v="AFLAO SAGBADO"/>
    <s v="AFLAO SAGBADO"/>
    <s v="GOLFE"/>
    <x v="0"/>
    <x v="5"/>
    <x v="7"/>
    <x v="5"/>
    <n v="1"/>
    <n v="1"/>
  </r>
  <r>
    <n v="2010143"/>
    <x v="0"/>
    <s v="INSTITUT DE FORMATION DES GENIS INDUSTRIELS IFGI"/>
    <x v="0"/>
    <s v="AFLAO SAGBADO"/>
    <s v="AFLAO SAGBADO"/>
    <s v="GOLFE"/>
    <x v="0"/>
    <x v="5"/>
    <x v="7"/>
    <x v="6"/>
    <n v="3"/>
    <n v="0"/>
  </r>
  <r>
    <n v="2010144"/>
    <x v="0"/>
    <s v="INSTITUT BEBELLA"/>
    <x v="0"/>
    <s v="AFLAO SAGBADO"/>
    <s v="AFLAO SAGBADO"/>
    <s v="GOLFE"/>
    <x v="0"/>
    <x v="0"/>
    <x v="24"/>
    <x v="3"/>
    <n v="0"/>
    <n v="1"/>
  </r>
  <r>
    <n v="2010144"/>
    <x v="0"/>
    <s v="INSTITUT BEBELLA"/>
    <x v="0"/>
    <s v="AFLAO SAGBADO"/>
    <s v="AFLAO SAGBADO"/>
    <s v="GOLFE"/>
    <x v="0"/>
    <x v="0"/>
    <x v="24"/>
    <x v="7"/>
    <n v="0"/>
    <n v="1"/>
  </r>
  <r>
    <n v="2010144"/>
    <x v="0"/>
    <s v="INSTITUT BEBELLA"/>
    <x v="0"/>
    <s v="AFLAO SAGBADO"/>
    <s v="AFLAO SAGBADO"/>
    <s v="GOLFE"/>
    <x v="0"/>
    <x v="2"/>
    <x v="24"/>
    <x v="1"/>
    <n v="0"/>
    <n v="1"/>
  </r>
  <r>
    <n v="2010144"/>
    <x v="0"/>
    <s v="INSTITUT BEBELLA"/>
    <x v="0"/>
    <s v="AFLAO SAGBADO"/>
    <s v="AFLAO SAGBADO"/>
    <s v="GOLFE"/>
    <x v="0"/>
    <x v="2"/>
    <x v="24"/>
    <x v="10"/>
    <n v="0"/>
    <m/>
  </r>
  <r>
    <n v="2010144"/>
    <x v="0"/>
    <s v="INSTITUT BEBELLA"/>
    <x v="0"/>
    <s v="AFLAO SAGBADO"/>
    <s v="AFLAO SAGBADO"/>
    <s v="GOLFE"/>
    <x v="0"/>
    <x v="2"/>
    <x v="24"/>
    <x v="5"/>
    <n v="0"/>
    <m/>
  </r>
  <r>
    <n v="2010144"/>
    <x v="0"/>
    <s v="INSTITUT BEBELLA"/>
    <x v="0"/>
    <s v="AFLAO SAGBADO"/>
    <s v="AFLAO SAGBADO"/>
    <s v="GOLFE"/>
    <x v="0"/>
    <x v="2"/>
    <x v="24"/>
    <x v="7"/>
    <n v="0"/>
    <m/>
  </r>
  <r>
    <n v="2010144"/>
    <x v="0"/>
    <s v="INSTITUT BEBELLA"/>
    <x v="0"/>
    <s v="AFLAO SAGBADO"/>
    <s v="AFLAO SAGBADO"/>
    <s v="GOLFE"/>
    <x v="0"/>
    <x v="2"/>
    <x v="25"/>
    <x v="1"/>
    <n v="0"/>
    <n v="1"/>
  </r>
  <r>
    <n v="2010144"/>
    <x v="0"/>
    <s v="INSTITUT BEBELLA"/>
    <x v="0"/>
    <s v="AFLAO SAGBADO"/>
    <s v="AFLAO SAGBADO"/>
    <s v="GOLFE"/>
    <x v="0"/>
    <x v="2"/>
    <x v="25"/>
    <x v="6"/>
    <n v="0"/>
    <n v="1"/>
  </r>
  <r>
    <n v="2010144"/>
    <x v="0"/>
    <s v="INSTITUT BEBELLA"/>
    <x v="0"/>
    <s v="AFLAO SAGBADO"/>
    <s v="AFLAO SAGBADO"/>
    <s v="GOLFE"/>
    <x v="0"/>
    <x v="2"/>
    <x v="25"/>
    <x v="7"/>
    <n v="0"/>
    <n v="1"/>
  </r>
  <r>
    <n v="2010145"/>
    <x v="0"/>
    <s v="INSTITUT TECHNIQUE DES ETUDES PROFESSIONNELLES "/>
    <x v="0"/>
    <s v="AFLAO SAGBADO"/>
    <s v="AFLAO SAGBADO"/>
    <s v="GOLFE"/>
    <x v="0"/>
    <x v="1"/>
    <x v="1"/>
    <x v="2"/>
    <n v="0"/>
    <n v="1"/>
  </r>
  <r>
    <n v="2010145"/>
    <x v="0"/>
    <s v="INSTITUT TECHNIQUE DES ETUDES PROFESSIONNELLES "/>
    <x v="0"/>
    <s v="AFLAO SAGBADO"/>
    <s v="AFLAO SAGBADO"/>
    <s v="GOLFE"/>
    <x v="0"/>
    <x v="1"/>
    <x v="1"/>
    <x v="3"/>
    <n v="0"/>
    <n v="1"/>
  </r>
  <r>
    <n v="2010145"/>
    <x v="0"/>
    <s v="INSTITUT TECHNIQUE DES ETUDES PROFESSIONNELLES "/>
    <x v="0"/>
    <s v="AFLAO SAGBADO"/>
    <s v="AFLAO SAGBADO"/>
    <s v="GOLFE"/>
    <x v="0"/>
    <x v="1"/>
    <x v="1"/>
    <x v="4"/>
    <n v="0"/>
    <n v="1"/>
  </r>
  <r>
    <n v="2010145"/>
    <x v="0"/>
    <s v="INSTITUT TECHNIQUE DES ETUDES PROFESSIONNELLES "/>
    <x v="0"/>
    <s v="AFLAO SAGBADO"/>
    <s v="AFLAO SAGBADO"/>
    <s v="GOLFE"/>
    <x v="0"/>
    <x v="1"/>
    <x v="1"/>
    <x v="6"/>
    <n v="0"/>
    <n v="1"/>
  </r>
  <r>
    <n v="2010145"/>
    <x v="0"/>
    <s v="INSTITUT TECHNIQUE DES ETUDES PROFESSIONNELLES "/>
    <x v="0"/>
    <s v="AFLAO SAGBADO"/>
    <s v="AFLAO SAGBADO"/>
    <s v="GOLFE"/>
    <x v="0"/>
    <x v="1"/>
    <x v="2"/>
    <x v="1"/>
    <n v="0"/>
    <n v="1"/>
  </r>
  <r>
    <n v="2010145"/>
    <x v="0"/>
    <s v="INSTITUT TECHNIQUE DES ETUDES PROFESSIONNELLES "/>
    <x v="0"/>
    <s v="AFLAO SAGBADO"/>
    <s v="AFLAO SAGBADO"/>
    <s v="GOLFE"/>
    <x v="0"/>
    <x v="1"/>
    <x v="2"/>
    <x v="2"/>
    <n v="0"/>
    <n v="1"/>
  </r>
  <r>
    <n v="2010145"/>
    <x v="0"/>
    <s v="INSTITUT TECHNIQUE DES ETUDES PROFESSIONNELLES "/>
    <x v="0"/>
    <s v="AFLAO SAGBADO"/>
    <s v="AFLAO SAGBADO"/>
    <s v="GOLFE"/>
    <x v="0"/>
    <x v="1"/>
    <x v="2"/>
    <x v="10"/>
    <n v="1"/>
    <n v="1"/>
  </r>
  <r>
    <n v="2010145"/>
    <x v="0"/>
    <s v="INSTITUT TECHNIQUE DES ETUDES PROFESSIONNELLES "/>
    <x v="0"/>
    <s v="AFLAO SAGBADO"/>
    <s v="AFLAO SAGBADO"/>
    <s v="GOLFE"/>
    <x v="0"/>
    <x v="1"/>
    <x v="2"/>
    <x v="3"/>
    <n v="3"/>
    <n v="3"/>
  </r>
  <r>
    <n v="2010145"/>
    <x v="0"/>
    <s v="INSTITUT TECHNIQUE DES ETUDES PROFESSIONNELLES "/>
    <x v="0"/>
    <s v="AFLAO SAGBADO"/>
    <s v="AFLAO SAGBADO"/>
    <s v="GOLFE"/>
    <x v="0"/>
    <x v="1"/>
    <x v="2"/>
    <x v="4"/>
    <n v="1"/>
    <n v="1"/>
  </r>
  <r>
    <n v="2010145"/>
    <x v="0"/>
    <s v="INSTITUT TECHNIQUE DES ETUDES PROFESSIONNELLES "/>
    <x v="0"/>
    <s v="AFLAO SAGBADO"/>
    <s v="AFLAO SAGBADO"/>
    <s v="GOLFE"/>
    <x v="0"/>
    <x v="1"/>
    <x v="2"/>
    <x v="5"/>
    <n v="1"/>
    <n v="2"/>
  </r>
  <r>
    <n v="2010145"/>
    <x v="0"/>
    <s v="INSTITUT TECHNIQUE DES ETUDES PROFESSIONNELLES "/>
    <x v="0"/>
    <s v="AFLAO SAGBADO"/>
    <s v="AFLAO SAGBADO"/>
    <s v="GOLFE"/>
    <x v="0"/>
    <x v="1"/>
    <x v="2"/>
    <x v="6"/>
    <n v="3"/>
    <n v="0"/>
  </r>
  <r>
    <n v="2010145"/>
    <x v="0"/>
    <s v="INSTITUT TECHNIQUE DES ETUDES PROFESSIONNELLES "/>
    <x v="0"/>
    <s v="AFLAO SAGBADO"/>
    <s v="AFLAO SAGBADO"/>
    <s v="GOLFE"/>
    <x v="0"/>
    <x v="1"/>
    <x v="2"/>
    <x v="7"/>
    <n v="0"/>
    <n v="2"/>
  </r>
  <r>
    <n v="2010145"/>
    <x v="0"/>
    <s v="INSTITUT TECHNIQUE DES ETUDES PROFESSIONNELLES "/>
    <x v="0"/>
    <s v="AFLAO SAGBADO"/>
    <s v="AFLAO SAGBADO"/>
    <s v="GOLFE"/>
    <x v="0"/>
    <x v="1"/>
    <x v="2"/>
    <x v="8"/>
    <n v="1"/>
    <n v="0"/>
  </r>
  <r>
    <n v="2010145"/>
    <x v="0"/>
    <s v="INSTITUT TECHNIQUE DES ETUDES PROFESSIONNELLES "/>
    <x v="0"/>
    <s v="AFLAO SAGBADO"/>
    <s v="AFLAO SAGBADO"/>
    <s v="GOLFE"/>
    <x v="0"/>
    <x v="1"/>
    <x v="3"/>
    <x v="2"/>
    <n v="0"/>
    <n v="2"/>
  </r>
  <r>
    <n v="2010145"/>
    <x v="0"/>
    <s v="INSTITUT TECHNIQUE DES ETUDES PROFESSIONNELLES "/>
    <x v="0"/>
    <s v="AFLAO SAGBADO"/>
    <s v="AFLAO SAGBADO"/>
    <s v="GOLFE"/>
    <x v="0"/>
    <x v="1"/>
    <x v="3"/>
    <x v="10"/>
    <n v="1"/>
    <n v="1"/>
  </r>
  <r>
    <n v="2010145"/>
    <x v="0"/>
    <s v="INSTITUT TECHNIQUE DES ETUDES PROFESSIONNELLES "/>
    <x v="0"/>
    <s v="AFLAO SAGBADO"/>
    <s v="AFLAO SAGBADO"/>
    <s v="GOLFE"/>
    <x v="0"/>
    <x v="1"/>
    <x v="3"/>
    <x v="3"/>
    <n v="0"/>
    <n v="1"/>
  </r>
  <r>
    <n v="2010145"/>
    <x v="0"/>
    <s v="INSTITUT TECHNIQUE DES ETUDES PROFESSIONNELLES "/>
    <x v="0"/>
    <s v="AFLAO SAGBADO"/>
    <s v="AFLAO SAGBADO"/>
    <s v="GOLFE"/>
    <x v="0"/>
    <x v="1"/>
    <x v="3"/>
    <x v="6"/>
    <n v="1"/>
    <n v="0"/>
  </r>
  <r>
    <n v="2010145"/>
    <x v="0"/>
    <s v="INSTITUT TECHNIQUE DES ETUDES PROFESSIONNELLES "/>
    <x v="0"/>
    <s v="AFLAO SAGBADO"/>
    <s v="AFLAO SAGBADO"/>
    <s v="GOLFE"/>
    <x v="0"/>
    <x v="2"/>
    <x v="13"/>
    <x v="9"/>
    <n v="1"/>
    <n v="0"/>
  </r>
  <r>
    <n v="2010145"/>
    <x v="0"/>
    <s v="INSTITUT TECHNIQUE DES ETUDES PROFESSIONNELLES "/>
    <x v="0"/>
    <s v="AFLAO SAGBADO"/>
    <s v="AFLAO SAGBADO"/>
    <s v="GOLFE"/>
    <x v="0"/>
    <x v="3"/>
    <x v="1"/>
    <x v="0"/>
    <n v="0"/>
    <n v="3"/>
  </r>
  <r>
    <n v="2010145"/>
    <x v="0"/>
    <s v="INSTITUT TECHNIQUE DES ETUDES PROFESSIONNELLES "/>
    <x v="0"/>
    <s v="AFLAO SAGBADO"/>
    <s v="AFLAO SAGBADO"/>
    <s v="GOLFE"/>
    <x v="0"/>
    <x v="3"/>
    <x v="1"/>
    <x v="10"/>
    <n v="0"/>
    <n v="1"/>
  </r>
  <r>
    <n v="2010145"/>
    <x v="0"/>
    <s v="INSTITUT TECHNIQUE DES ETUDES PROFESSIONNELLES "/>
    <x v="0"/>
    <s v="AFLAO SAGBADO"/>
    <s v="AFLAO SAGBADO"/>
    <s v="GOLFE"/>
    <x v="0"/>
    <x v="3"/>
    <x v="1"/>
    <x v="3"/>
    <n v="0"/>
    <n v="1"/>
  </r>
  <r>
    <n v="2010145"/>
    <x v="0"/>
    <s v="INSTITUT TECHNIQUE DES ETUDES PROFESSIONNELLES "/>
    <x v="0"/>
    <s v="AFLAO SAGBADO"/>
    <s v="AFLAO SAGBADO"/>
    <s v="GOLFE"/>
    <x v="0"/>
    <x v="3"/>
    <x v="1"/>
    <x v="4"/>
    <n v="0"/>
    <n v="2"/>
  </r>
  <r>
    <n v="2010145"/>
    <x v="0"/>
    <s v="INSTITUT TECHNIQUE DES ETUDES PROFESSIONNELLES "/>
    <x v="0"/>
    <s v="AFLAO SAGBADO"/>
    <s v="AFLAO SAGBADO"/>
    <s v="GOLFE"/>
    <x v="0"/>
    <x v="3"/>
    <x v="2"/>
    <x v="0"/>
    <n v="0"/>
    <n v="1"/>
  </r>
  <r>
    <n v="2010145"/>
    <x v="0"/>
    <s v="INSTITUT TECHNIQUE DES ETUDES PROFESSIONNELLES "/>
    <x v="0"/>
    <s v="AFLAO SAGBADO"/>
    <s v="AFLAO SAGBADO"/>
    <s v="GOLFE"/>
    <x v="0"/>
    <x v="3"/>
    <x v="2"/>
    <x v="2"/>
    <n v="1"/>
    <n v="0"/>
  </r>
  <r>
    <n v="2010145"/>
    <x v="0"/>
    <s v="INSTITUT TECHNIQUE DES ETUDES PROFESSIONNELLES "/>
    <x v="0"/>
    <s v="AFLAO SAGBADO"/>
    <s v="AFLAO SAGBADO"/>
    <s v="GOLFE"/>
    <x v="0"/>
    <x v="3"/>
    <x v="2"/>
    <x v="10"/>
    <n v="1"/>
    <n v="1"/>
  </r>
  <r>
    <n v="2010145"/>
    <x v="0"/>
    <s v="INSTITUT TECHNIQUE DES ETUDES PROFESSIONNELLES "/>
    <x v="0"/>
    <s v="AFLAO SAGBADO"/>
    <s v="AFLAO SAGBADO"/>
    <s v="GOLFE"/>
    <x v="0"/>
    <x v="3"/>
    <x v="2"/>
    <x v="4"/>
    <n v="2"/>
    <n v="0"/>
  </r>
  <r>
    <n v="2010145"/>
    <x v="0"/>
    <s v="INSTITUT TECHNIQUE DES ETUDES PROFESSIONNELLES "/>
    <x v="0"/>
    <s v="AFLAO SAGBADO"/>
    <s v="AFLAO SAGBADO"/>
    <s v="GOLFE"/>
    <x v="0"/>
    <x v="3"/>
    <x v="3"/>
    <x v="0"/>
    <n v="0"/>
    <n v="4"/>
  </r>
  <r>
    <n v="2010145"/>
    <x v="0"/>
    <s v="INSTITUT TECHNIQUE DES ETUDES PROFESSIONNELLES "/>
    <x v="0"/>
    <s v="AFLAO SAGBADO"/>
    <s v="AFLAO SAGBADO"/>
    <s v="GOLFE"/>
    <x v="0"/>
    <x v="3"/>
    <x v="3"/>
    <x v="2"/>
    <n v="0"/>
    <n v="1"/>
  </r>
  <r>
    <n v="2010145"/>
    <x v="0"/>
    <s v="INSTITUT TECHNIQUE DES ETUDES PROFESSIONNELLES "/>
    <x v="0"/>
    <s v="AFLAO SAGBADO"/>
    <s v="AFLAO SAGBADO"/>
    <s v="GOLFE"/>
    <x v="0"/>
    <x v="3"/>
    <x v="3"/>
    <x v="10"/>
    <n v="1"/>
    <n v="1"/>
  </r>
  <r>
    <n v="2010145"/>
    <x v="0"/>
    <s v="INSTITUT TECHNIQUE DES ETUDES PROFESSIONNELLES "/>
    <x v="0"/>
    <s v="AFLAO SAGBADO"/>
    <s v="AFLAO SAGBADO"/>
    <s v="GOLFE"/>
    <x v="0"/>
    <x v="4"/>
    <x v="13"/>
    <x v="1"/>
    <n v="1"/>
    <n v="0"/>
  </r>
  <r>
    <n v="2010145"/>
    <x v="0"/>
    <s v="INSTITUT TECHNIQUE DES ETUDES PROFESSIONNELLES "/>
    <x v="0"/>
    <s v="AFLAO SAGBADO"/>
    <s v="AFLAO SAGBADO"/>
    <s v="GOLFE"/>
    <x v="0"/>
    <x v="5"/>
    <x v="1"/>
    <x v="1"/>
    <n v="0"/>
    <n v="1"/>
  </r>
  <r>
    <n v="2010145"/>
    <x v="0"/>
    <s v="INSTITUT TECHNIQUE DES ETUDES PROFESSIONNELLES "/>
    <x v="0"/>
    <s v="AFLAO SAGBADO"/>
    <s v="AFLAO SAGBADO"/>
    <s v="GOLFE"/>
    <x v="0"/>
    <x v="5"/>
    <x v="1"/>
    <x v="10"/>
    <n v="0"/>
    <n v="1"/>
  </r>
  <r>
    <n v="2010145"/>
    <x v="0"/>
    <s v="INSTITUT TECHNIQUE DES ETUDES PROFESSIONNELLES "/>
    <x v="0"/>
    <s v="AFLAO SAGBADO"/>
    <s v="AFLAO SAGBADO"/>
    <s v="GOLFE"/>
    <x v="0"/>
    <x v="5"/>
    <x v="1"/>
    <x v="3"/>
    <n v="0"/>
    <n v="1"/>
  </r>
  <r>
    <n v="2010145"/>
    <x v="0"/>
    <s v="INSTITUT TECHNIQUE DES ETUDES PROFESSIONNELLES "/>
    <x v="0"/>
    <s v="AFLAO SAGBADO"/>
    <s v="AFLAO SAGBADO"/>
    <s v="GOLFE"/>
    <x v="0"/>
    <x v="5"/>
    <x v="1"/>
    <x v="4"/>
    <n v="0"/>
    <n v="1"/>
  </r>
  <r>
    <n v="2010145"/>
    <x v="0"/>
    <s v="INSTITUT TECHNIQUE DES ETUDES PROFESSIONNELLES "/>
    <x v="0"/>
    <s v="AFLAO SAGBADO"/>
    <s v="AFLAO SAGBADO"/>
    <s v="GOLFE"/>
    <x v="0"/>
    <x v="5"/>
    <x v="1"/>
    <x v="6"/>
    <n v="0"/>
    <n v="1"/>
  </r>
  <r>
    <n v="2010145"/>
    <x v="0"/>
    <s v="INSTITUT TECHNIQUE DES ETUDES PROFESSIONNELLES "/>
    <x v="0"/>
    <s v="AFLAO SAGBADO"/>
    <s v="AFLAO SAGBADO"/>
    <s v="GOLFE"/>
    <x v="0"/>
    <x v="5"/>
    <x v="2"/>
    <x v="10"/>
    <n v="0"/>
    <n v="1"/>
  </r>
  <r>
    <n v="2010145"/>
    <x v="0"/>
    <s v="INSTITUT TECHNIQUE DES ETUDES PROFESSIONNELLES "/>
    <x v="0"/>
    <s v="AFLAO SAGBADO"/>
    <s v="AFLAO SAGBADO"/>
    <s v="GOLFE"/>
    <x v="0"/>
    <x v="5"/>
    <x v="2"/>
    <x v="3"/>
    <n v="0"/>
    <n v="3"/>
  </r>
  <r>
    <n v="2010145"/>
    <x v="0"/>
    <s v="INSTITUT TECHNIQUE DES ETUDES PROFESSIONNELLES "/>
    <x v="0"/>
    <s v="AFLAO SAGBADO"/>
    <s v="AFLAO SAGBADO"/>
    <s v="GOLFE"/>
    <x v="0"/>
    <x v="5"/>
    <x v="2"/>
    <x v="4"/>
    <n v="2"/>
    <n v="0"/>
  </r>
  <r>
    <n v="2010145"/>
    <x v="0"/>
    <s v="INSTITUT TECHNIQUE DES ETUDES PROFESSIONNELLES "/>
    <x v="0"/>
    <s v="AFLAO SAGBADO"/>
    <s v="AFLAO SAGBADO"/>
    <s v="GOLFE"/>
    <x v="0"/>
    <x v="5"/>
    <x v="2"/>
    <x v="5"/>
    <n v="0"/>
    <n v="1"/>
  </r>
  <r>
    <n v="2010145"/>
    <x v="0"/>
    <s v="INSTITUT TECHNIQUE DES ETUDES PROFESSIONNELLES "/>
    <x v="0"/>
    <s v="AFLAO SAGBADO"/>
    <s v="AFLAO SAGBADO"/>
    <s v="GOLFE"/>
    <x v="0"/>
    <x v="5"/>
    <x v="2"/>
    <x v="6"/>
    <n v="1"/>
    <n v="1"/>
  </r>
  <r>
    <n v="2010145"/>
    <x v="0"/>
    <s v="INSTITUT TECHNIQUE DES ETUDES PROFESSIONNELLES "/>
    <x v="0"/>
    <s v="AFLAO SAGBADO"/>
    <s v="AFLAO SAGBADO"/>
    <s v="GOLFE"/>
    <x v="0"/>
    <x v="5"/>
    <x v="2"/>
    <x v="8"/>
    <n v="1"/>
    <n v="0"/>
  </r>
  <r>
    <n v="2010145"/>
    <x v="0"/>
    <s v="INSTITUT TECHNIQUE DES ETUDES PROFESSIONNELLES "/>
    <x v="0"/>
    <s v="AFLAO SAGBADO"/>
    <s v="AFLAO SAGBADO"/>
    <s v="GOLFE"/>
    <x v="0"/>
    <x v="5"/>
    <x v="3"/>
    <x v="10"/>
    <n v="1"/>
    <n v="0"/>
  </r>
  <r>
    <n v="2010145"/>
    <x v="0"/>
    <s v="INSTITUT TECHNIQUE DES ETUDES PROFESSIONNELLES "/>
    <x v="0"/>
    <s v="AFLAO SAGBADO"/>
    <s v="AFLAO SAGBADO"/>
    <s v="GOLFE"/>
    <x v="0"/>
    <x v="5"/>
    <x v="3"/>
    <x v="3"/>
    <n v="1"/>
    <n v="0"/>
  </r>
  <r>
    <n v="2010145"/>
    <x v="0"/>
    <s v="INSTITUT TECHNIQUE DES ETUDES PROFESSIONNELLES "/>
    <x v="0"/>
    <s v="AFLAO SAGBADO"/>
    <s v="AFLAO SAGBADO"/>
    <s v="GOLFE"/>
    <x v="0"/>
    <x v="5"/>
    <x v="3"/>
    <x v="4"/>
    <n v="1"/>
    <n v="0"/>
  </r>
  <r>
    <n v="2010145"/>
    <x v="0"/>
    <s v="INSTITUT TECHNIQUE DES ETUDES PROFESSIONNELLES "/>
    <x v="0"/>
    <s v="AFLAO SAGBADO"/>
    <s v="AFLAO SAGBADO"/>
    <s v="GOLFE"/>
    <x v="0"/>
    <x v="5"/>
    <x v="3"/>
    <x v="5"/>
    <n v="1"/>
    <n v="0"/>
  </r>
  <r>
    <n v="2010148"/>
    <x v="0"/>
    <s v="INSTITUT TECHNIQUE NOTRE DAME DE L'EGLISE (ITNDE)"/>
    <x v="1"/>
    <s v="AFLAO SAGBADO"/>
    <s v="AFLAO SAGBADO"/>
    <s v="GOLFE"/>
    <x v="0"/>
    <x v="1"/>
    <x v="1"/>
    <x v="0"/>
    <n v="0"/>
    <n v="4"/>
  </r>
  <r>
    <n v="2010148"/>
    <x v="0"/>
    <s v="INSTITUT TECHNIQUE NOTRE DAME DE L'EGLISE (ITNDE)"/>
    <x v="1"/>
    <s v="AFLAO SAGBADO"/>
    <s v="AFLAO SAGBADO"/>
    <s v="GOLFE"/>
    <x v="0"/>
    <x v="1"/>
    <x v="1"/>
    <x v="2"/>
    <n v="0"/>
    <n v="4"/>
  </r>
  <r>
    <n v="2010148"/>
    <x v="0"/>
    <s v="INSTITUT TECHNIQUE NOTRE DAME DE L'EGLISE (ITNDE)"/>
    <x v="1"/>
    <s v="AFLAO SAGBADO"/>
    <s v="AFLAO SAGBADO"/>
    <s v="GOLFE"/>
    <x v="0"/>
    <x v="1"/>
    <x v="1"/>
    <x v="10"/>
    <n v="0"/>
    <n v="6"/>
  </r>
  <r>
    <n v="2010148"/>
    <x v="0"/>
    <s v="INSTITUT TECHNIQUE NOTRE DAME DE L'EGLISE (ITNDE)"/>
    <x v="1"/>
    <s v="AFLAO SAGBADO"/>
    <s v="AFLAO SAGBADO"/>
    <s v="GOLFE"/>
    <x v="0"/>
    <x v="1"/>
    <x v="1"/>
    <x v="3"/>
    <n v="0"/>
    <n v="7"/>
  </r>
  <r>
    <n v="2010148"/>
    <x v="0"/>
    <s v="INSTITUT TECHNIQUE NOTRE DAME DE L'EGLISE (ITNDE)"/>
    <x v="1"/>
    <s v="AFLAO SAGBADO"/>
    <s v="AFLAO SAGBADO"/>
    <s v="GOLFE"/>
    <x v="0"/>
    <x v="1"/>
    <x v="1"/>
    <x v="4"/>
    <n v="0"/>
    <n v="4"/>
  </r>
  <r>
    <n v="2010148"/>
    <x v="0"/>
    <s v="INSTITUT TECHNIQUE NOTRE DAME DE L'EGLISE (ITNDE)"/>
    <x v="1"/>
    <s v="AFLAO SAGBADO"/>
    <s v="AFLAO SAGBADO"/>
    <s v="GOLFE"/>
    <x v="0"/>
    <x v="1"/>
    <x v="1"/>
    <x v="5"/>
    <n v="0"/>
    <n v="3"/>
  </r>
  <r>
    <n v="2010148"/>
    <x v="0"/>
    <s v="INSTITUT TECHNIQUE NOTRE DAME DE L'EGLISE (ITNDE)"/>
    <x v="1"/>
    <s v="AFLAO SAGBADO"/>
    <s v="AFLAO SAGBADO"/>
    <s v="GOLFE"/>
    <x v="0"/>
    <x v="1"/>
    <x v="1"/>
    <x v="6"/>
    <n v="0"/>
    <n v="1"/>
  </r>
  <r>
    <n v="2010148"/>
    <x v="0"/>
    <s v="INSTITUT TECHNIQUE NOTRE DAME DE L'EGLISE (ITNDE)"/>
    <x v="1"/>
    <s v="AFLAO SAGBADO"/>
    <s v="AFLAO SAGBADO"/>
    <s v="GOLFE"/>
    <x v="0"/>
    <x v="1"/>
    <x v="2"/>
    <x v="0"/>
    <n v="0"/>
    <n v="4"/>
  </r>
  <r>
    <n v="2010148"/>
    <x v="0"/>
    <s v="INSTITUT TECHNIQUE NOTRE DAME DE L'EGLISE (ITNDE)"/>
    <x v="1"/>
    <s v="AFLAO SAGBADO"/>
    <s v="AFLAO SAGBADO"/>
    <s v="GOLFE"/>
    <x v="0"/>
    <x v="1"/>
    <x v="2"/>
    <x v="2"/>
    <n v="5"/>
    <n v="11"/>
  </r>
  <r>
    <n v="2010148"/>
    <x v="0"/>
    <s v="INSTITUT TECHNIQUE NOTRE DAME DE L'EGLISE (ITNDE)"/>
    <x v="1"/>
    <s v="AFLAO SAGBADO"/>
    <s v="AFLAO SAGBADO"/>
    <s v="GOLFE"/>
    <x v="0"/>
    <x v="1"/>
    <x v="2"/>
    <x v="10"/>
    <n v="5"/>
    <n v="7"/>
  </r>
  <r>
    <n v="2010148"/>
    <x v="0"/>
    <s v="INSTITUT TECHNIQUE NOTRE DAME DE L'EGLISE (ITNDE)"/>
    <x v="1"/>
    <s v="AFLAO SAGBADO"/>
    <s v="AFLAO SAGBADO"/>
    <s v="GOLFE"/>
    <x v="0"/>
    <x v="1"/>
    <x v="2"/>
    <x v="3"/>
    <n v="10"/>
    <n v="9"/>
  </r>
  <r>
    <n v="2010148"/>
    <x v="0"/>
    <s v="INSTITUT TECHNIQUE NOTRE DAME DE L'EGLISE (ITNDE)"/>
    <x v="1"/>
    <s v="AFLAO SAGBADO"/>
    <s v="AFLAO SAGBADO"/>
    <s v="GOLFE"/>
    <x v="0"/>
    <x v="1"/>
    <x v="2"/>
    <x v="4"/>
    <n v="8"/>
    <n v="6"/>
  </r>
  <r>
    <n v="2010148"/>
    <x v="0"/>
    <s v="INSTITUT TECHNIQUE NOTRE DAME DE L'EGLISE (ITNDE)"/>
    <x v="1"/>
    <s v="AFLAO SAGBADO"/>
    <s v="AFLAO SAGBADO"/>
    <s v="GOLFE"/>
    <x v="0"/>
    <x v="1"/>
    <x v="2"/>
    <x v="5"/>
    <n v="2"/>
    <n v="0"/>
  </r>
  <r>
    <n v="2010148"/>
    <x v="0"/>
    <s v="INSTITUT TECHNIQUE NOTRE DAME DE L'EGLISE (ITNDE)"/>
    <x v="1"/>
    <s v="AFLAO SAGBADO"/>
    <s v="AFLAO SAGBADO"/>
    <s v="GOLFE"/>
    <x v="0"/>
    <x v="1"/>
    <x v="2"/>
    <x v="6"/>
    <n v="0"/>
    <n v="1"/>
  </r>
  <r>
    <n v="2010148"/>
    <x v="0"/>
    <s v="INSTITUT TECHNIQUE NOTRE DAME DE L'EGLISE (ITNDE)"/>
    <x v="1"/>
    <s v="AFLAO SAGBADO"/>
    <s v="AFLAO SAGBADO"/>
    <s v="GOLFE"/>
    <x v="0"/>
    <x v="1"/>
    <x v="2"/>
    <x v="7"/>
    <n v="0"/>
    <n v="1"/>
  </r>
  <r>
    <n v="2010148"/>
    <x v="0"/>
    <s v="INSTITUT TECHNIQUE NOTRE DAME DE L'EGLISE (ITNDE)"/>
    <x v="1"/>
    <s v="AFLAO SAGBADO"/>
    <s v="AFLAO SAGBADO"/>
    <s v="GOLFE"/>
    <x v="0"/>
    <x v="1"/>
    <x v="3"/>
    <x v="0"/>
    <n v="0"/>
    <n v="7"/>
  </r>
  <r>
    <n v="2010148"/>
    <x v="0"/>
    <s v="INSTITUT TECHNIQUE NOTRE DAME DE L'EGLISE (ITNDE)"/>
    <x v="1"/>
    <s v="AFLAO SAGBADO"/>
    <s v="AFLAO SAGBADO"/>
    <s v="GOLFE"/>
    <x v="0"/>
    <x v="1"/>
    <x v="3"/>
    <x v="1"/>
    <n v="1"/>
    <n v="0"/>
  </r>
  <r>
    <n v="2010148"/>
    <x v="0"/>
    <s v="INSTITUT TECHNIQUE NOTRE DAME DE L'EGLISE (ITNDE)"/>
    <x v="1"/>
    <s v="AFLAO SAGBADO"/>
    <s v="AFLAO SAGBADO"/>
    <s v="GOLFE"/>
    <x v="0"/>
    <x v="1"/>
    <x v="3"/>
    <x v="2"/>
    <n v="6"/>
    <n v="19"/>
  </r>
  <r>
    <n v="2010148"/>
    <x v="0"/>
    <s v="INSTITUT TECHNIQUE NOTRE DAME DE L'EGLISE (ITNDE)"/>
    <x v="1"/>
    <s v="AFLAO SAGBADO"/>
    <s v="AFLAO SAGBADO"/>
    <s v="GOLFE"/>
    <x v="0"/>
    <x v="1"/>
    <x v="3"/>
    <x v="10"/>
    <n v="6"/>
    <n v="14"/>
  </r>
  <r>
    <n v="2010148"/>
    <x v="0"/>
    <s v="INSTITUT TECHNIQUE NOTRE DAME DE L'EGLISE (ITNDE)"/>
    <x v="1"/>
    <s v="AFLAO SAGBADO"/>
    <s v="AFLAO SAGBADO"/>
    <s v="GOLFE"/>
    <x v="0"/>
    <x v="1"/>
    <x v="3"/>
    <x v="3"/>
    <n v="5"/>
    <n v="12"/>
  </r>
  <r>
    <n v="2010148"/>
    <x v="0"/>
    <s v="INSTITUT TECHNIQUE NOTRE DAME DE L'EGLISE (ITNDE)"/>
    <x v="1"/>
    <s v="AFLAO SAGBADO"/>
    <s v="AFLAO SAGBADO"/>
    <s v="GOLFE"/>
    <x v="0"/>
    <x v="1"/>
    <x v="3"/>
    <x v="4"/>
    <n v="8"/>
    <n v="4"/>
  </r>
  <r>
    <n v="2010148"/>
    <x v="0"/>
    <s v="INSTITUT TECHNIQUE NOTRE DAME DE L'EGLISE (ITNDE)"/>
    <x v="1"/>
    <s v="AFLAO SAGBADO"/>
    <s v="AFLAO SAGBADO"/>
    <s v="GOLFE"/>
    <x v="0"/>
    <x v="1"/>
    <x v="3"/>
    <x v="5"/>
    <n v="4"/>
    <n v="0"/>
  </r>
  <r>
    <n v="2010148"/>
    <x v="0"/>
    <s v="INSTITUT TECHNIQUE NOTRE DAME DE L'EGLISE (ITNDE)"/>
    <x v="1"/>
    <s v="AFLAO SAGBADO"/>
    <s v="AFLAO SAGBADO"/>
    <s v="GOLFE"/>
    <x v="0"/>
    <x v="3"/>
    <x v="1"/>
    <x v="0"/>
    <n v="0"/>
    <n v="5"/>
  </r>
  <r>
    <n v="2010148"/>
    <x v="0"/>
    <s v="INSTITUT TECHNIQUE NOTRE DAME DE L'EGLISE (ITNDE)"/>
    <x v="1"/>
    <s v="AFLAO SAGBADO"/>
    <s v="AFLAO SAGBADO"/>
    <s v="GOLFE"/>
    <x v="0"/>
    <x v="3"/>
    <x v="1"/>
    <x v="2"/>
    <n v="0"/>
    <n v="5"/>
  </r>
  <r>
    <n v="2010148"/>
    <x v="0"/>
    <s v="INSTITUT TECHNIQUE NOTRE DAME DE L'EGLISE (ITNDE)"/>
    <x v="1"/>
    <s v="AFLAO SAGBADO"/>
    <s v="AFLAO SAGBADO"/>
    <s v="GOLFE"/>
    <x v="0"/>
    <x v="3"/>
    <x v="1"/>
    <x v="10"/>
    <n v="0"/>
    <n v="6"/>
  </r>
  <r>
    <n v="2010148"/>
    <x v="0"/>
    <s v="INSTITUT TECHNIQUE NOTRE DAME DE L'EGLISE (ITNDE)"/>
    <x v="1"/>
    <s v="AFLAO SAGBADO"/>
    <s v="AFLAO SAGBADO"/>
    <s v="GOLFE"/>
    <x v="0"/>
    <x v="3"/>
    <x v="1"/>
    <x v="3"/>
    <n v="0"/>
    <n v="2"/>
  </r>
  <r>
    <n v="2010148"/>
    <x v="0"/>
    <s v="INSTITUT TECHNIQUE NOTRE DAME DE L'EGLISE (ITNDE)"/>
    <x v="1"/>
    <s v="AFLAO SAGBADO"/>
    <s v="AFLAO SAGBADO"/>
    <s v="GOLFE"/>
    <x v="0"/>
    <x v="3"/>
    <x v="1"/>
    <x v="4"/>
    <n v="0"/>
    <n v="1"/>
  </r>
  <r>
    <n v="2010148"/>
    <x v="0"/>
    <s v="INSTITUT TECHNIQUE NOTRE DAME DE L'EGLISE (ITNDE)"/>
    <x v="1"/>
    <s v="AFLAO SAGBADO"/>
    <s v="AFLAO SAGBADO"/>
    <s v="GOLFE"/>
    <x v="0"/>
    <x v="3"/>
    <x v="1"/>
    <x v="5"/>
    <n v="0"/>
    <n v="1"/>
  </r>
  <r>
    <n v="2010148"/>
    <x v="0"/>
    <s v="INSTITUT TECHNIQUE NOTRE DAME DE L'EGLISE (ITNDE)"/>
    <x v="1"/>
    <s v="AFLAO SAGBADO"/>
    <s v="AFLAO SAGBADO"/>
    <s v="GOLFE"/>
    <x v="0"/>
    <x v="3"/>
    <x v="2"/>
    <x v="0"/>
    <n v="10"/>
    <n v="16"/>
  </r>
  <r>
    <n v="2010148"/>
    <x v="0"/>
    <s v="INSTITUT TECHNIQUE NOTRE DAME DE L'EGLISE (ITNDE)"/>
    <x v="1"/>
    <s v="AFLAO SAGBADO"/>
    <s v="AFLAO SAGBADO"/>
    <s v="GOLFE"/>
    <x v="0"/>
    <x v="3"/>
    <x v="2"/>
    <x v="2"/>
    <n v="4"/>
    <n v="5"/>
  </r>
  <r>
    <n v="2010148"/>
    <x v="0"/>
    <s v="INSTITUT TECHNIQUE NOTRE DAME DE L'EGLISE (ITNDE)"/>
    <x v="1"/>
    <s v="AFLAO SAGBADO"/>
    <s v="AFLAO SAGBADO"/>
    <s v="GOLFE"/>
    <x v="0"/>
    <x v="3"/>
    <x v="2"/>
    <x v="10"/>
    <n v="8"/>
    <n v="3"/>
  </r>
  <r>
    <n v="2010148"/>
    <x v="0"/>
    <s v="INSTITUT TECHNIQUE NOTRE DAME DE L'EGLISE (ITNDE)"/>
    <x v="1"/>
    <s v="AFLAO SAGBADO"/>
    <s v="AFLAO SAGBADO"/>
    <s v="GOLFE"/>
    <x v="0"/>
    <x v="3"/>
    <x v="2"/>
    <x v="3"/>
    <n v="6"/>
    <n v="0"/>
  </r>
  <r>
    <n v="2010148"/>
    <x v="0"/>
    <s v="INSTITUT TECHNIQUE NOTRE DAME DE L'EGLISE (ITNDE)"/>
    <x v="1"/>
    <s v="AFLAO SAGBADO"/>
    <s v="AFLAO SAGBADO"/>
    <s v="GOLFE"/>
    <x v="0"/>
    <x v="3"/>
    <x v="2"/>
    <x v="4"/>
    <n v="2"/>
    <n v="1"/>
  </r>
  <r>
    <n v="2010148"/>
    <x v="0"/>
    <s v="INSTITUT TECHNIQUE NOTRE DAME DE L'EGLISE (ITNDE)"/>
    <x v="1"/>
    <s v="AFLAO SAGBADO"/>
    <s v="AFLAO SAGBADO"/>
    <s v="GOLFE"/>
    <x v="0"/>
    <x v="3"/>
    <x v="2"/>
    <x v="5"/>
    <n v="0"/>
    <n v="1"/>
  </r>
  <r>
    <n v="2010148"/>
    <x v="0"/>
    <s v="INSTITUT TECHNIQUE NOTRE DAME DE L'EGLISE (ITNDE)"/>
    <x v="1"/>
    <s v="AFLAO SAGBADO"/>
    <s v="AFLAO SAGBADO"/>
    <s v="GOLFE"/>
    <x v="0"/>
    <x v="3"/>
    <x v="3"/>
    <x v="0"/>
    <n v="12"/>
    <n v="10"/>
  </r>
  <r>
    <n v="2010148"/>
    <x v="0"/>
    <s v="INSTITUT TECHNIQUE NOTRE DAME DE L'EGLISE (ITNDE)"/>
    <x v="1"/>
    <s v="AFLAO SAGBADO"/>
    <s v="AFLAO SAGBADO"/>
    <s v="GOLFE"/>
    <x v="0"/>
    <x v="3"/>
    <x v="3"/>
    <x v="2"/>
    <n v="7"/>
    <n v="8"/>
  </r>
  <r>
    <n v="2010148"/>
    <x v="0"/>
    <s v="INSTITUT TECHNIQUE NOTRE DAME DE L'EGLISE (ITNDE)"/>
    <x v="1"/>
    <s v="AFLAO SAGBADO"/>
    <s v="AFLAO SAGBADO"/>
    <s v="GOLFE"/>
    <x v="0"/>
    <x v="3"/>
    <x v="3"/>
    <x v="10"/>
    <n v="9"/>
    <n v="6"/>
  </r>
  <r>
    <n v="2010148"/>
    <x v="0"/>
    <s v="INSTITUT TECHNIQUE NOTRE DAME DE L'EGLISE (ITNDE)"/>
    <x v="1"/>
    <s v="AFLAO SAGBADO"/>
    <s v="AFLAO SAGBADO"/>
    <s v="GOLFE"/>
    <x v="0"/>
    <x v="3"/>
    <x v="3"/>
    <x v="3"/>
    <n v="4"/>
    <n v="4"/>
  </r>
  <r>
    <n v="2010148"/>
    <x v="0"/>
    <s v="INSTITUT TECHNIQUE NOTRE DAME DE L'EGLISE (ITNDE)"/>
    <x v="1"/>
    <s v="AFLAO SAGBADO"/>
    <s v="AFLAO SAGBADO"/>
    <s v="GOLFE"/>
    <x v="0"/>
    <x v="3"/>
    <x v="3"/>
    <x v="5"/>
    <n v="1"/>
    <n v="0"/>
  </r>
  <r>
    <n v="2010148"/>
    <x v="0"/>
    <s v="INSTITUT TECHNIQUE NOTRE DAME DE L'EGLISE (ITNDE)"/>
    <x v="1"/>
    <s v="AFLAO SAGBADO"/>
    <s v="AFLAO SAGBADO"/>
    <s v="GOLFE"/>
    <x v="0"/>
    <x v="5"/>
    <x v="1"/>
    <x v="2"/>
    <n v="0"/>
    <n v="1"/>
  </r>
  <r>
    <n v="2010148"/>
    <x v="0"/>
    <s v="INSTITUT TECHNIQUE NOTRE DAME DE L'EGLISE (ITNDE)"/>
    <x v="1"/>
    <s v="AFLAO SAGBADO"/>
    <s v="AFLAO SAGBADO"/>
    <s v="GOLFE"/>
    <x v="0"/>
    <x v="5"/>
    <x v="1"/>
    <x v="10"/>
    <n v="0"/>
    <n v="12"/>
  </r>
  <r>
    <n v="2010148"/>
    <x v="0"/>
    <s v="INSTITUT TECHNIQUE NOTRE DAME DE L'EGLISE (ITNDE)"/>
    <x v="1"/>
    <s v="AFLAO SAGBADO"/>
    <s v="AFLAO SAGBADO"/>
    <s v="GOLFE"/>
    <x v="0"/>
    <x v="5"/>
    <x v="1"/>
    <x v="3"/>
    <n v="0"/>
    <n v="3"/>
  </r>
  <r>
    <n v="2010148"/>
    <x v="0"/>
    <s v="INSTITUT TECHNIQUE NOTRE DAME DE L'EGLISE (ITNDE)"/>
    <x v="1"/>
    <s v="AFLAO SAGBADO"/>
    <s v="AFLAO SAGBADO"/>
    <s v="GOLFE"/>
    <x v="0"/>
    <x v="5"/>
    <x v="1"/>
    <x v="4"/>
    <n v="0"/>
    <n v="8"/>
  </r>
  <r>
    <n v="2010148"/>
    <x v="0"/>
    <s v="INSTITUT TECHNIQUE NOTRE DAME DE L'EGLISE (ITNDE)"/>
    <x v="1"/>
    <s v="AFLAO SAGBADO"/>
    <s v="AFLAO SAGBADO"/>
    <s v="GOLFE"/>
    <x v="0"/>
    <x v="5"/>
    <x v="1"/>
    <x v="5"/>
    <n v="0"/>
    <n v="5"/>
  </r>
  <r>
    <n v="2010148"/>
    <x v="0"/>
    <s v="INSTITUT TECHNIQUE NOTRE DAME DE L'EGLISE (ITNDE)"/>
    <x v="1"/>
    <s v="AFLAO SAGBADO"/>
    <s v="AFLAO SAGBADO"/>
    <s v="GOLFE"/>
    <x v="0"/>
    <x v="5"/>
    <x v="1"/>
    <x v="6"/>
    <n v="0"/>
    <n v="1"/>
  </r>
  <r>
    <n v="2010148"/>
    <x v="0"/>
    <s v="INSTITUT TECHNIQUE NOTRE DAME DE L'EGLISE (ITNDE)"/>
    <x v="1"/>
    <s v="AFLAO SAGBADO"/>
    <s v="AFLAO SAGBADO"/>
    <s v="GOLFE"/>
    <x v="0"/>
    <x v="5"/>
    <x v="1"/>
    <x v="7"/>
    <n v="0"/>
    <n v="1"/>
  </r>
  <r>
    <n v="2010148"/>
    <x v="0"/>
    <s v="INSTITUT TECHNIQUE NOTRE DAME DE L'EGLISE (ITNDE)"/>
    <x v="1"/>
    <s v="AFLAO SAGBADO"/>
    <s v="AFLAO SAGBADO"/>
    <s v="GOLFE"/>
    <x v="0"/>
    <x v="5"/>
    <x v="2"/>
    <x v="2"/>
    <n v="0"/>
    <n v="2"/>
  </r>
  <r>
    <n v="2010148"/>
    <x v="0"/>
    <s v="INSTITUT TECHNIQUE NOTRE DAME DE L'EGLISE (ITNDE)"/>
    <x v="1"/>
    <s v="AFLAO SAGBADO"/>
    <s v="AFLAO SAGBADO"/>
    <s v="GOLFE"/>
    <x v="0"/>
    <x v="5"/>
    <x v="2"/>
    <x v="10"/>
    <n v="5"/>
    <n v="6"/>
  </r>
  <r>
    <n v="2010148"/>
    <x v="0"/>
    <s v="INSTITUT TECHNIQUE NOTRE DAME DE L'EGLISE (ITNDE)"/>
    <x v="1"/>
    <s v="AFLAO SAGBADO"/>
    <s v="AFLAO SAGBADO"/>
    <s v="GOLFE"/>
    <x v="0"/>
    <x v="5"/>
    <x v="2"/>
    <x v="3"/>
    <n v="1"/>
    <n v="2"/>
  </r>
  <r>
    <n v="2010148"/>
    <x v="0"/>
    <s v="INSTITUT TECHNIQUE NOTRE DAME DE L'EGLISE (ITNDE)"/>
    <x v="1"/>
    <s v="AFLAO SAGBADO"/>
    <s v="AFLAO SAGBADO"/>
    <s v="GOLFE"/>
    <x v="0"/>
    <x v="5"/>
    <x v="2"/>
    <x v="4"/>
    <n v="4"/>
    <n v="3"/>
  </r>
  <r>
    <n v="2010148"/>
    <x v="0"/>
    <s v="INSTITUT TECHNIQUE NOTRE DAME DE L'EGLISE (ITNDE)"/>
    <x v="1"/>
    <s v="AFLAO SAGBADO"/>
    <s v="AFLAO SAGBADO"/>
    <s v="GOLFE"/>
    <x v="0"/>
    <x v="5"/>
    <x v="2"/>
    <x v="5"/>
    <n v="0"/>
    <n v="3"/>
  </r>
  <r>
    <n v="2010148"/>
    <x v="0"/>
    <s v="INSTITUT TECHNIQUE NOTRE DAME DE L'EGLISE (ITNDE)"/>
    <x v="1"/>
    <s v="AFLAO SAGBADO"/>
    <s v="AFLAO SAGBADO"/>
    <s v="GOLFE"/>
    <x v="0"/>
    <x v="5"/>
    <x v="2"/>
    <x v="6"/>
    <n v="1"/>
    <n v="1"/>
  </r>
  <r>
    <n v="2010148"/>
    <x v="0"/>
    <s v="INSTITUT TECHNIQUE NOTRE DAME DE L'EGLISE (ITNDE)"/>
    <x v="1"/>
    <s v="AFLAO SAGBADO"/>
    <s v="AFLAO SAGBADO"/>
    <s v="GOLFE"/>
    <x v="0"/>
    <x v="5"/>
    <x v="2"/>
    <x v="7"/>
    <n v="1"/>
    <n v="0"/>
  </r>
  <r>
    <n v="2010148"/>
    <x v="0"/>
    <s v="INSTITUT TECHNIQUE NOTRE DAME DE L'EGLISE (ITNDE)"/>
    <x v="1"/>
    <s v="AFLAO SAGBADO"/>
    <s v="AFLAO SAGBADO"/>
    <s v="GOLFE"/>
    <x v="0"/>
    <x v="5"/>
    <x v="3"/>
    <x v="0"/>
    <n v="0"/>
    <n v="1"/>
  </r>
  <r>
    <n v="2010148"/>
    <x v="0"/>
    <s v="INSTITUT TECHNIQUE NOTRE DAME DE L'EGLISE (ITNDE)"/>
    <x v="1"/>
    <s v="AFLAO SAGBADO"/>
    <s v="AFLAO SAGBADO"/>
    <s v="GOLFE"/>
    <x v="0"/>
    <x v="5"/>
    <x v="3"/>
    <x v="2"/>
    <n v="1"/>
    <n v="4"/>
  </r>
  <r>
    <n v="2010148"/>
    <x v="0"/>
    <s v="INSTITUT TECHNIQUE NOTRE DAME DE L'EGLISE (ITNDE)"/>
    <x v="1"/>
    <s v="AFLAO SAGBADO"/>
    <s v="AFLAO SAGBADO"/>
    <s v="GOLFE"/>
    <x v="0"/>
    <x v="5"/>
    <x v="3"/>
    <x v="10"/>
    <n v="13"/>
    <n v="13"/>
  </r>
  <r>
    <n v="2010148"/>
    <x v="0"/>
    <s v="INSTITUT TECHNIQUE NOTRE DAME DE L'EGLISE (ITNDE)"/>
    <x v="1"/>
    <s v="AFLAO SAGBADO"/>
    <s v="AFLAO SAGBADO"/>
    <s v="GOLFE"/>
    <x v="0"/>
    <x v="5"/>
    <x v="3"/>
    <x v="3"/>
    <n v="4"/>
    <n v="12"/>
  </r>
  <r>
    <n v="2010148"/>
    <x v="0"/>
    <s v="INSTITUT TECHNIQUE NOTRE DAME DE L'EGLISE (ITNDE)"/>
    <x v="1"/>
    <s v="AFLAO SAGBADO"/>
    <s v="AFLAO SAGBADO"/>
    <s v="GOLFE"/>
    <x v="0"/>
    <x v="5"/>
    <x v="3"/>
    <x v="4"/>
    <n v="2"/>
    <n v="6"/>
  </r>
  <r>
    <n v="2010148"/>
    <x v="0"/>
    <s v="INSTITUT TECHNIQUE NOTRE DAME DE L'EGLISE (ITNDE)"/>
    <x v="1"/>
    <s v="AFLAO SAGBADO"/>
    <s v="AFLAO SAGBADO"/>
    <s v="GOLFE"/>
    <x v="0"/>
    <x v="5"/>
    <x v="3"/>
    <x v="5"/>
    <n v="1"/>
    <n v="2"/>
  </r>
  <r>
    <n v="2010148"/>
    <x v="0"/>
    <s v="INSTITUT TECHNIQUE NOTRE DAME DE L'EGLISE (ITNDE)"/>
    <x v="1"/>
    <s v="AFLAO SAGBADO"/>
    <s v="AFLAO SAGBADO"/>
    <s v="GOLFE"/>
    <x v="0"/>
    <x v="5"/>
    <x v="3"/>
    <x v="7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x v="10"/>
    <x v="1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x v="10"/>
    <x v="9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x v="12"/>
    <x v="7"/>
    <n v="2"/>
    <n v="0"/>
  </r>
  <r>
    <n v="2010149"/>
    <x v="0"/>
    <s v="INSTITUT POLYTECHNIQUE DE BATIMENT ET DES TRAVAUX-PUBLICS (IPBTP)"/>
    <x v="0"/>
    <s v="AFLAO SAGBADO"/>
    <s v="AFLAO SAGBADO"/>
    <s v="GOLFE"/>
    <x v="0"/>
    <x v="0"/>
    <x v="12"/>
    <x v="8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x v="12"/>
    <x v="9"/>
    <n v="2"/>
    <n v="0"/>
  </r>
  <r>
    <n v="2010149"/>
    <x v="0"/>
    <s v="INSTITUT POLYTECHNIQUE DE BATIMENT ET DES TRAVAUX-PUBLICS (IPBTP)"/>
    <x v="0"/>
    <s v="AFLAO SAGBADO"/>
    <s v="AFLAO SAGBADO"/>
    <s v="GOLFE"/>
    <x v="0"/>
    <x v="0"/>
    <x v="16"/>
    <x v="1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x v="16"/>
    <x v="5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x v="16"/>
    <x v="6"/>
    <n v="2"/>
    <n v="0"/>
  </r>
  <r>
    <n v="2010149"/>
    <x v="0"/>
    <s v="INSTITUT POLYTECHNIQUE DE BATIMENT ET DES TRAVAUX-PUBLICS (IPBTP)"/>
    <x v="0"/>
    <s v="AFLAO SAGBADO"/>
    <s v="AFLAO SAGBADO"/>
    <s v="GOLFE"/>
    <x v="0"/>
    <x v="0"/>
    <x v="16"/>
    <x v="9"/>
    <n v="1"/>
    <n v="0"/>
  </r>
  <r>
    <n v="2010149"/>
    <x v="0"/>
    <s v="INSTITUT POLYTECHNIQUE DE BATIMENT ET DES TRAVAUX-PUBLICS (IPBTP)"/>
    <x v="0"/>
    <s v="AFLAO SAGBADO"/>
    <s v="AFLAO SAGBADO"/>
    <s v="GOLFE"/>
    <x v="0"/>
    <x v="0"/>
    <x v="26"/>
    <x v="8"/>
    <n v="0"/>
    <n v="1"/>
  </r>
  <r>
    <n v="2010149"/>
    <x v="0"/>
    <s v="INSTITUT POLYTECHNIQUE DE BATIMENT ET DES TRAVAUX-PUBLICS (IPBTP)"/>
    <x v="0"/>
    <s v="AFLAO SAGBADO"/>
    <s v="AFLAO SAGBADO"/>
    <s v="GOLFE"/>
    <x v="0"/>
    <x v="2"/>
    <x v="26"/>
    <x v="1"/>
    <n v="4"/>
    <n v="0"/>
  </r>
  <r>
    <n v="2010149"/>
    <x v="0"/>
    <s v="INSTITUT POLYTECHNIQUE DE BATIMENT ET DES TRAVAUX-PUBLICS (IPBTP)"/>
    <x v="0"/>
    <s v="AFLAO SAGBADO"/>
    <s v="AFLAO SAGBADO"/>
    <s v="GOLFE"/>
    <x v="0"/>
    <x v="2"/>
    <x v="26"/>
    <x v="8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x v="10"/>
    <x v="1"/>
    <n v="3"/>
    <n v="0"/>
  </r>
  <r>
    <n v="2010149"/>
    <x v="0"/>
    <s v="INSTITUT POLYTECHNIQUE DE BATIMENT ET DES TRAVAUX-PUBLICS (IPBTP)"/>
    <x v="0"/>
    <s v="AFLAO SAGBADO"/>
    <s v="AFLAO SAGBADO"/>
    <s v="GOLFE"/>
    <x v="0"/>
    <x v="4"/>
    <x v="10"/>
    <x v="6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x v="10"/>
    <x v="7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x v="10"/>
    <x v="9"/>
    <n v="2"/>
    <n v="0"/>
  </r>
  <r>
    <n v="2010149"/>
    <x v="0"/>
    <s v="INSTITUT POLYTECHNIQUE DE BATIMENT ET DES TRAVAUX-PUBLICS (IPBTP)"/>
    <x v="0"/>
    <s v="AFLAO SAGBADO"/>
    <s v="AFLAO SAGBADO"/>
    <s v="GOLFE"/>
    <x v="0"/>
    <x v="4"/>
    <x v="12"/>
    <x v="1"/>
    <n v="2"/>
    <n v="0"/>
  </r>
  <r>
    <n v="2010149"/>
    <x v="0"/>
    <s v="INSTITUT POLYTECHNIQUE DE BATIMENT ET DES TRAVAUX-PUBLICS (IPBTP)"/>
    <x v="0"/>
    <s v="AFLAO SAGBADO"/>
    <s v="AFLAO SAGBADO"/>
    <s v="GOLFE"/>
    <x v="0"/>
    <x v="4"/>
    <x v="12"/>
    <x v="6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x v="12"/>
    <x v="7"/>
    <n v="0"/>
    <n v="1"/>
  </r>
  <r>
    <n v="2010149"/>
    <x v="0"/>
    <s v="INSTITUT POLYTECHNIQUE DE BATIMENT ET DES TRAVAUX-PUBLICS (IPBTP)"/>
    <x v="0"/>
    <s v="AFLAO SAGBADO"/>
    <s v="AFLAO SAGBADO"/>
    <s v="GOLFE"/>
    <x v="0"/>
    <x v="4"/>
    <x v="12"/>
    <x v="8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x v="12"/>
    <x v="9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x v="16"/>
    <x v="1"/>
    <n v="3"/>
    <n v="0"/>
  </r>
  <r>
    <n v="2010149"/>
    <x v="0"/>
    <s v="INSTITUT POLYTECHNIQUE DE BATIMENT ET DES TRAVAUX-PUBLICS (IPBTP)"/>
    <x v="0"/>
    <s v="AFLAO SAGBADO"/>
    <s v="AFLAO SAGBADO"/>
    <s v="GOLFE"/>
    <x v="0"/>
    <x v="4"/>
    <x v="16"/>
    <x v="9"/>
    <n v="3"/>
    <n v="0"/>
  </r>
  <r>
    <n v="2010149"/>
    <x v="0"/>
    <s v="INSTITUT POLYTECHNIQUE DE BATIMENT ET DES TRAVAUX-PUBLICS (IPBTP)"/>
    <x v="0"/>
    <s v="AFLAO SAGBADO"/>
    <s v="AFLAO SAGBADO"/>
    <s v="GOLFE"/>
    <x v="0"/>
    <x v="4"/>
    <x v="26"/>
    <x v="5"/>
    <n v="1"/>
    <n v="0"/>
  </r>
  <r>
    <n v="2010149"/>
    <x v="0"/>
    <s v="INSTITUT POLYTECHNIQUE DE BATIMENT ET DES TRAVAUX-PUBLICS (IPBTP)"/>
    <x v="0"/>
    <s v="AFLAO SAGBADO"/>
    <s v="AFLAO SAGBADO"/>
    <s v="GOLFE"/>
    <x v="0"/>
    <x v="4"/>
    <x v="26"/>
    <x v="9"/>
    <n v="1"/>
    <n v="0"/>
  </r>
  <r>
    <n v="2010154"/>
    <x v="0"/>
    <s v="INSTITUT DE FORMATION BANCAIRE CREDO"/>
    <x v="0"/>
    <s v="AFLAO SAGBADO"/>
    <s v="AFLAO SAGBADO"/>
    <s v="GOLFE"/>
    <x v="0"/>
    <x v="4"/>
    <x v="27"/>
    <x v="8"/>
    <n v="0"/>
    <n v="1"/>
  </r>
  <r>
    <n v="2010156"/>
    <x v="0"/>
    <s v="INSTITUT AFRICAN LEADERSHIP"/>
    <x v="0"/>
    <s v="ADIDOGOME"/>
    <s v="AGOE-NYIVE"/>
    <s v="AGOE-NYIVE"/>
    <x v="0"/>
    <x v="1"/>
    <x v="2"/>
    <x v="2"/>
    <n v="0"/>
    <n v="1"/>
  </r>
  <r>
    <n v="2010156"/>
    <x v="0"/>
    <s v="INSTITUT AFRICAN LEADERSHIP"/>
    <x v="0"/>
    <s v="ADIDOGOME"/>
    <s v="AGOE-NYIVE"/>
    <s v="AGOE-NYIVE"/>
    <x v="0"/>
    <x v="1"/>
    <x v="2"/>
    <x v="3"/>
    <n v="0"/>
    <n v="1"/>
  </r>
  <r>
    <n v="2010156"/>
    <x v="0"/>
    <s v="INSTITUT AFRICAN LEADERSHIP"/>
    <x v="0"/>
    <s v="ADIDOGOME"/>
    <s v="AGOE-NYIVE"/>
    <s v="AGOE-NYIVE"/>
    <x v="0"/>
    <x v="1"/>
    <x v="2"/>
    <x v="4"/>
    <n v="3"/>
    <n v="0"/>
  </r>
  <r>
    <n v="2010156"/>
    <x v="0"/>
    <s v="INSTITUT AFRICAN LEADERSHIP"/>
    <x v="0"/>
    <s v="ADIDOGOME"/>
    <s v="AGOE-NYIVE"/>
    <s v="AGOE-NYIVE"/>
    <x v="0"/>
    <x v="1"/>
    <x v="2"/>
    <x v="5"/>
    <n v="1"/>
    <n v="0"/>
  </r>
  <r>
    <n v="2010156"/>
    <x v="0"/>
    <s v="INSTITUT AFRICAN LEADERSHIP"/>
    <x v="0"/>
    <s v="ADIDOGOME"/>
    <s v="AGOE-NYIVE"/>
    <s v="AGOE-NYIVE"/>
    <x v="0"/>
    <x v="1"/>
    <x v="2"/>
    <x v="9"/>
    <n v="1"/>
    <n v="1"/>
  </r>
  <r>
    <n v="2010156"/>
    <x v="0"/>
    <s v="INSTITUT AFRICAN LEADERSHIP"/>
    <x v="0"/>
    <s v="ADIDOGOME"/>
    <s v="AGOE-NYIVE"/>
    <s v="AGOE-NYIVE"/>
    <x v="0"/>
    <x v="1"/>
    <x v="3"/>
    <x v="2"/>
    <n v="1"/>
    <n v="0"/>
  </r>
  <r>
    <n v="2010156"/>
    <x v="0"/>
    <s v="INSTITUT AFRICAN LEADERSHIP"/>
    <x v="0"/>
    <s v="ADIDOGOME"/>
    <s v="AGOE-NYIVE"/>
    <s v="AGOE-NYIVE"/>
    <x v="0"/>
    <x v="1"/>
    <x v="3"/>
    <x v="10"/>
    <n v="1"/>
    <n v="0"/>
  </r>
  <r>
    <n v="2010156"/>
    <x v="0"/>
    <s v="INSTITUT AFRICAN LEADERSHIP"/>
    <x v="0"/>
    <s v="ADIDOGOME"/>
    <s v="AGOE-NYIVE"/>
    <s v="AGOE-NYIVE"/>
    <x v="0"/>
    <x v="1"/>
    <x v="3"/>
    <x v="5"/>
    <n v="0"/>
    <n v="1"/>
  </r>
  <r>
    <n v="2010156"/>
    <x v="0"/>
    <s v="INSTITUT AFRICAN LEADERSHIP"/>
    <x v="0"/>
    <s v="ADIDOGOME"/>
    <s v="AGOE-NYIVE"/>
    <s v="AGOE-NYIVE"/>
    <x v="0"/>
    <x v="3"/>
    <x v="2"/>
    <x v="0"/>
    <n v="0"/>
    <n v="1"/>
  </r>
  <r>
    <n v="2010156"/>
    <x v="0"/>
    <s v="INSTITUT AFRICAN LEADERSHIP"/>
    <x v="0"/>
    <s v="ADIDOGOME"/>
    <s v="AGOE-NYIVE"/>
    <s v="AGOE-NYIVE"/>
    <x v="0"/>
    <x v="3"/>
    <x v="3"/>
    <x v="2"/>
    <n v="1"/>
    <n v="0"/>
  </r>
  <r>
    <n v="2010156"/>
    <x v="0"/>
    <s v="INSTITUT AFRICAN LEADERSHIP"/>
    <x v="0"/>
    <s v="ADIDOGOME"/>
    <s v="AGOE-NYIVE"/>
    <s v="AGOE-NYIVE"/>
    <x v="0"/>
    <x v="3"/>
    <x v="3"/>
    <x v="10"/>
    <n v="1"/>
    <n v="0"/>
  </r>
  <r>
    <n v="2010156"/>
    <x v="0"/>
    <s v="INSTITUT AFRICAN LEADERSHIP"/>
    <x v="0"/>
    <s v="ADIDOGOME"/>
    <s v="AGOE-NYIVE"/>
    <s v="AGOE-NYIVE"/>
    <x v="0"/>
    <x v="5"/>
    <x v="1"/>
    <x v="3"/>
    <n v="0"/>
    <n v="1"/>
  </r>
  <r>
    <n v="2010156"/>
    <x v="0"/>
    <s v="INSTITUT AFRICAN LEADERSHIP"/>
    <x v="0"/>
    <s v="ADIDOGOME"/>
    <s v="AGOE-NYIVE"/>
    <s v="AGOE-NYIVE"/>
    <x v="0"/>
    <x v="5"/>
    <x v="1"/>
    <x v="5"/>
    <n v="0"/>
    <n v="2"/>
  </r>
  <r>
    <n v="2010156"/>
    <x v="0"/>
    <s v="INSTITUT AFRICAN LEADERSHIP"/>
    <x v="0"/>
    <s v="ADIDOGOME"/>
    <s v="AGOE-NYIVE"/>
    <s v="AGOE-NYIVE"/>
    <x v="0"/>
    <x v="5"/>
    <x v="2"/>
    <x v="6"/>
    <n v="2"/>
    <n v="0"/>
  </r>
  <r>
    <n v="2010156"/>
    <x v="0"/>
    <s v="INSTITUT AFRICAN LEADERSHIP"/>
    <x v="0"/>
    <s v="ADIDOGOME"/>
    <s v="AGOE-NYIVE"/>
    <s v="AGOE-NYIVE"/>
    <x v="0"/>
    <x v="5"/>
    <x v="2"/>
    <x v="7"/>
    <n v="0"/>
    <n v="2"/>
  </r>
  <r>
    <n v="2010156"/>
    <x v="0"/>
    <s v="INSTITUT AFRICAN LEADERSHIP"/>
    <x v="0"/>
    <s v="ADIDOGOME"/>
    <s v="AGOE-NYIVE"/>
    <s v="AGOE-NYIVE"/>
    <x v="0"/>
    <x v="5"/>
    <x v="2"/>
    <x v="8"/>
    <n v="1"/>
    <n v="0"/>
  </r>
  <r>
    <n v="2010156"/>
    <x v="0"/>
    <s v="INSTITUT AFRICAN LEADERSHIP"/>
    <x v="0"/>
    <s v="ADIDOGOME"/>
    <s v="AGOE-NYIVE"/>
    <s v="AGOE-NYIVE"/>
    <x v="0"/>
    <x v="5"/>
    <x v="3"/>
    <x v="1"/>
    <n v="1"/>
    <n v="0"/>
  </r>
  <r>
    <n v="2010156"/>
    <x v="0"/>
    <s v="INSTITUT AFRICAN LEADERSHIP"/>
    <x v="0"/>
    <s v="ADIDOGOME"/>
    <s v="AGOE-NYIVE"/>
    <s v="AGOE-NYIVE"/>
    <x v="0"/>
    <x v="5"/>
    <x v="3"/>
    <x v="5"/>
    <n v="1"/>
    <n v="0"/>
  </r>
  <r>
    <n v="2010156"/>
    <x v="0"/>
    <s v="INSTITUT AFRICAN LEADERSHIP"/>
    <x v="0"/>
    <s v="ADIDOGOME"/>
    <s v="AGOE-NYIVE"/>
    <s v="AGOE-NYIVE"/>
    <x v="0"/>
    <x v="5"/>
    <x v="3"/>
    <x v="6"/>
    <n v="1"/>
    <n v="0"/>
  </r>
  <r>
    <n v="2010157"/>
    <x v="0"/>
    <s v="INSTITUT POLYTECHNIQUE DU GOLFE "/>
    <x v="0"/>
    <s v="ADIDOGOME"/>
    <s v="AGOE-NYIVE"/>
    <s v="AGOE-NYIVE"/>
    <x v="0"/>
    <x v="1"/>
    <x v="8"/>
    <x v="10"/>
    <n v="34"/>
    <n v="0"/>
  </r>
  <r>
    <n v="2010157"/>
    <x v="0"/>
    <s v="INSTITUT POLYTECHNIQUE DU GOLFE "/>
    <x v="0"/>
    <s v="ADIDOGOME"/>
    <s v="AGOE-NYIVE"/>
    <s v="AGOE-NYIVE"/>
    <x v="0"/>
    <x v="1"/>
    <x v="8"/>
    <x v="3"/>
    <n v="13"/>
    <n v="0"/>
  </r>
  <r>
    <n v="2010157"/>
    <x v="0"/>
    <s v="INSTITUT POLYTECHNIQUE DU GOLFE "/>
    <x v="0"/>
    <s v="ADIDOGOME"/>
    <s v="AGOE-NYIVE"/>
    <s v="AGOE-NYIVE"/>
    <x v="0"/>
    <x v="1"/>
    <x v="7"/>
    <x v="10"/>
    <n v="27"/>
    <n v="1"/>
  </r>
  <r>
    <n v="2010157"/>
    <x v="0"/>
    <s v="INSTITUT POLYTECHNIQUE DU GOLFE "/>
    <x v="0"/>
    <s v="ADIDOGOME"/>
    <s v="AGOE-NYIVE"/>
    <s v="AGOE-NYIVE"/>
    <x v="0"/>
    <x v="1"/>
    <x v="1"/>
    <x v="10"/>
    <n v="1"/>
    <n v="36"/>
  </r>
  <r>
    <n v="2010157"/>
    <x v="0"/>
    <s v="INSTITUT POLYTECHNIQUE DU GOLFE "/>
    <x v="0"/>
    <s v="ADIDOGOME"/>
    <s v="AGOE-NYIVE"/>
    <s v="AGOE-NYIVE"/>
    <x v="0"/>
    <x v="1"/>
    <x v="1"/>
    <x v="3"/>
    <n v="0"/>
    <n v="31"/>
  </r>
  <r>
    <n v="2010157"/>
    <x v="0"/>
    <s v="INSTITUT POLYTECHNIQUE DU GOLFE "/>
    <x v="0"/>
    <s v="ADIDOGOME"/>
    <s v="AGOE-NYIVE"/>
    <s v="AGOE-NYIVE"/>
    <x v="0"/>
    <x v="1"/>
    <x v="2"/>
    <x v="10"/>
    <n v="23"/>
    <n v="10"/>
  </r>
  <r>
    <n v="2010157"/>
    <x v="0"/>
    <s v="INSTITUT POLYTECHNIQUE DU GOLFE "/>
    <x v="0"/>
    <s v="ADIDOGOME"/>
    <s v="AGOE-NYIVE"/>
    <s v="AGOE-NYIVE"/>
    <x v="0"/>
    <x v="1"/>
    <x v="2"/>
    <x v="3"/>
    <n v="19"/>
    <n v="25"/>
  </r>
  <r>
    <n v="2010157"/>
    <x v="0"/>
    <s v="INSTITUT POLYTECHNIQUE DU GOLFE "/>
    <x v="0"/>
    <s v="ADIDOGOME"/>
    <s v="AGOE-NYIVE"/>
    <s v="AGOE-NYIVE"/>
    <x v="0"/>
    <x v="1"/>
    <x v="2"/>
    <x v="4"/>
    <n v="18"/>
    <n v="15"/>
  </r>
  <r>
    <n v="2010157"/>
    <x v="0"/>
    <s v="INSTITUT POLYTECHNIQUE DU GOLFE "/>
    <x v="0"/>
    <s v="ADIDOGOME"/>
    <s v="AGOE-NYIVE"/>
    <s v="AGOE-NYIVE"/>
    <x v="0"/>
    <x v="1"/>
    <x v="3"/>
    <x v="10"/>
    <n v="17"/>
    <n v="11"/>
  </r>
  <r>
    <n v="2010157"/>
    <x v="0"/>
    <s v="INSTITUT POLYTECHNIQUE DU GOLFE "/>
    <x v="0"/>
    <s v="ADIDOGOME"/>
    <s v="AGOE-NYIVE"/>
    <s v="AGOE-NYIVE"/>
    <x v="0"/>
    <x v="1"/>
    <x v="3"/>
    <x v="3"/>
    <n v="35"/>
    <n v="35"/>
  </r>
  <r>
    <n v="2010157"/>
    <x v="0"/>
    <s v="INSTITUT POLYTECHNIQUE DU GOLFE "/>
    <x v="0"/>
    <s v="ADIDOGOME"/>
    <s v="AGOE-NYIVE"/>
    <s v="AGOE-NYIVE"/>
    <x v="0"/>
    <x v="1"/>
    <x v="3"/>
    <x v="4"/>
    <n v="17"/>
    <n v="24"/>
  </r>
  <r>
    <n v="2010157"/>
    <x v="0"/>
    <s v="INSTITUT POLYTECHNIQUE DU GOLFE "/>
    <x v="0"/>
    <s v="ADIDOGOME"/>
    <s v="AGOE-NYIVE"/>
    <s v="AGOE-NYIVE"/>
    <x v="0"/>
    <x v="3"/>
    <x v="8"/>
    <x v="10"/>
    <n v="19"/>
    <n v="1"/>
  </r>
  <r>
    <n v="2010157"/>
    <x v="0"/>
    <s v="INSTITUT POLYTECHNIQUE DU GOLFE "/>
    <x v="0"/>
    <s v="ADIDOGOME"/>
    <s v="AGOE-NYIVE"/>
    <s v="AGOE-NYIVE"/>
    <x v="0"/>
    <x v="3"/>
    <x v="8"/>
    <x v="3"/>
    <n v="7"/>
    <n v="0"/>
  </r>
  <r>
    <n v="2010157"/>
    <x v="0"/>
    <s v="INSTITUT POLYTECHNIQUE DU GOLFE "/>
    <x v="0"/>
    <s v="ADIDOGOME"/>
    <s v="AGOE-NYIVE"/>
    <s v="AGOE-NYIVE"/>
    <x v="0"/>
    <x v="3"/>
    <x v="8"/>
    <x v="4"/>
    <n v="3"/>
    <n v="0"/>
  </r>
  <r>
    <n v="2010157"/>
    <x v="0"/>
    <s v="INSTITUT POLYTECHNIQUE DU GOLFE "/>
    <x v="0"/>
    <s v="ADIDOGOME"/>
    <s v="AGOE-NYIVE"/>
    <s v="AGOE-NYIVE"/>
    <x v="0"/>
    <x v="3"/>
    <x v="7"/>
    <x v="10"/>
    <n v="11"/>
    <n v="4"/>
  </r>
  <r>
    <n v="2010157"/>
    <x v="0"/>
    <s v="INSTITUT POLYTECHNIQUE DU GOLFE "/>
    <x v="0"/>
    <s v="ADIDOGOME"/>
    <s v="AGOE-NYIVE"/>
    <s v="AGOE-NYIVE"/>
    <x v="0"/>
    <x v="3"/>
    <x v="7"/>
    <x v="3"/>
    <n v="11"/>
    <n v="0"/>
  </r>
  <r>
    <n v="2010157"/>
    <x v="0"/>
    <s v="INSTITUT POLYTECHNIQUE DU GOLFE "/>
    <x v="0"/>
    <s v="ADIDOGOME"/>
    <s v="AGOE-NYIVE"/>
    <s v="AGOE-NYIVE"/>
    <x v="0"/>
    <x v="3"/>
    <x v="1"/>
    <x v="2"/>
    <n v="1"/>
    <n v="32"/>
  </r>
  <r>
    <n v="2010157"/>
    <x v="0"/>
    <s v="INSTITUT POLYTECHNIQUE DU GOLFE "/>
    <x v="0"/>
    <s v="ADIDOGOME"/>
    <s v="AGOE-NYIVE"/>
    <s v="AGOE-NYIVE"/>
    <x v="0"/>
    <x v="3"/>
    <x v="1"/>
    <x v="10"/>
    <n v="1"/>
    <n v="17"/>
  </r>
  <r>
    <n v="2010157"/>
    <x v="0"/>
    <s v="INSTITUT POLYTECHNIQUE DU GOLFE "/>
    <x v="0"/>
    <s v="ADIDOGOME"/>
    <s v="AGOE-NYIVE"/>
    <s v="AGOE-NYIVE"/>
    <x v="0"/>
    <x v="3"/>
    <x v="2"/>
    <x v="10"/>
    <n v="26"/>
    <n v="28"/>
  </r>
  <r>
    <n v="2010157"/>
    <x v="0"/>
    <s v="INSTITUT POLYTECHNIQUE DU GOLFE "/>
    <x v="0"/>
    <s v="ADIDOGOME"/>
    <s v="AGOE-NYIVE"/>
    <s v="AGOE-NYIVE"/>
    <x v="0"/>
    <x v="3"/>
    <x v="2"/>
    <x v="3"/>
    <n v="18"/>
    <n v="17"/>
  </r>
  <r>
    <n v="2010157"/>
    <x v="0"/>
    <s v="INSTITUT POLYTECHNIQUE DU GOLFE "/>
    <x v="0"/>
    <s v="ADIDOGOME"/>
    <s v="AGOE-NYIVE"/>
    <s v="AGOE-NYIVE"/>
    <x v="0"/>
    <x v="3"/>
    <x v="2"/>
    <x v="4"/>
    <n v="4"/>
    <n v="0"/>
  </r>
  <r>
    <n v="2010157"/>
    <x v="0"/>
    <s v="INSTITUT POLYTECHNIQUE DU GOLFE "/>
    <x v="0"/>
    <s v="ADIDOGOME"/>
    <s v="AGOE-NYIVE"/>
    <s v="AGOE-NYIVE"/>
    <x v="0"/>
    <x v="3"/>
    <x v="3"/>
    <x v="10"/>
    <n v="21"/>
    <n v="17"/>
  </r>
  <r>
    <n v="2010157"/>
    <x v="0"/>
    <s v="INSTITUT POLYTECHNIQUE DU GOLFE "/>
    <x v="0"/>
    <s v="ADIDOGOME"/>
    <s v="AGOE-NYIVE"/>
    <s v="AGOE-NYIVE"/>
    <x v="0"/>
    <x v="3"/>
    <x v="3"/>
    <x v="3"/>
    <n v="16"/>
    <n v="16"/>
  </r>
  <r>
    <n v="2010157"/>
    <x v="0"/>
    <s v="INSTITUT POLYTECHNIQUE DU GOLFE "/>
    <x v="0"/>
    <s v="ADIDOGOME"/>
    <s v="AGOE-NYIVE"/>
    <s v="AGOE-NYIVE"/>
    <x v="0"/>
    <x v="3"/>
    <x v="3"/>
    <x v="4"/>
    <n v="3"/>
    <n v="0"/>
  </r>
  <r>
    <n v="2010157"/>
    <x v="0"/>
    <s v="INSTITUT POLYTECHNIQUE DU GOLFE "/>
    <x v="0"/>
    <s v="ADIDOGOME"/>
    <s v="AGOE-NYIVE"/>
    <s v="AGOE-NYIVE"/>
    <x v="0"/>
    <x v="5"/>
    <x v="8"/>
    <x v="10"/>
    <n v="2"/>
    <n v="0"/>
  </r>
  <r>
    <n v="2010157"/>
    <x v="0"/>
    <s v="INSTITUT POLYTECHNIQUE DU GOLFE "/>
    <x v="0"/>
    <s v="ADIDOGOME"/>
    <s v="AGOE-NYIVE"/>
    <s v="AGOE-NYIVE"/>
    <x v="0"/>
    <x v="5"/>
    <x v="8"/>
    <x v="3"/>
    <n v="25"/>
    <n v="1"/>
  </r>
  <r>
    <n v="2010157"/>
    <x v="0"/>
    <s v="INSTITUT POLYTECHNIQUE DU GOLFE "/>
    <x v="0"/>
    <s v="ADIDOGOME"/>
    <s v="AGOE-NYIVE"/>
    <s v="AGOE-NYIVE"/>
    <x v="0"/>
    <x v="5"/>
    <x v="8"/>
    <x v="4"/>
    <n v="1"/>
    <n v="0"/>
  </r>
  <r>
    <n v="2010157"/>
    <x v="0"/>
    <s v="INSTITUT POLYTECHNIQUE DU GOLFE "/>
    <x v="0"/>
    <s v="ADIDOGOME"/>
    <s v="AGOE-NYIVE"/>
    <s v="AGOE-NYIVE"/>
    <x v="0"/>
    <x v="5"/>
    <x v="7"/>
    <x v="10"/>
    <n v="4"/>
    <n v="0"/>
  </r>
  <r>
    <n v="2010157"/>
    <x v="0"/>
    <s v="INSTITUT POLYTECHNIQUE DU GOLFE "/>
    <x v="0"/>
    <s v="ADIDOGOME"/>
    <s v="AGOE-NYIVE"/>
    <s v="AGOE-NYIVE"/>
    <x v="0"/>
    <x v="5"/>
    <x v="7"/>
    <x v="3"/>
    <n v="9"/>
    <n v="2"/>
  </r>
  <r>
    <n v="2010157"/>
    <x v="0"/>
    <s v="INSTITUT POLYTECHNIQUE DU GOLFE "/>
    <x v="0"/>
    <s v="ADIDOGOME"/>
    <s v="AGOE-NYIVE"/>
    <s v="AGOE-NYIVE"/>
    <x v="0"/>
    <x v="5"/>
    <x v="1"/>
    <x v="3"/>
    <n v="0"/>
    <n v="45"/>
  </r>
  <r>
    <n v="2010157"/>
    <x v="0"/>
    <s v="INSTITUT POLYTECHNIQUE DU GOLFE "/>
    <x v="0"/>
    <s v="ADIDOGOME"/>
    <s v="AGOE-NYIVE"/>
    <s v="AGOE-NYIVE"/>
    <x v="0"/>
    <x v="5"/>
    <x v="2"/>
    <x v="3"/>
    <n v="18"/>
    <n v="33"/>
  </r>
  <r>
    <n v="2010157"/>
    <x v="0"/>
    <s v="INSTITUT POLYTECHNIQUE DU GOLFE "/>
    <x v="0"/>
    <s v="ADIDOGOME"/>
    <s v="AGOE-NYIVE"/>
    <s v="AGOE-NYIVE"/>
    <x v="0"/>
    <x v="5"/>
    <x v="2"/>
    <x v="4"/>
    <n v="1"/>
    <n v="0"/>
  </r>
  <r>
    <n v="2010157"/>
    <x v="0"/>
    <s v="INSTITUT POLYTECHNIQUE DU GOLFE "/>
    <x v="0"/>
    <s v="ADIDOGOME"/>
    <s v="AGOE-NYIVE"/>
    <s v="AGOE-NYIVE"/>
    <x v="0"/>
    <x v="5"/>
    <x v="3"/>
    <x v="10"/>
    <n v="15"/>
    <n v="3"/>
  </r>
  <r>
    <n v="2010157"/>
    <x v="0"/>
    <s v="INSTITUT POLYTECHNIQUE DU GOLFE "/>
    <x v="0"/>
    <s v="ADIDOGOME"/>
    <s v="AGOE-NYIVE"/>
    <s v="AGOE-NYIVE"/>
    <x v="0"/>
    <x v="5"/>
    <x v="3"/>
    <x v="3"/>
    <n v="45"/>
    <n v="61"/>
  </r>
  <r>
    <n v="2010157"/>
    <x v="0"/>
    <s v="INSTITUT POLYTECHNIQUE DU GOLFE "/>
    <x v="0"/>
    <s v="ADIDOGOME"/>
    <s v="AGOE-NYIVE"/>
    <s v="AGOE-NYIVE"/>
    <x v="0"/>
    <x v="5"/>
    <x v="3"/>
    <x v="4"/>
    <n v="9"/>
    <n v="6"/>
  </r>
  <r>
    <n v="2010158"/>
    <x v="0"/>
    <s v="COLLEGE TECHNIQUE LA MAITRISE"/>
    <x v="0"/>
    <s v="ADIDOGOME"/>
    <s v="AGOE-NYIVE"/>
    <s v="AGOE-NYIVE"/>
    <x v="0"/>
    <x v="1"/>
    <x v="1"/>
    <x v="0"/>
    <n v="0"/>
    <n v="1"/>
  </r>
  <r>
    <n v="2010158"/>
    <x v="0"/>
    <s v="COLLEGE TECHNIQUE LA MAITRISE"/>
    <x v="0"/>
    <s v="ADIDOGOME"/>
    <s v="AGOE-NYIVE"/>
    <s v="AGOE-NYIVE"/>
    <x v="0"/>
    <x v="1"/>
    <x v="1"/>
    <x v="2"/>
    <n v="0"/>
    <n v="7"/>
  </r>
  <r>
    <n v="2010158"/>
    <x v="0"/>
    <s v="COLLEGE TECHNIQUE LA MAITRISE"/>
    <x v="0"/>
    <s v="ADIDOGOME"/>
    <s v="AGOE-NYIVE"/>
    <s v="AGOE-NYIVE"/>
    <x v="0"/>
    <x v="1"/>
    <x v="1"/>
    <x v="10"/>
    <n v="0"/>
    <n v="5"/>
  </r>
  <r>
    <n v="2010158"/>
    <x v="0"/>
    <s v="COLLEGE TECHNIQUE LA MAITRISE"/>
    <x v="0"/>
    <s v="ADIDOGOME"/>
    <s v="AGOE-NYIVE"/>
    <s v="AGOE-NYIVE"/>
    <x v="0"/>
    <x v="1"/>
    <x v="1"/>
    <x v="3"/>
    <n v="0"/>
    <n v="3"/>
  </r>
  <r>
    <n v="2010158"/>
    <x v="0"/>
    <s v="COLLEGE TECHNIQUE LA MAITRISE"/>
    <x v="0"/>
    <s v="ADIDOGOME"/>
    <s v="AGOE-NYIVE"/>
    <s v="AGOE-NYIVE"/>
    <x v="0"/>
    <x v="1"/>
    <x v="1"/>
    <x v="4"/>
    <n v="0"/>
    <n v="5"/>
  </r>
  <r>
    <n v="2010158"/>
    <x v="0"/>
    <s v="COLLEGE TECHNIQUE LA MAITRISE"/>
    <x v="0"/>
    <s v="ADIDOGOME"/>
    <s v="AGOE-NYIVE"/>
    <s v="AGOE-NYIVE"/>
    <x v="0"/>
    <x v="1"/>
    <x v="1"/>
    <x v="5"/>
    <n v="0"/>
    <n v="3"/>
  </r>
  <r>
    <n v="2010158"/>
    <x v="0"/>
    <s v="COLLEGE TECHNIQUE LA MAITRISE"/>
    <x v="0"/>
    <s v="ADIDOGOME"/>
    <s v="AGOE-NYIVE"/>
    <s v="AGOE-NYIVE"/>
    <x v="0"/>
    <x v="1"/>
    <x v="1"/>
    <x v="6"/>
    <n v="0"/>
    <n v="2"/>
  </r>
  <r>
    <n v="2010158"/>
    <x v="0"/>
    <s v="COLLEGE TECHNIQUE LA MAITRISE"/>
    <x v="0"/>
    <s v="ADIDOGOME"/>
    <s v="AGOE-NYIVE"/>
    <s v="AGOE-NYIVE"/>
    <x v="0"/>
    <x v="1"/>
    <x v="1"/>
    <x v="7"/>
    <n v="0"/>
    <n v="2"/>
  </r>
  <r>
    <n v="2010158"/>
    <x v="0"/>
    <s v="COLLEGE TECHNIQUE LA MAITRISE"/>
    <x v="0"/>
    <s v="ADIDOGOME"/>
    <s v="AGOE-NYIVE"/>
    <s v="AGOE-NYIVE"/>
    <x v="0"/>
    <x v="1"/>
    <x v="2"/>
    <x v="0"/>
    <n v="3"/>
    <n v="3"/>
  </r>
  <r>
    <n v="2010158"/>
    <x v="0"/>
    <s v="COLLEGE TECHNIQUE LA MAITRISE"/>
    <x v="0"/>
    <s v="ADIDOGOME"/>
    <s v="AGOE-NYIVE"/>
    <s v="AGOE-NYIVE"/>
    <x v="0"/>
    <x v="1"/>
    <x v="2"/>
    <x v="2"/>
    <n v="8"/>
    <n v="4"/>
  </r>
  <r>
    <n v="2010158"/>
    <x v="0"/>
    <s v="COLLEGE TECHNIQUE LA MAITRISE"/>
    <x v="0"/>
    <s v="ADIDOGOME"/>
    <s v="AGOE-NYIVE"/>
    <s v="AGOE-NYIVE"/>
    <x v="0"/>
    <x v="1"/>
    <x v="2"/>
    <x v="10"/>
    <n v="0"/>
    <n v="9"/>
  </r>
  <r>
    <n v="2010158"/>
    <x v="0"/>
    <s v="COLLEGE TECHNIQUE LA MAITRISE"/>
    <x v="0"/>
    <s v="ADIDOGOME"/>
    <s v="AGOE-NYIVE"/>
    <s v="AGOE-NYIVE"/>
    <x v="0"/>
    <x v="1"/>
    <x v="2"/>
    <x v="3"/>
    <n v="9"/>
    <n v="6"/>
  </r>
  <r>
    <n v="2010158"/>
    <x v="0"/>
    <s v="COLLEGE TECHNIQUE LA MAITRISE"/>
    <x v="0"/>
    <s v="ADIDOGOME"/>
    <s v="AGOE-NYIVE"/>
    <s v="AGOE-NYIVE"/>
    <x v="0"/>
    <x v="1"/>
    <x v="2"/>
    <x v="4"/>
    <n v="12"/>
    <n v="6"/>
  </r>
  <r>
    <n v="2010158"/>
    <x v="0"/>
    <s v="COLLEGE TECHNIQUE LA MAITRISE"/>
    <x v="0"/>
    <s v="ADIDOGOME"/>
    <s v="AGOE-NYIVE"/>
    <s v="AGOE-NYIVE"/>
    <x v="0"/>
    <x v="1"/>
    <x v="2"/>
    <x v="5"/>
    <n v="4"/>
    <n v="11"/>
  </r>
  <r>
    <n v="2010158"/>
    <x v="0"/>
    <s v="COLLEGE TECHNIQUE LA MAITRISE"/>
    <x v="0"/>
    <s v="ADIDOGOME"/>
    <s v="AGOE-NYIVE"/>
    <s v="AGOE-NYIVE"/>
    <x v="0"/>
    <x v="1"/>
    <x v="2"/>
    <x v="6"/>
    <n v="3"/>
    <n v="0"/>
  </r>
  <r>
    <n v="2010158"/>
    <x v="0"/>
    <s v="COLLEGE TECHNIQUE LA MAITRISE"/>
    <x v="0"/>
    <s v="ADIDOGOME"/>
    <s v="AGOE-NYIVE"/>
    <s v="AGOE-NYIVE"/>
    <x v="0"/>
    <x v="1"/>
    <x v="2"/>
    <x v="8"/>
    <n v="2"/>
    <n v="0"/>
  </r>
  <r>
    <n v="2010158"/>
    <x v="0"/>
    <s v="COLLEGE TECHNIQUE LA MAITRISE"/>
    <x v="0"/>
    <s v="ADIDOGOME"/>
    <s v="AGOE-NYIVE"/>
    <s v="AGOE-NYIVE"/>
    <x v="0"/>
    <x v="1"/>
    <x v="3"/>
    <x v="2"/>
    <n v="4"/>
    <n v="8"/>
  </r>
  <r>
    <n v="2010158"/>
    <x v="0"/>
    <s v="COLLEGE TECHNIQUE LA MAITRISE"/>
    <x v="0"/>
    <s v="ADIDOGOME"/>
    <s v="AGOE-NYIVE"/>
    <s v="AGOE-NYIVE"/>
    <x v="0"/>
    <x v="1"/>
    <x v="3"/>
    <x v="10"/>
    <n v="6"/>
    <n v="6"/>
  </r>
  <r>
    <n v="2010158"/>
    <x v="0"/>
    <s v="COLLEGE TECHNIQUE LA MAITRISE"/>
    <x v="0"/>
    <s v="ADIDOGOME"/>
    <s v="AGOE-NYIVE"/>
    <s v="AGOE-NYIVE"/>
    <x v="0"/>
    <x v="1"/>
    <x v="3"/>
    <x v="3"/>
    <n v="2"/>
    <n v="5"/>
  </r>
  <r>
    <n v="2010158"/>
    <x v="0"/>
    <s v="COLLEGE TECHNIQUE LA MAITRISE"/>
    <x v="0"/>
    <s v="ADIDOGOME"/>
    <s v="AGOE-NYIVE"/>
    <s v="AGOE-NYIVE"/>
    <x v="0"/>
    <x v="1"/>
    <x v="3"/>
    <x v="4"/>
    <n v="12"/>
    <n v="2"/>
  </r>
  <r>
    <n v="2010158"/>
    <x v="0"/>
    <s v="COLLEGE TECHNIQUE LA MAITRISE"/>
    <x v="0"/>
    <s v="ADIDOGOME"/>
    <s v="AGOE-NYIVE"/>
    <s v="AGOE-NYIVE"/>
    <x v="0"/>
    <x v="1"/>
    <x v="3"/>
    <x v="5"/>
    <n v="1"/>
    <n v="2"/>
  </r>
  <r>
    <n v="2010158"/>
    <x v="0"/>
    <s v="COLLEGE TECHNIQUE LA MAITRISE"/>
    <x v="0"/>
    <s v="ADIDOGOME"/>
    <s v="AGOE-NYIVE"/>
    <s v="AGOE-NYIVE"/>
    <x v="0"/>
    <x v="1"/>
    <x v="3"/>
    <x v="6"/>
    <n v="2"/>
    <n v="2"/>
  </r>
  <r>
    <n v="2010158"/>
    <x v="0"/>
    <s v="COLLEGE TECHNIQUE LA MAITRISE"/>
    <x v="0"/>
    <s v="ADIDOGOME"/>
    <s v="AGOE-NYIVE"/>
    <s v="AGOE-NYIVE"/>
    <x v="0"/>
    <x v="1"/>
    <x v="3"/>
    <x v="7"/>
    <n v="1"/>
    <n v="2"/>
  </r>
  <r>
    <n v="2010158"/>
    <x v="0"/>
    <s v="COLLEGE TECHNIQUE LA MAITRISE"/>
    <x v="0"/>
    <s v="ADIDOGOME"/>
    <s v="AGOE-NYIVE"/>
    <s v="AGOE-NYIVE"/>
    <x v="0"/>
    <x v="3"/>
    <x v="1"/>
    <x v="0"/>
    <n v="0"/>
    <n v="4"/>
  </r>
  <r>
    <n v="2010158"/>
    <x v="0"/>
    <s v="COLLEGE TECHNIQUE LA MAITRISE"/>
    <x v="0"/>
    <s v="ADIDOGOME"/>
    <s v="AGOE-NYIVE"/>
    <s v="AGOE-NYIVE"/>
    <x v="0"/>
    <x v="3"/>
    <x v="1"/>
    <x v="2"/>
    <n v="0"/>
    <n v="7"/>
  </r>
  <r>
    <n v="2010158"/>
    <x v="0"/>
    <s v="COLLEGE TECHNIQUE LA MAITRISE"/>
    <x v="0"/>
    <s v="ADIDOGOME"/>
    <s v="AGOE-NYIVE"/>
    <s v="AGOE-NYIVE"/>
    <x v="0"/>
    <x v="3"/>
    <x v="1"/>
    <x v="10"/>
    <n v="0"/>
    <n v="4"/>
  </r>
  <r>
    <n v="2010158"/>
    <x v="0"/>
    <s v="COLLEGE TECHNIQUE LA MAITRISE"/>
    <x v="0"/>
    <s v="ADIDOGOME"/>
    <s v="AGOE-NYIVE"/>
    <s v="AGOE-NYIVE"/>
    <x v="0"/>
    <x v="3"/>
    <x v="1"/>
    <x v="3"/>
    <n v="0"/>
    <n v="6"/>
  </r>
  <r>
    <n v="2010158"/>
    <x v="0"/>
    <s v="COLLEGE TECHNIQUE LA MAITRISE"/>
    <x v="0"/>
    <s v="ADIDOGOME"/>
    <s v="AGOE-NYIVE"/>
    <s v="AGOE-NYIVE"/>
    <x v="0"/>
    <x v="3"/>
    <x v="1"/>
    <x v="4"/>
    <n v="0"/>
    <n v="3"/>
  </r>
  <r>
    <n v="2010158"/>
    <x v="0"/>
    <s v="COLLEGE TECHNIQUE LA MAITRISE"/>
    <x v="0"/>
    <s v="ADIDOGOME"/>
    <s v="AGOE-NYIVE"/>
    <s v="AGOE-NYIVE"/>
    <x v="0"/>
    <x v="3"/>
    <x v="1"/>
    <x v="6"/>
    <n v="0"/>
    <n v="3"/>
  </r>
  <r>
    <n v="2010158"/>
    <x v="0"/>
    <s v="COLLEGE TECHNIQUE LA MAITRISE"/>
    <x v="0"/>
    <s v="ADIDOGOME"/>
    <s v="AGOE-NYIVE"/>
    <s v="AGOE-NYIVE"/>
    <x v="0"/>
    <x v="3"/>
    <x v="2"/>
    <x v="0"/>
    <n v="2"/>
    <n v="8"/>
  </r>
  <r>
    <n v="2010158"/>
    <x v="0"/>
    <s v="COLLEGE TECHNIQUE LA MAITRISE"/>
    <x v="0"/>
    <s v="ADIDOGOME"/>
    <s v="AGOE-NYIVE"/>
    <s v="AGOE-NYIVE"/>
    <x v="0"/>
    <x v="3"/>
    <x v="2"/>
    <x v="2"/>
    <n v="8"/>
    <n v="4"/>
  </r>
  <r>
    <n v="2010158"/>
    <x v="0"/>
    <s v="COLLEGE TECHNIQUE LA MAITRISE"/>
    <x v="0"/>
    <s v="ADIDOGOME"/>
    <s v="AGOE-NYIVE"/>
    <s v="AGOE-NYIVE"/>
    <x v="0"/>
    <x v="3"/>
    <x v="2"/>
    <x v="10"/>
    <n v="7"/>
    <n v="2"/>
  </r>
  <r>
    <n v="2010158"/>
    <x v="0"/>
    <s v="COLLEGE TECHNIQUE LA MAITRISE"/>
    <x v="0"/>
    <s v="ADIDOGOME"/>
    <s v="AGOE-NYIVE"/>
    <s v="AGOE-NYIVE"/>
    <x v="0"/>
    <x v="3"/>
    <x v="2"/>
    <x v="3"/>
    <n v="2"/>
    <n v="3"/>
  </r>
  <r>
    <n v="2010158"/>
    <x v="0"/>
    <s v="COLLEGE TECHNIQUE LA MAITRISE"/>
    <x v="0"/>
    <s v="ADIDOGOME"/>
    <s v="AGOE-NYIVE"/>
    <s v="AGOE-NYIVE"/>
    <x v="0"/>
    <x v="3"/>
    <x v="2"/>
    <x v="4"/>
    <n v="3"/>
    <n v="0"/>
  </r>
  <r>
    <n v="2010158"/>
    <x v="0"/>
    <s v="COLLEGE TECHNIQUE LA MAITRISE"/>
    <x v="0"/>
    <s v="ADIDOGOME"/>
    <s v="AGOE-NYIVE"/>
    <s v="AGOE-NYIVE"/>
    <x v="0"/>
    <x v="3"/>
    <x v="2"/>
    <x v="5"/>
    <n v="1"/>
    <n v="0"/>
  </r>
  <r>
    <n v="2010158"/>
    <x v="0"/>
    <s v="COLLEGE TECHNIQUE LA MAITRISE"/>
    <x v="0"/>
    <s v="ADIDOGOME"/>
    <s v="AGOE-NYIVE"/>
    <s v="AGOE-NYIVE"/>
    <x v="0"/>
    <x v="3"/>
    <x v="3"/>
    <x v="0"/>
    <n v="7"/>
    <n v="6"/>
  </r>
  <r>
    <n v="2010158"/>
    <x v="0"/>
    <s v="COLLEGE TECHNIQUE LA MAITRISE"/>
    <x v="0"/>
    <s v="ADIDOGOME"/>
    <s v="AGOE-NYIVE"/>
    <s v="AGOE-NYIVE"/>
    <x v="0"/>
    <x v="3"/>
    <x v="3"/>
    <x v="2"/>
    <n v="2"/>
    <n v="7"/>
  </r>
  <r>
    <n v="2010158"/>
    <x v="0"/>
    <s v="COLLEGE TECHNIQUE LA MAITRISE"/>
    <x v="0"/>
    <s v="ADIDOGOME"/>
    <s v="AGOE-NYIVE"/>
    <s v="AGOE-NYIVE"/>
    <x v="0"/>
    <x v="3"/>
    <x v="3"/>
    <x v="10"/>
    <n v="1"/>
    <n v="0"/>
  </r>
  <r>
    <n v="2010158"/>
    <x v="0"/>
    <s v="COLLEGE TECHNIQUE LA MAITRISE"/>
    <x v="0"/>
    <s v="ADIDOGOME"/>
    <s v="AGOE-NYIVE"/>
    <s v="AGOE-NYIVE"/>
    <x v="0"/>
    <x v="3"/>
    <x v="3"/>
    <x v="3"/>
    <n v="4"/>
    <n v="1"/>
  </r>
  <r>
    <n v="2010158"/>
    <x v="0"/>
    <s v="COLLEGE TECHNIQUE LA MAITRISE"/>
    <x v="0"/>
    <s v="ADIDOGOME"/>
    <s v="AGOE-NYIVE"/>
    <s v="AGOE-NYIVE"/>
    <x v="0"/>
    <x v="5"/>
    <x v="1"/>
    <x v="1"/>
    <n v="0"/>
    <n v="1"/>
  </r>
  <r>
    <n v="2010158"/>
    <x v="0"/>
    <s v="COLLEGE TECHNIQUE LA MAITRISE"/>
    <x v="0"/>
    <s v="ADIDOGOME"/>
    <s v="AGOE-NYIVE"/>
    <s v="AGOE-NYIVE"/>
    <x v="0"/>
    <x v="5"/>
    <x v="1"/>
    <x v="2"/>
    <n v="0"/>
    <n v="5"/>
  </r>
  <r>
    <n v="2010158"/>
    <x v="0"/>
    <s v="COLLEGE TECHNIQUE LA MAITRISE"/>
    <x v="0"/>
    <s v="ADIDOGOME"/>
    <s v="AGOE-NYIVE"/>
    <s v="AGOE-NYIVE"/>
    <x v="0"/>
    <x v="5"/>
    <x v="1"/>
    <x v="10"/>
    <n v="2"/>
    <n v="5"/>
  </r>
  <r>
    <n v="2010158"/>
    <x v="0"/>
    <s v="COLLEGE TECHNIQUE LA MAITRISE"/>
    <x v="0"/>
    <s v="ADIDOGOME"/>
    <s v="AGOE-NYIVE"/>
    <s v="AGOE-NYIVE"/>
    <x v="0"/>
    <x v="5"/>
    <x v="1"/>
    <x v="3"/>
    <n v="0"/>
    <n v="3"/>
  </r>
  <r>
    <n v="2010158"/>
    <x v="0"/>
    <s v="COLLEGE TECHNIQUE LA MAITRISE"/>
    <x v="0"/>
    <s v="ADIDOGOME"/>
    <s v="AGOE-NYIVE"/>
    <s v="AGOE-NYIVE"/>
    <x v="0"/>
    <x v="5"/>
    <x v="1"/>
    <x v="4"/>
    <n v="0"/>
    <n v="2"/>
  </r>
  <r>
    <n v="2010158"/>
    <x v="0"/>
    <s v="COLLEGE TECHNIQUE LA MAITRISE"/>
    <x v="0"/>
    <s v="ADIDOGOME"/>
    <s v="AGOE-NYIVE"/>
    <s v="AGOE-NYIVE"/>
    <x v="0"/>
    <x v="5"/>
    <x v="1"/>
    <x v="5"/>
    <n v="0"/>
    <n v="4"/>
  </r>
  <r>
    <n v="2010158"/>
    <x v="0"/>
    <s v="COLLEGE TECHNIQUE LA MAITRISE"/>
    <x v="0"/>
    <s v="ADIDOGOME"/>
    <s v="AGOE-NYIVE"/>
    <s v="AGOE-NYIVE"/>
    <x v="0"/>
    <x v="5"/>
    <x v="1"/>
    <x v="6"/>
    <n v="0"/>
    <n v="5"/>
  </r>
  <r>
    <n v="2010158"/>
    <x v="0"/>
    <s v="COLLEGE TECHNIQUE LA MAITRISE"/>
    <x v="0"/>
    <s v="ADIDOGOME"/>
    <s v="AGOE-NYIVE"/>
    <s v="AGOE-NYIVE"/>
    <x v="0"/>
    <x v="5"/>
    <x v="1"/>
    <x v="7"/>
    <n v="0"/>
    <n v="6"/>
  </r>
  <r>
    <n v="2010158"/>
    <x v="0"/>
    <s v="COLLEGE TECHNIQUE LA MAITRISE"/>
    <x v="0"/>
    <s v="ADIDOGOME"/>
    <s v="AGOE-NYIVE"/>
    <s v="AGOE-NYIVE"/>
    <x v="0"/>
    <x v="5"/>
    <x v="1"/>
    <x v="8"/>
    <n v="0"/>
    <n v="2"/>
  </r>
  <r>
    <n v="2010158"/>
    <x v="0"/>
    <s v="COLLEGE TECHNIQUE LA MAITRISE"/>
    <x v="0"/>
    <s v="ADIDOGOME"/>
    <s v="AGOE-NYIVE"/>
    <s v="AGOE-NYIVE"/>
    <x v="0"/>
    <x v="5"/>
    <x v="1"/>
    <x v="9"/>
    <n v="0"/>
    <n v="2"/>
  </r>
  <r>
    <n v="2010158"/>
    <x v="0"/>
    <s v="COLLEGE TECHNIQUE LA MAITRISE"/>
    <x v="0"/>
    <s v="ADIDOGOME"/>
    <s v="AGOE-NYIVE"/>
    <s v="AGOE-NYIVE"/>
    <x v="0"/>
    <x v="5"/>
    <x v="2"/>
    <x v="2"/>
    <n v="0"/>
    <n v="2"/>
  </r>
  <r>
    <n v="2010158"/>
    <x v="0"/>
    <s v="COLLEGE TECHNIQUE LA MAITRISE"/>
    <x v="0"/>
    <s v="ADIDOGOME"/>
    <s v="AGOE-NYIVE"/>
    <s v="AGOE-NYIVE"/>
    <x v="0"/>
    <x v="5"/>
    <x v="2"/>
    <x v="10"/>
    <n v="3"/>
    <n v="3"/>
  </r>
  <r>
    <n v="2010158"/>
    <x v="0"/>
    <s v="COLLEGE TECHNIQUE LA MAITRISE"/>
    <x v="0"/>
    <s v="ADIDOGOME"/>
    <s v="AGOE-NYIVE"/>
    <s v="AGOE-NYIVE"/>
    <x v="0"/>
    <x v="5"/>
    <x v="2"/>
    <x v="3"/>
    <n v="7"/>
    <n v="0"/>
  </r>
  <r>
    <n v="2010158"/>
    <x v="0"/>
    <s v="COLLEGE TECHNIQUE LA MAITRISE"/>
    <x v="0"/>
    <s v="ADIDOGOME"/>
    <s v="AGOE-NYIVE"/>
    <s v="AGOE-NYIVE"/>
    <x v="0"/>
    <x v="5"/>
    <x v="2"/>
    <x v="4"/>
    <n v="4"/>
    <n v="7"/>
  </r>
  <r>
    <n v="2010158"/>
    <x v="0"/>
    <s v="COLLEGE TECHNIQUE LA MAITRISE"/>
    <x v="0"/>
    <s v="ADIDOGOME"/>
    <s v="AGOE-NYIVE"/>
    <s v="AGOE-NYIVE"/>
    <x v="0"/>
    <x v="5"/>
    <x v="2"/>
    <x v="5"/>
    <n v="5"/>
    <n v="5"/>
  </r>
  <r>
    <n v="2010158"/>
    <x v="0"/>
    <s v="COLLEGE TECHNIQUE LA MAITRISE"/>
    <x v="0"/>
    <s v="ADIDOGOME"/>
    <s v="AGOE-NYIVE"/>
    <s v="AGOE-NYIVE"/>
    <x v="0"/>
    <x v="5"/>
    <x v="2"/>
    <x v="6"/>
    <n v="3"/>
    <n v="1"/>
  </r>
  <r>
    <n v="2010158"/>
    <x v="0"/>
    <s v="COLLEGE TECHNIQUE LA MAITRISE"/>
    <x v="0"/>
    <s v="ADIDOGOME"/>
    <s v="AGOE-NYIVE"/>
    <s v="AGOE-NYIVE"/>
    <x v="0"/>
    <x v="5"/>
    <x v="2"/>
    <x v="8"/>
    <n v="0"/>
    <n v="1"/>
  </r>
  <r>
    <n v="2010158"/>
    <x v="0"/>
    <s v="COLLEGE TECHNIQUE LA MAITRISE"/>
    <x v="0"/>
    <s v="ADIDOGOME"/>
    <s v="AGOE-NYIVE"/>
    <s v="AGOE-NYIVE"/>
    <x v="0"/>
    <x v="5"/>
    <x v="2"/>
    <x v="9"/>
    <n v="1"/>
    <n v="0"/>
  </r>
  <r>
    <n v="2010158"/>
    <x v="0"/>
    <s v="COLLEGE TECHNIQUE LA MAITRISE"/>
    <x v="0"/>
    <s v="ADIDOGOME"/>
    <s v="AGOE-NYIVE"/>
    <s v="AGOE-NYIVE"/>
    <x v="0"/>
    <x v="5"/>
    <x v="3"/>
    <x v="2"/>
    <n v="1"/>
    <n v="4"/>
  </r>
  <r>
    <n v="2010158"/>
    <x v="0"/>
    <s v="COLLEGE TECHNIQUE LA MAITRISE"/>
    <x v="0"/>
    <s v="ADIDOGOME"/>
    <s v="AGOE-NYIVE"/>
    <s v="AGOE-NYIVE"/>
    <x v="0"/>
    <x v="5"/>
    <x v="3"/>
    <x v="10"/>
    <n v="5"/>
    <n v="5"/>
  </r>
  <r>
    <n v="2010158"/>
    <x v="0"/>
    <s v="COLLEGE TECHNIQUE LA MAITRISE"/>
    <x v="0"/>
    <s v="ADIDOGOME"/>
    <s v="AGOE-NYIVE"/>
    <s v="AGOE-NYIVE"/>
    <x v="0"/>
    <x v="5"/>
    <x v="3"/>
    <x v="3"/>
    <n v="2"/>
    <n v="1"/>
  </r>
  <r>
    <n v="2010158"/>
    <x v="0"/>
    <s v="COLLEGE TECHNIQUE LA MAITRISE"/>
    <x v="0"/>
    <s v="ADIDOGOME"/>
    <s v="AGOE-NYIVE"/>
    <s v="AGOE-NYIVE"/>
    <x v="0"/>
    <x v="5"/>
    <x v="3"/>
    <x v="4"/>
    <n v="3"/>
    <n v="2"/>
  </r>
  <r>
    <n v="2010158"/>
    <x v="0"/>
    <s v="COLLEGE TECHNIQUE LA MAITRISE"/>
    <x v="0"/>
    <s v="ADIDOGOME"/>
    <s v="AGOE-NYIVE"/>
    <s v="AGOE-NYIVE"/>
    <x v="0"/>
    <x v="5"/>
    <x v="3"/>
    <x v="5"/>
    <n v="4"/>
    <n v="3"/>
  </r>
  <r>
    <n v="2010158"/>
    <x v="0"/>
    <s v="COLLEGE TECHNIQUE LA MAITRISE"/>
    <x v="0"/>
    <s v="ADIDOGOME"/>
    <s v="AGOE-NYIVE"/>
    <s v="AGOE-NYIVE"/>
    <x v="0"/>
    <x v="5"/>
    <x v="3"/>
    <x v="6"/>
    <n v="1"/>
    <n v="2"/>
  </r>
  <r>
    <n v="2010158"/>
    <x v="0"/>
    <s v="COLLEGE TECHNIQUE LA MAITRISE"/>
    <x v="0"/>
    <s v="ADIDOGOME"/>
    <s v="AGOE-NYIVE"/>
    <s v="AGOE-NYIVE"/>
    <x v="0"/>
    <x v="5"/>
    <x v="3"/>
    <x v="7"/>
    <n v="2"/>
    <n v="0"/>
  </r>
  <r>
    <n v="2010160"/>
    <x v="0"/>
    <s v="HOTEL ECOLE CARRINGTON HEC"/>
    <x v="0"/>
    <s v="ADIDOGOME"/>
    <s v="AGOE-NYIVE"/>
    <s v="AGOE-NYIVE"/>
    <x v="0"/>
    <x v="0"/>
    <x v="4"/>
    <x v="1"/>
    <n v="1"/>
    <n v="0"/>
  </r>
  <r>
    <n v="2010160"/>
    <x v="0"/>
    <s v="HOTEL ECOLE CARRINGTON HEC"/>
    <x v="0"/>
    <s v="ADIDOGOME"/>
    <s v="AGOE-NYIVE"/>
    <s v="AGOE-NYIVE"/>
    <x v="0"/>
    <x v="0"/>
    <x v="4"/>
    <x v="4"/>
    <n v="0"/>
    <n v="1"/>
  </r>
  <r>
    <n v="2010160"/>
    <x v="0"/>
    <s v="HOTEL ECOLE CARRINGTON HEC"/>
    <x v="0"/>
    <s v="ADIDOGOME"/>
    <s v="AGOE-NYIVE"/>
    <s v="AGOE-NYIVE"/>
    <x v="0"/>
    <x v="0"/>
    <x v="4"/>
    <x v="5"/>
    <n v="1"/>
    <n v="1"/>
  </r>
  <r>
    <n v="2010160"/>
    <x v="0"/>
    <s v="HOTEL ECOLE CARRINGTON HEC"/>
    <x v="0"/>
    <s v="ADIDOGOME"/>
    <s v="AGOE-NYIVE"/>
    <s v="AGOE-NYIVE"/>
    <x v="0"/>
    <x v="0"/>
    <x v="4"/>
    <x v="7"/>
    <n v="0"/>
    <n v="1"/>
  </r>
  <r>
    <n v="2010160"/>
    <x v="0"/>
    <s v="HOTEL ECOLE CARRINGTON HEC"/>
    <x v="0"/>
    <s v="ADIDOGOME"/>
    <s v="AGOE-NYIVE"/>
    <s v="AGOE-NYIVE"/>
    <x v="0"/>
    <x v="0"/>
    <x v="4"/>
    <x v="8"/>
    <n v="0"/>
    <n v="2"/>
  </r>
  <r>
    <n v="2010160"/>
    <x v="0"/>
    <s v="HOTEL ECOLE CARRINGTON HEC"/>
    <x v="0"/>
    <s v="ADIDOGOME"/>
    <s v="AGOE-NYIVE"/>
    <s v="AGOE-NYIVE"/>
    <x v="0"/>
    <x v="0"/>
    <x v="4"/>
    <x v="9"/>
    <n v="1"/>
    <n v="0"/>
  </r>
  <r>
    <n v="2010160"/>
    <x v="0"/>
    <s v="HOTEL ECOLE CARRINGTON HEC"/>
    <x v="0"/>
    <s v="ADIDOGOME"/>
    <s v="AGOE-NYIVE"/>
    <s v="AGOE-NYIVE"/>
    <x v="0"/>
    <x v="0"/>
    <x v="22"/>
    <x v="1"/>
    <n v="0"/>
    <n v="3"/>
  </r>
  <r>
    <n v="2010160"/>
    <x v="0"/>
    <s v="HOTEL ECOLE CARRINGTON HEC"/>
    <x v="0"/>
    <s v="ADIDOGOME"/>
    <s v="AGOE-NYIVE"/>
    <s v="AGOE-NYIVE"/>
    <x v="0"/>
    <x v="0"/>
    <x v="22"/>
    <x v="3"/>
    <n v="1"/>
    <n v="0"/>
  </r>
  <r>
    <n v="2010160"/>
    <x v="0"/>
    <s v="HOTEL ECOLE CARRINGTON HEC"/>
    <x v="0"/>
    <s v="ADIDOGOME"/>
    <s v="AGOE-NYIVE"/>
    <s v="AGOE-NYIVE"/>
    <x v="0"/>
    <x v="0"/>
    <x v="22"/>
    <x v="4"/>
    <n v="0"/>
    <n v="2"/>
  </r>
  <r>
    <n v="2010160"/>
    <x v="0"/>
    <s v="HOTEL ECOLE CARRINGTON HEC"/>
    <x v="0"/>
    <s v="ADIDOGOME"/>
    <s v="AGOE-NYIVE"/>
    <s v="AGOE-NYIVE"/>
    <x v="0"/>
    <x v="0"/>
    <x v="22"/>
    <x v="5"/>
    <n v="0"/>
    <n v="1"/>
  </r>
  <r>
    <n v="2010160"/>
    <x v="0"/>
    <s v="HOTEL ECOLE CARRINGTON HEC"/>
    <x v="0"/>
    <s v="ADIDOGOME"/>
    <s v="AGOE-NYIVE"/>
    <s v="AGOE-NYIVE"/>
    <x v="0"/>
    <x v="0"/>
    <x v="22"/>
    <x v="6"/>
    <n v="0"/>
    <n v="2"/>
  </r>
  <r>
    <n v="2010160"/>
    <x v="0"/>
    <s v="HOTEL ECOLE CARRINGTON HEC"/>
    <x v="0"/>
    <s v="ADIDOGOME"/>
    <s v="AGOE-NYIVE"/>
    <s v="AGOE-NYIVE"/>
    <x v="0"/>
    <x v="0"/>
    <x v="5"/>
    <x v="7"/>
    <n v="0"/>
    <n v="1"/>
  </r>
  <r>
    <n v="2010160"/>
    <x v="0"/>
    <s v="HOTEL ECOLE CARRINGTON HEC"/>
    <x v="0"/>
    <s v="ADIDOGOME"/>
    <s v="AGOE-NYIVE"/>
    <s v="AGOE-NYIVE"/>
    <x v="0"/>
    <x v="2"/>
    <x v="28"/>
    <x v="1"/>
    <n v="4"/>
    <n v="1"/>
  </r>
  <r>
    <n v="2010160"/>
    <x v="0"/>
    <s v="HOTEL ECOLE CARRINGTON HEC"/>
    <x v="0"/>
    <s v="ADIDOGOME"/>
    <s v="AGOE-NYIVE"/>
    <s v="AGOE-NYIVE"/>
    <x v="0"/>
    <x v="2"/>
    <x v="28"/>
    <x v="5"/>
    <n v="1"/>
    <n v="1"/>
  </r>
  <r>
    <n v="2010160"/>
    <x v="0"/>
    <s v="HOTEL ECOLE CARRINGTON HEC"/>
    <x v="0"/>
    <s v="ADIDOGOME"/>
    <s v="AGOE-NYIVE"/>
    <s v="AGOE-NYIVE"/>
    <x v="0"/>
    <x v="2"/>
    <x v="28"/>
    <x v="7"/>
    <n v="0"/>
    <n v="2"/>
  </r>
  <r>
    <n v="2010160"/>
    <x v="0"/>
    <s v="HOTEL ECOLE CARRINGTON HEC"/>
    <x v="0"/>
    <s v="ADIDOGOME"/>
    <s v="AGOE-NYIVE"/>
    <s v="AGOE-NYIVE"/>
    <x v="0"/>
    <x v="2"/>
    <x v="28"/>
    <x v="8"/>
    <n v="0"/>
    <n v="1"/>
  </r>
  <r>
    <n v="2010160"/>
    <x v="0"/>
    <s v="HOTEL ECOLE CARRINGTON HEC"/>
    <x v="0"/>
    <s v="ADIDOGOME"/>
    <s v="AGOE-NYIVE"/>
    <s v="AGOE-NYIVE"/>
    <x v="0"/>
    <x v="2"/>
    <x v="28"/>
    <x v="9"/>
    <n v="0"/>
    <n v="3"/>
  </r>
  <r>
    <n v="2010160"/>
    <x v="0"/>
    <s v="HOTEL ECOLE CARRINGTON HEC"/>
    <x v="0"/>
    <s v="ADIDOGOME"/>
    <s v="AGOE-NYIVE"/>
    <s v="AGOE-NYIVE"/>
    <x v="0"/>
    <x v="2"/>
    <x v="22"/>
    <x v="1"/>
    <n v="1"/>
    <n v="0"/>
  </r>
  <r>
    <n v="2010160"/>
    <x v="0"/>
    <s v="HOTEL ECOLE CARRINGTON HEC"/>
    <x v="0"/>
    <s v="ADIDOGOME"/>
    <s v="AGOE-NYIVE"/>
    <s v="AGOE-NYIVE"/>
    <x v="0"/>
    <x v="2"/>
    <x v="22"/>
    <x v="7"/>
    <n v="1"/>
    <n v="0"/>
  </r>
  <r>
    <n v="2010160"/>
    <x v="0"/>
    <s v="HOTEL ECOLE CARRINGTON HEC"/>
    <x v="0"/>
    <s v="ADIDOGOME"/>
    <s v="AGOE-NYIVE"/>
    <s v="AGOE-NYIVE"/>
    <x v="0"/>
    <x v="2"/>
    <x v="22"/>
    <x v="8"/>
    <n v="0"/>
    <n v="1"/>
  </r>
  <r>
    <n v="2010160"/>
    <x v="0"/>
    <s v="HOTEL ECOLE CARRINGTON HEC"/>
    <x v="0"/>
    <s v="ADIDOGOME"/>
    <s v="AGOE-NYIVE"/>
    <s v="AGOE-NYIVE"/>
    <x v="0"/>
    <x v="2"/>
    <x v="29"/>
    <x v="4"/>
    <n v="0"/>
    <n v="1"/>
  </r>
  <r>
    <n v="2010160"/>
    <x v="0"/>
    <s v="HOTEL ECOLE CARRINGTON HEC"/>
    <x v="0"/>
    <s v="ADIDOGOME"/>
    <s v="AGOE-NYIVE"/>
    <s v="AGOE-NYIVE"/>
    <x v="0"/>
    <x v="2"/>
    <x v="29"/>
    <x v="5"/>
    <n v="0"/>
    <n v="2"/>
  </r>
  <r>
    <n v="2010160"/>
    <x v="0"/>
    <s v="HOTEL ECOLE CARRINGTON HEC"/>
    <x v="0"/>
    <s v="ADIDOGOME"/>
    <s v="AGOE-NYIVE"/>
    <s v="AGOE-NYIVE"/>
    <x v="0"/>
    <x v="2"/>
    <x v="29"/>
    <x v="7"/>
    <n v="0"/>
    <n v="2"/>
  </r>
  <r>
    <n v="2010160"/>
    <x v="0"/>
    <s v="HOTEL ECOLE CARRINGTON HEC"/>
    <x v="0"/>
    <s v="ADIDOGOME"/>
    <s v="AGOE-NYIVE"/>
    <s v="AGOE-NYIVE"/>
    <x v="0"/>
    <x v="4"/>
    <x v="29"/>
    <x v="4"/>
    <n v="0"/>
    <n v="1"/>
  </r>
  <r>
    <n v="2010160"/>
    <x v="0"/>
    <s v="HOTEL ECOLE CARRINGTON HEC"/>
    <x v="0"/>
    <s v="ADIDOGOME"/>
    <s v="AGOE-NYIVE"/>
    <s v="AGOE-NYIVE"/>
    <x v="0"/>
    <x v="4"/>
    <x v="29"/>
    <x v="7"/>
    <n v="0"/>
    <n v="2"/>
  </r>
  <r>
    <n v="2010160"/>
    <x v="0"/>
    <s v="HOTEL ECOLE CARRINGTON HEC"/>
    <x v="0"/>
    <s v="ADIDOGOME"/>
    <s v="AGOE-NYIVE"/>
    <s v="AGOE-NYIVE"/>
    <x v="0"/>
    <x v="4"/>
    <x v="29"/>
    <x v="9"/>
    <n v="1"/>
    <n v="0"/>
  </r>
  <r>
    <n v="2010161"/>
    <x v="0"/>
    <s v="INSTITUT PRINCE BEDY (IPB)"/>
    <x v="0"/>
    <s v="ADIDOGOME"/>
    <s v="AGOE-NYIVE"/>
    <s v="AGOE-NYIVE"/>
    <x v="0"/>
    <x v="1"/>
    <x v="2"/>
    <x v="3"/>
    <n v="1"/>
    <n v="3"/>
  </r>
  <r>
    <n v="2010161"/>
    <x v="0"/>
    <s v="INSTITUT PRINCE BEDY (IPB)"/>
    <x v="0"/>
    <s v="ADIDOGOME"/>
    <s v="AGOE-NYIVE"/>
    <s v="AGOE-NYIVE"/>
    <x v="0"/>
    <x v="3"/>
    <x v="2"/>
    <x v="0"/>
    <n v="4"/>
    <n v="2"/>
  </r>
  <r>
    <n v="2010161"/>
    <x v="0"/>
    <s v="INSTITUT PRINCE BEDY (IPB)"/>
    <x v="0"/>
    <s v="ADIDOGOME"/>
    <s v="AGOE-NYIVE"/>
    <s v="AGOE-NYIVE"/>
    <x v="0"/>
    <x v="3"/>
    <x v="2"/>
    <x v="2"/>
    <n v="4"/>
    <n v="2"/>
  </r>
  <r>
    <n v="2010161"/>
    <x v="0"/>
    <s v="INSTITUT PRINCE BEDY (IPB)"/>
    <x v="0"/>
    <s v="ADIDOGOME"/>
    <s v="AGOE-NYIVE"/>
    <s v="AGOE-NYIVE"/>
    <x v="0"/>
    <x v="3"/>
    <x v="2"/>
    <x v="10"/>
    <n v="8"/>
    <n v="2"/>
  </r>
  <r>
    <n v="2010161"/>
    <x v="0"/>
    <s v="INSTITUT PRINCE BEDY (IPB)"/>
    <x v="0"/>
    <s v="ADIDOGOME"/>
    <s v="AGOE-NYIVE"/>
    <s v="AGOE-NYIVE"/>
    <x v="0"/>
    <x v="3"/>
    <x v="2"/>
    <x v="3"/>
    <n v="2"/>
    <n v="2"/>
  </r>
  <r>
    <n v="2010161"/>
    <x v="0"/>
    <s v="INSTITUT PRINCE BEDY (IPB)"/>
    <x v="0"/>
    <s v="ADIDOGOME"/>
    <s v="AGOE-NYIVE"/>
    <s v="AGOE-NYIVE"/>
    <x v="0"/>
    <x v="3"/>
    <x v="2"/>
    <x v="4"/>
    <n v="2"/>
    <n v="2"/>
  </r>
  <r>
    <n v="2010161"/>
    <x v="0"/>
    <s v="INSTITUT PRINCE BEDY (IPB)"/>
    <x v="0"/>
    <s v="ADIDOGOME"/>
    <s v="AGOE-NYIVE"/>
    <s v="AGOE-NYIVE"/>
    <x v="0"/>
    <x v="3"/>
    <x v="3"/>
    <x v="0"/>
    <n v="2"/>
    <n v="4"/>
  </r>
  <r>
    <n v="2010161"/>
    <x v="0"/>
    <s v="INSTITUT PRINCE BEDY (IPB)"/>
    <x v="0"/>
    <s v="ADIDOGOME"/>
    <s v="AGOE-NYIVE"/>
    <s v="AGOE-NYIVE"/>
    <x v="0"/>
    <x v="3"/>
    <x v="3"/>
    <x v="2"/>
    <n v="5"/>
    <n v="3"/>
  </r>
  <r>
    <n v="2010161"/>
    <x v="0"/>
    <s v="INSTITUT PRINCE BEDY (IPB)"/>
    <x v="0"/>
    <s v="ADIDOGOME"/>
    <s v="AGOE-NYIVE"/>
    <s v="AGOE-NYIVE"/>
    <x v="0"/>
    <x v="3"/>
    <x v="3"/>
    <x v="10"/>
    <n v="5"/>
    <n v="2"/>
  </r>
  <r>
    <n v="2010161"/>
    <x v="0"/>
    <s v="INSTITUT PRINCE BEDY (IPB)"/>
    <x v="0"/>
    <s v="ADIDOGOME"/>
    <s v="AGOE-NYIVE"/>
    <s v="AGOE-NYIVE"/>
    <x v="0"/>
    <x v="3"/>
    <x v="3"/>
    <x v="3"/>
    <n v="3"/>
    <n v="1"/>
  </r>
  <r>
    <n v="2010161"/>
    <x v="0"/>
    <s v="INSTITUT PRINCE BEDY (IPB)"/>
    <x v="0"/>
    <s v="ADIDOGOME"/>
    <s v="AGOE-NYIVE"/>
    <s v="AGOE-NYIVE"/>
    <x v="0"/>
    <x v="3"/>
    <x v="3"/>
    <x v="4"/>
    <n v="4"/>
    <n v="0"/>
  </r>
  <r>
    <n v="2010164"/>
    <x v="0"/>
    <s v="CENTRE DE FORMATION POUR L'INSERTION PROFESSIONNELLE DES JEUNES (TSEVIE CEFORIP-TS)"/>
    <x v="0"/>
    <s v="DAVIEMODJI"/>
    <s v="TSEVIE"/>
    <s v="ZIO"/>
    <x v="1"/>
    <x v="1"/>
    <x v="1"/>
    <x v="10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1"/>
    <x v="1"/>
    <x v="4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1"/>
    <x v="1"/>
    <x v="6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1"/>
    <x v="2"/>
    <x v="2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1"/>
    <x v="2"/>
    <x v="10"/>
    <n v="2"/>
    <n v="0"/>
  </r>
  <r>
    <n v="2010164"/>
    <x v="0"/>
    <s v="CENTRE DE FORMATION POUR L'INSERTION PROFESSIONNELLE DES JEUNES (TSEVIE CEFORIP-TS)"/>
    <x v="0"/>
    <s v="DAVIEMODJI"/>
    <s v="TSEVIE"/>
    <s v="ZIO"/>
    <x v="1"/>
    <x v="1"/>
    <x v="2"/>
    <x v="3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1"/>
    <x v="2"/>
    <x v="4"/>
    <n v="1"/>
    <n v="1"/>
  </r>
  <r>
    <n v="2010164"/>
    <x v="0"/>
    <s v="CENTRE DE FORMATION POUR L'INSERTION PROFESSIONNELLE DES JEUNES (TSEVIE CEFORIP-TS)"/>
    <x v="0"/>
    <s v="DAVIEMODJI"/>
    <s v="TSEVIE"/>
    <s v="ZIO"/>
    <x v="1"/>
    <x v="1"/>
    <x v="2"/>
    <x v="5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1"/>
    <x v="3"/>
    <x v="10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1"/>
    <x v="3"/>
    <x v="3"/>
    <n v="1"/>
    <n v="1"/>
  </r>
  <r>
    <n v="2010164"/>
    <x v="0"/>
    <s v="CENTRE DE FORMATION POUR L'INSERTION PROFESSIONNELLE DES JEUNES (TSEVIE CEFORIP-TS)"/>
    <x v="0"/>
    <s v="DAVIEMODJI"/>
    <s v="TSEVIE"/>
    <s v="ZIO"/>
    <x v="1"/>
    <x v="1"/>
    <x v="3"/>
    <x v="4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1"/>
    <x v="3"/>
    <x v="5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1"/>
    <x v="3"/>
    <x v="6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3"/>
    <x v="2"/>
    <x v="2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3"/>
    <x v="2"/>
    <x v="3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3"/>
    <x v="3"/>
    <x v="0"/>
    <n v="1"/>
    <n v="1"/>
  </r>
  <r>
    <n v="2010164"/>
    <x v="0"/>
    <s v="CENTRE DE FORMATION POUR L'INSERTION PROFESSIONNELLE DES JEUNES (TSEVIE CEFORIP-TS)"/>
    <x v="0"/>
    <s v="DAVIEMODJI"/>
    <s v="TSEVIE"/>
    <s v="ZIO"/>
    <x v="1"/>
    <x v="3"/>
    <x v="3"/>
    <x v="10"/>
    <n v="1"/>
    <n v="1"/>
  </r>
  <r>
    <n v="2010164"/>
    <x v="0"/>
    <s v="CENTRE DE FORMATION POUR L'INSERTION PROFESSIONNELLE DES JEUNES (TSEVIE CEFORIP-TS)"/>
    <x v="0"/>
    <s v="DAVIEMODJI"/>
    <s v="TSEVIE"/>
    <s v="ZIO"/>
    <x v="1"/>
    <x v="3"/>
    <x v="3"/>
    <x v="5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5"/>
    <x v="1"/>
    <x v="10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5"/>
    <x v="1"/>
    <x v="4"/>
    <n v="0"/>
    <n v="2"/>
  </r>
  <r>
    <n v="2010164"/>
    <x v="0"/>
    <s v="CENTRE DE FORMATION POUR L'INSERTION PROFESSIONNELLE DES JEUNES (TSEVIE CEFORIP-TS)"/>
    <x v="0"/>
    <s v="DAVIEMODJI"/>
    <s v="TSEVIE"/>
    <s v="ZIO"/>
    <x v="1"/>
    <x v="5"/>
    <x v="1"/>
    <x v="6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5"/>
    <x v="1"/>
    <x v="8"/>
    <n v="0"/>
    <n v="1"/>
  </r>
  <r>
    <n v="2010164"/>
    <x v="0"/>
    <s v="CENTRE DE FORMATION POUR L'INSERTION PROFESSIONNELLE DES JEUNES (TSEVIE CEFORIP-TS)"/>
    <x v="0"/>
    <s v="DAVIEMODJI"/>
    <s v="TSEVIE"/>
    <s v="ZIO"/>
    <x v="1"/>
    <x v="5"/>
    <x v="2"/>
    <x v="10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5"/>
    <x v="2"/>
    <x v="4"/>
    <n v="2"/>
    <n v="1"/>
  </r>
  <r>
    <n v="2010164"/>
    <x v="0"/>
    <s v="CENTRE DE FORMATION POUR L'INSERTION PROFESSIONNELLE DES JEUNES (TSEVIE CEFORIP-TS)"/>
    <x v="0"/>
    <s v="DAVIEMODJI"/>
    <s v="TSEVIE"/>
    <s v="ZIO"/>
    <x v="1"/>
    <x v="5"/>
    <x v="2"/>
    <x v="7"/>
    <n v="2"/>
    <n v="0"/>
  </r>
  <r>
    <n v="2010164"/>
    <x v="0"/>
    <s v="CENTRE DE FORMATION POUR L'INSERTION PROFESSIONNELLE DES JEUNES (TSEVIE CEFORIP-TS)"/>
    <x v="0"/>
    <s v="DAVIEMODJI"/>
    <s v="TSEVIE"/>
    <s v="ZIO"/>
    <x v="1"/>
    <x v="5"/>
    <x v="3"/>
    <x v="3"/>
    <n v="1"/>
    <n v="1"/>
  </r>
  <r>
    <n v="2010164"/>
    <x v="0"/>
    <s v="CENTRE DE FORMATION POUR L'INSERTION PROFESSIONNELLE DES JEUNES (TSEVIE CEFORIP-TS)"/>
    <x v="0"/>
    <s v="DAVIEMODJI"/>
    <s v="TSEVIE"/>
    <s v="ZIO"/>
    <x v="1"/>
    <x v="5"/>
    <x v="3"/>
    <x v="4"/>
    <n v="2"/>
    <n v="1"/>
  </r>
  <r>
    <n v="2010164"/>
    <x v="0"/>
    <s v="CENTRE DE FORMATION POUR L'INSERTION PROFESSIONNELLE DES JEUNES (TSEVIE CEFORIP-TS)"/>
    <x v="0"/>
    <s v="DAVIEMODJI"/>
    <s v="TSEVIE"/>
    <s v="ZIO"/>
    <x v="1"/>
    <x v="5"/>
    <x v="3"/>
    <x v="5"/>
    <n v="2"/>
    <n v="0"/>
  </r>
  <r>
    <n v="2010164"/>
    <x v="0"/>
    <s v="CENTRE DE FORMATION POUR L'INSERTION PROFESSIONNELLE DES JEUNES (TSEVIE CEFORIP-TS)"/>
    <x v="0"/>
    <s v="DAVIEMODJI"/>
    <s v="TSEVIE"/>
    <s v="ZIO"/>
    <x v="1"/>
    <x v="5"/>
    <x v="3"/>
    <x v="6"/>
    <n v="1"/>
    <n v="0"/>
  </r>
  <r>
    <n v="2010164"/>
    <x v="0"/>
    <s v="CENTRE DE FORMATION POUR L'INSERTION PROFESSIONNELLE DES JEUNES (TSEVIE CEFORIP-TS)"/>
    <x v="0"/>
    <s v="DAVIEMODJI"/>
    <s v="TSEVIE"/>
    <s v="ZIO"/>
    <x v="1"/>
    <x v="5"/>
    <x v="3"/>
    <x v="7"/>
    <n v="1"/>
    <n v="0"/>
  </r>
  <r>
    <n v="2010167"/>
    <x v="0"/>
    <s v="INSTITUT TECHNIQUE AMITIE CONCORDE"/>
    <x v="0"/>
    <s v="AFLAO SAGBADO"/>
    <s v="AFLAO SAGBADO"/>
    <s v="GOLFE"/>
    <x v="0"/>
    <x v="1"/>
    <x v="2"/>
    <x v="10"/>
    <n v="1"/>
    <n v="1"/>
  </r>
  <r>
    <n v="2010167"/>
    <x v="0"/>
    <s v="INSTITUT TECHNIQUE AMITIE CONCORDE"/>
    <x v="0"/>
    <s v="AFLAO SAGBADO"/>
    <s v="AFLAO SAGBADO"/>
    <s v="GOLFE"/>
    <x v="0"/>
    <x v="1"/>
    <x v="2"/>
    <x v="3"/>
    <n v="1"/>
    <n v="2"/>
  </r>
  <r>
    <n v="2010167"/>
    <x v="0"/>
    <s v="INSTITUT TECHNIQUE AMITIE CONCORDE"/>
    <x v="0"/>
    <s v="AFLAO SAGBADO"/>
    <s v="AFLAO SAGBADO"/>
    <s v="GOLFE"/>
    <x v="0"/>
    <x v="1"/>
    <x v="2"/>
    <x v="4"/>
    <n v="2"/>
    <n v="1"/>
  </r>
  <r>
    <n v="2010167"/>
    <x v="0"/>
    <s v="INSTITUT TECHNIQUE AMITIE CONCORDE"/>
    <x v="0"/>
    <s v="AFLAO SAGBADO"/>
    <s v="AFLAO SAGBADO"/>
    <s v="GOLFE"/>
    <x v="0"/>
    <x v="1"/>
    <x v="2"/>
    <x v="5"/>
    <n v="2"/>
    <n v="2"/>
  </r>
  <r>
    <n v="2010167"/>
    <x v="0"/>
    <s v="INSTITUT TECHNIQUE AMITIE CONCORDE"/>
    <x v="0"/>
    <s v="AFLAO SAGBADO"/>
    <s v="AFLAO SAGBADO"/>
    <s v="GOLFE"/>
    <x v="0"/>
    <x v="1"/>
    <x v="3"/>
    <x v="10"/>
    <n v="1"/>
    <n v="2"/>
  </r>
  <r>
    <n v="2010167"/>
    <x v="0"/>
    <s v="INSTITUT TECHNIQUE AMITIE CONCORDE"/>
    <x v="0"/>
    <s v="AFLAO SAGBADO"/>
    <s v="AFLAO SAGBADO"/>
    <s v="GOLFE"/>
    <x v="0"/>
    <x v="1"/>
    <x v="3"/>
    <x v="3"/>
    <n v="2"/>
    <n v="2"/>
  </r>
  <r>
    <n v="2010167"/>
    <x v="0"/>
    <s v="INSTITUT TECHNIQUE AMITIE CONCORDE"/>
    <x v="0"/>
    <s v="AFLAO SAGBADO"/>
    <s v="AFLAO SAGBADO"/>
    <s v="GOLFE"/>
    <x v="0"/>
    <x v="1"/>
    <x v="3"/>
    <x v="4"/>
    <n v="2"/>
    <n v="3"/>
  </r>
  <r>
    <n v="2010167"/>
    <x v="0"/>
    <s v="INSTITUT TECHNIQUE AMITIE CONCORDE"/>
    <x v="0"/>
    <s v="AFLAO SAGBADO"/>
    <s v="AFLAO SAGBADO"/>
    <s v="GOLFE"/>
    <x v="0"/>
    <x v="3"/>
    <x v="2"/>
    <x v="2"/>
    <n v="0"/>
    <n v="1"/>
  </r>
  <r>
    <n v="2010167"/>
    <x v="0"/>
    <s v="INSTITUT TECHNIQUE AMITIE CONCORDE"/>
    <x v="0"/>
    <s v="AFLAO SAGBADO"/>
    <s v="AFLAO SAGBADO"/>
    <s v="GOLFE"/>
    <x v="0"/>
    <x v="3"/>
    <x v="2"/>
    <x v="10"/>
    <n v="2"/>
    <n v="2"/>
  </r>
  <r>
    <n v="2010167"/>
    <x v="0"/>
    <s v="INSTITUT TECHNIQUE AMITIE CONCORDE"/>
    <x v="0"/>
    <s v="AFLAO SAGBADO"/>
    <s v="AFLAO SAGBADO"/>
    <s v="GOLFE"/>
    <x v="0"/>
    <x v="3"/>
    <x v="3"/>
    <x v="2"/>
    <n v="1"/>
    <n v="1"/>
  </r>
  <r>
    <n v="2010167"/>
    <x v="0"/>
    <s v="INSTITUT TECHNIQUE AMITIE CONCORDE"/>
    <x v="0"/>
    <s v="AFLAO SAGBADO"/>
    <s v="AFLAO SAGBADO"/>
    <s v="GOLFE"/>
    <x v="0"/>
    <x v="3"/>
    <x v="3"/>
    <x v="10"/>
    <n v="0"/>
    <n v="2"/>
  </r>
  <r>
    <n v="2010167"/>
    <x v="0"/>
    <s v="INSTITUT TECHNIQUE AMITIE CONCORDE"/>
    <x v="0"/>
    <s v="AFLAO SAGBADO"/>
    <s v="AFLAO SAGBADO"/>
    <s v="GOLFE"/>
    <x v="0"/>
    <x v="5"/>
    <x v="2"/>
    <x v="10"/>
    <n v="0"/>
    <n v="1"/>
  </r>
  <r>
    <n v="2010167"/>
    <x v="0"/>
    <s v="INSTITUT TECHNIQUE AMITIE CONCORDE"/>
    <x v="0"/>
    <s v="AFLAO SAGBADO"/>
    <s v="AFLAO SAGBADO"/>
    <s v="GOLFE"/>
    <x v="0"/>
    <x v="5"/>
    <x v="2"/>
    <x v="3"/>
    <n v="1"/>
    <n v="1"/>
  </r>
  <r>
    <n v="2010167"/>
    <x v="0"/>
    <s v="INSTITUT TECHNIQUE AMITIE CONCORDE"/>
    <x v="0"/>
    <s v="AFLAO SAGBADO"/>
    <s v="AFLAO SAGBADO"/>
    <s v="GOLFE"/>
    <x v="0"/>
    <x v="5"/>
    <x v="3"/>
    <x v="10"/>
    <n v="0"/>
    <n v="1"/>
  </r>
  <r>
    <n v="2010167"/>
    <x v="0"/>
    <s v="INSTITUT TECHNIQUE AMITIE CONCORDE"/>
    <x v="0"/>
    <s v="AFLAO SAGBADO"/>
    <s v="AFLAO SAGBADO"/>
    <s v="GOLFE"/>
    <x v="0"/>
    <x v="5"/>
    <x v="3"/>
    <x v="3"/>
    <n v="1"/>
    <n v="0"/>
  </r>
  <r>
    <n v="2010167"/>
    <x v="0"/>
    <s v="INSTITUT TECHNIQUE AMITIE CONCORDE"/>
    <x v="0"/>
    <s v="AFLAO SAGBADO"/>
    <s v="AFLAO SAGBADO"/>
    <s v="GOLFE"/>
    <x v="0"/>
    <x v="5"/>
    <x v="3"/>
    <x v="4"/>
    <n v="1"/>
    <n v="0"/>
  </r>
  <r>
    <n v="2010167"/>
    <x v="0"/>
    <s v="INSTITUT TECHNIQUE AMITIE CONCORDE"/>
    <x v="0"/>
    <s v="AFLAO SAGBADO"/>
    <s v="AFLAO SAGBADO"/>
    <s v="GOLFE"/>
    <x v="0"/>
    <x v="5"/>
    <x v="3"/>
    <x v="5"/>
    <n v="1"/>
    <n v="0"/>
  </r>
  <r>
    <n v="2010168"/>
    <x v="0"/>
    <s v="INSTITUT SUPERIEUR LE TECHNOCRATE"/>
    <x v="0"/>
    <s v="ADIDOGOME"/>
    <s v="AGOE-NYIVE"/>
    <s v="AGOE-NYIVE"/>
    <x v="0"/>
    <x v="1"/>
    <x v="1"/>
    <x v="0"/>
    <n v="0"/>
    <n v="2"/>
  </r>
  <r>
    <n v="2010168"/>
    <x v="0"/>
    <s v="INSTITUT SUPERIEUR LE TECHNOCRATE"/>
    <x v="0"/>
    <s v="ADIDOGOME"/>
    <s v="AGOE-NYIVE"/>
    <s v="AGOE-NYIVE"/>
    <x v="0"/>
    <x v="1"/>
    <x v="1"/>
    <x v="2"/>
    <n v="0"/>
    <n v="10"/>
  </r>
  <r>
    <n v="2010168"/>
    <x v="0"/>
    <s v="INSTITUT SUPERIEUR LE TECHNOCRATE"/>
    <x v="0"/>
    <s v="ADIDOGOME"/>
    <s v="AGOE-NYIVE"/>
    <s v="AGOE-NYIVE"/>
    <x v="0"/>
    <x v="1"/>
    <x v="1"/>
    <x v="10"/>
    <n v="0"/>
    <n v="12"/>
  </r>
  <r>
    <n v="2010168"/>
    <x v="0"/>
    <s v="INSTITUT SUPERIEUR LE TECHNOCRATE"/>
    <x v="0"/>
    <s v="ADIDOGOME"/>
    <s v="AGOE-NYIVE"/>
    <s v="AGOE-NYIVE"/>
    <x v="0"/>
    <x v="1"/>
    <x v="1"/>
    <x v="3"/>
    <n v="0"/>
    <n v="7"/>
  </r>
  <r>
    <n v="2010168"/>
    <x v="0"/>
    <s v="INSTITUT SUPERIEUR LE TECHNOCRATE"/>
    <x v="0"/>
    <s v="ADIDOGOME"/>
    <s v="AGOE-NYIVE"/>
    <s v="AGOE-NYIVE"/>
    <x v="0"/>
    <x v="1"/>
    <x v="1"/>
    <x v="4"/>
    <n v="0"/>
    <n v="3"/>
  </r>
  <r>
    <n v="2010168"/>
    <x v="0"/>
    <s v="INSTITUT SUPERIEUR LE TECHNOCRATE"/>
    <x v="0"/>
    <s v="ADIDOGOME"/>
    <s v="AGOE-NYIVE"/>
    <s v="AGOE-NYIVE"/>
    <x v="0"/>
    <x v="1"/>
    <x v="1"/>
    <x v="5"/>
    <n v="0"/>
    <n v="4"/>
  </r>
  <r>
    <n v="2010168"/>
    <x v="0"/>
    <s v="INSTITUT SUPERIEUR LE TECHNOCRATE"/>
    <x v="0"/>
    <s v="ADIDOGOME"/>
    <s v="AGOE-NYIVE"/>
    <s v="AGOE-NYIVE"/>
    <x v="0"/>
    <x v="1"/>
    <x v="2"/>
    <x v="2"/>
    <n v="17"/>
    <n v="12"/>
  </r>
  <r>
    <n v="2010168"/>
    <x v="0"/>
    <s v="INSTITUT SUPERIEUR LE TECHNOCRATE"/>
    <x v="0"/>
    <s v="ADIDOGOME"/>
    <s v="AGOE-NYIVE"/>
    <s v="AGOE-NYIVE"/>
    <x v="0"/>
    <x v="1"/>
    <x v="2"/>
    <x v="10"/>
    <n v="22"/>
    <n v="24"/>
  </r>
  <r>
    <n v="2010168"/>
    <x v="0"/>
    <s v="INSTITUT SUPERIEUR LE TECHNOCRATE"/>
    <x v="0"/>
    <s v="ADIDOGOME"/>
    <s v="AGOE-NYIVE"/>
    <s v="AGOE-NYIVE"/>
    <x v="0"/>
    <x v="1"/>
    <x v="2"/>
    <x v="3"/>
    <n v="15"/>
    <n v="10"/>
  </r>
  <r>
    <n v="2010168"/>
    <x v="0"/>
    <s v="INSTITUT SUPERIEUR LE TECHNOCRATE"/>
    <x v="0"/>
    <s v="ADIDOGOME"/>
    <s v="AGOE-NYIVE"/>
    <s v="AGOE-NYIVE"/>
    <x v="0"/>
    <x v="1"/>
    <x v="2"/>
    <x v="4"/>
    <n v="6"/>
    <n v="5"/>
  </r>
  <r>
    <n v="2010168"/>
    <x v="0"/>
    <s v="INSTITUT SUPERIEUR LE TECHNOCRATE"/>
    <x v="0"/>
    <s v="ADIDOGOME"/>
    <s v="AGOE-NYIVE"/>
    <s v="AGOE-NYIVE"/>
    <x v="0"/>
    <x v="1"/>
    <x v="2"/>
    <x v="5"/>
    <n v="3"/>
    <n v="2"/>
  </r>
  <r>
    <n v="2010168"/>
    <x v="0"/>
    <s v="INSTITUT SUPERIEUR LE TECHNOCRATE"/>
    <x v="0"/>
    <s v="ADIDOGOME"/>
    <s v="AGOE-NYIVE"/>
    <s v="AGOE-NYIVE"/>
    <x v="0"/>
    <x v="1"/>
    <x v="2"/>
    <x v="6"/>
    <n v="2"/>
    <n v="2"/>
  </r>
  <r>
    <n v="2010168"/>
    <x v="0"/>
    <s v="INSTITUT SUPERIEUR LE TECHNOCRATE"/>
    <x v="0"/>
    <s v="ADIDOGOME"/>
    <s v="AGOE-NYIVE"/>
    <s v="AGOE-NYIVE"/>
    <x v="0"/>
    <x v="1"/>
    <x v="3"/>
    <x v="2"/>
    <n v="5"/>
    <n v="7"/>
  </r>
  <r>
    <n v="2010168"/>
    <x v="0"/>
    <s v="INSTITUT SUPERIEUR LE TECHNOCRATE"/>
    <x v="0"/>
    <s v="ADIDOGOME"/>
    <s v="AGOE-NYIVE"/>
    <s v="AGOE-NYIVE"/>
    <x v="0"/>
    <x v="1"/>
    <x v="3"/>
    <x v="10"/>
    <n v="10"/>
    <n v="12"/>
  </r>
  <r>
    <n v="2010168"/>
    <x v="0"/>
    <s v="INSTITUT SUPERIEUR LE TECHNOCRATE"/>
    <x v="0"/>
    <s v="ADIDOGOME"/>
    <s v="AGOE-NYIVE"/>
    <s v="AGOE-NYIVE"/>
    <x v="0"/>
    <x v="1"/>
    <x v="3"/>
    <x v="3"/>
    <n v="7"/>
    <n v="8"/>
  </r>
  <r>
    <n v="2010168"/>
    <x v="0"/>
    <s v="INSTITUT SUPERIEUR LE TECHNOCRATE"/>
    <x v="0"/>
    <s v="ADIDOGOME"/>
    <s v="AGOE-NYIVE"/>
    <s v="AGOE-NYIVE"/>
    <x v="0"/>
    <x v="1"/>
    <x v="3"/>
    <x v="4"/>
    <n v="4"/>
    <n v="5"/>
  </r>
  <r>
    <n v="2010168"/>
    <x v="0"/>
    <s v="INSTITUT SUPERIEUR LE TECHNOCRATE"/>
    <x v="0"/>
    <s v="ADIDOGOME"/>
    <s v="AGOE-NYIVE"/>
    <s v="AGOE-NYIVE"/>
    <x v="0"/>
    <x v="1"/>
    <x v="3"/>
    <x v="5"/>
    <n v="2"/>
    <n v="3"/>
  </r>
  <r>
    <n v="2010168"/>
    <x v="0"/>
    <s v="INSTITUT SUPERIEUR LE TECHNOCRATE"/>
    <x v="0"/>
    <s v="ADIDOGOME"/>
    <s v="AGOE-NYIVE"/>
    <s v="AGOE-NYIVE"/>
    <x v="0"/>
    <x v="1"/>
    <x v="3"/>
    <x v="6"/>
    <n v="0"/>
    <n v="2"/>
  </r>
  <r>
    <n v="2010168"/>
    <x v="0"/>
    <s v="INSTITUT SUPERIEUR LE TECHNOCRATE"/>
    <x v="0"/>
    <s v="ADIDOGOME"/>
    <s v="AGOE-NYIVE"/>
    <s v="AGOE-NYIVE"/>
    <x v="0"/>
    <x v="3"/>
    <x v="1"/>
    <x v="0"/>
    <n v="0"/>
    <n v="4"/>
  </r>
  <r>
    <n v="2010168"/>
    <x v="0"/>
    <s v="INSTITUT SUPERIEUR LE TECHNOCRATE"/>
    <x v="0"/>
    <s v="ADIDOGOME"/>
    <s v="AGOE-NYIVE"/>
    <s v="AGOE-NYIVE"/>
    <x v="0"/>
    <x v="3"/>
    <x v="1"/>
    <x v="2"/>
    <n v="1"/>
    <n v="12"/>
  </r>
  <r>
    <n v="2010168"/>
    <x v="0"/>
    <s v="INSTITUT SUPERIEUR LE TECHNOCRATE"/>
    <x v="0"/>
    <s v="ADIDOGOME"/>
    <s v="AGOE-NYIVE"/>
    <s v="AGOE-NYIVE"/>
    <x v="0"/>
    <x v="3"/>
    <x v="1"/>
    <x v="10"/>
    <n v="0"/>
    <n v="16"/>
  </r>
  <r>
    <n v="2010168"/>
    <x v="0"/>
    <s v="INSTITUT SUPERIEUR LE TECHNOCRATE"/>
    <x v="0"/>
    <s v="ADIDOGOME"/>
    <s v="AGOE-NYIVE"/>
    <s v="AGOE-NYIVE"/>
    <x v="0"/>
    <x v="3"/>
    <x v="2"/>
    <x v="0"/>
    <n v="5"/>
    <n v="8"/>
  </r>
  <r>
    <n v="2010168"/>
    <x v="0"/>
    <s v="INSTITUT SUPERIEUR LE TECHNOCRATE"/>
    <x v="0"/>
    <s v="ADIDOGOME"/>
    <s v="AGOE-NYIVE"/>
    <s v="AGOE-NYIVE"/>
    <x v="0"/>
    <x v="3"/>
    <x v="2"/>
    <x v="2"/>
    <n v="16"/>
    <n v="15"/>
  </r>
  <r>
    <n v="2010168"/>
    <x v="0"/>
    <s v="INSTITUT SUPERIEUR LE TECHNOCRATE"/>
    <x v="0"/>
    <s v="ADIDOGOME"/>
    <s v="AGOE-NYIVE"/>
    <s v="AGOE-NYIVE"/>
    <x v="0"/>
    <x v="3"/>
    <x v="2"/>
    <x v="10"/>
    <n v="6"/>
    <n v="7"/>
  </r>
  <r>
    <n v="2010168"/>
    <x v="0"/>
    <s v="INSTITUT SUPERIEUR LE TECHNOCRATE"/>
    <x v="0"/>
    <s v="ADIDOGOME"/>
    <s v="AGOE-NYIVE"/>
    <s v="AGOE-NYIVE"/>
    <x v="0"/>
    <x v="3"/>
    <x v="2"/>
    <x v="3"/>
    <n v="4"/>
    <n v="4"/>
  </r>
  <r>
    <n v="2010168"/>
    <x v="0"/>
    <s v="INSTITUT SUPERIEUR LE TECHNOCRATE"/>
    <x v="0"/>
    <s v="ADIDOGOME"/>
    <s v="AGOE-NYIVE"/>
    <s v="AGOE-NYIVE"/>
    <x v="0"/>
    <x v="3"/>
    <x v="2"/>
    <x v="4"/>
    <n v="1"/>
    <n v="3"/>
  </r>
  <r>
    <n v="2010168"/>
    <x v="0"/>
    <s v="INSTITUT SUPERIEUR LE TECHNOCRATE"/>
    <x v="0"/>
    <s v="ADIDOGOME"/>
    <s v="AGOE-NYIVE"/>
    <s v="AGOE-NYIVE"/>
    <x v="0"/>
    <x v="3"/>
    <x v="3"/>
    <x v="0"/>
    <n v="3"/>
    <n v="5"/>
  </r>
  <r>
    <n v="2010168"/>
    <x v="0"/>
    <s v="INSTITUT SUPERIEUR LE TECHNOCRATE"/>
    <x v="0"/>
    <s v="ADIDOGOME"/>
    <s v="AGOE-NYIVE"/>
    <s v="AGOE-NYIVE"/>
    <x v="0"/>
    <x v="3"/>
    <x v="3"/>
    <x v="2"/>
    <n v="4"/>
    <n v="9"/>
  </r>
  <r>
    <n v="2010168"/>
    <x v="0"/>
    <s v="INSTITUT SUPERIEUR LE TECHNOCRATE"/>
    <x v="0"/>
    <s v="ADIDOGOME"/>
    <s v="AGOE-NYIVE"/>
    <s v="AGOE-NYIVE"/>
    <x v="0"/>
    <x v="3"/>
    <x v="3"/>
    <x v="10"/>
    <n v="5"/>
    <n v="5"/>
  </r>
  <r>
    <n v="2010168"/>
    <x v="0"/>
    <s v="INSTITUT SUPERIEUR LE TECHNOCRATE"/>
    <x v="0"/>
    <s v="ADIDOGOME"/>
    <s v="AGOE-NYIVE"/>
    <s v="AGOE-NYIVE"/>
    <x v="0"/>
    <x v="3"/>
    <x v="3"/>
    <x v="3"/>
    <n v="2"/>
    <n v="3"/>
  </r>
  <r>
    <n v="2010168"/>
    <x v="0"/>
    <s v="INSTITUT SUPERIEUR LE TECHNOCRATE"/>
    <x v="0"/>
    <s v="ADIDOGOME"/>
    <s v="AGOE-NYIVE"/>
    <s v="AGOE-NYIVE"/>
    <x v="0"/>
    <x v="5"/>
    <x v="1"/>
    <x v="10"/>
    <n v="0"/>
    <n v="9"/>
  </r>
  <r>
    <n v="2010168"/>
    <x v="0"/>
    <s v="INSTITUT SUPERIEUR LE TECHNOCRATE"/>
    <x v="0"/>
    <s v="ADIDOGOME"/>
    <s v="AGOE-NYIVE"/>
    <s v="AGOE-NYIVE"/>
    <x v="0"/>
    <x v="5"/>
    <x v="1"/>
    <x v="3"/>
    <n v="0"/>
    <n v="13"/>
  </r>
  <r>
    <n v="2010168"/>
    <x v="0"/>
    <s v="INSTITUT SUPERIEUR LE TECHNOCRATE"/>
    <x v="0"/>
    <s v="ADIDOGOME"/>
    <s v="AGOE-NYIVE"/>
    <s v="AGOE-NYIVE"/>
    <x v="0"/>
    <x v="5"/>
    <x v="1"/>
    <x v="4"/>
    <n v="0"/>
    <n v="10"/>
  </r>
  <r>
    <n v="2010168"/>
    <x v="0"/>
    <s v="INSTITUT SUPERIEUR LE TECHNOCRATE"/>
    <x v="0"/>
    <s v="ADIDOGOME"/>
    <s v="AGOE-NYIVE"/>
    <s v="AGOE-NYIVE"/>
    <x v="0"/>
    <x v="5"/>
    <x v="1"/>
    <x v="5"/>
    <n v="0"/>
    <n v="7"/>
  </r>
  <r>
    <n v="2010168"/>
    <x v="0"/>
    <s v="INSTITUT SUPERIEUR LE TECHNOCRATE"/>
    <x v="0"/>
    <s v="ADIDOGOME"/>
    <s v="AGOE-NYIVE"/>
    <s v="AGOE-NYIVE"/>
    <x v="0"/>
    <x v="5"/>
    <x v="1"/>
    <x v="6"/>
    <n v="0"/>
    <n v="5"/>
  </r>
  <r>
    <n v="2010168"/>
    <x v="0"/>
    <s v="INSTITUT SUPERIEUR LE TECHNOCRATE"/>
    <x v="0"/>
    <s v="ADIDOGOME"/>
    <s v="AGOE-NYIVE"/>
    <s v="AGOE-NYIVE"/>
    <x v="0"/>
    <x v="5"/>
    <x v="1"/>
    <x v="7"/>
    <n v="0"/>
    <n v="3"/>
  </r>
  <r>
    <n v="2010168"/>
    <x v="0"/>
    <s v="INSTITUT SUPERIEUR LE TECHNOCRATE"/>
    <x v="0"/>
    <s v="ADIDOGOME"/>
    <s v="AGOE-NYIVE"/>
    <s v="AGOE-NYIVE"/>
    <x v="0"/>
    <x v="5"/>
    <x v="2"/>
    <x v="3"/>
    <n v="7"/>
    <n v="5"/>
  </r>
  <r>
    <n v="2010168"/>
    <x v="0"/>
    <s v="INSTITUT SUPERIEUR LE TECHNOCRATE"/>
    <x v="0"/>
    <s v="ADIDOGOME"/>
    <s v="AGOE-NYIVE"/>
    <s v="AGOE-NYIVE"/>
    <x v="0"/>
    <x v="5"/>
    <x v="2"/>
    <x v="4"/>
    <n v="11"/>
    <n v="7"/>
  </r>
  <r>
    <n v="2010168"/>
    <x v="0"/>
    <s v="INSTITUT SUPERIEUR LE TECHNOCRATE"/>
    <x v="0"/>
    <s v="ADIDOGOME"/>
    <s v="AGOE-NYIVE"/>
    <s v="AGOE-NYIVE"/>
    <x v="0"/>
    <x v="5"/>
    <x v="2"/>
    <x v="5"/>
    <n v="4"/>
    <n v="3"/>
  </r>
  <r>
    <n v="2010168"/>
    <x v="0"/>
    <s v="INSTITUT SUPERIEUR LE TECHNOCRATE"/>
    <x v="0"/>
    <s v="ADIDOGOME"/>
    <s v="AGOE-NYIVE"/>
    <s v="AGOE-NYIVE"/>
    <x v="0"/>
    <x v="5"/>
    <x v="2"/>
    <x v="6"/>
    <n v="2"/>
    <n v="3"/>
  </r>
  <r>
    <n v="2010168"/>
    <x v="0"/>
    <s v="INSTITUT SUPERIEUR LE TECHNOCRATE"/>
    <x v="0"/>
    <s v="ADIDOGOME"/>
    <s v="AGOE-NYIVE"/>
    <s v="AGOE-NYIVE"/>
    <x v="0"/>
    <x v="5"/>
    <x v="2"/>
    <x v="7"/>
    <n v="2"/>
    <n v="2"/>
  </r>
  <r>
    <n v="2010168"/>
    <x v="0"/>
    <s v="INSTITUT SUPERIEUR LE TECHNOCRATE"/>
    <x v="0"/>
    <s v="ADIDOGOME"/>
    <s v="AGOE-NYIVE"/>
    <s v="AGOE-NYIVE"/>
    <x v="0"/>
    <x v="5"/>
    <x v="2"/>
    <x v="8"/>
    <n v="2"/>
    <n v="2"/>
  </r>
  <r>
    <n v="2010168"/>
    <x v="0"/>
    <s v="INSTITUT SUPERIEUR LE TECHNOCRATE"/>
    <x v="0"/>
    <s v="ADIDOGOME"/>
    <s v="AGOE-NYIVE"/>
    <s v="AGOE-NYIVE"/>
    <x v="0"/>
    <x v="5"/>
    <x v="3"/>
    <x v="3"/>
    <n v="7"/>
    <n v="4"/>
  </r>
  <r>
    <n v="2010168"/>
    <x v="0"/>
    <s v="INSTITUT SUPERIEUR LE TECHNOCRATE"/>
    <x v="0"/>
    <s v="ADIDOGOME"/>
    <s v="AGOE-NYIVE"/>
    <s v="AGOE-NYIVE"/>
    <x v="0"/>
    <x v="5"/>
    <x v="3"/>
    <x v="4"/>
    <n v="8"/>
    <n v="5"/>
  </r>
  <r>
    <n v="2010168"/>
    <x v="0"/>
    <s v="INSTITUT SUPERIEUR LE TECHNOCRATE"/>
    <x v="0"/>
    <s v="ADIDOGOME"/>
    <s v="AGOE-NYIVE"/>
    <s v="AGOE-NYIVE"/>
    <x v="0"/>
    <x v="5"/>
    <x v="3"/>
    <x v="5"/>
    <n v="4"/>
    <n v="3"/>
  </r>
  <r>
    <n v="2010168"/>
    <x v="0"/>
    <s v="INSTITUT SUPERIEUR LE TECHNOCRATE"/>
    <x v="0"/>
    <s v="ADIDOGOME"/>
    <s v="AGOE-NYIVE"/>
    <s v="AGOE-NYIVE"/>
    <x v="0"/>
    <x v="5"/>
    <x v="3"/>
    <x v="6"/>
    <n v="4"/>
    <n v="2"/>
  </r>
  <r>
    <n v="2010168"/>
    <x v="0"/>
    <s v="INSTITUT SUPERIEUR LE TECHNOCRATE"/>
    <x v="0"/>
    <s v="ADIDOGOME"/>
    <s v="AGOE-NYIVE"/>
    <s v="AGOE-NYIVE"/>
    <x v="0"/>
    <x v="5"/>
    <x v="3"/>
    <x v="7"/>
    <n v="2"/>
    <n v="2"/>
  </r>
  <r>
    <n v="2010168"/>
    <x v="0"/>
    <s v="INSTITUT SUPERIEUR LE TECHNOCRATE"/>
    <x v="0"/>
    <s v="ADIDOGOME"/>
    <s v="AGOE-NYIVE"/>
    <s v="AGOE-NYIVE"/>
    <x v="0"/>
    <x v="5"/>
    <x v="3"/>
    <x v="8"/>
    <n v="1"/>
    <n v="1"/>
  </r>
  <r>
    <n v="2010170"/>
    <x v="0"/>
    <s v="CENTRE D'ETUDES ET DE FORMATION PROFESSIONNELLES CEFOP ASA"/>
    <x v="0"/>
    <s v="ADIDOGOME"/>
    <s v="AGOE-NYIVE"/>
    <s v="AGOE-NYIVE"/>
    <x v="0"/>
    <x v="1"/>
    <x v="17"/>
    <x v="3"/>
    <n v="15"/>
    <n v="0"/>
  </r>
  <r>
    <n v="2010170"/>
    <x v="0"/>
    <s v="CENTRE D'ETUDES ET DE FORMATION PROFESSIONNELLES CEFOP ASA"/>
    <x v="0"/>
    <s v="ADIDOGOME"/>
    <s v="AGOE-NYIVE"/>
    <s v="AGOE-NYIVE"/>
    <x v="0"/>
    <x v="1"/>
    <x v="17"/>
    <x v="4"/>
    <n v="15"/>
    <n v="0"/>
  </r>
  <r>
    <n v="2010170"/>
    <x v="0"/>
    <s v="CENTRE D'ETUDES ET DE FORMATION PROFESSIONNELLES CEFOP ASA"/>
    <x v="0"/>
    <s v="ADIDOGOME"/>
    <s v="AGOE-NYIVE"/>
    <s v="AGOE-NYIVE"/>
    <x v="0"/>
    <x v="1"/>
    <x v="8"/>
    <x v="3"/>
    <n v="15"/>
    <n v="0"/>
  </r>
  <r>
    <n v="2010170"/>
    <x v="0"/>
    <s v="CENTRE D'ETUDES ET DE FORMATION PROFESSIONNELLES CEFOP ASA"/>
    <x v="0"/>
    <s v="ADIDOGOME"/>
    <s v="AGOE-NYIVE"/>
    <s v="AGOE-NYIVE"/>
    <x v="0"/>
    <x v="1"/>
    <x v="8"/>
    <x v="4"/>
    <n v="15"/>
    <n v="0"/>
  </r>
  <r>
    <n v="2010170"/>
    <x v="0"/>
    <s v="CENTRE D'ETUDES ET DE FORMATION PROFESSIONNELLES CEFOP ASA"/>
    <x v="0"/>
    <s v="ADIDOGOME"/>
    <s v="AGOE-NYIVE"/>
    <s v="AGOE-NYIVE"/>
    <x v="0"/>
    <x v="1"/>
    <x v="8"/>
    <x v="5"/>
    <n v="1"/>
    <n v="1"/>
  </r>
  <r>
    <n v="2010170"/>
    <x v="0"/>
    <s v="CENTRE D'ETUDES ET DE FORMATION PROFESSIONNELLES CEFOP ASA"/>
    <x v="0"/>
    <s v="ADIDOGOME"/>
    <s v="AGOE-NYIVE"/>
    <s v="AGOE-NYIVE"/>
    <x v="0"/>
    <x v="1"/>
    <x v="7"/>
    <x v="10"/>
    <n v="4"/>
    <n v="3"/>
  </r>
  <r>
    <n v="2010170"/>
    <x v="0"/>
    <s v="CENTRE D'ETUDES ET DE FORMATION PROFESSIONNELLES CEFOP ASA"/>
    <x v="0"/>
    <s v="ADIDOGOME"/>
    <s v="AGOE-NYIVE"/>
    <s v="AGOE-NYIVE"/>
    <x v="0"/>
    <x v="1"/>
    <x v="7"/>
    <x v="3"/>
    <n v="10"/>
    <n v="2"/>
  </r>
  <r>
    <n v="2010170"/>
    <x v="0"/>
    <s v="CENTRE D'ETUDES ET DE FORMATION PROFESSIONNELLES CEFOP ASA"/>
    <x v="0"/>
    <s v="ADIDOGOME"/>
    <s v="AGOE-NYIVE"/>
    <s v="AGOE-NYIVE"/>
    <x v="0"/>
    <x v="1"/>
    <x v="7"/>
    <x v="4"/>
    <n v="14"/>
    <n v="0"/>
  </r>
  <r>
    <n v="2010170"/>
    <x v="0"/>
    <s v="CENTRE D'ETUDES ET DE FORMATION PROFESSIONNELLES CEFOP ASA"/>
    <x v="0"/>
    <s v="ADIDOGOME"/>
    <s v="AGOE-NYIVE"/>
    <s v="AGOE-NYIVE"/>
    <x v="0"/>
    <x v="1"/>
    <x v="7"/>
    <x v="5"/>
    <n v="4"/>
    <n v="0"/>
  </r>
  <r>
    <n v="2010170"/>
    <x v="0"/>
    <s v="CENTRE D'ETUDES ET DE FORMATION PROFESSIONNELLES CEFOP ASA"/>
    <x v="0"/>
    <s v="ADIDOGOME"/>
    <s v="AGOE-NYIVE"/>
    <s v="AGOE-NYIVE"/>
    <x v="0"/>
    <x v="1"/>
    <x v="7"/>
    <x v="6"/>
    <n v="1"/>
    <n v="0"/>
  </r>
  <r>
    <n v="2010170"/>
    <x v="0"/>
    <s v="CENTRE D'ETUDES ET DE FORMATION PROFESSIONNELLES CEFOP ASA"/>
    <x v="0"/>
    <s v="ADIDOGOME"/>
    <s v="AGOE-NYIVE"/>
    <s v="AGOE-NYIVE"/>
    <x v="0"/>
    <x v="1"/>
    <x v="7"/>
    <x v="7"/>
    <n v="12"/>
    <n v="1"/>
  </r>
  <r>
    <n v="2010170"/>
    <x v="0"/>
    <s v="CENTRE D'ETUDES ET DE FORMATION PROFESSIONNELLES CEFOP ASA"/>
    <x v="0"/>
    <s v="ADIDOGOME"/>
    <s v="AGOE-NYIVE"/>
    <s v="AGOE-NYIVE"/>
    <x v="0"/>
    <x v="1"/>
    <x v="7"/>
    <x v="8"/>
    <n v="4"/>
    <n v="0"/>
  </r>
  <r>
    <n v="2010170"/>
    <x v="0"/>
    <s v="CENTRE D'ETUDES ET DE FORMATION PROFESSIONNELLES CEFOP ASA"/>
    <x v="0"/>
    <s v="ADIDOGOME"/>
    <s v="AGOE-NYIVE"/>
    <s v="AGOE-NYIVE"/>
    <x v="0"/>
    <x v="1"/>
    <x v="1"/>
    <x v="0"/>
    <n v="0"/>
    <n v="2"/>
  </r>
  <r>
    <n v="2010170"/>
    <x v="0"/>
    <s v="CENTRE D'ETUDES ET DE FORMATION PROFESSIONNELLES CEFOP ASA"/>
    <x v="0"/>
    <s v="ADIDOGOME"/>
    <s v="AGOE-NYIVE"/>
    <s v="AGOE-NYIVE"/>
    <x v="0"/>
    <x v="1"/>
    <x v="1"/>
    <x v="2"/>
    <n v="0"/>
    <n v="1"/>
  </r>
  <r>
    <n v="2010170"/>
    <x v="0"/>
    <s v="CENTRE D'ETUDES ET DE FORMATION PROFESSIONNELLES CEFOP ASA"/>
    <x v="0"/>
    <s v="ADIDOGOME"/>
    <s v="AGOE-NYIVE"/>
    <s v="AGOE-NYIVE"/>
    <x v="0"/>
    <x v="1"/>
    <x v="1"/>
    <x v="10"/>
    <n v="0"/>
    <n v="3"/>
  </r>
  <r>
    <n v="2010170"/>
    <x v="0"/>
    <s v="CENTRE D'ETUDES ET DE FORMATION PROFESSIONNELLES CEFOP ASA"/>
    <x v="0"/>
    <s v="ADIDOGOME"/>
    <s v="AGOE-NYIVE"/>
    <s v="AGOE-NYIVE"/>
    <x v="0"/>
    <x v="1"/>
    <x v="1"/>
    <x v="3"/>
    <n v="0"/>
    <n v="6"/>
  </r>
  <r>
    <n v="2010170"/>
    <x v="0"/>
    <s v="CENTRE D'ETUDES ET DE FORMATION PROFESSIONNELLES CEFOP ASA"/>
    <x v="0"/>
    <s v="ADIDOGOME"/>
    <s v="AGOE-NYIVE"/>
    <s v="AGOE-NYIVE"/>
    <x v="0"/>
    <x v="1"/>
    <x v="2"/>
    <x v="0"/>
    <n v="0"/>
    <n v="1"/>
  </r>
  <r>
    <n v="2010170"/>
    <x v="0"/>
    <s v="CENTRE D'ETUDES ET DE FORMATION PROFESSIONNELLES CEFOP ASA"/>
    <x v="0"/>
    <s v="ADIDOGOME"/>
    <s v="AGOE-NYIVE"/>
    <s v="AGOE-NYIVE"/>
    <x v="0"/>
    <x v="1"/>
    <x v="2"/>
    <x v="2"/>
    <n v="0"/>
    <n v="3"/>
  </r>
  <r>
    <n v="2010170"/>
    <x v="0"/>
    <s v="CENTRE D'ETUDES ET DE FORMATION PROFESSIONNELLES CEFOP ASA"/>
    <x v="0"/>
    <s v="ADIDOGOME"/>
    <s v="AGOE-NYIVE"/>
    <s v="AGOE-NYIVE"/>
    <x v="0"/>
    <x v="1"/>
    <x v="2"/>
    <x v="10"/>
    <n v="5"/>
    <n v="4"/>
  </r>
  <r>
    <n v="2010170"/>
    <x v="0"/>
    <s v="CENTRE D'ETUDES ET DE FORMATION PROFESSIONNELLES CEFOP ASA"/>
    <x v="0"/>
    <s v="ADIDOGOME"/>
    <s v="AGOE-NYIVE"/>
    <s v="AGOE-NYIVE"/>
    <x v="0"/>
    <x v="1"/>
    <x v="2"/>
    <x v="3"/>
    <n v="2"/>
    <n v="1"/>
  </r>
  <r>
    <n v="2010170"/>
    <x v="0"/>
    <s v="CENTRE D'ETUDES ET DE FORMATION PROFESSIONNELLES CEFOP ASA"/>
    <x v="0"/>
    <s v="ADIDOGOME"/>
    <s v="AGOE-NYIVE"/>
    <s v="AGOE-NYIVE"/>
    <x v="0"/>
    <x v="1"/>
    <x v="2"/>
    <x v="4"/>
    <n v="3"/>
    <n v="3"/>
  </r>
  <r>
    <n v="2010170"/>
    <x v="0"/>
    <s v="CENTRE D'ETUDES ET DE FORMATION PROFESSIONNELLES CEFOP ASA"/>
    <x v="0"/>
    <s v="ADIDOGOME"/>
    <s v="AGOE-NYIVE"/>
    <s v="AGOE-NYIVE"/>
    <x v="0"/>
    <x v="1"/>
    <x v="2"/>
    <x v="5"/>
    <n v="3"/>
    <n v="0"/>
  </r>
  <r>
    <n v="2010170"/>
    <x v="0"/>
    <s v="CENTRE D'ETUDES ET DE FORMATION PROFESSIONNELLES CEFOP ASA"/>
    <x v="0"/>
    <s v="ADIDOGOME"/>
    <s v="AGOE-NYIVE"/>
    <s v="AGOE-NYIVE"/>
    <x v="0"/>
    <x v="1"/>
    <x v="2"/>
    <x v="6"/>
    <n v="0"/>
    <n v="1"/>
  </r>
  <r>
    <n v="2010170"/>
    <x v="0"/>
    <s v="CENTRE D'ETUDES ET DE FORMATION PROFESSIONNELLES CEFOP ASA"/>
    <x v="0"/>
    <s v="ADIDOGOME"/>
    <s v="AGOE-NYIVE"/>
    <s v="AGOE-NYIVE"/>
    <x v="0"/>
    <x v="1"/>
    <x v="2"/>
    <x v="8"/>
    <n v="15"/>
    <n v="2"/>
  </r>
  <r>
    <n v="2010170"/>
    <x v="0"/>
    <s v="CENTRE D'ETUDES ET DE FORMATION PROFESSIONNELLES CEFOP ASA"/>
    <x v="0"/>
    <s v="ADIDOGOME"/>
    <s v="AGOE-NYIVE"/>
    <s v="AGOE-NYIVE"/>
    <x v="0"/>
    <x v="1"/>
    <x v="3"/>
    <x v="0"/>
    <n v="1"/>
    <n v="0"/>
  </r>
  <r>
    <n v="2010170"/>
    <x v="0"/>
    <s v="CENTRE D'ETUDES ET DE FORMATION PROFESSIONNELLES CEFOP ASA"/>
    <x v="0"/>
    <s v="ADIDOGOME"/>
    <s v="AGOE-NYIVE"/>
    <s v="AGOE-NYIVE"/>
    <x v="0"/>
    <x v="1"/>
    <x v="3"/>
    <x v="2"/>
    <n v="0"/>
    <n v="4"/>
  </r>
  <r>
    <n v="2010170"/>
    <x v="0"/>
    <s v="CENTRE D'ETUDES ET DE FORMATION PROFESSIONNELLES CEFOP ASA"/>
    <x v="0"/>
    <s v="ADIDOGOME"/>
    <s v="AGOE-NYIVE"/>
    <s v="AGOE-NYIVE"/>
    <x v="0"/>
    <x v="1"/>
    <x v="3"/>
    <x v="10"/>
    <n v="4"/>
    <n v="5"/>
  </r>
  <r>
    <n v="2010170"/>
    <x v="0"/>
    <s v="CENTRE D'ETUDES ET DE FORMATION PROFESSIONNELLES CEFOP ASA"/>
    <x v="0"/>
    <s v="ADIDOGOME"/>
    <s v="AGOE-NYIVE"/>
    <s v="AGOE-NYIVE"/>
    <x v="0"/>
    <x v="1"/>
    <x v="3"/>
    <x v="3"/>
    <n v="2"/>
    <n v="4"/>
  </r>
  <r>
    <n v="2010170"/>
    <x v="0"/>
    <s v="CENTRE D'ETUDES ET DE FORMATION PROFESSIONNELLES CEFOP ASA"/>
    <x v="0"/>
    <s v="ADIDOGOME"/>
    <s v="AGOE-NYIVE"/>
    <s v="AGOE-NYIVE"/>
    <x v="0"/>
    <x v="1"/>
    <x v="3"/>
    <x v="4"/>
    <n v="1"/>
    <n v="2"/>
  </r>
  <r>
    <n v="2010170"/>
    <x v="0"/>
    <s v="CENTRE D'ETUDES ET DE FORMATION PROFESSIONNELLES CEFOP ASA"/>
    <x v="0"/>
    <s v="ADIDOGOME"/>
    <s v="AGOE-NYIVE"/>
    <s v="AGOE-NYIVE"/>
    <x v="0"/>
    <x v="1"/>
    <x v="3"/>
    <x v="5"/>
    <n v="2"/>
    <n v="1"/>
  </r>
  <r>
    <n v="2010170"/>
    <x v="0"/>
    <s v="CENTRE D'ETUDES ET DE FORMATION PROFESSIONNELLES CEFOP ASA"/>
    <x v="0"/>
    <s v="ADIDOGOME"/>
    <s v="AGOE-NYIVE"/>
    <s v="AGOE-NYIVE"/>
    <x v="0"/>
    <x v="1"/>
    <x v="3"/>
    <x v="9"/>
    <n v="6"/>
    <n v="0"/>
  </r>
  <r>
    <n v="2010170"/>
    <x v="0"/>
    <s v="CENTRE D'ETUDES ET DE FORMATION PROFESSIONNELLES CEFOP ASA"/>
    <x v="0"/>
    <s v="ADIDOGOME"/>
    <s v="AGOE-NYIVE"/>
    <s v="AGOE-NYIVE"/>
    <x v="0"/>
    <x v="3"/>
    <x v="17"/>
    <x v="0"/>
    <n v="3"/>
    <n v="0"/>
  </r>
  <r>
    <n v="2010170"/>
    <x v="0"/>
    <s v="CENTRE D'ETUDES ET DE FORMATION PROFESSIONNELLES CEFOP ASA"/>
    <x v="0"/>
    <s v="ADIDOGOME"/>
    <s v="AGOE-NYIVE"/>
    <s v="AGOE-NYIVE"/>
    <x v="0"/>
    <x v="3"/>
    <x v="17"/>
    <x v="2"/>
    <n v="11"/>
    <n v="0"/>
  </r>
  <r>
    <n v="2010170"/>
    <x v="0"/>
    <s v="CENTRE D'ETUDES ET DE FORMATION PROFESSIONNELLES CEFOP ASA"/>
    <x v="0"/>
    <s v="ADIDOGOME"/>
    <s v="AGOE-NYIVE"/>
    <s v="AGOE-NYIVE"/>
    <x v="0"/>
    <x v="3"/>
    <x v="17"/>
    <x v="10"/>
    <n v="8"/>
    <n v="0"/>
  </r>
  <r>
    <n v="2010170"/>
    <x v="0"/>
    <s v="CENTRE D'ETUDES ET DE FORMATION PROFESSIONNELLES CEFOP ASA"/>
    <x v="0"/>
    <s v="ADIDOGOME"/>
    <s v="AGOE-NYIVE"/>
    <s v="AGOE-NYIVE"/>
    <x v="0"/>
    <x v="3"/>
    <x v="17"/>
    <x v="3"/>
    <n v="4"/>
    <n v="0"/>
  </r>
  <r>
    <n v="2010170"/>
    <x v="0"/>
    <s v="CENTRE D'ETUDES ET DE FORMATION PROFESSIONNELLES CEFOP ASA"/>
    <x v="0"/>
    <s v="ADIDOGOME"/>
    <s v="AGOE-NYIVE"/>
    <s v="AGOE-NYIVE"/>
    <x v="0"/>
    <x v="3"/>
    <x v="8"/>
    <x v="2"/>
    <n v="22"/>
    <n v="0"/>
  </r>
  <r>
    <n v="2010170"/>
    <x v="0"/>
    <s v="CENTRE D'ETUDES ET DE FORMATION PROFESSIONNELLES CEFOP ASA"/>
    <x v="0"/>
    <s v="ADIDOGOME"/>
    <s v="AGOE-NYIVE"/>
    <s v="AGOE-NYIVE"/>
    <x v="0"/>
    <x v="3"/>
    <x v="8"/>
    <x v="10"/>
    <n v="26"/>
    <n v="0"/>
  </r>
  <r>
    <n v="2010170"/>
    <x v="0"/>
    <s v="CENTRE D'ETUDES ET DE FORMATION PROFESSIONNELLES CEFOP ASA"/>
    <x v="0"/>
    <s v="ADIDOGOME"/>
    <s v="AGOE-NYIVE"/>
    <s v="AGOE-NYIVE"/>
    <x v="0"/>
    <x v="3"/>
    <x v="8"/>
    <x v="3"/>
    <n v="12"/>
    <n v="1"/>
  </r>
  <r>
    <n v="2010170"/>
    <x v="0"/>
    <s v="CENTRE D'ETUDES ET DE FORMATION PROFESSIONNELLES CEFOP ASA"/>
    <x v="0"/>
    <s v="ADIDOGOME"/>
    <s v="AGOE-NYIVE"/>
    <s v="AGOE-NYIVE"/>
    <x v="0"/>
    <x v="3"/>
    <x v="8"/>
    <x v="4"/>
    <n v="13"/>
    <n v="0"/>
  </r>
  <r>
    <n v="2010170"/>
    <x v="0"/>
    <s v="CENTRE D'ETUDES ET DE FORMATION PROFESSIONNELLES CEFOP ASA"/>
    <x v="0"/>
    <s v="ADIDOGOME"/>
    <s v="AGOE-NYIVE"/>
    <s v="AGOE-NYIVE"/>
    <x v="0"/>
    <x v="3"/>
    <x v="8"/>
    <x v="5"/>
    <n v="10"/>
    <n v="0"/>
  </r>
  <r>
    <n v="2010170"/>
    <x v="0"/>
    <s v="CENTRE D'ETUDES ET DE FORMATION PROFESSIONNELLES CEFOP ASA"/>
    <x v="0"/>
    <s v="ADIDOGOME"/>
    <s v="AGOE-NYIVE"/>
    <s v="AGOE-NYIVE"/>
    <x v="0"/>
    <x v="3"/>
    <x v="7"/>
    <x v="0"/>
    <n v="23"/>
    <n v="0"/>
  </r>
  <r>
    <n v="2010170"/>
    <x v="0"/>
    <s v="CENTRE D'ETUDES ET DE FORMATION PROFESSIONNELLES CEFOP ASA"/>
    <x v="0"/>
    <s v="ADIDOGOME"/>
    <s v="AGOE-NYIVE"/>
    <s v="AGOE-NYIVE"/>
    <x v="0"/>
    <x v="3"/>
    <x v="7"/>
    <x v="2"/>
    <n v="1"/>
    <n v="0"/>
  </r>
  <r>
    <n v="2010170"/>
    <x v="0"/>
    <s v="CENTRE D'ETUDES ET DE FORMATION PROFESSIONNELLES CEFOP ASA"/>
    <x v="0"/>
    <s v="ADIDOGOME"/>
    <s v="AGOE-NYIVE"/>
    <s v="AGOE-NYIVE"/>
    <x v="0"/>
    <x v="3"/>
    <x v="7"/>
    <x v="10"/>
    <n v="9"/>
    <n v="1"/>
  </r>
  <r>
    <n v="2010170"/>
    <x v="0"/>
    <s v="CENTRE D'ETUDES ET DE FORMATION PROFESSIONNELLES CEFOP ASA"/>
    <x v="0"/>
    <s v="ADIDOGOME"/>
    <s v="AGOE-NYIVE"/>
    <s v="AGOE-NYIVE"/>
    <x v="0"/>
    <x v="3"/>
    <x v="7"/>
    <x v="3"/>
    <n v="10"/>
    <n v="1"/>
  </r>
  <r>
    <n v="2010170"/>
    <x v="0"/>
    <s v="CENTRE D'ETUDES ET DE FORMATION PROFESSIONNELLES CEFOP ASA"/>
    <x v="0"/>
    <s v="ADIDOGOME"/>
    <s v="AGOE-NYIVE"/>
    <s v="AGOE-NYIVE"/>
    <x v="0"/>
    <x v="3"/>
    <x v="7"/>
    <x v="4"/>
    <n v="2"/>
    <n v="1"/>
  </r>
  <r>
    <n v="2010170"/>
    <x v="0"/>
    <s v="CENTRE D'ETUDES ET DE FORMATION PROFESSIONNELLES CEFOP ASA"/>
    <x v="0"/>
    <s v="ADIDOGOME"/>
    <s v="AGOE-NYIVE"/>
    <s v="AGOE-NYIVE"/>
    <x v="0"/>
    <x v="3"/>
    <x v="7"/>
    <x v="5"/>
    <n v="0"/>
    <n v="1"/>
  </r>
  <r>
    <n v="2010170"/>
    <x v="0"/>
    <s v="CENTRE D'ETUDES ET DE FORMATION PROFESSIONNELLES CEFOP ASA"/>
    <x v="0"/>
    <s v="ADIDOGOME"/>
    <s v="AGOE-NYIVE"/>
    <s v="AGOE-NYIVE"/>
    <x v="0"/>
    <x v="3"/>
    <x v="1"/>
    <x v="0"/>
    <n v="0"/>
    <n v="1"/>
  </r>
  <r>
    <n v="2010170"/>
    <x v="0"/>
    <s v="CENTRE D'ETUDES ET DE FORMATION PROFESSIONNELLES CEFOP ASA"/>
    <x v="0"/>
    <s v="ADIDOGOME"/>
    <s v="AGOE-NYIVE"/>
    <s v="AGOE-NYIVE"/>
    <x v="0"/>
    <x v="3"/>
    <x v="1"/>
    <x v="2"/>
    <n v="0"/>
    <n v="1"/>
  </r>
  <r>
    <n v="2010170"/>
    <x v="0"/>
    <s v="CENTRE D'ETUDES ET DE FORMATION PROFESSIONNELLES CEFOP ASA"/>
    <x v="0"/>
    <s v="ADIDOGOME"/>
    <s v="AGOE-NYIVE"/>
    <s v="AGOE-NYIVE"/>
    <x v="0"/>
    <x v="3"/>
    <x v="1"/>
    <x v="10"/>
    <n v="0"/>
    <n v="6"/>
  </r>
  <r>
    <n v="2010170"/>
    <x v="0"/>
    <s v="CENTRE D'ETUDES ET DE FORMATION PROFESSIONNELLES CEFOP ASA"/>
    <x v="0"/>
    <s v="ADIDOGOME"/>
    <s v="AGOE-NYIVE"/>
    <s v="AGOE-NYIVE"/>
    <x v="0"/>
    <x v="3"/>
    <x v="1"/>
    <x v="3"/>
    <n v="0"/>
    <n v="1"/>
  </r>
  <r>
    <n v="2010170"/>
    <x v="0"/>
    <s v="CENTRE D'ETUDES ET DE FORMATION PROFESSIONNELLES CEFOP ASA"/>
    <x v="0"/>
    <s v="ADIDOGOME"/>
    <s v="AGOE-NYIVE"/>
    <s v="AGOE-NYIVE"/>
    <x v="0"/>
    <x v="3"/>
    <x v="2"/>
    <x v="0"/>
    <n v="2"/>
    <n v="3"/>
  </r>
  <r>
    <n v="2010170"/>
    <x v="0"/>
    <s v="CENTRE D'ETUDES ET DE FORMATION PROFESSIONNELLES CEFOP ASA"/>
    <x v="0"/>
    <s v="ADIDOGOME"/>
    <s v="AGOE-NYIVE"/>
    <s v="AGOE-NYIVE"/>
    <x v="0"/>
    <x v="3"/>
    <x v="2"/>
    <x v="2"/>
    <n v="0"/>
    <n v="1"/>
  </r>
  <r>
    <n v="2010170"/>
    <x v="0"/>
    <s v="CENTRE D'ETUDES ET DE FORMATION PROFESSIONNELLES CEFOP ASA"/>
    <x v="0"/>
    <s v="ADIDOGOME"/>
    <s v="AGOE-NYIVE"/>
    <s v="AGOE-NYIVE"/>
    <x v="0"/>
    <x v="3"/>
    <x v="2"/>
    <x v="10"/>
    <n v="3"/>
    <n v="2"/>
  </r>
  <r>
    <n v="2010170"/>
    <x v="0"/>
    <s v="CENTRE D'ETUDES ET DE FORMATION PROFESSIONNELLES CEFOP ASA"/>
    <x v="0"/>
    <s v="ADIDOGOME"/>
    <s v="AGOE-NYIVE"/>
    <s v="AGOE-NYIVE"/>
    <x v="0"/>
    <x v="3"/>
    <x v="2"/>
    <x v="3"/>
    <n v="4"/>
    <n v="2"/>
  </r>
  <r>
    <n v="2010170"/>
    <x v="0"/>
    <s v="CENTRE D'ETUDES ET DE FORMATION PROFESSIONNELLES CEFOP ASA"/>
    <x v="0"/>
    <s v="ADIDOGOME"/>
    <s v="AGOE-NYIVE"/>
    <s v="AGOE-NYIVE"/>
    <x v="0"/>
    <x v="3"/>
    <x v="2"/>
    <x v="4"/>
    <n v="7"/>
    <n v="0"/>
  </r>
  <r>
    <n v="2010170"/>
    <x v="0"/>
    <s v="CENTRE D'ETUDES ET DE FORMATION PROFESSIONNELLES CEFOP ASA"/>
    <x v="0"/>
    <s v="ADIDOGOME"/>
    <s v="AGOE-NYIVE"/>
    <s v="AGOE-NYIVE"/>
    <x v="0"/>
    <x v="3"/>
    <x v="2"/>
    <x v="9"/>
    <n v="3"/>
    <n v="0"/>
  </r>
  <r>
    <n v="2010170"/>
    <x v="0"/>
    <s v="CENTRE D'ETUDES ET DE FORMATION PROFESSIONNELLES CEFOP ASA"/>
    <x v="0"/>
    <s v="ADIDOGOME"/>
    <s v="AGOE-NYIVE"/>
    <s v="AGOE-NYIVE"/>
    <x v="0"/>
    <x v="3"/>
    <x v="3"/>
    <x v="0"/>
    <n v="4"/>
    <n v="1"/>
  </r>
  <r>
    <n v="2010170"/>
    <x v="0"/>
    <s v="CENTRE D'ETUDES ET DE FORMATION PROFESSIONNELLES CEFOP ASA"/>
    <x v="0"/>
    <s v="ADIDOGOME"/>
    <s v="AGOE-NYIVE"/>
    <s v="AGOE-NYIVE"/>
    <x v="0"/>
    <x v="3"/>
    <x v="3"/>
    <x v="2"/>
    <n v="1"/>
    <n v="2"/>
  </r>
  <r>
    <n v="2010170"/>
    <x v="0"/>
    <s v="CENTRE D'ETUDES ET DE FORMATION PROFESSIONNELLES CEFOP ASA"/>
    <x v="0"/>
    <s v="ADIDOGOME"/>
    <s v="AGOE-NYIVE"/>
    <s v="AGOE-NYIVE"/>
    <x v="0"/>
    <x v="3"/>
    <x v="3"/>
    <x v="10"/>
    <n v="2"/>
    <n v="2"/>
  </r>
  <r>
    <n v="2010170"/>
    <x v="0"/>
    <s v="CENTRE D'ETUDES ET DE FORMATION PROFESSIONNELLES CEFOP ASA"/>
    <x v="0"/>
    <s v="ADIDOGOME"/>
    <s v="AGOE-NYIVE"/>
    <s v="AGOE-NYIVE"/>
    <x v="0"/>
    <x v="3"/>
    <x v="3"/>
    <x v="3"/>
    <n v="0"/>
    <n v="1"/>
  </r>
  <r>
    <n v="2010170"/>
    <x v="0"/>
    <s v="CENTRE D'ETUDES ET DE FORMATION PROFESSIONNELLES CEFOP ASA"/>
    <x v="0"/>
    <s v="ADIDOGOME"/>
    <s v="AGOE-NYIVE"/>
    <s v="AGOE-NYIVE"/>
    <x v="0"/>
    <x v="3"/>
    <x v="3"/>
    <x v="4"/>
    <n v="0"/>
    <n v="1"/>
  </r>
  <r>
    <n v="2010170"/>
    <x v="0"/>
    <s v="CENTRE D'ETUDES ET DE FORMATION PROFESSIONNELLES CEFOP ASA"/>
    <x v="0"/>
    <s v="ADIDOGOME"/>
    <s v="AGOE-NYIVE"/>
    <s v="AGOE-NYIVE"/>
    <x v="0"/>
    <x v="3"/>
    <x v="3"/>
    <x v="6"/>
    <n v="1"/>
    <n v="0"/>
  </r>
  <r>
    <n v="2010170"/>
    <x v="0"/>
    <s v="CENTRE D'ETUDES ET DE FORMATION PROFESSIONNELLES CEFOP ASA"/>
    <x v="0"/>
    <s v="ADIDOGOME"/>
    <s v="AGOE-NYIVE"/>
    <s v="AGOE-NYIVE"/>
    <x v="0"/>
    <x v="5"/>
    <x v="17"/>
    <x v="4"/>
    <n v="6"/>
    <n v="0"/>
  </r>
  <r>
    <n v="2010170"/>
    <x v="0"/>
    <s v="CENTRE D'ETUDES ET DE FORMATION PROFESSIONNELLES CEFOP ASA"/>
    <x v="0"/>
    <s v="ADIDOGOME"/>
    <s v="AGOE-NYIVE"/>
    <s v="AGOE-NYIVE"/>
    <x v="0"/>
    <x v="5"/>
    <x v="17"/>
    <x v="6"/>
    <n v="6"/>
    <n v="0"/>
  </r>
  <r>
    <n v="2010170"/>
    <x v="0"/>
    <s v="CENTRE D'ETUDES ET DE FORMATION PROFESSIONNELLES CEFOP ASA"/>
    <x v="0"/>
    <s v="ADIDOGOME"/>
    <s v="AGOE-NYIVE"/>
    <s v="AGOE-NYIVE"/>
    <x v="0"/>
    <x v="5"/>
    <x v="8"/>
    <x v="4"/>
    <n v="12"/>
    <n v="0"/>
  </r>
  <r>
    <n v="2010170"/>
    <x v="0"/>
    <s v="CENTRE D'ETUDES ET DE FORMATION PROFESSIONNELLES CEFOP ASA"/>
    <x v="0"/>
    <s v="ADIDOGOME"/>
    <s v="AGOE-NYIVE"/>
    <s v="AGOE-NYIVE"/>
    <x v="0"/>
    <x v="5"/>
    <x v="8"/>
    <x v="5"/>
    <n v="9"/>
    <n v="0"/>
  </r>
  <r>
    <n v="2010170"/>
    <x v="0"/>
    <s v="CENTRE D'ETUDES ET DE FORMATION PROFESSIONNELLES CEFOP ASA"/>
    <x v="0"/>
    <s v="ADIDOGOME"/>
    <s v="AGOE-NYIVE"/>
    <s v="AGOE-NYIVE"/>
    <x v="0"/>
    <x v="5"/>
    <x v="8"/>
    <x v="6"/>
    <n v="5"/>
    <n v="1"/>
  </r>
  <r>
    <n v="2010170"/>
    <x v="0"/>
    <s v="CENTRE D'ETUDES ET DE FORMATION PROFESSIONNELLES CEFOP ASA"/>
    <x v="0"/>
    <s v="ADIDOGOME"/>
    <s v="AGOE-NYIVE"/>
    <s v="AGOE-NYIVE"/>
    <x v="0"/>
    <x v="5"/>
    <x v="8"/>
    <x v="7"/>
    <n v="6"/>
    <n v="0"/>
  </r>
  <r>
    <n v="2010170"/>
    <x v="0"/>
    <s v="CENTRE D'ETUDES ET DE FORMATION PROFESSIONNELLES CEFOP ASA"/>
    <x v="0"/>
    <s v="ADIDOGOME"/>
    <s v="AGOE-NYIVE"/>
    <s v="AGOE-NYIVE"/>
    <x v="0"/>
    <x v="5"/>
    <x v="8"/>
    <x v="8"/>
    <n v="2"/>
    <n v="0"/>
  </r>
  <r>
    <n v="2010170"/>
    <x v="0"/>
    <s v="CENTRE D'ETUDES ET DE FORMATION PROFESSIONNELLES CEFOP ASA"/>
    <x v="0"/>
    <s v="ADIDOGOME"/>
    <s v="AGOE-NYIVE"/>
    <s v="AGOE-NYIVE"/>
    <x v="0"/>
    <x v="5"/>
    <x v="7"/>
    <x v="3"/>
    <n v="1"/>
    <n v="0"/>
  </r>
  <r>
    <n v="2010170"/>
    <x v="0"/>
    <s v="CENTRE D'ETUDES ET DE FORMATION PROFESSIONNELLES CEFOP ASA"/>
    <x v="0"/>
    <s v="ADIDOGOME"/>
    <s v="AGOE-NYIVE"/>
    <s v="AGOE-NYIVE"/>
    <x v="0"/>
    <x v="5"/>
    <x v="7"/>
    <x v="4"/>
    <n v="4"/>
    <n v="0"/>
  </r>
  <r>
    <n v="2010170"/>
    <x v="0"/>
    <s v="CENTRE D'ETUDES ET DE FORMATION PROFESSIONNELLES CEFOP ASA"/>
    <x v="0"/>
    <s v="ADIDOGOME"/>
    <s v="AGOE-NYIVE"/>
    <s v="AGOE-NYIVE"/>
    <x v="0"/>
    <x v="5"/>
    <x v="7"/>
    <x v="6"/>
    <n v="2"/>
    <n v="0"/>
  </r>
  <r>
    <n v="2010170"/>
    <x v="0"/>
    <s v="CENTRE D'ETUDES ET DE FORMATION PROFESSIONNELLES CEFOP ASA"/>
    <x v="0"/>
    <s v="ADIDOGOME"/>
    <s v="AGOE-NYIVE"/>
    <s v="AGOE-NYIVE"/>
    <x v="0"/>
    <x v="5"/>
    <x v="1"/>
    <x v="10"/>
    <n v="0"/>
    <n v="1"/>
  </r>
  <r>
    <n v="2010170"/>
    <x v="0"/>
    <s v="CENTRE D'ETUDES ET DE FORMATION PROFESSIONNELLES CEFOP ASA"/>
    <x v="0"/>
    <s v="ADIDOGOME"/>
    <s v="AGOE-NYIVE"/>
    <s v="AGOE-NYIVE"/>
    <x v="0"/>
    <x v="5"/>
    <x v="1"/>
    <x v="3"/>
    <n v="0"/>
    <n v="1"/>
  </r>
  <r>
    <n v="2010170"/>
    <x v="0"/>
    <s v="CENTRE D'ETUDES ET DE FORMATION PROFESSIONNELLES CEFOP ASA"/>
    <x v="0"/>
    <s v="ADIDOGOME"/>
    <s v="AGOE-NYIVE"/>
    <s v="AGOE-NYIVE"/>
    <x v="0"/>
    <x v="5"/>
    <x v="1"/>
    <x v="4"/>
    <n v="0"/>
    <n v="1"/>
  </r>
  <r>
    <n v="2010170"/>
    <x v="0"/>
    <s v="CENTRE D'ETUDES ET DE FORMATION PROFESSIONNELLES CEFOP ASA"/>
    <x v="0"/>
    <s v="ADIDOGOME"/>
    <s v="AGOE-NYIVE"/>
    <s v="AGOE-NYIVE"/>
    <x v="0"/>
    <x v="5"/>
    <x v="1"/>
    <x v="5"/>
    <n v="0"/>
    <n v="5"/>
  </r>
  <r>
    <n v="2010170"/>
    <x v="0"/>
    <s v="CENTRE D'ETUDES ET DE FORMATION PROFESSIONNELLES CEFOP ASA"/>
    <x v="0"/>
    <s v="ADIDOGOME"/>
    <s v="AGOE-NYIVE"/>
    <s v="AGOE-NYIVE"/>
    <x v="0"/>
    <x v="5"/>
    <x v="1"/>
    <x v="6"/>
    <n v="0"/>
    <n v="1"/>
  </r>
  <r>
    <n v="2010170"/>
    <x v="0"/>
    <s v="CENTRE D'ETUDES ET DE FORMATION PROFESSIONNELLES CEFOP ASA"/>
    <x v="0"/>
    <s v="ADIDOGOME"/>
    <s v="AGOE-NYIVE"/>
    <s v="AGOE-NYIVE"/>
    <x v="0"/>
    <x v="5"/>
    <x v="1"/>
    <x v="7"/>
    <n v="0"/>
    <n v="1"/>
  </r>
  <r>
    <n v="2010170"/>
    <x v="0"/>
    <s v="CENTRE D'ETUDES ET DE FORMATION PROFESSIONNELLES CEFOP ASA"/>
    <x v="0"/>
    <s v="ADIDOGOME"/>
    <s v="AGOE-NYIVE"/>
    <s v="AGOE-NYIVE"/>
    <x v="0"/>
    <x v="5"/>
    <x v="2"/>
    <x v="10"/>
    <n v="0"/>
    <n v="3"/>
  </r>
  <r>
    <n v="2010170"/>
    <x v="0"/>
    <s v="CENTRE D'ETUDES ET DE FORMATION PROFESSIONNELLES CEFOP ASA"/>
    <x v="0"/>
    <s v="ADIDOGOME"/>
    <s v="AGOE-NYIVE"/>
    <s v="AGOE-NYIVE"/>
    <x v="0"/>
    <x v="5"/>
    <x v="2"/>
    <x v="3"/>
    <n v="1"/>
    <n v="3"/>
  </r>
  <r>
    <n v="2010170"/>
    <x v="0"/>
    <s v="CENTRE D'ETUDES ET DE FORMATION PROFESSIONNELLES CEFOP ASA"/>
    <x v="0"/>
    <s v="ADIDOGOME"/>
    <s v="AGOE-NYIVE"/>
    <s v="AGOE-NYIVE"/>
    <x v="0"/>
    <x v="5"/>
    <x v="2"/>
    <x v="4"/>
    <n v="3"/>
    <n v="0"/>
  </r>
  <r>
    <n v="2010170"/>
    <x v="0"/>
    <s v="CENTRE D'ETUDES ET DE FORMATION PROFESSIONNELLES CEFOP ASA"/>
    <x v="0"/>
    <s v="ADIDOGOME"/>
    <s v="AGOE-NYIVE"/>
    <s v="AGOE-NYIVE"/>
    <x v="0"/>
    <x v="5"/>
    <x v="2"/>
    <x v="5"/>
    <n v="3"/>
    <n v="2"/>
  </r>
  <r>
    <n v="2010170"/>
    <x v="0"/>
    <s v="CENTRE D'ETUDES ET DE FORMATION PROFESSIONNELLES CEFOP ASA"/>
    <x v="0"/>
    <s v="ADIDOGOME"/>
    <s v="AGOE-NYIVE"/>
    <s v="AGOE-NYIVE"/>
    <x v="0"/>
    <x v="5"/>
    <x v="2"/>
    <x v="6"/>
    <n v="1"/>
    <n v="2"/>
  </r>
  <r>
    <n v="2010170"/>
    <x v="0"/>
    <s v="CENTRE D'ETUDES ET DE FORMATION PROFESSIONNELLES CEFOP ASA"/>
    <x v="0"/>
    <s v="ADIDOGOME"/>
    <s v="AGOE-NYIVE"/>
    <s v="AGOE-NYIVE"/>
    <x v="0"/>
    <x v="5"/>
    <x v="2"/>
    <x v="7"/>
    <n v="2"/>
    <n v="1"/>
  </r>
  <r>
    <n v="2010170"/>
    <x v="0"/>
    <s v="CENTRE D'ETUDES ET DE FORMATION PROFESSIONNELLES CEFOP ASA"/>
    <x v="0"/>
    <s v="ADIDOGOME"/>
    <s v="AGOE-NYIVE"/>
    <s v="AGOE-NYIVE"/>
    <x v="0"/>
    <x v="5"/>
    <x v="2"/>
    <x v="9"/>
    <n v="2"/>
    <n v="0"/>
  </r>
  <r>
    <n v="2010170"/>
    <x v="0"/>
    <s v="CENTRE D'ETUDES ET DE FORMATION PROFESSIONNELLES CEFOP ASA"/>
    <x v="0"/>
    <s v="ADIDOGOME"/>
    <s v="AGOE-NYIVE"/>
    <s v="AGOE-NYIVE"/>
    <x v="0"/>
    <x v="5"/>
    <x v="3"/>
    <x v="1"/>
    <n v="2"/>
    <n v="0"/>
  </r>
  <r>
    <n v="2010170"/>
    <x v="0"/>
    <s v="CENTRE D'ETUDES ET DE FORMATION PROFESSIONNELLES CEFOP ASA"/>
    <x v="0"/>
    <s v="ADIDOGOME"/>
    <s v="AGOE-NYIVE"/>
    <s v="AGOE-NYIVE"/>
    <x v="0"/>
    <x v="5"/>
    <x v="3"/>
    <x v="3"/>
    <n v="2"/>
    <n v="3"/>
  </r>
  <r>
    <n v="2010170"/>
    <x v="0"/>
    <s v="CENTRE D'ETUDES ET DE FORMATION PROFESSIONNELLES CEFOP ASA"/>
    <x v="0"/>
    <s v="ADIDOGOME"/>
    <s v="AGOE-NYIVE"/>
    <s v="AGOE-NYIVE"/>
    <x v="0"/>
    <x v="5"/>
    <x v="3"/>
    <x v="4"/>
    <n v="1"/>
    <n v="3"/>
  </r>
  <r>
    <n v="2010170"/>
    <x v="0"/>
    <s v="CENTRE D'ETUDES ET DE FORMATION PROFESSIONNELLES CEFOP ASA"/>
    <x v="0"/>
    <s v="ADIDOGOME"/>
    <s v="AGOE-NYIVE"/>
    <s v="AGOE-NYIVE"/>
    <x v="0"/>
    <x v="5"/>
    <x v="3"/>
    <x v="5"/>
    <n v="1"/>
    <n v="0"/>
  </r>
  <r>
    <n v="2010170"/>
    <x v="0"/>
    <s v="CENTRE D'ETUDES ET DE FORMATION PROFESSIONNELLES CEFOP ASA"/>
    <x v="0"/>
    <s v="ADIDOGOME"/>
    <s v="AGOE-NYIVE"/>
    <s v="AGOE-NYIVE"/>
    <x v="0"/>
    <x v="5"/>
    <x v="3"/>
    <x v="6"/>
    <n v="3"/>
    <n v="0"/>
  </r>
  <r>
    <n v="2010170"/>
    <x v="0"/>
    <s v="CENTRE D'ETUDES ET DE FORMATION PROFESSIONNELLES CEFOP ASA"/>
    <x v="0"/>
    <s v="ADIDOGOME"/>
    <s v="AGOE-NYIVE"/>
    <s v="AGOE-NYIVE"/>
    <x v="0"/>
    <x v="5"/>
    <x v="3"/>
    <x v="7"/>
    <n v="1"/>
    <n v="3"/>
  </r>
  <r>
    <n v="2010170"/>
    <x v="0"/>
    <s v="CENTRE D'ETUDES ET DE FORMATION PROFESSIONNELLES CEFOP ASA"/>
    <x v="0"/>
    <s v="ADIDOGOME"/>
    <s v="AGOE-NYIVE"/>
    <s v="AGOE-NYIVE"/>
    <x v="0"/>
    <x v="5"/>
    <x v="3"/>
    <x v="8"/>
    <n v="3"/>
    <n v="3"/>
  </r>
  <r>
    <n v="2010171"/>
    <x v="0"/>
    <s v="COMPLEXE SCOLAIRE ANNE ET ALBERT"/>
    <x v="0"/>
    <s v="ADIDOGOME"/>
    <s v="AGOE-NYIVE"/>
    <s v="AGOE-NYIVE"/>
    <x v="0"/>
    <x v="1"/>
    <x v="1"/>
    <x v="0"/>
    <n v="0"/>
    <n v="1"/>
  </r>
  <r>
    <n v="2010171"/>
    <x v="0"/>
    <s v="COMPLEXE SCOLAIRE ANNE ET ALBERT"/>
    <x v="0"/>
    <s v="ADIDOGOME"/>
    <s v="AGOE-NYIVE"/>
    <s v="AGOE-NYIVE"/>
    <x v="0"/>
    <x v="1"/>
    <x v="1"/>
    <x v="2"/>
    <n v="0"/>
    <n v="3"/>
  </r>
  <r>
    <n v="2010171"/>
    <x v="0"/>
    <s v="COMPLEXE SCOLAIRE ANNE ET ALBERT"/>
    <x v="0"/>
    <s v="ADIDOGOME"/>
    <s v="AGOE-NYIVE"/>
    <s v="AGOE-NYIVE"/>
    <x v="0"/>
    <x v="1"/>
    <x v="1"/>
    <x v="10"/>
    <n v="0"/>
    <n v="1"/>
  </r>
  <r>
    <n v="2010171"/>
    <x v="0"/>
    <s v="COMPLEXE SCOLAIRE ANNE ET ALBERT"/>
    <x v="0"/>
    <s v="ADIDOGOME"/>
    <s v="AGOE-NYIVE"/>
    <s v="AGOE-NYIVE"/>
    <x v="0"/>
    <x v="1"/>
    <x v="1"/>
    <x v="3"/>
    <n v="0"/>
    <n v="4"/>
  </r>
  <r>
    <n v="2010171"/>
    <x v="0"/>
    <s v="COMPLEXE SCOLAIRE ANNE ET ALBERT"/>
    <x v="0"/>
    <s v="ADIDOGOME"/>
    <s v="AGOE-NYIVE"/>
    <s v="AGOE-NYIVE"/>
    <x v="0"/>
    <x v="1"/>
    <x v="1"/>
    <x v="4"/>
    <n v="0"/>
    <n v="1"/>
  </r>
  <r>
    <n v="2010171"/>
    <x v="0"/>
    <s v="COMPLEXE SCOLAIRE ANNE ET ALBERT"/>
    <x v="0"/>
    <s v="ADIDOGOME"/>
    <s v="AGOE-NYIVE"/>
    <s v="AGOE-NYIVE"/>
    <x v="0"/>
    <x v="1"/>
    <x v="1"/>
    <x v="6"/>
    <n v="0"/>
    <n v="2"/>
  </r>
  <r>
    <n v="2010171"/>
    <x v="0"/>
    <s v="COMPLEXE SCOLAIRE ANNE ET ALBERT"/>
    <x v="0"/>
    <s v="ADIDOGOME"/>
    <s v="AGOE-NYIVE"/>
    <s v="AGOE-NYIVE"/>
    <x v="0"/>
    <x v="1"/>
    <x v="2"/>
    <x v="0"/>
    <n v="1"/>
    <n v="2"/>
  </r>
  <r>
    <n v="2010171"/>
    <x v="0"/>
    <s v="COMPLEXE SCOLAIRE ANNE ET ALBERT"/>
    <x v="0"/>
    <s v="ADIDOGOME"/>
    <s v="AGOE-NYIVE"/>
    <s v="AGOE-NYIVE"/>
    <x v="0"/>
    <x v="1"/>
    <x v="2"/>
    <x v="2"/>
    <n v="1"/>
    <n v="7"/>
  </r>
  <r>
    <n v="2010171"/>
    <x v="0"/>
    <s v="COMPLEXE SCOLAIRE ANNE ET ALBERT"/>
    <x v="0"/>
    <s v="ADIDOGOME"/>
    <s v="AGOE-NYIVE"/>
    <s v="AGOE-NYIVE"/>
    <x v="0"/>
    <x v="1"/>
    <x v="2"/>
    <x v="10"/>
    <n v="5"/>
    <n v="8"/>
  </r>
  <r>
    <n v="2010171"/>
    <x v="0"/>
    <s v="COMPLEXE SCOLAIRE ANNE ET ALBERT"/>
    <x v="0"/>
    <s v="ADIDOGOME"/>
    <s v="AGOE-NYIVE"/>
    <s v="AGOE-NYIVE"/>
    <x v="0"/>
    <x v="1"/>
    <x v="2"/>
    <x v="3"/>
    <n v="3"/>
    <n v="5"/>
  </r>
  <r>
    <n v="2010171"/>
    <x v="0"/>
    <s v="COMPLEXE SCOLAIRE ANNE ET ALBERT"/>
    <x v="0"/>
    <s v="ADIDOGOME"/>
    <s v="AGOE-NYIVE"/>
    <s v="AGOE-NYIVE"/>
    <x v="0"/>
    <x v="1"/>
    <x v="2"/>
    <x v="4"/>
    <n v="5"/>
    <n v="2"/>
  </r>
  <r>
    <n v="2010171"/>
    <x v="0"/>
    <s v="COMPLEXE SCOLAIRE ANNE ET ALBERT"/>
    <x v="0"/>
    <s v="ADIDOGOME"/>
    <s v="AGOE-NYIVE"/>
    <s v="AGOE-NYIVE"/>
    <x v="0"/>
    <x v="1"/>
    <x v="2"/>
    <x v="5"/>
    <n v="1"/>
    <n v="2"/>
  </r>
  <r>
    <n v="2010171"/>
    <x v="0"/>
    <s v="COMPLEXE SCOLAIRE ANNE ET ALBERT"/>
    <x v="0"/>
    <s v="ADIDOGOME"/>
    <s v="AGOE-NYIVE"/>
    <s v="AGOE-NYIVE"/>
    <x v="0"/>
    <x v="1"/>
    <x v="2"/>
    <x v="6"/>
    <n v="0"/>
    <n v="1"/>
  </r>
  <r>
    <n v="2010171"/>
    <x v="0"/>
    <s v="COMPLEXE SCOLAIRE ANNE ET ALBERT"/>
    <x v="0"/>
    <s v="ADIDOGOME"/>
    <s v="AGOE-NYIVE"/>
    <s v="AGOE-NYIVE"/>
    <x v="0"/>
    <x v="1"/>
    <x v="3"/>
    <x v="0"/>
    <n v="1"/>
    <n v="3"/>
  </r>
  <r>
    <n v="2010171"/>
    <x v="0"/>
    <s v="COMPLEXE SCOLAIRE ANNE ET ALBERT"/>
    <x v="0"/>
    <s v="ADIDOGOME"/>
    <s v="AGOE-NYIVE"/>
    <s v="AGOE-NYIVE"/>
    <x v="0"/>
    <x v="1"/>
    <x v="3"/>
    <x v="2"/>
    <n v="4"/>
    <n v="4"/>
  </r>
  <r>
    <n v="2010171"/>
    <x v="0"/>
    <s v="COMPLEXE SCOLAIRE ANNE ET ALBERT"/>
    <x v="0"/>
    <s v="ADIDOGOME"/>
    <s v="AGOE-NYIVE"/>
    <s v="AGOE-NYIVE"/>
    <x v="0"/>
    <x v="1"/>
    <x v="3"/>
    <x v="10"/>
    <n v="6"/>
    <n v="2"/>
  </r>
  <r>
    <n v="2010171"/>
    <x v="0"/>
    <s v="COMPLEXE SCOLAIRE ANNE ET ALBERT"/>
    <x v="0"/>
    <s v="ADIDOGOME"/>
    <s v="AGOE-NYIVE"/>
    <s v="AGOE-NYIVE"/>
    <x v="0"/>
    <x v="1"/>
    <x v="3"/>
    <x v="3"/>
    <n v="4"/>
    <n v="2"/>
  </r>
  <r>
    <n v="2010171"/>
    <x v="0"/>
    <s v="COMPLEXE SCOLAIRE ANNE ET ALBERT"/>
    <x v="0"/>
    <s v="ADIDOGOME"/>
    <s v="AGOE-NYIVE"/>
    <s v="AGOE-NYIVE"/>
    <x v="0"/>
    <x v="1"/>
    <x v="3"/>
    <x v="4"/>
    <n v="1"/>
    <n v="4"/>
  </r>
  <r>
    <n v="2010171"/>
    <x v="0"/>
    <s v="COMPLEXE SCOLAIRE ANNE ET ALBERT"/>
    <x v="0"/>
    <s v="ADIDOGOME"/>
    <s v="AGOE-NYIVE"/>
    <s v="AGOE-NYIVE"/>
    <x v="0"/>
    <x v="1"/>
    <x v="3"/>
    <x v="5"/>
    <n v="1"/>
    <n v="0"/>
  </r>
  <r>
    <n v="2010171"/>
    <x v="0"/>
    <s v="COMPLEXE SCOLAIRE ANNE ET ALBERT"/>
    <x v="0"/>
    <s v="ADIDOGOME"/>
    <s v="AGOE-NYIVE"/>
    <s v="AGOE-NYIVE"/>
    <x v="0"/>
    <x v="1"/>
    <x v="3"/>
    <x v="6"/>
    <n v="1"/>
    <n v="0"/>
  </r>
  <r>
    <n v="2010171"/>
    <x v="0"/>
    <s v="COMPLEXE SCOLAIRE ANNE ET ALBERT"/>
    <x v="0"/>
    <s v="ADIDOGOME"/>
    <s v="AGOE-NYIVE"/>
    <s v="AGOE-NYIVE"/>
    <x v="0"/>
    <x v="1"/>
    <x v="3"/>
    <x v="7"/>
    <n v="1"/>
    <n v="0"/>
  </r>
  <r>
    <n v="2010171"/>
    <x v="0"/>
    <s v="COMPLEXE SCOLAIRE ANNE ET ALBERT"/>
    <x v="0"/>
    <s v="ADIDOGOME"/>
    <s v="AGOE-NYIVE"/>
    <s v="AGOE-NYIVE"/>
    <x v="0"/>
    <x v="3"/>
    <x v="1"/>
    <x v="0"/>
    <n v="0"/>
    <n v="4"/>
  </r>
  <r>
    <n v="2010171"/>
    <x v="0"/>
    <s v="COMPLEXE SCOLAIRE ANNE ET ALBERT"/>
    <x v="0"/>
    <s v="ADIDOGOME"/>
    <s v="AGOE-NYIVE"/>
    <s v="AGOE-NYIVE"/>
    <x v="0"/>
    <x v="3"/>
    <x v="1"/>
    <x v="2"/>
    <n v="0"/>
    <n v="7"/>
  </r>
  <r>
    <n v="2010171"/>
    <x v="0"/>
    <s v="COMPLEXE SCOLAIRE ANNE ET ALBERT"/>
    <x v="0"/>
    <s v="ADIDOGOME"/>
    <s v="AGOE-NYIVE"/>
    <s v="AGOE-NYIVE"/>
    <x v="0"/>
    <x v="3"/>
    <x v="2"/>
    <x v="0"/>
    <n v="4"/>
    <n v="11"/>
  </r>
  <r>
    <n v="2010171"/>
    <x v="0"/>
    <s v="COMPLEXE SCOLAIRE ANNE ET ALBERT"/>
    <x v="0"/>
    <s v="ADIDOGOME"/>
    <s v="AGOE-NYIVE"/>
    <s v="AGOE-NYIVE"/>
    <x v="0"/>
    <x v="3"/>
    <x v="2"/>
    <x v="2"/>
    <n v="1"/>
    <n v="2"/>
  </r>
  <r>
    <n v="2010171"/>
    <x v="0"/>
    <s v="COMPLEXE SCOLAIRE ANNE ET ALBERT"/>
    <x v="0"/>
    <s v="ADIDOGOME"/>
    <s v="AGOE-NYIVE"/>
    <s v="AGOE-NYIVE"/>
    <x v="0"/>
    <x v="3"/>
    <x v="2"/>
    <x v="10"/>
    <n v="1"/>
    <n v="1"/>
  </r>
  <r>
    <n v="2010171"/>
    <x v="0"/>
    <s v="COMPLEXE SCOLAIRE ANNE ET ALBERT"/>
    <x v="0"/>
    <s v="ADIDOGOME"/>
    <s v="AGOE-NYIVE"/>
    <s v="AGOE-NYIVE"/>
    <x v="0"/>
    <x v="3"/>
    <x v="2"/>
    <x v="3"/>
    <n v="2"/>
    <n v="0"/>
  </r>
  <r>
    <n v="2010171"/>
    <x v="0"/>
    <s v="COMPLEXE SCOLAIRE ANNE ET ALBERT"/>
    <x v="0"/>
    <s v="ADIDOGOME"/>
    <s v="AGOE-NYIVE"/>
    <s v="AGOE-NYIVE"/>
    <x v="0"/>
    <x v="3"/>
    <x v="3"/>
    <x v="0"/>
    <n v="5"/>
    <n v="8"/>
  </r>
  <r>
    <n v="2010171"/>
    <x v="0"/>
    <s v="COMPLEXE SCOLAIRE ANNE ET ALBERT"/>
    <x v="0"/>
    <s v="ADIDOGOME"/>
    <s v="AGOE-NYIVE"/>
    <s v="AGOE-NYIVE"/>
    <x v="0"/>
    <x v="3"/>
    <x v="3"/>
    <x v="2"/>
    <n v="3"/>
    <n v="1"/>
  </r>
  <r>
    <n v="2010171"/>
    <x v="0"/>
    <s v="COMPLEXE SCOLAIRE ANNE ET ALBERT"/>
    <x v="0"/>
    <s v="ADIDOGOME"/>
    <s v="AGOE-NYIVE"/>
    <s v="AGOE-NYIVE"/>
    <x v="0"/>
    <x v="3"/>
    <x v="3"/>
    <x v="10"/>
    <n v="0"/>
    <n v="2"/>
  </r>
  <r>
    <n v="2010171"/>
    <x v="0"/>
    <s v="COMPLEXE SCOLAIRE ANNE ET ALBERT"/>
    <x v="0"/>
    <s v="ADIDOGOME"/>
    <s v="AGOE-NYIVE"/>
    <s v="AGOE-NYIVE"/>
    <x v="0"/>
    <x v="5"/>
    <x v="1"/>
    <x v="10"/>
    <n v="0"/>
    <n v="3"/>
  </r>
  <r>
    <n v="2010171"/>
    <x v="0"/>
    <s v="COMPLEXE SCOLAIRE ANNE ET ALBERT"/>
    <x v="0"/>
    <s v="ADIDOGOME"/>
    <s v="AGOE-NYIVE"/>
    <s v="AGOE-NYIVE"/>
    <x v="0"/>
    <x v="5"/>
    <x v="1"/>
    <x v="3"/>
    <n v="0"/>
    <n v="3"/>
  </r>
  <r>
    <n v="2010171"/>
    <x v="0"/>
    <s v="COMPLEXE SCOLAIRE ANNE ET ALBERT"/>
    <x v="0"/>
    <s v="ADIDOGOME"/>
    <s v="AGOE-NYIVE"/>
    <s v="AGOE-NYIVE"/>
    <x v="0"/>
    <x v="5"/>
    <x v="1"/>
    <x v="4"/>
    <n v="0"/>
    <n v="4"/>
  </r>
  <r>
    <n v="2010171"/>
    <x v="0"/>
    <s v="COMPLEXE SCOLAIRE ANNE ET ALBERT"/>
    <x v="0"/>
    <s v="ADIDOGOME"/>
    <s v="AGOE-NYIVE"/>
    <s v="AGOE-NYIVE"/>
    <x v="0"/>
    <x v="5"/>
    <x v="1"/>
    <x v="5"/>
    <n v="0"/>
    <n v="2"/>
  </r>
  <r>
    <n v="2010171"/>
    <x v="0"/>
    <s v="COMPLEXE SCOLAIRE ANNE ET ALBERT"/>
    <x v="0"/>
    <s v="ADIDOGOME"/>
    <s v="AGOE-NYIVE"/>
    <s v="AGOE-NYIVE"/>
    <x v="0"/>
    <x v="5"/>
    <x v="1"/>
    <x v="7"/>
    <n v="0"/>
    <n v="1"/>
  </r>
  <r>
    <n v="2010171"/>
    <x v="0"/>
    <s v="COMPLEXE SCOLAIRE ANNE ET ALBERT"/>
    <x v="0"/>
    <s v="ADIDOGOME"/>
    <s v="AGOE-NYIVE"/>
    <s v="AGOE-NYIVE"/>
    <x v="0"/>
    <x v="5"/>
    <x v="1"/>
    <x v="8"/>
    <n v="0"/>
    <n v="0"/>
  </r>
  <r>
    <n v="2010171"/>
    <x v="0"/>
    <s v="COMPLEXE SCOLAIRE ANNE ET ALBERT"/>
    <x v="0"/>
    <s v="ADIDOGOME"/>
    <s v="AGOE-NYIVE"/>
    <s v="AGOE-NYIVE"/>
    <x v="0"/>
    <x v="5"/>
    <x v="1"/>
    <x v="9"/>
    <n v="0"/>
    <n v="1"/>
  </r>
  <r>
    <n v="2010171"/>
    <x v="0"/>
    <s v="COMPLEXE SCOLAIRE ANNE ET ALBERT"/>
    <x v="0"/>
    <s v="ADIDOGOME"/>
    <s v="AGOE-NYIVE"/>
    <s v="AGOE-NYIVE"/>
    <x v="0"/>
    <x v="5"/>
    <x v="2"/>
    <x v="2"/>
    <n v="1"/>
    <n v="0"/>
  </r>
  <r>
    <n v="2010171"/>
    <x v="0"/>
    <s v="COMPLEXE SCOLAIRE ANNE ET ALBERT"/>
    <x v="0"/>
    <s v="ADIDOGOME"/>
    <s v="AGOE-NYIVE"/>
    <s v="AGOE-NYIVE"/>
    <x v="0"/>
    <x v="5"/>
    <x v="2"/>
    <x v="3"/>
    <n v="1"/>
    <n v="1"/>
  </r>
  <r>
    <n v="2010171"/>
    <x v="0"/>
    <s v="COMPLEXE SCOLAIRE ANNE ET ALBERT"/>
    <x v="0"/>
    <s v="ADIDOGOME"/>
    <s v="AGOE-NYIVE"/>
    <s v="AGOE-NYIVE"/>
    <x v="0"/>
    <x v="5"/>
    <x v="2"/>
    <x v="4"/>
    <n v="1"/>
    <n v="3"/>
  </r>
  <r>
    <n v="2010171"/>
    <x v="0"/>
    <s v="COMPLEXE SCOLAIRE ANNE ET ALBERT"/>
    <x v="0"/>
    <s v="ADIDOGOME"/>
    <s v="AGOE-NYIVE"/>
    <s v="AGOE-NYIVE"/>
    <x v="0"/>
    <x v="5"/>
    <x v="2"/>
    <x v="5"/>
    <n v="0"/>
    <n v="2"/>
  </r>
  <r>
    <n v="2010171"/>
    <x v="0"/>
    <s v="COMPLEXE SCOLAIRE ANNE ET ALBERT"/>
    <x v="0"/>
    <s v="ADIDOGOME"/>
    <s v="AGOE-NYIVE"/>
    <s v="AGOE-NYIVE"/>
    <x v="0"/>
    <x v="5"/>
    <x v="2"/>
    <x v="6"/>
    <n v="0"/>
    <n v="1"/>
  </r>
  <r>
    <n v="2010171"/>
    <x v="0"/>
    <s v="COMPLEXE SCOLAIRE ANNE ET ALBERT"/>
    <x v="0"/>
    <s v="ADIDOGOME"/>
    <s v="AGOE-NYIVE"/>
    <s v="AGOE-NYIVE"/>
    <x v="0"/>
    <x v="5"/>
    <x v="2"/>
    <x v="7"/>
    <n v="2"/>
    <n v="0"/>
  </r>
  <r>
    <n v="2010171"/>
    <x v="0"/>
    <s v="COMPLEXE SCOLAIRE ANNE ET ALBERT"/>
    <x v="0"/>
    <s v="ADIDOGOME"/>
    <s v="AGOE-NYIVE"/>
    <s v="AGOE-NYIVE"/>
    <x v="0"/>
    <x v="5"/>
    <x v="3"/>
    <x v="2"/>
    <n v="5"/>
    <n v="3"/>
  </r>
  <r>
    <n v="2010171"/>
    <x v="0"/>
    <s v="COMPLEXE SCOLAIRE ANNE ET ALBERT"/>
    <x v="0"/>
    <s v="ADIDOGOME"/>
    <s v="AGOE-NYIVE"/>
    <s v="AGOE-NYIVE"/>
    <x v="0"/>
    <x v="5"/>
    <x v="3"/>
    <x v="10"/>
    <n v="6"/>
    <n v="5"/>
  </r>
  <r>
    <n v="2010171"/>
    <x v="0"/>
    <s v="COMPLEXE SCOLAIRE ANNE ET ALBERT"/>
    <x v="0"/>
    <s v="ADIDOGOME"/>
    <s v="AGOE-NYIVE"/>
    <s v="AGOE-NYIVE"/>
    <x v="0"/>
    <x v="5"/>
    <x v="3"/>
    <x v="3"/>
    <n v="3"/>
    <n v="4"/>
  </r>
  <r>
    <n v="2010171"/>
    <x v="0"/>
    <s v="COMPLEXE SCOLAIRE ANNE ET ALBERT"/>
    <x v="0"/>
    <s v="ADIDOGOME"/>
    <s v="AGOE-NYIVE"/>
    <s v="AGOE-NYIVE"/>
    <x v="0"/>
    <x v="5"/>
    <x v="3"/>
    <x v="4"/>
    <n v="5"/>
    <n v="2"/>
  </r>
  <r>
    <n v="2010171"/>
    <x v="0"/>
    <s v="COMPLEXE SCOLAIRE ANNE ET ALBERT"/>
    <x v="0"/>
    <s v="ADIDOGOME"/>
    <s v="AGOE-NYIVE"/>
    <s v="AGOE-NYIVE"/>
    <x v="0"/>
    <x v="5"/>
    <x v="3"/>
    <x v="5"/>
    <n v="2"/>
    <n v="1"/>
  </r>
  <r>
    <n v="2010171"/>
    <x v="0"/>
    <s v="COMPLEXE SCOLAIRE ANNE ET ALBERT"/>
    <x v="0"/>
    <s v="ADIDOGOME"/>
    <s v="AGOE-NYIVE"/>
    <s v="AGOE-NYIVE"/>
    <x v="0"/>
    <x v="5"/>
    <x v="3"/>
    <x v="6"/>
    <n v="0"/>
    <n v="1"/>
  </r>
  <r>
    <n v="2010173"/>
    <x v="0"/>
    <s v="LYCEE D'ENSEIGNEMENT TECHNIQUE ET PROFESSIONNEL DE LOME (LETP-L)"/>
    <x v="2"/>
    <s v="ADIDOGOME"/>
    <s v="AGOE-NYIVE"/>
    <s v="AGOE-NYIVE"/>
    <x v="0"/>
    <x v="0"/>
    <x v="30"/>
    <x v="2"/>
    <n v="5"/>
    <n v="0"/>
  </r>
  <r>
    <n v="2010173"/>
    <x v="0"/>
    <s v="LYCEE D'ENSEIGNEMENT TECHNIQUE ET PROFESSIONNEL DE LOME (LETP-L)"/>
    <x v="2"/>
    <s v="ADIDOGOME"/>
    <s v="AGOE-NYIVE"/>
    <s v="AGOE-NYIVE"/>
    <x v="0"/>
    <x v="0"/>
    <x v="30"/>
    <x v="10"/>
    <n v="15"/>
    <n v="0"/>
  </r>
  <r>
    <n v="2010173"/>
    <x v="0"/>
    <s v="LYCEE D'ENSEIGNEMENT TECHNIQUE ET PROFESSIONNEL DE LOME (LETP-L)"/>
    <x v="2"/>
    <s v="ADIDOGOME"/>
    <s v="AGOE-NYIVE"/>
    <s v="AGOE-NYIVE"/>
    <x v="0"/>
    <x v="0"/>
    <x v="30"/>
    <x v="3"/>
    <n v="6"/>
    <n v="0"/>
  </r>
  <r>
    <n v="2010173"/>
    <x v="0"/>
    <s v="LYCEE D'ENSEIGNEMENT TECHNIQUE ET PROFESSIONNEL DE LOME (LETP-L)"/>
    <x v="2"/>
    <s v="ADIDOGOME"/>
    <s v="AGOE-NYIVE"/>
    <s v="AGOE-NYIVE"/>
    <x v="0"/>
    <x v="0"/>
    <x v="30"/>
    <x v="4"/>
    <n v="5"/>
    <n v="0"/>
  </r>
  <r>
    <n v="2010173"/>
    <x v="0"/>
    <s v="LYCEE D'ENSEIGNEMENT TECHNIQUE ET PROFESSIONNEL DE LOME (LETP-L)"/>
    <x v="2"/>
    <s v="ADIDOGOME"/>
    <s v="AGOE-NYIVE"/>
    <s v="AGOE-NYIVE"/>
    <x v="0"/>
    <x v="0"/>
    <x v="16"/>
    <x v="10"/>
    <n v="15"/>
    <n v="5"/>
  </r>
  <r>
    <n v="2010173"/>
    <x v="0"/>
    <s v="LYCEE D'ENSEIGNEMENT TECHNIQUE ET PROFESSIONNEL DE LOME (LETP-L)"/>
    <x v="2"/>
    <s v="ADIDOGOME"/>
    <s v="AGOE-NYIVE"/>
    <s v="AGOE-NYIVE"/>
    <x v="0"/>
    <x v="0"/>
    <x v="16"/>
    <x v="3"/>
    <n v="18"/>
    <n v="1"/>
  </r>
  <r>
    <n v="2010173"/>
    <x v="0"/>
    <s v="LYCEE D'ENSEIGNEMENT TECHNIQUE ET PROFESSIONNEL DE LOME (LETP-L)"/>
    <x v="2"/>
    <s v="ADIDOGOME"/>
    <s v="AGOE-NYIVE"/>
    <s v="AGOE-NYIVE"/>
    <x v="0"/>
    <x v="0"/>
    <x v="16"/>
    <x v="4"/>
    <n v="10"/>
    <n v="2"/>
  </r>
  <r>
    <n v="2010173"/>
    <x v="0"/>
    <s v="LYCEE D'ENSEIGNEMENT TECHNIQUE ET PROFESSIONNEL DE LOME (LETP-L)"/>
    <x v="2"/>
    <s v="ADIDOGOME"/>
    <s v="AGOE-NYIVE"/>
    <s v="AGOE-NYIVE"/>
    <x v="0"/>
    <x v="0"/>
    <x v="16"/>
    <x v="5"/>
    <n v="8"/>
    <n v="0"/>
  </r>
  <r>
    <n v="2010173"/>
    <x v="0"/>
    <s v="LYCEE D'ENSEIGNEMENT TECHNIQUE ET PROFESSIONNEL DE LOME (LETP-L)"/>
    <x v="2"/>
    <s v="ADIDOGOME"/>
    <s v="AGOE-NYIVE"/>
    <s v="AGOE-NYIVE"/>
    <x v="0"/>
    <x v="0"/>
    <x v="16"/>
    <x v="6"/>
    <n v="5"/>
    <n v="0"/>
  </r>
  <r>
    <n v="2010173"/>
    <x v="0"/>
    <s v="LYCEE D'ENSEIGNEMENT TECHNIQUE ET PROFESSIONNEL DE LOME (LETP-L)"/>
    <x v="2"/>
    <s v="ADIDOGOME"/>
    <s v="AGOE-NYIVE"/>
    <s v="AGOE-NYIVE"/>
    <x v="0"/>
    <x v="0"/>
    <x v="18"/>
    <x v="2"/>
    <n v="3"/>
    <n v="0"/>
  </r>
  <r>
    <n v="2010173"/>
    <x v="0"/>
    <s v="LYCEE D'ENSEIGNEMENT TECHNIQUE ET PROFESSIONNEL DE LOME (LETP-L)"/>
    <x v="2"/>
    <s v="ADIDOGOME"/>
    <s v="AGOE-NYIVE"/>
    <s v="AGOE-NYIVE"/>
    <x v="0"/>
    <x v="0"/>
    <x v="18"/>
    <x v="10"/>
    <n v="15"/>
    <n v="0"/>
  </r>
  <r>
    <n v="2010173"/>
    <x v="0"/>
    <s v="LYCEE D'ENSEIGNEMENT TECHNIQUE ET PROFESSIONNEL DE LOME (LETP-L)"/>
    <x v="2"/>
    <s v="ADIDOGOME"/>
    <s v="AGOE-NYIVE"/>
    <s v="AGOE-NYIVE"/>
    <x v="0"/>
    <x v="0"/>
    <x v="18"/>
    <x v="3"/>
    <n v="14"/>
    <n v="1"/>
  </r>
  <r>
    <n v="2010173"/>
    <x v="0"/>
    <s v="LYCEE D'ENSEIGNEMENT TECHNIQUE ET PROFESSIONNEL DE LOME (LETP-L)"/>
    <x v="2"/>
    <s v="ADIDOGOME"/>
    <s v="AGOE-NYIVE"/>
    <s v="AGOE-NYIVE"/>
    <x v="0"/>
    <x v="0"/>
    <x v="18"/>
    <x v="4"/>
    <n v="10"/>
    <n v="0"/>
  </r>
  <r>
    <n v="2010173"/>
    <x v="0"/>
    <s v="LYCEE D'ENSEIGNEMENT TECHNIQUE ET PROFESSIONNEL DE LOME (LETP-L)"/>
    <x v="2"/>
    <s v="ADIDOGOME"/>
    <s v="AGOE-NYIVE"/>
    <s v="AGOE-NYIVE"/>
    <x v="0"/>
    <x v="0"/>
    <x v="18"/>
    <x v="5"/>
    <n v="2"/>
    <n v="0"/>
  </r>
  <r>
    <n v="2010173"/>
    <x v="0"/>
    <s v="LYCEE D'ENSEIGNEMENT TECHNIQUE ET PROFESSIONNEL DE LOME (LETP-L)"/>
    <x v="2"/>
    <s v="ADIDOGOME"/>
    <s v="AGOE-NYIVE"/>
    <s v="AGOE-NYIVE"/>
    <x v="0"/>
    <x v="0"/>
    <x v="31"/>
    <x v="10"/>
    <n v="11"/>
    <n v="0"/>
  </r>
  <r>
    <n v="2010173"/>
    <x v="0"/>
    <s v="LYCEE D'ENSEIGNEMENT TECHNIQUE ET PROFESSIONNEL DE LOME (LETP-L)"/>
    <x v="2"/>
    <s v="ADIDOGOME"/>
    <s v="AGOE-NYIVE"/>
    <s v="AGOE-NYIVE"/>
    <x v="0"/>
    <x v="0"/>
    <x v="31"/>
    <x v="3"/>
    <n v="12"/>
    <n v="1"/>
  </r>
  <r>
    <n v="2010173"/>
    <x v="0"/>
    <s v="LYCEE D'ENSEIGNEMENT TECHNIQUE ET PROFESSIONNEL DE LOME (LETP-L)"/>
    <x v="2"/>
    <s v="ADIDOGOME"/>
    <s v="AGOE-NYIVE"/>
    <s v="AGOE-NYIVE"/>
    <x v="0"/>
    <x v="0"/>
    <x v="31"/>
    <x v="4"/>
    <n v="5"/>
    <n v="0"/>
  </r>
  <r>
    <n v="2010173"/>
    <x v="0"/>
    <s v="LYCEE D'ENSEIGNEMENT TECHNIQUE ET PROFESSIONNEL DE LOME (LETP-L)"/>
    <x v="2"/>
    <s v="ADIDOGOME"/>
    <s v="AGOE-NYIVE"/>
    <s v="AGOE-NYIVE"/>
    <x v="0"/>
    <x v="0"/>
    <x v="31"/>
    <x v="5"/>
    <n v="2"/>
    <n v="0"/>
  </r>
  <r>
    <n v="2010173"/>
    <x v="0"/>
    <s v="LYCEE D'ENSEIGNEMENT TECHNIQUE ET PROFESSIONNEL DE LOME (LETP-L)"/>
    <x v="2"/>
    <s v="ADIDOGOME"/>
    <s v="AGOE-NYIVE"/>
    <s v="AGOE-NYIVE"/>
    <x v="0"/>
    <x v="1"/>
    <x v="23"/>
    <x v="10"/>
    <n v="12"/>
    <n v="1"/>
  </r>
  <r>
    <n v="2010173"/>
    <x v="0"/>
    <s v="LYCEE D'ENSEIGNEMENT TECHNIQUE ET PROFESSIONNEL DE LOME (LETP-L)"/>
    <x v="2"/>
    <s v="ADIDOGOME"/>
    <s v="AGOE-NYIVE"/>
    <s v="AGOE-NYIVE"/>
    <x v="0"/>
    <x v="1"/>
    <x v="23"/>
    <x v="3"/>
    <n v="7"/>
    <n v="1"/>
  </r>
  <r>
    <n v="2010173"/>
    <x v="0"/>
    <s v="LYCEE D'ENSEIGNEMENT TECHNIQUE ET PROFESSIONNEL DE LOME (LETP-L)"/>
    <x v="2"/>
    <s v="ADIDOGOME"/>
    <s v="AGOE-NYIVE"/>
    <s v="AGOE-NYIVE"/>
    <x v="0"/>
    <x v="1"/>
    <x v="23"/>
    <x v="4"/>
    <n v="6"/>
    <n v="0"/>
  </r>
  <r>
    <n v="2010173"/>
    <x v="0"/>
    <s v="LYCEE D'ENSEIGNEMENT TECHNIQUE ET PROFESSIONNEL DE LOME (LETP-L)"/>
    <x v="2"/>
    <s v="ADIDOGOME"/>
    <s v="AGOE-NYIVE"/>
    <s v="AGOE-NYIVE"/>
    <x v="0"/>
    <x v="1"/>
    <x v="17"/>
    <x v="2"/>
    <n v="17"/>
    <n v="0"/>
  </r>
  <r>
    <n v="2010173"/>
    <x v="0"/>
    <s v="LYCEE D'ENSEIGNEMENT TECHNIQUE ET PROFESSIONNEL DE LOME (LETP-L)"/>
    <x v="2"/>
    <s v="ADIDOGOME"/>
    <s v="AGOE-NYIVE"/>
    <s v="AGOE-NYIVE"/>
    <x v="0"/>
    <x v="1"/>
    <x v="17"/>
    <x v="10"/>
    <n v="23"/>
    <n v="0"/>
  </r>
  <r>
    <n v="2010173"/>
    <x v="0"/>
    <s v="LYCEE D'ENSEIGNEMENT TECHNIQUE ET PROFESSIONNEL DE LOME (LETP-L)"/>
    <x v="2"/>
    <s v="ADIDOGOME"/>
    <s v="AGOE-NYIVE"/>
    <s v="AGOE-NYIVE"/>
    <x v="0"/>
    <x v="1"/>
    <x v="17"/>
    <x v="3"/>
    <n v="6"/>
    <n v="0"/>
  </r>
  <r>
    <n v="2010173"/>
    <x v="0"/>
    <s v="LYCEE D'ENSEIGNEMENT TECHNIQUE ET PROFESSIONNEL DE LOME (LETP-L)"/>
    <x v="2"/>
    <s v="ADIDOGOME"/>
    <s v="AGOE-NYIVE"/>
    <s v="AGOE-NYIVE"/>
    <x v="0"/>
    <x v="1"/>
    <x v="17"/>
    <x v="4"/>
    <n v="3"/>
    <n v="0"/>
  </r>
  <r>
    <n v="2010173"/>
    <x v="0"/>
    <s v="LYCEE D'ENSEIGNEMENT TECHNIQUE ET PROFESSIONNEL DE LOME (LETP-L)"/>
    <x v="2"/>
    <s v="ADIDOGOME"/>
    <s v="AGOE-NYIVE"/>
    <s v="AGOE-NYIVE"/>
    <x v="0"/>
    <x v="1"/>
    <x v="17"/>
    <x v="5"/>
    <n v="4"/>
    <n v="0"/>
  </r>
  <r>
    <n v="2010173"/>
    <x v="0"/>
    <s v="LYCEE D'ENSEIGNEMENT TECHNIQUE ET PROFESSIONNEL DE LOME (LETP-L)"/>
    <x v="2"/>
    <s v="ADIDOGOME"/>
    <s v="AGOE-NYIVE"/>
    <s v="AGOE-NYIVE"/>
    <x v="0"/>
    <x v="1"/>
    <x v="8"/>
    <x v="10"/>
    <n v="50"/>
    <n v="3"/>
  </r>
  <r>
    <n v="2010173"/>
    <x v="0"/>
    <s v="LYCEE D'ENSEIGNEMENT TECHNIQUE ET PROFESSIONNEL DE LOME (LETP-L)"/>
    <x v="2"/>
    <s v="ADIDOGOME"/>
    <s v="AGOE-NYIVE"/>
    <s v="AGOE-NYIVE"/>
    <x v="0"/>
    <x v="1"/>
    <x v="8"/>
    <x v="3"/>
    <n v="45"/>
    <n v="3"/>
  </r>
  <r>
    <n v="2010173"/>
    <x v="0"/>
    <s v="LYCEE D'ENSEIGNEMENT TECHNIQUE ET PROFESSIONNEL DE LOME (LETP-L)"/>
    <x v="2"/>
    <s v="ADIDOGOME"/>
    <s v="AGOE-NYIVE"/>
    <s v="AGOE-NYIVE"/>
    <x v="0"/>
    <x v="1"/>
    <x v="8"/>
    <x v="4"/>
    <n v="4"/>
    <n v="0"/>
  </r>
  <r>
    <n v="2010173"/>
    <x v="0"/>
    <s v="LYCEE D'ENSEIGNEMENT TECHNIQUE ET PROFESSIONNEL DE LOME (LETP-L)"/>
    <x v="2"/>
    <s v="ADIDOGOME"/>
    <s v="AGOE-NYIVE"/>
    <s v="AGOE-NYIVE"/>
    <x v="0"/>
    <x v="1"/>
    <x v="8"/>
    <x v="5"/>
    <n v="6"/>
    <n v="0"/>
  </r>
  <r>
    <n v="2010173"/>
    <x v="0"/>
    <s v="LYCEE D'ENSEIGNEMENT TECHNIQUE ET PROFESSIONNEL DE LOME (LETP-L)"/>
    <x v="2"/>
    <s v="ADIDOGOME"/>
    <s v="AGOE-NYIVE"/>
    <s v="AGOE-NYIVE"/>
    <x v="0"/>
    <x v="1"/>
    <x v="7"/>
    <x v="10"/>
    <n v="20"/>
    <n v="5"/>
  </r>
  <r>
    <n v="2010173"/>
    <x v="0"/>
    <s v="LYCEE D'ENSEIGNEMENT TECHNIQUE ET PROFESSIONNEL DE LOME (LETP-L)"/>
    <x v="2"/>
    <s v="ADIDOGOME"/>
    <s v="AGOE-NYIVE"/>
    <s v="AGOE-NYIVE"/>
    <x v="0"/>
    <x v="1"/>
    <x v="7"/>
    <x v="3"/>
    <n v="45"/>
    <n v="4"/>
  </r>
  <r>
    <n v="2010173"/>
    <x v="0"/>
    <s v="LYCEE D'ENSEIGNEMENT TECHNIQUE ET PROFESSIONNEL DE LOME (LETP-L)"/>
    <x v="2"/>
    <s v="ADIDOGOME"/>
    <s v="AGOE-NYIVE"/>
    <s v="AGOE-NYIVE"/>
    <x v="0"/>
    <x v="1"/>
    <x v="7"/>
    <x v="4"/>
    <n v="2"/>
    <n v="0"/>
  </r>
  <r>
    <n v="2010173"/>
    <x v="0"/>
    <s v="LYCEE D'ENSEIGNEMENT TECHNIQUE ET PROFESSIONNEL DE LOME (LETP-L)"/>
    <x v="2"/>
    <s v="ADIDOGOME"/>
    <s v="AGOE-NYIVE"/>
    <s v="AGOE-NYIVE"/>
    <x v="0"/>
    <x v="1"/>
    <x v="7"/>
    <x v="5"/>
    <n v="2"/>
    <n v="0"/>
  </r>
  <r>
    <n v="2010173"/>
    <x v="0"/>
    <s v="LYCEE D'ENSEIGNEMENT TECHNIQUE ET PROFESSIONNEL DE LOME (LETP-L)"/>
    <x v="2"/>
    <s v="ADIDOGOME"/>
    <s v="AGOE-NYIVE"/>
    <s v="AGOE-NYIVE"/>
    <x v="0"/>
    <x v="1"/>
    <x v="32"/>
    <x v="10"/>
    <n v="1"/>
    <n v="0"/>
  </r>
  <r>
    <n v="2010173"/>
    <x v="0"/>
    <s v="LYCEE D'ENSEIGNEMENT TECHNIQUE ET PROFESSIONNEL DE LOME (LETP-L)"/>
    <x v="2"/>
    <s v="ADIDOGOME"/>
    <s v="AGOE-NYIVE"/>
    <s v="AGOE-NYIVE"/>
    <x v="0"/>
    <x v="1"/>
    <x v="32"/>
    <x v="3"/>
    <n v="5"/>
    <n v="1"/>
  </r>
  <r>
    <n v="2010173"/>
    <x v="0"/>
    <s v="LYCEE D'ENSEIGNEMENT TECHNIQUE ET PROFESSIONNEL DE LOME (LETP-L)"/>
    <x v="2"/>
    <s v="ADIDOGOME"/>
    <s v="AGOE-NYIVE"/>
    <s v="AGOE-NYIVE"/>
    <x v="0"/>
    <x v="1"/>
    <x v="32"/>
    <x v="4"/>
    <n v="3"/>
    <n v="0"/>
  </r>
  <r>
    <n v="2010173"/>
    <x v="0"/>
    <s v="LYCEE D'ENSEIGNEMENT TECHNIQUE ET PROFESSIONNEL DE LOME (LETP-L)"/>
    <x v="2"/>
    <s v="ADIDOGOME"/>
    <s v="AGOE-NYIVE"/>
    <s v="AGOE-NYIVE"/>
    <x v="0"/>
    <x v="1"/>
    <x v="32"/>
    <x v="5"/>
    <n v="1"/>
    <n v="0"/>
  </r>
  <r>
    <n v="2010173"/>
    <x v="0"/>
    <s v="LYCEE D'ENSEIGNEMENT TECHNIQUE ET PROFESSIONNEL DE LOME (LETP-L)"/>
    <x v="2"/>
    <s v="ADIDOGOME"/>
    <s v="AGOE-NYIVE"/>
    <s v="AGOE-NYIVE"/>
    <x v="0"/>
    <x v="1"/>
    <x v="1"/>
    <x v="10"/>
    <n v="0"/>
    <n v="90"/>
  </r>
  <r>
    <n v="2010173"/>
    <x v="0"/>
    <s v="LYCEE D'ENSEIGNEMENT TECHNIQUE ET PROFESSIONNEL DE LOME (LETP-L)"/>
    <x v="2"/>
    <s v="ADIDOGOME"/>
    <s v="AGOE-NYIVE"/>
    <s v="AGOE-NYIVE"/>
    <x v="0"/>
    <x v="1"/>
    <x v="1"/>
    <x v="3"/>
    <n v="1"/>
    <n v="25"/>
  </r>
  <r>
    <n v="2010173"/>
    <x v="0"/>
    <s v="LYCEE D'ENSEIGNEMENT TECHNIQUE ET PROFESSIONNEL DE LOME (LETP-L)"/>
    <x v="2"/>
    <s v="ADIDOGOME"/>
    <s v="AGOE-NYIVE"/>
    <s v="AGOE-NYIVE"/>
    <x v="0"/>
    <x v="1"/>
    <x v="1"/>
    <x v="4"/>
    <n v="0"/>
    <n v="33"/>
  </r>
  <r>
    <n v="2010173"/>
    <x v="0"/>
    <s v="LYCEE D'ENSEIGNEMENT TECHNIQUE ET PROFESSIONNEL DE LOME (LETP-L)"/>
    <x v="2"/>
    <s v="ADIDOGOME"/>
    <s v="AGOE-NYIVE"/>
    <s v="AGOE-NYIVE"/>
    <x v="0"/>
    <x v="1"/>
    <x v="1"/>
    <x v="5"/>
    <n v="0"/>
    <n v="10"/>
  </r>
  <r>
    <n v="2010173"/>
    <x v="0"/>
    <s v="LYCEE D'ENSEIGNEMENT TECHNIQUE ET PROFESSIONNEL DE LOME (LETP-L)"/>
    <x v="2"/>
    <s v="ADIDOGOME"/>
    <s v="AGOE-NYIVE"/>
    <s v="AGOE-NYIVE"/>
    <x v="0"/>
    <x v="1"/>
    <x v="1"/>
    <x v="6"/>
    <n v="0"/>
    <n v="16"/>
  </r>
  <r>
    <n v="2010173"/>
    <x v="0"/>
    <s v="LYCEE D'ENSEIGNEMENT TECHNIQUE ET PROFESSIONNEL DE LOME (LETP-L)"/>
    <x v="2"/>
    <s v="ADIDOGOME"/>
    <s v="AGOE-NYIVE"/>
    <s v="AGOE-NYIVE"/>
    <x v="0"/>
    <x v="1"/>
    <x v="2"/>
    <x v="2"/>
    <n v="4"/>
    <n v="5"/>
  </r>
  <r>
    <n v="2010173"/>
    <x v="0"/>
    <s v="LYCEE D'ENSEIGNEMENT TECHNIQUE ET PROFESSIONNEL DE LOME (LETP-L)"/>
    <x v="2"/>
    <s v="ADIDOGOME"/>
    <s v="AGOE-NYIVE"/>
    <s v="AGOE-NYIVE"/>
    <x v="0"/>
    <x v="1"/>
    <x v="2"/>
    <x v="10"/>
    <n v="35"/>
    <n v="33"/>
  </r>
  <r>
    <n v="2010173"/>
    <x v="0"/>
    <s v="LYCEE D'ENSEIGNEMENT TECHNIQUE ET PROFESSIONNEL DE LOME (LETP-L)"/>
    <x v="2"/>
    <s v="ADIDOGOME"/>
    <s v="AGOE-NYIVE"/>
    <s v="AGOE-NYIVE"/>
    <x v="0"/>
    <x v="1"/>
    <x v="2"/>
    <x v="3"/>
    <n v="45"/>
    <n v="50"/>
  </r>
  <r>
    <n v="2010173"/>
    <x v="0"/>
    <s v="LYCEE D'ENSEIGNEMENT TECHNIQUE ET PROFESSIONNEL DE LOME (LETP-L)"/>
    <x v="2"/>
    <s v="ADIDOGOME"/>
    <s v="AGOE-NYIVE"/>
    <s v="AGOE-NYIVE"/>
    <x v="0"/>
    <x v="1"/>
    <x v="2"/>
    <x v="4"/>
    <n v="10"/>
    <n v="30"/>
  </r>
  <r>
    <n v="2010173"/>
    <x v="0"/>
    <s v="LYCEE D'ENSEIGNEMENT TECHNIQUE ET PROFESSIONNEL DE LOME (LETP-L)"/>
    <x v="2"/>
    <s v="ADIDOGOME"/>
    <s v="AGOE-NYIVE"/>
    <s v="AGOE-NYIVE"/>
    <x v="0"/>
    <x v="1"/>
    <x v="2"/>
    <x v="5"/>
    <n v="2"/>
    <n v="4"/>
  </r>
  <r>
    <n v="2010173"/>
    <x v="0"/>
    <s v="LYCEE D'ENSEIGNEMENT TECHNIQUE ET PROFESSIONNEL DE LOME (LETP-L)"/>
    <x v="2"/>
    <s v="ADIDOGOME"/>
    <s v="AGOE-NYIVE"/>
    <s v="AGOE-NYIVE"/>
    <x v="0"/>
    <x v="1"/>
    <x v="2"/>
    <x v="6"/>
    <n v="3"/>
    <n v="4"/>
  </r>
  <r>
    <n v="2010173"/>
    <x v="0"/>
    <s v="LYCEE D'ENSEIGNEMENT TECHNIQUE ET PROFESSIONNEL DE LOME (LETP-L)"/>
    <x v="2"/>
    <s v="ADIDOGOME"/>
    <s v="AGOE-NYIVE"/>
    <s v="AGOE-NYIVE"/>
    <x v="0"/>
    <x v="1"/>
    <x v="3"/>
    <x v="2"/>
    <n v="0"/>
    <n v="10"/>
  </r>
  <r>
    <n v="2010173"/>
    <x v="0"/>
    <s v="LYCEE D'ENSEIGNEMENT TECHNIQUE ET PROFESSIONNEL DE LOME (LETP-L)"/>
    <x v="2"/>
    <s v="ADIDOGOME"/>
    <s v="AGOE-NYIVE"/>
    <s v="AGOE-NYIVE"/>
    <x v="0"/>
    <x v="1"/>
    <x v="3"/>
    <x v="10"/>
    <n v="89"/>
    <n v="95"/>
  </r>
  <r>
    <n v="2010173"/>
    <x v="0"/>
    <s v="LYCEE D'ENSEIGNEMENT TECHNIQUE ET PROFESSIONNEL DE LOME (LETP-L)"/>
    <x v="2"/>
    <s v="ADIDOGOME"/>
    <s v="AGOE-NYIVE"/>
    <s v="AGOE-NYIVE"/>
    <x v="0"/>
    <x v="1"/>
    <x v="3"/>
    <x v="3"/>
    <n v="11"/>
    <n v="25"/>
  </r>
  <r>
    <n v="2010173"/>
    <x v="0"/>
    <s v="LYCEE D'ENSEIGNEMENT TECHNIQUE ET PROFESSIONNEL DE LOME (LETP-L)"/>
    <x v="2"/>
    <s v="ADIDOGOME"/>
    <s v="AGOE-NYIVE"/>
    <s v="AGOE-NYIVE"/>
    <x v="0"/>
    <x v="1"/>
    <x v="3"/>
    <x v="4"/>
    <n v="15"/>
    <n v="21"/>
  </r>
  <r>
    <n v="2010173"/>
    <x v="0"/>
    <s v="LYCEE D'ENSEIGNEMENT TECHNIQUE ET PROFESSIONNEL DE LOME (LETP-L)"/>
    <x v="2"/>
    <s v="ADIDOGOME"/>
    <s v="AGOE-NYIVE"/>
    <s v="AGOE-NYIVE"/>
    <x v="0"/>
    <x v="1"/>
    <x v="3"/>
    <x v="5"/>
    <n v="25"/>
    <n v="11"/>
  </r>
  <r>
    <n v="2010173"/>
    <x v="0"/>
    <s v="LYCEE D'ENSEIGNEMENT TECHNIQUE ET PROFESSIONNEL DE LOME (LETP-L)"/>
    <x v="2"/>
    <s v="ADIDOGOME"/>
    <s v="AGOE-NYIVE"/>
    <s v="AGOE-NYIVE"/>
    <x v="0"/>
    <x v="1"/>
    <x v="3"/>
    <x v="6"/>
    <n v="15"/>
    <n v="3"/>
  </r>
  <r>
    <n v="2010173"/>
    <x v="0"/>
    <s v="LYCEE D'ENSEIGNEMENT TECHNIQUE ET PROFESSIONNEL DE LOME (LETP-L)"/>
    <x v="2"/>
    <s v="ADIDOGOME"/>
    <s v="AGOE-NYIVE"/>
    <s v="AGOE-NYIVE"/>
    <x v="0"/>
    <x v="1"/>
    <x v="3"/>
    <x v="7"/>
    <n v="12"/>
    <n v="0"/>
  </r>
  <r>
    <n v="2010173"/>
    <x v="0"/>
    <s v="LYCEE D'ENSEIGNEMENT TECHNIQUE ET PROFESSIONNEL DE LOME (LETP-L)"/>
    <x v="2"/>
    <s v="ADIDOGOME"/>
    <s v="AGOE-NYIVE"/>
    <s v="AGOE-NYIVE"/>
    <x v="0"/>
    <x v="1"/>
    <x v="33"/>
    <x v="10"/>
    <n v="5"/>
    <n v="0"/>
  </r>
  <r>
    <n v="2010173"/>
    <x v="0"/>
    <s v="LYCEE D'ENSEIGNEMENT TECHNIQUE ET PROFESSIONNEL DE LOME (LETP-L)"/>
    <x v="2"/>
    <s v="ADIDOGOME"/>
    <s v="AGOE-NYIVE"/>
    <s v="AGOE-NYIVE"/>
    <x v="0"/>
    <x v="1"/>
    <x v="33"/>
    <x v="3"/>
    <n v="8"/>
    <n v="0"/>
  </r>
  <r>
    <n v="2010173"/>
    <x v="0"/>
    <s v="LYCEE D'ENSEIGNEMENT TECHNIQUE ET PROFESSIONNEL DE LOME (LETP-L)"/>
    <x v="2"/>
    <s v="ADIDOGOME"/>
    <s v="AGOE-NYIVE"/>
    <s v="AGOE-NYIVE"/>
    <x v="0"/>
    <x v="1"/>
    <x v="33"/>
    <x v="4"/>
    <n v="2"/>
    <n v="0"/>
  </r>
  <r>
    <n v="2010173"/>
    <x v="0"/>
    <s v="LYCEE D'ENSEIGNEMENT TECHNIQUE ET PROFESSIONNEL DE LOME (LETP-L)"/>
    <x v="2"/>
    <s v="ADIDOGOME"/>
    <s v="AGOE-NYIVE"/>
    <s v="AGOE-NYIVE"/>
    <x v="0"/>
    <x v="1"/>
    <x v="33"/>
    <x v="5"/>
    <n v="1"/>
    <n v="0"/>
  </r>
  <r>
    <n v="2010173"/>
    <x v="0"/>
    <s v="LYCEE D'ENSEIGNEMENT TECHNIQUE ET PROFESSIONNEL DE LOME (LETP-L)"/>
    <x v="2"/>
    <s v="ADIDOGOME"/>
    <s v="AGOE-NYIVE"/>
    <s v="AGOE-NYIVE"/>
    <x v="0"/>
    <x v="1"/>
    <x v="33"/>
    <x v="6"/>
    <n v="3"/>
    <n v="0"/>
  </r>
  <r>
    <n v="2010173"/>
    <x v="0"/>
    <s v="LYCEE D'ENSEIGNEMENT TECHNIQUE ET PROFESSIONNEL DE LOME (LETP-L)"/>
    <x v="2"/>
    <s v="ADIDOGOME"/>
    <s v="AGOE-NYIVE"/>
    <s v="AGOE-NYIVE"/>
    <x v="0"/>
    <x v="2"/>
    <x v="30"/>
    <x v="3"/>
    <n v="11"/>
    <n v="1"/>
  </r>
  <r>
    <n v="2010173"/>
    <x v="0"/>
    <s v="LYCEE D'ENSEIGNEMENT TECHNIQUE ET PROFESSIONNEL DE LOME (LETP-L)"/>
    <x v="2"/>
    <s v="ADIDOGOME"/>
    <s v="AGOE-NYIVE"/>
    <s v="AGOE-NYIVE"/>
    <x v="0"/>
    <x v="2"/>
    <x v="30"/>
    <x v="4"/>
    <n v="9"/>
    <n v="0"/>
  </r>
  <r>
    <n v="2010173"/>
    <x v="0"/>
    <s v="LYCEE D'ENSEIGNEMENT TECHNIQUE ET PROFESSIONNEL DE LOME (LETP-L)"/>
    <x v="2"/>
    <s v="ADIDOGOME"/>
    <s v="AGOE-NYIVE"/>
    <s v="AGOE-NYIVE"/>
    <x v="0"/>
    <x v="2"/>
    <x v="30"/>
    <x v="5"/>
    <n v="3"/>
    <n v="0"/>
  </r>
  <r>
    <n v="2010173"/>
    <x v="0"/>
    <s v="LYCEE D'ENSEIGNEMENT TECHNIQUE ET PROFESSIONNEL DE LOME (LETP-L)"/>
    <x v="2"/>
    <s v="ADIDOGOME"/>
    <s v="AGOE-NYIVE"/>
    <s v="AGOE-NYIVE"/>
    <x v="0"/>
    <x v="2"/>
    <x v="30"/>
    <x v="6"/>
    <n v="1"/>
    <n v="0"/>
  </r>
  <r>
    <n v="2010173"/>
    <x v="0"/>
    <s v="LYCEE D'ENSEIGNEMENT TECHNIQUE ET PROFESSIONNEL DE LOME (LETP-L)"/>
    <x v="2"/>
    <s v="ADIDOGOME"/>
    <s v="AGOE-NYIVE"/>
    <s v="AGOE-NYIVE"/>
    <x v="0"/>
    <x v="2"/>
    <x v="30"/>
    <x v="7"/>
    <n v="2"/>
    <n v="0"/>
  </r>
  <r>
    <n v="2010173"/>
    <x v="0"/>
    <s v="LYCEE D'ENSEIGNEMENT TECHNIQUE ET PROFESSIONNEL DE LOME (LETP-L)"/>
    <x v="2"/>
    <s v="ADIDOGOME"/>
    <s v="AGOE-NYIVE"/>
    <s v="AGOE-NYIVE"/>
    <x v="0"/>
    <x v="2"/>
    <x v="16"/>
    <x v="3"/>
    <n v="0"/>
    <n v="2"/>
  </r>
  <r>
    <n v="2010173"/>
    <x v="0"/>
    <s v="LYCEE D'ENSEIGNEMENT TECHNIQUE ET PROFESSIONNEL DE LOME (LETP-L)"/>
    <x v="2"/>
    <s v="ADIDOGOME"/>
    <s v="AGOE-NYIVE"/>
    <s v="AGOE-NYIVE"/>
    <x v="0"/>
    <x v="2"/>
    <x v="16"/>
    <x v="4"/>
    <n v="2"/>
    <n v="4"/>
  </r>
  <r>
    <n v="2010173"/>
    <x v="0"/>
    <s v="LYCEE D'ENSEIGNEMENT TECHNIQUE ET PROFESSIONNEL DE LOME (LETP-L)"/>
    <x v="2"/>
    <s v="ADIDOGOME"/>
    <s v="AGOE-NYIVE"/>
    <s v="AGOE-NYIVE"/>
    <x v="0"/>
    <x v="2"/>
    <x v="16"/>
    <x v="5"/>
    <n v="0"/>
    <n v="1"/>
  </r>
  <r>
    <n v="2010173"/>
    <x v="0"/>
    <s v="LYCEE D'ENSEIGNEMENT TECHNIQUE ET PROFESSIONNEL DE LOME (LETP-L)"/>
    <x v="2"/>
    <s v="ADIDOGOME"/>
    <s v="AGOE-NYIVE"/>
    <s v="AGOE-NYIVE"/>
    <x v="0"/>
    <x v="2"/>
    <x v="18"/>
    <x v="3"/>
    <n v="6"/>
    <n v="1"/>
  </r>
  <r>
    <n v="2010173"/>
    <x v="0"/>
    <s v="LYCEE D'ENSEIGNEMENT TECHNIQUE ET PROFESSIONNEL DE LOME (LETP-L)"/>
    <x v="2"/>
    <s v="ADIDOGOME"/>
    <s v="AGOE-NYIVE"/>
    <s v="AGOE-NYIVE"/>
    <x v="0"/>
    <x v="2"/>
    <x v="18"/>
    <x v="5"/>
    <n v="5"/>
    <n v="0"/>
  </r>
  <r>
    <n v="2010173"/>
    <x v="0"/>
    <s v="LYCEE D'ENSEIGNEMENT TECHNIQUE ET PROFESSIONNEL DE LOME (LETP-L)"/>
    <x v="2"/>
    <s v="ADIDOGOME"/>
    <s v="AGOE-NYIVE"/>
    <s v="AGOE-NYIVE"/>
    <x v="0"/>
    <x v="2"/>
    <x v="18"/>
    <x v="6"/>
    <n v="3"/>
    <n v="0"/>
  </r>
  <r>
    <n v="2010173"/>
    <x v="0"/>
    <s v="LYCEE D'ENSEIGNEMENT TECHNIQUE ET PROFESSIONNEL DE LOME (LETP-L)"/>
    <x v="2"/>
    <s v="ADIDOGOME"/>
    <s v="AGOE-NYIVE"/>
    <s v="AGOE-NYIVE"/>
    <x v="0"/>
    <x v="2"/>
    <x v="18"/>
    <x v="7"/>
    <n v="2"/>
    <n v="0"/>
  </r>
  <r>
    <n v="2010173"/>
    <x v="0"/>
    <s v="LYCEE D'ENSEIGNEMENT TECHNIQUE ET PROFESSIONNEL DE LOME (LETP-L)"/>
    <x v="2"/>
    <s v="ADIDOGOME"/>
    <s v="AGOE-NYIVE"/>
    <s v="AGOE-NYIVE"/>
    <x v="0"/>
    <x v="2"/>
    <x v="18"/>
    <x v="8"/>
    <n v="2"/>
    <n v="0"/>
  </r>
  <r>
    <n v="2010173"/>
    <x v="0"/>
    <s v="LYCEE D'ENSEIGNEMENT TECHNIQUE ET PROFESSIONNEL DE LOME (LETP-L)"/>
    <x v="2"/>
    <s v="ADIDOGOME"/>
    <s v="AGOE-NYIVE"/>
    <s v="AGOE-NYIVE"/>
    <x v="0"/>
    <x v="2"/>
    <x v="31"/>
    <x v="3"/>
    <n v="13"/>
    <n v="0"/>
  </r>
  <r>
    <n v="2010173"/>
    <x v="0"/>
    <s v="LYCEE D'ENSEIGNEMENT TECHNIQUE ET PROFESSIONNEL DE LOME (LETP-L)"/>
    <x v="2"/>
    <s v="ADIDOGOME"/>
    <s v="AGOE-NYIVE"/>
    <s v="AGOE-NYIVE"/>
    <x v="0"/>
    <x v="2"/>
    <x v="31"/>
    <x v="4"/>
    <n v="5"/>
    <n v="1"/>
  </r>
  <r>
    <n v="2010173"/>
    <x v="0"/>
    <s v="LYCEE D'ENSEIGNEMENT TECHNIQUE ET PROFESSIONNEL DE LOME (LETP-L)"/>
    <x v="2"/>
    <s v="ADIDOGOME"/>
    <s v="AGOE-NYIVE"/>
    <s v="AGOE-NYIVE"/>
    <x v="0"/>
    <x v="2"/>
    <x v="31"/>
    <x v="5"/>
    <n v="2"/>
    <n v="0"/>
  </r>
  <r>
    <n v="2010173"/>
    <x v="0"/>
    <s v="LYCEE D'ENSEIGNEMENT TECHNIQUE ET PROFESSIONNEL DE LOME (LETP-L)"/>
    <x v="2"/>
    <s v="ADIDOGOME"/>
    <s v="AGOE-NYIVE"/>
    <s v="AGOE-NYIVE"/>
    <x v="0"/>
    <x v="2"/>
    <x v="31"/>
    <x v="6"/>
    <n v="3"/>
    <n v="0"/>
  </r>
  <r>
    <n v="2010173"/>
    <x v="0"/>
    <s v="LYCEE D'ENSEIGNEMENT TECHNIQUE ET PROFESSIONNEL DE LOME (LETP-L)"/>
    <x v="2"/>
    <s v="ADIDOGOME"/>
    <s v="AGOE-NYIVE"/>
    <s v="AGOE-NYIVE"/>
    <x v="0"/>
    <x v="2"/>
    <x v="31"/>
    <x v="7"/>
    <n v="4"/>
    <n v="0"/>
  </r>
  <r>
    <n v="2010173"/>
    <x v="0"/>
    <s v="LYCEE D'ENSEIGNEMENT TECHNIQUE ET PROFESSIONNEL DE LOME (LETP-L)"/>
    <x v="2"/>
    <s v="ADIDOGOME"/>
    <s v="AGOE-NYIVE"/>
    <s v="AGOE-NYIVE"/>
    <x v="0"/>
    <x v="3"/>
    <x v="23"/>
    <x v="2"/>
    <n v="12"/>
    <n v="2"/>
  </r>
  <r>
    <n v="2010173"/>
    <x v="0"/>
    <s v="LYCEE D'ENSEIGNEMENT TECHNIQUE ET PROFESSIONNEL DE LOME (LETP-L)"/>
    <x v="2"/>
    <s v="ADIDOGOME"/>
    <s v="AGOE-NYIVE"/>
    <s v="AGOE-NYIVE"/>
    <x v="0"/>
    <x v="3"/>
    <x v="23"/>
    <x v="10"/>
    <n v="20"/>
    <n v="1"/>
  </r>
  <r>
    <n v="2010173"/>
    <x v="0"/>
    <s v="LYCEE D'ENSEIGNEMENT TECHNIQUE ET PROFESSIONNEL DE LOME (LETP-L)"/>
    <x v="2"/>
    <s v="ADIDOGOME"/>
    <s v="AGOE-NYIVE"/>
    <s v="AGOE-NYIVE"/>
    <x v="0"/>
    <x v="3"/>
    <x v="23"/>
    <x v="3"/>
    <n v="12"/>
    <n v="1"/>
  </r>
  <r>
    <n v="2010173"/>
    <x v="0"/>
    <s v="LYCEE D'ENSEIGNEMENT TECHNIQUE ET PROFESSIONNEL DE LOME (LETP-L)"/>
    <x v="2"/>
    <s v="ADIDOGOME"/>
    <s v="AGOE-NYIVE"/>
    <s v="AGOE-NYIVE"/>
    <x v="0"/>
    <x v="3"/>
    <x v="23"/>
    <x v="4"/>
    <n v="0"/>
    <n v="1"/>
  </r>
  <r>
    <n v="2010173"/>
    <x v="0"/>
    <s v="LYCEE D'ENSEIGNEMENT TECHNIQUE ET PROFESSIONNEL DE LOME (LETP-L)"/>
    <x v="2"/>
    <s v="ADIDOGOME"/>
    <s v="AGOE-NYIVE"/>
    <s v="AGOE-NYIVE"/>
    <x v="0"/>
    <x v="3"/>
    <x v="17"/>
    <x v="0"/>
    <n v="9"/>
    <n v="2"/>
  </r>
  <r>
    <n v="2010173"/>
    <x v="0"/>
    <s v="LYCEE D'ENSEIGNEMENT TECHNIQUE ET PROFESSIONNEL DE LOME (LETP-L)"/>
    <x v="2"/>
    <s v="ADIDOGOME"/>
    <s v="AGOE-NYIVE"/>
    <s v="AGOE-NYIVE"/>
    <x v="0"/>
    <x v="3"/>
    <x v="17"/>
    <x v="2"/>
    <n v="16"/>
    <n v="4"/>
  </r>
  <r>
    <n v="2010173"/>
    <x v="0"/>
    <s v="LYCEE D'ENSEIGNEMENT TECHNIQUE ET PROFESSIONNEL DE LOME (LETP-L)"/>
    <x v="2"/>
    <s v="ADIDOGOME"/>
    <s v="AGOE-NYIVE"/>
    <s v="AGOE-NYIVE"/>
    <x v="0"/>
    <x v="3"/>
    <x v="17"/>
    <x v="10"/>
    <n v="13"/>
    <n v="2"/>
  </r>
  <r>
    <n v="2010173"/>
    <x v="0"/>
    <s v="LYCEE D'ENSEIGNEMENT TECHNIQUE ET PROFESSIONNEL DE LOME (LETP-L)"/>
    <x v="2"/>
    <s v="ADIDOGOME"/>
    <s v="AGOE-NYIVE"/>
    <s v="AGOE-NYIVE"/>
    <x v="0"/>
    <x v="3"/>
    <x v="17"/>
    <x v="3"/>
    <n v="12"/>
    <n v="0"/>
  </r>
  <r>
    <n v="2010173"/>
    <x v="0"/>
    <s v="LYCEE D'ENSEIGNEMENT TECHNIQUE ET PROFESSIONNEL DE LOME (LETP-L)"/>
    <x v="2"/>
    <s v="ADIDOGOME"/>
    <s v="AGOE-NYIVE"/>
    <s v="AGOE-NYIVE"/>
    <x v="0"/>
    <x v="3"/>
    <x v="8"/>
    <x v="0"/>
    <n v="5"/>
    <n v="0"/>
  </r>
  <r>
    <n v="2010173"/>
    <x v="0"/>
    <s v="LYCEE D'ENSEIGNEMENT TECHNIQUE ET PROFESSIONNEL DE LOME (LETP-L)"/>
    <x v="2"/>
    <s v="ADIDOGOME"/>
    <s v="AGOE-NYIVE"/>
    <s v="AGOE-NYIVE"/>
    <x v="0"/>
    <x v="3"/>
    <x v="8"/>
    <x v="2"/>
    <n v="15"/>
    <n v="2"/>
  </r>
  <r>
    <n v="2010173"/>
    <x v="0"/>
    <s v="LYCEE D'ENSEIGNEMENT TECHNIQUE ET PROFESSIONNEL DE LOME (LETP-L)"/>
    <x v="2"/>
    <s v="ADIDOGOME"/>
    <s v="AGOE-NYIVE"/>
    <s v="AGOE-NYIVE"/>
    <x v="0"/>
    <x v="3"/>
    <x v="8"/>
    <x v="10"/>
    <n v="30"/>
    <n v="0"/>
  </r>
  <r>
    <n v="2010173"/>
    <x v="0"/>
    <s v="LYCEE D'ENSEIGNEMENT TECHNIQUE ET PROFESSIONNEL DE LOME (LETP-L)"/>
    <x v="2"/>
    <s v="ADIDOGOME"/>
    <s v="AGOE-NYIVE"/>
    <s v="AGOE-NYIVE"/>
    <x v="0"/>
    <x v="3"/>
    <x v="8"/>
    <x v="3"/>
    <n v="6"/>
    <n v="0"/>
  </r>
  <r>
    <n v="2010173"/>
    <x v="0"/>
    <s v="LYCEE D'ENSEIGNEMENT TECHNIQUE ET PROFESSIONNEL DE LOME (LETP-L)"/>
    <x v="2"/>
    <s v="ADIDOGOME"/>
    <s v="AGOE-NYIVE"/>
    <s v="AGOE-NYIVE"/>
    <x v="0"/>
    <x v="3"/>
    <x v="7"/>
    <x v="0"/>
    <n v="10"/>
    <n v="0"/>
  </r>
  <r>
    <n v="2010173"/>
    <x v="0"/>
    <s v="LYCEE D'ENSEIGNEMENT TECHNIQUE ET PROFESSIONNEL DE LOME (LETP-L)"/>
    <x v="2"/>
    <s v="ADIDOGOME"/>
    <s v="AGOE-NYIVE"/>
    <s v="AGOE-NYIVE"/>
    <x v="0"/>
    <x v="3"/>
    <x v="7"/>
    <x v="2"/>
    <n v="19"/>
    <n v="4"/>
  </r>
  <r>
    <n v="2010173"/>
    <x v="0"/>
    <s v="LYCEE D'ENSEIGNEMENT TECHNIQUE ET PROFESSIONNEL DE LOME (LETP-L)"/>
    <x v="2"/>
    <s v="ADIDOGOME"/>
    <s v="AGOE-NYIVE"/>
    <s v="AGOE-NYIVE"/>
    <x v="0"/>
    <x v="3"/>
    <x v="7"/>
    <x v="10"/>
    <n v="23"/>
    <n v="2"/>
  </r>
  <r>
    <n v="2010173"/>
    <x v="0"/>
    <s v="LYCEE D'ENSEIGNEMENT TECHNIQUE ET PROFESSIONNEL DE LOME (LETP-L)"/>
    <x v="2"/>
    <s v="ADIDOGOME"/>
    <s v="AGOE-NYIVE"/>
    <s v="AGOE-NYIVE"/>
    <x v="0"/>
    <x v="3"/>
    <x v="32"/>
    <x v="10"/>
    <n v="1"/>
    <n v="0"/>
  </r>
  <r>
    <n v="2010173"/>
    <x v="0"/>
    <s v="LYCEE D'ENSEIGNEMENT TECHNIQUE ET PROFESSIONNEL DE LOME (LETP-L)"/>
    <x v="2"/>
    <s v="ADIDOGOME"/>
    <s v="AGOE-NYIVE"/>
    <s v="AGOE-NYIVE"/>
    <x v="0"/>
    <x v="3"/>
    <x v="32"/>
    <x v="3"/>
    <n v="6"/>
    <n v="0"/>
  </r>
  <r>
    <n v="2010173"/>
    <x v="0"/>
    <s v="LYCEE D'ENSEIGNEMENT TECHNIQUE ET PROFESSIONNEL DE LOME (LETP-L)"/>
    <x v="2"/>
    <s v="ADIDOGOME"/>
    <s v="AGOE-NYIVE"/>
    <s v="AGOE-NYIVE"/>
    <x v="0"/>
    <x v="3"/>
    <x v="32"/>
    <x v="4"/>
    <n v="4"/>
    <n v="0"/>
  </r>
  <r>
    <n v="2010173"/>
    <x v="0"/>
    <s v="LYCEE D'ENSEIGNEMENT TECHNIQUE ET PROFESSIONNEL DE LOME (LETP-L)"/>
    <x v="2"/>
    <s v="ADIDOGOME"/>
    <s v="AGOE-NYIVE"/>
    <s v="AGOE-NYIVE"/>
    <x v="0"/>
    <x v="3"/>
    <x v="32"/>
    <x v="5"/>
    <n v="1"/>
    <n v="0"/>
  </r>
  <r>
    <n v="2010173"/>
    <x v="0"/>
    <s v="LYCEE D'ENSEIGNEMENT TECHNIQUE ET PROFESSIONNEL DE LOME (LETP-L)"/>
    <x v="2"/>
    <s v="ADIDOGOME"/>
    <s v="AGOE-NYIVE"/>
    <s v="AGOE-NYIVE"/>
    <x v="0"/>
    <x v="3"/>
    <x v="1"/>
    <x v="0"/>
    <n v="1"/>
    <n v="10"/>
  </r>
  <r>
    <n v="2010173"/>
    <x v="0"/>
    <s v="LYCEE D'ENSEIGNEMENT TECHNIQUE ET PROFESSIONNEL DE LOME (LETP-L)"/>
    <x v="2"/>
    <s v="ADIDOGOME"/>
    <s v="AGOE-NYIVE"/>
    <s v="AGOE-NYIVE"/>
    <x v="0"/>
    <x v="3"/>
    <x v="1"/>
    <x v="2"/>
    <n v="4"/>
    <n v="80"/>
  </r>
  <r>
    <n v="2010173"/>
    <x v="0"/>
    <s v="LYCEE D'ENSEIGNEMENT TECHNIQUE ET PROFESSIONNEL DE LOME (LETP-L)"/>
    <x v="2"/>
    <s v="ADIDOGOME"/>
    <s v="AGOE-NYIVE"/>
    <s v="AGOE-NYIVE"/>
    <x v="0"/>
    <x v="3"/>
    <x v="1"/>
    <x v="10"/>
    <n v="0"/>
    <n v="20"/>
  </r>
  <r>
    <n v="2010173"/>
    <x v="0"/>
    <s v="LYCEE D'ENSEIGNEMENT TECHNIQUE ET PROFESSIONNEL DE LOME (LETP-L)"/>
    <x v="2"/>
    <s v="ADIDOGOME"/>
    <s v="AGOE-NYIVE"/>
    <s v="AGOE-NYIVE"/>
    <x v="0"/>
    <x v="3"/>
    <x v="1"/>
    <x v="3"/>
    <n v="0"/>
    <n v="50"/>
  </r>
  <r>
    <n v="2010173"/>
    <x v="0"/>
    <s v="LYCEE D'ENSEIGNEMENT TECHNIQUE ET PROFESSIONNEL DE LOME (LETP-L)"/>
    <x v="2"/>
    <s v="ADIDOGOME"/>
    <s v="AGOE-NYIVE"/>
    <s v="AGOE-NYIVE"/>
    <x v="0"/>
    <x v="3"/>
    <x v="1"/>
    <x v="4"/>
    <n v="0"/>
    <n v="13"/>
  </r>
  <r>
    <n v="2010173"/>
    <x v="0"/>
    <s v="LYCEE D'ENSEIGNEMENT TECHNIQUE ET PROFESSIONNEL DE LOME (LETP-L)"/>
    <x v="2"/>
    <s v="ADIDOGOME"/>
    <s v="AGOE-NYIVE"/>
    <s v="AGOE-NYIVE"/>
    <x v="0"/>
    <x v="3"/>
    <x v="2"/>
    <x v="0"/>
    <n v="16"/>
    <n v="25"/>
  </r>
  <r>
    <n v="2010173"/>
    <x v="0"/>
    <s v="LYCEE D'ENSEIGNEMENT TECHNIQUE ET PROFESSIONNEL DE LOME (LETP-L)"/>
    <x v="2"/>
    <s v="ADIDOGOME"/>
    <s v="AGOE-NYIVE"/>
    <s v="AGOE-NYIVE"/>
    <x v="0"/>
    <x v="3"/>
    <x v="2"/>
    <x v="2"/>
    <n v="81"/>
    <n v="83"/>
  </r>
  <r>
    <n v="2010173"/>
    <x v="0"/>
    <s v="LYCEE D'ENSEIGNEMENT TECHNIQUE ET PROFESSIONNEL DE LOME (LETP-L)"/>
    <x v="2"/>
    <s v="ADIDOGOME"/>
    <s v="AGOE-NYIVE"/>
    <s v="AGOE-NYIVE"/>
    <x v="0"/>
    <x v="3"/>
    <x v="2"/>
    <x v="10"/>
    <n v="13"/>
    <n v="13"/>
  </r>
  <r>
    <n v="2010173"/>
    <x v="0"/>
    <s v="LYCEE D'ENSEIGNEMENT TECHNIQUE ET PROFESSIONNEL DE LOME (LETP-L)"/>
    <x v="2"/>
    <s v="ADIDOGOME"/>
    <s v="AGOE-NYIVE"/>
    <s v="AGOE-NYIVE"/>
    <x v="0"/>
    <x v="3"/>
    <x v="2"/>
    <x v="3"/>
    <n v="3"/>
    <n v="11"/>
  </r>
  <r>
    <n v="2010173"/>
    <x v="0"/>
    <s v="LYCEE D'ENSEIGNEMENT TECHNIQUE ET PROFESSIONNEL DE LOME (LETP-L)"/>
    <x v="2"/>
    <s v="ADIDOGOME"/>
    <s v="AGOE-NYIVE"/>
    <s v="AGOE-NYIVE"/>
    <x v="0"/>
    <x v="3"/>
    <x v="2"/>
    <x v="4"/>
    <n v="3"/>
    <n v="7"/>
  </r>
  <r>
    <n v="2010173"/>
    <x v="0"/>
    <s v="LYCEE D'ENSEIGNEMENT TECHNIQUE ET PROFESSIONNEL DE LOME (LETP-L)"/>
    <x v="2"/>
    <s v="ADIDOGOME"/>
    <s v="AGOE-NYIVE"/>
    <s v="AGOE-NYIVE"/>
    <x v="0"/>
    <x v="3"/>
    <x v="3"/>
    <x v="0"/>
    <n v="20"/>
    <n v="30"/>
  </r>
  <r>
    <n v="2010173"/>
    <x v="0"/>
    <s v="LYCEE D'ENSEIGNEMENT TECHNIQUE ET PROFESSIONNEL DE LOME (LETP-L)"/>
    <x v="2"/>
    <s v="ADIDOGOME"/>
    <s v="AGOE-NYIVE"/>
    <s v="AGOE-NYIVE"/>
    <x v="0"/>
    <x v="3"/>
    <x v="3"/>
    <x v="2"/>
    <n v="85"/>
    <n v="93"/>
  </r>
  <r>
    <n v="2010173"/>
    <x v="0"/>
    <s v="LYCEE D'ENSEIGNEMENT TECHNIQUE ET PROFESSIONNEL DE LOME (LETP-L)"/>
    <x v="2"/>
    <s v="ADIDOGOME"/>
    <s v="AGOE-NYIVE"/>
    <s v="AGOE-NYIVE"/>
    <x v="0"/>
    <x v="3"/>
    <x v="3"/>
    <x v="10"/>
    <n v="15"/>
    <n v="15"/>
  </r>
  <r>
    <n v="2010173"/>
    <x v="0"/>
    <s v="LYCEE D'ENSEIGNEMENT TECHNIQUE ET PROFESSIONNEL DE LOME (LETP-L)"/>
    <x v="2"/>
    <s v="ADIDOGOME"/>
    <s v="AGOE-NYIVE"/>
    <s v="AGOE-NYIVE"/>
    <x v="0"/>
    <x v="3"/>
    <x v="3"/>
    <x v="3"/>
    <n v="5"/>
    <n v="10"/>
  </r>
  <r>
    <n v="2010173"/>
    <x v="0"/>
    <s v="LYCEE D'ENSEIGNEMENT TECHNIQUE ET PROFESSIONNEL DE LOME (LETP-L)"/>
    <x v="2"/>
    <s v="ADIDOGOME"/>
    <s v="AGOE-NYIVE"/>
    <s v="AGOE-NYIVE"/>
    <x v="0"/>
    <x v="3"/>
    <x v="3"/>
    <x v="4"/>
    <n v="3"/>
    <n v="2"/>
  </r>
  <r>
    <n v="2010173"/>
    <x v="0"/>
    <s v="LYCEE D'ENSEIGNEMENT TECHNIQUE ET PROFESSIONNEL DE LOME (LETP-L)"/>
    <x v="2"/>
    <s v="ADIDOGOME"/>
    <s v="AGOE-NYIVE"/>
    <s v="AGOE-NYIVE"/>
    <x v="0"/>
    <x v="3"/>
    <x v="33"/>
    <x v="2"/>
    <n v="25"/>
    <n v="0"/>
  </r>
  <r>
    <n v="2010173"/>
    <x v="0"/>
    <s v="LYCEE D'ENSEIGNEMENT TECHNIQUE ET PROFESSIONNEL DE LOME (LETP-L)"/>
    <x v="2"/>
    <s v="ADIDOGOME"/>
    <s v="AGOE-NYIVE"/>
    <s v="AGOE-NYIVE"/>
    <x v="0"/>
    <x v="3"/>
    <x v="33"/>
    <x v="10"/>
    <n v="10"/>
    <n v="0"/>
  </r>
  <r>
    <n v="2010173"/>
    <x v="0"/>
    <s v="LYCEE D'ENSEIGNEMENT TECHNIQUE ET PROFESSIONNEL DE LOME (LETP-L)"/>
    <x v="2"/>
    <s v="ADIDOGOME"/>
    <s v="AGOE-NYIVE"/>
    <s v="AGOE-NYIVE"/>
    <x v="0"/>
    <x v="3"/>
    <x v="33"/>
    <x v="3"/>
    <n v="10"/>
    <n v="0"/>
  </r>
  <r>
    <n v="2010173"/>
    <x v="0"/>
    <s v="LYCEE D'ENSEIGNEMENT TECHNIQUE ET PROFESSIONNEL DE LOME (LETP-L)"/>
    <x v="2"/>
    <s v="ADIDOGOME"/>
    <s v="AGOE-NYIVE"/>
    <s v="AGOE-NYIVE"/>
    <x v="0"/>
    <x v="3"/>
    <x v="33"/>
    <x v="4"/>
    <n v="3"/>
    <n v="0"/>
  </r>
  <r>
    <n v="2010173"/>
    <x v="0"/>
    <s v="LYCEE D'ENSEIGNEMENT TECHNIQUE ET PROFESSIONNEL DE LOME (LETP-L)"/>
    <x v="2"/>
    <s v="ADIDOGOME"/>
    <s v="AGOE-NYIVE"/>
    <s v="AGOE-NYIVE"/>
    <x v="0"/>
    <x v="4"/>
    <x v="30"/>
    <x v="4"/>
    <n v="3"/>
    <n v="0"/>
  </r>
  <r>
    <n v="2010173"/>
    <x v="0"/>
    <s v="LYCEE D'ENSEIGNEMENT TECHNIQUE ET PROFESSIONNEL DE LOME (LETP-L)"/>
    <x v="2"/>
    <s v="ADIDOGOME"/>
    <s v="AGOE-NYIVE"/>
    <s v="AGOE-NYIVE"/>
    <x v="0"/>
    <x v="4"/>
    <x v="30"/>
    <x v="5"/>
    <n v="6"/>
    <n v="0"/>
  </r>
  <r>
    <n v="2010173"/>
    <x v="0"/>
    <s v="LYCEE D'ENSEIGNEMENT TECHNIQUE ET PROFESSIONNEL DE LOME (LETP-L)"/>
    <x v="2"/>
    <s v="ADIDOGOME"/>
    <s v="AGOE-NYIVE"/>
    <s v="AGOE-NYIVE"/>
    <x v="0"/>
    <x v="4"/>
    <x v="30"/>
    <x v="6"/>
    <n v="1"/>
    <n v="0"/>
  </r>
  <r>
    <n v="2010173"/>
    <x v="0"/>
    <s v="LYCEE D'ENSEIGNEMENT TECHNIQUE ET PROFESSIONNEL DE LOME (LETP-L)"/>
    <x v="2"/>
    <s v="ADIDOGOME"/>
    <s v="AGOE-NYIVE"/>
    <s v="AGOE-NYIVE"/>
    <x v="0"/>
    <x v="4"/>
    <x v="16"/>
    <x v="3"/>
    <n v="0"/>
    <n v="6"/>
  </r>
  <r>
    <n v="2010173"/>
    <x v="0"/>
    <s v="LYCEE D'ENSEIGNEMENT TECHNIQUE ET PROFESSIONNEL DE LOME (LETP-L)"/>
    <x v="2"/>
    <s v="ADIDOGOME"/>
    <s v="AGOE-NYIVE"/>
    <s v="AGOE-NYIVE"/>
    <x v="0"/>
    <x v="4"/>
    <x v="16"/>
    <x v="4"/>
    <n v="12"/>
    <n v="1"/>
  </r>
  <r>
    <n v="2010173"/>
    <x v="0"/>
    <s v="LYCEE D'ENSEIGNEMENT TECHNIQUE ET PROFESSIONNEL DE LOME (LETP-L)"/>
    <x v="2"/>
    <s v="ADIDOGOME"/>
    <s v="AGOE-NYIVE"/>
    <s v="AGOE-NYIVE"/>
    <x v="0"/>
    <x v="4"/>
    <x v="16"/>
    <x v="5"/>
    <n v="11"/>
    <n v="0"/>
  </r>
  <r>
    <n v="2010173"/>
    <x v="0"/>
    <s v="LYCEE D'ENSEIGNEMENT TECHNIQUE ET PROFESSIONNEL DE LOME (LETP-L)"/>
    <x v="2"/>
    <s v="ADIDOGOME"/>
    <s v="AGOE-NYIVE"/>
    <s v="AGOE-NYIVE"/>
    <x v="0"/>
    <x v="4"/>
    <x v="16"/>
    <x v="6"/>
    <n v="10"/>
    <n v="0"/>
  </r>
  <r>
    <n v="2010173"/>
    <x v="0"/>
    <s v="LYCEE D'ENSEIGNEMENT TECHNIQUE ET PROFESSIONNEL DE LOME (LETP-L)"/>
    <x v="2"/>
    <s v="ADIDOGOME"/>
    <s v="AGOE-NYIVE"/>
    <s v="AGOE-NYIVE"/>
    <x v="0"/>
    <x v="4"/>
    <x v="16"/>
    <x v="7"/>
    <n v="1"/>
    <n v="0"/>
  </r>
  <r>
    <n v="2010173"/>
    <x v="0"/>
    <s v="LYCEE D'ENSEIGNEMENT TECHNIQUE ET PROFESSIONNEL DE LOME (LETP-L)"/>
    <x v="2"/>
    <s v="ADIDOGOME"/>
    <s v="AGOE-NYIVE"/>
    <s v="AGOE-NYIVE"/>
    <x v="0"/>
    <x v="4"/>
    <x v="16"/>
    <x v="8"/>
    <n v="5"/>
    <n v="0"/>
  </r>
  <r>
    <n v="2010173"/>
    <x v="0"/>
    <s v="LYCEE D'ENSEIGNEMENT TECHNIQUE ET PROFESSIONNEL DE LOME (LETP-L)"/>
    <x v="2"/>
    <s v="ADIDOGOME"/>
    <s v="AGOE-NYIVE"/>
    <s v="AGOE-NYIVE"/>
    <x v="0"/>
    <x v="4"/>
    <x v="18"/>
    <x v="4"/>
    <n v="2"/>
    <n v="0"/>
  </r>
  <r>
    <n v="2010173"/>
    <x v="0"/>
    <s v="LYCEE D'ENSEIGNEMENT TECHNIQUE ET PROFESSIONNEL DE LOME (LETP-L)"/>
    <x v="2"/>
    <s v="ADIDOGOME"/>
    <s v="AGOE-NYIVE"/>
    <s v="AGOE-NYIVE"/>
    <x v="0"/>
    <x v="4"/>
    <x v="18"/>
    <x v="5"/>
    <n v="6"/>
    <n v="0"/>
  </r>
  <r>
    <n v="2010173"/>
    <x v="0"/>
    <s v="LYCEE D'ENSEIGNEMENT TECHNIQUE ET PROFESSIONNEL DE LOME (LETP-L)"/>
    <x v="2"/>
    <s v="ADIDOGOME"/>
    <s v="AGOE-NYIVE"/>
    <s v="AGOE-NYIVE"/>
    <x v="0"/>
    <x v="4"/>
    <x v="18"/>
    <x v="6"/>
    <n v="6"/>
    <n v="0"/>
  </r>
  <r>
    <n v="2010173"/>
    <x v="0"/>
    <s v="LYCEE D'ENSEIGNEMENT TECHNIQUE ET PROFESSIONNEL DE LOME (LETP-L)"/>
    <x v="2"/>
    <s v="ADIDOGOME"/>
    <s v="AGOE-NYIVE"/>
    <s v="AGOE-NYIVE"/>
    <x v="0"/>
    <x v="4"/>
    <x v="18"/>
    <x v="7"/>
    <n v="3"/>
    <n v="0"/>
  </r>
  <r>
    <n v="2010173"/>
    <x v="0"/>
    <s v="LYCEE D'ENSEIGNEMENT TECHNIQUE ET PROFESSIONNEL DE LOME (LETP-L)"/>
    <x v="2"/>
    <s v="ADIDOGOME"/>
    <s v="AGOE-NYIVE"/>
    <s v="AGOE-NYIVE"/>
    <x v="0"/>
    <x v="4"/>
    <x v="18"/>
    <x v="8"/>
    <n v="5"/>
    <n v="0"/>
  </r>
  <r>
    <n v="2010173"/>
    <x v="0"/>
    <s v="LYCEE D'ENSEIGNEMENT TECHNIQUE ET PROFESSIONNEL DE LOME (LETP-L)"/>
    <x v="2"/>
    <s v="ADIDOGOME"/>
    <s v="AGOE-NYIVE"/>
    <s v="AGOE-NYIVE"/>
    <x v="0"/>
    <x v="4"/>
    <x v="31"/>
    <x v="3"/>
    <n v="1"/>
    <n v="0"/>
  </r>
  <r>
    <n v="2010173"/>
    <x v="0"/>
    <s v="LYCEE D'ENSEIGNEMENT TECHNIQUE ET PROFESSIONNEL DE LOME (LETP-L)"/>
    <x v="2"/>
    <s v="ADIDOGOME"/>
    <s v="AGOE-NYIVE"/>
    <s v="AGOE-NYIVE"/>
    <x v="0"/>
    <x v="4"/>
    <x v="31"/>
    <x v="4"/>
    <n v="1"/>
    <n v="0"/>
  </r>
  <r>
    <n v="2010173"/>
    <x v="0"/>
    <s v="LYCEE D'ENSEIGNEMENT TECHNIQUE ET PROFESSIONNEL DE LOME (LETP-L)"/>
    <x v="2"/>
    <s v="ADIDOGOME"/>
    <s v="AGOE-NYIVE"/>
    <s v="AGOE-NYIVE"/>
    <x v="0"/>
    <x v="4"/>
    <x v="31"/>
    <x v="5"/>
    <n v="9"/>
    <n v="0"/>
  </r>
  <r>
    <n v="2010173"/>
    <x v="0"/>
    <s v="LYCEE D'ENSEIGNEMENT TECHNIQUE ET PROFESSIONNEL DE LOME (LETP-L)"/>
    <x v="2"/>
    <s v="ADIDOGOME"/>
    <s v="AGOE-NYIVE"/>
    <s v="AGOE-NYIVE"/>
    <x v="0"/>
    <x v="4"/>
    <x v="31"/>
    <x v="6"/>
    <n v="1"/>
    <n v="0"/>
  </r>
  <r>
    <n v="2010173"/>
    <x v="0"/>
    <s v="LYCEE D'ENSEIGNEMENT TECHNIQUE ET PROFESSIONNEL DE LOME (LETP-L)"/>
    <x v="2"/>
    <s v="ADIDOGOME"/>
    <s v="AGOE-NYIVE"/>
    <s v="AGOE-NYIVE"/>
    <x v="0"/>
    <x v="4"/>
    <x v="31"/>
    <x v="7"/>
    <n v="2"/>
    <n v="0"/>
  </r>
  <r>
    <n v="2010173"/>
    <x v="0"/>
    <s v="LYCEE D'ENSEIGNEMENT TECHNIQUE ET PROFESSIONNEL DE LOME (LETP-L)"/>
    <x v="2"/>
    <s v="ADIDOGOME"/>
    <s v="AGOE-NYIVE"/>
    <s v="AGOE-NYIVE"/>
    <x v="0"/>
    <x v="5"/>
    <x v="23"/>
    <x v="4"/>
    <n v="6"/>
    <n v="0"/>
  </r>
  <r>
    <n v="2010173"/>
    <x v="0"/>
    <s v="LYCEE D'ENSEIGNEMENT TECHNIQUE ET PROFESSIONNEL DE LOME (LETP-L)"/>
    <x v="2"/>
    <s v="ADIDOGOME"/>
    <s v="AGOE-NYIVE"/>
    <s v="AGOE-NYIVE"/>
    <x v="0"/>
    <x v="5"/>
    <x v="23"/>
    <x v="5"/>
    <n v="15"/>
    <n v="0"/>
  </r>
  <r>
    <n v="2010173"/>
    <x v="0"/>
    <s v="LYCEE D'ENSEIGNEMENT TECHNIQUE ET PROFESSIONNEL DE LOME (LETP-L)"/>
    <x v="2"/>
    <s v="ADIDOGOME"/>
    <s v="AGOE-NYIVE"/>
    <s v="AGOE-NYIVE"/>
    <x v="0"/>
    <x v="5"/>
    <x v="23"/>
    <x v="6"/>
    <n v="3"/>
    <n v="0"/>
  </r>
  <r>
    <n v="2010173"/>
    <x v="0"/>
    <s v="LYCEE D'ENSEIGNEMENT TECHNIQUE ET PROFESSIONNEL DE LOME (LETP-L)"/>
    <x v="2"/>
    <s v="ADIDOGOME"/>
    <s v="AGOE-NYIVE"/>
    <s v="AGOE-NYIVE"/>
    <x v="0"/>
    <x v="5"/>
    <x v="17"/>
    <x v="3"/>
    <n v="1"/>
    <n v="1"/>
  </r>
  <r>
    <n v="2010173"/>
    <x v="0"/>
    <s v="LYCEE D'ENSEIGNEMENT TECHNIQUE ET PROFESSIONNEL DE LOME (LETP-L)"/>
    <x v="2"/>
    <s v="ADIDOGOME"/>
    <s v="AGOE-NYIVE"/>
    <s v="AGOE-NYIVE"/>
    <x v="0"/>
    <x v="5"/>
    <x v="17"/>
    <x v="4"/>
    <n v="0"/>
    <n v="2"/>
  </r>
  <r>
    <n v="2010173"/>
    <x v="0"/>
    <s v="LYCEE D'ENSEIGNEMENT TECHNIQUE ET PROFESSIONNEL DE LOME (LETP-L)"/>
    <x v="2"/>
    <s v="ADIDOGOME"/>
    <s v="AGOE-NYIVE"/>
    <s v="AGOE-NYIVE"/>
    <x v="0"/>
    <x v="5"/>
    <x v="17"/>
    <x v="5"/>
    <n v="35"/>
    <n v="1"/>
  </r>
  <r>
    <n v="2010173"/>
    <x v="0"/>
    <s v="LYCEE D'ENSEIGNEMENT TECHNIQUE ET PROFESSIONNEL DE LOME (LETP-L)"/>
    <x v="2"/>
    <s v="ADIDOGOME"/>
    <s v="AGOE-NYIVE"/>
    <s v="AGOE-NYIVE"/>
    <x v="0"/>
    <x v="5"/>
    <x v="17"/>
    <x v="6"/>
    <n v="6"/>
    <n v="0"/>
  </r>
  <r>
    <n v="2010173"/>
    <x v="0"/>
    <s v="LYCEE D'ENSEIGNEMENT TECHNIQUE ET PROFESSIONNEL DE LOME (LETP-L)"/>
    <x v="2"/>
    <s v="ADIDOGOME"/>
    <s v="AGOE-NYIVE"/>
    <s v="AGOE-NYIVE"/>
    <x v="0"/>
    <x v="5"/>
    <x v="17"/>
    <x v="7"/>
    <n v="5"/>
    <n v="0"/>
  </r>
  <r>
    <n v="2010173"/>
    <x v="0"/>
    <s v="LYCEE D'ENSEIGNEMENT TECHNIQUE ET PROFESSIONNEL DE LOME (LETP-L)"/>
    <x v="2"/>
    <s v="ADIDOGOME"/>
    <s v="AGOE-NYIVE"/>
    <s v="AGOE-NYIVE"/>
    <x v="0"/>
    <x v="5"/>
    <x v="17"/>
    <x v="8"/>
    <n v="4"/>
    <n v="0"/>
  </r>
  <r>
    <n v="2010173"/>
    <x v="0"/>
    <s v="LYCEE D'ENSEIGNEMENT TECHNIQUE ET PROFESSIONNEL DE LOME (LETP-L)"/>
    <x v="2"/>
    <s v="ADIDOGOME"/>
    <s v="AGOE-NYIVE"/>
    <s v="AGOE-NYIVE"/>
    <x v="0"/>
    <x v="5"/>
    <x v="8"/>
    <x v="10"/>
    <n v="30"/>
    <n v="0"/>
  </r>
  <r>
    <n v="2010173"/>
    <x v="0"/>
    <s v="LYCEE D'ENSEIGNEMENT TECHNIQUE ET PROFESSIONNEL DE LOME (LETP-L)"/>
    <x v="2"/>
    <s v="ADIDOGOME"/>
    <s v="AGOE-NYIVE"/>
    <s v="AGOE-NYIVE"/>
    <x v="0"/>
    <x v="5"/>
    <x v="8"/>
    <x v="3"/>
    <n v="55"/>
    <n v="1"/>
  </r>
  <r>
    <n v="2010173"/>
    <x v="0"/>
    <s v="LYCEE D'ENSEIGNEMENT TECHNIQUE ET PROFESSIONNEL DE LOME (LETP-L)"/>
    <x v="2"/>
    <s v="ADIDOGOME"/>
    <s v="AGOE-NYIVE"/>
    <s v="AGOE-NYIVE"/>
    <x v="0"/>
    <x v="5"/>
    <x v="8"/>
    <x v="4"/>
    <n v="15"/>
    <n v="1"/>
  </r>
  <r>
    <n v="2010173"/>
    <x v="0"/>
    <s v="LYCEE D'ENSEIGNEMENT TECHNIQUE ET PROFESSIONNEL DE LOME (LETP-L)"/>
    <x v="2"/>
    <s v="ADIDOGOME"/>
    <s v="AGOE-NYIVE"/>
    <s v="AGOE-NYIVE"/>
    <x v="0"/>
    <x v="5"/>
    <x v="8"/>
    <x v="5"/>
    <n v="5"/>
    <n v="0"/>
  </r>
  <r>
    <n v="2010173"/>
    <x v="0"/>
    <s v="LYCEE D'ENSEIGNEMENT TECHNIQUE ET PROFESSIONNEL DE LOME (LETP-L)"/>
    <x v="2"/>
    <s v="ADIDOGOME"/>
    <s v="AGOE-NYIVE"/>
    <s v="AGOE-NYIVE"/>
    <x v="0"/>
    <x v="5"/>
    <x v="8"/>
    <x v="6"/>
    <n v="3"/>
    <n v="0"/>
  </r>
  <r>
    <n v="2010173"/>
    <x v="0"/>
    <s v="LYCEE D'ENSEIGNEMENT TECHNIQUE ET PROFESSIONNEL DE LOME (LETP-L)"/>
    <x v="2"/>
    <s v="ADIDOGOME"/>
    <s v="AGOE-NYIVE"/>
    <s v="AGOE-NYIVE"/>
    <x v="0"/>
    <x v="5"/>
    <x v="7"/>
    <x v="3"/>
    <n v="13"/>
    <n v="1"/>
  </r>
  <r>
    <n v="2010173"/>
    <x v="0"/>
    <s v="LYCEE D'ENSEIGNEMENT TECHNIQUE ET PROFESSIONNEL DE LOME (LETP-L)"/>
    <x v="2"/>
    <s v="ADIDOGOME"/>
    <s v="AGOE-NYIVE"/>
    <s v="AGOE-NYIVE"/>
    <x v="0"/>
    <x v="5"/>
    <x v="7"/>
    <x v="4"/>
    <n v="12"/>
    <n v="3"/>
  </r>
  <r>
    <n v="2010173"/>
    <x v="0"/>
    <s v="LYCEE D'ENSEIGNEMENT TECHNIQUE ET PROFESSIONNEL DE LOME (LETP-L)"/>
    <x v="2"/>
    <s v="ADIDOGOME"/>
    <s v="AGOE-NYIVE"/>
    <s v="AGOE-NYIVE"/>
    <x v="0"/>
    <x v="5"/>
    <x v="7"/>
    <x v="5"/>
    <n v="15"/>
    <n v="3"/>
  </r>
  <r>
    <n v="2010173"/>
    <x v="0"/>
    <s v="LYCEE D'ENSEIGNEMENT TECHNIQUE ET PROFESSIONNEL DE LOME (LETP-L)"/>
    <x v="2"/>
    <s v="ADIDOGOME"/>
    <s v="AGOE-NYIVE"/>
    <s v="AGOE-NYIVE"/>
    <x v="0"/>
    <x v="5"/>
    <x v="7"/>
    <x v="6"/>
    <n v="12"/>
    <n v="0"/>
  </r>
  <r>
    <n v="2010173"/>
    <x v="0"/>
    <s v="LYCEE D'ENSEIGNEMENT TECHNIQUE ET PROFESSIONNEL DE LOME (LETP-L)"/>
    <x v="2"/>
    <s v="ADIDOGOME"/>
    <s v="AGOE-NYIVE"/>
    <s v="AGOE-NYIVE"/>
    <x v="0"/>
    <x v="5"/>
    <x v="7"/>
    <x v="7"/>
    <n v="9"/>
    <n v="1"/>
  </r>
  <r>
    <n v="2010173"/>
    <x v="0"/>
    <s v="LYCEE D'ENSEIGNEMENT TECHNIQUE ET PROFESSIONNEL DE LOME (LETP-L)"/>
    <x v="2"/>
    <s v="ADIDOGOME"/>
    <s v="AGOE-NYIVE"/>
    <s v="AGOE-NYIVE"/>
    <x v="0"/>
    <x v="5"/>
    <x v="7"/>
    <x v="8"/>
    <n v="6"/>
    <n v="1"/>
  </r>
  <r>
    <n v="2010173"/>
    <x v="0"/>
    <s v="LYCEE D'ENSEIGNEMENT TECHNIQUE ET PROFESSIONNEL DE LOME (LETP-L)"/>
    <x v="2"/>
    <s v="ADIDOGOME"/>
    <s v="AGOE-NYIVE"/>
    <s v="AGOE-NYIVE"/>
    <x v="0"/>
    <x v="5"/>
    <x v="32"/>
    <x v="3"/>
    <n v="3"/>
    <n v="0"/>
  </r>
  <r>
    <n v="2010173"/>
    <x v="0"/>
    <s v="LYCEE D'ENSEIGNEMENT TECHNIQUE ET PROFESSIONNEL DE LOME (LETP-L)"/>
    <x v="2"/>
    <s v="ADIDOGOME"/>
    <s v="AGOE-NYIVE"/>
    <s v="AGOE-NYIVE"/>
    <x v="0"/>
    <x v="5"/>
    <x v="32"/>
    <x v="4"/>
    <n v="4"/>
    <n v="0"/>
  </r>
  <r>
    <n v="2010173"/>
    <x v="0"/>
    <s v="LYCEE D'ENSEIGNEMENT TECHNIQUE ET PROFESSIONNEL DE LOME (LETP-L)"/>
    <x v="2"/>
    <s v="ADIDOGOME"/>
    <s v="AGOE-NYIVE"/>
    <s v="AGOE-NYIVE"/>
    <x v="0"/>
    <x v="5"/>
    <x v="32"/>
    <x v="5"/>
    <n v="3"/>
    <n v="0"/>
  </r>
  <r>
    <n v="2010173"/>
    <x v="0"/>
    <s v="LYCEE D'ENSEIGNEMENT TECHNIQUE ET PROFESSIONNEL DE LOME (LETP-L)"/>
    <x v="2"/>
    <s v="ADIDOGOME"/>
    <s v="AGOE-NYIVE"/>
    <s v="AGOE-NYIVE"/>
    <x v="0"/>
    <x v="5"/>
    <x v="32"/>
    <x v="6"/>
    <n v="2"/>
    <n v="0"/>
  </r>
  <r>
    <n v="2010173"/>
    <x v="0"/>
    <s v="LYCEE D'ENSEIGNEMENT TECHNIQUE ET PROFESSIONNEL DE LOME (LETP-L)"/>
    <x v="2"/>
    <s v="ADIDOGOME"/>
    <s v="AGOE-NYIVE"/>
    <s v="AGOE-NYIVE"/>
    <x v="0"/>
    <x v="5"/>
    <x v="1"/>
    <x v="10"/>
    <n v="0"/>
    <n v="120"/>
  </r>
  <r>
    <n v="2010173"/>
    <x v="0"/>
    <s v="LYCEE D'ENSEIGNEMENT TECHNIQUE ET PROFESSIONNEL DE LOME (LETP-L)"/>
    <x v="2"/>
    <s v="ADIDOGOME"/>
    <s v="AGOE-NYIVE"/>
    <s v="AGOE-NYIVE"/>
    <x v="0"/>
    <x v="5"/>
    <x v="1"/>
    <x v="3"/>
    <n v="0"/>
    <n v="65"/>
  </r>
  <r>
    <n v="2010173"/>
    <x v="0"/>
    <s v="LYCEE D'ENSEIGNEMENT TECHNIQUE ET PROFESSIONNEL DE LOME (LETP-L)"/>
    <x v="2"/>
    <s v="ADIDOGOME"/>
    <s v="AGOE-NYIVE"/>
    <s v="AGOE-NYIVE"/>
    <x v="0"/>
    <x v="5"/>
    <x v="1"/>
    <x v="4"/>
    <n v="0"/>
    <n v="12"/>
  </r>
  <r>
    <n v="2010173"/>
    <x v="0"/>
    <s v="LYCEE D'ENSEIGNEMENT TECHNIQUE ET PROFESSIONNEL DE LOME (LETP-L)"/>
    <x v="2"/>
    <s v="ADIDOGOME"/>
    <s v="AGOE-NYIVE"/>
    <s v="AGOE-NYIVE"/>
    <x v="0"/>
    <x v="5"/>
    <x v="1"/>
    <x v="5"/>
    <n v="2"/>
    <n v="0"/>
  </r>
  <r>
    <n v="2010173"/>
    <x v="0"/>
    <s v="LYCEE D'ENSEIGNEMENT TECHNIQUE ET PROFESSIONNEL DE LOME (LETP-L)"/>
    <x v="2"/>
    <s v="ADIDOGOME"/>
    <s v="AGOE-NYIVE"/>
    <s v="AGOE-NYIVE"/>
    <x v="0"/>
    <x v="5"/>
    <x v="1"/>
    <x v="6"/>
    <n v="2"/>
    <n v="3"/>
  </r>
  <r>
    <n v="2010173"/>
    <x v="0"/>
    <s v="LYCEE D'ENSEIGNEMENT TECHNIQUE ET PROFESSIONNEL DE LOME (LETP-L)"/>
    <x v="2"/>
    <s v="ADIDOGOME"/>
    <s v="AGOE-NYIVE"/>
    <s v="AGOE-NYIVE"/>
    <x v="0"/>
    <x v="5"/>
    <x v="2"/>
    <x v="10"/>
    <n v="17"/>
    <n v="30"/>
  </r>
  <r>
    <n v="2010173"/>
    <x v="0"/>
    <s v="LYCEE D'ENSEIGNEMENT TECHNIQUE ET PROFESSIONNEL DE LOME (LETP-L)"/>
    <x v="2"/>
    <s v="ADIDOGOME"/>
    <s v="AGOE-NYIVE"/>
    <s v="AGOE-NYIVE"/>
    <x v="0"/>
    <x v="5"/>
    <x v="2"/>
    <x v="3"/>
    <n v="55"/>
    <n v="40"/>
  </r>
  <r>
    <n v="2010173"/>
    <x v="0"/>
    <s v="LYCEE D'ENSEIGNEMENT TECHNIQUE ET PROFESSIONNEL DE LOME (LETP-L)"/>
    <x v="2"/>
    <s v="ADIDOGOME"/>
    <s v="AGOE-NYIVE"/>
    <s v="AGOE-NYIVE"/>
    <x v="0"/>
    <x v="5"/>
    <x v="2"/>
    <x v="4"/>
    <n v="40"/>
    <n v="12"/>
  </r>
  <r>
    <n v="2010173"/>
    <x v="0"/>
    <s v="LYCEE D'ENSEIGNEMENT TECHNIQUE ET PROFESSIONNEL DE LOME (LETP-L)"/>
    <x v="2"/>
    <s v="ADIDOGOME"/>
    <s v="AGOE-NYIVE"/>
    <s v="AGOE-NYIVE"/>
    <x v="0"/>
    <x v="5"/>
    <x v="2"/>
    <x v="5"/>
    <n v="1"/>
    <n v="1"/>
  </r>
  <r>
    <n v="2010173"/>
    <x v="0"/>
    <s v="LYCEE D'ENSEIGNEMENT TECHNIQUE ET PROFESSIONNEL DE LOME (LETP-L)"/>
    <x v="2"/>
    <s v="ADIDOGOME"/>
    <s v="AGOE-NYIVE"/>
    <s v="AGOE-NYIVE"/>
    <x v="0"/>
    <x v="5"/>
    <x v="2"/>
    <x v="6"/>
    <n v="1"/>
    <n v="1"/>
  </r>
  <r>
    <n v="2010173"/>
    <x v="0"/>
    <s v="LYCEE D'ENSEIGNEMENT TECHNIQUE ET PROFESSIONNEL DE LOME (LETP-L)"/>
    <x v="2"/>
    <s v="ADIDOGOME"/>
    <s v="AGOE-NYIVE"/>
    <s v="AGOE-NYIVE"/>
    <x v="0"/>
    <x v="5"/>
    <x v="2"/>
    <x v="7"/>
    <n v="1"/>
    <n v="0"/>
  </r>
  <r>
    <n v="2010173"/>
    <x v="0"/>
    <s v="LYCEE D'ENSEIGNEMENT TECHNIQUE ET PROFESSIONNEL DE LOME (LETP-L)"/>
    <x v="2"/>
    <s v="ADIDOGOME"/>
    <s v="AGOE-NYIVE"/>
    <s v="AGOE-NYIVE"/>
    <x v="0"/>
    <x v="5"/>
    <x v="2"/>
    <x v="8"/>
    <n v="2"/>
    <n v="0"/>
  </r>
  <r>
    <n v="2010173"/>
    <x v="0"/>
    <s v="LYCEE D'ENSEIGNEMENT TECHNIQUE ET PROFESSIONNEL DE LOME (LETP-L)"/>
    <x v="2"/>
    <s v="ADIDOGOME"/>
    <s v="AGOE-NYIVE"/>
    <s v="AGOE-NYIVE"/>
    <x v="0"/>
    <x v="5"/>
    <x v="3"/>
    <x v="10"/>
    <n v="45"/>
    <n v="65"/>
  </r>
  <r>
    <n v="2010173"/>
    <x v="0"/>
    <s v="LYCEE D'ENSEIGNEMENT TECHNIQUE ET PROFESSIONNEL DE LOME (LETP-L)"/>
    <x v="2"/>
    <s v="ADIDOGOME"/>
    <s v="AGOE-NYIVE"/>
    <s v="AGOE-NYIVE"/>
    <x v="0"/>
    <x v="5"/>
    <x v="3"/>
    <x v="3"/>
    <n v="95"/>
    <n v="103"/>
  </r>
  <r>
    <n v="2010173"/>
    <x v="0"/>
    <s v="LYCEE D'ENSEIGNEMENT TECHNIQUE ET PROFESSIONNEL DE LOME (LETP-L)"/>
    <x v="2"/>
    <s v="ADIDOGOME"/>
    <s v="AGOE-NYIVE"/>
    <s v="AGOE-NYIVE"/>
    <x v="0"/>
    <x v="5"/>
    <x v="3"/>
    <x v="4"/>
    <n v="15"/>
    <n v="4"/>
  </r>
  <r>
    <n v="2010173"/>
    <x v="0"/>
    <s v="LYCEE D'ENSEIGNEMENT TECHNIQUE ET PROFESSIONNEL DE LOME (LETP-L)"/>
    <x v="2"/>
    <s v="ADIDOGOME"/>
    <s v="AGOE-NYIVE"/>
    <s v="AGOE-NYIVE"/>
    <x v="0"/>
    <x v="5"/>
    <x v="3"/>
    <x v="5"/>
    <n v="10"/>
    <n v="4"/>
  </r>
  <r>
    <n v="2010173"/>
    <x v="0"/>
    <s v="LYCEE D'ENSEIGNEMENT TECHNIQUE ET PROFESSIONNEL DE LOME (LETP-L)"/>
    <x v="2"/>
    <s v="ADIDOGOME"/>
    <s v="AGOE-NYIVE"/>
    <s v="AGOE-NYIVE"/>
    <x v="0"/>
    <x v="5"/>
    <x v="3"/>
    <x v="6"/>
    <n v="5"/>
    <n v="3"/>
  </r>
  <r>
    <n v="2010173"/>
    <x v="0"/>
    <s v="LYCEE D'ENSEIGNEMENT TECHNIQUE ET PROFESSIONNEL DE LOME (LETP-L)"/>
    <x v="2"/>
    <s v="ADIDOGOME"/>
    <s v="AGOE-NYIVE"/>
    <s v="AGOE-NYIVE"/>
    <x v="0"/>
    <x v="5"/>
    <x v="3"/>
    <x v="7"/>
    <n v="2"/>
    <n v="0"/>
  </r>
  <r>
    <n v="2010173"/>
    <x v="0"/>
    <s v="LYCEE D'ENSEIGNEMENT TECHNIQUE ET PROFESSIONNEL DE LOME (LETP-L)"/>
    <x v="2"/>
    <s v="ADIDOGOME"/>
    <s v="AGOE-NYIVE"/>
    <s v="AGOE-NYIVE"/>
    <x v="0"/>
    <x v="5"/>
    <x v="3"/>
    <x v="8"/>
    <n v="4"/>
    <n v="0"/>
  </r>
  <r>
    <n v="2010173"/>
    <x v="0"/>
    <s v="LYCEE D'ENSEIGNEMENT TECHNIQUE ET PROFESSIONNEL DE LOME (LETP-L)"/>
    <x v="2"/>
    <s v="ADIDOGOME"/>
    <s v="AGOE-NYIVE"/>
    <s v="AGOE-NYIVE"/>
    <x v="0"/>
    <x v="5"/>
    <x v="33"/>
    <x v="10"/>
    <n v="1"/>
    <n v="0"/>
  </r>
  <r>
    <n v="2010173"/>
    <x v="0"/>
    <s v="LYCEE D'ENSEIGNEMENT TECHNIQUE ET PROFESSIONNEL DE LOME (LETP-L)"/>
    <x v="2"/>
    <s v="ADIDOGOME"/>
    <s v="AGOE-NYIVE"/>
    <s v="AGOE-NYIVE"/>
    <x v="0"/>
    <x v="5"/>
    <x v="33"/>
    <x v="3"/>
    <n v="2"/>
    <n v="0"/>
  </r>
  <r>
    <n v="2010173"/>
    <x v="0"/>
    <s v="LYCEE D'ENSEIGNEMENT TECHNIQUE ET PROFESSIONNEL DE LOME (LETP-L)"/>
    <x v="2"/>
    <s v="ADIDOGOME"/>
    <s v="AGOE-NYIVE"/>
    <s v="AGOE-NYIVE"/>
    <x v="0"/>
    <x v="5"/>
    <x v="33"/>
    <x v="4"/>
    <n v="1"/>
    <n v="0"/>
  </r>
  <r>
    <n v="2010173"/>
    <x v="0"/>
    <s v="LYCEE D'ENSEIGNEMENT TECHNIQUE ET PROFESSIONNEL DE LOME (LETP-L)"/>
    <x v="2"/>
    <s v="ADIDOGOME"/>
    <s v="AGOE-NYIVE"/>
    <s v="AGOE-NYIVE"/>
    <x v="0"/>
    <x v="5"/>
    <x v="33"/>
    <x v="5"/>
    <n v="9"/>
    <n v="0"/>
  </r>
  <r>
    <n v="2010173"/>
    <x v="0"/>
    <s v="LYCEE D'ENSEIGNEMENT TECHNIQUE ET PROFESSIONNEL DE LOME (LETP-L)"/>
    <x v="2"/>
    <s v="ADIDOGOME"/>
    <s v="AGOE-NYIVE"/>
    <s v="AGOE-NYIVE"/>
    <x v="0"/>
    <x v="5"/>
    <x v="33"/>
    <x v="7"/>
    <n v="3"/>
    <n v="0"/>
  </r>
  <r>
    <n v="2010173"/>
    <x v="0"/>
    <s v="LYCEE D'ENSEIGNEMENT TECHNIQUE ET PROFESSIONNEL DE LOME (LETP-L)"/>
    <x v="2"/>
    <s v="ADIDOGOME"/>
    <s v="AGOE-NYIVE"/>
    <s v="AGOE-NYIVE"/>
    <x v="0"/>
    <x v="5"/>
    <x v="33"/>
    <x v="8"/>
    <n v="1"/>
    <n v="0"/>
  </r>
  <r>
    <n v="2010175"/>
    <x v="0"/>
    <s v="INSTITUT TECHNIQUE COMMERCIAL ST SAUVEUR (ITCS)"/>
    <x v="0"/>
    <s v="AFLAO SAGBADO"/>
    <s v="AFLAO SAGBADO"/>
    <s v="GOLFE"/>
    <x v="0"/>
    <x v="1"/>
    <x v="1"/>
    <x v="10"/>
    <n v="0"/>
    <n v="1"/>
  </r>
  <r>
    <n v="2010175"/>
    <x v="0"/>
    <s v="INSTITUT TECHNIQUE COMMERCIAL ST SAUVEUR (ITCS)"/>
    <x v="0"/>
    <s v="AFLAO SAGBADO"/>
    <s v="AFLAO SAGBADO"/>
    <s v="GOLFE"/>
    <x v="0"/>
    <x v="1"/>
    <x v="1"/>
    <x v="3"/>
    <n v="0"/>
    <n v="2"/>
  </r>
  <r>
    <n v="2010175"/>
    <x v="0"/>
    <s v="INSTITUT TECHNIQUE COMMERCIAL ST SAUVEUR (ITCS)"/>
    <x v="0"/>
    <s v="AFLAO SAGBADO"/>
    <s v="AFLAO SAGBADO"/>
    <s v="GOLFE"/>
    <x v="0"/>
    <x v="1"/>
    <x v="1"/>
    <x v="5"/>
    <n v="0"/>
    <n v="2"/>
  </r>
  <r>
    <n v="2010175"/>
    <x v="0"/>
    <s v="INSTITUT TECHNIQUE COMMERCIAL ST SAUVEUR (ITCS)"/>
    <x v="0"/>
    <s v="AFLAO SAGBADO"/>
    <s v="AFLAO SAGBADO"/>
    <s v="GOLFE"/>
    <x v="0"/>
    <x v="1"/>
    <x v="1"/>
    <x v="7"/>
    <n v="0"/>
    <n v="1"/>
  </r>
  <r>
    <n v="2010175"/>
    <x v="0"/>
    <s v="INSTITUT TECHNIQUE COMMERCIAL ST SAUVEUR (ITCS)"/>
    <x v="0"/>
    <s v="AFLAO SAGBADO"/>
    <s v="AFLAO SAGBADO"/>
    <s v="GOLFE"/>
    <x v="0"/>
    <x v="1"/>
    <x v="1"/>
    <x v="8"/>
    <n v="0"/>
    <n v="2"/>
  </r>
  <r>
    <n v="2010175"/>
    <x v="0"/>
    <s v="INSTITUT TECHNIQUE COMMERCIAL ST SAUVEUR (ITCS)"/>
    <x v="0"/>
    <s v="AFLAO SAGBADO"/>
    <s v="AFLAO SAGBADO"/>
    <s v="GOLFE"/>
    <x v="0"/>
    <x v="1"/>
    <x v="1"/>
    <x v="9"/>
    <n v="0"/>
    <n v="1"/>
  </r>
  <r>
    <n v="2010175"/>
    <x v="0"/>
    <s v="INSTITUT TECHNIQUE COMMERCIAL ST SAUVEUR (ITCS)"/>
    <x v="0"/>
    <s v="AFLAO SAGBADO"/>
    <s v="AFLAO SAGBADO"/>
    <s v="GOLFE"/>
    <x v="0"/>
    <x v="1"/>
    <x v="2"/>
    <x v="10"/>
    <n v="2"/>
    <n v="1"/>
  </r>
  <r>
    <n v="2010175"/>
    <x v="0"/>
    <s v="INSTITUT TECHNIQUE COMMERCIAL ST SAUVEUR (ITCS)"/>
    <x v="0"/>
    <s v="AFLAO SAGBADO"/>
    <s v="AFLAO SAGBADO"/>
    <s v="GOLFE"/>
    <x v="0"/>
    <x v="1"/>
    <x v="2"/>
    <x v="3"/>
    <n v="2"/>
    <n v="2"/>
  </r>
  <r>
    <n v="2010175"/>
    <x v="0"/>
    <s v="INSTITUT TECHNIQUE COMMERCIAL ST SAUVEUR (ITCS)"/>
    <x v="0"/>
    <s v="AFLAO SAGBADO"/>
    <s v="AFLAO SAGBADO"/>
    <s v="GOLFE"/>
    <x v="0"/>
    <x v="1"/>
    <x v="2"/>
    <x v="4"/>
    <n v="1"/>
    <n v="2"/>
  </r>
  <r>
    <n v="2010175"/>
    <x v="0"/>
    <s v="INSTITUT TECHNIQUE COMMERCIAL ST SAUVEUR (ITCS)"/>
    <x v="0"/>
    <s v="AFLAO SAGBADO"/>
    <s v="AFLAO SAGBADO"/>
    <s v="GOLFE"/>
    <x v="0"/>
    <x v="1"/>
    <x v="2"/>
    <x v="5"/>
    <n v="4"/>
    <n v="1"/>
  </r>
  <r>
    <n v="2010175"/>
    <x v="0"/>
    <s v="INSTITUT TECHNIQUE COMMERCIAL ST SAUVEUR (ITCS)"/>
    <x v="0"/>
    <s v="AFLAO SAGBADO"/>
    <s v="AFLAO SAGBADO"/>
    <s v="GOLFE"/>
    <x v="0"/>
    <x v="1"/>
    <x v="2"/>
    <x v="6"/>
    <n v="1"/>
    <n v="2"/>
  </r>
  <r>
    <n v="2010175"/>
    <x v="0"/>
    <s v="INSTITUT TECHNIQUE COMMERCIAL ST SAUVEUR (ITCS)"/>
    <x v="0"/>
    <s v="AFLAO SAGBADO"/>
    <s v="AFLAO SAGBADO"/>
    <s v="GOLFE"/>
    <x v="0"/>
    <x v="1"/>
    <x v="2"/>
    <x v="7"/>
    <n v="2"/>
    <n v="1"/>
  </r>
  <r>
    <n v="2010175"/>
    <x v="0"/>
    <s v="INSTITUT TECHNIQUE COMMERCIAL ST SAUVEUR (ITCS)"/>
    <x v="0"/>
    <s v="AFLAO SAGBADO"/>
    <s v="AFLAO SAGBADO"/>
    <s v="GOLFE"/>
    <x v="0"/>
    <x v="1"/>
    <x v="2"/>
    <x v="8"/>
    <n v="2"/>
    <n v="0"/>
  </r>
  <r>
    <n v="2010175"/>
    <x v="0"/>
    <s v="INSTITUT TECHNIQUE COMMERCIAL ST SAUVEUR (ITCS)"/>
    <x v="0"/>
    <s v="AFLAO SAGBADO"/>
    <s v="AFLAO SAGBADO"/>
    <s v="GOLFE"/>
    <x v="0"/>
    <x v="1"/>
    <x v="3"/>
    <x v="2"/>
    <n v="0"/>
    <n v="2"/>
  </r>
  <r>
    <n v="2010175"/>
    <x v="0"/>
    <s v="INSTITUT TECHNIQUE COMMERCIAL ST SAUVEUR (ITCS)"/>
    <x v="0"/>
    <s v="AFLAO SAGBADO"/>
    <s v="AFLAO SAGBADO"/>
    <s v="GOLFE"/>
    <x v="0"/>
    <x v="1"/>
    <x v="3"/>
    <x v="10"/>
    <n v="1"/>
    <n v="0"/>
  </r>
  <r>
    <n v="2010175"/>
    <x v="0"/>
    <s v="INSTITUT TECHNIQUE COMMERCIAL ST SAUVEUR (ITCS)"/>
    <x v="0"/>
    <s v="AFLAO SAGBADO"/>
    <s v="AFLAO SAGBADO"/>
    <s v="GOLFE"/>
    <x v="0"/>
    <x v="1"/>
    <x v="3"/>
    <x v="3"/>
    <n v="2"/>
    <n v="1"/>
  </r>
  <r>
    <n v="2010175"/>
    <x v="0"/>
    <s v="INSTITUT TECHNIQUE COMMERCIAL ST SAUVEUR (ITCS)"/>
    <x v="0"/>
    <s v="AFLAO SAGBADO"/>
    <s v="AFLAO SAGBADO"/>
    <s v="GOLFE"/>
    <x v="0"/>
    <x v="1"/>
    <x v="3"/>
    <x v="4"/>
    <n v="0"/>
    <n v="1"/>
  </r>
  <r>
    <n v="2010175"/>
    <x v="0"/>
    <s v="INSTITUT TECHNIQUE COMMERCIAL ST SAUVEUR (ITCS)"/>
    <x v="0"/>
    <s v="AFLAO SAGBADO"/>
    <s v="AFLAO SAGBADO"/>
    <s v="GOLFE"/>
    <x v="0"/>
    <x v="1"/>
    <x v="3"/>
    <x v="5"/>
    <n v="1"/>
    <n v="2"/>
  </r>
  <r>
    <n v="2010175"/>
    <x v="0"/>
    <s v="INSTITUT TECHNIQUE COMMERCIAL ST SAUVEUR (ITCS)"/>
    <x v="0"/>
    <s v="AFLAO SAGBADO"/>
    <s v="AFLAO SAGBADO"/>
    <s v="GOLFE"/>
    <x v="0"/>
    <x v="1"/>
    <x v="3"/>
    <x v="6"/>
    <n v="2"/>
    <n v="0"/>
  </r>
  <r>
    <n v="2010175"/>
    <x v="0"/>
    <s v="INSTITUT TECHNIQUE COMMERCIAL ST SAUVEUR (ITCS)"/>
    <x v="0"/>
    <s v="AFLAO SAGBADO"/>
    <s v="AFLAO SAGBADO"/>
    <s v="GOLFE"/>
    <x v="0"/>
    <x v="1"/>
    <x v="3"/>
    <x v="7"/>
    <n v="1"/>
    <n v="2"/>
  </r>
  <r>
    <n v="2010175"/>
    <x v="0"/>
    <s v="INSTITUT TECHNIQUE COMMERCIAL ST SAUVEUR (ITCS)"/>
    <x v="0"/>
    <s v="AFLAO SAGBADO"/>
    <s v="AFLAO SAGBADO"/>
    <s v="GOLFE"/>
    <x v="0"/>
    <x v="1"/>
    <x v="3"/>
    <x v="8"/>
    <n v="2"/>
    <n v="1"/>
  </r>
  <r>
    <n v="2010175"/>
    <x v="0"/>
    <s v="INSTITUT TECHNIQUE COMMERCIAL ST SAUVEUR (ITCS)"/>
    <x v="0"/>
    <s v="AFLAO SAGBADO"/>
    <s v="AFLAO SAGBADO"/>
    <s v="GOLFE"/>
    <x v="0"/>
    <x v="3"/>
    <x v="1"/>
    <x v="2"/>
    <n v="0"/>
    <n v="1"/>
  </r>
  <r>
    <n v="2010175"/>
    <x v="0"/>
    <s v="INSTITUT TECHNIQUE COMMERCIAL ST SAUVEUR (ITCS)"/>
    <x v="0"/>
    <s v="AFLAO SAGBADO"/>
    <s v="AFLAO SAGBADO"/>
    <s v="GOLFE"/>
    <x v="0"/>
    <x v="3"/>
    <x v="1"/>
    <x v="10"/>
    <n v="0"/>
    <n v="2"/>
  </r>
  <r>
    <n v="2010175"/>
    <x v="0"/>
    <s v="INSTITUT TECHNIQUE COMMERCIAL ST SAUVEUR (ITCS)"/>
    <x v="0"/>
    <s v="AFLAO SAGBADO"/>
    <s v="AFLAO SAGBADO"/>
    <s v="GOLFE"/>
    <x v="0"/>
    <x v="3"/>
    <x v="1"/>
    <x v="3"/>
    <n v="0"/>
    <n v="1"/>
  </r>
  <r>
    <n v="2010175"/>
    <x v="0"/>
    <s v="INSTITUT TECHNIQUE COMMERCIAL ST SAUVEUR (ITCS)"/>
    <x v="0"/>
    <s v="AFLAO SAGBADO"/>
    <s v="AFLAO SAGBADO"/>
    <s v="GOLFE"/>
    <x v="0"/>
    <x v="3"/>
    <x v="1"/>
    <x v="5"/>
    <n v="0"/>
    <n v="3"/>
  </r>
  <r>
    <n v="2010175"/>
    <x v="0"/>
    <s v="INSTITUT TECHNIQUE COMMERCIAL ST SAUVEUR (ITCS)"/>
    <x v="0"/>
    <s v="AFLAO SAGBADO"/>
    <s v="AFLAO SAGBADO"/>
    <s v="GOLFE"/>
    <x v="0"/>
    <x v="3"/>
    <x v="1"/>
    <x v="7"/>
    <n v="0"/>
    <n v="2"/>
  </r>
  <r>
    <n v="2010175"/>
    <x v="0"/>
    <s v="INSTITUT TECHNIQUE COMMERCIAL ST SAUVEUR (ITCS)"/>
    <x v="0"/>
    <s v="AFLAO SAGBADO"/>
    <s v="AFLAO SAGBADO"/>
    <s v="GOLFE"/>
    <x v="0"/>
    <x v="3"/>
    <x v="2"/>
    <x v="2"/>
    <n v="1"/>
    <n v="0"/>
  </r>
  <r>
    <n v="2010175"/>
    <x v="0"/>
    <s v="INSTITUT TECHNIQUE COMMERCIAL ST SAUVEUR (ITCS)"/>
    <x v="0"/>
    <s v="AFLAO SAGBADO"/>
    <s v="AFLAO SAGBADO"/>
    <s v="GOLFE"/>
    <x v="0"/>
    <x v="3"/>
    <x v="2"/>
    <x v="10"/>
    <n v="1"/>
    <n v="2"/>
  </r>
  <r>
    <n v="2010175"/>
    <x v="0"/>
    <s v="INSTITUT TECHNIQUE COMMERCIAL ST SAUVEUR (ITCS)"/>
    <x v="0"/>
    <s v="AFLAO SAGBADO"/>
    <s v="AFLAO SAGBADO"/>
    <s v="GOLFE"/>
    <x v="0"/>
    <x v="3"/>
    <x v="2"/>
    <x v="3"/>
    <n v="1"/>
    <n v="2"/>
  </r>
  <r>
    <n v="2010175"/>
    <x v="0"/>
    <s v="INSTITUT TECHNIQUE COMMERCIAL ST SAUVEUR (ITCS)"/>
    <x v="0"/>
    <s v="AFLAO SAGBADO"/>
    <s v="AFLAO SAGBADO"/>
    <s v="GOLFE"/>
    <x v="0"/>
    <x v="3"/>
    <x v="2"/>
    <x v="4"/>
    <n v="0"/>
    <n v="2"/>
  </r>
  <r>
    <n v="2010175"/>
    <x v="0"/>
    <s v="INSTITUT TECHNIQUE COMMERCIAL ST SAUVEUR (ITCS)"/>
    <x v="0"/>
    <s v="AFLAO SAGBADO"/>
    <s v="AFLAO SAGBADO"/>
    <s v="GOLFE"/>
    <x v="0"/>
    <x v="3"/>
    <x v="2"/>
    <x v="5"/>
    <n v="3"/>
    <n v="0"/>
  </r>
  <r>
    <n v="2010175"/>
    <x v="0"/>
    <s v="INSTITUT TECHNIQUE COMMERCIAL ST SAUVEUR (ITCS)"/>
    <x v="0"/>
    <s v="AFLAO SAGBADO"/>
    <s v="AFLAO SAGBADO"/>
    <s v="GOLFE"/>
    <x v="0"/>
    <x v="3"/>
    <x v="2"/>
    <x v="6"/>
    <n v="1"/>
    <n v="1"/>
  </r>
  <r>
    <n v="2010175"/>
    <x v="0"/>
    <s v="INSTITUT TECHNIQUE COMMERCIAL ST SAUVEUR (ITCS)"/>
    <x v="0"/>
    <s v="AFLAO SAGBADO"/>
    <s v="AFLAO SAGBADO"/>
    <s v="GOLFE"/>
    <x v="0"/>
    <x v="3"/>
    <x v="2"/>
    <x v="7"/>
    <n v="0"/>
    <n v="1"/>
  </r>
  <r>
    <n v="2010175"/>
    <x v="0"/>
    <s v="INSTITUT TECHNIQUE COMMERCIAL ST SAUVEUR (ITCS)"/>
    <x v="0"/>
    <s v="AFLAO SAGBADO"/>
    <s v="AFLAO SAGBADO"/>
    <s v="GOLFE"/>
    <x v="0"/>
    <x v="3"/>
    <x v="2"/>
    <x v="8"/>
    <m/>
    <n v="0"/>
  </r>
  <r>
    <n v="2010175"/>
    <x v="0"/>
    <s v="INSTITUT TECHNIQUE COMMERCIAL ST SAUVEUR (ITCS)"/>
    <x v="0"/>
    <s v="AFLAO SAGBADO"/>
    <s v="AFLAO SAGBADO"/>
    <s v="GOLFE"/>
    <x v="0"/>
    <x v="3"/>
    <x v="3"/>
    <x v="2"/>
    <n v="1"/>
    <n v="0"/>
  </r>
  <r>
    <n v="2010175"/>
    <x v="0"/>
    <s v="INSTITUT TECHNIQUE COMMERCIAL ST SAUVEUR (ITCS)"/>
    <x v="0"/>
    <s v="AFLAO SAGBADO"/>
    <s v="AFLAO SAGBADO"/>
    <s v="GOLFE"/>
    <x v="0"/>
    <x v="3"/>
    <x v="3"/>
    <x v="3"/>
    <n v="2"/>
    <n v="0"/>
  </r>
  <r>
    <n v="2010175"/>
    <x v="0"/>
    <s v="INSTITUT TECHNIQUE COMMERCIAL ST SAUVEUR (ITCS)"/>
    <x v="0"/>
    <s v="AFLAO SAGBADO"/>
    <s v="AFLAO SAGBADO"/>
    <s v="GOLFE"/>
    <x v="0"/>
    <x v="3"/>
    <x v="3"/>
    <x v="4"/>
    <n v="0"/>
    <n v="1"/>
  </r>
  <r>
    <n v="2010175"/>
    <x v="0"/>
    <s v="INSTITUT TECHNIQUE COMMERCIAL ST SAUVEUR (ITCS)"/>
    <x v="0"/>
    <s v="AFLAO SAGBADO"/>
    <s v="AFLAO SAGBADO"/>
    <s v="GOLFE"/>
    <x v="0"/>
    <x v="5"/>
    <x v="1"/>
    <x v="3"/>
    <n v="0"/>
    <n v="2"/>
  </r>
  <r>
    <n v="2010175"/>
    <x v="0"/>
    <s v="INSTITUT TECHNIQUE COMMERCIAL ST SAUVEUR (ITCS)"/>
    <x v="0"/>
    <s v="AFLAO SAGBADO"/>
    <s v="AFLAO SAGBADO"/>
    <s v="GOLFE"/>
    <x v="0"/>
    <x v="5"/>
    <x v="1"/>
    <x v="5"/>
    <n v="0"/>
    <n v="2"/>
  </r>
  <r>
    <n v="2010175"/>
    <x v="0"/>
    <s v="INSTITUT TECHNIQUE COMMERCIAL ST SAUVEUR (ITCS)"/>
    <x v="0"/>
    <s v="AFLAO SAGBADO"/>
    <s v="AFLAO SAGBADO"/>
    <s v="GOLFE"/>
    <x v="0"/>
    <x v="5"/>
    <x v="1"/>
    <x v="6"/>
    <n v="0"/>
    <n v="5"/>
  </r>
  <r>
    <n v="2010175"/>
    <x v="0"/>
    <s v="INSTITUT TECHNIQUE COMMERCIAL ST SAUVEUR (ITCS)"/>
    <x v="0"/>
    <s v="AFLAO SAGBADO"/>
    <s v="AFLAO SAGBADO"/>
    <s v="GOLFE"/>
    <x v="0"/>
    <x v="5"/>
    <x v="1"/>
    <x v="8"/>
    <n v="0"/>
    <n v="2"/>
  </r>
  <r>
    <n v="2010175"/>
    <x v="0"/>
    <s v="INSTITUT TECHNIQUE COMMERCIAL ST SAUVEUR (ITCS)"/>
    <x v="0"/>
    <s v="AFLAO SAGBADO"/>
    <s v="AFLAO SAGBADO"/>
    <s v="GOLFE"/>
    <x v="0"/>
    <x v="5"/>
    <x v="2"/>
    <x v="10"/>
    <n v="1"/>
    <n v="1"/>
  </r>
  <r>
    <n v="2010175"/>
    <x v="0"/>
    <s v="INSTITUT TECHNIQUE COMMERCIAL ST SAUVEUR (ITCS)"/>
    <x v="0"/>
    <s v="AFLAO SAGBADO"/>
    <s v="AFLAO SAGBADO"/>
    <s v="GOLFE"/>
    <x v="0"/>
    <x v="5"/>
    <x v="2"/>
    <x v="3"/>
    <n v="0"/>
    <n v="1"/>
  </r>
  <r>
    <n v="2010175"/>
    <x v="0"/>
    <s v="INSTITUT TECHNIQUE COMMERCIAL ST SAUVEUR (ITCS)"/>
    <x v="0"/>
    <s v="AFLAO SAGBADO"/>
    <s v="AFLAO SAGBADO"/>
    <s v="GOLFE"/>
    <x v="0"/>
    <x v="5"/>
    <x v="2"/>
    <x v="4"/>
    <n v="1"/>
    <n v="1"/>
  </r>
  <r>
    <n v="2010175"/>
    <x v="0"/>
    <s v="INSTITUT TECHNIQUE COMMERCIAL ST SAUVEUR (ITCS)"/>
    <x v="0"/>
    <s v="AFLAO SAGBADO"/>
    <s v="AFLAO SAGBADO"/>
    <s v="GOLFE"/>
    <x v="0"/>
    <x v="5"/>
    <x v="2"/>
    <x v="5"/>
    <n v="0"/>
    <n v="1"/>
  </r>
  <r>
    <n v="2010175"/>
    <x v="0"/>
    <s v="INSTITUT TECHNIQUE COMMERCIAL ST SAUVEUR (ITCS)"/>
    <x v="0"/>
    <s v="AFLAO SAGBADO"/>
    <s v="AFLAO SAGBADO"/>
    <s v="GOLFE"/>
    <x v="0"/>
    <x v="5"/>
    <x v="2"/>
    <x v="6"/>
    <n v="1"/>
    <n v="1"/>
  </r>
  <r>
    <n v="2010175"/>
    <x v="0"/>
    <s v="INSTITUT TECHNIQUE COMMERCIAL ST SAUVEUR (ITCS)"/>
    <x v="0"/>
    <s v="AFLAO SAGBADO"/>
    <s v="AFLAO SAGBADO"/>
    <s v="GOLFE"/>
    <x v="0"/>
    <x v="5"/>
    <x v="2"/>
    <x v="7"/>
    <n v="2"/>
    <n v="2"/>
  </r>
  <r>
    <n v="2010175"/>
    <x v="0"/>
    <s v="INSTITUT TECHNIQUE COMMERCIAL ST SAUVEUR (ITCS)"/>
    <x v="0"/>
    <s v="AFLAO SAGBADO"/>
    <s v="AFLAO SAGBADO"/>
    <s v="GOLFE"/>
    <x v="0"/>
    <x v="5"/>
    <x v="2"/>
    <x v="8"/>
    <n v="2"/>
    <n v="2"/>
  </r>
  <r>
    <n v="2010175"/>
    <x v="0"/>
    <s v="INSTITUT TECHNIQUE COMMERCIAL ST SAUVEUR (ITCS)"/>
    <x v="0"/>
    <s v="AFLAO SAGBADO"/>
    <s v="AFLAO SAGBADO"/>
    <s v="GOLFE"/>
    <x v="0"/>
    <x v="5"/>
    <x v="3"/>
    <x v="10"/>
    <n v="1"/>
    <n v="1"/>
  </r>
  <r>
    <n v="2010175"/>
    <x v="0"/>
    <s v="INSTITUT TECHNIQUE COMMERCIAL ST SAUVEUR (ITCS)"/>
    <x v="0"/>
    <s v="AFLAO SAGBADO"/>
    <s v="AFLAO SAGBADO"/>
    <s v="GOLFE"/>
    <x v="0"/>
    <x v="5"/>
    <x v="3"/>
    <x v="3"/>
    <n v="0"/>
    <n v="1"/>
  </r>
  <r>
    <n v="2010175"/>
    <x v="0"/>
    <s v="INSTITUT TECHNIQUE COMMERCIAL ST SAUVEUR (ITCS)"/>
    <x v="0"/>
    <s v="AFLAO SAGBADO"/>
    <s v="AFLAO SAGBADO"/>
    <s v="GOLFE"/>
    <x v="0"/>
    <x v="5"/>
    <x v="3"/>
    <x v="4"/>
    <n v="0"/>
    <n v="2"/>
  </r>
  <r>
    <n v="2010175"/>
    <x v="0"/>
    <s v="INSTITUT TECHNIQUE COMMERCIAL ST SAUVEUR (ITCS)"/>
    <x v="0"/>
    <s v="AFLAO SAGBADO"/>
    <s v="AFLAO SAGBADO"/>
    <s v="GOLFE"/>
    <x v="0"/>
    <x v="5"/>
    <x v="3"/>
    <x v="5"/>
    <n v="1"/>
    <n v="0"/>
  </r>
  <r>
    <n v="2010175"/>
    <x v="0"/>
    <s v="INSTITUT TECHNIQUE COMMERCIAL ST SAUVEUR (ITCS)"/>
    <x v="0"/>
    <s v="AFLAO SAGBADO"/>
    <s v="AFLAO SAGBADO"/>
    <s v="GOLFE"/>
    <x v="0"/>
    <x v="5"/>
    <x v="3"/>
    <x v="6"/>
    <n v="0"/>
    <n v="2"/>
  </r>
  <r>
    <n v="2010175"/>
    <x v="0"/>
    <s v="INSTITUT TECHNIQUE COMMERCIAL ST SAUVEUR (ITCS)"/>
    <x v="0"/>
    <s v="AFLAO SAGBADO"/>
    <s v="AFLAO SAGBADO"/>
    <s v="GOLFE"/>
    <x v="0"/>
    <x v="5"/>
    <x v="3"/>
    <x v="7"/>
    <n v="1"/>
    <n v="1"/>
  </r>
  <r>
    <n v="2010176"/>
    <x v="0"/>
    <s v="INSTITUT D'ENSEIGNEMENT GENERAL ET TECHNIQUE SAINTE CATHERINE"/>
    <x v="0"/>
    <s v="LOGOTE"/>
    <s v="BAGUIDA"/>
    <s v="GOLFE"/>
    <x v="0"/>
    <x v="1"/>
    <x v="1"/>
    <x v="0"/>
    <n v="0"/>
    <n v="1"/>
  </r>
  <r>
    <n v="2010176"/>
    <x v="0"/>
    <s v="INSTITUT D'ENSEIGNEMENT GENERAL ET TECHNIQUE SAINTE CATHERINE"/>
    <x v="0"/>
    <s v="LOGOTE"/>
    <s v="BAGUIDA"/>
    <s v="GOLFE"/>
    <x v="0"/>
    <x v="1"/>
    <x v="1"/>
    <x v="2"/>
    <n v="0"/>
    <n v="4"/>
  </r>
  <r>
    <n v="2010176"/>
    <x v="0"/>
    <s v="INSTITUT D'ENSEIGNEMENT GENERAL ET TECHNIQUE SAINTE CATHERINE"/>
    <x v="0"/>
    <s v="LOGOTE"/>
    <s v="BAGUIDA"/>
    <s v="GOLFE"/>
    <x v="0"/>
    <x v="1"/>
    <x v="1"/>
    <x v="10"/>
    <n v="0"/>
    <n v="9"/>
  </r>
  <r>
    <n v="2010176"/>
    <x v="0"/>
    <s v="INSTITUT D'ENSEIGNEMENT GENERAL ET TECHNIQUE SAINTE CATHERINE"/>
    <x v="0"/>
    <s v="LOGOTE"/>
    <s v="BAGUIDA"/>
    <s v="GOLFE"/>
    <x v="0"/>
    <x v="1"/>
    <x v="1"/>
    <x v="3"/>
    <n v="0"/>
    <n v="12"/>
  </r>
  <r>
    <n v="2010176"/>
    <x v="0"/>
    <s v="INSTITUT D'ENSEIGNEMENT GENERAL ET TECHNIQUE SAINTE CATHERINE"/>
    <x v="0"/>
    <s v="LOGOTE"/>
    <s v="BAGUIDA"/>
    <s v="GOLFE"/>
    <x v="0"/>
    <x v="1"/>
    <x v="1"/>
    <x v="5"/>
    <n v="0"/>
    <n v="1"/>
  </r>
  <r>
    <n v="2010176"/>
    <x v="0"/>
    <s v="INSTITUT D'ENSEIGNEMENT GENERAL ET TECHNIQUE SAINTE CATHERINE"/>
    <x v="0"/>
    <s v="LOGOTE"/>
    <s v="BAGUIDA"/>
    <s v="GOLFE"/>
    <x v="0"/>
    <x v="1"/>
    <x v="2"/>
    <x v="0"/>
    <n v="2"/>
    <n v="3"/>
  </r>
  <r>
    <n v="2010176"/>
    <x v="0"/>
    <s v="INSTITUT D'ENSEIGNEMENT GENERAL ET TECHNIQUE SAINTE CATHERINE"/>
    <x v="0"/>
    <s v="LOGOTE"/>
    <s v="BAGUIDA"/>
    <s v="GOLFE"/>
    <x v="0"/>
    <x v="1"/>
    <x v="2"/>
    <x v="2"/>
    <n v="6"/>
    <n v="14"/>
  </r>
  <r>
    <n v="2010176"/>
    <x v="0"/>
    <s v="INSTITUT D'ENSEIGNEMENT GENERAL ET TECHNIQUE SAINTE CATHERINE"/>
    <x v="0"/>
    <s v="LOGOTE"/>
    <s v="BAGUIDA"/>
    <s v="GOLFE"/>
    <x v="0"/>
    <x v="1"/>
    <x v="2"/>
    <x v="10"/>
    <n v="14"/>
    <n v="5"/>
  </r>
  <r>
    <n v="2010176"/>
    <x v="0"/>
    <s v="INSTITUT D'ENSEIGNEMENT GENERAL ET TECHNIQUE SAINTE CATHERINE"/>
    <x v="0"/>
    <s v="LOGOTE"/>
    <s v="BAGUIDA"/>
    <s v="GOLFE"/>
    <x v="0"/>
    <x v="1"/>
    <x v="2"/>
    <x v="3"/>
    <n v="7"/>
    <n v="4"/>
  </r>
  <r>
    <n v="2010176"/>
    <x v="0"/>
    <s v="INSTITUT D'ENSEIGNEMENT GENERAL ET TECHNIQUE SAINTE CATHERINE"/>
    <x v="0"/>
    <s v="LOGOTE"/>
    <s v="BAGUIDA"/>
    <s v="GOLFE"/>
    <x v="0"/>
    <x v="1"/>
    <x v="2"/>
    <x v="4"/>
    <n v="1"/>
    <n v="4"/>
  </r>
  <r>
    <n v="2010176"/>
    <x v="0"/>
    <s v="INSTITUT D'ENSEIGNEMENT GENERAL ET TECHNIQUE SAINTE CATHERINE"/>
    <x v="0"/>
    <s v="LOGOTE"/>
    <s v="BAGUIDA"/>
    <s v="GOLFE"/>
    <x v="0"/>
    <x v="1"/>
    <x v="2"/>
    <x v="5"/>
    <n v="1"/>
    <n v="1"/>
  </r>
  <r>
    <n v="2010176"/>
    <x v="0"/>
    <s v="INSTITUT D'ENSEIGNEMENT GENERAL ET TECHNIQUE SAINTE CATHERINE"/>
    <x v="0"/>
    <s v="LOGOTE"/>
    <s v="BAGUIDA"/>
    <s v="GOLFE"/>
    <x v="0"/>
    <x v="1"/>
    <x v="2"/>
    <x v="6"/>
    <n v="1"/>
    <n v="0"/>
  </r>
  <r>
    <n v="2010176"/>
    <x v="0"/>
    <s v="INSTITUT D'ENSEIGNEMENT GENERAL ET TECHNIQUE SAINTE CATHERINE"/>
    <x v="0"/>
    <s v="LOGOTE"/>
    <s v="BAGUIDA"/>
    <s v="GOLFE"/>
    <x v="0"/>
    <x v="1"/>
    <x v="3"/>
    <x v="0"/>
    <n v="4"/>
    <n v="10"/>
  </r>
  <r>
    <n v="2010176"/>
    <x v="0"/>
    <s v="INSTITUT D'ENSEIGNEMENT GENERAL ET TECHNIQUE SAINTE CATHERINE"/>
    <x v="0"/>
    <s v="LOGOTE"/>
    <s v="BAGUIDA"/>
    <s v="GOLFE"/>
    <x v="0"/>
    <x v="1"/>
    <x v="3"/>
    <x v="2"/>
    <n v="8"/>
    <n v="7"/>
  </r>
  <r>
    <n v="2010176"/>
    <x v="0"/>
    <s v="INSTITUT D'ENSEIGNEMENT GENERAL ET TECHNIQUE SAINTE CATHERINE"/>
    <x v="0"/>
    <s v="LOGOTE"/>
    <s v="BAGUIDA"/>
    <s v="GOLFE"/>
    <x v="0"/>
    <x v="1"/>
    <x v="3"/>
    <x v="10"/>
    <n v="3"/>
    <n v="1"/>
  </r>
  <r>
    <n v="2010176"/>
    <x v="0"/>
    <s v="INSTITUT D'ENSEIGNEMENT GENERAL ET TECHNIQUE SAINTE CATHERINE"/>
    <x v="0"/>
    <s v="LOGOTE"/>
    <s v="BAGUIDA"/>
    <s v="GOLFE"/>
    <x v="0"/>
    <x v="1"/>
    <x v="3"/>
    <x v="3"/>
    <n v="2"/>
    <n v="1"/>
  </r>
  <r>
    <n v="2010176"/>
    <x v="0"/>
    <s v="INSTITUT D'ENSEIGNEMENT GENERAL ET TECHNIQUE SAINTE CATHERINE"/>
    <x v="0"/>
    <s v="LOGOTE"/>
    <s v="BAGUIDA"/>
    <s v="GOLFE"/>
    <x v="0"/>
    <x v="1"/>
    <x v="3"/>
    <x v="4"/>
    <n v="0"/>
    <n v="2"/>
  </r>
  <r>
    <n v="2010176"/>
    <x v="0"/>
    <s v="INSTITUT D'ENSEIGNEMENT GENERAL ET TECHNIQUE SAINTE CATHERINE"/>
    <x v="0"/>
    <s v="LOGOTE"/>
    <s v="BAGUIDA"/>
    <s v="GOLFE"/>
    <x v="0"/>
    <x v="3"/>
    <x v="8"/>
    <x v="2"/>
    <n v="1"/>
    <n v="0"/>
  </r>
  <r>
    <n v="2010176"/>
    <x v="0"/>
    <s v="INSTITUT D'ENSEIGNEMENT GENERAL ET TECHNIQUE SAINTE CATHERINE"/>
    <x v="0"/>
    <s v="LOGOTE"/>
    <s v="BAGUIDA"/>
    <s v="GOLFE"/>
    <x v="0"/>
    <x v="3"/>
    <x v="8"/>
    <x v="10"/>
    <n v="1"/>
    <n v="0"/>
  </r>
  <r>
    <n v="2010176"/>
    <x v="0"/>
    <s v="INSTITUT D'ENSEIGNEMENT GENERAL ET TECHNIQUE SAINTE CATHERINE"/>
    <x v="0"/>
    <s v="LOGOTE"/>
    <s v="BAGUIDA"/>
    <s v="GOLFE"/>
    <x v="0"/>
    <x v="3"/>
    <x v="8"/>
    <x v="3"/>
    <n v="2"/>
    <n v="0"/>
  </r>
  <r>
    <n v="2010176"/>
    <x v="0"/>
    <s v="INSTITUT D'ENSEIGNEMENT GENERAL ET TECHNIQUE SAINTE CATHERINE"/>
    <x v="0"/>
    <s v="LOGOTE"/>
    <s v="BAGUIDA"/>
    <s v="GOLFE"/>
    <x v="0"/>
    <x v="3"/>
    <x v="7"/>
    <x v="0"/>
    <n v="2"/>
    <n v="0"/>
  </r>
  <r>
    <n v="2010176"/>
    <x v="0"/>
    <s v="INSTITUT D'ENSEIGNEMENT GENERAL ET TECHNIQUE SAINTE CATHERINE"/>
    <x v="0"/>
    <s v="LOGOTE"/>
    <s v="BAGUIDA"/>
    <s v="GOLFE"/>
    <x v="0"/>
    <x v="3"/>
    <x v="7"/>
    <x v="2"/>
    <n v="1"/>
    <n v="0"/>
  </r>
  <r>
    <n v="2010176"/>
    <x v="0"/>
    <s v="INSTITUT D'ENSEIGNEMENT GENERAL ET TECHNIQUE SAINTE CATHERINE"/>
    <x v="0"/>
    <s v="LOGOTE"/>
    <s v="BAGUIDA"/>
    <s v="GOLFE"/>
    <x v="0"/>
    <x v="3"/>
    <x v="7"/>
    <x v="10"/>
    <n v="3"/>
    <n v="0"/>
  </r>
  <r>
    <n v="2010176"/>
    <x v="0"/>
    <s v="INSTITUT D'ENSEIGNEMENT GENERAL ET TECHNIQUE SAINTE CATHERINE"/>
    <x v="0"/>
    <s v="LOGOTE"/>
    <s v="BAGUIDA"/>
    <s v="GOLFE"/>
    <x v="0"/>
    <x v="3"/>
    <x v="1"/>
    <x v="0"/>
    <n v="0"/>
    <n v="16"/>
  </r>
  <r>
    <n v="2010176"/>
    <x v="0"/>
    <s v="INSTITUT D'ENSEIGNEMENT GENERAL ET TECHNIQUE SAINTE CATHERINE"/>
    <x v="0"/>
    <s v="LOGOTE"/>
    <s v="BAGUIDA"/>
    <s v="GOLFE"/>
    <x v="0"/>
    <x v="3"/>
    <x v="1"/>
    <x v="2"/>
    <n v="0"/>
    <n v="1"/>
  </r>
  <r>
    <n v="2010176"/>
    <x v="0"/>
    <s v="INSTITUT D'ENSEIGNEMENT GENERAL ET TECHNIQUE SAINTE CATHERINE"/>
    <x v="0"/>
    <s v="LOGOTE"/>
    <s v="BAGUIDA"/>
    <s v="GOLFE"/>
    <x v="0"/>
    <x v="3"/>
    <x v="1"/>
    <x v="10"/>
    <n v="0"/>
    <n v="4"/>
  </r>
  <r>
    <n v="2010176"/>
    <x v="0"/>
    <s v="INSTITUT D'ENSEIGNEMENT GENERAL ET TECHNIQUE SAINTE CATHERINE"/>
    <x v="0"/>
    <s v="LOGOTE"/>
    <s v="BAGUIDA"/>
    <s v="GOLFE"/>
    <x v="0"/>
    <x v="3"/>
    <x v="1"/>
    <x v="4"/>
    <n v="0"/>
    <n v="1"/>
  </r>
  <r>
    <n v="2010176"/>
    <x v="0"/>
    <s v="INSTITUT D'ENSEIGNEMENT GENERAL ET TECHNIQUE SAINTE CATHERINE"/>
    <x v="0"/>
    <s v="LOGOTE"/>
    <s v="BAGUIDA"/>
    <s v="GOLFE"/>
    <x v="0"/>
    <x v="3"/>
    <x v="2"/>
    <x v="0"/>
    <n v="11"/>
    <n v="10"/>
  </r>
  <r>
    <n v="2010176"/>
    <x v="0"/>
    <s v="INSTITUT D'ENSEIGNEMENT GENERAL ET TECHNIQUE SAINTE CATHERINE"/>
    <x v="0"/>
    <s v="LOGOTE"/>
    <s v="BAGUIDA"/>
    <s v="GOLFE"/>
    <x v="0"/>
    <x v="3"/>
    <x v="2"/>
    <x v="2"/>
    <n v="10"/>
    <n v="3"/>
  </r>
  <r>
    <n v="2010176"/>
    <x v="0"/>
    <s v="INSTITUT D'ENSEIGNEMENT GENERAL ET TECHNIQUE SAINTE CATHERINE"/>
    <x v="0"/>
    <s v="LOGOTE"/>
    <s v="BAGUIDA"/>
    <s v="GOLFE"/>
    <x v="0"/>
    <x v="3"/>
    <x v="2"/>
    <x v="10"/>
    <n v="11"/>
    <n v="2"/>
  </r>
  <r>
    <n v="2010176"/>
    <x v="0"/>
    <s v="INSTITUT D'ENSEIGNEMENT GENERAL ET TECHNIQUE SAINTE CATHERINE"/>
    <x v="0"/>
    <s v="LOGOTE"/>
    <s v="BAGUIDA"/>
    <s v="GOLFE"/>
    <x v="0"/>
    <x v="3"/>
    <x v="2"/>
    <x v="3"/>
    <n v="2"/>
    <n v="1"/>
  </r>
  <r>
    <n v="2010176"/>
    <x v="0"/>
    <s v="INSTITUT D'ENSEIGNEMENT GENERAL ET TECHNIQUE SAINTE CATHERINE"/>
    <x v="0"/>
    <s v="LOGOTE"/>
    <s v="BAGUIDA"/>
    <s v="GOLFE"/>
    <x v="0"/>
    <x v="3"/>
    <x v="2"/>
    <x v="4"/>
    <n v="1"/>
    <n v="0"/>
  </r>
  <r>
    <n v="2010176"/>
    <x v="0"/>
    <s v="INSTITUT D'ENSEIGNEMENT GENERAL ET TECHNIQUE SAINTE CATHERINE"/>
    <x v="0"/>
    <s v="LOGOTE"/>
    <s v="BAGUIDA"/>
    <s v="GOLFE"/>
    <x v="0"/>
    <x v="3"/>
    <x v="3"/>
    <x v="0"/>
    <n v="13"/>
    <n v="8"/>
  </r>
  <r>
    <n v="2010176"/>
    <x v="0"/>
    <s v="INSTITUT D'ENSEIGNEMENT GENERAL ET TECHNIQUE SAINTE CATHERINE"/>
    <x v="0"/>
    <s v="LOGOTE"/>
    <s v="BAGUIDA"/>
    <s v="GOLFE"/>
    <x v="0"/>
    <x v="3"/>
    <x v="3"/>
    <x v="2"/>
    <n v="2"/>
    <n v="2"/>
  </r>
  <r>
    <n v="2010176"/>
    <x v="0"/>
    <s v="INSTITUT D'ENSEIGNEMENT GENERAL ET TECHNIQUE SAINTE CATHERINE"/>
    <x v="0"/>
    <s v="LOGOTE"/>
    <s v="BAGUIDA"/>
    <s v="GOLFE"/>
    <x v="0"/>
    <x v="3"/>
    <x v="3"/>
    <x v="4"/>
    <n v="1"/>
    <n v="0"/>
  </r>
  <r>
    <n v="2010176"/>
    <x v="0"/>
    <s v="INSTITUT D'ENSEIGNEMENT GENERAL ET TECHNIQUE SAINTE CATHERINE"/>
    <x v="0"/>
    <s v="LOGOTE"/>
    <s v="BAGUIDA"/>
    <s v="GOLFE"/>
    <x v="0"/>
    <x v="5"/>
    <x v="1"/>
    <x v="2"/>
    <n v="0"/>
    <n v="2"/>
  </r>
  <r>
    <n v="2010176"/>
    <x v="0"/>
    <s v="INSTITUT D'ENSEIGNEMENT GENERAL ET TECHNIQUE SAINTE CATHERINE"/>
    <x v="0"/>
    <s v="LOGOTE"/>
    <s v="BAGUIDA"/>
    <s v="GOLFE"/>
    <x v="0"/>
    <x v="5"/>
    <x v="1"/>
    <x v="10"/>
    <n v="0"/>
    <n v="6"/>
  </r>
  <r>
    <n v="2010176"/>
    <x v="0"/>
    <s v="INSTITUT D'ENSEIGNEMENT GENERAL ET TECHNIQUE SAINTE CATHERINE"/>
    <x v="0"/>
    <s v="LOGOTE"/>
    <s v="BAGUIDA"/>
    <s v="GOLFE"/>
    <x v="0"/>
    <x v="5"/>
    <x v="1"/>
    <x v="3"/>
    <n v="0"/>
    <n v="15"/>
  </r>
  <r>
    <n v="2010176"/>
    <x v="0"/>
    <s v="INSTITUT D'ENSEIGNEMENT GENERAL ET TECHNIQUE SAINTE CATHERINE"/>
    <x v="0"/>
    <s v="LOGOTE"/>
    <s v="BAGUIDA"/>
    <s v="GOLFE"/>
    <x v="0"/>
    <x v="5"/>
    <x v="1"/>
    <x v="4"/>
    <n v="0"/>
    <n v="6"/>
  </r>
  <r>
    <n v="2010176"/>
    <x v="0"/>
    <s v="INSTITUT D'ENSEIGNEMENT GENERAL ET TECHNIQUE SAINTE CATHERINE"/>
    <x v="0"/>
    <s v="LOGOTE"/>
    <s v="BAGUIDA"/>
    <s v="GOLFE"/>
    <x v="0"/>
    <x v="5"/>
    <x v="1"/>
    <x v="5"/>
    <n v="0"/>
    <n v="3"/>
  </r>
  <r>
    <n v="2010176"/>
    <x v="0"/>
    <s v="INSTITUT D'ENSEIGNEMENT GENERAL ET TECHNIQUE SAINTE CATHERINE"/>
    <x v="0"/>
    <s v="LOGOTE"/>
    <s v="BAGUIDA"/>
    <s v="GOLFE"/>
    <x v="0"/>
    <x v="5"/>
    <x v="1"/>
    <x v="6"/>
    <n v="0"/>
    <n v="2"/>
  </r>
  <r>
    <n v="2010176"/>
    <x v="0"/>
    <s v="INSTITUT D'ENSEIGNEMENT GENERAL ET TECHNIQUE SAINTE CATHERINE"/>
    <x v="0"/>
    <s v="LOGOTE"/>
    <s v="BAGUIDA"/>
    <s v="GOLFE"/>
    <x v="0"/>
    <x v="5"/>
    <x v="2"/>
    <x v="2"/>
    <n v="4"/>
    <n v="6"/>
  </r>
  <r>
    <n v="2010176"/>
    <x v="0"/>
    <s v="INSTITUT D'ENSEIGNEMENT GENERAL ET TECHNIQUE SAINTE CATHERINE"/>
    <x v="0"/>
    <s v="LOGOTE"/>
    <s v="BAGUIDA"/>
    <s v="GOLFE"/>
    <x v="0"/>
    <x v="5"/>
    <x v="2"/>
    <x v="10"/>
    <n v="13"/>
    <n v="8"/>
  </r>
  <r>
    <n v="2010176"/>
    <x v="0"/>
    <s v="INSTITUT D'ENSEIGNEMENT GENERAL ET TECHNIQUE SAINTE CATHERINE"/>
    <x v="0"/>
    <s v="LOGOTE"/>
    <s v="BAGUIDA"/>
    <s v="GOLFE"/>
    <x v="0"/>
    <x v="5"/>
    <x v="2"/>
    <x v="3"/>
    <n v="11"/>
    <n v="9"/>
  </r>
  <r>
    <n v="2010176"/>
    <x v="0"/>
    <s v="INSTITUT D'ENSEIGNEMENT GENERAL ET TECHNIQUE SAINTE CATHERINE"/>
    <x v="0"/>
    <s v="LOGOTE"/>
    <s v="BAGUIDA"/>
    <s v="GOLFE"/>
    <x v="0"/>
    <x v="5"/>
    <x v="2"/>
    <x v="4"/>
    <n v="6"/>
    <n v="4"/>
  </r>
  <r>
    <n v="2010176"/>
    <x v="0"/>
    <s v="INSTITUT D'ENSEIGNEMENT GENERAL ET TECHNIQUE SAINTE CATHERINE"/>
    <x v="0"/>
    <s v="LOGOTE"/>
    <s v="BAGUIDA"/>
    <s v="GOLFE"/>
    <x v="0"/>
    <x v="5"/>
    <x v="2"/>
    <x v="5"/>
    <n v="11"/>
    <n v="6"/>
  </r>
  <r>
    <n v="2010176"/>
    <x v="0"/>
    <s v="INSTITUT D'ENSEIGNEMENT GENERAL ET TECHNIQUE SAINTE CATHERINE"/>
    <x v="0"/>
    <s v="LOGOTE"/>
    <s v="BAGUIDA"/>
    <s v="GOLFE"/>
    <x v="0"/>
    <x v="5"/>
    <x v="2"/>
    <x v="6"/>
    <n v="2"/>
    <n v="0"/>
  </r>
  <r>
    <n v="2010176"/>
    <x v="0"/>
    <s v="INSTITUT D'ENSEIGNEMENT GENERAL ET TECHNIQUE SAINTE CATHERINE"/>
    <x v="0"/>
    <s v="LOGOTE"/>
    <s v="BAGUIDA"/>
    <s v="GOLFE"/>
    <x v="0"/>
    <x v="5"/>
    <x v="2"/>
    <x v="7"/>
    <n v="1"/>
    <n v="2"/>
  </r>
  <r>
    <n v="2010176"/>
    <x v="0"/>
    <s v="INSTITUT D'ENSEIGNEMENT GENERAL ET TECHNIQUE SAINTE CATHERINE"/>
    <x v="0"/>
    <s v="LOGOTE"/>
    <s v="BAGUIDA"/>
    <s v="GOLFE"/>
    <x v="0"/>
    <x v="5"/>
    <x v="2"/>
    <x v="8"/>
    <n v="0"/>
    <n v="1"/>
  </r>
  <r>
    <n v="2010176"/>
    <x v="0"/>
    <s v="INSTITUT D'ENSEIGNEMENT GENERAL ET TECHNIQUE SAINTE CATHERINE"/>
    <x v="0"/>
    <s v="LOGOTE"/>
    <s v="BAGUIDA"/>
    <s v="GOLFE"/>
    <x v="0"/>
    <x v="5"/>
    <x v="3"/>
    <x v="0"/>
    <n v="0"/>
    <n v="1"/>
  </r>
  <r>
    <n v="2010176"/>
    <x v="0"/>
    <s v="INSTITUT D'ENSEIGNEMENT GENERAL ET TECHNIQUE SAINTE CATHERINE"/>
    <x v="0"/>
    <s v="LOGOTE"/>
    <s v="BAGUIDA"/>
    <s v="GOLFE"/>
    <x v="0"/>
    <x v="5"/>
    <x v="3"/>
    <x v="2"/>
    <n v="2"/>
    <n v="3"/>
  </r>
  <r>
    <n v="2010176"/>
    <x v="0"/>
    <s v="INSTITUT D'ENSEIGNEMENT GENERAL ET TECHNIQUE SAINTE CATHERINE"/>
    <x v="0"/>
    <s v="LOGOTE"/>
    <s v="BAGUIDA"/>
    <s v="GOLFE"/>
    <x v="0"/>
    <x v="5"/>
    <x v="3"/>
    <x v="10"/>
    <n v="9"/>
    <n v="6"/>
  </r>
  <r>
    <n v="2010176"/>
    <x v="0"/>
    <s v="INSTITUT D'ENSEIGNEMENT GENERAL ET TECHNIQUE SAINTE CATHERINE"/>
    <x v="0"/>
    <s v="LOGOTE"/>
    <s v="BAGUIDA"/>
    <s v="GOLFE"/>
    <x v="0"/>
    <x v="5"/>
    <x v="3"/>
    <x v="3"/>
    <n v="4"/>
    <n v="2"/>
  </r>
  <r>
    <n v="2010176"/>
    <x v="0"/>
    <s v="INSTITUT D'ENSEIGNEMENT GENERAL ET TECHNIQUE SAINTE CATHERINE"/>
    <x v="0"/>
    <s v="LOGOTE"/>
    <s v="BAGUIDA"/>
    <s v="GOLFE"/>
    <x v="0"/>
    <x v="5"/>
    <x v="3"/>
    <x v="4"/>
    <n v="3"/>
    <n v="3"/>
  </r>
  <r>
    <n v="2010176"/>
    <x v="0"/>
    <s v="INSTITUT D'ENSEIGNEMENT GENERAL ET TECHNIQUE SAINTE CATHERINE"/>
    <x v="0"/>
    <s v="LOGOTE"/>
    <s v="BAGUIDA"/>
    <s v="GOLFE"/>
    <x v="0"/>
    <x v="5"/>
    <x v="3"/>
    <x v="5"/>
    <n v="1"/>
    <n v="0"/>
  </r>
  <r>
    <n v="2010176"/>
    <x v="0"/>
    <s v="INSTITUT D'ENSEIGNEMENT GENERAL ET TECHNIQUE SAINTE CATHERINE"/>
    <x v="0"/>
    <s v="LOGOTE"/>
    <s v="BAGUIDA"/>
    <s v="GOLFE"/>
    <x v="0"/>
    <x v="5"/>
    <x v="3"/>
    <x v="6"/>
    <n v="1"/>
    <n v="0"/>
  </r>
  <r>
    <n v="2010177"/>
    <x v="0"/>
    <s v="INSTITUT TECHNIQUE VIC INTELLIGENTSIA"/>
    <x v="0"/>
    <s v="AFLAO SAGBADO"/>
    <s v="AFLAO SAGBADO"/>
    <s v="GOLFE"/>
    <x v="0"/>
    <x v="1"/>
    <x v="17"/>
    <x v="10"/>
    <n v="2"/>
    <n v="0"/>
  </r>
  <r>
    <n v="2010177"/>
    <x v="0"/>
    <s v="INSTITUT TECHNIQUE VIC INTELLIGENTSIA"/>
    <x v="0"/>
    <s v="AFLAO SAGBADO"/>
    <s v="AFLAO SAGBADO"/>
    <s v="GOLFE"/>
    <x v="0"/>
    <x v="1"/>
    <x v="17"/>
    <x v="3"/>
    <n v="2"/>
    <n v="0"/>
  </r>
  <r>
    <n v="2010177"/>
    <x v="0"/>
    <s v="INSTITUT TECHNIQUE VIC INTELLIGENTSIA"/>
    <x v="0"/>
    <s v="AFLAO SAGBADO"/>
    <s v="AFLAO SAGBADO"/>
    <s v="GOLFE"/>
    <x v="0"/>
    <x v="1"/>
    <x v="17"/>
    <x v="4"/>
    <n v="2"/>
    <n v="1"/>
  </r>
  <r>
    <n v="2010177"/>
    <x v="0"/>
    <s v="INSTITUT TECHNIQUE VIC INTELLIGENTSIA"/>
    <x v="0"/>
    <s v="AFLAO SAGBADO"/>
    <s v="AFLAO SAGBADO"/>
    <s v="GOLFE"/>
    <x v="0"/>
    <x v="1"/>
    <x v="17"/>
    <x v="5"/>
    <n v="2"/>
    <n v="0"/>
  </r>
  <r>
    <n v="2010177"/>
    <x v="0"/>
    <s v="INSTITUT TECHNIQUE VIC INTELLIGENTSIA"/>
    <x v="0"/>
    <s v="AFLAO SAGBADO"/>
    <s v="AFLAO SAGBADO"/>
    <s v="GOLFE"/>
    <x v="0"/>
    <x v="1"/>
    <x v="8"/>
    <x v="10"/>
    <n v="1"/>
    <n v="0"/>
  </r>
  <r>
    <n v="2010177"/>
    <x v="0"/>
    <s v="INSTITUT TECHNIQUE VIC INTELLIGENTSIA"/>
    <x v="0"/>
    <s v="AFLAO SAGBADO"/>
    <s v="AFLAO SAGBADO"/>
    <s v="GOLFE"/>
    <x v="0"/>
    <x v="1"/>
    <x v="8"/>
    <x v="3"/>
    <n v="3"/>
    <n v="0"/>
  </r>
  <r>
    <n v="2010177"/>
    <x v="0"/>
    <s v="INSTITUT TECHNIQUE VIC INTELLIGENTSIA"/>
    <x v="0"/>
    <s v="AFLAO SAGBADO"/>
    <s v="AFLAO SAGBADO"/>
    <s v="GOLFE"/>
    <x v="0"/>
    <x v="1"/>
    <x v="8"/>
    <x v="4"/>
    <n v="4"/>
    <n v="0"/>
  </r>
  <r>
    <n v="2010177"/>
    <x v="0"/>
    <s v="INSTITUT TECHNIQUE VIC INTELLIGENTSIA"/>
    <x v="0"/>
    <s v="AFLAO SAGBADO"/>
    <s v="AFLAO SAGBADO"/>
    <s v="GOLFE"/>
    <x v="0"/>
    <x v="1"/>
    <x v="8"/>
    <x v="5"/>
    <n v="2"/>
    <n v="0"/>
  </r>
  <r>
    <n v="2010177"/>
    <x v="0"/>
    <s v="INSTITUT TECHNIQUE VIC INTELLIGENTSIA"/>
    <x v="0"/>
    <s v="AFLAO SAGBADO"/>
    <s v="AFLAO SAGBADO"/>
    <s v="GOLFE"/>
    <x v="0"/>
    <x v="1"/>
    <x v="8"/>
    <x v="6"/>
    <n v="3"/>
    <n v="0"/>
  </r>
  <r>
    <n v="2010177"/>
    <x v="0"/>
    <s v="INSTITUT TECHNIQUE VIC INTELLIGENTSIA"/>
    <x v="0"/>
    <s v="AFLAO SAGBADO"/>
    <s v="AFLAO SAGBADO"/>
    <s v="GOLFE"/>
    <x v="0"/>
    <x v="1"/>
    <x v="8"/>
    <x v="7"/>
    <n v="1"/>
    <n v="0"/>
  </r>
  <r>
    <n v="2010177"/>
    <x v="0"/>
    <s v="INSTITUT TECHNIQUE VIC INTELLIGENTSIA"/>
    <x v="0"/>
    <s v="AFLAO SAGBADO"/>
    <s v="AFLAO SAGBADO"/>
    <s v="GOLFE"/>
    <x v="0"/>
    <x v="1"/>
    <x v="1"/>
    <x v="0"/>
    <n v="0"/>
    <n v="2"/>
  </r>
  <r>
    <n v="2010177"/>
    <x v="0"/>
    <s v="INSTITUT TECHNIQUE VIC INTELLIGENTSIA"/>
    <x v="0"/>
    <s v="AFLAO SAGBADO"/>
    <s v="AFLAO SAGBADO"/>
    <s v="GOLFE"/>
    <x v="0"/>
    <x v="1"/>
    <x v="1"/>
    <x v="2"/>
    <n v="0"/>
    <n v="3"/>
  </r>
  <r>
    <n v="2010177"/>
    <x v="0"/>
    <s v="INSTITUT TECHNIQUE VIC INTELLIGENTSIA"/>
    <x v="0"/>
    <s v="AFLAO SAGBADO"/>
    <s v="AFLAO SAGBADO"/>
    <s v="GOLFE"/>
    <x v="0"/>
    <x v="1"/>
    <x v="1"/>
    <x v="10"/>
    <n v="0"/>
    <n v="1"/>
  </r>
  <r>
    <n v="2010177"/>
    <x v="0"/>
    <s v="INSTITUT TECHNIQUE VIC INTELLIGENTSIA"/>
    <x v="0"/>
    <s v="AFLAO SAGBADO"/>
    <s v="AFLAO SAGBADO"/>
    <s v="GOLFE"/>
    <x v="0"/>
    <x v="1"/>
    <x v="1"/>
    <x v="3"/>
    <n v="0"/>
    <n v="10"/>
  </r>
  <r>
    <n v="2010177"/>
    <x v="0"/>
    <s v="INSTITUT TECHNIQUE VIC INTELLIGENTSIA"/>
    <x v="0"/>
    <s v="AFLAO SAGBADO"/>
    <s v="AFLAO SAGBADO"/>
    <s v="GOLFE"/>
    <x v="0"/>
    <x v="1"/>
    <x v="1"/>
    <x v="4"/>
    <n v="0"/>
    <n v="1"/>
  </r>
  <r>
    <n v="2010177"/>
    <x v="0"/>
    <s v="INSTITUT TECHNIQUE VIC INTELLIGENTSIA"/>
    <x v="0"/>
    <s v="AFLAO SAGBADO"/>
    <s v="AFLAO SAGBADO"/>
    <s v="GOLFE"/>
    <x v="0"/>
    <x v="1"/>
    <x v="1"/>
    <x v="5"/>
    <n v="0"/>
    <n v="2"/>
  </r>
  <r>
    <n v="2010177"/>
    <x v="0"/>
    <s v="INSTITUT TECHNIQUE VIC INTELLIGENTSIA"/>
    <x v="0"/>
    <s v="AFLAO SAGBADO"/>
    <s v="AFLAO SAGBADO"/>
    <s v="GOLFE"/>
    <x v="0"/>
    <x v="1"/>
    <x v="2"/>
    <x v="0"/>
    <n v="1"/>
    <n v="3"/>
  </r>
  <r>
    <n v="2010177"/>
    <x v="0"/>
    <s v="INSTITUT TECHNIQUE VIC INTELLIGENTSIA"/>
    <x v="0"/>
    <s v="AFLAO SAGBADO"/>
    <s v="AFLAO SAGBADO"/>
    <s v="GOLFE"/>
    <x v="0"/>
    <x v="1"/>
    <x v="2"/>
    <x v="2"/>
    <n v="5"/>
    <n v="6"/>
  </r>
  <r>
    <n v="2010177"/>
    <x v="0"/>
    <s v="INSTITUT TECHNIQUE VIC INTELLIGENTSIA"/>
    <x v="0"/>
    <s v="AFLAO SAGBADO"/>
    <s v="AFLAO SAGBADO"/>
    <s v="GOLFE"/>
    <x v="0"/>
    <x v="1"/>
    <x v="2"/>
    <x v="10"/>
    <n v="3"/>
    <n v="3"/>
  </r>
  <r>
    <n v="2010177"/>
    <x v="0"/>
    <s v="INSTITUT TECHNIQUE VIC INTELLIGENTSIA"/>
    <x v="0"/>
    <s v="AFLAO SAGBADO"/>
    <s v="AFLAO SAGBADO"/>
    <s v="GOLFE"/>
    <x v="0"/>
    <x v="1"/>
    <x v="2"/>
    <x v="3"/>
    <n v="3"/>
    <n v="3"/>
  </r>
  <r>
    <n v="2010177"/>
    <x v="0"/>
    <s v="INSTITUT TECHNIQUE VIC INTELLIGENTSIA"/>
    <x v="0"/>
    <s v="AFLAO SAGBADO"/>
    <s v="AFLAO SAGBADO"/>
    <s v="GOLFE"/>
    <x v="0"/>
    <x v="1"/>
    <x v="2"/>
    <x v="4"/>
    <n v="4"/>
    <n v="1"/>
  </r>
  <r>
    <n v="2010177"/>
    <x v="0"/>
    <s v="INSTITUT TECHNIQUE VIC INTELLIGENTSIA"/>
    <x v="0"/>
    <s v="AFLAO SAGBADO"/>
    <s v="AFLAO SAGBADO"/>
    <s v="GOLFE"/>
    <x v="0"/>
    <x v="1"/>
    <x v="2"/>
    <x v="5"/>
    <n v="2"/>
    <n v="1"/>
  </r>
  <r>
    <n v="2010177"/>
    <x v="0"/>
    <s v="INSTITUT TECHNIQUE VIC INTELLIGENTSIA"/>
    <x v="0"/>
    <s v="AFLAO SAGBADO"/>
    <s v="AFLAO SAGBADO"/>
    <s v="GOLFE"/>
    <x v="0"/>
    <x v="1"/>
    <x v="2"/>
    <x v="6"/>
    <n v="0"/>
    <n v="1"/>
  </r>
  <r>
    <n v="2010177"/>
    <x v="0"/>
    <s v="INSTITUT TECHNIQUE VIC INTELLIGENTSIA"/>
    <x v="0"/>
    <s v="AFLAO SAGBADO"/>
    <s v="AFLAO SAGBADO"/>
    <s v="GOLFE"/>
    <x v="0"/>
    <x v="1"/>
    <x v="2"/>
    <x v="7"/>
    <n v="1"/>
    <n v="0"/>
  </r>
  <r>
    <n v="2010177"/>
    <x v="0"/>
    <s v="INSTITUT TECHNIQUE VIC INTELLIGENTSIA"/>
    <x v="0"/>
    <s v="AFLAO SAGBADO"/>
    <s v="AFLAO SAGBADO"/>
    <s v="GOLFE"/>
    <x v="0"/>
    <x v="1"/>
    <x v="3"/>
    <x v="0"/>
    <n v="0"/>
    <n v="2"/>
  </r>
  <r>
    <n v="2010177"/>
    <x v="0"/>
    <s v="INSTITUT TECHNIQUE VIC INTELLIGENTSIA"/>
    <x v="0"/>
    <s v="AFLAO SAGBADO"/>
    <s v="AFLAO SAGBADO"/>
    <s v="GOLFE"/>
    <x v="0"/>
    <x v="1"/>
    <x v="3"/>
    <x v="2"/>
    <n v="7"/>
    <n v="5"/>
  </r>
  <r>
    <n v="2010177"/>
    <x v="0"/>
    <s v="INSTITUT TECHNIQUE VIC INTELLIGENTSIA"/>
    <x v="0"/>
    <s v="AFLAO SAGBADO"/>
    <s v="AFLAO SAGBADO"/>
    <s v="GOLFE"/>
    <x v="0"/>
    <x v="1"/>
    <x v="3"/>
    <x v="10"/>
    <n v="5"/>
    <n v="4"/>
  </r>
  <r>
    <n v="2010177"/>
    <x v="0"/>
    <s v="INSTITUT TECHNIQUE VIC INTELLIGENTSIA"/>
    <x v="0"/>
    <s v="AFLAO SAGBADO"/>
    <s v="AFLAO SAGBADO"/>
    <s v="GOLFE"/>
    <x v="0"/>
    <x v="1"/>
    <x v="3"/>
    <x v="3"/>
    <n v="3"/>
    <n v="3"/>
  </r>
  <r>
    <n v="2010177"/>
    <x v="0"/>
    <s v="INSTITUT TECHNIQUE VIC INTELLIGENTSIA"/>
    <x v="0"/>
    <s v="AFLAO SAGBADO"/>
    <s v="AFLAO SAGBADO"/>
    <s v="GOLFE"/>
    <x v="0"/>
    <x v="1"/>
    <x v="3"/>
    <x v="4"/>
    <n v="2"/>
    <n v="1"/>
  </r>
  <r>
    <n v="2010177"/>
    <x v="0"/>
    <s v="INSTITUT TECHNIQUE VIC INTELLIGENTSIA"/>
    <x v="0"/>
    <s v="AFLAO SAGBADO"/>
    <s v="AFLAO SAGBADO"/>
    <s v="GOLFE"/>
    <x v="0"/>
    <x v="1"/>
    <x v="3"/>
    <x v="5"/>
    <n v="1"/>
    <n v="0"/>
  </r>
  <r>
    <n v="2010177"/>
    <x v="0"/>
    <s v="INSTITUT TECHNIQUE VIC INTELLIGENTSIA"/>
    <x v="0"/>
    <s v="AFLAO SAGBADO"/>
    <s v="AFLAO SAGBADO"/>
    <s v="GOLFE"/>
    <x v="0"/>
    <x v="1"/>
    <x v="3"/>
    <x v="6"/>
    <n v="1"/>
    <n v="0"/>
  </r>
  <r>
    <n v="2010177"/>
    <x v="0"/>
    <s v="INSTITUT TECHNIQUE VIC INTELLIGENTSIA"/>
    <x v="0"/>
    <s v="AFLAO SAGBADO"/>
    <s v="AFLAO SAGBADO"/>
    <s v="GOLFE"/>
    <x v="0"/>
    <x v="3"/>
    <x v="17"/>
    <x v="0"/>
    <n v="2"/>
    <n v="0"/>
  </r>
  <r>
    <n v="2010177"/>
    <x v="0"/>
    <s v="INSTITUT TECHNIQUE VIC INTELLIGENTSIA"/>
    <x v="0"/>
    <s v="AFLAO SAGBADO"/>
    <s v="AFLAO SAGBADO"/>
    <s v="GOLFE"/>
    <x v="0"/>
    <x v="3"/>
    <x v="17"/>
    <x v="2"/>
    <n v="1"/>
    <n v="0"/>
  </r>
  <r>
    <n v="2010177"/>
    <x v="0"/>
    <s v="INSTITUT TECHNIQUE VIC INTELLIGENTSIA"/>
    <x v="0"/>
    <s v="AFLAO SAGBADO"/>
    <s v="AFLAO SAGBADO"/>
    <s v="GOLFE"/>
    <x v="0"/>
    <x v="3"/>
    <x v="17"/>
    <x v="10"/>
    <n v="1"/>
    <n v="0"/>
  </r>
  <r>
    <n v="2010177"/>
    <x v="0"/>
    <s v="INSTITUT TECHNIQUE VIC INTELLIGENTSIA"/>
    <x v="0"/>
    <s v="AFLAO SAGBADO"/>
    <s v="AFLAO SAGBADO"/>
    <s v="GOLFE"/>
    <x v="0"/>
    <x v="3"/>
    <x v="17"/>
    <x v="3"/>
    <n v="3"/>
    <n v="0"/>
  </r>
  <r>
    <n v="2010177"/>
    <x v="0"/>
    <s v="INSTITUT TECHNIQUE VIC INTELLIGENTSIA"/>
    <x v="0"/>
    <s v="AFLAO SAGBADO"/>
    <s v="AFLAO SAGBADO"/>
    <s v="GOLFE"/>
    <x v="0"/>
    <x v="3"/>
    <x v="17"/>
    <x v="4"/>
    <n v="6"/>
    <n v="0"/>
  </r>
  <r>
    <n v="2010177"/>
    <x v="0"/>
    <s v="INSTITUT TECHNIQUE VIC INTELLIGENTSIA"/>
    <x v="0"/>
    <s v="AFLAO SAGBADO"/>
    <s v="AFLAO SAGBADO"/>
    <s v="GOLFE"/>
    <x v="0"/>
    <x v="3"/>
    <x v="8"/>
    <x v="0"/>
    <n v="2"/>
    <n v="0"/>
  </r>
  <r>
    <n v="2010177"/>
    <x v="0"/>
    <s v="INSTITUT TECHNIQUE VIC INTELLIGENTSIA"/>
    <x v="0"/>
    <s v="AFLAO SAGBADO"/>
    <s v="AFLAO SAGBADO"/>
    <s v="GOLFE"/>
    <x v="0"/>
    <x v="3"/>
    <x v="8"/>
    <x v="2"/>
    <n v="2"/>
    <n v="0"/>
  </r>
  <r>
    <n v="2010177"/>
    <x v="0"/>
    <s v="INSTITUT TECHNIQUE VIC INTELLIGENTSIA"/>
    <x v="0"/>
    <s v="AFLAO SAGBADO"/>
    <s v="AFLAO SAGBADO"/>
    <s v="GOLFE"/>
    <x v="0"/>
    <x v="3"/>
    <x v="8"/>
    <x v="10"/>
    <n v="4"/>
    <n v="0"/>
  </r>
  <r>
    <n v="2010177"/>
    <x v="0"/>
    <s v="INSTITUT TECHNIQUE VIC INTELLIGENTSIA"/>
    <x v="0"/>
    <s v="AFLAO SAGBADO"/>
    <s v="AFLAO SAGBADO"/>
    <s v="GOLFE"/>
    <x v="0"/>
    <x v="3"/>
    <x v="8"/>
    <x v="3"/>
    <n v="8"/>
    <n v="1"/>
  </r>
  <r>
    <n v="2010177"/>
    <x v="0"/>
    <s v="INSTITUT TECHNIQUE VIC INTELLIGENTSIA"/>
    <x v="0"/>
    <s v="AFLAO SAGBADO"/>
    <s v="AFLAO SAGBADO"/>
    <s v="GOLFE"/>
    <x v="0"/>
    <x v="3"/>
    <x v="8"/>
    <x v="4"/>
    <n v="4"/>
    <n v="0"/>
  </r>
  <r>
    <n v="2010177"/>
    <x v="0"/>
    <s v="INSTITUT TECHNIQUE VIC INTELLIGENTSIA"/>
    <x v="0"/>
    <s v="AFLAO SAGBADO"/>
    <s v="AFLAO SAGBADO"/>
    <s v="GOLFE"/>
    <x v="0"/>
    <x v="3"/>
    <x v="7"/>
    <x v="2"/>
    <n v="2"/>
    <n v="2"/>
  </r>
  <r>
    <n v="2010177"/>
    <x v="0"/>
    <s v="INSTITUT TECHNIQUE VIC INTELLIGENTSIA"/>
    <x v="0"/>
    <s v="AFLAO SAGBADO"/>
    <s v="AFLAO SAGBADO"/>
    <s v="GOLFE"/>
    <x v="0"/>
    <x v="3"/>
    <x v="7"/>
    <x v="10"/>
    <n v="4"/>
    <n v="1"/>
  </r>
  <r>
    <n v="2010177"/>
    <x v="0"/>
    <s v="INSTITUT TECHNIQUE VIC INTELLIGENTSIA"/>
    <x v="0"/>
    <s v="AFLAO SAGBADO"/>
    <s v="AFLAO SAGBADO"/>
    <s v="GOLFE"/>
    <x v="0"/>
    <x v="3"/>
    <x v="7"/>
    <x v="3"/>
    <n v="2"/>
    <n v="0"/>
  </r>
  <r>
    <n v="2010177"/>
    <x v="0"/>
    <s v="INSTITUT TECHNIQUE VIC INTELLIGENTSIA"/>
    <x v="0"/>
    <s v="AFLAO SAGBADO"/>
    <s v="AFLAO SAGBADO"/>
    <s v="GOLFE"/>
    <x v="0"/>
    <x v="3"/>
    <x v="7"/>
    <x v="4"/>
    <n v="2"/>
    <n v="0"/>
  </r>
  <r>
    <n v="2010177"/>
    <x v="0"/>
    <s v="INSTITUT TECHNIQUE VIC INTELLIGENTSIA"/>
    <x v="0"/>
    <s v="AFLAO SAGBADO"/>
    <s v="AFLAO SAGBADO"/>
    <s v="GOLFE"/>
    <x v="0"/>
    <x v="3"/>
    <x v="1"/>
    <x v="0"/>
    <n v="0"/>
    <n v="2"/>
  </r>
  <r>
    <n v="2010177"/>
    <x v="0"/>
    <s v="INSTITUT TECHNIQUE VIC INTELLIGENTSIA"/>
    <x v="0"/>
    <s v="AFLAO SAGBADO"/>
    <s v="AFLAO SAGBADO"/>
    <s v="GOLFE"/>
    <x v="0"/>
    <x v="3"/>
    <x v="1"/>
    <x v="2"/>
    <n v="0"/>
    <n v="2"/>
  </r>
  <r>
    <n v="2010177"/>
    <x v="0"/>
    <s v="INSTITUT TECHNIQUE VIC INTELLIGENTSIA"/>
    <x v="0"/>
    <s v="AFLAO SAGBADO"/>
    <s v="AFLAO SAGBADO"/>
    <s v="GOLFE"/>
    <x v="0"/>
    <x v="3"/>
    <x v="1"/>
    <x v="10"/>
    <n v="0"/>
    <n v="2"/>
  </r>
  <r>
    <n v="2010177"/>
    <x v="0"/>
    <s v="INSTITUT TECHNIQUE VIC INTELLIGENTSIA"/>
    <x v="0"/>
    <s v="AFLAO SAGBADO"/>
    <s v="AFLAO SAGBADO"/>
    <s v="GOLFE"/>
    <x v="0"/>
    <x v="3"/>
    <x v="1"/>
    <x v="4"/>
    <n v="0"/>
    <n v="2"/>
  </r>
  <r>
    <n v="2010177"/>
    <x v="0"/>
    <s v="INSTITUT TECHNIQUE VIC INTELLIGENTSIA"/>
    <x v="0"/>
    <s v="AFLAO SAGBADO"/>
    <s v="AFLAO SAGBADO"/>
    <s v="GOLFE"/>
    <x v="0"/>
    <x v="3"/>
    <x v="1"/>
    <x v="5"/>
    <n v="0"/>
    <n v="2"/>
  </r>
  <r>
    <n v="2010177"/>
    <x v="0"/>
    <s v="INSTITUT TECHNIQUE VIC INTELLIGENTSIA"/>
    <x v="0"/>
    <s v="AFLAO SAGBADO"/>
    <s v="AFLAO SAGBADO"/>
    <s v="GOLFE"/>
    <x v="0"/>
    <x v="3"/>
    <x v="2"/>
    <x v="0"/>
    <n v="1"/>
    <n v="3"/>
  </r>
  <r>
    <n v="2010177"/>
    <x v="0"/>
    <s v="INSTITUT TECHNIQUE VIC INTELLIGENTSIA"/>
    <x v="0"/>
    <s v="AFLAO SAGBADO"/>
    <s v="AFLAO SAGBADO"/>
    <s v="GOLFE"/>
    <x v="0"/>
    <x v="3"/>
    <x v="2"/>
    <x v="2"/>
    <n v="7"/>
    <n v="7"/>
  </r>
  <r>
    <n v="2010177"/>
    <x v="0"/>
    <s v="INSTITUT TECHNIQUE VIC INTELLIGENTSIA"/>
    <x v="0"/>
    <s v="AFLAO SAGBADO"/>
    <s v="AFLAO SAGBADO"/>
    <s v="GOLFE"/>
    <x v="0"/>
    <x v="3"/>
    <x v="2"/>
    <x v="10"/>
    <n v="3"/>
    <n v="1"/>
  </r>
  <r>
    <n v="2010177"/>
    <x v="0"/>
    <s v="INSTITUT TECHNIQUE VIC INTELLIGENTSIA"/>
    <x v="0"/>
    <s v="AFLAO SAGBADO"/>
    <s v="AFLAO SAGBADO"/>
    <s v="GOLFE"/>
    <x v="0"/>
    <x v="3"/>
    <x v="2"/>
    <x v="3"/>
    <n v="4"/>
    <n v="2"/>
  </r>
  <r>
    <n v="2010177"/>
    <x v="0"/>
    <s v="INSTITUT TECHNIQUE VIC INTELLIGENTSIA"/>
    <x v="0"/>
    <s v="AFLAO SAGBADO"/>
    <s v="AFLAO SAGBADO"/>
    <s v="GOLFE"/>
    <x v="0"/>
    <x v="3"/>
    <x v="2"/>
    <x v="4"/>
    <n v="1"/>
    <n v="0"/>
  </r>
  <r>
    <n v="2010177"/>
    <x v="0"/>
    <s v="INSTITUT TECHNIQUE VIC INTELLIGENTSIA"/>
    <x v="0"/>
    <s v="AFLAO SAGBADO"/>
    <s v="AFLAO SAGBADO"/>
    <s v="GOLFE"/>
    <x v="0"/>
    <x v="3"/>
    <x v="3"/>
    <x v="0"/>
    <n v="6"/>
    <n v="13"/>
  </r>
  <r>
    <n v="2010177"/>
    <x v="0"/>
    <s v="INSTITUT TECHNIQUE VIC INTELLIGENTSIA"/>
    <x v="0"/>
    <s v="AFLAO SAGBADO"/>
    <s v="AFLAO SAGBADO"/>
    <s v="GOLFE"/>
    <x v="0"/>
    <x v="3"/>
    <x v="3"/>
    <x v="2"/>
    <n v="4"/>
    <n v="3"/>
  </r>
  <r>
    <n v="2010177"/>
    <x v="0"/>
    <s v="INSTITUT TECHNIQUE VIC INTELLIGENTSIA"/>
    <x v="0"/>
    <s v="AFLAO SAGBADO"/>
    <s v="AFLAO SAGBADO"/>
    <s v="GOLFE"/>
    <x v="0"/>
    <x v="3"/>
    <x v="3"/>
    <x v="10"/>
    <n v="1"/>
    <n v="0"/>
  </r>
  <r>
    <n v="2010177"/>
    <x v="0"/>
    <s v="INSTITUT TECHNIQUE VIC INTELLIGENTSIA"/>
    <x v="0"/>
    <s v="AFLAO SAGBADO"/>
    <s v="AFLAO SAGBADO"/>
    <s v="GOLFE"/>
    <x v="0"/>
    <x v="5"/>
    <x v="8"/>
    <x v="5"/>
    <n v="1"/>
    <n v="0"/>
  </r>
  <r>
    <n v="2010177"/>
    <x v="0"/>
    <s v="INSTITUT TECHNIQUE VIC INTELLIGENTSIA"/>
    <x v="0"/>
    <s v="AFLAO SAGBADO"/>
    <s v="AFLAO SAGBADO"/>
    <s v="GOLFE"/>
    <x v="0"/>
    <x v="5"/>
    <x v="8"/>
    <x v="6"/>
    <n v="1"/>
    <n v="0"/>
  </r>
  <r>
    <n v="2010177"/>
    <x v="0"/>
    <s v="INSTITUT TECHNIQUE VIC INTELLIGENTSIA"/>
    <x v="0"/>
    <s v="AFLAO SAGBADO"/>
    <s v="AFLAO SAGBADO"/>
    <s v="GOLFE"/>
    <x v="0"/>
    <x v="5"/>
    <x v="8"/>
    <x v="7"/>
    <n v="1"/>
    <n v="0"/>
  </r>
  <r>
    <n v="2010177"/>
    <x v="0"/>
    <s v="INSTITUT TECHNIQUE VIC INTELLIGENTSIA"/>
    <x v="0"/>
    <s v="AFLAO SAGBADO"/>
    <s v="AFLAO SAGBADO"/>
    <s v="GOLFE"/>
    <x v="0"/>
    <x v="5"/>
    <x v="1"/>
    <x v="2"/>
    <n v="0"/>
    <n v="1"/>
  </r>
  <r>
    <n v="2010177"/>
    <x v="0"/>
    <s v="INSTITUT TECHNIQUE VIC INTELLIGENTSIA"/>
    <x v="0"/>
    <s v="AFLAO SAGBADO"/>
    <s v="AFLAO SAGBADO"/>
    <s v="GOLFE"/>
    <x v="0"/>
    <x v="5"/>
    <x v="1"/>
    <x v="10"/>
    <n v="0"/>
    <n v="2"/>
  </r>
  <r>
    <n v="2010177"/>
    <x v="0"/>
    <s v="INSTITUT TECHNIQUE VIC INTELLIGENTSIA"/>
    <x v="0"/>
    <s v="AFLAO SAGBADO"/>
    <s v="AFLAO SAGBADO"/>
    <s v="GOLFE"/>
    <x v="0"/>
    <x v="5"/>
    <x v="1"/>
    <x v="3"/>
    <n v="0"/>
    <n v="3"/>
  </r>
  <r>
    <n v="2010177"/>
    <x v="0"/>
    <s v="INSTITUT TECHNIQUE VIC INTELLIGENTSIA"/>
    <x v="0"/>
    <s v="AFLAO SAGBADO"/>
    <s v="AFLAO SAGBADO"/>
    <s v="GOLFE"/>
    <x v="0"/>
    <x v="5"/>
    <x v="1"/>
    <x v="4"/>
    <n v="0"/>
    <n v="5"/>
  </r>
  <r>
    <n v="2010177"/>
    <x v="0"/>
    <s v="INSTITUT TECHNIQUE VIC INTELLIGENTSIA"/>
    <x v="0"/>
    <s v="AFLAO SAGBADO"/>
    <s v="AFLAO SAGBADO"/>
    <s v="GOLFE"/>
    <x v="0"/>
    <x v="5"/>
    <x v="1"/>
    <x v="5"/>
    <n v="0"/>
    <n v="4"/>
  </r>
  <r>
    <n v="2010177"/>
    <x v="0"/>
    <s v="INSTITUT TECHNIQUE VIC INTELLIGENTSIA"/>
    <x v="0"/>
    <s v="AFLAO SAGBADO"/>
    <s v="AFLAO SAGBADO"/>
    <s v="GOLFE"/>
    <x v="0"/>
    <x v="5"/>
    <x v="1"/>
    <x v="6"/>
    <n v="0"/>
    <n v="4"/>
  </r>
  <r>
    <n v="2010177"/>
    <x v="0"/>
    <s v="INSTITUT TECHNIQUE VIC INTELLIGENTSIA"/>
    <x v="0"/>
    <s v="AFLAO SAGBADO"/>
    <s v="AFLAO SAGBADO"/>
    <s v="GOLFE"/>
    <x v="0"/>
    <x v="5"/>
    <x v="1"/>
    <x v="7"/>
    <n v="0"/>
    <n v="3"/>
  </r>
  <r>
    <n v="2010177"/>
    <x v="0"/>
    <s v="INSTITUT TECHNIQUE VIC INTELLIGENTSIA"/>
    <x v="0"/>
    <s v="AFLAO SAGBADO"/>
    <s v="AFLAO SAGBADO"/>
    <s v="GOLFE"/>
    <x v="0"/>
    <x v="5"/>
    <x v="1"/>
    <x v="9"/>
    <n v="0"/>
    <n v="2"/>
  </r>
  <r>
    <n v="2010177"/>
    <x v="0"/>
    <s v="INSTITUT TECHNIQUE VIC INTELLIGENTSIA"/>
    <x v="0"/>
    <s v="AFLAO SAGBADO"/>
    <s v="AFLAO SAGBADO"/>
    <s v="GOLFE"/>
    <x v="0"/>
    <x v="5"/>
    <x v="2"/>
    <x v="2"/>
    <n v="0"/>
    <n v="1"/>
  </r>
  <r>
    <n v="2010177"/>
    <x v="0"/>
    <s v="INSTITUT TECHNIQUE VIC INTELLIGENTSIA"/>
    <x v="0"/>
    <s v="AFLAO SAGBADO"/>
    <s v="AFLAO SAGBADO"/>
    <s v="GOLFE"/>
    <x v="0"/>
    <x v="5"/>
    <x v="2"/>
    <x v="10"/>
    <n v="5"/>
    <n v="5"/>
  </r>
  <r>
    <n v="2010177"/>
    <x v="0"/>
    <s v="INSTITUT TECHNIQUE VIC INTELLIGENTSIA"/>
    <x v="0"/>
    <s v="AFLAO SAGBADO"/>
    <s v="AFLAO SAGBADO"/>
    <s v="GOLFE"/>
    <x v="0"/>
    <x v="5"/>
    <x v="2"/>
    <x v="3"/>
    <n v="3"/>
    <n v="4"/>
  </r>
  <r>
    <n v="2010177"/>
    <x v="0"/>
    <s v="INSTITUT TECHNIQUE VIC INTELLIGENTSIA"/>
    <x v="0"/>
    <s v="AFLAO SAGBADO"/>
    <s v="AFLAO SAGBADO"/>
    <s v="GOLFE"/>
    <x v="0"/>
    <x v="5"/>
    <x v="2"/>
    <x v="4"/>
    <n v="8"/>
    <n v="4"/>
  </r>
  <r>
    <n v="2010177"/>
    <x v="0"/>
    <s v="INSTITUT TECHNIQUE VIC INTELLIGENTSIA"/>
    <x v="0"/>
    <s v="AFLAO SAGBADO"/>
    <s v="AFLAO SAGBADO"/>
    <s v="GOLFE"/>
    <x v="0"/>
    <x v="5"/>
    <x v="2"/>
    <x v="5"/>
    <n v="5"/>
    <n v="3"/>
  </r>
  <r>
    <n v="2010177"/>
    <x v="0"/>
    <s v="INSTITUT TECHNIQUE VIC INTELLIGENTSIA"/>
    <x v="0"/>
    <s v="AFLAO SAGBADO"/>
    <s v="AFLAO SAGBADO"/>
    <s v="GOLFE"/>
    <x v="0"/>
    <x v="5"/>
    <x v="2"/>
    <x v="6"/>
    <n v="3"/>
    <n v="1"/>
  </r>
  <r>
    <n v="2010177"/>
    <x v="0"/>
    <s v="INSTITUT TECHNIQUE VIC INTELLIGENTSIA"/>
    <x v="0"/>
    <s v="AFLAO SAGBADO"/>
    <s v="AFLAO SAGBADO"/>
    <s v="GOLFE"/>
    <x v="0"/>
    <x v="5"/>
    <x v="2"/>
    <x v="7"/>
    <n v="2"/>
    <n v="0"/>
  </r>
  <r>
    <n v="2010177"/>
    <x v="0"/>
    <s v="INSTITUT TECHNIQUE VIC INTELLIGENTSIA"/>
    <x v="0"/>
    <s v="AFLAO SAGBADO"/>
    <s v="AFLAO SAGBADO"/>
    <s v="GOLFE"/>
    <x v="0"/>
    <x v="5"/>
    <x v="3"/>
    <x v="1"/>
    <n v="1"/>
    <n v="0"/>
  </r>
  <r>
    <n v="2010177"/>
    <x v="0"/>
    <s v="INSTITUT TECHNIQUE VIC INTELLIGENTSIA"/>
    <x v="0"/>
    <s v="AFLAO SAGBADO"/>
    <s v="AFLAO SAGBADO"/>
    <s v="GOLFE"/>
    <x v="0"/>
    <x v="5"/>
    <x v="3"/>
    <x v="2"/>
    <n v="0"/>
    <n v="4"/>
  </r>
  <r>
    <n v="2010177"/>
    <x v="0"/>
    <s v="INSTITUT TECHNIQUE VIC INTELLIGENTSIA"/>
    <x v="0"/>
    <s v="AFLAO SAGBADO"/>
    <s v="AFLAO SAGBADO"/>
    <s v="GOLFE"/>
    <x v="0"/>
    <x v="5"/>
    <x v="3"/>
    <x v="10"/>
    <n v="3"/>
    <n v="4"/>
  </r>
  <r>
    <n v="2010177"/>
    <x v="0"/>
    <s v="INSTITUT TECHNIQUE VIC INTELLIGENTSIA"/>
    <x v="0"/>
    <s v="AFLAO SAGBADO"/>
    <s v="AFLAO SAGBADO"/>
    <s v="GOLFE"/>
    <x v="0"/>
    <x v="5"/>
    <x v="3"/>
    <x v="3"/>
    <n v="4"/>
    <n v="4"/>
  </r>
  <r>
    <n v="2010177"/>
    <x v="0"/>
    <s v="INSTITUT TECHNIQUE VIC INTELLIGENTSIA"/>
    <x v="0"/>
    <s v="AFLAO SAGBADO"/>
    <s v="AFLAO SAGBADO"/>
    <s v="GOLFE"/>
    <x v="0"/>
    <x v="5"/>
    <x v="3"/>
    <x v="4"/>
    <n v="3"/>
    <n v="3"/>
  </r>
  <r>
    <n v="2010177"/>
    <x v="0"/>
    <s v="INSTITUT TECHNIQUE VIC INTELLIGENTSIA"/>
    <x v="0"/>
    <s v="AFLAO SAGBADO"/>
    <s v="AFLAO SAGBADO"/>
    <s v="GOLFE"/>
    <x v="0"/>
    <x v="5"/>
    <x v="3"/>
    <x v="5"/>
    <n v="3"/>
    <n v="1"/>
  </r>
  <r>
    <n v="2010177"/>
    <x v="0"/>
    <s v="INSTITUT TECHNIQUE VIC INTELLIGENTSIA"/>
    <x v="0"/>
    <s v="AFLAO SAGBADO"/>
    <s v="AFLAO SAGBADO"/>
    <s v="GOLFE"/>
    <x v="0"/>
    <x v="5"/>
    <x v="3"/>
    <x v="6"/>
    <n v="1"/>
    <n v="1"/>
  </r>
  <r>
    <n v="2010177"/>
    <x v="0"/>
    <s v="INSTITUT TECHNIQUE VIC INTELLIGENTSIA"/>
    <x v="0"/>
    <s v="AFLAO SAGBADO"/>
    <s v="AFLAO SAGBADO"/>
    <s v="GOLFE"/>
    <x v="0"/>
    <x v="5"/>
    <x v="3"/>
    <x v="7"/>
    <n v="1"/>
    <n v="0"/>
  </r>
  <r>
    <n v="2010178"/>
    <x v="0"/>
    <s v="INSTITUT TECHNIQUE LES ELITES"/>
    <x v="0"/>
    <s v="AGODEKE"/>
    <s v="BAGUIDA"/>
    <s v="GOLFE"/>
    <x v="0"/>
    <x v="1"/>
    <x v="1"/>
    <x v="0"/>
    <n v="0"/>
    <n v="2"/>
  </r>
  <r>
    <n v="2010178"/>
    <x v="0"/>
    <s v="INSTITUT TECHNIQUE LES ELITES"/>
    <x v="0"/>
    <s v="AGODEKE"/>
    <s v="BAGUIDA"/>
    <s v="GOLFE"/>
    <x v="0"/>
    <x v="1"/>
    <x v="1"/>
    <x v="2"/>
    <n v="0"/>
    <n v="3"/>
  </r>
  <r>
    <n v="2010178"/>
    <x v="0"/>
    <s v="INSTITUT TECHNIQUE LES ELITES"/>
    <x v="0"/>
    <s v="AGODEKE"/>
    <s v="BAGUIDA"/>
    <s v="GOLFE"/>
    <x v="0"/>
    <x v="1"/>
    <x v="1"/>
    <x v="10"/>
    <n v="0"/>
    <n v="3"/>
  </r>
  <r>
    <n v="2010178"/>
    <x v="0"/>
    <s v="INSTITUT TECHNIQUE LES ELITES"/>
    <x v="0"/>
    <s v="AGODEKE"/>
    <s v="BAGUIDA"/>
    <s v="GOLFE"/>
    <x v="0"/>
    <x v="1"/>
    <x v="1"/>
    <x v="3"/>
    <n v="0"/>
    <n v="1"/>
  </r>
  <r>
    <n v="2010178"/>
    <x v="0"/>
    <s v="INSTITUT TECHNIQUE LES ELITES"/>
    <x v="0"/>
    <s v="AGODEKE"/>
    <s v="BAGUIDA"/>
    <s v="GOLFE"/>
    <x v="0"/>
    <x v="1"/>
    <x v="1"/>
    <x v="4"/>
    <n v="0"/>
    <n v="4"/>
  </r>
  <r>
    <n v="2010178"/>
    <x v="0"/>
    <s v="INSTITUT TECHNIQUE LES ELITES"/>
    <x v="0"/>
    <s v="AGODEKE"/>
    <s v="BAGUIDA"/>
    <s v="GOLFE"/>
    <x v="0"/>
    <x v="1"/>
    <x v="1"/>
    <x v="5"/>
    <n v="0"/>
    <n v="1"/>
  </r>
  <r>
    <n v="2010178"/>
    <x v="0"/>
    <s v="INSTITUT TECHNIQUE LES ELITES"/>
    <x v="0"/>
    <s v="AGODEKE"/>
    <s v="BAGUIDA"/>
    <s v="GOLFE"/>
    <x v="0"/>
    <x v="1"/>
    <x v="1"/>
    <x v="6"/>
    <n v="0"/>
    <n v="1"/>
  </r>
  <r>
    <n v="2010178"/>
    <x v="0"/>
    <s v="INSTITUT TECHNIQUE LES ELITES"/>
    <x v="0"/>
    <s v="AGODEKE"/>
    <s v="BAGUIDA"/>
    <s v="GOLFE"/>
    <x v="0"/>
    <x v="1"/>
    <x v="1"/>
    <x v="7"/>
    <n v="0"/>
    <n v="1"/>
  </r>
  <r>
    <n v="2010178"/>
    <x v="0"/>
    <s v="INSTITUT TECHNIQUE LES ELITES"/>
    <x v="0"/>
    <s v="AGODEKE"/>
    <s v="BAGUIDA"/>
    <s v="GOLFE"/>
    <x v="0"/>
    <x v="1"/>
    <x v="2"/>
    <x v="0"/>
    <n v="2"/>
    <n v="0"/>
  </r>
  <r>
    <n v="2010178"/>
    <x v="0"/>
    <s v="INSTITUT TECHNIQUE LES ELITES"/>
    <x v="0"/>
    <s v="AGODEKE"/>
    <s v="BAGUIDA"/>
    <s v="GOLFE"/>
    <x v="0"/>
    <x v="1"/>
    <x v="2"/>
    <x v="2"/>
    <n v="7"/>
    <n v="12"/>
  </r>
  <r>
    <n v="2010178"/>
    <x v="0"/>
    <s v="INSTITUT TECHNIQUE LES ELITES"/>
    <x v="0"/>
    <s v="AGODEKE"/>
    <s v="BAGUIDA"/>
    <s v="GOLFE"/>
    <x v="0"/>
    <x v="1"/>
    <x v="2"/>
    <x v="10"/>
    <n v="7"/>
    <n v="17"/>
  </r>
  <r>
    <n v="2010178"/>
    <x v="0"/>
    <s v="INSTITUT TECHNIQUE LES ELITES"/>
    <x v="0"/>
    <s v="AGODEKE"/>
    <s v="BAGUIDA"/>
    <s v="GOLFE"/>
    <x v="0"/>
    <x v="1"/>
    <x v="2"/>
    <x v="3"/>
    <n v="11"/>
    <n v="8"/>
  </r>
  <r>
    <n v="2010178"/>
    <x v="0"/>
    <s v="INSTITUT TECHNIQUE LES ELITES"/>
    <x v="0"/>
    <s v="AGODEKE"/>
    <s v="BAGUIDA"/>
    <s v="GOLFE"/>
    <x v="0"/>
    <x v="1"/>
    <x v="2"/>
    <x v="4"/>
    <n v="4"/>
    <n v="4"/>
  </r>
  <r>
    <n v="2010178"/>
    <x v="0"/>
    <s v="INSTITUT TECHNIQUE LES ELITES"/>
    <x v="0"/>
    <s v="AGODEKE"/>
    <s v="BAGUIDA"/>
    <s v="GOLFE"/>
    <x v="0"/>
    <x v="1"/>
    <x v="2"/>
    <x v="5"/>
    <n v="0"/>
    <n v="1"/>
  </r>
  <r>
    <n v="2010178"/>
    <x v="0"/>
    <s v="INSTITUT TECHNIQUE LES ELITES"/>
    <x v="0"/>
    <s v="AGODEKE"/>
    <s v="BAGUIDA"/>
    <s v="GOLFE"/>
    <x v="0"/>
    <x v="1"/>
    <x v="2"/>
    <x v="6"/>
    <n v="0"/>
    <n v="2"/>
  </r>
  <r>
    <n v="2010178"/>
    <x v="0"/>
    <s v="INSTITUT TECHNIQUE LES ELITES"/>
    <x v="0"/>
    <s v="AGODEKE"/>
    <s v="BAGUIDA"/>
    <s v="GOLFE"/>
    <x v="0"/>
    <x v="1"/>
    <x v="3"/>
    <x v="0"/>
    <n v="0"/>
    <n v="3"/>
  </r>
  <r>
    <n v="2010178"/>
    <x v="0"/>
    <s v="INSTITUT TECHNIQUE LES ELITES"/>
    <x v="0"/>
    <s v="AGODEKE"/>
    <s v="BAGUIDA"/>
    <s v="GOLFE"/>
    <x v="0"/>
    <x v="1"/>
    <x v="3"/>
    <x v="2"/>
    <n v="6"/>
    <n v="15"/>
  </r>
  <r>
    <n v="2010178"/>
    <x v="0"/>
    <s v="INSTITUT TECHNIQUE LES ELITES"/>
    <x v="0"/>
    <s v="AGODEKE"/>
    <s v="BAGUIDA"/>
    <s v="GOLFE"/>
    <x v="0"/>
    <x v="1"/>
    <x v="3"/>
    <x v="10"/>
    <n v="2"/>
    <n v="12"/>
  </r>
  <r>
    <n v="2010178"/>
    <x v="0"/>
    <s v="INSTITUT TECHNIQUE LES ELITES"/>
    <x v="0"/>
    <s v="AGODEKE"/>
    <s v="BAGUIDA"/>
    <s v="GOLFE"/>
    <x v="0"/>
    <x v="1"/>
    <x v="3"/>
    <x v="3"/>
    <n v="4"/>
    <n v="3"/>
  </r>
  <r>
    <n v="2010178"/>
    <x v="0"/>
    <s v="INSTITUT TECHNIQUE LES ELITES"/>
    <x v="0"/>
    <s v="AGODEKE"/>
    <s v="BAGUIDA"/>
    <s v="GOLFE"/>
    <x v="0"/>
    <x v="1"/>
    <x v="3"/>
    <x v="4"/>
    <n v="3"/>
    <n v="6"/>
  </r>
  <r>
    <n v="2010178"/>
    <x v="0"/>
    <s v="INSTITUT TECHNIQUE LES ELITES"/>
    <x v="0"/>
    <s v="AGODEKE"/>
    <s v="BAGUIDA"/>
    <s v="GOLFE"/>
    <x v="0"/>
    <x v="1"/>
    <x v="3"/>
    <x v="5"/>
    <n v="1"/>
    <n v="0"/>
  </r>
  <r>
    <n v="2010178"/>
    <x v="0"/>
    <s v="INSTITUT TECHNIQUE LES ELITES"/>
    <x v="0"/>
    <s v="AGODEKE"/>
    <s v="BAGUIDA"/>
    <s v="GOLFE"/>
    <x v="0"/>
    <x v="3"/>
    <x v="1"/>
    <x v="0"/>
    <n v="0"/>
    <n v="6"/>
  </r>
  <r>
    <n v="2010178"/>
    <x v="0"/>
    <s v="INSTITUT TECHNIQUE LES ELITES"/>
    <x v="0"/>
    <s v="AGODEKE"/>
    <s v="BAGUIDA"/>
    <s v="GOLFE"/>
    <x v="0"/>
    <x v="3"/>
    <x v="1"/>
    <x v="2"/>
    <n v="0"/>
    <n v="6"/>
  </r>
  <r>
    <n v="2010178"/>
    <x v="0"/>
    <s v="INSTITUT TECHNIQUE LES ELITES"/>
    <x v="0"/>
    <s v="AGODEKE"/>
    <s v="BAGUIDA"/>
    <s v="GOLFE"/>
    <x v="0"/>
    <x v="3"/>
    <x v="1"/>
    <x v="10"/>
    <n v="0"/>
    <n v="3"/>
  </r>
  <r>
    <n v="2010178"/>
    <x v="0"/>
    <s v="INSTITUT TECHNIQUE LES ELITES"/>
    <x v="0"/>
    <s v="AGODEKE"/>
    <s v="BAGUIDA"/>
    <s v="GOLFE"/>
    <x v="0"/>
    <x v="3"/>
    <x v="1"/>
    <x v="3"/>
    <n v="0"/>
    <n v="2"/>
  </r>
  <r>
    <n v="2010178"/>
    <x v="0"/>
    <s v="INSTITUT TECHNIQUE LES ELITES"/>
    <x v="0"/>
    <s v="AGODEKE"/>
    <s v="BAGUIDA"/>
    <s v="GOLFE"/>
    <x v="0"/>
    <x v="3"/>
    <x v="2"/>
    <x v="0"/>
    <n v="8"/>
    <n v="13"/>
  </r>
  <r>
    <n v="2010178"/>
    <x v="0"/>
    <s v="INSTITUT TECHNIQUE LES ELITES"/>
    <x v="0"/>
    <s v="AGODEKE"/>
    <s v="BAGUIDA"/>
    <s v="GOLFE"/>
    <x v="0"/>
    <x v="3"/>
    <x v="2"/>
    <x v="2"/>
    <n v="8"/>
    <n v="19"/>
  </r>
  <r>
    <n v="2010178"/>
    <x v="0"/>
    <s v="INSTITUT TECHNIQUE LES ELITES"/>
    <x v="0"/>
    <s v="AGODEKE"/>
    <s v="BAGUIDA"/>
    <s v="GOLFE"/>
    <x v="0"/>
    <x v="3"/>
    <x v="2"/>
    <x v="10"/>
    <n v="6"/>
    <n v="6"/>
  </r>
  <r>
    <n v="2010178"/>
    <x v="0"/>
    <s v="INSTITUT TECHNIQUE LES ELITES"/>
    <x v="0"/>
    <s v="AGODEKE"/>
    <s v="BAGUIDA"/>
    <s v="GOLFE"/>
    <x v="0"/>
    <x v="3"/>
    <x v="2"/>
    <x v="3"/>
    <n v="1"/>
    <n v="0"/>
  </r>
  <r>
    <n v="2010178"/>
    <x v="0"/>
    <s v="INSTITUT TECHNIQUE LES ELITES"/>
    <x v="0"/>
    <s v="AGODEKE"/>
    <s v="BAGUIDA"/>
    <s v="GOLFE"/>
    <x v="0"/>
    <x v="3"/>
    <x v="2"/>
    <x v="4"/>
    <n v="1"/>
    <n v="0"/>
  </r>
  <r>
    <n v="2010178"/>
    <x v="0"/>
    <s v="INSTITUT TECHNIQUE LES ELITES"/>
    <x v="0"/>
    <s v="AGODEKE"/>
    <s v="BAGUIDA"/>
    <s v="GOLFE"/>
    <x v="0"/>
    <x v="3"/>
    <x v="3"/>
    <x v="0"/>
    <n v="13"/>
    <n v="12"/>
  </r>
  <r>
    <n v="2010178"/>
    <x v="0"/>
    <s v="INSTITUT TECHNIQUE LES ELITES"/>
    <x v="0"/>
    <s v="AGODEKE"/>
    <s v="BAGUIDA"/>
    <s v="GOLFE"/>
    <x v="0"/>
    <x v="3"/>
    <x v="3"/>
    <x v="2"/>
    <n v="6"/>
    <n v="8"/>
  </r>
  <r>
    <n v="2010178"/>
    <x v="0"/>
    <s v="INSTITUT TECHNIQUE LES ELITES"/>
    <x v="0"/>
    <s v="AGODEKE"/>
    <s v="BAGUIDA"/>
    <s v="GOLFE"/>
    <x v="0"/>
    <x v="3"/>
    <x v="3"/>
    <x v="10"/>
    <n v="5"/>
    <n v="2"/>
  </r>
  <r>
    <n v="2010178"/>
    <x v="0"/>
    <s v="INSTITUT TECHNIQUE LES ELITES"/>
    <x v="0"/>
    <s v="AGODEKE"/>
    <s v="BAGUIDA"/>
    <s v="GOLFE"/>
    <x v="0"/>
    <x v="3"/>
    <x v="3"/>
    <x v="3"/>
    <n v="1"/>
    <n v="0"/>
  </r>
  <r>
    <n v="2010178"/>
    <x v="0"/>
    <s v="INSTITUT TECHNIQUE LES ELITES"/>
    <x v="0"/>
    <s v="AGODEKE"/>
    <s v="BAGUIDA"/>
    <s v="GOLFE"/>
    <x v="0"/>
    <x v="3"/>
    <x v="3"/>
    <x v="4"/>
    <n v="1"/>
    <n v="1"/>
  </r>
  <r>
    <n v="2010178"/>
    <x v="0"/>
    <s v="INSTITUT TECHNIQUE LES ELITES"/>
    <x v="0"/>
    <s v="AGODEKE"/>
    <s v="BAGUIDA"/>
    <s v="GOLFE"/>
    <x v="0"/>
    <x v="5"/>
    <x v="1"/>
    <x v="2"/>
    <n v="0"/>
    <n v="1"/>
  </r>
  <r>
    <n v="2010178"/>
    <x v="0"/>
    <s v="INSTITUT TECHNIQUE LES ELITES"/>
    <x v="0"/>
    <s v="AGODEKE"/>
    <s v="BAGUIDA"/>
    <s v="GOLFE"/>
    <x v="0"/>
    <x v="5"/>
    <x v="1"/>
    <x v="10"/>
    <n v="0"/>
    <n v="4"/>
  </r>
  <r>
    <n v="2010178"/>
    <x v="0"/>
    <s v="INSTITUT TECHNIQUE LES ELITES"/>
    <x v="0"/>
    <s v="AGODEKE"/>
    <s v="BAGUIDA"/>
    <s v="GOLFE"/>
    <x v="0"/>
    <x v="5"/>
    <x v="1"/>
    <x v="3"/>
    <n v="0"/>
    <n v="9"/>
  </r>
  <r>
    <n v="2010178"/>
    <x v="0"/>
    <s v="INSTITUT TECHNIQUE LES ELITES"/>
    <x v="0"/>
    <s v="AGODEKE"/>
    <s v="BAGUIDA"/>
    <s v="GOLFE"/>
    <x v="0"/>
    <x v="5"/>
    <x v="1"/>
    <x v="4"/>
    <n v="0"/>
    <n v="10"/>
  </r>
  <r>
    <n v="2010178"/>
    <x v="0"/>
    <s v="INSTITUT TECHNIQUE LES ELITES"/>
    <x v="0"/>
    <s v="AGODEKE"/>
    <s v="BAGUIDA"/>
    <s v="GOLFE"/>
    <x v="0"/>
    <x v="5"/>
    <x v="1"/>
    <x v="5"/>
    <n v="0"/>
    <n v="2"/>
  </r>
  <r>
    <n v="2010178"/>
    <x v="0"/>
    <s v="INSTITUT TECHNIQUE LES ELITES"/>
    <x v="0"/>
    <s v="AGODEKE"/>
    <s v="BAGUIDA"/>
    <s v="GOLFE"/>
    <x v="0"/>
    <x v="5"/>
    <x v="1"/>
    <x v="6"/>
    <n v="0"/>
    <n v="5"/>
  </r>
  <r>
    <n v="2010178"/>
    <x v="0"/>
    <s v="INSTITUT TECHNIQUE LES ELITES"/>
    <x v="0"/>
    <s v="AGODEKE"/>
    <s v="BAGUIDA"/>
    <s v="GOLFE"/>
    <x v="0"/>
    <x v="5"/>
    <x v="1"/>
    <x v="7"/>
    <n v="0"/>
    <n v="1"/>
  </r>
  <r>
    <n v="2010178"/>
    <x v="0"/>
    <s v="INSTITUT TECHNIQUE LES ELITES"/>
    <x v="0"/>
    <s v="AGODEKE"/>
    <s v="BAGUIDA"/>
    <s v="GOLFE"/>
    <x v="0"/>
    <x v="5"/>
    <x v="2"/>
    <x v="2"/>
    <n v="0"/>
    <n v="3"/>
  </r>
  <r>
    <n v="2010178"/>
    <x v="0"/>
    <s v="INSTITUT TECHNIQUE LES ELITES"/>
    <x v="0"/>
    <s v="AGODEKE"/>
    <s v="BAGUIDA"/>
    <s v="GOLFE"/>
    <x v="0"/>
    <x v="5"/>
    <x v="2"/>
    <x v="10"/>
    <n v="2"/>
    <n v="10"/>
  </r>
  <r>
    <n v="2010178"/>
    <x v="0"/>
    <s v="INSTITUT TECHNIQUE LES ELITES"/>
    <x v="0"/>
    <s v="AGODEKE"/>
    <s v="BAGUIDA"/>
    <s v="GOLFE"/>
    <x v="0"/>
    <x v="5"/>
    <x v="2"/>
    <x v="3"/>
    <n v="9"/>
    <n v="23"/>
  </r>
  <r>
    <n v="2010178"/>
    <x v="0"/>
    <s v="INSTITUT TECHNIQUE LES ELITES"/>
    <x v="0"/>
    <s v="AGODEKE"/>
    <s v="BAGUIDA"/>
    <s v="GOLFE"/>
    <x v="0"/>
    <x v="5"/>
    <x v="2"/>
    <x v="4"/>
    <n v="0"/>
    <n v="6"/>
  </r>
  <r>
    <n v="2010178"/>
    <x v="0"/>
    <s v="INSTITUT TECHNIQUE LES ELITES"/>
    <x v="0"/>
    <s v="AGODEKE"/>
    <s v="BAGUIDA"/>
    <s v="GOLFE"/>
    <x v="0"/>
    <x v="5"/>
    <x v="2"/>
    <x v="5"/>
    <n v="7"/>
    <n v="1"/>
  </r>
  <r>
    <n v="2010178"/>
    <x v="0"/>
    <s v="INSTITUT TECHNIQUE LES ELITES"/>
    <x v="0"/>
    <s v="AGODEKE"/>
    <s v="BAGUIDA"/>
    <s v="GOLFE"/>
    <x v="0"/>
    <x v="5"/>
    <x v="2"/>
    <x v="6"/>
    <n v="1"/>
    <n v="0"/>
  </r>
  <r>
    <n v="2010178"/>
    <x v="0"/>
    <s v="INSTITUT TECHNIQUE LES ELITES"/>
    <x v="0"/>
    <s v="AGODEKE"/>
    <s v="BAGUIDA"/>
    <s v="GOLFE"/>
    <x v="0"/>
    <x v="5"/>
    <x v="3"/>
    <x v="2"/>
    <n v="1"/>
    <n v="3"/>
  </r>
  <r>
    <n v="2010178"/>
    <x v="0"/>
    <s v="INSTITUT TECHNIQUE LES ELITES"/>
    <x v="0"/>
    <s v="AGODEKE"/>
    <s v="BAGUIDA"/>
    <s v="GOLFE"/>
    <x v="0"/>
    <x v="5"/>
    <x v="3"/>
    <x v="10"/>
    <n v="6"/>
    <n v="7"/>
  </r>
  <r>
    <n v="2010178"/>
    <x v="0"/>
    <s v="INSTITUT TECHNIQUE LES ELITES"/>
    <x v="0"/>
    <s v="AGODEKE"/>
    <s v="BAGUIDA"/>
    <s v="GOLFE"/>
    <x v="0"/>
    <x v="5"/>
    <x v="3"/>
    <x v="3"/>
    <n v="13"/>
    <n v="15"/>
  </r>
  <r>
    <n v="2010178"/>
    <x v="0"/>
    <s v="INSTITUT TECHNIQUE LES ELITES"/>
    <x v="0"/>
    <s v="AGODEKE"/>
    <s v="BAGUIDA"/>
    <s v="GOLFE"/>
    <x v="0"/>
    <x v="5"/>
    <x v="3"/>
    <x v="4"/>
    <n v="2"/>
    <n v="3"/>
  </r>
  <r>
    <n v="2010178"/>
    <x v="0"/>
    <s v="INSTITUT TECHNIQUE LES ELITES"/>
    <x v="0"/>
    <s v="AGODEKE"/>
    <s v="BAGUIDA"/>
    <s v="GOLFE"/>
    <x v="0"/>
    <x v="5"/>
    <x v="3"/>
    <x v="5"/>
    <n v="3"/>
    <n v="2"/>
  </r>
  <r>
    <n v="2010178"/>
    <x v="0"/>
    <s v="INSTITUT TECHNIQUE LES ELITES"/>
    <x v="0"/>
    <s v="AGODEKE"/>
    <s v="BAGUIDA"/>
    <s v="GOLFE"/>
    <x v="0"/>
    <x v="5"/>
    <x v="3"/>
    <x v="6"/>
    <n v="2"/>
    <n v="0"/>
  </r>
  <r>
    <n v="2010178"/>
    <x v="0"/>
    <s v="INSTITUT TECHNIQUE LES ELITES"/>
    <x v="0"/>
    <s v="AGODEKE"/>
    <s v="BAGUIDA"/>
    <s v="GOLFE"/>
    <x v="0"/>
    <x v="5"/>
    <x v="3"/>
    <x v="7"/>
    <n v="0"/>
    <n v="1"/>
  </r>
  <r>
    <n v="2010179"/>
    <x v="0"/>
    <s v="COMPLEXE SCOLAIRE EUREKA ADAMAVO"/>
    <x v="0"/>
    <s v="AFLAO SAGBADO"/>
    <s v="AFLAO SAGBADO"/>
    <s v="GOLFE"/>
    <x v="0"/>
    <x v="1"/>
    <x v="2"/>
    <x v="2"/>
    <n v="1"/>
    <n v="0"/>
  </r>
  <r>
    <n v="2010179"/>
    <x v="0"/>
    <s v="COMPLEXE SCOLAIRE EUREKA ADAMAVO"/>
    <x v="0"/>
    <s v="AFLAO SAGBADO"/>
    <s v="AFLAO SAGBADO"/>
    <s v="GOLFE"/>
    <x v="0"/>
    <x v="1"/>
    <x v="2"/>
    <x v="10"/>
    <n v="1"/>
    <n v="3"/>
  </r>
  <r>
    <n v="2010179"/>
    <x v="0"/>
    <s v="COMPLEXE SCOLAIRE EUREKA ADAMAVO"/>
    <x v="0"/>
    <s v="AFLAO SAGBADO"/>
    <s v="AFLAO SAGBADO"/>
    <s v="GOLFE"/>
    <x v="0"/>
    <x v="1"/>
    <x v="2"/>
    <x v="3"/>
    <n v="0"/>
    <n v="1"/>
  </r>
  <r>
    <n v="2010179"/>
    <x v="0"/>
    <s v="COMPLEXE SCOLAIRE EUREKA ADAMAVO"/>
    <x v="0"/>
    <s v="AFLAO SAGBADO"/>
    <s v="AFLAO SAGBADO"/>
    <s v="GOLFE"/>
    <x v="0"/>
    <x v="1"/>
    <x v="2"/>
    <x v="4"/>
    <n v="0"/>
    <n v="3"/>
  </r>
  <r>
    <n v="2010179"/>
    <x v="0"/>
    <s v="COMPLEXE SCOLAIRE EUREKA ADAMAVO"/>
    <x v="0"/>
    <s v="AFLAO SAGBADO"/>
    <s v="AFLAO SAGBADO"/>
    <s v="GOLFE"/>
    <x v="0"/>
    <x v="1"/>
    <x v="2"/>
    <x v="5"/>
    <n v="0"/>
    <m/>
  </r>
  <r>
    <n v="2010179"/>
    <x v="0"/>
    <s v="COMPLEXE SCOLAIRE EUREKA ADAMAVO"/>
    <x v="0"/>
    <s v="AFLAO SAGBADO"/>
    <s v="AFLAO SAGBADO"/>
    <s v="GOLFE"/>
    <x v="0"/>
    <x v="1"/>
    <x v="2"/>
    <x v="6"/>
    <n v="7"/>
    <n v="0"/>
  </r>
  <r>
    <n v="2010179"/>
    <x v="0"/>
    <s v="COMPLEXE SCOLAIRE EUREKA ADAMAVO"/>
    <x v="0"/>
    <s v="AFLAO SAGBADO"/>
    <s v="AFLAO SAGBADO"/>
    <s v="GOLFE"/>
    <x v="0"/>
    <x v="1"/>
    <x v="2"/>
    <x v="7"/>
    <n v="1"/>
    <n v="0"/>
  </r>
  <r>
    <n v="2010179"/>
    <x v="0"/>
    <s v="COMPLEXE SCOLAIRE EUREKA ADAMAVO"/>
    <x v="0"/>
    <s v="AFLAO SAGBADO"/>
    <s v="AFLAO SAGBADO"/>
    <s v="GOLFE"/>
    <x v="0"/>
    <x v="1"/>
    <x v="3"/>
    <x v="2"/>
    <n v="0"/>
    <n v="3"/>
  </r>
  <r>
    <n v="2010179"/>
    <x v="0"/>
    <s v="COMPLEXE SCOLAIRE EUREKA ADAMAVO"/>
    <x v="0"/>
    <s v="AFLAO SAGBADO"/>
    <s v="AFLAO SAGBADO"/>
    <s v="GOLFE"/>
    <x v="0"/>
    <x v="1"/>
    <x v="3"/>
    <x v="10"/>
    <n v="2"/>
    <n v="2"/>
  </r>
  <r>
    <n v="2010179"/>
    <x v="0"/>
    <s v="COMPLEXE SCOLAIRE EUREKA ADAMAVO"/>
    <x v="0"/>
    <s v="AFLAO SAGBADO"/>
    <s v="AFLAO SAGBADO"/>
    <s v="GOLFE"/>
    <x v="0"/>
    <x v="1"/>
    <x v="3"/>
    <x v="3"/>
    <n v="1"/>
    <n v="2"/>
  </r>
  <r>
    <n v="2010179"/>
    <x v="0"/>
    <s v="COMPLEXE SCOLAIRE EUREKA ADAMAVO"/>
    <x v="0"/>
    <s v="AFLAO SAGBADO"/>
    <s v="AFLAO SAGBADO"/>
    <s v="GOLFE"/>
    <x v="0"/>
    <x v="1"/>
    <x v="3"/>
    <x v="4"/>
    <n v="2"/>
    <n v="3"/>
  </r>
  <r>
    <n v="2010179"/>
    <x v="0"/>
    <s v="COMPLEXE SCOLAIRE EUREKA ADAMAVO"/>
    <x v="0"/>
    <s v="AFLAO SAGBADO"/>
    <s v="AFLAO SAGBADO"/>
    <s v="GOLFE"/>
    <x v="0"/>
    <x v="1"/>
    <x v="3"/>
    <x v="5"/>
    <n v="1"/>
    <n v="0"/>
  </r>
  <r>
    <n v="2010179"/>
    <x v="0"/>
    <s v="COMPLEXE SCOLAIRE EUREKA ADAMAVO"/>
    <x v="0"/>
    <s v="AFLAO SAGBADO"/>
    <s v="AFLAO SAGBADO"/>
    <s v="GOLFE"/>
    <x v="0"/>
    <x v="1"/>
    <x v="3"/>
    <x v="6"/>
    <n v="2"/>
    <n v="2"/>
  </r>
  <r>
    <n v="2010179"/>
    <x v="0"/>
    <s v="COMPLEXE SCOLAIRE EUREKA ADAMAVO"/>
    <x v="0"/>
    <s v="AFLAO SAGBADO"/>
    <s v="AFLAO SAGBADO"/>
    <s v="GOLFE"/>
    <x v="0"/>
    <x v="1"/>
    <x v="3"/>
    <x v="7"/>
    <n v="1"/>
    <n v="0"/>
  </r>
  <r>
    <n v="2010179"/>
    <x v="0"/>
    <s v="COMPLEXE SCOLAIRE EUREKA ADAMAVO"/>
    <x v="0"/>
    <s v="AFLAO SAGBADO"/>
    <s v="AFLAO SAGBADO"/>
    <s v="GOLFE"/>
    <x v="0"/>
    <x v="3"/>
    <x v="2"/>
    <x v="2"/>
    <n v="0"/>
    <n v="1"/>
  </r>
  <r>
    <n v="2010179"/>
    <x v="0"/>
    <s v="COMPLEXE SCOLAIRE EUREKA ADAMAVO"/>
    <x v="0"/>
    <s v="AFLAO SAGBADO"/>
    <s v="AFLAO SAGBADO"/>
    <s v="GOLFE"/>
    <x v="0"/>
    <x v="3"/>
    <x v="2"/>
    <x v="10"/>
    <n v="1"/>
    <n v="1"/>
  </r>
  <r>
    <n v="2010179"/>
    <x v="0"/>
    <s v="COMPLEXE SCOLAIRE EUREKA ADAMAVO"/>
    <x v="0"/>
    <s v="AFLAO SAGBADO"/>
    <s v="AFLAO SAGBADO"/>
    <s v="GOLFE"/>
    <x v="0"/>
    <x v="3"/>
    <x v="2"/>
    <x v="3"/>
    <n v="3"/>
    <n v="1"/>
  </r>
  <r>
    <n v="2010179"/>
    <x v="0"/>
    <s v="COMPLEXE SCOLAIRE EUREKA ADAMAVO"/>
    <x v="0"/>
    <s v="AFLAO SAGBADO"/>
    <s v="AFLAO SAGBADO"/>
    <s v="GOLFE"/>
    <x v="0"/>
    <x v="3"/>
    <x v="2"/>
    <x v="4"/>
    <n v="0"/>
    <m/>
  </r>
  <r>
    <n v="2010179"/>
    <x v="0"/>
    <s v="COMPLEXE SCOLAIRE EUREKA ADAMAVO"/>
    <x v="0"/>
    <s v="AFLAO SAGBADO"/>
    <s v="AFLAO SAGBADO"/>
    <s v="GOLFE"/>
    <x v="0"/>
    <x v="3"/>
    <x v="2"/>
    <x v="5"/>
    <n v="1"/>
    <m/>
  </r>
  <r>
    <n v="2010179"/>
    <x v="0"/>
    <s v="COMPLEXE SCOLAIRE EUREKA ADAMAVO"/>
    <x v="0"/>
    <s v="AFLAO SAGBADO"/>
    <s v="AFLAO SAGBADO"/>
    <s v="GOLFE"/>
    <x v="0"/>
    <x v="3"/>
    <x v="3"/>
    <x v="0"/>
    <n v="1"/>
    <n v="0"/>
  </r>
  <r>
    <n v="2010179"/>
    <x v="0"/>
    <s v="COMPLEXE SCOLAIRE EUREKA ADAMAVO"/>
    <x v="0"/>
    <s v="AFLAO SAGBADO"/>
    <s v="AFLAO SAGBADO"/>
    <s v="GOLFE"/>
    <x v="0"/>
    <x v="3"/>
    <x v="3"/>
    <x v="10"/>
    <n v="0"/>
    <n v="1"/>
  </r>
  <r>
    <n v="2010179"/>
    <x v="0"/>
    <s v="COMPLEXE SCOLAIRE EUREKA ADAMAVO"/>
    <x v="0"/>
    <s v="AFLAO SAGBADO"/>
    <s v="AFLAO SAGBADO"/>
    <s v="GOLFE"/>
    <x v="0"/>
    <x v="3"/>
    <x v="3"/>
    <x v="3"/>
    <n v="1"/>
    <n v="0"/>
  </r>
  <r>
    <n v="2010179"/>
    <x v="0"/>
    <s v="COMPLEXE SCOLAIRE EUREKA ADAMAVO"/>
    <x v="0"/>
    <s v="AFLAO SAGBADO"/>
    <s v="AFLAO SAGBADO"/>
    <s v="GOLFE"/>
    <x v="0"/>
    <x v="5"/>
    <x v="2"/>
    <x v="3"/>
    <n v="0"/>
    <n v="1"/>
  </r>
  <r>
    <n v="2010179"/>
    <x v="0"/>
    <s v="COMPLEXE SCOLAIRE EUREKA ADAMAVO"/>
    <x v="0"/>
    <s v="AFLAO SAGBADO"/>
    <s v="AFLAO SAGBADO"/>
    <s v="GOLFE"/>
    <x v="0"/>
    <x v="5"/>
    <x v="2"/>
    <x v="4"/>
    <n v="1"/>
    <n v="1"/>
  </r>
  <r>
    <n v="2010179"/>
    <x v="0"/>
    <s v="COMPLEXE SCOLAIRE EUREKA ADAMAVO"/>
    <x v="0"/>
    <s v="AFLAO SAGBADO"/>
    <s v="AFLAO SAGBADO"/>
    <s v="GOLFE"/>
    <x v="0"/>
    <x v="5"/>
    <x v="2"/>
    <x v="5"/>
    <n v="1"/>
    <n v="1"/>
  </r>
  <r>
    <n v="2010179"/>
    <x v="0"/>
    <s v="COMPLEXE SCOLAIRE EUREKA ADAMAVO"/>
    <x v="0"/>
    <s v="AFLAO SAGBADO"/>
    <s v="AFLAO SAGBADO"/>
    <s v="GOLFE"/>
    <x v="0"/>
    <x v="5"/>
    <x v="2"/>
    <x v="6"/>
    <n v="1"/>
    <n v="0"/>
  </r>
  <r>
    <n v="2010179"/>
    <x v="0"/>
    <s v="COMPLEXE SCOLAIRE EUREKA ADAMAVO"/>
    <x v="0"/>
    <s v="AFLAO SAGBADO"/>
    <s v="AFLAO SAGBADO"/>
    <s v="GOLFE"/>
    <x v="0"/>
    <x v="5"/>
    <x v="2"/>
    <x v="7"/>
    <n v="2"/>
    <n v="0"/>
  </r>
  <r>
    <n v="2010179"/>
    <x v="0"/>
    <s v="COMPLEXE SCOLAIRE EUREKA ADAMAVO"/>
    <x v="0"/>
    <s v="AFLAO SAGBADO"/>
    <s v="AFLAO SAGBADO"/>
    <s v="GOLFE"/>
    <x v="0"/>
    <x v="5"/>
    <x v="2"/>
    <x v="8"/>
    <n v="2"/>
    <n v="0"/>
  </r>
  <r>
    <n v="2010179"/>
    <x v="0"/>
    <s v="COMPLEXE SCOLAIRE EUREKA ADAMAVO"/>
    <x v="0"/>
    <s v="AFLAO SAGBADO"/>
    <s v="AFLAO SAGBADO"/>
    <s v="GOLFE"/>
    <x v="0"/>
    <x v="5"/>
    <x v="3"/>
    <x v="0"/>
    <n v="0"/>
    <m/>
  </r>
  <r>
    <n v="2010179"/>
    <x v="0"/>
    <s v="COMPLEXE SCOLAIRE EUREKA ADAMAVO"/>
    <x v="0"/>
    <s v="AFLAO SAGBADO"/>
    <s v="AFLAO SAGBADO"/>
    <s v="GOLFE"/>
    <x v="0"/>
    <x v="5"/>
    <x v="3"/>
    <x v="10"/>
    <n v="0"/>
    <n v="1"/>
  </r>
  <r>
    <n v="2010179"/>
    <x v="0"/>
    <s v="COMPLEXE SCOLAIRE EUREKA ADAMAVO"/>
    <x v="0"/>
    <s v="AFLAO SAGBADO"/>
    <s v="AFLAO SAGBADO"/>
    <s v="GOLFE"/>
    <x v="0"/>
    <x v="5"/>
    <x v="3"/>
    <x v="3"/>
    <n v="1"/>
    <n v="3"/>
  </r>
  <r>
    <n v="2010179"/>
    <x v="0"/>
    <s v="COMPLEXE SCOLAIRE EUREKA ADAMAVO"/>
    <x v="0"/>
    <s v="AFLAO SAGBADO"/>
    <s v="AFLAO SAGBADO"/>
    <s v="GOLFE"/>
    <x v="0"/>
    <x v="5"/>
    <x v="3"/>
    <x v="4"/>
    <n v="0"/>
    <n v="3"/>
  </r>
  <r>
    <n v="2010179"/>
    <x v="0"/>
    <s v="COMPLEXE SCOLAIRE EUREKA ADAMAVO"/>
    <x v="0"/>
    <s v="AFLAO SAGBADO"/>
    <s v="AFLAO SAGBADO"/>
    <s v="GOLFE"/>
    <x v="0"/>
    <x v="5"/>
    <x v="3"/>
    <x v="5"/>
    <n v="1"/>
    <n v="3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1"/>
    <x v="3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1"/>
    <x v="4"/>
    <n v="6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1"/>
    <x v="5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1"/>
    <x v="6"/>
    <n v="4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1"/>
    <x v="7"/>
    <n v="5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1"/>
    <x v="8"/>
    <n v="5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2"/>
    <x v="3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2"/>
    <x v="4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2"/>
    <x v="5"/>
    <n v="4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2"/>
    <x v="6"/>
    <n v="7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2"/>
    <x v="7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2"/>
    <x v="8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0"/>
    <x v="3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0"/>
    <x v="4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0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0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0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0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4"/>
    <x v="3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4"/>
    <x v="4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4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4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4"/>
    <x v="7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4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5"/>
    <x v="3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5"/>
    <x v="4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5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5"/>
    <x v="6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5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5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8"/>
    <x v="3"/>
    <n v="0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8"/>
    <x v="4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8"/>
    <x v="5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8"/>
    <x v="6"/>
    <n v="1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8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18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6"/>
    <x v="3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6"/>
    <x v="4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6"/>
    <x v="5"/>
    <n v="3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6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6"/>
    <x v="7"/>
    <n v="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6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7"/>
    <x v="3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7"/>
    <x v="4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7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7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7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8"/>
    <x v="3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8"/>
    <x v="4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8"/>
    <x v="5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8"/>
    <x v="6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8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9"/>
    <x v="3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9"/>
    <x v="4"/>
    <n v="7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9"/>
    <x v="5"/>
    <n v="28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9"/>
    <x v="6"/>
    <n v="2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9"/>
    <x v="7"/>
    <n v="4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9"/>
    <x v="8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39"/>
    <x v="9"/>
    <n v="17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0"/>
    <x v="3"/>
    <n v="17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0"/>
    <x v="4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0"/>
    <x v="5"/>
    <n v="4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0"/>
    <x v="6"/>
    <n v="2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0"/>
    <x v="7"/>
    <n v="28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0"/>
    <x v="8"/>
    <n v="7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0"/>
    <x v="9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1"/>
    <x v="3"/>
    <n v="2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1"/>
    <x v="4"/>
    <n v="28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1"/>
    <x v="5"/>
    <n v="7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1"/>
    <x v="6"/>
    <n v="40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1"/>
    <x v="7"/>
    <n v="10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1"/>
    <x v="8"/>
    <n v="17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0"/>
    <x v="41"/>
    <x v="9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1"/>
    <x v="10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1"/>
    <x v="3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1"/>
    <x v="4"/>
    <n v="3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1"/>
    <x v="5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1"/>
    <x v="6"/>
    <n v="9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1"/>
    <x v="7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2"/>
    <x v="3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2"/>
    <x v="4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2"/>
    <x v="5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2"/>
    <x v="6"/>
    <n v="6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2"/>
    <x v="7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2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0"/>
    <x v="4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0"/>
    <x v="5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0"/>
    <x v="6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0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0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0"/>
    <x v="9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4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4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4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4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4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5"/>
    <x v="4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5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5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5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5"/>
    <x v="8"/>
    <n v="1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8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8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8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8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18"/>
    <x v="9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6"/>
    <x v="5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6"/>
    <x v="6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6"/>
    <x v="7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6"/>
    <x v="8"/>
    <n v="1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6"/>
    <x v="9"/>
    <n v="1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7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7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7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7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7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8"/>
    <x v="6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8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8"/>
    <x v="8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9"/>
    <x v="4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9"/>
    <x v="5"/>
    <n v="3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9"/>
    <x v="6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9"/>
    <x v="7"/>
    <n v="6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9"/>
    <x v="8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39"/>
    <x v="9"/>
    <n v="6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40"/>
    <x v="4"/>
    <n v="1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40"/>
    <x v="5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40"/>
    <x v="6"/>
    <n v="2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40"/>
    <x v="7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40"/>
    <x v="8"/>
    <n v="1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40"/>
    <x v="9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41"/>
    <x v="1"/>
    <n v="0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41"/>
    <x v="4"/>
    <n v="1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41"/>
    <x v="5"/>
    <n v="8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41"/>
    <x v="6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41"/>
    <x v="7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41"/>
    <x v="8"/>
    <n v="2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2"/>
    <x v="41"/>
    <x v="9"/>
    <n v="5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1"/>
    <x v="3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1"/>
    <x v="4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1"/>
    <x v="5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1"/>
    <x v="6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1"/>
    <x v="7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1"/>
    <x v="8"/>
    <n v="0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1"/>
    <x v="9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2"/>
    <x v="1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2"/>
    <x v="3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2"/>
    <x v="4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2"/>
    <x v="6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2"/>
    <x v="7"/>
    <n v="2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2"/>
    <x v="8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2"/>
    <x v="9"/>
    <n v="8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0"/>
    <x v="1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0"/>
    <x v="6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0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0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0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4"/>
    <x v="1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4"/>
    <x v="7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4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4"/>
    <x v="9"/>
    <n v="0"/>
    <n v="1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5"/>
    <x v="1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5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5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5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8"/>
    <x v="1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8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18"/>
    <x v="9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6"/>
    <x v="1"/>
    <n v="6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6"/>
    <x v="6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6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6"/>
    <x v="8"/>
    <n v="6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6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7"/>
    <x v="1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7"/>
    <x v="6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7"/>
    <x v="7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7"/>
    <x v="8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7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8"/>
    <x v="7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8"/>
    <x v="8"/>
    <n v="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8"/>
    <x v="9"/>
    <n v="1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9"/>
    <x v="1"/>
    <n v="2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9"/>
    <x v="5"/>
    <n v="1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9"/>
    <x v="6"/>
    <n v="2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9"/>
    <x v="7"/>
    <n v="1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9"/>
    <x v="8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39"/>
    <x v="9"/>
    <n v="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40"/>
    <x v="1"/>
    <n v="6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40"/>
    <x v="5"/>
    <n v="1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40"/>
    <x v="6"/>
    <n v="1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40"/>
    <x v="7"/>
    <n v="4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40"/>
    <x v="8"/>
    <n v="1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40"/>
    <x v="9"/>
    <n v="2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41"/>
    <x v="1"/>
    <n v="12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41"/>
    <x v="5"/>
    <n v="20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41"/>
    <x v="6"/>
    <n v="1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41"/>
    <x v="7"/>
    <n v="3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41"/>
    <x v="8"/>
    <n v="15"/>
    <n v="0"/>
  </r>
  <r>
    <n v="2010181"/>
    <x v="0"/>
    <s v="CENTRE REGIONAL D'ENSEIGNEMENT TECHNIQUE ET DE FORMATION PROFESSIONNELLE REGION MARITIME"/>
    <x v="2"/>
    <s v="ADETIKOPE"/>
    <s v="AGOE-NYIVE"/>
    <s v="AGOE-NYIVE"/>
    <x v="0"/>
    <x v="4"/>
    <x v="41"/>
    <x v="9"/>
    <n v="6"/>
    <n v="0"/>
  </r>
  <r>
    <n v="2010183"/>
    <x v="0"/>
    <s v="CENTRE D'APPRENTISSAGE MARIA - AUXILLIADORA"/>
    <x v="1"/>
    <s v="ADETIKOPE"/>
    <s v="AGOE-NYIVE"/>
    <s v="AGOE-NYIVE"/>
    <x v="0"/>
    <x v="0"/>
    <x v="10"/>
    <x v="1"/>
    <n v="4"/>
    <n v="0"/>
  </r>
  <r>
    <n v="2010183"/>
    <x v="0"/>
    <s v="CENTRE D'APPRENTISSAGE MARIA - AUXILLIADORA"/>
    <x v="1"/>
    <s v="ADETIKOPE"/>
    <s v="AGOE-NYIVE"/>
    <s v="AGOE-NYIVE"/>
    <x v="0"/>
    <x v="0"/>
    <x v="10"/>
    <x v="10"/>
    <n v="6"/>
    <n v="0"/>
  </r>
  <r>
    <n v="2010183"/>
    <x v="0"/>
    <s v="CENTRE D'APPRENTISSAGE MARIA - AUXILLIADORA"/>
    <x v="1"/>
    <s v="ADETIKOPE"/>
    <s v="AGOE-NYIVE"/>
    <s v="AGOE-NYIVE"/>
    <x v="0"/>
    <x v="0"/>
    <x v="10"/>
    <x v="3"/>
    <n v="2"/>
    <n v="0"/>
  </r>
  <r>
    <n v="2010183"/>
    <x v="0"/>
    <s v="CENTRE D'APPRENTISSAGE MARIA - AUXILLIADORA"/>
    <x v="1"/>
    <s v="ADETIKOPE"/>
    <s v="AGOE-NYIVE"/>
    <s v="AGOE-NYIVE"/>
    <x v="0"/>
    <x v="0"/>
    <x v="10"/>
    <x v="4"/>
    <n v="2"/>
    <n v="0"/>
  </r>
  <r>
    <n v="2010183"/>
    <x v="0"/>
    <s v="CENTRE D'APPRENTISSAGE MARIA - AUXILLIADORA"/>
    <x v="1"/>
    <s v="ADETIKOPE"/>
    <s v="AGOE-NYIVE"/>
    <s v="AGOE-NYIVE"/>
    <x v="0"/>
    <x v="0"/>
    <x v="10"/>
    <x v="5"/>
    <n v="12"/>
    <n v="0"/>
  </r>
  <r>
    <n v="2010183"/>
    <x v="0"/>
    <s v="CENTRE D'APPRENTISSAGE MARIA - AUXILLIADORA"/>
    <x v="1"/>
    <s v="ADETIKOPE"/>
    <s v="AGOE-NYIVE"/>
    <s v="AGOE-NYIVE"/>
    <x v="0"/>
    <x v="0"/>
    <x v="10"/>
    <x v="6"/>
    <n v="4"/>
    <n v="0"/>
  </r>
  <r>
    <n v="2010183"/>
    <x v="0"/>
    <s v="CENTRE D'APPRENTISSAGE MARIA - AUXILLIADORA"/>
    <x v="1"/>
    <s v="ADETIKOPE"/>
    <s v="AGOE-NYIVE"/>
    <s v="AGOE-NYIVE"/>
    <x v="0"/>
    <x v="0"/>
    <x v="10"/>
    <x v="7"/>
    <n v="7"/>
    <n v="0"/>
  </r>
  <r>
    <n v="2010183"/>
    <x v="0"/>
    <s v="CENTRE D'APPRENTISSAGE MARIA - AUXILLIADORA"/>
    <x v="1"/>
    <s v="ADETIKOPE"/>
    <s v="AGOE-NYIVE"/>
    <s v="AGOE-NYIVE"/>
    <x v="0"/>
    <x v="0"/>
    <x v="10"/>
    <x v="8"/>
    <n v="1"/>
    <n v="0"/>
  </r>
  <r>
    <n v="2010183"/>
    <x v="0"/>
    <s v="CENTRE D'APPRENTISSAGE MARIA - AUXILLIADORA"/>
    <x v="1"/>
    <s v="ADETIKOPE"/>
    <s v="AGOE-NYIVE"/>
    <s v="AGOE-NYIVE"/>
    <x v="0"/>
    <x v="0"/>
    <x v="10"/>
    <x v="9"/>
    <n v="3"/>
    <n v="0"/>
  </r>
  <r>
    <n v="2010183"/>
    <x v="0"/>
    <s v="CENTRE D'APPRENTISSAGE MARIA - AUXILLIADORA"/>
    <x v="1"/>
    <s v="ADETIKOPE"/>
    <s v="AGOE-NYIVE"/>
    <s v="AGOE-NYIVE"/>
    <x v="0"/>
    <x v="0"/>
    <x v="13"/>
    <x v="1"/>
    <n v="2"/>
    <n v="0"/>
  </r>
  <r>
    <n v="2010183"/>
    <x v="0"/>
    <s v="CENTRE D'APPRENTISSAGE MARIA - AUXILLIADORA"/>
    <x v="1"/>
    <s v="ADETIKOPE"/>
    <s v="AGOE-NYIVE"/>
    <s v="AGOE-NYIVE"/>
    <x v="0"/>
    <x v="0"/>
    <x v="13"/>
    <x v="2"/>
    <n v="3"/>
    <n v="0"/>
  </r>
  <r>
    <n v="2010183"/>
    <x v="0"/>
    <s v="CENTRE D'APPRENTISSAGE MARIA - AUXILLIADORA"/>
    <x v="1"/>
    <s v="ADETIKOPE"/>
    <s v="AGOE-NYIVE"/>
    <s v="AGOE-NYIVE"/>
    <x v="0"/>
    <x v="0"/>
    <x v="13"/>
    <x v="10"/>
    <n v="3"/>
    <n v="0"/>
  </r>
  <r>
    <n v="2010183"/>
    <x v="0"/>
    <s v="CENTRE D'APPRENTISSAGE MARIA - AUXILLIADORA"/>
    <x v="1"/>
    <s v="ADETIKOPE"/>
    <s v="AGOE-NYIVE"/>
    <s v="AGOE-NYIVE"/>
    <x v="0"/>
    <x v="0"/>
    <x v="13"/>
    <x v="3"/>
    <n v="3"/>
    <n v="0"/>
  </r>
  <r>
    <n v="2010183"/>
    <x v="0"/>
    <s v="CENTRE D'APPRENTISSAGE MARIA - AUXILLIADORA"/>
    <x v="1"/>
    <s v="ADETIKOPE"/>
    <s v="AGOE-NYIVE"/>
    <s v="AGOE-NYIVE"/>
    <x v="0"/>
    <x v="0"/>
    <x v="13"/>
    <x v="4"/>
    <n v="4"/>
    <n v="0"/>
  </r>
  <r>
    <n v="2010183"/>
    <x v="0"/>
    <s v="CENTRE D'APPRENTISSAGE MARIA - AUXILLIADORA"/>
    <x v="1"/>
    <s v="ADETIKOPE"/>
    <s v="AGOE-NYIVE"/>
    <s v="AGOE-NYIVE"/>
    <x v="0"/>
    <x v="0"/>
    <x v="13"/>
    <x v="5"/>
    <n v="4"/>
    <n v="1"/>
  </r>
  <r>
    <n v="2010183"/>
    <x v="0"/>
    <s v="CENTRE D'APPRENTISSAGE MARIA - AUXILLIADORA"/>
    <x v="1"/>
    <s v="ADETIKOPE"/>
    <s v="AGOE-NYIVE"/>
    <s v="AGOE-NYIVE"/>
    <x v="0"/>
    <x v="0"/>
    <x v="13"/>
    <x v="9"/>
    <n v="2"/>
    <n v="0"/>
  </r>
  <r>
    <n v="2010183"/>
    <x v="0"/>
    <s v="CENTRE D'APPRENTISSAGE MARIA - AUXILLIADORA"/>
    <x v="1"/>
    <s v="ADETIKOPE"/>
    <s v="AGOE-NYIVE"/>
    <s v="AGOE-NYIVE"/>
    <x v="0"/>
    <x v="0"/>
    <x v="30"/>
    <x v="1"/>
    <n v="1"/>
    <n v="0"/>
  </r>
  <r>
    <n v="2010183"/>
    <x v="0"/>
    <s v="CENTRE D'APPRENTISSAGE MARIA - AUXILLIADORA"/>
    <x v="1"/>
    <s v="ADETIKOPE"/>
    <s v="AGOE-NYIVE"/>
    <s v="AGOE-NYIVE"/>
    <x v="0"/>
    <x v="0"/>
    <x v="30"/>
    <x v="2"/>
    <n v="4"/>
    <n v="0"/>
  </r>
  <r>
    <n v="2010183"/>
    <x v="0"/>
    <s v="CENTRE D'APPRENTISSAGE MARIA - AUXILLIADORA"/>
    <x v="1"/>
    <s v="ADETIKOPE"/>
    <s v="AGOE-NYIVE"/>
    <s v="AGOE-NYIVE"/>
    <x v="0"/>
    <x v="0"/>
    <x v="30"/>
    <x v="10"/>
    <n v="3"/>
    <n v="0"/>
  </r>
  <r>
    <n v="2010183"/>
    <x v="0"/>
    <s v="CENTRE D'APPRENTISSAGE MARIA - AUXILLIADORA"/>
    <x v="1"/>
    <s v="ADETIKOPE"/>
    <s v="AGOE-NYIVE"/>
    <s v="AGOE-NYIVE"/>
    <x v="0"/>
    <x v="0"/>
    <x v="30"/>
    <x v="3"/>
    <n v="3"/>
    <n v="0"/>
  </r>
  <r>
    <n v="2010183"/>
    <x v="0"/>
    <s v="CENTRE D'APPRENTISSAGE MARIA - AUXILLIADORA"/>
    <x v="1"/>
    <s v="ADETIKOPE"/>
    <s v="AGOE-NYIVE"/>
    <s v="AGOE-NYIVE"/>
    <x v="0"/>
    <x v="0"/>
    <x v="30"/>
    <x v="4"/>
    <n v="3"/>
    <n v="0"/>
  </r>
  <r>
    <n v="2010183"/>
    <x v="0"/>
    <s v="CENTRE D'APPRENTISSAGE MARIA - AUXILLIADORA"/>
    <x v="1"/>
    <s v="ADETIKOPE"/>
    <s v="AGOE-NYIVE"/>
    <s v="AGOE-NYIVE"/>
    <x v="0"/>
    <x v="0"/>
    <x v="30"/>
    <x v="5"/>
    <n v="3"/>
    <n v="0"/>
  </r>
  <r>
    <n v="2010183"/>
    <x v="0"/>
    <s v="CENTRE D'APPRENTISSAGE MARIA - AUXILLIADORA"/>
    <x v="1"/>
    <s v="ADETIKOPE"/>
    <s v="AGOE-NYIVE"/>
    <s v="AGOE-NYIVE"/>
    <x v="0"/>
    <x v="0"/>
    <x v="30"/>
    <x v="6"/>
    <n v="2"/>
    <n v="0"/>
  </r>
  <r>
    <n v="2010183"/>
    <x v="0"/>
    <s v="CENTRE D'APPRENTISSAGE MARIA - AUXILLIADORA"/>
    <x v="1"/>
    <s v="ADETIKOPE"/>
    <s v="AGOE-NYIVE"/>
    <s v="AGOE-NYIVE"/>
    <x v="0"/>
    <x v="0"/>
    <x v="30"/>
    <x v="7"/>
    <n v="2"/>
    <n v="0"/>
  </r>
  <r>
    <n v="2010183"/>
    <x v="0"/>
    <s v="CENTRE D'APPRENTISSAGE MARIA - AUXILLIADORA"/>
    <x v="1"/>
    <s v="ADETIKOPE"/>
    <s v="AGOE-NYIVE"/>
    <s v="AGOE-NYIVE"/>
    <x v="0"/>
    <x v="0"/>
    <x v="30"/>
    <x v="8"/>
    <n v="1"/>
    <n v="0"/>
  </r>
  <r>
    <n v="2010183"/>
    <x v="0"/>
    <s v="CENTRE D'APPRENTISSAGE MARIA - AUXILLIADORA"/>
    <x v="1"/>
    <s v="ADETIKOPE"/>
    <s v="AGOE-NYIVE"/>
    <s v="AGOE-NYIVE"/>
    <x v="0"/>
    <x v="0"/>
    <x v="16"/>
    <x v="1"/>
    <n v="2"/>
    <n v="0"/>
  </r>
  <r>
    <n v="2010183"/>
    <x v="0"/>
    <s v="CENTRE D'APPRENTISSAGE MARIA - AUXILLIADORA"/>
    <x v="1"/>
    <s v="ADETIKOPE"/>
    <s v="AGOE-NYIVE"/>
    <s v="AGOE-NYIVE"/>
    <x v="0"/>
    <x v="0"/>
    <x v="16"/>
    <x v="2"/>
    <n v="11"/>
    <n v="0"/>
  </r>
  <r>
    <n v="2010183"/>
    <x v="0"/>
    <s v="CENTRE D'APPRENTISSAGE MARIA - AUXILLIADORA"/>
    <x v="1"/>
    <s v="ADETIKOPE"/>
    <s v="AGOE-NYIVE"/>
    <s v="AGOE-NYIVE"/>
    <x v="0"/>
    <x v="0"/>
    <x v="16"/>
    <x v="10"/>
    <n v="10"/>
    <n v="0"/>
  </r>
  <r>
    <n v="2010183"/>
    <x v="0"/>
    <s v="CENTRE D'APPRENTISSAGE MARIA - AUXILLIADORA"/>
    <x v="1"/>
    <s v="ADETIKOPE"/>
    <s v="AGOE-NYIVE"/>
    <s v="AGOE-NYIVE"/>
    <x v="0"/>
    <x v="0"/>
    <x v="16"/>
    <x v="3"/>
    <n v="9"/>
    <n v="0"/>
  </r>
  <r>
    <n v="2010183"/>
    <x v="0"/>
    <s v="CENTRE D'APPRENTISSAGE MARIA - AUXILLIADORA"/>
    <x v="1"/>
    <s v="ADETIKOPE"/>
    <s v="AGOE-NYIVE"/>
    <s v="AGOE-NYIVE"/>
    <x v="0"/>
    <x v="0"/>
    <x v="16"/>
    <x v="4"/>
    <n v="4"/>
    <n v="0"/>
  </r>
  <r>
    <n v="2010183"/>
    <x v="0"/>
    <s v="CENTRE D'APPRENTISSAGE MARIA - AUXILLIADORA"/>
    <x v="1"/>
    <s v="ADETIKOPE"/>
    <s v="AGOE-NYIVE"/>
    <s v="AGOE-NYIVE"/>
    <x v="0"/>
    <x v="0"/>
    <x v="16"/>
    <x v="5"/>
    <n v="8"/>
    <n v="0"/>
  </r>
  <r>
    <n v="2010183"/>
    <x v="0"/>
    <s v="CENTRE D'APPRENTISSAGE MARIA - AUXILLIADORA"/>
    <x v="1"/>
    <s v="ADETIKOPE"/>
    <s v="AGOE-NYIVE"/>
    <s v="AGOE-NYIVE"/>
    <x v="0"/>
    <x v="0"/>
    <x v="16"/>
    <x v="6"/>
    <n v="13"/>
    <n v="0"/>
  </r>
  <r>
    <n v="2010183"/>
    <x v="0"/>
    <s v="CENTRE D'APPRENTISSAGE MARIA - AUXILLIADORA"/>
    <x v="1"/>
    <s v="ADETIKOPE"/>
    <s v="AGOE-NYIVE"/>
    <s v="AGOE-NYIVE"/>
    <x v="0"/>
    <x v="0"/>
    <x v="16"/>
    <x v="7"/>
    <n v="6"/>
    <n v="0"/>
  </r>
  <r>
    <n v="2010183"/>
    <x v="0"/>
    <s v="CENTRE D'APPRENTISSAGE MARIA - AUXILLIADORA"/>
    <x v="1"/>
    <s v="ADETIKOPE"/>
    <s v="AGOE-NYIVE"/>
    <s v="AGOE-NYIVE"/>
    <x v="0"/>
    <x v="0"/>
    <x v="16"/>
    <x v="8"/>
    <n v="4"/>
    <n v="0"/>
  </r>
  <r>
    <n v="2010183"/>
    <x v="0"/>
    <s v="CENTRE D'APPRENTISSAGE MARIA - AUXILLIADORA"/>
    <x v="1"/>
    <s v="ADETIKOPE"/>
    <s v="AGOE-NYIVE"/>
    <s v="AGOE-NYIVE"/>
    <x v="0"/>
    <x v="2"/>
    <x v="10"/>
    <x v="1"/>
    <n v="2"/>
    <n v="0"/>
  </r>
  <r>
    <n v="2010183"/>
    <x v="0"/>
    <s v="CENTRE D'APPRENTISSAGE MARIA - AUXILLIADORA"/>
    <x v="1"/>
    <s v="ADETIKOPE"/>
    <s v="AGOE-NYIVE"/>
    <s v="AGOE-NYIVE"/>
    <x v="0"/>
    <x v="2"/>
    <x v="10"/>
    <x v="3"/>
    <n v="14"/>
    <n v="0"/>
  </r>
  <r>
    <n v="2010183"/>
    <x v="0"/>
    <s v="CENTRE D'APPRENTISSAGE MARIA - AUXILLIADORA"/>
    <x v="1"/>
    <s v="ADETIKOPE"/>
    <s v="AGOE-NYIVE"/>
    <s v="AGOE-NYIVE"/>
    <x v="0"/>
    <x v="2"/>
    <x v="10"/>
    <x v="4"/>
    <n v="3"/>
    <n v="0"/>
  </r>
  <r>
    <n v="2010183"/>
    <x v="0"/>
    <s v="CENTRE D'APPRENTISSAGE MARIA - AUXILLIADORA"/>
    <x v="1"/>
    <s v="ADETIKOPE"/>
    <s v="AGOE-NYIVE"/>
    <s v="AGOE-NYIVE"/>
    <x v="0"/>
    <x v="2"/>
    <x v="10"/>
    <x v="5"/>
    <n v="3"/>
    <n v="0"/>
  </r>
  <r>
    <n v="2010183"/>
    <x v="0"/>
    <s v="CENTRE D'APPRENTISSAGE MARIA - AUXILLIADORA"/>
    <x v="1"/>
    <s v="ADETIKOPE"/>
    <s v="AGOE-NYIVE"/>
    <s v="AGOE-NYIVE"/>
    <x v="0"/>
    <x v="2"/>
    <x v="10"/>
    <x v="6"/>
    <n v="3"/>
    <n v="0"/>
  </r>
  <r>
    <n v="2010183"/>
    <x v="0"/>
    <s v="CENTRE D'APPRENTISSAGE MARIA - AUXILLIADORA"/>
    <x v="1"/>
    <s v="ADETIKOPE"/>
    <s v="AGOE-NYIVE"/>
    <s v="AGOE-NYIVE"/>
    <x v="0"/>
    <x v="2"/>
    <x v="10"/>
    <x v="7"/>
    <n v="4"/>
    <n v="0"/>
  </r>
  <r>
    <n v="2010183"/>
    <x v="0"/>
    <s v="CENTRE D'APPRENTISSAGE MARIA - AUXILLIADORA"/>
    <x v="1"/>
    <s v="ADETIKOPE"/>
    <s v="AGOE-NYIVE"/>
    <s v="AGOE-NYIVE"/>
    <x v="0"/>
    <x v="2"/>
    <x v="10"/>
    <x v="8"/>
    <n v="3"/>
    <n v="0"/>
  </r>
  <r>
    <n v="2010183"/>
    <x v="0"/>
    <s v="CENTRE D'APPRENTISSAGE MARIA - AUXILLIADORA"/>
    <x v="1"/>
    <s v="ADETIKOPE"/>
    <s v="AGOE-NYIVE"/>
    <s v="AGOE-NYIVE"/>
    <x v="0"/>
    <x v="2"/>
    <x v="10"/>
    <x v="9"/>
    <n v="3"/>
    <n v="0"/>
  </r>
  <r>
    <n v="2010183"/>
    <x v="0"/>
    <s v="CENTRE D'APPRENTISSAGE MARIA - AUXILLIADORA"/>
    <x v="1"/>
    <s v="ADETIKOPE"/>
    <s v="AGOE-NYIVE"/>
    <s v="AGOE-NYIVE"/>
    <x v="0"/>
    <x v="2"/>
    <x v="13"/>
    <x v="1"/>
    <n v="2"/>
    <n v="0"/>
  </r>
  <r>
    <n v="2010183"/>
    <x v="0"/>
    <s v="CENTRE D'APPRENTISSAGE MARIA - AUXILLIADORA"/>
    <x v="1"/>
    <s v="ADETIKOPE"/>
    <s v="AGOE-NYIVE"/>
    <s v="AGOE-NYIVE"/>
    <x v="0"/>
    <x v="2"/>
    <x v="13"/>
    <x v="10"/>
    <n v="1"/>
    <n v="0"/>
  </r>
  <r>
    <n v="2010183"/>
    <x v="0"/>
    <s v="CENTRE D'APPRENTISSAGE MARIA - AUXILLIADORA"/>
    <x v="1"/>
    <s v="ADETIKOPE"/>
    <s v="AGOE-NYIVE"/>
    <s v="AGOE-NYIVE"/>
    <x v="0"/>
    <x v="2"/>
    <x v="13"/>
    <x v="3"/>
    <n v="3"/>
    <n v="0"/>
  </r>
  <r>
    <n v="2010183"/>
    <x v="0"/>
    <s v="CENTRE D'APPRENTISSAGE MARIA - AUXILLIADORA"/>
    <x v="1"/>
    <s v="ADETIKOPE"/>
    <s v="AGOE-NYIVE"/>
    <s v="AGOE-NYIVE"/>
    <x v="0"/>
    <x v="2"/>
    <x v="13"/>
    <x v="4"/>
    <n v="1"/>
    <n v="0"/>
  </r>
  <r>
    <n v="2010183"/>
    <x v="0"/>
    <s v="CENTRE D'APPRENTISSAGE MARIA - AUXILLIADORA"/>
    <x v="1"/>
    <s v="ADETIKOPE"/>
    <s v="AGOE-NYIVE"/>
    <s v="AGOE-NYIVE"/>
    <x v="0"/>
    <x v="2"/>
    <x v="13"/>
    <x v="7"/>
    <n v="1"/>
    <n v="1"/>
  </r>
  <r>
    <n v="2010183"/>
    <x v="0"/>
    <s v="CENTRE D'APPRENTISSAGE MARIA - AUXILLIADORA"/>
    <x v="1"/>
    <s v="ADETIKOPE"/>
    <s v="AGOE-NYIVE"/>
    <s v="AGOE-NYIVE"/>
    <x v="0"/>
    <x v="2"/>
    <x v="13"/>
    <x v="8"/>
    <n v="4"/>
    <n v="0"/>
  </r>
  <r>
    <n v="2010183"/>
    <x v="0"/>
    <s v="CENTRE D'APPRENTISSAGE MARIA - AUXILLIADORA"/>
    <x v="1"/>
    <s v="ADETIKOPE"/>
    <s v="AGOE-NYIVE"/>
    <s v="AGOE-NYIVE"/>
    <x v="0"/>
    <x v="2"/>
    <x v="13"/>
    <x v="9"/>
    <n v="2"/>
    <n v="1"/>
  </r>
  <r>
    <n v="2010183"/>
    <x v="0"/>
    <s v="CENTRE D'APPRENTISSAGE MARIA - AUXILLIADORA"/>
    <x v="1"/>
    <s v="ADETIKOPE"/>
    <s v="AGOE-NYIVE"/>
    <s v="AGOE-NYIVE"/>
    <x v="0"/>
    <x v="2"/>
    <x v="30"/>
    <x v="10"/>
    <n v="4"/>
    <n v="0"/>
  </r>
  <r>
    <n v="2010183"/>
    <x v="0"/>
    <s v="CENTRE D'APPRENTISSAGE MARIA - AUXILLIADORA"/>
    <x v="1"/>
    <s v="ADETIKOPE"/>
    <s v="AGOE-NYIVE"/>
    <s v="AGOE-NYIVE"/>
    <x v="0"/>
    <x v="2"/>
    <x v="30"/>
    <x v="3"/>
    <n v="4"/>
    <n v="0"/>
  </r>
  <r>
    <n v="2010183"/>
    <x v="0"/>
    <s v="CENTRE D'APPRENTISSAGE MARIA - AUXILLIADORA"/>
    <x v="1"/>
    <s v="ADETIKOPE"/>
    <s v="AGOE-NYIVE"/>
    <s v="AGOE-NYIVE"/>
    <x v="0"/>
    <x v="2"/>
    <x v="30"/>
    <x v="4"/>
    <n v="3"/>
    <n v="0"/>
  </r>
  <r>
    <n v="2010183"/>
    <x v="0"/>
    <s v="CENTRE D'APPRENTISSAGE MARIA - AUXILLIADORA"/>
    <x v="1"/>
    <s v="ADETIKOPE"/>
    <s v="AGOE-NYIVE"/>
    <s v="AGOE-NYIVE"/>
    <x v="0"/>
    <x v="2"/>
    <x v="30"/>
    <x v="5"/>
    <n v="2"/>
    <n v="0"/>
  </r>
  <r>
    <n v="2010183"/>
    <x v="0"/>
    <s v="CENTRE D'APPRENTISSAGE MARIA - AUXILLIADORA"/>
    <x v="1"/>
    <s v="ADETIKOPE"/>
    <s v="AGOE-NYIVE"/>
    <s v="AGOE-NYIVE"/>
    <x v="0"/>
    <x v="2"/>
    <x v="30"/>
    <x v="6"/>
    <n v="3"/>
    <n v="0"/>
  </r>
  <r>
    <n v="2010183"/>
    <x v="0"/>
    <s v="CENTRE D'APPRENTISSAGE MARIA - AUXILLIADORA"/>
    <x v="1"/>
    <s v="ADETIKOPE"/>
    <s v="AGOE-NYIVE"/>
    <s v="AGOE-NYIVE"/>
    <x v="0"/>
    <x v="2"/>
    <x v="30"/>
    <x v="7"/>
    <n v="4"/>
    <n v="0"/>
  </r>
  <r>
    <n v="2010183"/>
    <x v="0"/>
    <s v="CENTRE D'APPRENTISSAGE MARIA - AUXILLIADORA"/>
    <x v="1"/>
    <s v="ADETIKOPE"/>
    <s v="AGOE-NYIVE"/>
    <s v="AGOE-NYIVE"/>
    <x v="0"/>
    <x v="2"/>
    <x v="30"/>
    <x v="9"/>
    <n v="1"/>
    <n v="0"/>
  </r>
  <r>
    <n v="2010183"/>
    <x v="0"/>
    <s v="CENTRE D'APPRENTISSAGE MARIA - AUXILLIADORA"/>
    <x v="1"/>
    <s v="ADETIKOPE"/>
    <s v="AGOE-NYIVE"/>
    <s v="AGOE-NYIVE"/>
    <x v="0"/>
    <x v="2"/>
    <x v="16"/>
    <x v="1"/>
    <n v="5"/>
    <n v="0"/>
  </r>
  <r>
    <n v="2010183"/>
    <x v="0"/>
    <s v="CENTRE D'APPRENTISSAGE MARIA - AUXILLIADORA"/>
    <x v="1"/>
    <s v="ADETIKOPE"/>
    <s v="AGOE-NYIVE"/>
    <s v="AGOE-NYIVE"/>
    <x v="0"/>
    <x v="2"/>
    <x v="16"/>
    <x v="10"/>
    <n v="10"/>
    <n v="0"/>
  </r>
  <r>
    <n v="2010183"/>
    <x v="0"/>
    <s v="CENTRE D'APPRENTISSAGE MARIA - AUXILLIADORA"/>
    <x v="1"/>
    <s v="ADETIKOPE"/>
    <s v="AGOE-NYIVE"/>
    <s v="AGOE-NYIVE"/>
    <x v="0"/>
    <x v="2"/>
    <x v="16"/>
    <x v="3"/>
    <n v="4"/>
    <n v="0"/>
  </r>
  <r>
    <n v="2010183"/>
    <x v="0"/>
    <s v="CENTRE D'APPRENTISSAGE MARIA - AUXILLIADORA"/>
    <x v="1"/>
    <s v="ADETIKOPE"/>
    <s v="AGOE-NYIVE"/>
    <s v="AGOE-NYIVE"/>
    <x v="0"/>
    <x v="2"/>
    <x v="16"/>
    <x v="4"/>
    <n v="5"/>
    <n v="0"/>
  </r>
  <r>
    <n v="2010183"/>
    <x v="0"/>
    <s v="CENTRE D'APPRENTISSAGE MARIA - AUXILLIADORA"/>
    <x v="1"/>
    <s v="ADETIKOPE"/>
    <s v="AGOE-NYIVE"/>
    <s v="AGOE-NYIVE"/>
    <x v="0"/>
    <x v="2"/>
    <x v="16"/>
    <x v="5"/>
    <n v="5"/>
    <n v="0"/>
  </r>
  <r>
    <n v="2010183"/>
    <x v="0"/>
    <s v="CENTRE D'APPRENTISSAGE MARIA - AUXILLIADORA"/>
    <x v="1"/>
    <s v="ADETIKOPE"/>
    <s v="AGOE-NYIVE"/>
    <s v="AGOE-NYIVE"/>
    <x v="0"/>
    <x v="2"/>
    <x v="16"/>
    <x v="6"/>
    <n v="8"/>
    <n v="0"/>
  </r>
  <r>
    <n v="2010183"/>
    <x v="0"/>
    <s v="CENTRE D'APPRENTISSAGE MARIA - AUXILLIADORA"/>
    <x v="1"/>
    <s v="ADETIKOPE"/>
    <s v="AGOE-NYIVE"/>
    <s v="AGOE-NYIVE"/>
    <x v="0"/>
    <x v="2"/>
    <x v="16"/>
    <x v="7"/>
    <n v="7"/>
    <n v="0"/>
  </r>
  <r>
    <n v="2010183"/>
    <x v="0"/>
    <s v="CENTRE D'APPRENTISSAGE MARIA - AUXILLIADORA"/>
    <x v="1"/>
    <s v="ADETIKOPE"/>
    <s v="AGOE-NYIVE"/>
    <s v="AGOE-NYIVE"/>
    <x v="0"/>
    <x v="2"/>
    <x v="16"/>
    <x v="8"/>
    <n v="5"/>
    <n v="0"/>
  </r>
  <r>
    <n v="2010183"/>
    <x v="0"/>
    <s v="CENTRE D'APPRENTISSAGE MARIA - AUXILLIADORA"/>
    <x v="1"/>
    <s v="ADETIKOPE"/>
    <s v="AGOE-NYIVE"/>
    <s v="AGOE-NYIVE"/>
    <x v="0"/>
    <x v="2"/>
    <x v="16"/>
    <x v="9"/>
    <n v="5"/>
    <n v="0"/>
  </r>
  <r>
    <n v="2010183"/>
    <x v="0"/>
    <s v="CENTRE D'APPRENTISSAGE MARIA - AUXILLIADORA"/>
    <x v="1"/>
    <s v="ADETIKOPE"/>
    <s v="AGOE-NYIVE"/>
    <s v="AGOE-NYIVE"/>
    <x v="0"/>
    <x v="4"/>
    <x v="10"/>
    <x v="1"/>
    <n v="3"/>
    <n v="0"/>
  </r>
  <r>
    <n v="2010183"/>
    <x v="0"/>
    <s v="CENTRE D'APPRENTISSAGE MARIA - AUXILLIADORA"/>
    <x v="1"/>
    <s v="ADETIKOPE"/>
    <s v="AGOE-NYIVE"/>
    <s v="AGOE-NYIVE"/>
    <x v="0"/>
    <x v="4"/>
    <x v="10"/>
    <x v="5"/>
    <n v="4"/>
    <n v="0"/>
  </r>
  <r>
    <n v="2010183"/>
    <x v="0"/>
    <s v="CENTRE D'APPRENTISSAGE MARIA - AUXILLIADORA"/>
    <x v="1"/>
    <s v="ADETIKOPE"/>
    <s v="AGOE-NYIVE"/>
    <s v="AGOE-NYIVE"/>
    <x v="0"/>
    <x v="4"/>
    <x v="10"/>
    <x v="6"/>
    <n v="1"/>
    <n v="0"/>
  </r>
  <r>
    <n v="2010183"/>
    <x v="0"/>
    <s v="CENTRE D'APPRENTISSAGE MARIA - AUXILLIADORA"/>
    <x v="1"/>
    <s v="ADETIKOPE"/>
    <s v="AGOE-NYIVE"/>
    <s v="AGOE-NYIVE"/>
    <x v="0"/>
    <x v="4"/>
    <x v="10"/>
    <x v="7"/>
    <n v="2"/>
    <n v="0"/>
  </r>
  <r>
    <n v="2010183"/>
    <x v="0"/>
    <s v="CENTRE D'APPRENTISSAGE MARIA - AUXILLIADORA"/>
    <x v="1"/>
    <s v="ADETIKOPE"/>
    <s v="AGOE-NYIVE"/>
    <s v="AGOE-NYIVE"/>
    <x v="0"/>
    <x v="4"/>
    <x v="10"/>
    <x v="9"/>
    <n v="6"/>
    <n v="2"/>
  </r>
  <r>
    <n v="2010183"/>
    <x v="0"/>
    <s v="CENTRE D'APPRENTISSAGE MARIA - AUXILLIADORA"/>
    <x v="1"/>
    <s v="ADETIKOPE"/>
    <s v="AGOE-NYIVE"/>
    <s v="AGOE-NYIVE"/>
    <x v="0"/>
    <x v="4"/>
    <x v="13"/>
    <x v="1"/>
    <n v="3"/>
    <n v="0"/>
  </r>
  <r>
    <n v="2010183"/>
    <x v="0"/>
    <s v="CENTRE D'APPRENTISSAGE MARIA - AUXILLIADORA"/>
    <x v="1"/>
    <s v="ADETIKOPE"/>
    <s v="AGOE-NYIVE"/>
    <s v="AGOE-NYIVE"/>
    <x v="0"/>
    <x v="4"/>
    <x v="13"/>
    <x v="4"/>
    <n v="3"/>
    <n v="0"/>
  </r>
  <r>
    <n v="2010183"/>
    <x v="0"/>
    <s v="CENTRE D'APPRENTISSAGE MARIA - AUXILLIADORA"/>
    <x v="1"/>
    <s v="ADETIKOPE"/>
    <s v="AGOE-NYIVE"/>
    <s v="AGOE-NYIVE"/>
    <x v="0"/>
    <x v="4"/>
    <x v="13"/>
    <x v="5"/>
    <n v="3"/>
    <n v="0"/>
  </r>
  <r>
    <n v="2010183"/>
    <x v="0"/>
    <s v="CENTRE D'APPRENTISSAGE MARIA - AUXILLIADORA"/>
    <x v="1"/>
    <s v="ADETIKOPE"/>
    <s v="AGOE-NYIVE"/>
    <s v="AGOE-NYIVE"/>
    <x v="0"/>
    <x v="4"/>
    <x v="13"/>
    <x v="6"/>
    <n v="1"/>
    <n v="0"/>
  </r>
  <r>
    <n v="2010183"/>
    <x v="0"/>
    <s v="CENTRE D'APPRENTISSAGE MARIA - AUXILLIADORA"/>
    <x v="1"/>
    <s v="ADETIKOPE"/>
    <s v="AGOE-NYIVE"/>
    <s v="AGOE-NYIVE"/>
    <x v="0"/>
    <x v="4"/>
    <x v="13"/>
    <x v="7"/>
    <n v="0"/>
    <n v="1"/>
  </r>
  <r>
    <n v="2010183"/>
    <x v="0"/>
    <s v="CENTRE D'APPRENTISSAGE MARIA - AUXILLIADORA"/>
    <x v="1"/>
    <s v="ADETIKOPE"/>
    <s v="AGOE-NYIVE"/>
    <s v="AGOE-NYIVE"/>
    <x v="0"/>
    <x v="4"/>
    <x v="13"/>
    <x v="8"/>
    <n v="2"/>
    <n v="0"/>
  </r>
  <r>
    <n v="2010183"/>
    <x v="0"/>
    <s v="CENTRE D'APPRENTISSAGE MARIA - AUXILLIADORA"/>
    <x v="1"/>
    <s v="ADETIKOPE"/>
    <s v="AGOE-NYIVE"/>
    <s v="AGOE-NYIVE"/>
    <x v="0"/>
    <x v="4"/>
    <x v="13"/>
    <x v="9"/>
    <n v="1"/>
    <n v="0"/>
  </r>
  <r>
    <n v="2010183"/>
    <x v="0"/>
    <s v="CENTRE D'APPRENTISSAGE MARIA - AUXILLIADORA"/>
    <x v="1"/>
    <s v="ADETIKOPE"/>
    <s v="AGOE-NYIVE"/>
    <s v="AGOE-NYIVE"/>
    <x v="0"/>
    <x v="4"/>
    <x v="30"/>
    <x v="4"/>
    <n v="5"/>
    <n v="0"/>
  </r>
  <r>
    <n v="2010183"/>
    <x v="0"/>
    <s v="CENTRE D'APPRENTISSAGE MARIA - AUXILLIADORA"/>
    <x v="1"/>
    <s v="ADETIKOPE"/>
    <s v="AGOE-NYIVE"/>
    <s v="AGOE-NYIVE"/>
    <x v="0"/>
    <x v="4"/>
    <x v="30"/>
    <x v="5"/>
    <n v="6"/>
    <n v="1"/>
  </r>
  <r>
    <n v="2010183"/>
    <x v="0"/>
    <s v="CENTRE D'APPRENTISSAGE MARIA - AUXILLIADORA"/>
    <x v="1"/>
    <s v="ADETIKOPE"/>
    <s v="AGOE-NYIVE"/>
    <s v="AGOE-NYIVE"/>
    <x v="0"/>
    <x v="4"/>
    <x v="30"/>
    <x v="9"/>
    <n v="3"/>
    <n v="0"/>
  </r>
  <r>
    <n v="2010183"/>
    <x v="0"/>
    <s v="CENTRE D'APPRENTISSAGE MARIA - AUXILLIADORA"/>
    <x v="1"/>
    <s v="ADETIKOPE"/>
    <s v="AGOE-NYIVE"/>
    <s v="AGOE-NYIVE"/>
    <x v="0"/>
    <x v="4"/>
    <x v="16"/>
    <x v="4"/>
    <n v="10"/>
    <n v="0"/>
  </r>
  <r>
    <n v="2010183"/>
    <x v="0"/>
    <s v="CENTRE D'APPRENTISSAGE MARIA - AUXILLIADORA"/>
    <x v="1"/>
    <s v="ADETIKOPE"/>
    <s v="AGOE-NYIVE"/>
    <s v="AGOE-NYIVE"/>
    <x v="0"/>
    <x v="4"/>
    <x v="16"/>
    <x v="5"/>
    <n v="5"/>
    <n v="0"/>
  </r>
  <r>
    <n v="2010183"/>
    <x v="0"/>
    <s v="CENTRE D'APPRENTISSAGE MARIA - AUXILLIADORA"/>
    <x v="1"/>
    <s v="ADETIKOPE"/>
    <s v="AGOE-NYIVE"/>
    <s v="AGOE-NYIVE"/>
    <x v="0"/>
    <x v="4"/>
    <x v="16"/>
    <x v="6"/>
    <n v="13"/>
    <n v="0"/>
  </r>
  <r>
    <n v="2010183"/>
    <x v="0"/>
    <s v="CENTRE D'APPRENTISSAGE MARIA - AUXILLIADORA"/>
    <x v="1"/>
    <s v="ADETIKOPE"/>
    <s v="AGOE-NYIVE"/>
    <s v="AGOE-NYIVE"/>
    <x v="0"/>
    <x v="4"/>
    <x v="16"/>
    <x v="7"/>
    <n v="5"/>
    <n v="0"/>
  </r>
  <r>
    <n v="2010183"/>
    <x v="0"/>
    <s v="CENTRE D'APPRENTISSAGE MARIA - AUXILLIADORA"/>
    <x v="1"/>
    <s v="ADETIKOPE"/>
    <s v="AGOE-NYIVE"/>
    <s v="AGOE-NYIVE"/>
    <x v="0"/>
    <x v="4"/>
    <x v="16"/>
    <x v="8"/>
    <n v="3"/>
    <n v="0"/>
  </r>
  <r>
    <n v="2010183"/>
    <x v="0"/>
    <s v="CENTRE D'APPRENTISSAGE MARIA - AUXILLIADORA"/>
    <x v="1"/>
    <s v="ADETIKOPE"/>
    <s v="AGOE-NYIVE"/>
    <s v="AGOE-NYIVE"/>
    <x v="0"/>
    <x v="4"/>
    <x v="16"/>
    <x v="9"/>
    <n v="2"/>
    <n v="0"/>
  </r>
  <r>
    <n v="2010185"/>
    <x v="0"/>
    <s v="ECOLE POLYTECHNIQUE D'INFORMATIQUE D'ELECTRONIQUE ET DE GESTION (EPIEG) - ANFAME"/>
    <x v="0"/>
    <s v="ADETIKOPE"/>
    <s v="AGOE-NYIVE"/>
    <s v="AGOE-NYIVE"/>
    <x v="0"/>
    <x v="1"/>
    <x v="17"/>
    <x v="2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1"/>
    <x v="17"/>
    <x v="10"/>
    <n v="2"/>
    <n v="0"/>
  </r>
  <r>
    <n v="2010185"/>
    <x v="0"/>
    <s v="ECOLE POLYTECHNIQUE D'INFORMATIQUE D'ELECTRONIQUE ET DE GESTION (EPIEG) - ANFAME"/>
    <x v="0"/>
    <s v="ADETIKOPE"/>
    <s v="AGOE-NYIVE"/>
    <s v="AGOE-NYIVE"/>
    <x v="0"/>
    <x v="1"/>
    <x v="17"/>
    <x v="3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1"/>
    <x v="17"/>
    <x v="4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1"/>
    <x v="2"/>
    <x v="10"/>
    <n v="4"/>
    <n v="8"/>
  </r>
  <r>
    <n v="2010185"/>
    <x v="0"/>
    <s v="ECOLE POLYTECHNIQUE D'INFORMATIQUE D'ELECTRONIQUE ET DE GESTION (EPIEG) - ANFAME"/>
    <x v="0"/>
    <s v="ADETIKOPE"/>
    <s v="AGOE-NYIVE"/>
    <s v="AGOE-NYIVE"/>
    <x v="0"/>
    <x v="1"/>
    <x v="2"/>
    <x v="3"/>
    <n v="5"/>
    <n v="1"/>
  </r>
  <r>
    <n v="2010185"/>
    <x v="0"/>
    <s v="ECOLE POLYTECHNIQUE D'INFORMATIQUE D'ELECTRONIQUE ET DE GESTION (EPIEG) - ANFAME"/>
    <x v="0"/>
    <s v="ADETIKOPE"/>
    <s v="AGOE-NYIVE"/>
    <s v="AGOE-NYIVE"/>
    <x v="0"/>
    <x v="1"/>
    <x v="2"/>
    <x v="4"/>
    <n v="1"/>
    <n v="3"/>
  </r>
  <r>
    <n v="2010185"/>
    <x v="0"/>
    <s v="ECOLE POLYTECHNIQUE D'INFORMATIQUE D'ELECTRONIQUE ET DE GESTION (EPIEG) - ANFAME"/>
    <x v="0"/>
    <s v="ADETIKOPE"/>
    <s v="AGOE-NYIVE"/>
    <s v="AGOE-NYIVE"/>
    <x v="0"/>
    <x v="1"/>
    <x v="2"/>
    <x v="5"/>
    <n v="0"/>
    <n v="4"/>
  </r>
  <r>
    <n v="2010185"/>
    <x v="0"/>
    <s v="ECOLE POLYTECHNIQUE D'INFORMATIQUE D'ELECTRONIQUE ET DE GESTION (EPIEG) - ANFAME"/>
    <x v="0"/>
    <s v="ADETIKOPE"/>
    <s v="AGOE-NYIVE"/>
    <s v="AGOE-NYIVE"/>
    <x v="0"/>
    <x v="1"/>
    <x v="3"/>
    <x v="0"/>
    <n v="0"/>
    <n v="1"/>
  </r>
  <r>
    <n v="2010185"/>
    <x v="0"/>
    <s v="ECOLE POLYTECHNIQUE D'INFORMATIQUE D'ELECTRONIQUE ET DE GESTION (EPIEG) - ANFAME"/>
    <x v="0"/>
    <s v="ADETIKOPE"/>
    <s v="AGOE-NYIVE"/>
    <s v="AGOE-NYIVE"/>
    <x v="0"/>
    <x v="1"/>
    <x v="3"/>
    <x v="2"/>
    <n v="1"/>
    <n v="4"/>
  </r>
  <r>
    <n v="2010185"/>
    <x v="0"/>
    <s v="ECOLE POLYTECHNIQUE D'INFORMATIQUE D'ELECTRONIQUE ET DE GESTION (EPIEG) - ANFAME"/>
    <x v="0"/>
    <s v="ADETIKOPE"/>
    <s v="AGOE-NYIVE"/>
    <s v="AGOE-NYIVE"/>
    <x v="0"/>
    <x v="1"/>
    <x v="3"/>
    <x v="10"/>
    <n v="5"/>
    <n v="4"/>
  </r>
  <r>
    <n v="2010185"/>
    <x v="0"/>
    <s v="ECOLE POLYTECHNIQUE D'INFORMATIQUE D'ELECTRONIQUE ET DE GESTION (EPIEG) - ANFAME"/>
    <x v="0"/>
    <s v="ADETIKOPE"/>
    <s v="AGOE-NYIVE"/>
    <s v="AGOE-NYIVE"/>
    <x v="0"/>
    <x v="1"/>
    <x v="3"/>
    <x v="3"/>
    <n v="2"/>
    <n v="2"/>
  </r>
  <r>
    <n v="2010185"/>
    <x v="0"/>
    <s v="ECOLE POLYTECHNIQUE D'INFORMATIQUE D'ELECTRONIQUE ET DE GESTION (EPIEG) - ANFAME"/>
    <x v="0"/>
    <s v="ADETIKOPE"/>
    <s v="AGOE-NYIVE"/>
    <s v="AGOE-NYIVE"/>
    <x v="0"/>
    <x v="1"/>
    <x v="3"/>
    <x v="4"/>
    <n v="0"/>
    <n v="0"/>
  </r>
  <r>
    <n v="2010185"/>
    <x v="0"/>
    <s v="ECOLE POLYTECHNIQUE D'INFORMATIQUE D'ELECTRONIQUE ET DE GESTION (EPIEG) - ANFAME"/>
    <x v="0"/>
    <s v="ADETIKOPE"/>
    <s v="AGOE-NYIVE"/>
    <s v="AGOE-NYIVE"/>
    <x v="0"/>
    <x v="3"/>
    <x v="2"/>
    <x v="2"/>
    <n v="1"/>
    <n v="1"/>
  </r>
  <r>
    <n v="2010185"/>
    <x v="0"/>
    <s v="ECOLE POLYTECHNIQUE D'INFORMATIQUE D'ELECTRONIQUE ET DE GESTION (EPIEG) - ANFAME"/>
    <x v="0"/>
    <s v="ADETIKOPE"/>
    <s v="AGOE-NYIVE"/>
    <s v="AGOE-NYIVE"/>
    <x v="0"/>
    <x v="3"/>
    <x v="2"/>
    <x v="10"/>
    <n v="1"/>
    <n v="3"/>
  </r>
  <r>
    <n v="2010185"/>
    <x v="0"/>
    <s v="ECOLE POLYTECHNIQUE D'INFORMATIQUE D'ELECTRONIQUE ET DE GESTION (EPIEG) - ANFAME"/>
    <x v="0"/>
    <s v="ADETIKOPE"/>
    <s v="AGOE-NYIVE"/>
    <s v="AGOE-NYIVE"/>
    <x v="0"/>
    <x v="3"/>
    <x v="2"/>
    <x v="3"/>
    <n v="0"/>
    <n v="1"/>
  </r>
  <r>
    <n v="2010185"/>
    <x v="0"/>
    <s v="ECOLE POLYTECHNIQUE D'INFORMATIQUE D'ELECTRONIQUE ET DE GESTION (EPIEG) - ANFAME"/>
    <x v="0"/>
    <s v="ADETIKOPE"/>
    <s v="AGOE-NYIVE"/>
    <s v="AGOE-NYIVE"/>
    <x v="0"/>
    <x v="3"/>
    <x v="3"/>
    <x v="0"/>
    <n v="0"/>
    <n v="1"/>
  </r>
  <r>
    <n v="2010185"/>
    <x v="0"/>
    <s v="ECOLE POLYTECHNIQUE D'INFORMATIQUE D'ELECTRONIQUE ET DE GESTION (EPIEG) - ANFAME"/>
    <x v="0"/>
    <s v="ADETIKOPE"/>
    <s v="AGOE-NYIVE"/>
    <s v="AGOE-NYIVE"/>
    <x v="0"/>
    <x v="3"/>
    <x v="3"/>
    <x v="2"/>
    <n v="2"/>
    <n v="1"/>
  </r>
  <r>
    <n v="2010185"/>
    <x v="0"/>
    <s v="ECOLE POLYTECHNIQUE D'INFORMATIQUE D'ELECTRONIQUE ET DE GESTION (EPIEG) - ANFAME"/>
    <x v="0"/>
    <s v="ADETIKOPE"/>
    <s v="AGOE-NYIVE"/>
    <s v="AGOE-NYIVE"/>
    <x v="0"/>
    <x v="3"/>
    <x v="3"/>
    <x v="10"/>
    <n v="1"/>
    <n v="2"/>
  </r>
  <r>
    <n v="2010185"/>
    <x v="0"/>
    <s v="ECOLE POLYTECHNIQUE D'INFORMATIQUE D'ELECTRONIQUE ET DE GESTION (EPIEG) - ANFAME"/>
    <x v="0"/>
    <s v="ADETIKOPE"/>
    <s v="AGOE-NYIVE"/>
    <s v="AGOE-NYIVE"/>
    <x v="0"/>
    <x v="3"/>
    <x v="3"/>
    <x v="3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3"/>
    <x v="3"/>
    <x v="4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3"/>
    <x v="3"/>
    <x v="5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5"/>
    <x v="2"/>
    <x v="6"/>
    <n v="7"/>
    <n v="9"/>
  </r>
  <r>
    <n v="2010185"/>
    <x v="0"/>
    <s v="ECOLE POLYTECHNIQUE D'INFORMATIQUE D'ELECTRONIQUE ET DE GESTION (EPIEG) - ANFAME"/>
    <x v="0"/>
    <s v="ADETIKOPE"/>
    <s v="AGOE-NYIVE"/>
    <s v="AGOE-NYIVE"/>
    <x v="0"/>
    <x v="5"/>
    <x v="3"/>
    <x v="10"/>
    <n v="5"/>
    <n v="2"/>
  </r>
  <r>
    <n v="2010185"/>
    <x v="0"/>
    <s v="ECOLE POLYTECHNIQUE D'INFORMATIQUE D'ELECTRONIQUE ET DE GESTION (EPIEG) - ANFAME"/>
    <x v="0"/>
    <s v="ADETIKOPE"/>
    <s v="AGOE-NYIVE"/>
    <s v="AGOE-NYIVE"/>
    <x v="0"/>
    <x v="5"/>
    <x v="3"/>
    <x v="3"/>
    <n v="2"/>
    <n v="1"/>
  </r>
  <r>
    <n v="2010185"/>
    <x v="0"/>
    <s v="ECOLE POLYTECHNIQUE D'INFORMATIQUE D'ELECTRONIQUE ET DE GESTION (EPIEG) - ANFAME"/>
    <x v="0"/>
    <s v="ADETIKOPE"/>
    <s v="AGOE-NYIVE"/>
    <s v="AGOE-NYIVE"/>
    <x v="0"/>
    <x v="5"/>
    <x v="3"/>
    <x v="4"/>
    <n v="1"/>
    <n v="1"/>
  </r>
  <r>
    <n v="2010185"/>
    <x v="0"/>
    <s v="ECOLE POLYTECHNIQUE D'INFORMATIQUE D'ELECTRONIQUE ET DE GESTION (EPIEG) - ANFAME"/>
    <x v="0"/>
    <s v="ADETIKOPE"/>
    <s v="AGOE-NYIVE"/>
    <s v="AGOE-NYIVE"/>
    <x v="0"/>
    <x v="5"/>
    <x v="3"/>
    <x v="5"/>
    <n v="1"/>
    <n v="0"/>
  </r>
  <r>
    <n v="2010185"/>
    <x v="0"/>
    <s v="ECOLE POLYTECHNIQUE D'INFORMATIQUE D'ELECTRONIQUE ET DE GESTION (EPIEG) - ANFAME"/>
    <x v="0"/>
    <s v="ADETIKOPE"/>
    <s v="AGOE-NYIVE"/>
    <s v="AGOE-NYIVE"/>
    <x v="0"/>
    <x v="5"/>
    <x v="3"/>
    <x v="6"/>
    <n v="1"/>
    <n v="0"/>
  </r>
  <r>
    <n v="2010188"/>
    <x v="0"/>
    <s v="INSTITUT TECHNIQUE SAINT JOSEPH"/>
    <x v="1"/>
    <s v="AFLAO SAGBADO"/>
    <s v="AFLAO SAGBADO"/>
    <s v="GOLFE"/>
    <x v="0"/>
    <x v="1"/>
    <x v="1"/>
    <x v="4"/>
    <n v="0"/>
    <n v="9"/>
  </r>
  <r>
    <n v="2010188"/>
    <x v="0"/>
    <s v="INSTITUT TECHNIQUE SAINT JOSEPH"/>
    <x v="1"/>
    <s v="AFLAO SAGBADO"/>
    <s v="AFLAO SAGBADO"/>
    <s v="GOLFE"/>
    <x v="0"/>
    <x v="1"/>
    <x v="2"/>
    <x v="0"/>
    <n v="0"/>
    <n v="1"/>
  </r>
  <r>
    <n v="2010188"/>
    <x v="0"/>
    <s v="INSTITUT TECHNIQUE SAINT JOSEPH"/>
    <x v="1"/>
    <s v="AFLAO SAGBADO"/>
    <s v="AFLAO SAGBADO"/>
    <s v="GOLFE"/>
    <x v="0"/>
    <x v="1"/>
    <x v="2"/>
    <x v="2"/>
    <n v="3"/>
    <n v="4"/>
  </r>
  <r>
    <n v="2010188"/>
    <x v="0"/>
    <s v="INSTITUT TECHNIQUE SAINT JOSEPH"/>
    <x v="1"/>
    <s v="AFLAO SAGBADO"/>
    <s v="AFLAO SAGBADO"/>
    <s v="GOLFE"/>
    <x v="0"/>
    <x v="1"/>
    <x v="2"/>
    <x v="10"/>
    <n v="3"/>
    <n v="2"/>
  </r>
  <r>
    <n v="2010188"/>
    <x v="0"/>
    <s v="INSTITUT TECHNIQUE SAINT JOSEPH"/>
    <x v="1"/>
    <s v="AFLAO SAGBADO"/>
    <s v="AFLAO SAGBADO"/>
    <s v="GOLFE"/>
    <x v="0"/>
    <x v="1"/>
    <x v="2"/>
    <x v="3"/>
    <n v="7"/>
    <n v="1"/>
  </r>
  <r>
    <n v="2010188"/>
    <x v="0"/>
    <s v="INSTITUT TECHNIQUE SAINT JOSEPH"/>
    <x v="1"/>
    <s v="AFLAO SAGBADO"/>
    <s v="AFLAO SAGBADO"/>
    <s v="GOLFE"/>
    <x v="0"/>
    <x v="1"/>
    <x v="2"/>
    <x v="4"/>
    <n v="6"/>
    <n v="1"/>
  </r>
  <r>
    <n v="2010188"/>
    <x v="0"/>
    <s v="INSTITUT TECHNIQUE SAINT JOSEPH"/>
    <x v="1"/>
    <s v="AFLAO SAGBADO"/>
    <s v="AFLAO SAGBADO"/>
    <s v="GOLFE"/>
    <x v="0"/>
    <x v="1"/>
    <x v="2"/>
    <x v="5"/>
    <n v="1"/>
    <n v="0"/>
  </r>
  <r>
    <n v="2010188"/>
    <x v="0"/>
    <s v="INSTITUT TECHNIQUE SAINT JOSEPH"/>
    <x v="1"/>
    <s v="AFLAO SAGBADO"/>
    <s v="AFLAO SAGBADO"/>
    <s v="GOLFE"/>
    <x v="0"/>
    <x v="1"/>
    <x v="2"/>
    <x v="6"/>
    <n v="1"/>
    <n v="2"/>
  </r>
  <r>
    <n v="2010188"/>
    <x v="0"/>
    <s v="INSTITUT TECHNIQUE SAINT JOSEPH"/>
    <x v="1"/>
    <s v="AFLAO SAGBADO"/>
    <s v="AFLAO SAGBADO"/>
    <s v="GOLFE"/>
    <x v="0"/>
    <x v="1"/>
    <x v="3"/>
    <x v="0"/>
    <n v="2"/>
    <n v="4"/>
  </r>
  <r>
    <n v="2010188"/>
    <x v="0"/>
    <s v="INSTITUT TECHNIQUE SAINT JOSEPH"/>
    <x v="1"/>
    <s v="AFLAO SAGBADO"/>
    <s v="AFLAO SAGBADO"/>
    <s v="GOLFE"/>
    <x v="0"/>
    <x v="1"/>
    <x v="3"/>
    <x v="2"/>
    <n v="4"/>
    <n v="5"/>
  </r>
  <r>
    <n v="2010188"/>
    <x v="0"/>
    <s v="INSTITUT TECHNIQUE SAINT JOSEPH"/>
    <x v="1"/>
    <s v="AFLAO SAGBADO"/>
    <s v="AFLAO SAGBADO"/>
    <s v="GOLFE"/>
    <x v="0"/>
    <x v="1"/>
    <x v="3"/>
    <x v="10"/>
    <n v="0"/>
    <n v="5"/>
  </r>
  <r>
    <n v="2010188"/>
    <x v="0"/>
    <s v="INSTITUT TECHNIQUE SAINT JOSEPH"/>
    <x v="1"/>
    <s v="AFLAO SAGBADO"/>
    <s v="AFLAO SAGBADO"/>
    <s v="GOLFE"/>
    <x v="0"/>
    <x v="1"/>
    <x v="3"/>
    <x v="3"/>
    <n v="3"/>
    <n v="0"/>
  </r>
  <r>
    <n v="2010188"/>
    <x v="0"/>
    <s v="INSTITUT TECHNIQUE SAINT JOSEPH"/>
    <x v="1"/>
    <s v="AFLAO SAGBADO"/>
    <s v="AFLAO SAGBADO"/>
    <s v="GOLFE"/>
    <x v="0"/>
    <x v="1"/>
    <x v="3"/>
    <x v="4"/>
    <n v="2"/>
    <n v="1"/>
  </r>
  <r>
    <n v="2010188"/>
    <x v="0"/>
    <s v="INSTITUT TECHNIQUE SAINT JOSEPH"/>
    <x v="1"/>
    <s v="AFLAO SAGBADO"/>
    <s v="AFLAO SAGBADO"/>
    <s v="GOLFE"/>
    <x v="0"/>
    <x v="1"/>
    <x v="3"/>
    <x v="5"/>
    <n v="0"/>
    <n v="1"/>
  </r>
  <r>
    <n v="2010188"/>
    <x v="0"/>
    <s v="INSTITUT TECHNIQUE SAINT JOSEPH"/>
    <x v="1"/>
    <s v="AFLAO SAGBADO"/>
    <s v="AFLAO SAGBADO"/>
    <s v="GOLFE"/>
    <x v="0"/>
    <x v="3"/>
    <x v="1"/>
    <x v="0"/>
    <n v="0"/>
    <n v="2"/>
  </r>
  <r>
    <n v="2010188"/>
    <x v="0"/>
    <s v="INSTITUT TECHNIQUE SAINT JOSEPH"/>
    <x v="1"/>
    <s v="AFLAO SAGBADO"/>
    <s v="AFLAO SAGBADO"/>
    <s v="GOLFE"/>
    <x v="0"/>
    <x v="3"/>
    <x v="1"/>
    <x v="2"/>
    <n v="0"/>
    <n v="3"/>
  </r>
  <r>
    <n v="2010188"/>
    <x v="0"/>
    <s v="INSTITUT TECHNIQUE SAINT JOSEPH"/>
    <x v="1"/>
    <s v="AFLAO SAGBADO"/>
    <s v="AFLAO SAGBADO"/>
    <s v="GOLFE"/>
    <x v="0"/>
    <x v="3"/>
    <x v="2"/>
    <x v="0"/>
    <n v="5"/>
    <n v="2"/>
  </r>
  <r>
    <n v="2010188"/>
    <x v="0"/>
    <s v="INSTITUT TECHNIQUE SAINT JOSEPH"/>
    <x v="1"/>
    <s v="AFLAO SAGBADO"/>
    <s v="AFLAO SAGBADO"/>
    <s v="GOLFE"/>
    <x v="0"/>
    <x v="3"/>
    <x v="2"/>
    <x v="2"/>
    <n v="5"/>
    <n v="3"/>
  </r>
  <r>
    <n v="2010188"/>
    <x v="0"/>
    <s v="INSTITUT TECHNIQUE SAINT JOSEPH"/>
    <x v="1"/>
    <s v="AFLAO SAGBADO"/>
    <s v="AFLAO SAGBADO"/>
    <s v="GOLFE"/>
    <x v="0"/>
    <x v="3"/>
    <x v="2"/>
    <x v="10"/>
    <n v="3"/>
    <n v="2"/>
  </r>
  <r>
    <n v="2010188"/>
    <x v="0"/>
    <s v="INSTITUT TECHNIQUE SAINT JOSEPH"/>
    <x v="1"/>
    <s v="AFLAO SAGBADO"/>
    <s v="AFLAO SAGBADO"/>
    <s v="GOLFE"/>
    <x v="0"/>
    <x v="3"/>
    <x v="2"/>
    <x v="3"/>
    <n v="0"/>
    <n v="1"/>
  </r>
  <r>
    <n v="2010188"/>
    <x v="0"/>
    <s v="INSTITUT TECHNIQUE SAINT JOSEPH"/>
    <x v="1"/>
    <s v="AFLAO SAGBADO"/>
    <s v="AFLAO SAGBADO"/>
    <s v="GOLFE"/>
    <x v="0"/>
    <x v="3"/>
    <x v="2"/>
    <x v="4"/>
    <n v="0"/>
    <n v="1"/>
  </r>
  <r>
    <n v="2010188"/>
    <x v="0"/>
    <s v="INSTITUT TECHNIQUE SAINT JOSEPH"/>
    <x v="1"/>
    <s v="AFLAO SAGBADO"/>
    <s v="AFLAO SAGBADO"/>
    <s v="GOLFE"/>
    <x v="0"/>
    <x v="3"/>
    <x v="2"/>
    <x v="5"/>
    <n v="2"/>
    <n v="1"/>
  </r>
  <r>
    <n v="2010188"/>
    <x v="0"/>
    <s v="INSTITUT TECHNIQUE SAINT JOSEPH"/>
    <x v="1"/>
    <s v="AFLAO SAGBADO"/>
    <s v="AFLAO SAGBADO"/>
    <s v="GOLFE"/>
    <x v="0"/>
    <x v="3"/>
    <x v="3"/>
    <x v="0"/>
    <n v="6"/>
    <n v="7"/>
  </r>
  <r>
    <n v="2010188"/>
    <x v="0"/>
    <s v="INSTITUT TECHNIQUE SAINT JOSEPH"/>
    <x v="1"/>
    <s v="AFLAO SAGBADO"/>
    <s v="AFLAO SAGBADO"/>
    <s v="GOLFE"/>
    <x v="0"/>
    <x v="3"/>
    <x v="3"/>
    <x v="2"/>
    <n v="1"/>
    <n v="2"/>
  </r>
  <r>
    <n v="2010188"/>
    <x v="0"/>
    <s v="INSTITUT TECHNIQUE SAINT JOSEPH"/>
    <x v="1"/>
    <s v="AFLAO SAGBADO"/>
    <s v="AFLAO SAGBADO"/>
    <s v="GOLFE"/>
    <x v="0"/>
    <x v="3"/>
    <x v="3"/>
    <x v="10"/>
    <n v="4"/>
    <n v="0"/>
  </r>
  <r>
    <n v="2010188"/>
    <x v="0"/>
    <s v="INSTITUT TECHNIQUE SAINT JOSEPH"/>
    <x v="1"/>
    <s v="AFLAO SAGBADO"/>
    <s v="AFLAO SAGBADO"/>
    <s v="GOLFE"/>
    <x v="0"/>
    <x v="5"/>
    <x v="1"/>
    <x v="3"/>
    <n v="0"/>
    <n v="2"/>
  </r>
  <r>
    <n v="2010188"/>
    <x v="0"/>
    <s v="INSTITUT TECHNIQUE SAINT JOSEPH"/>
    <x v="1"/>
    <s v="AFLAO SAGBADO"/>
    <s v="AFLAO SAGBADO"/>
    <s v="GOLFE"/>
    <x v="0"/>
    <x v="5"/>
    <x v="1"/>
    <x v="5"/>
    <n v="0"/>
    <n v="2"/>
  </r>
  <r>
    <n v="2010188"/>
    <x v="0"/>
    <s v="INSTITUT TECHNIQUE SAINT JOSEPH"/>
    <x v="1"/>
    <s v="AFLAO SAGBADO"/>
    <s v="AFLAO SAGBADO"/>
    <s v="GOLFE"/>
    <x v="0"/>
    <x v="5"/>
    <x v="2"/>
    <x v="2"/>
    <n v="2"/>
    <n v="2"/>
  </r>
  <r>
    <n v="2010188"/>
    <x v="0"/>
    <s v="INSTITUT TECHNIQUE SAINT JOSEPH"/>
    <x v="1"/>
    <s v="AFLAO SAGBADO"/>
    <s v="AFLAO SAGBADO"/>
    <s v="GOLFE"/>
    <x v="0"/>
    <x v="5"/>
    <x v="2"/>
    <x v="10"/>
    <n v="1"/>
    <n v="2"/>
  </r>
  <r>
    <n v="2010188"/>
    <x v="0"/>
    <s v="INSTITUT TECHNIQUE SAINT JOSEPH"/>
    <x v="1"/>
    <s v="AFLAO SAGBADO"/>
    <s v="AFLAO SAGBADO"/>
    <s v="GOLFE"/>
    <x v="0"/>
    <x v="5"/>
    <x v="2"/>
    <x v="3"/>
    <n v="1"/>
    <n v="2"/>
  </r>
  <r>
    <n v="2010188"/>
    <x v="0"/>
    <s v="INSTITUT TECHNIQUE SAINT JOSEPH"/>
    <x v="1"/>
    <s v="AFLAO SAGBADO"/>
    <s v="AFLAO SAGBADO"/>
    <s v="GOLFE"/>
    <x v="0"/>
    <x v="5"/>
    <x v="2"/>
    <x v="4"/>
    <n v="2"/>
    <n v="0"/>
  </r>
  <r>
    <n v="2010188"/>
    <x v="0"/>
    <s v="INSTITUT TECHNIQUE SAINT JOSEPH"/>
    <x v="1"/>
    <s v="AFLAO SAGBADO"/>
    <s v="AFLAO SAGBADO"/>
    <s v="GOLFE"/>
    <x v="0"/>
    <x v="5"/>
    <x v="2"/>
    <x v="5"/>
    <n v="3"/>
    <n v="1"/>
  </r>
  <r>
    <n v="2010188"/>
    <x v="0"/>
    <s v="INSTITUT TECHNIQUE SAINT JOSEPH"/>
    <x v="1"/>
    <s v="AFLAO SAGBADO"/>
    <s v="AFLAO SAGBADO"/>
    <s v="GOLFE"/>
    <x v="0"/>
    <x v="5"/>
    <x v="2"/>
    <x v="6"/>
    <n v="0"/>
    <n v="3"/>
  </r>
  <r>
    <n v="2010188"/>
    <x v="0"/>
    <s v="INSTITUT TECHNIQUE SAINT JOSEPH"/>
    <x v="1"/>
    <s v="AFLAO SAGBADO"/>
    <s v="AFLAO SAGBADO"/>
    <s v="GOLFE"/>
    <x v="0"/>
    <x v="5"/>
    <x v="2"/>
    <x v="7"/>
    <n v="3"/>
    <n v="0"/>
  </r>
  <r>
    <n v="2010188"/>
    <x v="0"/>
    <s v="INSTITUT TECHNIQUE SAINT JOSEPH"/>
    <x v="1"/>
    <s v="AFLAO SAGBADO"/>
    <s v="AFLAO SAGBADO"/>
    <s v="GOLFE"/>
    <x v="0"/>
    <x v="5"/>
    <x v="3"/>
    <x v="0"/>
    <n v="0"/>
    <n v="1"/>
  </r>
  <r>
    <n v="2010188"/>
    <x v="0"/>
    <s v="INSTITUT TECHNIQUE SAINT JOSEPH"/>
    <x v="1"/>
    <s v="AFLAO SAGBADO"/>
    <s v="AFLAO SAGBADO"/>
    <s v="GOLFE"/>
    <x v="0"/>
    <x v="5"/>
    <x v="3"/>
    <x v="2"/>
    <n v="2"/>
    <n v="2"/>
  </r>
  <r>
    <n v="2010188"/>
    <x v="0"/>
    <s v="INSTITUT TECHNIQUE SAINT JOSEPH"/>
    <x v="1"/>
    <s v="AFLAO SAGBADO"/>
    <s v="AFLAO SAGBADO"/>
    <s v="GOLFE"/>
    <x v="0"/>
    <x v="5"/>
    <x v="3"/>
    <x v="10"/>
    <n v="4"/>
    <n v="2"/>
  </r>
  <r>
    <n v="2010188"/>
    <x v="0"/>
    <s v="INSTITUT TECHNIQUE SAINT JOSEPH"/>
    <x v="1"/>
    <s v="AFLAO SAGBADO"/>
    <s v="AFLAO SAGBADO"/>
    <s v="GOLFE"/>
    <x v="0"/>
    <x v="5"/>
    <x v="3"/>
    <x v="3"/>
    <n v="5"/>
    <n v="2"/>
  </r>
  <r>
    <n v="2010188"/>
    <x v="0"/>
    <s v="INSTITUT TECHNIQUE SAINT JOSEPH"/>
    <x v="1"/>
    <s v="AFLAO SAGBADO"/>
    <s v="AFLAO SAGBADO"/>
    <s v="GOLFE"/>
    <x v="0"/>
    <x v="5"/>
    <x v="3"/>
    <x v="4"/>
    <n v="3"/>
    <n v="0"/>
  </r>
  <r>
    <n v="2010188"/>
    <x v="0"/>
    <s v="INSTITUT TECHNIQUE SAINT JOSEPH"/>
    <x v="1"/>
    <s v="AFLAO SAGBADO"/>
    <s v="AFLAO SAGBADO"/>
    <s v="GOLFE"/>
    <x v="0"/>
    <x v="5"/>
    <x v="3"/>
    <x v="5"/>
    <n v="0"/>
    <n v="3"/>
  </r>
  <r>
    <n v="2010188"/>
    <x v="0"/>
    <s v="INSTITUT TECHNIQUE SAINT JOSEPH"/>
    <x v="1"/>
    <s v="AFLAO SAGBADO"/>
    <s v="AFLAO SAGBADO"/>
    <s v="GOLFE"/>
    <x v="0"/>
    <x v="5"/>
    <x v="3"/>
    <x v="6"/>
    <n v="2"/>
    <n v="1"/>
  </r>
  <r>
    <n v="2010188"/>
    <x v="0"/>
    <s v="INSTITUT TECHNIQUE SAINT JOSEPH"/>
    <x v="1"/>
    <s v="AFLAO SAGBADO"/>
    <s v="AFLAO SAGBADO"/>
    <s v="GOLFE"/>
    <x v="0"/>
    <x v="5"/>
    <x v="3"/>
    <x v="8"/>
    <n v="1"/>
    <n v="1"/>
  </r>
  <r>
    <n v="2010192"/>
    <x v="0"/>
    <s v="INSTITUT TECHNIQUE COMMERCIAL LA COLOMBE DE DIEU AGOE (INSTEC/CD)"/>
    <x v="0"/>
    <s v="AGOE-ASSIYEYE"/>
    <s v="AGOE-NYIVE"/>
    <s v="AGOE-NYIVE"/>
    <x v="0"/>
    <x v="1"/>
    <x v="1"/>
    <x v="2"/>
    <n v="0"/>
    <n v="1"/>
  </r>
  <r>
    <n v="2010192"/>
    <x v="0"/>
    <s v="INSTITUT TECHNIQUE COMMERCIAL LA COLOMBE DE DIEU AGOE (INSTEC/CD)"/>
    <x v="0"/>
    <s v="AGOE-ASSIYEYE"/>
    <s v="AGOE-NYIVE"/>
    <s v="AGOE-NYIVE"/>
    <x v="0"/>
    <x v="1"/>
    <x v="1"/>
    <x v="10"/>
    <n v="0"/>
    <n v="4"/>
  </r>
  <r>
    <n v="2010192"/>
    <x v="0"/>
    <s v="INSTITUT TECHNIQUE COMMERCIAL LA COLOMBE DE DIEU AGOE (INSTEC/CD)"/>
    <x v="0"/>
    <s v="AGOE-ASSIYEYE"/>
    <s v="AGOE-NYIVE"/>
    <s v="AGOE-NYIVE"/>
    <x v="0"/>
    <x v="1"/>
    <x v="1"/>
    <x v="3"/>
    <n v="0"/>
    <n v="10"/>
  </r>
  <r>
    <n v="2010192"/>
    <x v="0"/>
    <s v="INSTITUT TECHNIQUE COMMERCIAL LA COLOMBE DE DIEU AGOE (INSTEC/CD)"/>
    <x v="0"/>
    <s v="AGOE-ASSIYEYE"/>
    <s v="AGOE-NYIVE"/>
    <s v="AGOE-NYIVE"/>
    <x v="0"/>
    <x v="1"/>
    <x v="1"/>
    <x v="4"/>
    <n v="0"/>
    <n v="2"/>
  </r>
  <r>
    <n v="2010192"/>
    <x v="0"/>
    <s v="INSTITUT TECHNIQUE COMMERCIAL LA COLOMBE DE DIEU AGOE (INSTEC/CD)"/>
    <x v="0"/>
    <s v="AGOE-ASSIYEYE"/>
    <s v="AGOE-NYIVE"/>
    <s v="AGOE-NYIVE"/>
    <x v="0"/>
    <x v="1"/>
    <x v="1"/>
    <x v="5"/>
    <n v="0"/>
    <n v="1"/>
  </r>
  <r>
    <n v="2010192"/>
    <x v="0"/>
    <s v="INSTITUT TECHNIQUE COMMERCIAL LA COLOMBE DE DIEU AGOE (INSTEC/CD)"/>
    <x v="0"/>
    <s v="AGOE-ASSIYEYE"/>
    <s v="AGOE-NYIVE"/>
    <s v="AGOE-NYIVE"/>
    <x v="0"/>
    <x v="1"/>
    <x v="1"/>
    <x v="6"/>
    <n v="0"/>
    <n v="1"/>
  </r>
  <r>
    <n v="2010192"/>
    <x v="0"/>
    <s v="INSTITUT TECHNIQUE COMMERCIAL LA COLOMBE DE DIEU AGOE (INSTEC/CD)"/>
    <x v="0"/>
    <s v="AGOE-ASSIYEYE"/>
    <s v="AGOE-NYIVE"/>
    <s v="AGOE-NYIVE"/>
    <x v="0"/>
    <x v="1"/>
    <x v="2"/>
    <x v="10"/>
    <n v="3"/>
    <n v="4"/>
  </r>
  <r>
    <n v="2010192"/>
    <x v="0"/>
    <s v="INSTITUT TECHNIQUE COMMERCIAL LA COLOMBE DE DIEU AGOE (INSTEC/CD)"/>
    <x v="0"/>
    <s v="AGOE-ASSIYEYE"/>
    <s v="AGOE-NYIVE"/>
    <s v="AGOE-NYIVE"/>
    <x v="0"/>
    <x v="1"/>
    <x v="2"/>
    <x v="3"/>
    <n v="5"/>
    <n v="6"/>
  </r>
  <r>
    <n v="2010192"/>
    <x v="0"/>
    <s v="INSTITUT TECHNIQUE COMMERCIAL LA COLOMBE DE DIEU AGOE (INSTEC/CD)"/>
    <x v="0"/>
    <s v="AGOE-ASSIYEYE"/>
    <s v="AGOE-NYIVE"/>
    <s v="AGOE-NYIVE"/>
    <x v="0"/>
    <x v="1"/>
    <x v="2"/>
    <x v="4"/>
    <n v="2"/>
    <n v="4"/>
  </r>
  <r>
    <n v="2010192"/>
    <x v="0"/>
    <s v="INSTITUT TECHNIQUE COMMERCIAL LA COLOMBE DE DIEU AGOE (INSTEC/CD)"/>
    <x v="0"/>
    <s v="AGOE-ASSIYEYE"/>
    <s v="AGOE-NYIVE"/>
    <s v="AGOE-NYIVE"/>
    <x v="0"/>
    <x v="1"/>
    <x v="2"/>
    <x v="5"/>
    <n v="3"/>
    <n v="0"/>
  </r>
  <r>
    <n v="2010192"/>
    <x v="0"/>
    <s v="INSTITUT TECHNIQUE COMMERCIAL LA COLOMBE DE DIEU AGOE (INSTEC/CD)"/>
    <x v="0"/>
    <s v="AGOE-ASSIYEYE"/>
    <s v="AGOE-NYIVE"/>
    <s v="AGOE-NYIVE"/>
    <x v="0"/>
    <x v="1"/>
    <x v="3"/>
    <x v="3"/>
    <n v="6"/>
    <n v="8"/>
  </r>
  <r>
    <n v="2010192"/>
    <x v="0"/>
    <s v="INSTITUT TECHNIQUE COMMERCIAL LA COLOMBE DE DIEU AGOE (INSTEC/CD)"/>
    <x v="0"/>
    <s v="AGOE-ASSIYEYE"/>
    <s v="AGOE-NYIVE"/>
    <s v="AGOE-NYIVE"/>
    <x v="0"/>
    <x v="1"/>
    <x v="3"/>
    <x v="4"/>
    <n v="3"/>
    <n v="5"/>
  </r>
  <r>
    <n v="2010192"/>
    <x v="0"/>
    <s v="INSTITUT TECHNIQUE COMMERCIAL LA COLOMBE DE DIEU AGOE (INSTEC/CD)"/>
    <x v="0"/>
    <s v="AGOE-ASSIYEYE"/>
    <s v="AGOE-NYIVE"/>
    <s v="AGOE-NYIVE"/>
    <x v="0"/>
    <x v="1"/>
    <x v="3"/>
    <x v="5"/>
    <n v="2"/>
    <n v="2"/>
  </r>
  <r>
    <n v="2010192"/>
    <x v="0"/>
    <s v="INSTITUT TECHNIQUE COMMERCIAL LA COLOMBE DE DIEU AGOE (INSTEC/CD)"/>
    <x v="0"/>
    <s v="AGOE-ASSIYEYE"/>
    <s v="AGOE-NYIVE"/>
    <s v="AGOE-NYIVE"/>
    <x v="0"/>
    <x v="1"/>
    <x v="3"/>
    <x v="6"/>
    <n v="1"/>
    <n v="3"/>
  </r>
  <r>
    <n v="2010192"/>
    <x v="0"/>
    <s v="INSTITUT TECHNIQUE COMMERCIAL LA COLOMBE DE DIEU AGOE (INSTEC/CD)"/>
    <x v="0"/>
    <s v="AGOE-ASSIYEYE"/>
    <s v="AGOE-NYIVE"/>
    <s v="AGOE-NYIVE"/>
    <x v="0"/>
    <x v="3"/>
    <x v="1"/>
    <x v="2"/>
    <n v="0"/>
    <n v="2"/>
  </r>
  <r>
    <n v="2010192"/>
    <x v="0"/>
    <s v="INSTITUT TECHNIQUE COMMERCIAL LA COLOMBE DE DIEU AGOE (INSTEC/CD)"/>
    <x v="0"/>
    <s v="AGOE-ASSIYEYE"/>
    <s v="AGOE-NYIVE"/>
    <s v="AGOE-NYIVE"/>
    <x v="0"/>
    <x v="3"/>
    <x v="1"/>
    <x v="10"/>
    <n v="0"/>
    <n v="3"/>
  </r>
  <r>
    <n v="2010192"/>
    <x v="0"/>
    <s v="INSTITUT TECHNIQUE COMMERCIAL LA COLOMBE DE DIEU AGOE (INSTEC/CD)"/>
    <x v="0"/>
    <s v="AGOE-ASSIYEYE"/>
    <s v="AGOE-NYIVE"/>
    <s v="AGOE-NYIVE"/>
    <x v="0"/>
    <x v="3"/>
    <x v="1"/>
    <x v="3"/>
    <n v="0"/>
    <n v="3"/>
  </r>
  <r>
    <n v="2010192"/>
    <x v="0"/>
    <s v="INSTITUT TECHNIQUE COMMERCIAL LA COLOMBE DE DIEU AGOE (INSTEC/CD)"/>
    <x v="0"/>
    <s v="AGOE-ASSIYEYE"/>
    <s v="AGOE-NYIVE"/>
    <s v="AGOE-NYIVE"/>
    <x v="0"/>
    <x v="3"/>
    <x v="1"/>
    <x v="4"/>
    <n v="0"/>
    <n v="2"/>
  </r>
  <r>
    <n v="2010192"/>
    <x v="0"/>
    <s v="INSTITUT TECHNIQUE COMMERCIAL LA COLOMBE DE DIEU AGOE (INSTEC/CD)"/>
    <x v="0"/>
    <s v="AGOE-ASSIYEYE"/>
    <s v="AGOE-NYIVE"/>
    <s v="AGOE-NYIVE"/>
    <x v="0"/>
    <x v="3"/>
    <x v="1"/>
    <x v="5"/>
    <n v="0"/>
    <n v="1"/>
  </r>
  <r>
    <n v="2010192"/>
    <x v="0"/>
    <s v="INSTITUT TECHNIQUE COMMERCIAL LA COLOMBE DE DIEU AGOE (INSTEC/CD)"/>
    <x v="0"/>
    <s v="AGOE-ASSIYEYE"/>
    <s v="AGOE-NYIVE"/>
    <s v="AGOE-NYIVE"/>
    <x v="0"/>
    <x v="3"/>
    <x v="2"/>
    <x v="0"/>
    <n v="0"/>
    <n v="1"/>
  </r>
  <r>
    <n v="2010192"/>
    <x v="0"/>
    <s v="INSTITUT TECHNIQUE COMMERCIAL LA COLOMBE DE DIEU AGOE (INSTEC/CD)"/>
    <x v="0"/>
    <s v="AGOE-ASSIYEYE"/>
    <s v="AGOE-NYIVE"/>
    <s v="AGOE-NYIVE"/>
    <x v="0"/>
    <x v="3"/>
    <x v="2"/>
    <x v="2"/>
    <n v="1"/>
    <n v="3"/>
  </r>
  <r>
    <n v="2010192"/>
    <x v="0"/>
    <s v="INSTITUT TECHNIQUE COMMERCIAL LA COLOMBE DE DIEU AGOE (INSTEC/CD)"/>
    <x v="0"/>
    <s v="AGOE-ASSIYEYE"/>
    <s v="AGOE-NYIVE"/>
    <s v="AGOE-NYIVE"/>
    <x v="0"/>
    <x v="3"/>
    <x v="2"/>
    <x v="10"/>
    <n v="0"/>
    <n v="5"/>
  </r>
  <r>
    <n v="2010192"/>
    <x v="0"/>
    <s v="INSTITUT TECHNIQUE COMMERCIAL LA COLOMBE DE DIEU AGOE (INSTEC/CD)"/>
    <x v="0"/>
    <s v="AGOE-ASSIYEYE"/>
    <s v="AGOE-NYIVE"/>
    <s v="AGOE-NYIVE"/>
    <x v="0"/>
    <x v="3"/>
    <x v="2"/>
    <x v="3"/>
    <n v="0"/>
    <n v="2"/>
  </r>
  <r>
    <n v="2010192"/>
    <x v="0"/>
    <s v="INSTITUT TECHNIQUE COMMERCIAL LA COLOMBE DE DIEU AGOE (INSTEC/CD)"/>
    <x v="0"/>
    <s v="AGOE-ASSIYEYE"/>
    <s v="AGOE-NYIVE"/>
    <s v="AGOE-NYIVE"/>
    <x v="0"/>
    <x v="3"/>
    <x v="2"/>
    <x v="5"/>
    <n v="0"/>
    <n v="2"/>
  </r>
  <r>
    <n v="2010192"/>
    <x v="0"/>
    <s v="INSTITUT TECHNIQUE COMMERCIAL LA COLOMBE DE DIEU AGOE (INSTEC/CD)"/>
    <x v="0"/>
    <s v="AGOE-ASSIYEYE"/>
    <s v="AGOE-NYIVE"/>
    <s v="AGOE-NYIVE"/>
    <x v="0"/>
    <x v="3"/>
    <x v="3"/>
    <x v="10"/>
    <n v="1"/>
    <n v="2"/>
  </r>
  <r>
    <n v="2010192"/>
    <x v="0"/>
    <s v="INSTITUT TECHNIQUE COMMERCIAL LA COLOMBE DE DIEU AGOE (INSTEC/CD)"/>
    <x v="0"/>
    <s v="AGOE-ASSIYEYE"/>
    <s v="AGOE-NYIVE"/>
    <s v="AGOE-NYIVE"/>
    <x v="0"/>
    <x v="3"/>
    <x v="3"/>
    <x v="3"/>
    <n v="1"/>
    <n v="5"/>
  </r>
  <r>
    <n v="2010192"/>
    <x v="0"/>
    <s v="INSTITUT TECHNIQUE COMMERCIAL LA COLOMBE DE DIEU AGOE (INSTEC/CD)"/>
    <x v="0"/>
    <s v="AGOE-ASSIYEYE"/>
    <s v="AGOE-NYIVE"/>
    <s v="AGOE-NYIVE"/>
    <x v="0"/>
    <x v="3"/>
    <x v="3"/>
    <x v="4"/>
    <n v="0"/>
    <n v="2"/>
  </r>
  <r>
    <n v="2010192"/>
    <x v="0"/>
    <s v="INSTITUT TECHNIQUE COMMERCIAL LA COLOMBE DE DIEU AGOE (INSTEC/CD)"/>
    <x v="0"/>
    <s v="AGOE-ASSIYEYE"/>
    <s v="AGOE-NYIVE"/>
    <s v="AGOE-NYIVE"/>
    <x v="0"/>
    <x v="3"/>
    <x v="3"/>
    <x v="5"/>
    <n v="0"/>
    <n v="1"/>
  </r>
  <r>
    <n v="2010192"/>
    <x v="0"/>
    <s v="INSTITUT TECHNIQUE COMMERCIAL LA COLOMBE DE DIEU AGOE (INSTEC/CD)"/>
    <x v="0"/>
    <s v="AGOE-ASSIYEYE"/>
    <s v="AGOE-NYIVE"/>
    <s v="AGOE-NYIVE"/>
    <x v="0"/>
    <x v="5"/>
    <x v="1"/>
    <x v="10"/>
    <n v="3"/>
    <n v="0"/>
  </r>
  <r>
    <n v="2010192"/>
    <x v="0"/>
    <s v="INSTITUT TECHNIQUE COMMERCIAL LA COLOMBE DE DIEU AGOE (INSTEC/CD)"/>
    <x v="0"/>
    <s v="AGOE-ASSIYEYE"/>
    <s v="AGOE-NYIVE"/>
    <s v="AGOE-NYIVE"/>
    <x v="0"/>
    <x v="5"/>
    <x v="1"/>
    <x v="3"/>
    <n v="0"/>
    <n v="10"/>
  </r>
  <r>
    <n v="2010192"/>
    <x v="0"/>
    <s v="INSTITUT TECHNIQUE COMMERCIAL LA COLOMBE DE DIEU AGOE (INSTEC/CD)"/>
    <x v="0"/>
    <s v="AGOE-ASSIYEYE"/>
    <s v="AGOE-NYIVE"/>
    <s v="AGOE-NYIVE"/>
    <x v="0"/>
    <x v="5"/>
    <x v="1"/>
    <x v="4"/>
    <n v="0"/>
    <n v="3"/>
  </r>
  <r>
    <n v="2010192"/>
    <x v="0"/>
    <s v="INSTITUT TECHNIQUE COMMERCIAL LA COLOMBE DE DIEU AGOE (INSTEC/CD)"/>
    <x v="0"/>
    <s v="AGOE-ASSIYEYE"/>
    <s v="AGOE-NYIVE"/>
    <s v="AGOE-NYIVE"/>
    <x v="0"/>
    <x v="5"/>
    <x v="1"/>
    <x v="5"/>
    <n v="0"/>
    <n v="1"/>
  </r>
  <r>
    <n v="2010192"/>
    <x v="0"/>
    <s v="INSTITUT TECHNIQUE COMMERCIAL LA COLOMBE DE DIEU AGOE (INSTEC/CD)"/>
    <x v="0"/>
    <s v="AGOE-ASSIYEYE"/>
    <s v="AGOE-NYIVE"/>
    <s v="AGOE-NYIVE"/>
    <x v="0"/>
    <x v="5"/>
    <x v="1"/>
    <x v="6"/>
    <n v="0"/>
    <n v="1"/>
  </r>
  <r>
    <n v="2010192"/>
    <x v="0"/>
    <s v="INSTITUT TECHNIQUE COMMERCIAL LA COLOMBE DE DIEU AGOE (INSTEC/CD)"/>
    <x v="0"/>
    <s v="AGOE-ASSIYEYE"/>
    <s v="AGOE-NYIVE"/>
    <s v="AGOE-NYIVE"/>
    <x v="0"/>
    <x v="5"/>
    <x v="2"/>
    <x v="10"/>
    <n v="3"/>
    <n v="5"/>
  </r>
  <r>
    <n v="2010192"/>
    <x v="0"/>
    <s v="INSTITUT TECHNIQUE COMMERCIAL LA COLOMBE DE DIEU AGOE (INSTEC/CD)"/>
    <x v="0"/>
    <s v="AGOE-ASSIYEYE"/>
    <s v="AGOE-NYIVE"/>
    <s v="AGOE-NYIVE"/>
    <x v="0"/>
    <x v="5"/>
    <x v="2"/>
    <x v="3"/>
    <n v="2"/>
    <n v="3"/>
  </r>
  <r>
    <n v="2010192"/>
    <x v="0"/>
    <s v="INSTITUT TECHNIQUE COMMERCIAL LA COLOMBE DE DIEU AGOE (INSTEC/CD)"/>
    <x v="0"/>
    <s v="AGOE-ASSIYEYE"/>
    <s v="AGOE-NYIVE"/>
    <s v="AGOE-NYIVE"/>
    <x v="0"/>
    <x v="5"/>
    <x v="2"/>
    <x v="4"/>
    <n v="2"/>
    <n v="2"/>
  </r>
  <r>
    <n v="2010192"/>
    <x v="0"/>
    <s v="INSTITUT TECHNIQUE COMMERCIAL LA COLOMBE DE DIEU AGOE (INSTEC/CD)"/>
    <x v="0"/>
    <s v="AGOE-ASSIYEYE"/>
    <s v="AGOE-NYIVE"/>
    <s v="AGOE-NYIVE"/>
    <x v="0"/>
    <x v="5"/>
    <x v="2"/>
    <x v="5"/>
    <n v="1"/>
    <n v="4"/>
  </r>
  <r>
    <n v="2010192"/>
    <x v="0"/>
    <s v="INSTITUT TECHNIQUE COMMERCIAL LA COLOMBE DE DIEU AGOE (INSTEC/CD)"/>
    <x v="0"/>
    <s v="AGOE-ASSIYEYE"/>
    <s v="AGOE-NYIVE"/>
    <s v="AGOE-NYIVE"/>
    <x v="0"/>
    <x v="5"/>
    <x v="2"/>
    <x v="6"/>
    <n v="1"/>
    <n v="2"/>
  </r>
  <r>
    <n v="2010192"/>
    <x v="0"/>
    <s v="INSTITUT TECHNIQUE COMMERCIAL LA COLOMBE DE DIEU AGOE (INSTEC/CD)"/>
    <x v="0"/>
    <s v="AGOE-ASSIYEYE"/>
    <s v="AGOE-NYIVE"/>
    <s v="AGOE-NYIVE"/>
    <x v="0"/>
    <x v="5"/>
    <x v="2"/>
    <x v="7"/>
    <n v="0"/>
    <n v="1"/>
  </r>
  <r>
    <n v="2010192"/>
    <x v="0"/>
    <s v="INSTITUT TECHNIQUE COMMERCIAL LA COLOMBE DE DIEU AGOE (INSTEC/CD)"/>
    <x v="0"/>
    <s v="AGOE-ASSIYEYE"/>
    <s v="AGOE-NYIVE"/>
    <s v="AGOE-NYIVE"/>
    <x v="0"/>
    <x v="5"/>
    <x v="2"/>
    <x v="8"/>
    <n v="0"/>
    <n v="1"/>
  </r>
  <r>
    <n v="2010192"/>
    <x v="0"/>
    <s v="INSTITUT TECHNIQUE COMMERCIAL LA COLOMBE DE DIEU AGOE (INSTEC/CD)"/>
    <x v="0"/>
    <s v="AGOE-ASSIYEYE"/>
    <s v="AGOE-NYIVE"/>
    <s v="AGOE-NYIVE"/>
    <x v="0"/>
    <x v="5"/>
    <x v="2"/>
    <x v="9"/>
    <n v="2"/>
    <n v="0"/>
  </r>
  <r>
    <n v="2010192"/>
    <x v="0"/>
    <s v="INSTITUT TECHNIQUE COMMERCIAL LA COLOMBE DE DIEU AGOE (INSTEC/CD)"/>
    <x v="0"/>
    <s v="AGOE-ASSIYEYE"/>
    <s v="AGOE-NYIVE"/>
    <s v="AGOE-NYIVE"/>
    <x v="0"/>
    <x v="5"/>
    <x v="3"/>
    <x v="10"/>
    <n v="0"/>
    <n v="1"/>
  </r>
  <r>
    <n v="2010192"/>
    <x v="0"/>
    <s v="INSTITUT TECHNIQUE COMMERCIAL LA COLOMBE DE DIEU AGOE (INSTEC/CD)"/>
    <x v="0"/>
    <s v="AGOE-ASSIYEYE"/>
    <s v="AGOE-NYIVE"/>
    <s v="AGOE-NYIVE"/>
    <x v="0"/>
    <x v="5"/>
    <x v="3"/>
    <x v="3"/>
    <n v="3"/>
    <n v="4"/>
  </r>
  <r>
    <n v="2010192"/>
    <x v="0"/>
    <s v="INSTITUT TECHNIQUE COMMERCIAL LA COLOMBE DE DIEU AGOE (INSTEC/CD)"/>
    <x v="0"/>
    <s v="AGOE-ASSIYEYE"/>
    <s v="AGOE-NYIVE"/>
    <s v="AGOE-NYIVE"/>
    <x v="0"/>
    <x v="5"/>
    <x v="3"/>
    <x v="4"/>
    <n v="1"/>
    <m/>
  </r>
  <r>
    <n v="2010192"/>
    <x v="0"/>
    <s v="INSTITUT TECHNIQUE COMMERCIAL LA COLOMBE DE DIEU AGOE (INSTEC/CD)"/>
    <x v="0"/>
    <s v="AGOE-ASSIYEYE"/>
    <s v="AGOE-NYIVE"/>
    <s v="AGOE-NYIVE"/>
    <x v="0"/>
    <x v="5"/>
    <x v="3"/>
    <x v="5"/>
    <n v="2"/>
    <m/>
  </r>
  <r>
    <n v="2010194"/>
    <x v="0"/>
    <s v="CENTRE INFORMATIQUE DE FORMATION ET D'ORIENTATION PROFESSIONNELLES (CIFOP-LOME)"/>
    <x v="0"/>
    <s v="AFLAO SAGBADO"/>
    <s v="AFLAO SAGBADO"/>
    <s v="GOLFE"/>
    <x v="0"/>
    <x v="0"/>
    <x v="15"/>
    <x v="7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x v="9"/>
    <x v="6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x v="9"/>
    <x v="7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x v="9"/>
    <x v="8"/>
    <n v="1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x v="9"/>
    <x v="9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13"/>
    <x v="4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13"/>
    <x v="5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13"/>
    <x v="6"/>
    <n v="2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13"/>
    <x v="7"/>
    <n v="2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13"/>
    <x v="8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0"/>
    <x v="6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0"/>
    <x v="7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x v="0"/>
    <x v="8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x v="14"/>
    <x v="3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14"/>
    <x v="4"/>
    <n v="3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14"/>
    <x v="5"/>
    <n v="2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14"/>
    <x v="6"/>
    <n v="4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14"/>
    <x v="7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14"/>
    <x v="8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14"/>
    <x v="9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0"/>
    <x v="42"/>
    <x v="5"/>
    <n v="1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x v="42"/>
    <x v="6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x v="42"/>
    <x v="7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x v="42"/>
    <x v="8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x v="42"/>
    <x v="9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x v="43"/>
    <x v="4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x v="43"/>
    <x v="5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0"/>
    <x v="43"/>
    <x v="6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x v="43"/>
    <x v="7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0"/>
    <x v="43"/>
    <x v="8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2"/>
    <x v="15"/>
    <x v="8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2"/>
    <x v="9"/>
    <x v="1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2"/>
    <x v="9"/>
    <x v="7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2"/>
    <x v="9"/>
    <x v="8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2"/>
    <x v="9"/>
    <x v="9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2"/>
    <x v="0"/>
    <x v="9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2"/>
    <x v="14"/>
    <x v="6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2"/>
    <x v="14"/>
    <x v="7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2"/>
    <x v="14"/>
    <x v="8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2"/>
    <x v="14"/>
    <x v="9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2"/>
    <x v="43"/>
    <x v="5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2"/>
    <x v="43"/>
    <x v="6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2"/>
    <x v="43"/>
    <x v="7"/>
    <n v="0"/>
    <n v="3"/>
  </r>
  <r>
    <n v="2010194"/>
    <x v="0"/>
    <s v="CENTRE INFORMATIQUE DE FORMATION ET D'ORIENTATION PROFESSIONNELLES (CIFOP-LOME)"/>
    <x v="0"/>
    <s v="AFLAO SAGBADO"/>
    <s v="AFLAO SAGBADO"/>
    <s v="GOLFE"/>
    <x v="0"/>
    <x v="2"/>
    <x v="43"/>
    <x v="8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2"/>
    <x v="43"/>
    <x v="9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x v="15"/>
    <x v="1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4"/>
    <x v="15"/>
    <x v="9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4"/>
    <x v="9"/>
    <x v="1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4"/>
    <x v="9"/>
    <x v="8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4"/>
    <x v="0"/>
    <x v="1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x v="0"/>
    <x v="5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4"/>
    <x v="0"/>
    <x v="6"/>
    <n v="0"/>
    <n v="5"/>
  </r>
  <r>
    <n v="2010194"/>
    <x v="0"/>
    <s v="CENTRE INFORMATIQUE DE FORMATION ET D'ORIENTATION PROFESSIONNELLES (CIFOP-LOME)"/>
    <x v="0"/>
    <s v="AFLAO SAGBADO"/>
    <s v="AFLAO SAGBADO"/>
    <s v="GOLFE"/>
    <x v="0"/>
    <x v="4"/>
    <x v="0"/>
    <x v="7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x v="0"/>
    <x v="8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4"/>
    <x v="0"/>
    <x v="9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4"/>
    <x v="14"/>
    <x v="1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x v="14"/>
    <x v="8"/>
    <n v="1"/>
    <n v="0"/>
  </r>
  <r>
    <n v="2010194"/>
    <x v="0"/>
    <s v="CENTRE INFORMATIQUE DE FORMATION ET D'ORIENTATION PROFESSIONNELLES (CIFOP-LOME)"/>
    <x v="0"/>
    <s v="AFLAO SAGBADO"/>
    <s v="AFLAO SAGBADO"/>
    <s v="GOLFE"/>
    <x v="0"/>
    <x v="4"/>
    <x v="14"/>
    <x v="9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x v="43"/>
    <x v="1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x v="43"/>
    <x v="6"/>
    <n v="0"/>
    <n v="1"/>
  </r>
  <r>
    <n v="2010194"/>
    <x v="0"/>
    <s v="CENTRE INFORMATIQUE DE FORMATION ET D'ORIENTATION PROFESSIONNELLES (CIFOP-LOME)"/>
    <x v="0"/>
    <s v="AFLAO SAGBADO"/>
    <s v="AFLAO SAGBADO"/>
    <s v="GOLFE"/>
    <x v="0"/>
    <x v="4"/>
    <x v="43"/>
    <x v="7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4"/>
    <x v="43"/>
    <x v="8"/>
    <n v="0"/>
    <n v="2"/>
  </r>
  <r>
    <n v="2010194"/>
    <x v="0"/>
    <s v="CENTRE INFORMATIQUE DE FORMATION ET D'ORIENTATION PROFESSIONNELLES (CIFOP-LOME)"/>
    <x v="0"/>
    <s v="AFLAO SAGBADO"/>
    <s v="AFLAO SAGBADO"/>
    <s v="GOLFE"/>
    <x v="0"/>
    <x v="4"/>
    <x v="43"/>
    <x v="9"/>
    <n v="0"/>
    <n v="1"/>
  </r>
  <r>
    <n v="2010197"/>
    <x v="0"/>
    <s v="HOTEL ECOLE LA SAVOUREUSE (HES)"/>
    <x v="0"/>
    <s v="AGOE ETAT MAJOR "/>
    <s v="AGOE-NYIVE"/>
    <s v="AGOE-NYIVE"/>
    <x v="0"/>
    <x v="0"/>
    <x v="19"/>
    <x v="3"/>
    <n v="0"/>
    <n v="1"/>
  </r>
  <r>
    <n v="2010197"/>
    <x v="0"/>
    <s v="HOTEL ECOLE LA SAVOUREUSE (HES)"/>
    <x v="0"/>
    <s v="AGOE ETAT MAJOR "/>
    <s v="AGOE-NYIVE"/>
    <s v="AGOE-NYIVE"/>
    <x v="0"/>
    <x v="0"/>
    <x v="19"/>
    <x v="5"/>
    <n v="0"/>
    <n v="4"/>
  </r>
  <r>
    <n v="2010197"/>
    <x v="0"/>
    <s v="HOTEL ECOLE LA SAVOUREUSE (HES)"/>
    <x v="0"/>
    <s v="AGOE ETAT MAJOR "/>
    <s v="AGOE-NYIVE"/>
    <s v="AGOE-NYIVE"/>
    <x v="0"/>
    <x v="0"/>
    <x v="20"/>
    <x v="3"/>
    <n v="0"/>
    <n v="1"/>
  </r>
  <r>
    <n v="2010197"/>
    <x v="0"/>
    <s v="HOTEL ECOLE LA SAVOUREUSE (HES)"/>
    <x v="0"/>
    <s v="AGOE ETAT MAJOR "/>
    <s v="AGOE-NYIVE"/>
    <s v="AGOE-NYIVE"/>
    <x v="0"/>
    <x v="0"/>
    <x v="20"/>
    <x v="4"/>
    <n v="1"/>
    <n v="0"/>
  </r>
  <r>
    <n v="2010197"/>
    <x v="0"/>
    <s v="HOTEL ECOLE LA SAVOUREUSE (HES)"/>
    <x v="0"/>
    <s v="AGOE ETAT MAJOR "/>
    <s v="AGOE-NYIVE"/>
    <s v="AGOE-NYIVE"/>
    <x v="0"/>
    <x v="0"/>
    <x v="20"/>
    <x v="5"/>
    <n v="0"/>
    <n v="2"/>
  </r>
  <r>
    <n v="2010197"/>
    <x v="0"/>
    <s v="HOTEL ECOLE LA SAVOUREUSE (HES)"/>
    <x v="0"/>
    <s v="AGOE ETAT MAJOR "/>
    <s v="AGOE-NYIVE"/>
    <s v="AGOE-NYIVE"/>
    <x v="0"/>
    <x v="0"/>
    <x v="20"/>
    <x v="6"/>
    <m/>
    <n v="1"/>
  </r>
  <r>
    <n v="2010197"/>
    <x v="0"/>
    <s v="HOTEL ECOLE LA SAVOUREUSE (HES)"/>
    <x v="0"/>
    <s v="AGOE ETAT MAJOR "/>
    <s v="AGOE-NYIVE"/>
    <s v="AGOE-NYIVE"/>
    <x v="0"/>
    <x v="0"/>
    <x v="20"/>
    <x v="9"/>
    <n v="1"/>
    <n v="0"/>
  </r>
  <r>
    <n v="2010197"/>
    <x v="0"/>
    <s v="HOTEL ECOLE LA SAVOUREUSE (HES)"/>
    <x v="0"/>
    <s v="AGOE ETAT MAJOR "/>
    <s v="AGOE-NYIVE"/>
    <s v="AGOE-NYIVE"/>
    <x v="0"/>
    <x v="0"/>
    <x v="21"/>
    <x v="3"/>
    <n v="0"/>
    <n v="1"/>
  </r>
  <r>
    <n v="2010197"/>
    <x v="0"/>
    <s v="HOTEL ECOLE LA SAVOUREUSE (HES)"/>
    <x v="0"/>
    <s v="AGOE ETAT MAJOR "/>
    <s v="AGOE-NYIVE"/>
    <s v="AGOE-NYIVE"/>
    <x v="0"/>
    <x v="0"/>
    <x v="21"/>
    <x v="4"/>
    <n v="1"/>
    <n v="0"/>
  </r>
  <r>
    <n v="2010197"/>
    <x v="0"/>
    <s v="HOTEL ECOLE LA SAVOUREUSE (HES)"/>
    <x v="0"/>
    <s v="AGOE ETAT MAJOR "/>
    <s v="AGOE-NYIVE"/>
    <s v="AGOE-NYIVE"/>
    <x v="0"/>
    <x v="0"/>
    <x v="21"/>
    <x v="5"/>
    <n v="0"/>
    <n v="2"/>
  </r>
  <r>
    <n v="2010197"/>
    <x v="0"/>
    <s v="HOTEL ECOLE LA SAVOUREUSE (HES)"/>
    <x v="0"/>
    <s v="AGOE ETAT MAJOR "/>
    <s v="AGOE-NYIVE"/>
    <s v="AGOE-NYIVE"/>
    <x v="0"/>
    <x v="0"/>
    <x v="21"/>
    <x v="6"/>
    <n v="0"/>
    <n v="1"/>
  </r>
  <r>
    <n v="2010197"/>
    <x v="0"/>
    <s v="HOTEL ECOLE LA SAVOUREUSE (HES)"/>
    <x v="0"/>
    <s v="AGOE ETAT MAJOR "/>
    <s v="AGOE-NYIVE"/>
    <s v="AGOE-NYIVE"/>
    <x v="0"/>
    <x v="0"/>
    <x v="21"/>
    <x v="9"/>
    <n v="1"/>
    <n v="0"/>
  </r>
  <r>
    <n v="2010197"/>
    <x v="0"/>
    <s v="HOTEL ECOLE LA SAVOUREUSE (HES)"/>
    <x v="0"/>
    <s v="AGOE ETAT MAJOR "/>
    <s v="AGOE-NYIVE"/>
    <s v="AGOE-NYIVE"/>
    <x v="0"/>
    <x v="2"/>
    <x v="19"/>
    <x v="1"/>
    <n v="0"/>
    <n v="1"/>
  </r>
  <r>
    <n v="2010197"/>
    <x v="0"/>
    <s v="HOTEL ECOLE LA SAVOUREUSE (HES)"/>
    <x v="0"/>
    <s v="AGOE ETAT MAJOR "/>
    <s v="AGOE-NYIVE"/>
    <s v="AGOE-NYIVE"/>
    <x v="0"/>
    <x v="2"/>
    <x v="19"/>
    <x v="4"/>
    <n v="0"/>
    <n v="1"/>
  </r>
  <r>
    <n v="2010197"/>
    <x v="0"/>
    <s v="HOTEL ECOLE LA SAVOUREUSE (HES)"/>
    <x v="0"/>
    <s v="AGOE ETAT MAJOR "/>
    <s v="AGOE-NYIVE"/>
    <s v="AGOE-NYIVE"/>
    <x v="0"/>
    <x v="2"/>
    <x v="19"/>
    <x v="5"/>
    <n v="0"/>
    <n v="1"/>
  </r>
  <r>
    <n v="2010197"/>
    <x v="0"/>
    <s v="HOTEL ECOLE LA SAVOUREUSE (HES)"/>
    <x v="0"/>
    <s v="AGOE ETAT MAJOR "/>
    <s v="AGOE-NYIVE"/>
    <s v="AGOE-NYIVE"/>
    <x v="0"/>
    <x v="2"/>
    <x v="19"/>
    <x v="6"/>
    <n v="2"/>
    <n v="0"/>
  </r>
  <r>
    <n v="2010197"/>
    <x v="0"/>
    <s v="HOTEL ECOLE LA SAVOUREUSE (HES)"/>
    <x v="0"/>
    <s v="AGOE ETAT MAJOR "/>
    <s v="AGOE-NYIVE"/>
    <s v="AGOE-NYIVE"/>
    <x v="0"/>
    <x v="2"/>
    <x v="19"/>
    <x v="7"/>
    <n v="0"/>
    <n v="2"/>
  </r>
  <r>
    <n v="2010197"/>
    <x v="0"/>
    <s v="HOTEL ECOLE LA SAVOUREUSE (HES)"/>
    <x v="0"/>
    <s v="AGOE ETAT MAJOR "/>
    <s v="AGOE-NYIVE"/>
    <s v="AGOE-NYIVE"/>
    <x v="0"/>
    <x v="2"/>
    <x v="19"/>
    <x v="8"/>
    <n v="1"/>
    <n v="0"/>
  </r>
  <r>
    <n v="2010197"/>
    <x v="0"/>
    <s v="HOTEL ECOLE LA SAVOUREUSE (HES)"/>
    <x v="0"/>
    <s v="AGOE ETAT MAJOR "/>
    <s v="AGOE-NYIVE"/>
    <s v="AGOE-NYIVE"/>
    <x v="0"/>
    <x v="2"/>
    <x v="19"/>
    <x v="9"/>
    <n v="0"/>
    <n v="1"/>
  </r>
  <r>
    <n v="2010197"/>
    <x v="0"/>
    <s v="HOTEL ECOLE LA SAVOUREUSE (HES)"/>
    <x v="0"/>
    <s v="AGOE ETAT MAJOR "/>
    <s v="AGOE-NYIVE"/>
    <s v="AGOE-NYIVE"/>
    <x v="0"/>
    <x v="2"/>
    <x v="20"/>
    <x v="4"/>
    <n v="0"/>
    <n v="1"/>
  </r>
  <r>
    <n v="2010197"/>
    <x v="0"/>
    <s v="HOTEL ECOLE LA SAVOUREUSE (HES)"/>
    <x v="0"/>
    <s v="AGOE ETAT MAJOR "/>
    <s v="AGOE-NYIVE"/>
    <s v="AGOE-NYIVE"/>
    <x v="0"/>
    <x v="2"/>
    <x v="20"/>
    <x v="5"/>
    <n v="0"/>
    <n v="1"/>
  </r>
  <r>
    <n v="2010197"/>
    <x v="0"/>
    <s v="HOTEL ECOLE LA SAVOUREUSE (HES)"/>
    <x v="0"/>
    <s v="AGOE ETAT MAJOR "/>
    <s v="AGOE-NYIVE"/>
    <s v="AGOE-NYIVE"/>
    <x v="0"/>
    <x v="2"/>
    <x v="20"/>
    <x v="7"/>
    <n v="0"/>
    <n v="1"/>
  </r>
  <r>
    <n v="2010197"/>
    <x v="0"/>
    <s v="HOTEL ECOLE LA SAVOUREUSE (HES)"/>
    <x v="0"/>
    <s v="AGOE ETAT MAJOR "/>
    <s v="AGOE-NYIVE"/>
    <s v="AGOE-NYIVE"/>
    <x v="0"/>
    <x v="2"/>
    <x v="20"/>
    <x v="8"/>
    <n v="1"/>
    <n v="1"/>
  </r>
  <r>
    <n v="2010197"/>
    <x v="0"/>
    <s v="HOTEL ECOLE LA SAVOUREUSE (HES)"/>
    <x v="0"/>
    <s v="AGOE ETAT MAJOR "/>
    <s v="AGOE-NYIVE"/>
    <s v="AGOE-NYIVE"/>
    <x v="0"/>
    <x v="2"/>
    <x v="20"/>
    <x v="9"/>
    <n v="0"/>
    <n v="1"/>
  </r>
  <r>
    <n v="2010197"/>
    <x v="0"/>
    <s v="HOTEL ECOLE LA SAVOUREUSE (HES)"/>
    <x v="0"/>
    <s v="AGOE ETAT MAJOR "/>
    <s v="AGOE-NYIVE"/>
    <s v="AGOE-NYIVE"/>
    <x v="0"/>
    <x v="2"/>
    <x v="21"/>
    <x v="4"/>
    <n v="0"/>
    <n v="1"/>
  </r>
  <r>
    <n v="2010197"/>
    <x v="0"/>
    <s v="HOTEL ECOLE LA SAVOUREUSE (HES)"/>
    <x v="0"/>
    <s v="AGOE ETAT MAJOR "/>
    <s v="AGOE-NYIVE"/>
    <s v="AGOE-NYIVE"/>
    <x v="0"/>
    <x v="2"/>
    <x v="21"/>
    <x v="5"/>
    <n v="0"/>
    <n v="1"/>
  </r>
  <r>
    <n v="2010197"/>
    <x v="0"/>
    <s v="HOTEL ECOLE LA SAVOUREUSE (HES)"/>
    <x v="0"/>
    <s v="AGOE ETAT MAJOR "/>
    <s v="AGOE-NYIVE"/>
    <s v="AGOE-NYIVE"/>
    <x v="0"/>
    <x v="2"/>
    <x v="21"/>
    <x v="7"/>
    <n v="0"/>
    <n v="1"/>
  </r>
  <r>
    <n v="2010197"/>
    <x v="0"/>
    <s v="HOTEL ECOLE LA SAVOUREUSE (HES)"/>
    <x v="0"/>
    <s v="AGOE ETAT MAJOR "/>
    <s v="AGOE-NYIVE"/>
    <s v="AGOE-NYIVE"/>
    <x v="0"/>
    <x v="2"/>
    <x v="21"/>
    <x v="8"/>
    <n v="1"/>
    <n v="1"/>
  </r>
  <r>
    <n v="2010197"/>
    <x v="0"/>
    <s v="HOTEL ECOLE LA SAVOUREUSE (HES)"/>
    <x v="0"/>
    <s v="AGOE ETAT MAJOR "/>
    <s v="AGOE-NYIVE"/>
    <s v="AGOE-NYIVE"/>
    <x v="0"/>
    <x v="2"/>
    <x v="21"/>
    <x v="9"/>
    <n v="0"/>
    <n v="1"/>
  </r>
  <r>
    <n v="2010198"/>
    <x v="0"/>
    <s v="INSTITUT TECHNIQUE ET COMMERCIAL SAINTE MONIQUE "/>
    <x v="0"/>
    <s v="AFLAO SAGBADO"/>
    <s v="AFLAO SAGBADO"/>
    <s v="GOLFE"/>
    <x v="0"/>
    <x v="1"/>
    <x v="2"/>
    <x v="0"/>
    <n v="0"/>
    <n v="2"/>
  </r>
  <r>
    <n v="2010198"/>
    <x v="0"/>
    <s v="INSTITUT TECHNIQUE ET COMMERCIAL SAINTE MONIQUE "/>
    <x v="0"/>
    <s v="AFLAO SAGBADO"/>
    <s v="AFLAO SAGBADO"/>
    <s v="GOLFE"/>
    <x v="0"/>
    <x v="1"/>
    <x v="2"/>
    <x v="2"/>
    <n v="2"/>
    <n v="1"/>
  </r>
  <r>
    <n v="2010198"/>
    <x v="0"/>
    <s v="INSTITUT TECHNIQUE ET COMMERCIAL SAINTE MONIQUE "/>
    <x v="0"/>
    <s v="AFLAO SAGBADO"/>
    <s v="AFLAO SAGBADO"/>
    <s v="GOLFE"/>
    <x v="0"/>
    <x v="1"/>
    <x v="2"/>
    <x v="10"/>
    <n v="0"/>
    <n v="6"/>
  </r>
  <r>
    <n v="2010198"/>
    <x v="0"/>
    <s v="INSTITUT TECHNIQUE ET COMMERCIAL SAINTE MONIQUE "/>
    <x v="0"/>
    <s v="AFLAO SAGBADO"/>
    <s v="AFLAO SAGBADO"/>
    <s v="GOLFE"/>
    <x v="0"/>
    <x v="1"/>
    <x v="2"/>
    <x v="3"/>
    <n v="0"/>
    <n v="1"/>
  </r>
  <r>
    <n v="2010198"/>
    <x v="0"/>
    <s v="INSTITUT TECHNIQUE ET COMMERCIAL SAINTE MONIQUE "/>
    <x v="0"/>
    <s v="AFLAO SAGBADO"/>
    <s v="AFLAO SAGBADO"/>
    <s v="GOLFE"/>
    <x v="0"/>
    <x v="1"/>
    <x v="2"/>
    <x v="4"/>
    <n v="2"/>
    <n v="4"/>
  </r>
  <r>
    <n v="2010198"/>
    <x v="0"/>
    <s v="INSTITUT TECHNIQUE ET COMMERCIAL SAINTE MONIQUE "/>
    <x v="0"/>
    <s v="AFLAO SAGBADO"/>
    <s v="AFLAO SAGBADO"/>
    <s v="GOLFE"/>
    <x v="0"/>
    <x v="1"/>
    <x v="2"/>
    <x v="5"/>
    <n v="1"/>
    <n v="2"/>
  </r>
  <r>
    <n v="2010198"/>
    <x v="0"/>
    <s v="INSTITUT TECHNIQUE ET COMMERCIAL SAINTE MONIQUE "/>
    <x v="0"/>
    <s v="AFLAO SAGBADO"/>
    <s v="AFLAO SAGBADO"/>
    <s v="GOLFE"/>
    <x v="0"/>
    <x v="1"/>
    <x v="3"/>
    <x v="2"/>
    <n v="1"/>
    <n v="2"/>
  </r>
  <r>
    <n v="2010198"/>
    <x v="0"/>
    <s v="INSTITUT TECHNIQUE ET COMMERCIAL SAINTE MONIQUE "/>
    <x v="0"/>
    <s v="AFLAO SAGBADO"/>
    <s v="AFLAO SAGBADO"/>
    <s v="GOLFE"/>
    <x v="0"/>
    <x v="1"/>
    <x v="3"/>
    <x v="10"/>
    <n v="1"/>
    <n v="1"/>
  </r>
  <r>
    <n v="2010198"/>
    <x v="0"/>
    <s v="INSTITUT TECHNIQUE ET COMMERCIAL SAINTE MONIQUE "/>
    <x v="0"/>
    <s v="AFLAO SAGBADO"/>
    <s v="AFLAO SAGBADO"/>
    <s v="GOLFE"/>
    <x v="0"/>
    <x v="1"/>
    <x v="3"/>
    <x v="3"/>
    <n v="1"/>
    <n v="0"/>
  </r>
  <r>
    <n v="2010198"/>
    <x v="0"/>
    <s v="INSTITUT TECHNIQUE ET COMMERCIAL SAINTE MONIQUE "/>
    <x v="0"/>
    <s v="AFLAO SAGBADO"/>
    <s v="AFLAO SAGBADO"/>
    <s v="GOLFE"/>
    <x v="0"/>
    <x v="1"/>
    <x v="3"/>
    <x v="4"/>
    <n v="1"/>
    <n v="0"/>
  </r>
  <r>
    <n v="2010198"/>
    <x v="0"/>
    <s v="INSTITUT TECHNIQUE ET COMMERCIAL SAINTE MONIQUE "/>
    <x v="0"/>
    <s v="AFLAO SAGBADO"/>
    <s v="AFLAO SAGBADO"/>
    <s v="GOLFE"/>
    <x v="0"/>
    <x v="3"/>
    <x v="2"/>
    <x v="0"/>
    <n v="1"/>
    <n v="0"/>
  </r>
  <r>
    <n v="2010198"/>
    <x v="0"/>
    <s v="INSTITUT TECHNIQUE ET COMMERCIAL SAINTE MONIQUE "/>
    <x v="0"/>
    <s v="AFLAO SAGBADO"/>
    <s v="AFLAO SAGBADO"/>
    <s v="GOLFE"/>
    <x v="0"/>
    <x v="3"/>
    <x v="2"/>
    <x v="3"/>
    <n v="0"/>
    <n v="1"/>
  </r>
  <r>
    <n v="2010198"/>
    <x v="0"/>
    <s v="INSTITUT TECHNIQUE ET COMMERCIAL SAINTE MONIQUE "/>
    <x v="0"/>
    <s v="AFLAO SAGBADO"/>
    <s v="AFLAO SAGBADO"/>
    <s v="GOLFE"/>
    <x v="0"/>
    <x v="3"/>
    <x v="2"/>
    <x v="4"/>
    <n v="1"/>
    <n v="0"/>
  </r>
  <r>
    <n v="2010198"/>
    <x v="0"/>
    <s v="INSTITUT TECHNIQUE ET COMMERCIAL SAINTE MONIQUE "/>
    <x v="0"/>
    <s v="AFLAO SAGBADO"/>
    <s v="AFLAO SAGBADO"/>
    <s v="GOLFE"/>
    <x v="0"/>
    <x v="3"/>
    <x v="2"/>
    <x v="5"/>
    <n v="1"/>
    <n v="0"/>
  </r>
  <r>
    <n v="2010198"/>
    <x v="0"/>
    <s v="INSTITUT TECHNIQUE ET COMMERCIAL SAINTE MONIQUE "/>
    <x v="0"/>
    <s v="AFLAO SAGBADO"/>
    <s v="AFLAO SAGBADO"/>
    <s v="GOLFE"/>
    <x v="0"/>
    <x v="3"/>
    <x v="3"/>
    <x v="0"/>
    <n v="2"/>
    <n v="1"/>
  </r>
  <r>
    <n v="2010198"/>
    <x v="0"/>
    <s v="INSTITUT TECHNIQUE ET COMMERCIAL SAINTE MONIQUE "/>
    <x v="0"/>
    <s v="AFLAO SAGBADO"/>
    <s v="AFLAO SAGBADO"/>
    <s v="GOLFE"/>
    <x v="0"/>
    <x v="3"/>
    <x v="3"/>
    <x v="2"/>
    <n v="0"/>
    <n v="1"/>
  </r>
  <r>
    <n v="2010198"/>
    <x v="0"/>
    <s v="INSTITUT TECHNIQUE ET COMMERCIAL SAINTE MONIQUE "/>
    <x v="0"/>
    <s v="AFLAO SAGBADO"/>
    <s v="AFLAO SAGBADO"/>
    <s v="GOLFE"/>
    <x v="0"/>
    <x v="5"/>
    <x v="2"/>
    <x v="2"/>
    <n v="0"/>
    <n v="1"/>
  </r>
  <r>
    <n v="2010198"/>
    <x v="0"/>
    <s v="INSTITUT TECHNIQUE ET COMMERCIAL SAINTE MONIQUE "/>
    <x v="0"/>
    <s v="AFLAO SAGBADO"/>
    <s v="AFLAO SAGBADO"/>
    <s v="GOLFE"/>
    <x v="0"/>
    <x v="5"/>
    <x v="2"/>
    <x v="10"/>
    <n v="0"/>
    <n v="1"/>
  </r>
  <r>
    <n v="2010198"/>
    <x v="0"/>
    <s v="INSTITUT TECHNIQUE ET COMMERCIAL SAINTE MONIQUE "/>
    <x v="0"/>
    <s v="AFLAO SAGBADO"/>
    <s v="AFLAO SAGBADO"/>
    <s v="GOLFE"/>
    <x v="0"/>
    <x v="5"/>
    <x v="2"/>
    <x v="3"/>
    <n v="0"/>
    <n v="1"/>
  </r>
  <r>
    <n v="2010198"/>
    <x v="0"/>
    <s v="INSTITUT TECHNIQUE ET COMMERCIAL SAINTE MONIQUE "/>
    <x v="0"/>
    <s v="AFLAO SAGBADO"/>
    <s v="AFLAO SAGBADO"/>
    <s v="GOLFE"/>
    <x v="0"/>
    <x v="5"/>
    <x v="2"/>
    <x v="4"/>
    <n v="1"/>
    <n v="0"/>
  </r>
  <r>
    <n v="2010198"/>
    <x v="0"/>
    <s v="INSTITUT TECHNIQUE ET COMMERCIAL SAINTE MONIQUE "/>
    <x v="0"/>
    <s v="AFLAO SAGBADO"/>
    <s v="AFLAO SAGBADO"/>
    <s v="GOLFE"/>
    <x v="0"/>
    <x v="5"/>
    <x v="2"/>
    <x v="5"/>
    <n v="1"/>
    <n v="2"/>
  </r>
  <r>
    <n v="2010198"/>
    <x v="0"/>
    <s v="INSTITUT TECHNIQUE ET COMMERCIAL SAINTE MONIQUE "/>
    <x v="0"/>
    <s v="AFLAO SAGBADO"/>
    <s v="AFLAO SAGBADO"/>
    <s v="GOLFE"/>
    <x v="0"/>
    <x v="5"/>
    <x v="2"/>
    <x v="6"/>
    <n v="1"/>
    <n v="1"/>
  </r>
  <r>
    <n v="2010198"/>
    <x v="0"/>
    <s v="INSTITUT TECHNIQUE ET COMMERCIAL SAINTE MONIQUE "/>
    <x v="0"/>
    <s v="AFLAO SAGBADO"/>
    <s v="AFLAO SAGBADO"/>
    <s v="GOLFE"/>
    <x v="0"/>
    <x v="5"/>
    <x v="2"/>
    <x v="7"/>
    <n v="0"/>
    <n v="2"/>
  </r>
  <r>
    <n v="2010198"/>
    <x v="0"/>
    <s v="INSTITUT TECHNIQUE ET COMMERCIAL SAINTE MONIQUE "/>
    <x v="0"/>
    <s v="AFLAO SAGBADO"/>
    <s v="AFLAO SAGBADO"/>
    <s v="GOLFE"/>
    <x v="0"/>
    <x v="5"/>
    <x v="3"/>
    <x v="10"/>
    <n v="2"/>
    <n v="1"/>
  </r>
  <r>
    <n v="2010198"/>
    <x v="0"/>
    <s v="INSTITUT TECHNIQUE ET COMMERCIAL SAINTE MONIQUE "/>
    <x v="0"/>
    <s v="AFLAO SAGBADO"/>
    <s v="AFLAO SAGBADO"/>
    <s v="GOLFE"/>
    <x v="0"/>
    <x v="5"/>
    <x v="3"/>
    <x v="3"/>
    <n v="0"/>
    <n v="2"/>
  </r>
  <r>
    <n v="2010198"/>
    <x v="0"/>
    <s v="INSTITUT TECHNIQUE ET COMMERCIAL SAINTE MONIQUE "/>
    <x v="0"/>
    <s v="AFLAO SAGBADO"/>
    <s v="AFLAO SAGBADO"/>
    <s v="GOLFE"/>
    <x v="0"/>
    <x v="5"/>
    <x v="3"/>
    <x v="4"/>
    <n v="1"/>
    <n v="0"/>
  </r>
  <r>
    <n v="2010198"/>
    <x v="0"/>
    <s v="INSTITUT TECHNIQUE ET COMMERCIAL SAINTE MONIQUE "/>
    <x v="0"/>
    <s v="AFLAO SAGBADO"/>
    <s v="AFLAO SAGBADO"/>
    <s v="GOLFE"/>
    <x v="0"/>
    <x v="5"/>
    <x v="3"/>
    <x v="5"/>
    <n v="0"/>
    <n v="1"/>
  </r>
  <r>
    <n v="2010198"/>
    <x v="0"/>
    <s v="INSTITUT TECHNIQUE ET COMMERCIAL SAINTE MONIQUE "/>
    <x v="0"/>
    <s v="AFLAO SAGBADO"/>
    <s v="AFLAO SAGBADO"/>
    <s v="GOLFE"/>
    <x v="0"/>
    <x v="5"/>
    <x v="3"/>
    <x v="6"/>
    <n v="1"/>
    <n v="0"/>
  </r>
  <r>
    <n v="2010199"/>
    <x v="0"/>
    <s v="INSTITUT DES SCIENCES COMMERCIALES "/>
    <x v="0"/>
    <s v="AFLAO SAGBADO"/>
    <s v="AFLAO SAGBADO"/>
    <s v="GOLFE"/>
    <x v="0"/>
    <x v="1"/>
    <x v="2"/>
    <x v="10"/>
    <n v="0"/>
    <n v="1"/>
  </r>
  <r>
    <n v="2010199"/>
    <x v="0"/>
    <s v="INSTITUT DES SCIENCES COMMERCIALES "/>
    <x v="0"/>
    <s v="AFLAO SAGBADO"/>
    <s v="AFLAO SAGBADO"/>
    <s v="GOLFE"/>
    <x v="0"/>
    <x v="1"/>
    <x v="2"/>
    <x v="3"/>
    <n v="0"/>
    <n v="1"/>
  </r>
  <r>
    <n v="2010199"/>
    <x v="0"/>
    <s v="INSTITUT DES SCIENCES COMMERCIALES "/>
    <x v="0"/>
    <s v="AFLAO SAGBADO"/>
    <s v="AFLAO SAGBADO"/>
    <s v="GOLFE"/>
    <x v="0"/>
    <x v="1"/>
    <x v="2"/>
    <x v="4"/>
    <n v="0"/>
    <n v="3"/>
  </r>
  <r>
    <n v="2010199"/>
    <x v="0"/>
    <s v="INSTITUT DES SCIENCES COMMERCIALES "/>
    <x v="0"/>
    <s v="AFLAO SAGBADO"/>
    <s v="AFLAO SAGBADO"/>
    <s v="GOLFE"/>
    <x v="0"/>
    <x v="1"/>
    <x v="2"/>
    <x v="5"/>
    <n v="1"/>
    <n v="3"/>
  </r>
  <r>
    <n v="2010199"/>
    <x v="0"/>
    <s v="INSTITUT DES SCIENCES COMMERCIALES "/>
    <x v="0"/>
    <s v="AFLAO SAGBADO"/>
    <s v="AFLAO SAGBADO"/>
    <s v="GOLFE"/>
    <x v="0"/>
    <x v="1"/>
    <x v="2"/>
    <x v="6"/>
    <n v="0"/>
    <n v="3"/>
  </r>
  <r>
    <n v="2010199"/>
    <x v="0"/>
    <s v="INSTITUT DES SCIENCES COMMERCIALES "/>
    <x v="0"/>
    <s v="AFLAO SAGBADO"/>
    <s v="AFLAO SAGBADO"/>
    <s v="GOLFE"/>
    <x v="0"/>
    <x v="1"/>
    <x v="2"/>
    <x v="7"/>
    <n v="0"/>
    <n v="2"/>
  </r>
  <r>
    <n v="2010199"/>
    <x v="0"/>
    <s v="INSTITUT DES SCIENCES COMMERCIALES "/>
    <x v="0"/>
    <s v="AFLAO SAGBADO"/>
    <s v="AFLAO SAGBADO"/>
    <s v="GOLFE"/>
    <x v="0"/>
    <x v="1"/>
    <x v="2"/>
    <x v="8"/>
    <n v="1"/>
    <n v="0"/>
  </r>
  <r>
    <n v="2010199"/>
    <x v="0"/>
    <s v="INSTITUT DES SCIENCES COMMERCIALES "/>
    <x v="0"/>
    <s v="AFLAO SAGBADO"/>
    <s v="AFLAO SAGBADO"/>
    <s v="GOLFE"/>
    <x v="0"/>
    <x v="1"/>
    <x v="2"/>
    <x v="9"/>
    <n v="2"/>
    <n v="2"/>
  </r>
  <r>
    <n v="2010199"/>
    <x v="0"/>
    <s v="INSTITUT DES SCIENCES COMMERCIALES "/>
    <x v="0"/>
    <s v="AFLAO SAGBADO"/>
    <s v="AFLAO SAGBADO"/>
    <s v="GOLFE"/>
    <x v="0"/>
    <x v="1"/>
    <x v="3"/>
    <x v="10"/>
    <n v="1"/>
    <n v="0"/>
  </r>
  <r>
    <n v="2010199"/>
    <x v="0"/>
    <s v="INSTITUT DES SCIENCES COMMERCIALES "/>
    <x v="0"/>
    <s v="AFLAO SAGBADO"/>
    <s v="AFLAO SAGBADO"/>
    <s v="GOLFE"/>
    <x v="0"/>
    <x v="1"/>
    <x v="3"/>
    <x v="3"/>
    <n v="0"/>
    <n v="2"/>
  </r>
  <r>
    <n v="2010199"/>
    <x v="0"/>
    <s v="INSTITUT DES SCIENCES COMMERCIALES "/>
    <x v="0"/>
    <s v="AFLAO SAGBADO"/>
    <s v="AFLAO SAGBADO"/>
    <s v="GOLFE"/>
    <x v="0"/>
    <x v="1"/>
    <x v="3"/>
    <x v="4"/>
    <n v="1"/>
    <n v="3"/>
  </r>
  <r>
    <n v="2010199"/>
    <x v="0"/>
    <s v="INSTITUT DES SCIENCES COMMERCIALES "/>
    <x v="0"/>
    <s v="AFLAO SAGBADO"/>
    <s v="AFLAO SAGBADO"/>
    <s v="GOLFE"/>
    <x v="0"/>
    <x v="1"/>
    <x v="3"/>
    <x v="5"/>
    <n v="0"/>
    <n v="2"/>
  </r>
  <r>
    <n v="2010199"/>
    <x v="0"/>
    <s v="INSTITUT DES SCIENCES COMMERCIALES "/>
    <x v="0"/>
    <s v="AFLAO SAGBADO"/>
    <s v="AFLAO SAGBADO"/>
    <s v="GOLFE"/>
    <x v="0"/>
    <x v="1"/>
    <x v="3"/>
    <x v="6"/>
    <n v="0"/>
    <n v="2"/>
  </r>
  <r>
    <n v="2010199"/>
    <x v="0"/>
    <s v="INSTITUT DES SCIENCES COMMERCIALES "/>
    <x v="0"/>
    <s v="AFLAO SAGBADO"/>
    <s v="AFLAO SAGBADO"/>
    <s v="GOLFE"/>
    <x v="0"/>
    <x v="1"/>
    <x v="3"/>
    <x v="7"/>
    <n v="0"/>
    <n v="1"/>
  </r>
  <r>
    <n v="2010199"/>
    <x v="0"/>
    <s v="INSTITUT DES SCIENCES COMMERCIALES "/>
    <x v="0"/>
    <s v="AFLAO SAGBADO"/>
    <s v="AFLAO SAGBADO"/>
    <s v="GOLFE"/>
    <x v="0"/>
    <x v="1"/>
    <x v="3"/>
    <x v="8"/>
    <n v="2"/>
    <n v="0"/>
  </r>
  <r>
    <n v="2010199"/>
    <x v="0"/>
    <s v="INSTITUT DES SCIENCES COMMERCIALES "/>
    <x v="0"/>
    <s v="AFLAO SAGBADO"/>
    <s v="AFLAO SAGBADO"/>
    <s v="GOLFE"/>
    <x v="0"/>
    <x v="1"/>
    <x v="3"/>
    <x v="9"/>
    <n v="0"/>
    <m/>
  </r>
  <r>
    <n v="2010199"/>
    <x v="0"/>
    <s v="INSTITUT DES SCIENCES COMMERCIALES "/>
    <x v="0"/>
    <s v="AFLAO SAGBADO"/>
    <s v="AFLAO SAGBADO"/>
    <s v="GOLFE"/>
    <x v="0"/>
    <x v="3"/>
    <x v="2"/>
    <x v="2"/>
    <n v="1"/>
    <n v="3"/>
  </r>
  <r>
    <n v="2010199"/>
    <x v="0"/>
    <s v="INSTITUT DES SCIENCES COMMERCIALES "/>
    <x v="0"/>
    <s v="AFLAO SAGBADO"/>
    <s v="AFLAO SAGBADO"/>
    <s v="GOLFE"/>
    <x v="0"/>
    <x v="3"/>
    <x v="2"/>
    <x v="10"/>
    <n v="1"/>
    <n v="0"/>
  </r>
  <r>
    <n v="2010199"/>
    <x v="0"/>
    <s v="INSTITUT DES SCIENCES COMMERCIALES "/>
    <x v="0"/>
    <s v="AFLAO SAGBADO"/>
    <s v="AFLAO SAGBADO"/>
    <s v="GOLFE"/>
    <x v="0"/>
    <x v="3"/>
    <x v="2"/>
    <x v="3"/>
    <n v="0"/>
    <n v="3"/>
  </r>
  <r>
    <n v="2010199"/>
    <x v="0"/>
    <s v="INSTITUT DES SCIENCES COMMERCIALES "/>
    <x v="0"/>
    <s v="AFLAO SAGBADO"/>
    <s v="AFLAO SAGBADO"/>
    <s v="GOLFE"/>
    <x v="0"/>
    <x v="3"/>
    <x v="2"/>
    <x v="4"/>
    <n v="1"/>
    <n v="1"/>
  </r>
  <r>
    <n v="2010199"/>
    <x v="0"/>
    <s v="INSTITUT DES SCIENCES COMMERCIALES "/>
    <x v="0"/>
    <s v="AFLAO SAGBADO"/>
    <s v="AFLAO SAGBADO"/>
    <s v="GOLFE"/>
    <x v="0"/>
    <x v="3"/>
    <x v="3"/>
    <x v="0"/>
    <n v="0"/>
    <n v="1"/>
  </r>
  <r>
    <n v="2010199"/>
    <x v="0"/>
    <s v="INSTITUT DES SCIENCES COMMERCIALES "/>
    <x v="0"/>
    <s v="AFLAO SAGBADO"/>
    <s v="AFLAO SAGBADO"/>
    <s v="GOLFE"/>
    <x v="0"/>
    <x v="3"/>
    <x v="3"/>
    <x v="10"/>
    <n v="1"/>
    <n v="0"/>
  </r>
  <r>
    <n v="2010199"/>
    <x v="0"/>
    <s v="INSTITUT DES SCIENCES COMMERCIALES "/>
    <x v="0"/>
    <s v="AFLAO SAGBADO"/>
    <s v="AFLAO SAGBADO"/>
    <s v="GOLFE"/>
    <x v="0"/>
    <x v="3"/>
    <x v="3"/>
    <x v="5"/>
    <n v="1"/>
    <n v="0"/>
  </r>
  <r>
    <n v="2010199"/>
    <x v="0"/>
    <s v="INSTITUT DES SCIENCES COMMERCIALES "/>
    <x v="0"/>
    <s v="AFLAO SAGBADO"/>
    <s v="AFLAO SAGBADO"/>
    <s v="GOLFE"/>
    <x v="0"/>
    <x v="3"/>
    <x v="3"/>
    <x v="7"/>
    <n v="0"/>
    <n v="1"/>
  </r>
  <r>
    <n v="2010199"/>
    <x v="0"/>
    <s v="INSTITUT DES SCIENCES COMMERCIALES "/>
    <x v="0"/>
    <s v="AFLAO SAGBADO"/>
    <s v="AFLAO SAGBADO"/>
    <s v="GOLFE"/>
    <x v="0"/>
    <x v="5"/>
    <x v="2"/>
    <x v="5"/>
    <n v="2"/>
    <n v="1"/>
  </r>
  <r>
    <n v="2010199"/>
    <x v="0"/>
    <s v="INSTITUT DES SCIENCES COMMERCIALES "/>
    <x v="0"/>
    <s v="AFLAO SAGBADO"/>
    <s v="AFLAO SAGBADO"/>
    <s v="GOLFE"/>
    <x v="0"/>
    <x v="5"/>
    <x v="2"/>
    <x v="6"/>
    <n v="0"/>
    <n v="2"/>
  </r>
  <r>
    <n v="2010199"/>
    <x v="0"/>
    <s v="INSTITUT DES SCIENCES COMMERCIALES "/>
    <x v="0"/>
    <s v="AFLAO SAGBADO"/>
    <s v="AFLAO SAGBADO"/>
    <s v="GOLFE"/>
    <x v="0"/>
    <x v="5"/>
    <x v="2"/>
    <x v="7"/>
    <n v="1"/>
    <n v="2"/>
  </r>
  <r>
    <n v="2010199"/>
    <x v="0"/>
    <s v="INSTITUT DES SCIENCES COMMERCIALES "/>
    <x v="0"/>
    <s v="AFLAO SAGBADO"/>
    <s v="AFLAO SAGBADO"/>
    <s v="GOLFE"/>
    <x v="0"/>
    <x v="5"/>
    <x v="2"/>
    <x v="8"/>
    <n v="0"/>
    <n v="2"/>
  </r>
  <r>
    <n v="2010199"/>
    <x v="0"/>
    <s v="INSTITUT DES SCIENCES COMMERCIALES "/>
    <x v="0"/>
    <s v="AFLAO SAGBADO"/>
    <s v="AFLAO SAGBADO"/>
    <s v="GOLFE"/>
    <x v="0"/>
    <x v="5"/>
    <x v="3"/>
    <x v="10"/>
    <n v="0"/>
    <n v="1"/>
  </r>
  <r>
    <n v="2010199"/>
    <x v="0"/>
    <s v="INSTITUT DES SCIENCES COMMERCIALES "/>
    <x v="0"/>
    <s v="AFLAO SAGBADO"/>
    <s v="AFLAO SAGBADO"/>
    <s v="GOLFE"/>
    <x v="0"/>
    <x v="5"/>
    <x v="3"/>
    <x v="5"/>
    <n v="1"/>
    <n v="0"/>
  </r>
  <r>
    <n v="2010199"/>
    <x v="0"/>
    <s v="INSTITUT DES SCIENCES COMMERCIALES "/>
    <x v="0"/>
    <s v="AFLAO SAGBADO"/>
    <s v="AFLAO SAGBADO"/>
    <s v="GOLFE"/>
    <x v="0"/>
    <x v="5"/>
    <x v="3"/>
    <x v="6"/>
    <n v="2"/>
    <n v="0"/>
  </r>
  <r>
    <n v="2010199"/>
    <x v="0"/>
    <s v="INSTITUT DES SCIENCES COMMERCIALES "/>
    <x v="0"/>
    <s v="AFLAO SAGBADO"/>
    <s v="AFLAO SAGBADO"/>
    <s v="GOLFE"/>
    <x v="0"/>
    <x v="5"/>
    <x v="3"/>
    <x v="7"/>
    <n v="1"/>
    <n v="2"/>
  </r>
  <r>
    <n v="2010199"/>
    <x v="0"/>
    <s v="INSTITUT DES SCIENCES COMMERCIALES "/>
    <x v="0"/>
    <s v="AFLAO SAGBADO"/>
    <s v="AFLAO SAGBADO"/>
    <s v="GOLFE"/>
    <x v="0"/>
    <x v="5"/>
    <x v="3"/>
    <x v="8"/>
    <n v="3"/>
    <n v="2"/>
  </r>
  <r>
    <n v="2010200"/>
    <x v="0"/>
    <s v="INSTITUT D'ENSEIGNEMENT TECHNIQUE ET INFORMATIQUE (ISETI)"/>
    <x v="0"/>
    <s v="AFLAO SAGBADO"/>
    <s v="AFLAO SAGBADO"/>
    <s v="GOLFE"/>
    <x v="0"/>
    <x v="1"/>
    <x v="2"/>
    <x v="4"/>
    <n v="1"/>
    <n v="1"/>
  </r>
  <r>
    <n v="2010200"/>
    <x v="0"/>
    <s v="INSTITUT D'ENSEIGNEMENT TECHNIQUE ET INFORMATIQUE (ISETI)"/>
    <x v="0"/>
    <s v="AFLAO SAGBADO"/>
    <s v="AFLAO SAGBADO"/>
    <s v="GOLFE"/>
    <x v="0"/>
    <x v="1"/>
    <x v="2"/>
    <x v="5"/>
    <n v="1"/>
    <n v="1"/>
  </r>
  <r>
    <n v="2010200"/>
    <x v="0"/>
    <s v="INSTITUT D'ENSEIGNEMENT TECHNIQUE ET INFORMATIQUE (ISETI)"/>
    <x v="0"/>
    <s v="AFLAO SAGBADO"/>
    <s v="AFLAO SAGBADO"/>
    <s v="GOLFE"/>
    <x v="0"/>
    <x v="3"/>
    <x v="2"/>
    <x v="10"/>
    <n v="1"/>
    <n v="1"/>
  </r>
  <r>
    <n v="2010200"/>
    <x v="0"/>
    <s v="INSTITUT D'ENSEIGNEMENT TECHNIQUE ET INFORMATIQUE (ISETI)"/>
    <x v="0"/>
    <s v="AFLAO SAGBADO"/>
    <s v="AFLAO SAGBADO"/>
    <s v="GOLFE"/>
    <x v="0"/>
    <x v="3"/>
    <x v="2"/>
    <x v="3"/>
    <n v="1"/>
    <n v="1"/>
  </r>
  <r>
    <n v="2010203"/>
    <x v="0"/>
    <s v="INSTITUT MARTESSI"/>
    <x v="0"/>
    <s v="AGODEKE"/>
    <s v="BAGUIDA"/>
    <s v="GOLFE"/>
    <x v="0"/>
    <x v="1"/>
    <x v="2"/>
    <x v="2"/>
    <n v="3"/>
    <n v="2"/>
  </r>
  <r>
    <n v="2010203"/>
    <x v="0"/>
    <s v="INSTITUT MARTESSI"/>
    <x v="0"/>
    <s v="AGODEKE"/>
    <s v="BAGUIDA"/>
    <s v="GOLFE"/>
    <x v="0"/>
    <x v="1"/>
    <x v="2"/>
    <x v="10"/>
    <n v="4"/>
    <n v="3"/>
  </r>
  <r>
    <n v="2010203"/>
    <x v="0"/>
    <s v="INSTITUT MARTESSI"/>
    <x v="0"/>
    <s v="AGODEKE"/>
    <s v="BAGUIDA"/>
    <s v="GOLFE"/>
    <x v="0"/>
    <x v="1"/>
    <x v="2"/>
    <x v="3"/>
    <n v="1"/>
    <n v="1"/>
  </r>
  <r>
    <n v="2010203"/>
    <x v="0"/>
    <s v="INSTITUT MARTESSI"/>
    <x v="0"/>
    <s v="AGODEKE"/>
    <s v="BAGUIDA"/>
    <s v="GOLFE"/>
    <x v="0"/>
    <x v="1"/>
    <x v="3"/>
    <x v="2"/>
    <n v="2"/>
    <n v="3"/>
  </r>
  <r>
    <n v="2010203"/>
    <x v="0"/>
    <s v="INSTITUT MARTESSI"/>
    <x v="0"/>
    <s v="AGODEKE"/>
    <s v="BAGUIDA"/>
    <s v="GOLFE"/>
    <x v="0"/>
    <x v="1"/>
    <x v="3"/>
    <x v="10"/>
    <n v="1"/>
    <n v="3"/>
  </r>
  <r>
    <n v="2010203"/>
    <x v="0"/>
    <s v="INSTITUT MARTESSI"/>
    <x v="0"/>
    <s v="AGODEKE"/>
    <s v="BAGUIDA"/>
    <s v="GOLFE"/>
    <x v="0"/>
    <x v="1"/>
    <x v="3"/>
    <x v="4"/>
    <n v="0"/>
    <n v="3"/>
  </r>
  <r>
    <n v="2010203"/>
    <x v="0"/>
    <s v="INSTITUT MARTESSI"/>
    <x v="0"/>
    <s v="AGODEKE"/>
    <s v="BAGUIDA"/>
    <s v="GOLFE"/>
    <x v="0"/>
    <x v="1"/>
    <x v="3"/>
    <x v="5"/>
    <n v="1"/>
    <n v="0"/>
  </r>
  <r>
    <n v="2010203"/>
    <x v="0"/>
    <s v="INSTITUT MARTESSI"/>
    <x v="0"/>
    <s v="AGODEKE"/>
    <s v="BAGUIDA"/>
    <s v="GOLFE"/>
    <x v="0"/>
    <x v="3"/>
    <x v="2"/>
    <x v="0"/>
    <n v="7"/>
    <n v="12"/>
  </r>
  <r>
    <n v="2010203"/>
    <x v="0"/>
    <s v="INSTITUT MARTESSI"/>
    <x v="0"/>
    <s v="AGODEKE"/>
    <s v="BAGUIDA"/>
    <s v="GOLFE"/>
    <x v="0"/>
    <x v="3"/>
    <x v="2"/>
    <x v="2"/>
    <n v="3"/>
    <n v="4"/>
  </r>
  <r>
    <n v="2010203"/>
    <x v="0"/>
    <s v="INSTITUT MARTESSI"/>
    <x v="0"/>
    <s v="AGODEKE"/>
    <s v="BAGUIDA"/>
    <s v="GOLFE"/>
    <x v="0"/>
    <x v="3"/>
    <x v="2"/>
    <x v="10"/>
    <n v="0"/>
    <n v="3"/>
  </r>
  <r>
    <n v="2010203"/>
    <x v="0"/>
    <s v="INSTITUT MARTESSI"/>
    <x v="0"/>
    <s v="AGODEKE"/>
    <s v="BAGUIDA"/>
    <s v="GOLFE"/>
    <x v="0"/>
    <x v="3"/>
    <x v="3"/>
    <x v="0"/>
    <n v="5"/>
    <n v="5"/>
  </r>
  <r>
    <n v="2010203"/>
    <x v="0"/>
    <s v="INSTITUT MARTESSI"/>
    <x v="0"/>
    <s v="AGODEKE"/>
    <s v="BAGUIDA"/>
    <s v="GOLFE"/>
    <x v="0"/>
    <x v="3"/>
    <x v="3"/>
    <x v="2"/>
    <n v="0"/>
    <n v="1"/>
  </r>
  <r>
    <n v="2010203"/>
    <x v="0"/>
    <s v="INSTITUT MARTESSI"/>
    <x v="0"/>
    <s v="AGODEKE"/>
    <s v="BAGUIDA"/>
    <s v="GOLFE"/>
    <x v="0"/>
    <x v="5"/>
    <x v="2"/>
    <x v="2"/>
    <n v="1"/>
    <n v="0"/>
  </r>
  <r>
    <n v="2010203"/>
    <x v="0"/>
    <s v="INSTITUT MARTESSI"/>
    <x v="0"/>
    <s v="AGODEKE"/>
    <s v="BAGUIDA"/>
    <s v="GOLFE"/>
    <x v="0"/>
    <x v="5"/>
    <x v="2"/>
    <x v="10"/>
    <n v="2"/>
    <n v="1"/>
  </r>
  <r>
    <n v="2010203"/>
    <x v="0"/>
    <s v="INSTITUT MARTESSI"/>
    <x v="0"/>
    <s v="AGODEKE"/>
    <s v="BAGUIDA"/>
    <s v="GOLFE"/>
    <x v="0"/>
    <x v="5"/>
    <x v="2"/>
    <x v="3"/>
    <n v="3"/>
    <n v="1"/>
  </r>
  <r>
    <n v="2010203"/>
    <x v="0"/>
    <s v="INSTITUT MARTESSI"/>
    <x v="0"/>
    <s v="AGODEKE"/>
    <s v="BAGUIDA"/>
    <s v="GOLFE"/>
    <x v="0"/>
    <x v="5"/>
    <x v="2"/>
    <x v="4"/>
    <n v="4"/>
    <n v="1"/>
  </r>
  <r>
    <n v="2010203"/>
    <x v="0"/>
    <s v="INSTITUT MARTESSI"/>
    <x v="0"/>
    <s v="AGODEKE"/>
    <s v="BAGUIDA"/>
    <s v="GOLFE"/>
    <x v="0"/>
    <x v="5"/>
    <x v="2"/>
    <x v="5"/>
    <n v="2"/>
    <n v="2"/>
  </r>
  <r>
    <n v="2010203"/>
    <x v="0"/>
    <s v="INSTITUT MARTESSI"/>
    <x v="0"/>
    <s v="AGODEKE"/>
    <s v="BAGUIDA"/>
    <s v="GOLFE"/>
    <x v="0"/>
    <x v="5"/>
    <x v="2"/>
    <x v="6"/>
    <n v="1"/>
    <n v="1"/>
  </r>
  <r>
    <n v="2010203"/>
    <x v="0"/>
    <s v="INSTITUT MARTESSI"/>
    <x v="0"/>
    <s v="AGODEKE"/>
    <s v="BAGUIDA"/>
    <s v="GOLFE"/>
    <x v="0"/>
    <x v="5"/>
    <x v="2"/>
    <x v="7"/>
    <n v="0"/>
    <n v="1"/>
  </r>
  <r>
    <n v="2010203"/>
    <x v="0"/>
    <s v="INSTITUT MARTESSI"/>
    <x v="0"/>
    <s v="AGODEKE"/>
    <s v="BAGUIDA"/>
    <s v="GOLFE"/>
    <x v="0"/>
    <x v="5"/>
    <x v="3"/>
    <x v="2"/>
    <n v="1"/>
    <n v="3"/>
  </r>
  <r>
    <n v="2010203"/>
    <x v="0"/>
    <s v="INSTITUT MARTESSI"/>
    <x v="0"/>
    <s v="AGODEKE"/>
    <s v="BAGUIDA"/>
    <s v="GOLFE"/>
    <x v="0"/>
    <x v="5"/>
    <x v="3"/>
    <x v="10"/>
    <n v="5"/>
    <n v="1"/>
  </r>
  <r>
    <n v="2010203"/>
    <x v="0"/>
    <s v="INSTITUT MARTESSI"/>
    <x v="0"/>
    <s v="AGODEKE"/>
    <s v="BAGUIDA"/>
    <s v="GOLFE"/>
    <x v="0"/>
    <x v="5"/>
    <x v="3"/>
    <x v="3"/>
    <n v="4"/>
    <n v="2"/>
  </r>
  <r>
    <n v="2010203"/>
    <x v="0"/>
    <s v="INSTITUT MARTESSI"/>
    <x v="0"/>
    <s v="AGODEKE"/>
    <s v="BAGUIDA"/>
    <s v="GOLFE"/>
    <x v="0"/>
    <x v="5"/>
    <x v="3"/>
    <x v="4"/>
    <n v="1"/>
    <n v="1"/>
  </r>
  <r>
    <n v="2010203"/>
    <x v="0"/>
    <s v="INSTITUT MARTESSI"/>
    <x v="0"/>
    <s v="AGODEKE"/>
    <s v="BAGUIDA"/>
    <s v="GOLFE"/>
    <x v="0"/>
    <x v="5"/>
    <x v="3"/>
    <x v="5"/>
    <n v="1"/>
    <n v="1"/>
  </r>
  <r>
    <n v="2010204"/>
    <x v="0"/>
    <s v="INSTITUT SUPERIEUR DE TECHNOLOGIES ET DU MANAGEMENT"/>
    <x v="0"/>
    <s v="AGOE-ASSIYEYE"/>
    <s v="AGOE-NYIVE"/>
    <s v="AGOE-NYIVE"/>
    <x v="0"/>
    <x v="1"/>
    <x v="1"/>
    <x v="0"/>
    <n v="0"/>
    <n v="1"/>
  </r>
  <r>
    <n v="2010204"/>
    <x v="0"/>
    <s v="INSTITUT SUPERIEUR DE TECHNOLOGIES ET DU MANAGEMENT"/>
    <x v="0"/>
    <s v="AGOE-ASSIYEYE"/>
    <s v="AGOE-NYIVE"/>
    <s v="AGOE-NYIVE"/>
    <x v="0"/>
    <x v="1"/>
    <x v="1"/>
    <x v="2"/>
    <n v="0"/>
    <n v="2"/>
  </r>
  <r>
    <n v="2010204"/>
    <x v="0"/>
    <s v="INSTITUT SUPERIEUR DE TECHNOLOGIES ET DU MANAGEMENT"/>
    <x v="0"/>
    <s v="AGOE-ASSIYEYE"/>
    <s v="AGOE-NYIVE"/>
    <s v="AGOE-NYIVE"/>
    <x v="0"/>
    <x v="1"/>
    <x v="1"/>
    <x v="10"/>
    <n v="0"/>
    <n v="3"/>
  </r>
  <r>
    <n v="2010204"/>
    <x v="0"/>
    <s v="INSTITUT SUPERIEUR DE TECHNOLOGIES ET DU MANAGEMENT"/>
    <x v="0"/>
    <s v="AGOE-ASSIYEYE"/>
    <s v="AGOE-NYIVE"/>
    <s v="AGOE-NYIVE"/>
    <x v="0"/>
    <x v="1"/>
    <x v="1"/>
    <x v="3"/>
    <n v="0"/>
    <n v="0"/>
  </r>
  <r>
    <n v="2010204"/>
    <x v="0"/>
    <s v="INSTITUT SUPERIEUR DE TECHNOLOGIES ET DU MANAGEMENT"/>
    <x v="0"/>
    <s v="AGOE-ASSIYEYE"/>
    <s v="AGOE-NYIVE"/>
    <s v="AGOE-NYIVE"/>
    <x v="0"/>
    <x v="1"/>
    <x v="1"/>
    <x v="4"/>
    <n v="0"/>
    <n v="2"/>
  </r>
  <r>
    <n v="2010204"/>
    <x v="0"/>
    <s v="INSTITUT SUPERIEUR DE TECHNOLOGIES ET DU MANAGEMENT"/>
    <x v="0"/>
    <s v="AGOE-ASSIYEYE"/>
    <s v="AGOE-NYIVE"/>
    <s v="AGOE-NYIVE"/>
    <x v="0"/>
    <x v="1"/>
    <x v="1"/>
    <x v="5"/>
    <n v="0"/>
    <n v="2"/>
  </r>
  <r>
    <n v="2010204"/>
    <x v="0"/>
    <s v="INSTITUT SUPERIEUR DE TECHNOLOGIES ET DU MANAGEMENT"/>
    <x v="0"/>
    <s v="AGOE-ASSIYEYE"/>
    <s v="AGOE-NYIVE"/>
    <s v="AGOE-NYIVE"/>
    <x v="0"/>
    <x v="1"/>
    <x v="2"/>
    <x v="2"/>
    <n v="1"/>
    <n v="1"/>
  </r>
  <r>
    <n v="2010204"/>
    <x v="0"/>
    <s v="INSTITUT SUPERIEUR DE TECHNOLOGIES ET DU MANAGEMENT"/>
    <x v="0"/>
    <s v="AGOE-ASSIYEYE"/>
    <s v="AGOE-NYIVE"/>
    <s v="AGOE-NYIVE"/>
    <x v="0"/>
    <x v="1"/>
    <x v="2"/>
    <x v="10"/>
    <n v="3"/>
    <n v="2"/>
  </r>
  <r>
    <n v="2010204"/>
    <x v="0"/>
    <s v="INSTITUT SUPERIEUR DE TECHNOLOGIES ET DU MANAGEMENT"/>
    <x v="0"/>
    <s v="AGOE-ASSIYEYE"/>
    <s v="AGOE-NYIVE"/>
    <s v="AGOE-NYIVE"/>
    <x v="0"/>
    <x v="1"/>
    <x v="2"/>
    <x v="3"/>
    <n v="5"/>
    <n v="3"/>
  </r>
  <r>
    <n v="2010204"/>
    <x v="0"/>
    <s v="INSTITUT SUPERIEUR DE TECHNOLOGIES ET DU MANAGEMENT"/>
    <x v="0"/>
    <s v="AGOE-ASSIYEYE"/>
    <s v="AGOE-NYIVE"/>
    <s v="AGOE-NYIVE"/>
    <x v="0"/>
    <x v="1"/>
    <x v="2"/>
    <x v="4"/>
    <n v="2"/>
    <n v="2"/>
  </r>
  <r>
    <n v="2010204"/>
    <x v="0"/>
    <s v="INSTITUT SUPERIEUR DE TECHNOLOGIES ET DU MANAGEMENT"/>
    <x v="0"/>
    <s v="AGOE-ASSIYEYE"/>
    <s v="AGOE-NYIVE"/>
    <s v="AGOE-NYIVE"/>
    <x v="0"/>
    <x v="1"/>
    <x v="2"/>
    <x v="5"/>
    <n v="1"/>
    <n v="0"/>
  </r>
  <r>
    <n v="2010204"/>
    <x v="0"/>
    <s v="INSTITUT SUPERIEUR DE TECHNOLOGIES ET DU MANAGEMENT"/>
    <x v="0"/>
    <s v="AGOE-ASSIYEYE"/>
    <s v="AGOE-NYIVE"/>
    <s v="AGOE-NYIVE"/>
    <x v="0"/>
    <x v="1"/>
    <x v="3"/>
    <x v="2"/>
    <n v="1"/>
    <n v="1"/>
  </r>
  <r>
    <n v="2010204"/>
    <x v="0"/>
    <s v="INSTITUT SUPERIEUR DE TECHNOLOGIES ET DU MANAGEMENT"/>
    <x v="0"/>
    <s v="AGOE-ASSIYEYE"/>
    <s v="AGOE-NYIVE"/>
    <s v="AGOE-NYIVE"/>
    <x v="0"/>
    <x v="1"/>
    <x v="3"/>
    <x v="10"/>
    <n v="3"/>
    <n v="2"/>
  </r>
  <r>
    <n v="2010204"/>
    <x v="0"/>
    <s v="INSTITUT SUPERIEUR DE TECHNOLOGIES ET DU MANAGEMENT"/>
    <x v="0"/>
    <s v="AGOE-ASSIYEYE"/>
    <s v="AGOE-NYIVE"/>
    <s v="AGOE-NYIVE"/>
    <x v="0"/>
    <x v="1"/>
    <x v="3"/>
    <x v="3"/>
    <n v="3"/>
    <n v="4"/>
  </r>
  <r>
    <n v="2010204"/>
    <x v="0"/>
    <s v="INSTITUT SUPERIEUR DE TECHNOLOGIES ET DU MANAGEMENT"/>
    <x v="0"/>
    <s v="AGOE-ASSIYEYE"/>
    <s v="AGOE-NYIVE"/>
    <s v="AGOE-NYIVE"/>
    <x v="0"/>
    <x v="1"/>
    <x v="3"/>
    <x v="4"/>
    <n v="1"/>
    <n v="5"/>
  </r>
  <r>
    <n v="2010204"/>
    <x v="0"/>
    <s v="INSTITUT SUPERIEUR DE TECHNOLOGIES ET DU MANAGEMENT"/>
    <x v="0"/>
    <s v="AGOE-ASSIYEYE"/>
    <s v="AGOE-NYIVE"/>
    <s v="AGOE-NYIVE"/>
    <x v="0"/>
    <x v="1"/>
    <x v="3"/>
    <x v="5"/>
    <n v="0"/>
    <n v="3"/>
  </r>
  <r>
    <n v="2010204"/>
    <x v="0"/>
    <s v="INSTITUT SUPERIEUR DE TECHNOLOGIES ET DU MANAGEMENT"/>
    <x v="0"/>
    <s v="AGOE-ASSIYEYE"/>
    <s v="AGOE-NYIVE"/>
    <s v="AGOE-NYIVE"/>
    <x v="0"/>
    <x v="3"/>
    <x v="1"/>
    <x v="0"/>
    <n v="0"/>
    <n v="6"/>
  </r>
  <r>
    <n v="2010204"/>
    <x v="0"/>
    <s v="INSTITUT SUPERIEUR DE TECHNOLOGIES ET DU MANAGEMENT"/>
    <x v="0"/>
    <s v="AGOE-ASSIYEYE"/>
    <s v="AGOE-NYIVE"/>
    <s v="AGOE-NYIVE"/>
    <x v="0"/>
    <x v="3"/>
    <x v="1"/>
    <x v="2"/>
    <n v="0"/>
    <n v="4"/>
  </r>
  <r>
    <n v="2010204"/>
    <x v="0"/>
    <s v="INSTITUT SUPERIEUR DE TECHNOLOGIES ET DU MANAGEMENT"/>
    <x v="0"/>
    <s v="AGOE-ASSIYEYE"/>
    <s v="AGOE-NYIVE"/>
    <s v="AGOE-NYIVE"/>
    <x v="0"/>
    <x v="3"/>
    <x v="1"/>
    <x v="10"/>
    <n v="0"/>
    <n v="8"/>
  </r>
  <r>
    <n v="2010204"/>
    <x v="0"/>
    <s v="INSTITUT SUPERIEUR DE TECHNOLOGIES ET DU MANAGEMENT"/>
    <x v="0"/>
    <s v="AGOE-ASSIYEYE"/>
    <s v="AGOE-NYIVE"/>
    <s v="AGOE-NYIVE"/>
    <x v="0"/>
    <x v="3"/>
    <x v="1"/>
    <x v="3"/>
    <n v="0"/>
    <n v="2"/>
  </r>
  <r>
    <n v="2010204"/>
    <x v="0"/>
    <s v="INSTITUT SUPERIEUR DE TECHNOLOGIES ET DU MANAGEMENT"/>
    <x v="0"/>
    <s v="AGOE-ASSIYEYE"/>
    <s v="AGOE-NYIVE"/>
    <s v="AGOE-NYIVE"/>
    <x v="0"/>
    <x v="3"/>
    <x v="1"/>
    <x v="8"/>
    <n v="0"/>
    <n v="2"/>
  </r>
  <r>
    <n v="2010204"/>
    <x v="0"/>
    <s v="INSTITUT SUPERIEUR DE TECHNOLOGIES ET DU MANAGEMENT"/>
    <x v="0"/>
    <s v="AGOE-ASSIYEYE"/>
    <s v="AGOE-NYIVE"/>
    <s v="AGOE-NYIVE"/>
    <x v="0"/>
    <x v="3"/>
    <x v="1"/>
    <x v="9"/>
    <n v="0"/>
    <n v="1"/>
  </r>
  <r>
    <n v="2010204"/>
    <x v="0"/>
    <s v="INSTITUT SUPERIEUR DE TECHNOLOGIES ET DU MANAGEMENT"/>
    <x v="0"/>
    <s v="AGOE-ASSIYEYE"/>
    <s v="AGOE-NYIVE"/>
    <s v="AGOE-NYIVE"/>
    <x v="0"/>
    <x v="3"/>
    <x v="2"/>
    <x v="0"/>
    <n v="1"/>
    <n v="0"/>
  </r>
  <r>
    <n v="2010204"/>
    <x v="0"/>
    <s v="INSTITUT SUPERIEUR DE TECHNOLOGIES ET DU MANAGEMENT"/>
    <x v="0"/>
    <s v="AGOE-ASSIYEYE"/>
    <s v="AGOE-NYIVE"/>
    <s v="AGOE-NYIVE"/>
    <x v="0"/>
    <x v="3"/>
    <x v="2"/>
    <x v="2"/>
    <n v="4"/>
    <n v="2"/>
  </r>
  <r>
    <n v="2010204"/>
    <x v="0"/>
    <s v="INSTITUT SUPERIEUR DE TECHNOLOGIES ET DU MANAGEMENT"/>
    <x v="0"/>
    <s v="AGOE-ASSIYEYE"/>
    <s v="AGOE-NYIVE"/>
    <s v="AGOE-NYIVE"/>
    <x v="0"/>
    <x v="3"/>
    <x v="2"/>
    <x v="10"/>
    <n v="2"/>
    <n v="0"/>
  </r>
  <r>
    <n v="2010204"/>
    <x v="0"/>
    <s v="INSTITUT SUPERIEUR DE TECHNOLOGIES ET DU MANAGEMENT"/>
    <x v="0"/>
    <s v="AGOE-ASSIYEYE"/>
    <s v="AGOE-NYIVE"/>
    <s v="AGOE-NYIVE"/>
    <x v="0"/>
    <x v="3"/>
    <x v="2"/>
    <x v="3"/>
    <n v="3"/>
    <n v="0"/>
  </r>
  <r>
    <n v="2010204"/>
    <x v="0"/>
    <s v="INSTITUT SUPERIEUR DE TECHNOLOGIES ET DU MANAGEMENT"/>
    <x v="0"/>
    <s v="AGOE-ASSIYEYE"/>
    <s v="AGOE-NYIVE"/>
    <s v="AGOE-NYIVE"/>
    <x v="0"/>
    <x v="3"/>
    <x v="3"/>
    <x v="0"/>
    <n v="1"/>
    <n v="2"/>
  </r>
  <r>
    <n v="2010204"/>
    <x v="0"/>
    <s v="INSTITUT SUPERIEUR DE TECHNOLOGIES ET DU MANAGEMENT"/>
    <x v="0"/>
    <s v="AGOE-ASSIYEYE"/>
    <s v="AGOE-NYIVE"/>
    <s v="AGOE-NYIVE"/>
    <x v="0"/>
    <x v="3"/>
    <x v="3"/>
    <x v="2"/>
    <n v="2"/>
    <n v="1"/>
  </r>
  <r>
    <n v="2010204"/>
    <x v="0"/>
    <s v="INSTITUT SUPERIEUR DE TECHNOLOGIES ET DU MANAGEMENT"/>
    <x v="0"/>
    <s v="AGOE-ASSIYEYE"/>
    <s v="AGOE-NYIVE"/>
    <s v="AGOE-NYIVE"/>
    <x v="0"/>
    <x v="3"/>
    <x v="3"/>
    <x v="6"/>
    <n v="7"/>
    <n v="0"/>
  </r>
  <r>
    <n v="2010204"/>
    <x v="0"/>
    <s v="INSTITUT SUPERIEUR DE TECHNOLOGIES ET DU MANAGEMENT"/>
    <x v="0"/>
    <s v="AGOE-ASSIYEYE"/>
    <s v="AGOE-NYIVE"/>
    <s v="AGOE-NYIVE"/>
    <x v="0"/>
    <x v="5"/>
    <x v="1"/>
    <x v="1"/>
    <n v="0"/>
    <n v="8"/>
  </r>
  <r>
    <n v="2010204"/>
    <x v="0"/>
    <s v="INSTITUT SUPERIEUR DE TECHNOLOGIES ET DU MANAGEMENT"/>
    <x v="0"/>
    <s v="AGOE-ASSIYEYE"/>
    <s v="AGOE-NYIVE"/>
    <s v="AGOE-NYIVE"/>
    <x v="0"/>
    <x v="5"/>
    <x v="1"/>
    <x v="10"/>
    <n v="0"/>
    <n v="1"/>
  </r>
  <r>
    <n v="2010204"/>
    <x v="0"/>
    <s v="INSTITUT SUPERIEUR DE TECHNOLOGIES ET DU MANAGEMENT"/>
    <x v="0"/>
    <s v="AGOE-ASSIYEYE"/>
    <s v="AGOE-NYIVE"/>
    <s v="AGOE-NYIVE"/>
    <x v="0"/>
    <x v="5"/>
    <x v="1"/>
    <x v="3"/>
    <n v="0"/>
    <n v="2"/>
  </r>
  <r>
    <n v="2010204"/>
    <x v="0"/>
    <s v="INSTITUT SUPERIEUR DE TECHNOLOGIES ET DU MANAGEMENT"/>
    <x v="0"/>
    <s v="AGOE-ASSIYEYE"/>
    <s v="AGOE-NYIVE"/>
    <s v="AGOE-NYIVE"/>
    <x v="0"/>
    <x v="5"/>
    <x v="1"/>
    <x v="4"/>
    <n v="0"/>
    <n v="4"/>
  </r>
  <r>
    <n v="2010204"/>
    <x v="0"/>
    <s v="INSTITUT SUPERIEUR DE TECHNOLOGIES ET DU MANAGEMENT"/>
    <x v="0"/>
    <s v="AGOE-ASSIYEYE"/>
    <s v="AGOE-NYIVE"/>
    <s v="AGOE-NYIVE"/>
    <x v="0"/>
    <x v="5"/>
    <x v="1"/>
    <x v="5"/>
    <n v="0"/>
    <n v="1"/>
  </r>
  <r>
    <n v="2010204"/>
    <x v="0"/>
    <s v="INSTITUT SUPERIEUR DE TECHNOLOGIES ET DU MANAGEMENT"/>
    <x v="0"/>
    <s v="AGOE-ASSIYEYE"/>
    <s v="AGOE-NYIVE"/>
    <s v="AGOE-NYIVE"/>
    <x v="0"/>
    <x v="5"/>
    <x v="1"/>
    <x v="6"/>
    <n v="0"/>
    <n v="1"/>
  </r>
  <r>
    <n v="2010204"/>
    <x v="0"/>
    <s v="INSTITUT SUPERIEUR DE TECHNOLOGIES ET DU MANAGEMENT"/>
    <x v="0"/>
    <s v="AGOE-ASSIYEYE"/>
    <s v="AGOE-NYIVE"/>
    <s v="AGOE-NYIVE"/>
    <x v="0"/>
    <x v="5"/>
    <x v="1"/>
    <x v="7"/>
    <n v="0"/>
    <n v="1"/>
  </r>
  <r>
    <n v="2010204"/>
    <x v="0"/>
    <s v="INSTITUT SUPERIEUR DE TECHNOLOGIES ET DU MANAGEMENT"/>
    <x v="0"/>
    <s v="AGOE-ASSIYEYE"/>
    <s v="AGOE-NYIVE"/>
    <s v="AGOE-NYIVE"/>
    <x v="0"/>
    <x v="5"/>
    <x v="1"/>
    <x v="8"/>
    <n v="0"/>
    <n v="3"/>
  </r>
  <r>
    <n v="2010204"/>
    <x v="0"/>
    <s v="INSTITUT SUPERIEUR DE TECHNOLOGIES ET DU MANAGEMENT"/>
    <x v="0"/>
    <s v="AGOE-ASSIYEYE"/>
    <s v="AGOE-NYIVE"/>
    <s v="AGOE-NYIVE"/>
    <x v="0"/>
    <x v="5"/>
    <x v="2"/>
    <x v="10"/>
    <n v="1"/>
    <n v="2"/>
  </r>
  <r>
    <n v="2010204"/>
    <x v="0"/>
    <s v="INSTITUT SUPERIEUR DE TECHNOLOGIES ET DU MANAGEMENT"/>
    <x v="0"/>
    <s v="AGOE-ASSIYEYE"/>
    <s v="AGOE-NYIVE"/>
    <s v="AGOE-NYIVE"/>
    <x v="0"/>
    <x v="5"/>
    <x v="2"/>
    <x v="3"/>
    <n v="1"/>
    <n v="2"/>
  </r>
  <r>
    <n v="2010204"/>
    <x v="0"/>
    <s v="INSTITUT SUPERIEUR DE TECHNOLOGIES ET DU MANAGEMENT"/>
    <x v="0"/>
    <s v="AGOE-ASSIYEYE"/>
    <s v="AGOE-NYIVE"/>
    <s v="AGOE-NYIVE"/>
    <x v="0"/>
    <x v="5"/>
    <x v="2"/>
    <x v="4"/>
    <n v="1"/>
    <n v="1"/>
  </r>
  <r>
    <n v="2010204"/>
    <x v="0"/>
    <s v="INSTITUT SUPERIEUR DE TECHNOLOGIES ET DU MANAGEMENT"/>
    <x v="0"/>
    <s v="AGOE-ASSIYEYE"/>
    <s v="AGOE-NYIVE"/>
    <s v="AGOE-NYIVE"/>
    <x v="0"/>
    <x v="5"/>
    <x v="3"/>
    <x v="10"/>
    <n v="2"/>
    <n v="3"/>
  </r>
  <r>
    <n v="2010204"/>
    <x v="0"/>
    <s v="INSTITUT SUPERIEUR DE TECHNOLOGIES ET DU MANAGEMENT"/>
    <x v="0"/>
    <s v="AGOE-ASSIYEYE"/>
    <s v="AGOE-NYIVE"/>
    <s v="AGOE-NYIVE"/>
    <x v="0"/>
    <x v="5"/>
    <x v="3"/>
    <x v="3"/>
    <n v="5"/>
    <n v="6"/>
  </r>
  <r>
    <n v="2010204"/>
    <x v="0"/>
    <s v="INSTITUT SUPERIEUR DE TECHNOLOGIES ET DU MANAGEMENT"/>
    <x v="0"/>
    <s v="AGOE-ASSIYEYE"/>
    <s v="AGOE-NYIVE"/>
    <s v="AGOE-NYIVE"/>
    <x v="0"/>
    <x v="5"/>
    <x v="3"/>
    <x v="4"/>
    <n v="2"/>
    <n v="4"/>
  </r>
  <r>
    <n v="2010204"/>
    <x v="0"/>
    <s v="INSTITUT SUPERIEUR DE TECHNOLOGIES ET DU MANAGEMENT"/>
    <x v="0"/>
    <s v="AGOE-ASSIYEYE"/>
    <s v="AGOE-NYIVE"/>
    <s v="AGOE-NYIVE"/>
    <x v="0"/>
    <x v="5"/>
    <x v="3"/>
    <x v="5"/>
    <n v="2"/>
    <n v="5"/>
  </r>
  <r>
    <n v="2010204"/>
    <x v="0"/>
    <s v="INSTITUT SUPERIEUR DE TECHNOLOGIES ET DU MANAGEMENT"/>
    <x v="0"/>
    <s v="AGOE-ASSIYEYE"/>
    <s v="AGOE-NYIVE"/>
    <s v="AGOE-NYIVE"/>
    <x v="0"/>
    <x v="5"/>
    <x v="3"/>
    <x v="6"/>
    <n v="1"/>
    <n v="2"/>
  </r>
  <r>
    <n v="2010206"/>
    <x v="0"/>
    <s v="ECOLE SUPERIEUR DU TOURISME ET D'HOTELLERIE STELLA MATUTINA"/>
    <x v="0"/>
    <s v="AFLAO SAGBADO"/>
    <s v="AFLAO SAGBADO"/>
    <s v="GOLFE"/>
    <x v="0"/>
    <x v="0"/>
    <x v="20"/>
    <x v="5"/>
    <n v="0"/>
    <n v="1"/>
  </r>
  <r>
    <n v="2010206"/>
    <x v="0"/>
    <s v="ECOLE SUPERIEUR DU TOURISME ET D'HOTELLERIE STELLA MATUTINA"/>
    <x v="0"/>
    <s v="AFLAO SAGBADO"/>
    <s v="AFLAO SAGBADO"/>
    <s v="GOLFE"/>
    <x v="0"/>
    <x v="0"/>
    <x v="20"/>
    <x v="8"/>
    <n v="0"/>
    <n v="1"/>
  </r>
  <r>
    <n v="2010206"/>
    <x v="0"/>
    <s v="ECOLE SUPERIEUR DU TOURISME ET D'HOTELLERIE STELLA MATUTINA"/>
    <x v="0"/>
    <s v="AFLAO SAGBADO"/>
    <s v="AFLAO SAGBADO"/>
    <s v="GOLFE"/>
    <x v="0"/>
    <x v="0"/>
    <x v="21"/>
    <x v="10"/>
    <n v="0"/>
    <n v="2"/>
  </r>
  <r>
    <n v="2010206"/>
    <x v="0"/>
    <s v="ECOLE SUPERIEUR DU TOURISME ET D'HOTELLERIE STELLA MATUTINA"/>
    <x v="0"/>
    <s v="AFLAO SAGBADO"/>
    <s v="AFLAO SAGBADO"/>
    <s v="GOLFE"/>
    <x v="0"/>
    <x v="0"/>
    <x v="21"/>
    <x v="3"/>
    <n v="2"/>
    <n v="0"/>
  </r>
  <r>
    <n v="2010206"/>
    <x v="0"/>
    <s v="ECOLE SUPERIEUR DU TOURISME ET D'HOTELLERIE STELLA MATUTINA"/>
    <x v="0"/>
    <s v="AFLAO SAGBADO"/>
    <s v="AFLAO SAGBADO"/>
    <s v="GOLFE"/>
    <x v="0"/>
    <x v="0"/>
    <x v="21"/>
    <x v="4"/>
    <n v="2"/>
    <n v="2"/>
  </r>
  <r>
    <n v="2010206"/>
    <x v="0"/>
    <s v="ECOLE SUPERIEUR DU TOURISME ET D'HOTELLERIE STELLA MATUTINA"/>
    <x v="0"/>
    <s v="AFLAO SAGBADO"/>
    <s v="AFLAO SAGBADO"/>
    <s v="GOLFE"/>
    <x v="0"/>
    <x v="0"/>
    <x v="21"/>
    <x v="5"/>
    <n v="3"/>
    <n v="0"/>
  </r>
  <r>
    <n v="2010206"/>
    <x v="0"/>
    <s v="ECOLE SUPERIEUR DU TOURISME ET D'HOTELLERIE STELLA MATUTINA"/>
    <x v="0"/>
    <s v="AFLAO SAGBADO"/>
    <s v="AFLAO SAGBADO"/>
    <s v="GOLFE"/>
    <x v="0"/>
    <x v="0"/>
    <x v="21"/>
    <x v="6"/>
    <n v="0"/>
    <n v="3"/>
  </r>
  <r>
    <n v="2010206"/>
    <x v="0"/>
    <s v="ECOLE SUPERIEUR DU TOURISME ET D'HOTELLERIE STELLA MATUTINA"/>
    <x v="0"/>
    <s v="AFLAO SAGBADO"/>
    <s v="AFLAO SAGBADO"/>
    <s v="GOLFE"/>
    <x v="0"/>
    <x v="0"/>
    <x v="21"/>
    <x v="7"/>
    <n v="3"/>
    <n v="1"/>
  </r>
  <r>
    <n v="2010206"/>
    <x v="0"/>
    <s v="ECOLE SUPERIEUR DU TOURISME ET D'HOTELLERIE STELLA MATUTINA"/>
    <x v="0"/>
    <s v="AFLAO SAGBADO"/>
    <s v="AFLAO SAGBADO"/>
    <s v="GOLFE"/>
    <x v="0"/>
    <x v="0"/>
    <x v="21"/>
    <x v="8"/>
    <n v="0"/>
    <n v="2"/>
  </r>
  <r>
    <n v="2010206"/>
    <x v="0"/>
    <s v="ECOLE SUPERIEUR DU TOURISME ET D'HOTELLERIE STELLA MATUTINA"/>
    <x v="0"/>
    <s v="AFLAO SAGBADO"/>
    <s v="AFLAO SAGBADO"/>
    <s v="GOLFE"/>
    <x v="0"/>
    <x v="2"/>
    <x v="20"/>
    <x v="7"/>
    <n v="0"/>
    <n v="1"/>
  </r>
  <r>
    <n v="2010206"/>
    <x v="0"/>
    <s v="ECOLE SUPERIEUR DU TOURISME ET D'HOTELLERIE STELLA MATUTINA"/>
    <x v="0"/>
    <s v="AFLAO SAGBADO"/>
    <s v="AFLAO SAGBADO"/>
    <s v="GOLFE"/>
    <x v="0"/>
    <x v="2"/>
    <x v="20"/>
    <x v="8"/>
    <n v="0"/>
    <n v="1"/>
  </r>
  <r>
    <n v="2010206"/>
    <x v="0"/>
    <s v="ECOLE SUPERIEUR DU TOURISME ET D'HOTELLERIE STELLA MATUTINA"/>
    <x v="0"/>
    <s v="AFLAO SAGBADO"/>
    <s v="AFLAO SAGBADO"/>
    <s v="GOLFE"/>
    <x v="0"/>
    <x v="4"/>
    <x v="20"/>
    <x v="8"/>
    <n v="0"/>
    <n v="1"/>
  </r>
  <r>
    <n v="2010208"/>
    <x v="0"/>
    <s v="COMPLEXE SCOLAIRE LE SAVOIR"/>
    <x v="0"/>
    <s v="AFLAO SAGBADO"/>
    <s v="AFLAO SAGBADO"/>
    <s v="GOLFE"/>
    <x v="0"/>
    <x v="1"/>
    <x v="1"/>
    <x v="0"/>
    <n v="0"/>
    <n v="1"/>
  </r>
  <r>
    <n v="2010208"/>
    <x v="0"/>
    <s v="COMPLEXE SCOLAIRE LE SAVOIR"/>
    <x v="0"/>
    <s v="AFLAO SAGBADO"/>
    <s v="AFLAO SAGBADO"/>
    <s v="GOLFE"/>
    <x v="0"/>
    <x v="1"/>
    <x v="1"/>
    <x v="2"/>
    <n v="0"/>
    <n v="8"/>
  </r>
  <r>
    <n v="2010208"/>
    <x v="0"/>
    <s v="COMPLEXE SCOLAIRE LE SAVOIR"/>
    <x v="0"/>
    <s v="AFLAO SAGBADO"/>
    <s v="AFLAO SAGBADO"/>
    <s v="GOLFE"/>
    <x v="0"/>
    <x v="1"/>
    <x v="1"/>
    <x v="10"/>
    <n v="0"/>
    <n v="5"/>
  </r>
  <r>
    <n v="2010208"/>
    <x v="0"/>
    <s v="COMPLEXE SCOLAIRE LE SAVOIR"/>
    <x v="0"/>
    <s v="AFLAO SAGBADO"/>
    <s v="AFLAO SAGBADO"/>
    <s v="GOLFE"/>
    <x v="0"/>
    <x v="1"/>
    <x v="1"/>
    <x v="3"/>
    <n v="0"/>
    <n v="11"/>
  </r>
  <r>
    <n v="2010208"/>
    <x v="0"/>
    <s v="COMPLEXE SCOLAIRE LE SAVOIR"/>
    <x v="0"/>
    <s v="AFLAO SAGBADO"/>
    <s v="AFLAO SAGBADO"/>
    <s v="GOLFE"/>
    <x v="0"/>
    <x v="1"/>
    <x v="1"/>
    <x v="5"/>
    <n v="1"/>
    <n v="0"/>
  </r>
  <r>
    <n v="2010208"/>
    <x v="0"/>
    <s v="COMPLEXE SCOLAIRE LE SAVOIR"/>
    <x v="0"/>
    <s v="AFLAO SAGBADO"/>
    <s v="AFLAO SAGBADO"/>
    <s v="GOLFE"/>
    <x v="0"/>
    <x v="1"/>
    <x v="2"/>
    <x v="2"/>
    <n v="16"/>
    <n v="11"/>
  </r>
  <r>
    <n v="2010208"/>
    <x v="0"/>
    <s v="COMPLEXE SCOLAIRE LE SAVOIR"/>
    <x v="0"/>
    <s v="AFLAO SAGBADO"/>
    <s v="AFLAO SAGBADO"/>
    <s v="GOLFE"/>
    <x v="0"/>
    <x v="1"/>
    <x v="2"/>
    <x v="10"/>
    <n v="10"/>
    <n v="25"/>
  </r>
  <r>
    <n v="2010208"/>
    <x v="0"/>
    <s v="COMPLEXE SCOLAIRE LE SAVOIR"/>
    <x v="0"/>
    <s v="AFLAO SAGBADO"/>
    <s v="AFLAO SAGBADO"/>
    <s v="GOLFE"/>
    <x v="0"/>
    <x v="1"/>
    <x v="2"/>
    <x v="3"/>
    <n v="14"/>
    <n v="14"/>
  </r>
  <r>
    <n v="2010208"/>
    <x v="0"/>
    <s v="COMPLEXE SCOLAIRE LE SAVOIR"/>
    <x v="0"/>
    <s v="AFLAO SAGBADO"/>
    <s v="AFLAO SAGBADO"/>
    <s v="GOLFE"/>
    <x v="0"/>
    <x v="1"/>
    <x v="2"/>
    <x v="4"/>
    <n v="5"/>
    <n v="1"/>
  </r>
  <r>
    <n v="2010208"/>
    <x v="0"/>
    <s v="COMPLEXE SCOLAIRE LE SAVOIR"/>
    <x v="0"/>
    <s v="AFLAO SAGBADO"/>
    <s v="AFLAO SAGBADO"/>
    <s v="GOLFE"/>
    <x v="0"/>
    <x v="1"/>
    <x v="2"/>
    <x v="5"/>
    <n v="8"/>
    <n v="1"/>
  </r>
  <r>
    <n v="2010208"/>
    <x v="0"/>
    <s v="COMPLEXE SCOLAIRE LE SAVOIR"/>
    <x v="0"/>
    <s v="AFLAO SAGBADO"/>
    <s v="AFLAO SAGBADO"/>
    <s v="GOLFE"/>
    <x v="0"/>
    <x v="1"/>
    <x v="2"/>
    <x v="6"/>
    <n v="1"/>
    <n v="0"/>
  </r>
  <r>
    <n v="2010208"/>
    <x v="0"/>
    <s v="COMPLEXE SCOLAIRE LE SAVOIR"/>
    <x v="0"/>
    <s v="AFLAO SAGBADO"/>
    <s v="AFLAO SAGBADO"/>
    <s v="GOLFE"/>
    <x v="0"/>
    <x v="1"/>
    <x v="2"/>
    <x v="7"/>
    <n v="2"/>
    <n v="0"/>
  </r>
  <r>
    <n v="2010208"/>
    <x v="0"/>
    <s v="COMPLEXE SCOLAIRE LE SAVOIR"/>
    <x v="0"/>
    <s v="AFLAO SAGBADO"/>
    <s v="AFLAO SAGBADO"/>
    <s v="GOLFE"/>
    <x v="0"/>
    <x v="1"/>
    <x v="3"/>
    <x v="0"/>
    <n v="3"/>
    <n v="3"/>
  </r>
  <r>
    <n v="2010208"/>
    <x v="0"/>
    <s v="COMPLEXE SCOLAIRE LE SAVOIR"/>
    <x v="0"/>
    <s v="AFLAO SAGBADO"/>
    <s v="AFLAO SAGBADO"/>
    <s v="GOLFE"/>
    <x v="0"/>
    <x v="1"/>
    <x v="3"/>
    <x v="2"/>
    <n v="7"/>
    <n v="13"/>
  </r>
  <r>
    <n v="2010208"/>
    <x v="0"/>
    <s v="COMPLEXE SCOLAIRE LE SAVOIR"/>
    <x v="0"/>
    <s v="AFLAO SAGBADO"/>
    <s v="AFLAO SAGBADO"/>
    <s v="GOLFE"/>
    <x v="0"/>
    <x v="1"/>
    <x v="3"/>
    <x v="10"/>
    <n v="15"/>
    <n v="11"/>
  </r>
  <r>
    <n v="2010208"/>
    <x v="0"/>
    <s v="COMPLEXE SCOLAIRE LE SAVOIR"/>
    <x v="0"/>
    <s v="AFLAO SAGBADO"/>
    <s v="AFLAO SAGBADO"/>
    <s v="GOLFE"/>
    <x v="0"/>
    <x v="1"/>
    <x v="3"/>
    <x v="3"/>
    <n v="3"/>
    <n v="7"/>
  </r>
  <r>
    <n v="2010208"/>
    <x v="0"/>
    <s v="COMPLEXE SCOLAIRE LE SAVOIR"/>
    <x v="0"/>
    <s v="AFLAO SAGBADO"/>
    <s v="AFLAO SAGBADO"/>
    <s v="GOLFE"/>
    <x v="0"/>
    <x v="1"/>
    <x v="3"/>
    <x v="4"/>
    <n v="7"/>
    <n v="2"/>
  </r>
  <r>
    <n v="2010208"/>
    <x v="0"/>
    <s v="COMPLEXE SCOLAIRE LE SAVOIR"/>
    <x v="0"/>
    <s v="AFLAO SAGBADO"/>
    <s v="AFLAO SAGBADO"/>
    <s v="GOLFE"/>
    <x v="0"/>
    <x v="1"/>
    <x v="3"/>
    <x v="5"/>
    <n v="2"/>
    <n v="0"/>
  </r>
  <r>
    <n v="2010208"/>
    <x v="0"/>
    <s v="COMPLEXE SCOLAIRE LE SAVOIR"/>
    <x v="0"/>
    <s v="AFLAO SAGBADO"/>
    <s v="AFLAO SAGBADO"/>
    <s v="GOLFE"/>
    <x v="0"/>
    <x v="3"/>
    <x v="1"/>
    <x v="0"/>
    <n v="0"/>
    <n v="7"/>
  </r>
  <r>
    <n v="2010208"/>
    <x v="0"/>
    <s v="COMPLEXE SCOLAIRE LE SAVOIR"/>
    <x v="0"/>
    <s v="AFLAO SAGBADO"/>
    <s v="AFLAO SAGBADO"/>
    <s v="GOLFE"/>
    <x v="0"/>
    <x v="3"/>
    <x v="1"/>
    <x v="2"/>
    <n v="0"/>
    <n v="5"/>
  </r>
  <r>
    <n v="2010208"/>
    <x v="0"/>
    <s v="COMPLEXE SCOLAIRE LE SAVOIR"/>
    <x v="0"/>
    <s v="AFLAO SAGBADO"/>
    <s v="AFLAO SAGBADO"/>
    <s v="GOLFE"/>
    <x v="0"/>
    <x v="3"/>
    <x v="1"/>
    <x v="10"/>
    <n v="0"/>
    <n v="4"/>
  </r>
  <r>
    <n v="2010208"/>
    <x v="0"/>
    <s v="COMPLEXE SCOLAIRE LE SAVOIR"/>
    <x v="0"/>
    <s v="AFLAO SAGBADO"/>
    <s v="AFLAO SAGBADO"/>
    <s v="GOLFE"/>
    <x v="0"/>
    <x v="3"/>
    <x v="1"/>
    <x v="3"/>
    <n v="0"/>
    <n v="3"/>
  </r>
  <r>
    <n v="2010208"/>
    <x v="0"/>
    <s v="COMPLEXE SCOLAIRE LE SAVOIR"/>
    <x v="0"/>
    <s v="AFLAO SAGBADO"/>
    <s v="AFLAO SAGBADO"/>
    <s v="GOLFE"/>
    <x v="0"/>
    <x v="3"/>
    <x v="1"/>
    <x v="4"/>
    <n v="0"/>
    <n v="2"/>
  </r>
  <r>
    <n v="2010208"/>
    <x v="0"/>
    <s v="COMPLEXE SCOLAIRE LE SAVOIR"/>
    <x v="0"/>
    <s v="AFLAO SAGBADO"/>
    <s v="AFLAO SAGBADO"/>
    <s v="GOLFE"/>
    <x v="0"/>
    <x v="3"/>
    <x v="2"/>
    <x v="2"/>
    <n v="8"/>
    <n v="11"/>
  </r>
  <r>
    <n v="2010208"/>
    <x v="0"/>
    <s v="COMPLEXE SCOLAIRE LE SAVOIR"/>
    <x v="0"/>
    <s v="AFLAO SAGBADO"/>
    <s v="AFLAO SAGBADO"/>
    <s v="GOLFE"/>
    <x v="0"/>
    <x v="3"/>
    <x v="2"/>
    <x v="10"/>
    <n v="7"/>
    <n v="5"/>
  </r>
  <r>
    <n v="2010208"/>
    <x v="0"/>
    <s v="COMPLEXE SCOLAIRE LE SAVOIR"/>
    <x v="0"/>
    <s v="AFLAO SAGBADO"/>
    <s v="AFLAO SAGBADO"/>
    <s v="GOLFE"/>
    <x v="0"/>
    <x v="3"/>
    <x v="2"/>
    <x v="3"/>
    <n v="6"/>
    <n v="12"/>
  </r>
  <r>
    <n v="2010208"/>
    <x v="0"/>
    <s v="COMPLEXE SCOLAIRE LE SAVOIR"/>
    <x v="0"/>
    <s v="AFLAO SAGBADO"/>
    <s v="AFLAO SAGBADO"/>
    <s v="GOLFE"/>
    <x v="0"/>
    <x v="3"/>
    <x v="2"/>
    <x v="4"/>
    <n v="9"/>
    <n v="0"/>
  </r>
  <r>
    <n v="2010208"/>
    <x v="0"/>
    <s v="COMPLEXE SCOLAIRE LE SAVOIR"/>
    <x v="0"/>
    <s v="AFLAO SAGBADO"/>
    <s v="AFLAO SAGBADO"/>
    <s v="GOLFE"/>
    <x v="0"/>
    <x v="3"/>
    <x v="2"/>
    <x v="5"/>
    <n v="1"/>
    <n v="0"/>
  </r>
  <r>
    <n v="2010208"/>
    <x v="0"/>
    <s v="COMPLEXE SCOLAIRE LE SAVOIR"/>
    <x v="0"/>
    <s v="AFLAO SAGBADO"/>
    <s v="AFLAO SAGBADO"/>
    <s v="GOLFE"/>
    <x v="0"/>
    <x v="3"/>
    <x v="3"/>
    <x v="0"/>
    <n v="10"/>
    <n v="9"/>
  </r>
  <r>
    <n v="2010208"/>
    <x v="0"/>
    <s v="COMPLEXE SCOLAIRE LE SAVOIR"/>
    <x v="0"/>
    <s v="AFLAO SAGBADO"/>
    <s v="AFLAO SAGBADO"/>
    <s v="GOLFE"/>
    <x v="0"/>
    <x v="3"/>
    <x v="3"/>
    <x v="2"/>
    <n v="5"/>
    <n v="8"/>
  </r>
  <r>
    <n v="2010208"/>
    <x v="0"/>
    <s v="COMPLEXE SCOLAIRE LE SAVOIR"/>
    <x v="0"/>
    <s v="AFLAO SAGBADO"/>
    <s v="AFLAO SAGBADO"/>
    <s v="GOLFE"/>
    <x v="0"/>
    <x v="3"/>
    <x v="3"/>
    <x v="10"/>
    <n v="4"/>
    <n v="2"/>
  </r>
  <r>
    <n v="2010208"/>
    <x v="0"/>
    <s v="COMPLEXE SCOLAIRE LE SAVOIR"/>
    <x v="0"/>
    <s v="AFLAO SAGBADO"/>
    <s v="AFLAO SAGBADO"/>
    <s v="GOLFE"/>
    <x v="0"/>
    <x v="3"/>
    <x v="3"/>
    <x v="3"/>
    <n v="1"/>
    <n v="0"/>
  </r>
  <r>
    <n v="2010208"/>
    <x v="0"/>
    <s v="COMPLEXE SCOLAIRE LE SAVOIR"/>
    <x v="0"/>
    <s v="AFLAO SAGBADO"/>
    <s v="AFLAO SAGBADO"/>
    <s v="GOLFE"/>
    <x v="0"/>
    <x v="3"/>
    <x v="3"/>
    <x v="5"/>
    <m/>
    <n v="2"/>
  </r>
  <r>
    <n v="2010208"/>
    <x v="0"/>
    <s v="COMPLEXE SCOLAIRE LE SAVOIR"/>
    <x v="0"/>
    <s v="AFLAO SAGBADO"/>
    <s v="AFLAO SAGBADO"/>
    <s v="GOLFE"/>
    <x v="0"/>
    <x v="5"/>
    <x v="1"/>
    <x v="2"/>
    <n v="0"/>
    <n v="2"/>
  </r>
  <r>
    <n v="2010208"/>
    <x v="0"/>
    <s v="COMPLEXE SCOLAIRE LE SAVOIR"/>
    <x v="0"/>
    <s v="AFLAO SAGBADO"/>
    <s v="AFLAO SAGBADO"/>
    <s v="GOLFE"/>
    <x v="0"/>
    <x v="5"/>
    <x v="1"/>
    <x v="10"/>
    <n v="0"/>
    <n v="4"/>
  </r>
  <r>
    <n v="2010208"/>
    <x v="0"/>
    <s v="COMPLEXE SCOLAIRE LE SAVOIR"/>
    <x v="0"/>
    <s v="AFLAO SAGBADO"/>
    <s v="AFLAO SAGBADO"/>
    <s v="GOLFE"/>
    <x v="0"/>
    <x v="5"/>
    <x v="1"/>
    <x v="3"/>
    <n v="0"/>
    <n v="6"/>
  </r>
  <r>
    <n v="2010208"/>
    <x v="0"/>
    <s v="COMPLEXE SCOLAIRE LE SAVOIR"/>
    <x v="0"/>
    <s v="AFLAO SAGBADO"/>
    <s v="AFLAO SAGBADO"/>
    <s v="GOLFE"/>
    <x v="0"/>
    <x v="5"/>
    <x v="1"/>
    <x v="4"/>
    <n v="0"/>
    <n v="13"/>
  </r>
  <r>
    <n v="2010208"/>
    <x v="0"/>
    <s v="COMPLEXE SCOLAIRE LE SAVOIR"/>
    <x v="0"/>
    <s v="AFLAO SAGBADO"/>
    <s v="AFLAO SAGBADO"/>
    <s v="GOLFE"/>
    <x v="0"/>
    <x v="5"/>
    <x v="1"/>
    <x v="5"/>
    <n v="0"/>
    <n v="6"/>
  </r>
  <r>
    <n v="2010208"/>
    <x v="0"/>
    <s v="COMPLEXE SCOLAIRE LE SAVOIR"/>
    <x v="0"/>
    <s v="AFLAO SAGBADO"/>
    <s v="AFLAO SAGBADO"/>
    <s v="GOLFE"/>
    <x v="0"/>
    <x v="5"/>
    <x v="1"/>
    <x v="6"/>
    <n v="0"/>
    <n v="2"/>
  </r>
  <r>
    <n v="2010208"/>
    <x v="0"/>
    <s v="COMPLEXE SCOLAIRE LE SAVOIR"/>
    <x v="0"/>
    <s v="AFLAO SAGBADO"/>
    <s v="AFLAO SAGBADO"/>
    <s v="GOLFE"/>
    <x v="0"/>
    <x v="5"/>
    <x v="1"/>
    <x v="7"/>
    <n v="0"/>
    <n v="2"/>
  </r>
  <r>
    <n v="2010208"/>
    <x v="0"/>
    <s v="COMPLEXE SCOLAIRE LE SAVOIR"/>
    <x v="0"/>
    <s v="AFLAO SAGBADO"/>
    <s v="AFLAO SAGBADO"/>
    <s v="GOLFE"/>
    <x v="0"/>
    <x v="5"/>
    <x v="2"/>
    <x v="2"/>
    <n v="1"/>
    <n v="1"/>
  </r>
  <r>
    <n v="2010208"/>
    <x v="0"/>
    <s v="COMPLEXE SCOLAIRE LE SAVOIR"/>
    <x v="0"/>
    <s v="AFLAO SAGBADO"/>
    <s v="AFLAO SAGBADO"/>
    <s v="GOLFE"/>
    <x v="0"/>
    <x v="5"/>
    <x v="2"/>
    <x v="10"/>
    <n v="9"/>
    <n v="13"/>
  </r>
  <r>
    <n v="2010208"/>
    <x v="0"/>
    <s v="COMPLEXE SCOLAIRE LE SAVOIR"/>
    <x v="0"/>
    <s v="AFLAO SAGBADO"/>
    <s v="AFLAO SAGBADO"/>
    <s v="GOLFE"/>
    <x v="0"/>
    <x v="5"/>
    <x v="2"/>
    <x v="3"/>
    <n v="7"/>
    <n v="3"/>
  </r>
  <r>
    <n v="2010208"/>
    <x v="0"/>
    <s v="COMPLEXE SCOLAIRE LE SAVOIR"/>
    <x v="0"/>
    <s v="AFLAO SAGBADO"/>
    <s v="AFLAO SAGBADO"/>
    <s v="GOLFE"/>
    <x v="0"/>
    <x v="5"/>
    <x v="2"/>
    <x v="4"/>
    <n v="17"/>
    <n v="9"/>
  </r>
  <r>
    <n v="2010208"/>
    <x v="0"/>
    <s v="COMPLEXE SCOLAIRE LE SAVOIR"/>
    <x v="0"/>
    <s v="AFLAO SAGBADO"/>
    <s v="AFLAO SAGBADO"/>
    <s v="GOLFE"/>
    <x v="0"/>
    <x v="5"/>
    <x v="2"/>
    <x v="5"/>
    <n v="6"/>
    <n v="6"/>
  </r>
  <r>
    <n v="2010208"/>
    <x v="0"/>
    <s v="COMPLEXE SCOLAIRE LE SAVOIR"/>
    <x v="0"/>
    <s v="AFLAO SAGBADO"/>
    <s v="AFLAO SAGBADO"/>
    <s v="GOLFE"/>
    <x v="0"/>
    <x v="5"/>
    <x v="2"/>
    <x v="6"/>
    <n v="8"/>
    <n v="1"/>
  </r>
  <r>
    <n v="2010208"/>
    <x v="0"/>
    <s v="COMPLEXE SCOLAIRE LE SAVOIR"/>
    <x v="0"/>
    <s v="AFLAO SAGBADO"/>
    <s v="AFLAO SAGBADO"/>
    <s v="GOLFE"/>
    <x v="0"/>
    <x v="5"/>
    <x v="2"/>
    <x v="7"/>
    <n v="2"/>
    <n v="2"/>
  </r>
  <r>
    <n v="2010208"/>
    <x v="0"/>
    <s v="COMPLEXE SCOLAIRE LE SAVOIR"/>
    <x v="0"/>
    <s v="AFLAO SAGBADO"/>
    <s v="AFLAO SAGBADO"/>
    <s v="GOLFE"/>
    <x v="0"/>
    <x v="5"/>
    <x v="2"/>
    <x v="8"/>
    <n v="3"/>
    <n v="0"/>
  </r>
  <r>
    <n v="2010208"/>
    <x v="0"/>
    <s v="COMPLEXE SCOLAIRE LE SAVOIR"/>
    <x v="0"/>
    <s v="AFLAO SAGBADO"/>
    <s v="AFLAO SAGBADO"/>
    <s v="GOLFE"/>
    <x v="0"/>
    <x v="5"/>
    <x v="2"/>
    <x v="9"/>
    <n v="1"/>
    <n v="0"/>
  </r>
  <r>
    <n v="2010208"/>
    <x v="0"/>
    <s v="COMPLEXE SCOLAIRE LE SAVOIR"/>
    <x v="0"/>
    <s v="AFLAO SAGBADO"/>
    <s v="AFLAO SAGBADO"/>
    <s v="GOLFE"/>
    <x v="0"/>
    <x v="5"/>
    <x v="3"/>
    <x v="2"/>
    <n v="2"/>
    <n v="4"/>
  </r>
  <r>
    <n v="2010208"/>
    <x v="0"/>
    <s v="COMPLEXE SCOLAIRE LE SAVOIR"/>
    <x v="0"/>
    <s v="AFLAO SAGBADO"/>
    <s v="AFLAO SAGBADO"/>
    <s v="GOLFE"/>
    <x v="0"/>
    <x v="5"/>
    <x v="3"/>
    <x v="10"/>
    <n v="16"/>
    <n v="8"/>
  </r>
  <r>
    <n v="2010208"/>
    <x v="0"/>
    <s v="COMPLEXE SCOLAIRE LE SAVOIR"/>
    <x v="0"/>
    <s v="AFLAO SAGBADO"/>
    <s v="AFLAO SAGBADO"/>
    <s v="GOLFE"/>
    <x v="0"/>
    <x v="5"/>
    <x v="3"/>
    <x v="3"/>
    <n v="11"/>
    <n v="13"/>
  </r>
  <r>
    <n v="2010208"/>
    <x v="0"/>
    <s v="COMPLEXE SCOLAIRE LE SAVOIR"/>
    <x v="0"/>
    <s v="AFLAO SAGBADO"/>
    <s v="AFLAO SAGBADO"/>
    <s v="GOLFE"/>
    <x v="0"/>
    <x v="5"/>
    <x v="3"/>
    <x v="4"/>
    <n v="4"/>
    <n v="11"/>
  </r>
  <r>
    <n v="2010208"/>
    <x v="0"/>
    <s v="COMPLEXE SCOLAIRE LE SAVOIR"/>
    <x v="0"/>
    <s v="AFLAO SAGBADO"/>
    <s v="AFLAO SAGBADO"/>
    <s v="GOLFE"/>
    <x v="0"/>
    <x v="5"/>
    <x v="3"/>
    <x v="5"/>
    <n v="9"/>
    <n v="3"/>
  </r>
  <r>
    <n v="2010208"/>
    <x v="0"/>
    <s v="COMPLEXE SCOLAIRE LE SAVOIR"/>
    <x v="0"/>
    <s v="AFLAO SAGBADO"/>
    <s v="AFLAO SAGBADO"/>
    <s v="GOLFE"/>
    <x v="0"/>
    <x v="5"/>
    <x v="3"/>
    <x v="6"/>
    <n v="2"/>
    <n v="3"/>
  </r>
  <r>
    <n v="2010208"/>
    <x v="0"/>
    <s v="COMPLEXE SCOLAIRE LE SAVOIR"/>
    <x v="0"/>
    <s v="AFLAO SAGBADO"/>
    <s v="AFLAO SAGBADO"/>
    <s v="GOLFE"/>
    <x v="0"/>
    <x v="5"/>
    <x v="3"/>
    <x v="7"/>
    <n v="4"/>
    <n v="0"/>
  </r>
  <r>
    <n v="2010208"/>
    <x v="0"/>
    <s v="COMPLEXE SCOLAIRE LE SAVOIR"/>
    <x v="0"/>
    <s v="AFLAO SAGBADO"/>
    <s v="AFLAO SAGBADO"/>
    <s v="GOLFE"/>
    <x v="0"/>
    <x v="5"/>
    <x v="3"/>
    <x v="8"/>
    <n v="2"/>
    <n v="0"/>
  </r>
  <r>
    <n v="2010209"/>
    <x v="0"/>
    <s v="INSTITUT TECHNIQUE SAINT JOSEPH DE SEGBE"/>
    <x v="1"/>
    <s v="AFLAO SAGBADO"/>
    <s v="AFLAO SAGBADO"/>
    <s v="GOLFE"/>
    <x v="0"/>
    <x v="1"/>
    <x v="1"/>
    <x v="2"/>
    <n v="0"/>
    <n v="5"/>
  </r>
  <r>
    <n v="2010209"/>
    <x v="0"/>
    <s v="INSTITUT TECHNIQUE SAINT JOSEPH DE SEGBE"/>
    <x v="1"/>
    <s v="AFLAO SAGBADO"/>
    <s v="AFLAO SAGBADO"/>
    <s v="GOLFE"/>
    <x v="0"/>
    <x v="1"/>
    <x v="1"/>
    <x v="10"/>
    <n v="0"/>
    <n v="3"/>
  </r>
  <r>
    <n v="2010209"/>
    <x v="0"/>
    <s v="INSTITUT TECHNIQUE SAINT JOSEPH DE SEGBE"/>
    <x v="1"/>
    <s v="AFLAO SAGBADO"/>
    <s v="AFLAO SAGBADO"/>
    <s v="GOLFE"/>
    <x v="0"/>
    <x v="1"/>
    <x v="1"/>
    <x v="3"/>
    <n v="0"/>
    <n v="3"/>
  </r>
  <r>
    <n v="2010209"/>
    <x v="0"/>
    <s v="INSTITUT TECHNIQUE SAINT JOSEPH DE SEGBE"/>
    <x v="1"/>
    <s v="AFLAO SAGBADO"/>
    <s v="AFLAO SAGBADO"/>
    <s v="GOLFE"/>
    <x v="0"/>
    <x v="1"/>
    <x v="1"/>
    <x v="5"/>
    <n v="0"/>
    <n v="2"/>
  </r>
  <r>
    <n v="2010209"/>
    <x v="0"/>
    <s v="INSTITUT TECHNIQUE SAINT JOSEPH DE SEGBE"/>
    <x v="1"/>
    <s v="AFLAO SAGBADO"/>
    <s v="AFLAO SAGBADO"/>
    <s v="GOLFE"/>
    <x v="0"/>
    <x v="1"/>
    <x v="1"/>
    <x v="6"/>
    <n v="1"/>
    <n v="3"/>
  </r>
  <r>
    <n v="2010209"/>
    <x v="0"/>
    <s v="INSTITUT TECHNIQUE SAINT JOSEPH DE SEGBE"/>
    <x v="1"/>
    <s v="AFLAO SAGBADO"/>
    <s v="AFLAO SAGBADO"/>
    <s v="GOLFE"/>
    <x v="0"/>
    <x v="1"/>
    <x v="1"/>
    <x v="8"/>
    <n v="0"/>
    <n v="1"/>
  </r>
  <r>
    <n v="2010209"/>
    <x v="0"/>
    <s v="INSTITUT TECHNIQUE SAINT JOSEPH DE SEGBE"/>
    <x v="1"/>
    <s v="AFLAO SAGBADO"/>
    <s v="AFLAO SAGBADO"/>
    <s v="GOLFE"/>
    <x v="0"/>
    <x v="1"/>
    <x v="2"/>
    <x v="0"/>
    <n v="4"/>
    <n v="1"/>
  </r>
  <r>
    <n v="2010209"/>
    <x v="0"/>
    <s v="INSTITUT TECHNIQUE SAINT JOSEPH DE SEGBE"/>
    <x v="1"/>
    <s v="AFLAO SAGBADO"/>
    <s v="AFLAO SAGBADO"/>
    <s v="GOLFE"/>
    <x v="0"/>
    <x v="1"/>
    <x v="2"/>
    <x v="2"/>
    <n v="4"/>
    <n v="6"/>
  </r>
  <r>
    <n v="2010209"/>
    <x v="0"/>
    <s v="INSTITUT TECHNIQUE SAINT JOSEPH DE SEGBE"/>
    <x v="1"/>
    <s v="AFLAO SAGBADO"/>
    <s v="AFLAO SAGBADO"/>
    <s v="GOLFE"/>
    <x v="0"/>
    <x v="1"/>
    <x v="2"/>
    <x v="10"/>
    <n v="7"/>
    <n v="10"/>
  </r>
  <r>
    <n v="2010209"/>
    <x v="0"/>
    <s v="INSTITUT TECHNIQUE SAINT JOSEPH DE SEGBE"/>
    <x v="1"/>
    <s v="AFLAO SAGBADO"/>
    <s v="AFLAO SAGBADO"/>
    <s v="GOLFE"/>
    <x v="0"/>
    <x v="1"/>
    <x v="2"/>
    <x v="3"/>
    <n v="4"/>
    <n v="6"/>
  </r>
  <r>
    <n v="2010209"/>
    <x v="0"/>
    <s v="INSTITUT TECHNIQUE SAINT JOSEPH DE SEGBE"/>
    <x v="1"/>
    <s v="AFLAO SAGBADO"/>
    <s v="AFLAO SAGBADO"/>
    <s v="GOLFE"/>
    <x v="0"/>
    <x v="1"/>
    <x v="2"/>
    <x v="4"/>
    <n v="6"/>
    <n v="6"/>
  </r>
  <r>
    <n v="2010209"/>
    <x v="0"/>
    <s v="INSTITUT TECHNIQUE SAINT JOSEPH DE SEGBE"/>
    <x v="1"/>
    <s v="AFLAO SAGBADO"/>
    <s v="AFLAO SAGBADO"/>
    <s v="GOLFE"/>
    <x v="0"/>
    <x v="1"/>
    <x v="2"/>
    <x v="5"/>
    <n v="4"/>
    <n v="1"/>
  </r>
  <r>
    <n v="2010209"/>
    <x v="0"/>
    <s v="INSTITUT TECHNIQUE SAINT JOSEPH DE SEGBE"/>
    <x v="1"/>
    <s v="AFLAO SAGBADO"/>
    <s v="AFLAO SAGBADO"/>
    <s v="GOLFE"/>
    <x v="0"/>
    <x v="1"/>
    <x v="3"/>
    <x v="0"/>
    <n v="4"/>
    <n v="4"/>
  </r>
  <r>
    <n v="2010209"/>
    <x v="0"/>
    <s v="INSTITUT TECHNIQUE SAINT JOSEPH DE SEGBE"/>
    <x v="1"/>
    <s v="AFLAO SAGBADO"/>
    <s v="AFLAO SAGBADO"/>
    <s v="GOLFE"/>
    <x v="0"/>
    <x v="1"/>
    <x v="3"/>
    <x v="2"/>
    <n v="5"/>
    <n v="7"/>
  </r>
  <r>
    <n v="2010209"/>
    <x v="0"/>
    <s v="INSTITUT TECHNIQUE SAINT JOSEPH DE SEGBE"/>
    <x v="1"/>
    <s v="AFLAO SAGBADO"/>
    <s v="AFLAO SAGBADO"/>
    <s v="GOLFE"/>
    <x v="0"/>
    <x v="1"/>
    <x v="3"/>
    <x v="10"/>
    <n v="5"/>
    <n v="6"/>
  </r>
  <r>
    <n v="2010209"/>
    <x v="0"/>
    <s v="INSTITUT TECHNIQUE SAINT JOSEPH DE SEGBE"/>
    <x v="1"/>
    <s v="AFLAO SAGBADO"/>
    <s v="AFLAO SAGBADO"/>
    <s v="GOLFE"/>
    <x v="0"/>
    <x v="1"/>
    <x v="3"/>
    <x v="3"/>
    <n v="2"/>
    <n v="6"/>
  </r>
  <r>
    <n v="2010209"/>
    <x v="0"/>
    <s v="INSTITUT TECHNIQUE SAINT JOSEPH DE SEGBE"/>
    <x v="1"/>
    <s v="AFLAO SAGBADO"/>
    <s v="AFLAO SAGBADO"/>
    <s v="GOLFE"/>
    <x v="0"/>
    <x v="1"/>
    <x v="3"/>
    <x v="4"/>
    <n v="1"/>
    <n v="3"/>
  </r>
  <r>
    <n v="2010209"/>
    <x v="0"/>
    <s v="INSTITUT TECHNIQUE SAINT JOSEPH DE SEGBE"/>
    <x v="1"/>
    <s v="AFLAO SAGBADO"/>
    <s v="AFLAO SAGBADO"/>
    <s v="GOLFE"/>
    <x v="0"/>
    <x v="3"/>
    <x v="1"/>
    <x v="0"/>
    <n v="0"/>
    <n v="7"/>
  </r>
  <r>
    <n v="2010209"/>
    <x v="0"/>
    <s v="INSTITUT TECHNIQUE SAINT JOSEPH DE SEGBE"/>
    <x v="1"/>
    <s v="AFLAO SAGBADO"/>
    <s v="AFLAO SAGBADO"/>
    <s v="GOLFE"/>
    <x v="0"/>
    <x v="3"/>
    <x v="1"/>
    <x v="2"/>
    <n v="0"/>
    <n v="9"/>
  </r>
  <r>
    <n v="2010209"/>
    <x v="0"/>
    <s v="INSTITUT TECHNIQUE SAINT JOSEPH DE SEGBE"/>
    <x v="1"/>
    <s v="AFLAO SAGBADO"/>
    <s v="AFLAO SAGBADO"/>
    <s v="GOLFE"/>
    <x v="0"/>
    <x v="3"/>
    <x v="1"/>
    <x v="10"/>
    <n v="0"/>
    <n v="6"/>
  </r>
  <r>
    <n v="2010209"/>
    <x v="0"/>
    <s v="INSTITUT TECHNIQUE SAINT JOSEPH DE SEGBE"/>
    <x v="1"/>
    <s v="AFLAO SAGBADO"/>
    <s v="AFLAO SAGBADO"/>
    <s v="GOLFE"/>
    <x v="0"/>
    <x v="3"/>
    <x v="1"/>
    <x v="3"/>
    <n v="0"/>
    <n v="5"/>
  </r>
  <r>
    <n v="2010209"/>
    <x v="0"/>
    <s v="INSTITUT TECHNIQUE SAINT JOSEPH DE SEGBE"/>
    <x v="1"/>
    <s v="AFLAO SAGBADO"/>
    <s v="AFLAO SAGBADO"/>
    <s v="GOLFE"/>
    <x v="0"/>
    <x v="3"/>
    <x v="2"/>
    <x v="0"/>
    <n v="7"/>
    <n v="14"/>
  </r>
  <r>
    <n v="2010209"/>
    <x v="0"/>
    <s v="INSTITUT TECHNIQUE SAINT JOSEPH DE SEGBE"/>
    <x v="1"/>
    <s v="AFLAO SAGBADO"/>
    <s v="AFLAO SAGBADO"/>
    <s v="GOLFE"/>
    <x v="0"/>
    <x v="3"/>
    <x v="2"/>
    <x v="2"/>
    <n v="7"/>
    <n v="10"/>
  </r>
  <r>
    <n v="2010209"/>
    <x v="0"/>
    <s v="INSTITUT TECHNIQUE SAINT JOSEPH DE SEGBE"/>
    <x v="1"/>
    <s v="AFLAO SAGBADO"/>
    <s v="AFLAO SAGBADO"/>
    <s v="GOLFE"/>
    <x v="0"/>
    <x v="3"/>
    <x v="2"/>
    <x v="10"/>
    <n v="5"/>
    <n v="3"/>
  </r>
  <r>
    <n v="2010209"/>
    <x v="0"/>
    <s v="INSTITUT TECHNIQUE SAINT JOSEPH DE SEGBE"/>
    <x v="1"/>
    <s v="AFLAO SAGBADO"/>
    <s v="AFLAO SAGBADO"/>
    <s v="GOLFE"/>
    <x v="0"/>
    <x v="3"/>
    <x v="2"/>
    <x v="3"/>
    <n v="4"/>
    <n v="5"/>
  </r>
  <r>
    <n v="2010209"/>
    <x v="0"/>
    <s v="INSTITUT TECHNIQUE SAINT JOSEPH DE SEGBE"/>
    <x v="1"/>
    <s v="AFLAO SAGBADO"/>
    <s v="AFLAO SAGBADO"/>
    <s v="GOLFE"/>
    <x v="0"/>
    <x v="3"/>
    <x v="2"/>
    <x v="6"/>
    <n v="1"/>
    <n v="0"/>
  </r>
  <r>
    <n v="2010209"/>
    <x v="0"/>
    <s v="INSTITUT TECHNIQUE SAINT JOSEPH DE SEGBE"/>
    <x v="1"/>
    <s v="AFLAO SAGBADO"/>
    <s v="AFLAO SAGBADO"/>
    <s v="GOLFE"/>
    <x v="0"/>
    <x v="3"/>
    <x v="3"/>
    <x v="0"/>
    <n v="10"/>
    <n v="11"/>
  </r>
  <r>
    <n v="2010209"/>
    <x v="0"/>
    <s v="INSTITUT TECHNIQUE SAINT JOSEPH DE SEGBE"/>
    <x v="1"/>
    <s v="AFLAO SAGBADO"/>
    <s v="AFLAO SAGBADO"/>
    <s v="GOLFE"/>
    <x v="0"/>
    <x v="3"/>
    <x v="3"/>
    <x v="2"/>
    <n v="1"/>
    <n v="7"/>
  </r>
  <r>
    <n v="2010209"/>
    <x v="0"/>
    <s v="INSTITUT TECHNIQUE SAINT JOSEPH DE SEGBE"/>
    <x v="1"/>
    <s v="AFLAO SAGBADO"/>
    <s v="AFLAO SAGBADO"/>
    <s v="GOLFE"/>
    <x v="0"/>
    <x v="3"/>
    <x v="3"/>
    <x v="10"/>
    <n v="1"/>
    <n v="0"/>
  </r>
  <r>
    <n v="2010209"/>
    <x v="0"/>
    <s v="INSTITUT TECHNIQUE SAINT JOSEPH DE SEGBE"/>
    <x v="1"/>
    <s v="AFLAO SAGBADO"/>
    <s v="AFLAO SAGBADO"/>
    <s v="GOLFE"/>
    <x v="0"/>
    <x v="5"/>
    <x v="1"/>
    <x v="10"/>
    <n v="0"/>
    <n v="1"/>
  </r>
  <r>
    <n v="2010209"/>
    <x v="0"/>
    <s v="INSTITUT TECHNIQUE SAINT JOSEPH DE SEGBE"/>
    <x v="1"/>
    <s v="AFLAO SAGBADO"/>
    <s v="AFLAO SAGBADO"/>
    <s v="GOLFE"/>
    <x v="0"/>
    <x v="5"/>
    <x v="1"/>
    <x v="3"/>
    <n v="0"/>
    <n v="4"/>
  </r>
  <r>
    <n v="2010209"/>
    <x v="0"/>
    <s v="INSTITUT TECHNIQUE SAINT JOSEPH DE SEGBE"/>
    <x v="1"/>
    <s v="AFLAO SAGBADO"/>
    <s v="AFLAO SAGBADO"/>
    <s v="GOLFE"/>
    <x v="0"/>
    <x v="5"/>
    <x v="1"/>
    <x v="4"/>
    <n v="0"/>
    <n v="3"/>
  </r>
  <r>
    <n v="2010209"/>
    <x v="0"/>
    <s v="INSTITUT TECHNIQUE SAINT JOSEPH DE SEGBE"/>
    <x v="1"/>
    <s v="AFLAO SAGBADO"/>
    <s v="AFLAO SAGBADO"/>
    <s v="GOLFE"/>
    <x v="0"/>
    <x v="5"/>
    <x v="1"/>
    <x v="5"/>
    <n v="0"/>
    <n v="1"/>
  </r>
  <r>
    <n v="2010209"/>
    <x v="0"/>
    <s v="INSTITUT TECHNIQUE SAINT JOSEPH DE SEGBE"/>
    <x v="1"/>
    <s v="AFLAO SAGBADO"/>
    <s v="AFLAO SAGBADO"/>
    <s v="GOLFE"/>
    <x v="0"/>
    <x v="5"/>
    <x v="1"/>
    <x v="6"/>
    <n v="0"/>
    <n v="1"/>
  </r>
  <r>
    <n v="2010209"/>
    <x v="0"/>
    <s v="INSTITUT TECHNIQUE SAINT JOSEPH DE SEGBE"/>
    <x v="1"/>
    <s v="AFLAO SAGBADO"/>
    <s v="AFLAO SAGBADO"/>
    <s v="GOLFE"/>
    <x v="0"/>
    <x v="5"/>
    <x v="1"/>
    <x v="7"/>
    <n v="0"/>
    <n v="1"/>
  </r>
  <r>
    <n v="2010209"/>
    <x v="0"/>
    <s v="INSTITUT TECHNIQUE SAINT JOSEPH DE SEGBE"/>
    <x v="1"/>
    <s v="AFLAO SAGBADO"/>
    <s v="AFLAO SAGBADO"/>
    <s v="GOLFE"/>
    <x v="0"/>
    <x v="5"/>
    <x v="2"/>
    <x v="3"/>
    <n v="2"/>
    <n v="2"/>
  </r>
  <r>
    <n v="2010209"/>
    <x v="0"/>
    <s v="INSTITUT TECHNIQUE SAINT JOSEPH DE SEGBE"/>
    <x v="1"/>
    <s v="AFLAO SAGBADO"/>
    <s v="AFLAO SAGBADO"/>
    <s v="GOLFE"/>
    <x v="0"/>
    <x v="5"/>
    <x v="2"/>
    <x v="4"/>
    <n v="5"/>
    <n v="2"/>
  </r>
  <r>
    <n v="2010209"/>
    <x v="0"/>
    <s v="INSTITUT TECHNIQUE SAINT JOSEPH DE SEGBE"/>
    <x v="1"/>
    <s v="AFLAO SAGBADO"/>
    <s v="AFLAO SAGBADO"/>
    <s v="GOLFE"/>
    <x v="0"/>
    <x v="5"/>
    <x v="2"/>
    <x v="5"/>
    <n v="3"/>
    <n v="0"/>
  </r>
  <r>
    <n v="2010209"/>
    <x v="0"/>
    <s v="INSTITUT TECHNIQUE SAINT JOSEPH DE SEGBE"/>
    <x v="1"/>
    <s v="AFLAO SAGBADO"/>
    <s v="AFLAO SAGBADO"/>
    <s v="GOLFE"/>
    <x v="0"/>
    <x v="5"/>
    <x v="2"/>
    <x v="6"/>
    <n v="2"/>
    <n v="0"/>
  </r>
  <r>
    <n v="2010209"/>
    <x v="0"/>
    <s v="INSTITUT TECHNIQUE SAINT JOSEPH DE SEGBE"/>
    <x v="1"/>
    <s v="AFLAO SAGBADO"/>
    <s v="AFLAO SAGBADO"/>
    <s v="GOLFE"/>
    <x v="0"/>
    <x v="5"/>
    <x v="2"/>
    <x v="7"/>
    <n v="0"/>
    <n v="1"/>
  </r>
  <r>
    <n v="2010209"/>
    <x v="0"/>
    <s v="INSTITUT TECHNIQUE SAINT JOSEPH DE SEGBE"/>
    <x v="1"/>
    <s v="AFLAO SAGBADO"/>
    <s v="AFLAO SAGBADO"/>
    <s v="GOLFE"/>
    <x v="0"/>
    <x v="5"/>
    <x v="2"/>
    <x v="8"/>
    <n v="2"/>
    <n v="0"/>
  </r>
  <r>
    <n v="2010209"/>
    <x v="0"/>
    <s v="INSTITUT TECHNIQUE SAINT JOSEPH DE SEGBE"/>
    <x v="1"/>
    <s v="AFLAO SAGBADO"/>
    <s v="AFLAO SAGBADO"/>
    <s v="GOLFE"/>
    <x v="0"/>
    <x v="5"/>
    <x v="3"/>
    <x v="2"/>
    <n v="0"/>
    <n v="4"/>
  </r>
  <r>
    <n v="2010209"/>
    <x v="0"/>
    <s v="INSTITUT TECHNIQUE SAINT JOSEPH DE SEGBE"/>
    <x v="1"/>
    <s v="AFLAO SAGBADO"/>
    <s v="AFLAO SAGBADO"/>
    <s v="GOLFE"/>
    <x v="0"/>
    <x v="5"/>
    <x v="3"/>
    <x v="10"/>
    <n v="0"/>
    <n v="5"/>
  </r>
  <r>
    <n v="2010209"/>
    <x v="0"/>
    <s v="INSTITUT TECHNIQUE SAINT JOSEPH DE SEGBE"/>
    <x v="1"/>
    <s v="AFLAO SAGBADO"/>
    <s v="AFLAO SAGBADO"/>
    <s v="GOLFE"/>
    <x v="0"/>
    <x v="5"/>
    <x v="3"/>
    <x v="3"/>
    <n v="6"/>
    <n v="2"/>
  </r>
  <r>
    <n v="2010209"/>
    <x v="0"/>
    <s v="INSTITUT TECHNIQUE SAINT JOSEPH DE SEGBE"/>
    <x v="1"/>
    <s v="AFLAO SAGBADO"/>
    <s v="AFLAO SAGBADO"/>
    <s v="GOLFE"/>
    <x v="0"/>
    <x v="5"/>
    <x v="3"/>
    <x v="4"/>
    <n v="4"/>
    <n v="2"/>
  </r>
  <r>
    <n v="2010209"/>
    <x v="0"/>
    <s v="INSTITUT TECHNIQUE SAINT JOSEPH DE SEGBE"/>
    <x v="1"/>
    <s v="AFLAO SAGBADO"/>
    <s v="AFLAO SAGBADO"/>
    <s v="GOLFE"/>
    <x v="0"/>
    <x v="5"/>
    <x v="3"/>
    <x v="5"/>
    <n v="4"/>
    <n v="1"/>
  </r>
  <r>
    <n v="2010209"/>
    <x v="0"/>
    <s v="INSTITUT TECHNIQUE SAINT JOSEPH DE SEGBE"/>
    <x v="1"/>
    <s v="AFLAO SAGBADO"/>
    <s v="AFLAO SAGBADO"/>
    <s v="GOLFE"/>
    <x v="0"/>
    <x v="5"/>
    <x v="3"/>
    <x v="6"/>
    <n v="1"/>
    <n v="0"/>
  </r>
  <r>
    <n v="2020102"/>
    <x v="0"/>
    <s v="INSTITUT TECHNIQUE ESPERANCE DE KPEME (INSTEK-KPEME)"/>
    <x v="0"/>
    <s v="KPEME"/>
    <s v="KPEME"/>
    <s v="LACS"/>
    <x v="1"/>
    <x v="1"/>
    <x v="1"/>
    <x v="2"/>
    <n v="0"/>
    <n v="7"/>
  </r>
  <r>
    <n v="2020102"/>
    <x v="0"/>
    <s v="INSTITUT TECHNIQUE ESPERANCE DE KPEME (INSTEK-KPEME)"/>
    <x v="0"/>
    <s v="KPEME"/>
    <s v="KPEME"/>
    <s v="LACS"/>
    <x v="1"/>
    <x v="1"/>
    <x v="1"/>
    <x v="10"/>
    <n v="0"/>
    <n v="5"/>
  </r>
  <r>
    <n v="2020102"/>
    <x v="0"/>
    <s v="INSTITUT TECHNIQUE ESPERANCE DE KPEME (INSTEK-KPEME)"/>
    <x v="0"/>
    <s v="KPEME"/>
    <s v="KPEME"/>
    <s v="LACS"/>
    <x v="1"/>
    <x v="1"/>
    <x v="1"/>
    <x v="3"/>
    <n v="1"/>
    <n v="0"/>
  </r>
  <r>
    <n v="2020102"/>
    <x v="0"/>
    <s v="INSTITUT TECHNIQUE ESPERANCE DE KPEME (INSTEK-KPEME)"/>
    <x v="0"/>
    <s v="KPEME"/>
    <s v="KPEME"/>
    <s v="LACS"/>
    <x v="1"/>
    <x v="1"/>
    <x v="1"/>
    <x v="4"/>
    <n v="0"/>
    <n v="4"/>
  </r>
  <r>
    <n v="2020102"/>
    <x v="0"/>
    <s v="INSTITUT TECHNIQUE ESPERANCE DE KPEME (INSTEK-KPEME)"/>
    <x v="0"/>
    <s v="KPEME"/>
    <s v="KPEME"/>
    <s v="LACS"/>
    <x v="1"/>
    <x v="1"/>
    <x v="1"/>
    <x v="6"/>
    <n v="0"/>
    <n v="11"/>
  </r>
  <r>
    <n v="2020102"/>
    <x v="0"/>
    <s v="INSTITUT TECHNIQUE ESPERANCE DE KPEME (INSTEK-KPEME)"/>
    <x v="0"/>
    <s v="KPEME"/>
    <s v="KPEME"/>
    <s v="LACS"/>
    <x v="1"/>
    <x v="1"/>
    <x v="2"/>
    <x v="3"/>
    <n v="15"/>
    <n v="12"/>
  </r>
  <r>
    <n v="2020102"/>
    <x v="0"/>
    <s v="INSTITUT TECHNIQUE ESPERANCE DE KPEME (INSTEK-KPEME)"/>
    <x v="0"/>
    <s v="KPEME"/>
    <s v="KPEME"/>
    <s v="LACS"/>
    <x v="1"/>
    <x v="1"/>
    <x v="3"/>
    <x v="3"/>
    <n v="8"/>
    <n v="15"/>
  </r>
  <r>
    <n v="2020102"/>
    <x v="0"/>
    <s v="INSTITUT TECHNIQUE ESPERANCE DE KPEME (INSTEK-KPEME)"/>
    <x v="0"/>
    <s v="KPEME"/>
    <s v="KPEME"/>
    <s v="LACS"/>
    <x v="1"/>
    <x v="3"/>
    <x v="1"/>
    <x v="0"/>
    <n v="0"/>
    <n v="7"/>
  </r>
  <r>
    <n v="2020102"/>
    <x v="0"/>
    <s v="INSTITUT TECHNIQUE ESPERANCE DE KPEME (INSTEK-KPEME)"/>
    <x v="0"/>
    <s v="KPEME"/>
    <s v="KPEME"/>
    <s v="LACS"/>
    <x v="1"/>
    <x v="3"/>
    <x v="1"/>
    <x v="2"/>
    <n v="0"/>
    <n v="10"/>
  </r>
  <r>
    <n v="2020102"/>
    <x v="0"/>
    <s v="INSTITUT TECHNIQUE ESPERANCE DE KPEME (INSTEK-KPEME)"/>
    <x v="0"/>
    <s v="KPEME"/>
    <s v="KPEME"/>
    <s v="LACS"/>
    <x v="1"/>
    <x v="3"/>
    <x v="1"/>
    <x v="10"/>
    <n v="0"/>
    <n v="5"/>
  </r>
  <r>
    <n v="2020102"/>
    <x v="0"/>
    <s v="INSTITUT TECHNIQUE ESPERANCE DE KPEME (INSTEK-KPEME)"/>
    <x v="0"/>
    <s v="KPEME"/>
    <s v="KPEME"/>
    <s v="LACS"/>
    <x v="1"/>
    <x v="3"/>
    <x v="2"/>
    <x v="2"/>
    <n v="15"/>
    <n v="20"/>
  </r>
  <r>
    <n v="2020102"/>
    <x v="0"/>
    <s v="INSTITUT TECHNIQUE ESPERANCE DE KPEME (INSTEK-KPEME)"/>
    <x v="0"/>
    <s v="KPEME"/>
    <s v="KPEME"/>
    <s v="LACS"/>
    <x v="1"/>
    <x v="3"/>
    <x v="3"/>
    <x v="2"/>
    <n v="9"/>
    <n v="21"/>
  </r>
  <r>
    <n v="2020102"/>
    <x v="0"/>
    <s v="INSTITUT TECHNIQUE ESPERANCE DE KPEME (INSTEK-KPEME)"/>
    <x v="0"/>
    <s v="KPEME"/>
    <s v="KPEME"/>
    <s v="LACS"/>
    <x v="1"/>
    <x v="5"/>
    <x v="1"/>
    <x v="10"/>
    <n v="0"/>
    <n v="8"/>
  </r>
  <r>
    <n v="2020102"/>
    <x v="0"/>
    <s v="INSTITUT TECHNIQUE ESPERANCE DE KPEME (INSTEK-KPEME)"/>
    <x v="0"/>
    <s v="KPEME"/>
    <s v="KPEME"/>
    <s v="LACS"/>
    <x v="1"/>
    <x v="5"/>
    <x v="1"/>
    <x v="3"/>
    <n v="0"/>
    <n v="15"/>
  </r>
  <r>
    <n v="2020102"/>
    <x v="0"/>
    <s v="INSTITUT TECHNIQUE ESPERANCE DE KPEME (INSTEK-KPEME)"/>
    <x v="0"/>
    <s v="KPEME"/>
    <s v="KPEME"/>
    <s v="LACS"/>
    <x v="1"/>
    <x v="5"/>
    <x v="1"/>
    <x v="4"/>
    <n v="0"/>
    <n v="5"/>
  </r>
  <r>
    <n v="2020102"/>
    <x v="0"/>
    <s v="INSTITUT TECHNIQUE ESPERANCE DE KPEME (INSTEK-KPEME)"/>
    <x v="0"/>
    <s v="KPEME"/>
    <s v="KPEME"/>
    <s v="LACS"/>
    <x v="1"/>
    <x v="5"/>
    <x v="1"/>
    <x v="6"/>
    <n v="0"/>
    <n v="5"/>
  </r>
  <r>
    <n v="2020102"/>
    <x v="0"/>
    <s v="INSTITUT TECHNIQUE ESPERANCE DE KPEME (INSTEK-KPEME)"/>
    <x v="0"/>
    <s v="KPEME"/>
    <s v="KPEME"/>
    <s v="LACS"/>
    <x v="1"/>
    <x v="5"/>
    <x v="2"/>
    <x v="4"/>
    <n v="13"/>
    <n v="16"/>
  </r>
  <r>
    <n v="2020102"/>
    <x v="0"/>
    <s v="INSTITUT TECHNIQUE ESPERANCE DE KPEME (INSTEK-KPEME)"/>
    <x v="0"/>
    <s v="KPEME"/>
    <s v="KPEME"/>
    <s v="LACS"/>
    <x v="1"/>
    <x v="5"/>
    <x v="3"/>
    <x v="4"/>
    <n v="0"/>
    <n v="20"/>
  </r>
  <r>
    <n v="2020102"/>
    <x v="0"/>
    <s v="INSTITUT TECHNIQUE ESPERANCE DE KPEME (INSTEK-KPEME)"/>
    <x v="0"/>
    <s v="KPEME"/>
    <s v="KPEME"/>
    <s v="LACS"/>
    <x v="1"/>
    <x v="5"/>
    <x v="3"/>
    <x v="5"/>
    <n v="20"/>
    <n v="0"/>
  </r>
  <r>
    <n v="2020104"/>
    <x v="0"/>
    <s v="LYCEE D'ENSEIGNEMENT TECHNIQUE ET PROFESSIONNEL D'ANEHO-GLIDJI"/>
    <x v="2"/>
    <s v="GLIDJI"/>
    <s v="GLIDJI"/>
    <s v="LACS"/>
    <x v="1"/>
    <x v="0"/>
    <x v="10"/>
    <x v="4"/>
    <n v="32"/>
    <n v="2"/>
  </r>
  <r>
    <n v="2020104"/>
    <x v="0"/>
    <s v="LYCEE D'ENSEIGNEMENT TECHNIQUE ET PROFESSIONNEL D'ANEHO-GLIDJI"/>
    <x v="2"/>
    <s v="GLIDJI"/>
    <s v="GLIDJI"/>
    <s v="LACS"/>
    <x v="1"/>
    <x v="0"/>
    <x v="13"/>
    <x v="0"/>
    <n v="4"/>
    <n v="1"/>
  </r>
  <r>
    <n v="2020104"/>
    <x v="0"/>
    <s v="LYCEE D'ENSEIGNEMENT TECHNIQUE ET PROFESSIONNEL D'ANEHO-GLIDJI"/>
    <x v="2"/>
    <s v="GLIDJI"/>
    <s v="GLIDJI"/>
    <s v="LACS"/>
    <x v="1"/>
    <x v="0"/>
    <x v="13"/>
    <x v="1"/>
    <n v="1"/>
    <n v="0"/>
  </r>
  <r>
    <n v="2020104"/>
    <x v="0"/>
    <s v="LYCEE D'ENSEIGNEMENT TECHNIQUE ET PROFESSIONNEL D'ANEHO-GLIDJI"/>
    <x v="2"/>
    <s v="GLIDJI"/>
    <s v="GLIDJI"/>
    <s v="LACS"/>
    <x v="1"/>
    <x v="0"/>
    <x v="13"/>
    <x v="2"/>
    <n v="2"/>
    <n v="1"/>
  </r>
  <r>
    <n v="2020104"/>
    <x v="0"/>
    <s v="LYCEE D'ENSEIGNEMENT TECHNIQUE ET PROFESSIONNEL D'ANEHO-GLIDJI"/>
    <x v="2"/>
    <s v="GLIDJI"/>
    <s v="GLIDJI"/>
    <s v="LACS"/>
    <x v="1"/>
    <x v="0"/>
    <x v="13"/>
    <x v="10"/>
    <n v="2"/>
    <n v="3"/>
  </r>
  <r>
    <n v="2020104"/>
    <x v="0"/>
    <s v="LYCEE D'ENSEIGNEMENT TECHNIQUE ET PROFESSIONNEL D'ANEHO-GLIDJI"/>
    <x v="2"/>
    <s v="GLIDJI"/>
    <s v="GLIDJI"/>
    <s v="LACS"/>
    <x v="1"/>
    <x v="0"/>
    <x v="13"/>
    <x v="3"/>
    <n v="5"/>
    <n v="2"/>
  </r>
  <r>
    <n v="2020104"/>
    <x v="0"/>
    <s v="LYCEE D'ENSEIGNEMENT TECHNIQUE ET PROFESSIONNEL D'ANEHO-GLIDJI"/>
    <x v="2"/>
    <s v="GLIDJI"/>
    <s v="GLIDJI"/>
    <s v="LACS"/>
    <x v="1"/>
    <x v="0"/>
    <x v="13"/>
    <x v="4"/>
    <n v="2"/>
    <n v="0"/>
  </r>
  <r>
    <n v="2020104"/>
    <x v="0"/>
    <s v="LYCEE D'ENSEIGNEMENT TECHNIQUE ET PROFESSIONNEL D'ANEHO-GLIDJI"/>
    <x v="2"/>
    <s v="GLIDJI"/>
    <s v="GLIDJI"/>
    <s v="LACS"/>
    <x v="1"/>
    <x v="0"/>
    <x v="13"/>
    <x v="5"/>
    <n v="3"/>
    <n v="0"/>
  </r>
  <r>
    <n v="2020104"/>
    <x v="0"/>
    <s v="LYCEE D'ENSEIGNEMENT TECHNIQUE ET PROFESSIONNEL D'ANEHO-GLIDJI"/>
    <x v="2"/>
    <s v="GLIDJI"/>
    <s v="GLIDJI"/>
    <s v="LACS"/>
    <x v="1"/>
    <x v="0"/>
    <x v="13"/>
    <x v="6"/>
    <n v="3"/>
    <n v="1"/>
  </r>
  <r>
    <n v="2020104"/>
    <x v="0"/>
    <s v="LYCEE D'ENSEIGNEMENT TECHNIQUE ET PROFESSIONNEL D'ANEHO-GLIDJI"/>
    <x v="2"/>
    <s v="GLIDJI"/>
    <s v="GLIDJI"/>
    <s v="LACS"/>
    <x v="1"/>
    <x v="1"/>
    <x v="17"/>
    <x v="4"/>
    <n v="7"/>
    <n v="1"/>
  </r>
  <r>
    <n v="2020104"/>
    <x v="0"/>
    <s v="LYCEE D'ENSEIGNEMENT TECHNIQUE ET PROFESSIONNEL D'ANEHO-GLIDJI"/>
    <x v="2"/>
    <s v="GLIDJI"/>
    <s v="GLIDJI"/>
    <s v="LACS"/>
    <x v="1"/>
    <x v="1"/>
    <x v="8"/>
    <x v="4"/>
    <n v="12"/>
    <n v="1"/>
  </r>
  <r>
    <n v="2020104"/>
    <x v="0"/>
    <s v="LYCEE D'ENSEIGNEMENT TECHNIQUE ET PROFESSIONNEL D'ANEHO-GLIDJI"/>
    <x v="2"/>
    <s v="GLIDJI"/>
    <s v="GLIDJI"/>
    <s v="LACS"/>
    <x v="1"/>
    <x v="1"/>
    <x v="8"/>
    <x v="5"/>
    <n v="11"/>
    <n v="1"/>
  </r>
  <r>
    <n v="2020104"/>
    <x v="0"/>
    <s v="LYCEE D'ENSEIGNEMENT TECHNIQUE ET PROFESSIONNEL D'ANEHO-GLIDJI"/>
    <x v="2"/>
    <s v="GLIDJI"/>
    <s v="GLIDJI"/>
    <s v="LACS"/>
    <x v="1"/>
    <x v="1"/>
    <x v="7"/>
    <x v="4"/>
    <n v="18"/>
    <n v="4"/>
  </r>
  <r>
    <n v="2020104"/>
    <x v="0"/>
    <s v="LYCEE D'ENSEIGNEMENT TECHNIQUE ET PROFESSIONNEL D'ANEHO-GLIDJI"/>
    <x v="2"/>
    <s v="GLIDJI"/>
    <s v="GLIDJI"/>
    <s v="LACS"/>
    <x v="1"/>
    <x v="2"/>
    <x v="10"/>
    <x v="5"/>
    <n v="31"/>
    <n v="1"/>
  </r>
  <r>
    <n v="2020104"/>
    <x v="0"/>
    <s v="LYCEE D'ENSEIGNEMENT TECHNIQUE ET PROFESSIONNEL D'ANEHO-GLIDJI"/>
    <x v="2"/>
    <s v="GLIDJI"/>
    <s v="GLIDJI"/>
    <s v="LACS"/>
    <x v="1"/>
    <x v="2"/>
    <x v="13"/>
    <x v="1"/>
    <n v="0"/>
    <n v="1"/>
  </r>
  <r>
    <n v="2020104"/>
    <x v="0"/>
    <s v="LYCEE D'ENSEIGNEMENT TECHNIQUE ET PROFESSIONNEL D'ANEHO-GLIDJI"/>
    <x v="2"/>
    <s v="GLIDJI"/>
    <s v="GLIDJI"/>
    <s v="LACS"/>
    <x v="1"/>
    <x v="2"/>
    <x v="13"/>
    <x v="10"/>
    <n v="1"/>
    <n v="0"/>
  </r>
  <r>
    <n v="2020104"/>
    <x v="0"/>
    <s v="LYCEE D'ENSEIGNEMENT TECHNIQUE ET PROFESSIONNEL D'ANEHO-GLIDJI"/>
    <x v="2"/>
    <s v="GLIDJI"/>
    <s v="GLIDJI"/>
    <s v="LACS"/>
    <x v="1"/>
    <x v="2"/>
    <x v="13"/>
    <x v="3"/>
    <n v="2"/>
    <n v="0"/>
  </r>
  <r>
    <n v="2020104"/>
    <x v="0"/>
    <s v="LYCEE D'ENSEIGNEMENT TECHNIQUE ET PROFESSIONNEL D'ANEHO-GLIDJI"/>
    <x v="2"/>
    <s v="GLIDJI"/>
    <s v="GLIDJI"/>
    <s v="LACS"/>
    <x v="1"/>
    <x v="2"/>
    <x v="13"/>
    <x v="4"/>
    <n v="2"/>
    <n v="1"/>
  </r>
  <r>
    <n v="2020104"/>
    <x v="0"/>
    <s v="LYCEE D'ENSEIGNEMENT TECHNIQUE ET PROFESSIONNEL D'ANEHO-GLIDJI"/>
    <x v="2"/>
    <s v="GLIDJI"/>
    <s v="GLIDJI"/>
    <s v="LACS"/>
    <x v="1"/>
    <x v="2"/>
    <x v="13"/>
    <x v="5"/>
    <n v="3"/>
    <n v="1"/>
  </r>
  <r>
    <n v="2020104"/>
    <x v="0"/>
    <s v="LYCEE D'ENSEIGNEMENT TECHNIQUE ET PROFESSIONNEL D'ANEHO-GLIDJI"/>
    <x v="2"/>
    <s v="GLIDJI"/>
    <s v="GLIDJI"/>
    <s v="LACS"/>
    <x v="1"/>
    <x v="2"/>
    <x v="13"/>
    <x v="6"/>
    <n v="1"/>
    <n v="0"/>
  </r>
  <r>
    <n v="2020104"/>
    <x v="0"/>
    <s v="LYCEE D'ENSEIGNEMENT TECHNIQUE ET PROFESSIONNEL D'ANEHO-GLIDJI"/>
    <x v="2"/>
    <s v="GLIDJI"/>
    <s v="GLIDJI"/>
    <s v="LACS"/>
    <x v="1"/>
    <x v="2"/>
    <x v="13"/>
    <x v="7"/>
    <n v="1"/>
    <n v="0"/>
  </r>
  <r>
    <n v="2020104"/>
    <x v="0"/>
    <s v="LYCEE D'ENSEIGNEMENT TECHNIQUE ET PROFESSIONNEL D'ANEHO-GLIDJI"/>
    <x v="2"/>
    <s v="GLIDJI"/>
    <s v="GLIDJI"/>
    <s v="LACS"/>
    <x v="1"/>
    <x v="2"/>
    <x v="13"/>
    <x v="8"/>
    <n v="1"/>
    <n v="0"/>
  </r>
  <r>
    <n v="2020104"/>
    <x v="0"/>
    <s v="LYCEE D'ENSEIGNEMENT TECHNIQUE ET PROFESSIONNEL D'ANEHO-GLIDJI"/>
    <x v="2"/>
    <s v="GLIDJI"/>
    <s v="GLIDJI"/>
    <s v="LACS"/>
    <x v="1"/>
    <x v="2"/>
    <x v="13"/>
    <x v="9"/>
    <n v="1"/>
    <n v="0"/>
  </r>
  <r>
    <n v="2020104"/>
    <x v="0"/>
    <s v="LYCEE D'ENSEIGNEMENT TECHNIQUE ET PROFESSIONNEL D'ANEHO-GLIDJI"/>
    <x v="2"/>
    <s v="GLIDJI"/>
    <s v="GLIDJI"/>
    <s v="LACS"/>
    <x v="1"/>
    <x v="3"/>
    <x v="17"/>
    <x v="10"/>
    <n v="17"/>
    <n v="1"/>
  </r>
  <r>
    <n v="2020104"/>
    <x v="0"/>
    <s v="LYCEE D'ENSEIGNEMENT TECHNIQUE ET PROFESSIONNEL D'ANEHO-GLIDJI"/>
    <x v="2"/>
    <s v="GLIDJI"/>
    <s v="GLIDJI"/>
    <s v="LACS"/>
    <x v="1"/>
    <x v="3"/>
    <x v="8"/>
    <x v="3"/>
    <n v="20"/>
    <n v="0"/>
  </r>
  <r>
    <n v="2020104"/>
    <x v="0"/>
    <s v="LYCEE D'ENSEIGNEMENT TECHNIQUE ET PROFESSIONNEL D'ANEHO-GLIDJI"/>
    <x v="2"/>
    <s v="GLIDJI"/>
    <s v="GLIDJI"/>
    <s v="LACS"/>
    <x v="1"/>
    <x v="3"/>
    <x v="8"/>
    <x v="4"/>
    <n v="12"/>
    <n v="2"/>
  </r>
  <r>
    <n v="2020104"/>
    <x v="0"/>
    <s v="LYCEE D'ENSEIGNEMENT TECHNIQUE ET PROFESSIONNEL D'ANEHO-GLIDJI"/>
    <x v="2"/>
    <s v="GLIDJI"/>
    <s v="GLIDJI"/>
    <s v="LACS"/>
    <x v="1"/>
    <x v="3"/>
    <x v="7"/>
    <x v="10"/>
    <n v="28"/>
    <n v="2"/>
  </r>
  <r>
    <n v="2020104"/>
    <x v="0"/>
    <s v="LYCEE D'ENSEIGNEMENT TECHNIQUE ET PROFESSIONNEL D'ANEHO-GLIDJI"/>
    <x v="2"/>
    <s v="GLIDJI"/>
    <s v="GLIDJI"/>
    <s v="LACS"/>
    <x v="1"/>
    <x v="4"/>
    <x v="10"/>
    <x v="6"/>
    <n v="10"/>
    <n v="0"/>
  </r>
  <r>
    <n v="2020104"/>
    <x v="0"/>
    <s v="LYCEE D'ENSEIGNEMENT TECHNIQUE ET PROFESSIONNEL D'ANEHO-GLIDJI"/>
    <x v="2"/>
    <s v="GLIDJI"/>
    <s v="GLIDJI"/>
    <s v="LACS"/>
    <x v="1"/>
    <x v="4"/>
    <x v="10"/>
    <x v="7"/>
    <n v="11"/>
    <n v="0"/>
  </r>
  <r>
    <n v="2020104"/>
    <x v="0"/>
    <s v="LYCEE D'ENSEIGNEMENT TECHNIQUE ET PROFESSIONNEL D'ANEHO-GLIDJI"/>
    <x v="2"/>
    <s v="GLIDJI"/>
    <s v="GLIDJI"/>
    <s v="LACS"/>
    <x v="1"/>
    <x v="4"/>
    <x v="10"/>
    <x v="8"/>
    <n v="11"/>
    <n v="2"/>
  </r>
  <r>
    <n v="2020104"/>
    <x v="0"/>
    <s v="LYCEE D'ENSEIGNEMENT TECHNIQUE ET PROFESSIONNEL D'ANEHO-GLIDJI"/>
    <x v="2"/>
    <s v="GLIDJI"/>
    <s v="GLIDJI"/>
    <s v="LACS"/>
    <x v="1"/>
    <x v="4"/>
    <x v="10"/>
    <x v="9"/>
    <n v="0"/>
    <n v="2"/>
  </r>
  <r>
    <n v="2020104"/>
    <x v="0"/>
    <s v="LYCEE D'ENSEIGNEMENT TECHNIQUE ET PROFESSIONNEL D'ANEHO-GLIDJI"/>
    <x v="2"/>
    <s v="GLIDJI"/>
    <s v="GLIDJI"/>
    <s v="LACS"/>
    <x v="1"/>
    <x v="4"/>
    <x v="13"/>
    <x v="1"/>
    <n v="1"/>
    <n v="1"/>
  </r>
  <r>
    <n v="2020104"/>
    <x v="0"/>
    <s v="LYCEE D'ENSEIGNEMENT TECHNIQUE ET PROFESSIONNEL D'ANEHO-GLIDJI"/>
    <x v="2"/>
    <s v="GLIDJI"/>
    <s v="GLIDJI"/>
    <s v="LACS"/>
    <x v="1"/>
    <x v="4"/>
    <x v="13"/>
    <x v="3"/>
    <n v="0"/>
    <n v="2"/>
  </r>
  <r>
    <n v="2020104"/>
    <x v="0"/>
    <s v="LYCEE D'ENSEIGNEMENT TECHNIQUE ET PROFESSIONNEL D'ANEHO-GLIDJI"/>
    <x v="2"/>
    <s v="GLIDJI"/>
    <s v="GLIDJI"/>
    <s v="LACS"/>
    <x v="1"/>
    <x v="4"/>
    <x v="13"/>
    <x v="4"/>
    <n v="3"/>
    <n v="1"/>
  </r>
  <r>
    <n v="2020104"/>
    <x v="0"/>
    <s v="LYCEE D'ENSEIGNEMENT TECHNIQUE ET PROFESSIONNEL D'ANEHO-GLIDJI"/>
    <x v="2"/>
    <s v="GLIDJI"/>
    <s v="GLIDJI"/>
    <s v="LACS"/>
    <x v="1"/>
    <x v="4"/>
    <x v="13"/>
    <x v="5"/>
    <n v="4"/>
    <n v="1"/>
  </r>
  <r>
    <n v="2020104"/>
    <x v="0"/>
    <s v="LYCEE D'ENSEIGNEMENT TECHNIQUE ET PROFESSIONNEL D'ANEHO-GLIDJI"/>
    <x v="2"/>
    <s v="GLIDJI"/>
    <s v="GLIDJI"/>
    <s v="LACS"/>
    <x v="1"/>
    <x v="4"/>
    <x v="13"/>
    <x v="6"/>
    <n v="1"/>
    <n v="0"/>
  </r>
  <r>
    <n v="2020104"/>
    <x v="0"/>
    <s v="LYCEE D'ENSEIGNEMENT TECHNIQUE ET PROFESSIONNEL D'ANEHO-GLIDJI"/>
    <x v="2"/>
    <s v="GLIDJI"/>
    <s v="GLIDJI"/>
    <s v="LACS"/>
    <x v="1"/>
    <x v="4"/>
    <x v="13"/>
    <x v="7"/>
    <n v="3"/>
    <n v="1"/>
  </r>
  <r>
    <n v="2020104"/>
    <x v="0"/>
    <s v="LYCEE D'ENSEIGNEMENT TECHNIQUE ET PROFESSIONNEL D'ANEHO-GLIDJI"/>
    <x v="2"/>
    <s v="GLIDJI"/>
    <s v="GLIDJI"/>
    <s v="LACS"/>
    <x v="1"/>
    <x v="4"/>
    <x v="13"/>
    <x v="9"/>
    <n v="1"/>
    <n v="0"/>
  </r>
  <r>
    <n v="2020301"/>
    <x v="0"/>
    <s v="COLLEGE INSTITUT TECHNIQUE ET MODERNE EBENEZER D'AGBODAN (CITEM EBENEZER)"/>
    <x v="0"/>
    <s v="AGBODRAFO"/>
    <s v="AGBODRAFO"/>
    <s v="LACS"/>
    <x v="1"/>
    <x v="1"/>
    <x v="1"/>
    <x v="2"/>
    <n v="0"/>
    <n v="3"/>
  </r>
  <r>
    <n v="2020301"/>
    <x v="0"/>
    <s v="COLLEGE INSTITUT TECHNIQUE ET MODERNE EBENEZER D'AGBODAN (CITEM EBENEZER)"/>
    <x v="0"/>
    <s v="AGBODRAFO"/>
    <s v="AGBODRAFO"/>
    <s v="LACS"/>
    <x v="1"/>
    <x v="1"/>
    <x v="1"/>
    <x v="10"/>
    <n v="0"/>
    <n v="5"/>
  </r>
  <r>
    <n v="2020301"/>
    <x v="0"/>
    <s v="COLLEGE INSTITUT TECHNIQUE ET MODERNE EBENEZER D'AGBODAN (CITEM EBENEZER)"/>
    <x v="0"/>
    <s v="AGBODRAFO"/>
    <s v="AGBODRAFO"/>
    <s v="LACS"/>
    <x v="1"/>
    <x v="1"/>
    <x v="1"/>
    <x v="3"/>
    <n v="0"/>
    <n v="2"/>
  </r>
  <r>
    <n v="2020301"/>
    <x v="0"/>
    <s v="COLLEGE INSTITUT TECHNIQUE ET MODERNE EBENEZER D'AGBODAN (CITEM EBENEZER)"/>
    <x v="0"/>
    <s v="AGBODRAFO"/>
    <s v="AGBODRAFO"/>
    <s v="LACS"/>
    <x v="1"/>
    <x v="1"/>
    <x v="1"/>
    <x v="4"/>
    <n v="0"/>
    <n v="2"/>
  </r>
  <r>
    <n v="2020301"/>
    <x v="0"/>
    <s v="COLLEGE INSTITUT TECHNIQUE ET MODERNE EBENEZER D'AGBODAN (CITEM EBENEZER)"/>
    <x v="0"/>
    <s v="AGBODRAFO"/>
    <s v="AGBODRAFO"/>
    <s v="LACS"/>
    <x v="1"/>
    <x v="1"/>
    <x v="1"/>
    <x v="5"/>
    <n v="0"/>
    <n v="1"/>
  </r>
  <r>
    <n v="2020301"/>
    <x v="0"/>
    <s v="COLLEGE INSTITUT TECHNIQUE ET MODERNE EBENEZER D'AGBODAN (CITEM EBENEZER)"/>
    <x v="0"/>
    <s v="AGBODRAFO"/>
    <s v="AGBODRAFO"/>
    <s v="LACS"/>
    <x v="1"/>
    <x v="1"/>
    <x v="2"/>
    <x v="2"/>
    <n v="0"/>
    <n v="3"/>
  </r>
  <r>
    <n v="2020301"/>
    <x v="0"/>
    <s v="COLLEGE INSTITUT TECHNIQUE ET MODERNE EBENEZER D'AGBODAN (CITEM EBENEZER)"/>
    <x v="0"/>
    <s v="AGBODRAFO"/>
    <s v="AGBODRAFO"/>
    <s v="LACS"/>
    <x v="1"/>
    <x v="1"/>
    <x v="2"/>
    <x v="10"/>
    <n v="4"/>
    <n v="2"/>
  </r>
  <r>
    <n v="2020301"/>
    <x v="0"/>
    <s v="COLLEGE INSTITUT TECHNIQUE ET MODERNE EBENEZER D'AGBODAN (CITEM EBENEZER)"/>
    <x v="0"/>
    <s v="AGBODRAFO"/>
    <s v="AGBODRAFO"/>
    <s v="LACS"/>
    <x v="1"/>
    <x v="1"/>
    <x v="2"/>
    <x v="3"/>
    <n v="7"/>
    <n v="3"/>
  </r>
  <r>
    <n v="2020301"/>
    <x v="0"/>
    <s v="COLLEGE INSTITUT TECHNIQUE ET MODERNE EBENEZER D'AGBODAN (CITEM EBENEZER)"/>
    <x v="0"/>
    <s v="AGBODRAFO"/>
    <s v="AGBODRAFO"/>
    <s v="LACS"/>
    <x v="1"/>
    <x v="1"/>
    <x v="2"/>
    <x v="4"/>
    <n v="1"/>
    <n v="2"/>
  </r>
  <r>
    <n v="2020301"/>
    <x v="0"/>
    <s v="COLLEGE INSTITUT TECHNIQUE ET MODERNE EBENEZER D'AGBODAN (CITEM EBENEZER)"/>
    <x v="0"/>
    <s v="AGBODRAFO"/>
    <s v="AGBODRAFO"/>
    <s v="LACS"/>
    <x v="1"/>
    <x v="1"/>
    <x v="2"/>
    <x v="5"/>
    <n v="2"/>
    <n v="0"/>
  </r>
  <r>
    <n v="2020301"/>
    <x v="0"/>
    <s v="COLLEGE INSTITUT TECHNIQUE ET MODERNE EBENEZER D'AGBODAN (CITEM EBENEZER)"/>
    <x v="0"/>
    <s v="AGBODRAFO"/>
    <s v="AGBODRAFO"/>
    <s v="LACS"/>
    <x v="1"/>
    <x v="1"/>
    <x v="3"/>
    <x v="2"/>
    <n v="0"/>
    <n v="1"/>
  </r>
  <r>
    <n v="2020301"/>
    <x v="0"/>
    <s v="COLLEGE INSTITUT TECHNIQUE ET MODERNE EBENEZER D'AGBODAN (CITEM EBENEZER)"/>
    <x v="0"/>
    <s v="AGBODRAFO"/>
    <s v="AGBODRAFO"/>
    <s v="LACS"/>
    <x v="1"/>
    <x v="1"/>
    <x v="3"/>
    <x v="10"/>
    <n v="2"/>
    <n v="3"/>
  </r>
  <r>
    <n v="2020301"/>
    <x v="0"/>
    <s v="COLLEGE INSTITUT TECHNIQUE ET MODERNE EBENEZER D'AGBODAN (CITEM EBENEZER)"/>
    <x v="0"/>
    <s v="AGBODRAFO"/>
    <s v="AGBODRAFO"/>
    <s v="LACS"/>
    <x v="1"/>
    <x v="1"/>
    <x v="3"/>
    <x v="3"/>
    <n v="5"/>
    <n v="5"/>
  </r>
  <r>
    <n v="2020301"/>
    <x v="0"/>
    <s v="COLLEGE INSTITUT TECHNIQUE ET MODERNE EBENEZER D'AGBODAN (CITEM EBENEZER)"/>
    <x v="0"/>
    <s v="AGBODRAFO"/>
    <s v="AGBODRAFO"/>
    <s v="LACS"/>
    <x v="1"/>
    <x v="1"/>
    <x v="3"/>
    <x v="4"/>
    <n v="5"/>
    <n v="2"/>
  </r>
  <r>
    <n v="2020301"/>
    <x v="0"/>
    <s v="COLLEGE INSTITUT TECHNIQUE ET MODERNE EBENEZER D'AGBODAN (CITEM EBENEZER)"/>
    <x v="0"/>
    <s v="AGBODRAFO"/>
    <s v="AGBODRAFO"/>
    <s v="LACS"/>
    <x v="1"/>
    <x v="1"/>
    <x v="3"/>
    <x v="5"/>
    <n v="1"/>
    <n v="0"/>
  </r>
  <r>
    <n v="2020301"/>
    <x v="0"/>
    <s v="COLLEGE INSTITUT TECHNIQUE ET MODERNE EBENEZER D'AGBODAN (CITEM EBENEZER)"/>
    <x v="0"/>
    <s v="AGBODRAFO"/>
    <s v="AGBODRAFO"/>
    <s v="LACS"/>
    <x v="1"/>
    <x v="3"/>
    <x v="1"/>
    <x v="0"/>
    <n v="0"/>
    <n v="3"/>
  </r>
  <r>
    <n v="2020301"/>
    <x v="0"/>
    <s v="COLLEGE INSTITUT TECHNIQUE ET MODERNE EBENEZER D'AGBODAN (CITEM EBENEZER)"/>
    <x v="0"/>
    <s v="AGBODRAFO"/>
    <s v="AGBODRAFO"/>
    <s v="LACS"/>
    <x v="1"/>
    <x v="3"/>
    <x v="1"/>
    <x v="2"/>
    <n v="0"/>
    <n v="7"/>
  </r>
  <r>
    <n v="2020301"/>
    <x v="0"/>
    <s v="COLLEGE INSTITUT TECHNIQUE ET MODERNE EBENEZER D'AGBODAN (CITEM EBENEZER)"/>
    <x v="0"/>
    <s v="AGBODRAFO"/>
    <s v="AGBODRAFO"/>
    <s v="LACS"/>
    <x v="1"/>
    <x v="3"/>
    <x v="1"/>
    <x v="10"/>
    <n v="0"/>
    <n v="4"/>
  </r>
  <r>
    <n v="2020301"/>
    <x v="0"/>
    <s v="COLLEGE INSTITUT TECHNIQUE ET MODERNE EBENEZER D'AGBODAN (CITEM EBENEZER)"/>
    <x v="0"/>
    <s v="AGBODRAFO"/>
    <s v="AGBODRAFO"/>
    <s v="LACS"/>
    <x v="1"/>
    <x v="3"/>
    <x v="2"/>
    <x v="0"/>
    <n v="5"/>
    <n v="6"/>
  </r>
  <r>
    <n v="2020301"/>
    <x v="0"/>
    <s v="COLLEGE INSTITUT TECHNIQUE ET MODERNE EBENEZER D'AGBODAN (CITEM EBENEZER)"/>
    <x v="0"/>
    <s v="AGBODRAFO"/>
    <s v="AGBODRAFO"/>
    <s v="LACS"/>
    <x v="1"/>
    <x v="3"/>
    <x v="2"/>
    <x v="2"/>
    <n v="6"/>
    <n v="7"/>
  </r>
  <r>
    <n v="2020301"/>
    <x v="0"/>
    <s v="COLLEGE INSTITUT TECHNIQUE ET MODERNE EBENEZER D'AGBODAN (CITEM EBENEZER)"/>
    <x v="0"/>
    <s v="AGBODRAFO"/>
    <s v="AGBODRAFO"/>
    <s v="LACS"/>
    <x v="1"/>
    <x v="3"/>
    <x v="2"/>
    <x v="10"/>
    <n v="2"/>
    <n v="6"/>
  </r>
  <r>
    <n v="2020301"/>
    <x v="0"/>
    <s v="COLLEGE INSTITUT TECHNIQUE ET MODERNE EBENEZER D'AGBODAN (CITEM EBENEZER)"/>
    <x v="0"/>
    <s v="AGBODRAFO"/>
    <s v="AGBODRAFO"/>
    <s v="LACS"/>
    <x v="1"/>
    <x v="3"/>
    <x v="2"/>
    <x v="3"/>
    <n v="2"/>
    <n v="0"/>
  </r>
  <r>
    <n v="2020301"/>
    <x v="0"/>
    <s v="COLLEGE INSTITUT TECHNIQUE ET MODERNE EBENEZER D'AGBODAN (CITEM EBENEZER)"/>
    <x v="0"/>
    <s v="AGBODRAFO"/>
    <s v="AGBODRAFO"/>
    <s v="LACS"/>
    <x v="1"/>
    <x v="3"/>
    <x v="2"/>
    <x v="4"/>
    <n v="4"/>
    <n v="0"/>
  </r>
  <r>
    <n v="2020301"/>
    <x v="0"/>
    <s v="COLLEGE INSTITUT TECHNIQUE ET MODERNE EBENEZER D'AGBODAN (CITEM EBENEZER)"/>
    <x v="0"/>
    <s v="AGBODRAFO"/>
    <s v="AGBODRAFO"/>
    <s v="LACS"/>
    <x v="1"/>
    <x v="3"/>
    <x v="3"/>
    <x v="0"/>
    <n v="0"/>
    <n v="2"/>
  </r>
  <r>
    <n v="2020301"/>
    <x v="0"/>
    <s v="COLLEGE INSTITUT TECHNIQUE ET MODERNE EBENEZER D'AGBODAN (CITEM EBENEZER)"/>
    <x v="0"/>
    <s v="AGBODRAFO"/>
    <s v="AGBODRAFO"/>
    <s v="LACS"/>
    <x v="1"/>
    <x v="3"/>
    <x v="3"/>
    <x v="2"/>
    <n v="1"/>
    <n v="2"/>
  </r>
  <r>
    <n v="2020301"/>
    <x v="0"/>
    <s v="COLLEGE INSTITUT TECHNIQUE ET MODERNE EBENEZER D'AGBODAN (CITEM EBENEZER)"/>
    <x v="0"/>
    <s v="AGBODRAFO"/>
    <s v="AGBODRAFO"/>
    <s v="LACS"/>
    <x v="1"/>
    <x v="3"/>
    <x v="3"/>
    <x v="10"/>
    <n v="3"/>
    <n v="2"/>
  </r>
  <r>
    <n v="2020301"/>
    <x v="0"/>
    <s v="COLLEGE INSTITUT TECHNIQUE ET MODERNE EBENEZER D'AGBODAN (CITEM EBENEZER)"/>
    <x v="0"/>
    <s v="AGBODRAFO"/>
    <s v="AGBODRAFO"/>
    <s v="LACS"/>
    <x v="1"/>
    <x v="3"/>
    <x v="3"/>
    <x v="3"/>
    <n v="3"/>
    <n v="2"/>
  </r>
  <r>
    <n v="2020301"/>
    <x v="0"/>
    <s v="COLLEGE INSTITUT TECHNIQUE ET MODERNE EBENEZER D'AGBODAN (CITEM EBENEZER)"/>
    <x v="0"/>
    <s v="AGBODRAFO"/>
    <s v="AGBODRAFO"/>
    <s v="LACS"/>
    <x v="1"/>
    <x v="3"/>
    <x v="3"/>
    <x v="4"/>
    <n v="2"/>
    <n v="0"/>
  </r>
  <r>
    <n v="2020301"/>
    <x v="0"/>
    <s v="COLLEGE INSTITUT TECHNIQUE ET MODERNE EBENEZER D'AGBODAN (CITEM EBENEZER)"/>
    <x v="0"/>
    <s v="AGBODRAFO"/>
    <s v="AGBODRAFO"/>
    <s v="LACS"/>
    <x v="1"/>
    <x v="5"/>
    <x v="1"/>
    <x v="3"/>
    <n v="0"/>
    <n v="3"/>
  </r>
  <r>
    <n v="2020301"/>
    <x v="0"/>
    <s v="COLLEGE INSTITUT TECHNIQUE ET MODERNE EBENEZER D'AGBODAN (CITEM EBENEZER)"/>
    <x v="0"/>
    <s v="AGBODRAFO"/>
    <s v="AGBODRAFO"/>
    <s v="LACS"/>
    <x v="1"/>
    <x v="5"/>
    <x v="1"/>
    <x v="4"/>
    <n v="0"/>
    <n v="2"/>
  </r>
  <r>
    <n v="2020301"/>
    <x v="0"/>
    <s v="COLLEGE INSTITUT TECHNIQUE ET MODERNE EBENEZER D'AGBODAN (CITEM EBENEZER)"/>
    <x v="0"/>
    <s v="AGBODRAFO"/>
    <s v="AGBODRAFO"/>
    <s v="LACS"/>
    <x v="1"/>
    <x v="5"/>
    <x v="1"/>
    <x v="5"/>
    <n v="0"/>
    <n v="1"/>
  </r>
  <r>
    <n v="2020301"/>
    <x v="0"/>
    <s v="COLLEGE INSTITUT TECHNIQUE ET MODERNE EBENEZER D'AGBODAN (CITEM EBENEZER)"/>
    <x v="0"/>
    <s v="AGBODRAFO"/>
    <s v="AGBODRAFO"/>
    <s v="LACS"/>
    <x v="1"/>
    <x v="5"/>
    <x v="1"/>
    <x v="6"/>
    <n v="0"/>
    <n v="1"/>
  </r>
  <r>
    <n v="2020301"/>
    <x v="0"/>
    <s v="COLLEGE INSTITUT TECHNIQUE ET MODERNE EBENEZER D'AGBODAN (CITEM EBENEZER)"/>
    <x v="0"/>
    <s v="AGBODRAFO"/>
    <s v="AGBODRAFO"/>
    <s v="LACS"/>
    <x v="1"/>
    <x v="5"/>
    <x v="2"/>
    <x v="10"/>
    <n v="3"/>
    <n v="4"/>
  </r>
  <r>
    <n v="2020301"/>
    <x v="0"/>
    <s v="COLLEGE INSTITUT TECHNIQUE ET MODERNE EBENEZER D'AGBODAN (CITEM EBENEZER)"/>
    <x v="0"/>
    <s v="AGBODRAFO"/>
    <s v="AGBODRAFO"/>
    <s v="LACS"/>
    <x v="1"/>
    <x v="5"/>
    <x v="2"/>
    <x v="3"/>
    <n v="5"/>
    <n v="3"/>
  </r>
  <r>
    <n v="2020301"/>
    <x v="0"/>
    <s v="COLLEGE INSTITUT TECHNIQUE ET MODERNE EBENEZER D'AGBODAN (CITEM EBENEZER)"/>
    <x v="0"/>
    <s v="AGBODRAFO"/>
    <s v="AGBODRAFO"/>
    <s v="LACS"/>
    <x v="1"/>
    <x v="5"/>
    <x v="2"/>
    <x v="4"/>
    <n v="3"/>
    <n v="2"/>
  </r>
  <r>
    <n v="2020301"/>
    <x v="0"/>
    <s v="COLLEGE INSTITUT TECHNIQUE ET MODERNE EBENEZER D'AGBODAN (CITEM EBENEZER)"/>
    <x v="0"/>
    <s v="AGBODRAFO"/>
    <s v="AGBODRAFO"/>
    <s v="LACS"/>
    <x v="1"/>
    <x v="5"/>
    <x v="2"/>
    <x v="5"/>
    <n v="5"/>
    <n v="4"/>
  </r>
  <r>
    <n v="2020301"/>
    <x v="0"/>
    <s v="COLLEGE INSTITUT TECHNIQUE ET MODERNE EBENEZER D'AGBODAN (CITEM EBENEZER)"/>
    <x v="0"/>
    <s v="AGBODRAFO"/>
    <s v="AGBODRAFO"/>
    <s v="LACS"/>
    <x v="1"/>
    <x v="5"/>
    <x v="2"/>
    <x v="6"/>
    <n v="1"/>
    <n v="1"/>
  </r>
  <r>
    <n v="2020301"/>
    <x v="0"/>
    <s v="COLLEGE INSTITUT TECHNIQUE ET MODERNE EBENEZER D'AGBODAN (CITEM EBENEZER)"/>
    <x v="0"/>
    <s v="AGBODRAFO"/>
    <s v="AGBODRAFO"/>
    <s v="LACS"/>
    <x v="1"/>
    <x v="5"/>
    <x v="3"/>
    <x v="3"/>
    <n v="1"/>
    <n v="2"/>
  </r>
  <r>
    <n v="2020301"/>
    <x v="0"/>
    <s v="COLLEGE INSTITUT TECHNIQUE ET MODERNE EBENEZER D'AGBODAN (CITEM EBENEZER)"/>
    <x v="0"/>
    <s v="AGBODRAFO"/>
    <s v="AGBODRAFO"/>
    <s v="LACS"/>
    <x v="1"/>
    <x v="5"/>
    <x v="3"/>
    <x v="4"/>
    <n v="1"/>
    <n v="3"/>
  </r>
  <r>
    <n v="2020301"/>
    <x v="0"/>
    <s v="COLLEGE INSTITUT TECHNIQUE ET MODERNE EBENEZER D'AGBODAN (CITEM EBENEZER)"/>
    <x v="0"/>
    <s v="AGBODRAFO"/>
    <s v="AGBODRAFO"/>
    <s v="LACS"/>
    <x v="1"/>
    <x v="5"/>
    <x v="3"/>
    <x v="5"/>
    <n v="3"/>
    <n v="3"/>
  </r>
  <r>
    <n v="2040101"/>
    <x v="0"/>
    <s v="CENTRE DE FORMATION PROFESSIONNELLE NAZARETH D'AFANYA (NAZARETH CFP)"/>
    <x v="1"/>
    <s v="AFANGNAN"/>
    <s v="AFANGNAN"/>
    <s v="LACS"/>
    <x v="1"/>
    <x v="0"/>
    <x v="18"/>
    <x v="0"/>
    <n v="1"/>
    <n v="0"/>
  </r>
  <r>
    <n v="2040101"/>
    <x v="0"/>
    <s v="CENTRE DE FORMATION PROFESSIONNELLE NAZARETH D'AFANYA (NAZARETH CFP)"/>
    <x v="1"/>
    <s v="AFANGNAN"/>
    <s v="AFANGNAN"/>
    <s v="LACS"/>
    <x v="1"/>
    <x v="0"/>
    <x v="18"/>
    <x v="1"/>
    <n v="1"/>
    <n v="0"/>
  </r>
  <r>
    <n v="2040101"/>
    <x v="0"/>
    <s v="CENTRE DE FORMATION PROFESSIONNELLE NAZARETH D'AFANYA (NAZARETH CFP)"/>
    <x v="1"/>
    <s v="AFANGNAN"/>
    <s v="AFANGNAN"/>
    <s v="LACS"/>
    <x v="1"/>
    <x v="0"/>
    <x v="18"/>
    <x v="2"/>
    <n v="1"/>
    <n v="0"/>
  </r>
  <r>
    <n v="2040101"/>
    <x v="0"/>
    <s v="CENTRE DE FORMATION PROFESSIONNELLE NAZARETH D'AFANYA (NAZARETH CFP)"/>
    <x v="1"/>
    <s v="AFANGNAN"/>
    <s v="AFANGNAN"/>
    <s v="LACS"/>
    <x v="1"/>
    <x v="0"/>
    <x v="18"/>
    <x v="10"/>
    <n v="2"/>
    <n v="0"/>
  </r>
  <r>
    <n v="2040101"/>
    <x v="0"/>
    <s v="CENTRE DE FORMATION PROFESSIONNELLE NAZARETH D'AFANYA (NAZARETH CFP)"/>
    <x v="1"/>
    <s v="AFANGNAN"/>
    <s v="AFANGNAN"/>
    <s v="LACS"/>
    <x v="1"/>
    <x v="0"/>
    <x v="18"/>
    <x v="3"/>
    <n v="3"/>
    <n v="0"/>
  </r>
  <r>
    <n v="2040101"/>
    <x v="0"/>
    <s v="CENTRE DE FORMATION PROFESSIONNELLE NAZARETH D'AFANYA (NAZARETH CFP)"/>
    <x v="1"/>
    <s v="AFANGNAN"/>
    <s v="AFANGNAN"/>
    <s v="LACS"/>
    <x v="1"/>
    <x v="0"/>
    <x v="18"/>
    <x v="4"/>
    <n v="3"/>
    <n v="0"/>
  </r>
  <r>
    <n v="2040101"/>
    <x v="0"/>
    <s v="CENTRE DE FORMATION PROFESSIONNELLE NAZARETH D'AFANYA (NAZARETH CFP)"/>
    <x v="1"/>
    <s v="AFANGNAN"/>
    <s v="AFANGNAN"/>
    <s v="LACS"/>
    <x v="1"/>
    <x v="0"/>
    <x v="18"/>
    <x v="5"/>
    <n v="4"/>
    <n v="0"/>
  </r>
  <r>
    <n v="2040101"/>
    <x v="0"/>
    <s v="CENTRE DE FORMATION PROFESSIONNELLE NAZARETH D'AFANYA (NAZARETH CFP)"/>
    <x v="1"/>
    <s v="AFANGNAN"/>
    <s v="AFANGNAN"/>
    <s v="LACS"/>
    <x v="1"/>
    <x v="0"/>
    <x v="18"/>
    <x v="6"/>
    <n v="2"/>
    <n v="0"/>
  </r>
  <r>
    <n v="2040101"/>
    <x v="0"/>
    <s v="CENTRE DE FORMATION PROFESSIONNELLE NAZARETH D'AFANYA (NAZARETH CFP)"/>
    <x v="1"/>
    <s v="AFANGNAN"/>
    <s v="AFANGNAN"/>
    <s v="LACS"/>
    <x v="1"/>
    <x v="0"/>
    <x v="18"/>
    <x v="7"/>
    <n v="1"/>
    <n v="0"/>
  </r>
  <r>
    <n v="2040101"/>
    <x v="0"/>
    <s v="CENTRE DE FORMATION PROFESSIONNELLE NAZARETH D'AFANYA (NAZARETH CFP)"/>
    <x v="1"/>
    <s v="AFANGNAN"/>
    <s v="AFANGNAN"/>
    <s v="LACS"/>
    <x v="1"/>
    <x v="0"/>
    <x v="18"/>
    <x v="8"/>
    <n v="1"/>
    <n v="0"/>
  </r>
  <r>
    <n v="2040101"/>
    <x v="0"/>
    <s v="CENTRE DE FORMATION PROFESSIONNELLE NAZARETH D'AFANYA (NAZARETH CFP)"/>
    <x v="1"/>
    <s v="AFANGNAN"/>
    <s v="AFANGNAN"/>
    <s v="LACS"/>
    <x v="1"/>
    <x v="0"/>
    <x v="18"/>
    <x v="9"/>
    <n v="1"/>
    <n v="0"/>
  </r>
  <r>
    <n v="2040101"/>
    <x v="0"/>
    <s v="CENTRE DE FORMATION PROFESSIONNELLE NAZARETH D'AFANYA (NAZARETH CFP)"/>
    <x v="1"/>
    <s v="AFANGNAN"/>
    <s v="AFANGNAN"/>
    <s v="LACS"/>
    <x v="1"/>
    <x v="0"/>
    <x v="38"/>
    <x v="2"/>
    <n v="1"/>
    <n v="0"/>
  </r>
  <r>
    <n v="2040101"/>
    <x v="0"/>
    <s v="CENTRE DE FORMATION PROFESSIONNELLE NAZARETH D'AFANYA (NAZARETH CFP)"/>
    <x v="1"/>
    <s v="AFANGNAN"/>
    <s v="AFANGNAN"/>
    <s v="LACS"/>
    <x v="1"/>
    <x v="0"/>
    <x v="38"/>
    <x v="3"/>
    <n v="3"/>
    <n v="0"/>
  </r>
  <r>
    <n v="2040101"/>
    <x v="0"/>
    <s v="CENTRE DE FORMATION PROFESSIONNELLE NAZARETH D'AFANYA (NAZARETH CFP)"/>
    <x v="1"/>
    <s v="AFANGNAN"/>
    <s v="AFANGNAN"/>
    <s v="LACS"/>
    <x v="1"/>
    <x v="0"/>
    <x v="38"/>
    <x v="5"/>
    <n v="2"/>
    <n v="0"/>
  </r>
  <r>
    <n v="2040101"/>
    <x v="0"/>
    <s v="CENTRE DE FORMATION PROFESSIONNELLE NAZARETH D'AFANYA (NAZARETH CFP)"/>
    <x v="1"/>
    <s v="AFANGNAN"/>
    <s v="AFANGNAN"/>
    <s v="LACS"/>
    <x v="1"/>
    <x v="0"/>
    <x v="38"/>
    <x v="6"/>
    <n v="10"/>
    <n v="0"/>
  </r>
  <r>
    <n v="2040101"/>
    <x v="0"/>
    <s v="CENTRE DE FORMATION PROFESSIONNELLE NAZARETH D'AFANYA (NAZARETH CFP)"/>
    <x v="1"/>
    <s v="AFANGNAN"/>
    <s v="AFANGNAN"/>
    <s v="LACS"/>
    <x v="1"/>
    <x v="2"/>
    <x v="18"/>
    <x v="1"/>
    <n v="1"/>
    <n v="0"/>
  </r>
  <r>
    <n v="2040101"/>
    <x v="0"/>
    <s v="CENTRE DE FORMATION PROFESSIONNELLE NAZARETH D'AFANYA (NAZARETH CFP)"/>
    <x v="1"/>
    <s v="AFANGNAN"/>
    <s v="AFANGNAN"/>
    <s v="LACS"/>
    <x v="1"/>
    <x v="2"/>
    <x v="18"/>
    <x v="2"/>
    <n v="1"/>
    <n v="0"/>
  </r>
  <r>
    <n v="2040101"/>
    <x v="0"/>
    <s v="CENTRE DE FORMATION PROFESSIONNELLE NAZARETH D'AFANYA (NAZARETH CFP)"/>
    <x v="1"/>
    <s v="AFANGNAN"/>
    <s v="AFANGNAN"/>
    <s v="LACS"/>
    <x v="1"/>
    <x v="2"/>
    <x v="18"/>
    <x v="10"/>
    <n v="2"/>
    <n v="0"/>
  </r>
  <r>
    <n v="2040101"/>
    <x v="0"/>
    <s v="CENTRE DE FORMATION PROFESSIONNELLE NAZARETH D'AFANYA (NAZARETH CFP)"/>
    <x v="1"/>
    <s v="AFANGNAN"/>
    <s v="AFANGNAN"/>
    <s v="LACS"/>
    <x v="1"/>
    <x v="2"/>
    <x v="18"/>
    <x v="3"/>
    <n v="3"/>
    <n v="0"/>
  </r>
  <r>
    <n v="2040101"/>
    <x v="0"/>
    <s v="CENTRE DE FORMATION PROFESSIONNELLE NAZARETH D'AFANYA (NAZARETH CFP)"/>
    <x v="1"/>
    <s v="AFANGNAN"/>
    <s v="AFANGNAN"/>
    <s v="LACS"/>
    <x v="1"/>
    <x v="2"/>
    <x v="18"/>
    <x v="4"/>
    <n v="4"/>
    <n v="0"/>
  </r>
  <r>
    <n v="2040101"/>
    <x v="0"/>
    <s v="CENTRE DE FORMATION PROFESSIONNELLE NAZARETH D'AFANYA (NAZARETH CFP)"/>
    <x v="1"/>
    <s v="AFANGNAN"/>
    <s v="AFANGNAN"/>
    <s v="LACS"/>
    <x v="1"/>
    <x v="2"/>
    <x v="18"/>
    <x v="5"/>
    <n v="5"/>
    <n v="0"/>
  </r>
  <r>
    <n v="2040101"/>
    <x v="0"/>
    <s v="CENTRE DE FORMATION PROFESSIONNELLE NAZARETH D'AFANYA (NAZARETH CFP)"/>
    <x v="1"/>
    <s v="AFANGNAN"/>
    <s v="AFANGNAN"/>
    <s v="LACS"/>
    <x v="1"/>
    <x v="2"/>
    <x v="18"/>
    <x v="6"/>
    <n v="2"/>
    <n v="0"/>
  </r>
  <r>
    <n v="2040101"/>
    <x v="0"/>
    <s v="CENTRE DE FORMATION PROFESSIONNELLE NAZARETH D'AFANYA (NAZARETH CFP)"/>
    <x v="1"/>
    <s v="AFANGNAN"/>
    <s v="AFANGNAN"/>
    <s v="LACS"/>
    <x v="1"/>
    <x v="2"/>
    <x v="18"/>
    <x v="7"/>
    <n v="1"/>
    <n v="0"/>
  </r>
  <r>
    <n v="2040101"/>
    <x v="0"/>
    <s v="CENTRE DE FORMATION PROFESSIONNELLE NAZARETH D'AFANYA (NAZARETH CFP)"/>
    <x v="1"/>
    <s v="AFANGNAN"/>
    <s v="AFANGNAN"/>
    <s v="LACS"/>
    <x v="1"/>
    <x v="2"/>
    <x v="18"/>
    <x v="8"/>
    <n v="1"/>
    <n v="0"/>
  </r>
  <r>
    <n v="2040101"/>
    <x v="0"/>
    <s v="CENTRE DE FORMATION PROFESSIONNELLE NAZARETH D'AFANYA (NAZARETH CFP)"/>
    <x v="1"/>
    <s v="AFANGNAN"/>
    <s v="AFANGNAN"/>
    <s v="LACS"/>
    <x v="1"/>
    <x v="2"/>
    <x v="18"/>
    <x v="9"/>
    <n v="1"/>
    <n v="0"/>
  </r>
  <r>
    <n v="2040101"/>
    <x v="0"/>
    <s v="CENTRE DE FORMATION PROFESSIONNELLE NAZARETH D'AFANYA (NAZARETH CFP)"/>
    <x v="1"/>
    <s v="AFANGNAN"/>
    <s v="AFANGNAN"/>
    <s v="LACS"/>
    <x v="1"/>
    <x v="2"/>
    <x v="38"/>
    <x v="1"/>
    <n v="13"/>
    <n v="0"/>
  </r>
  <r>
    <n v="2040101"/>
    <x v="0"/>
    <s v="CENTRE DE FORMATION PROFESSIONNELLE NAZARETH D'AFANYA (NAZARETH CFP)"/>
    <x v="1"/>
    <s v="AFANGNAN"/>
    <s v="AFANGNAN"/>
    <s v="LACS"/>
    <x v="1"/>
    <x v="2"/>
    <x v="38"/>
    <x v="5"/>
    <n v="1"/>
    <n v="0"/>
  </r>
  <r>
    <n v="2040101"/>
    <x v="0"/>
    <s v="CENTRE DE FORMATION PROFESSIONNELLE NAZARETH D'AFANYA (NAZARETH CFP)"/>
    <x v="1"/>
    <s v="AFANGNAN"/>
    <s v="AFANGNAN"/>
    <s v="LACS"/>
    <x v="1"/>
    <x v="2"/>
    <x v="38"/>
    <x v="6"/>
    <n v="1"/>
    <n v="0"/>
  </r>
  <r>
    <n v="2040101"/>
    <x v="0"/>
    <s v="CENTRE DE FORMATION PROFESSIONNELLE NAZARETH D'AFANYA (NAZARETH CFP)"/>
    <x v="1"/>
    <s v="AFANGNAN"/>
    <s v="AFANGNAN"/>
    <s v="LACS"/>
    <x v="1"/>
    <x v="2"/>
    <x v="38"/>
    <x v="8"/>
    <n v="1"/>
    <n v="0"/>
  </r>
  <r>
    <n v="2040101"/>
    <x v="0"/>
    <s v="CENTRE DE FORMATION PROFESSIONNELLE NAZARETH D'AFANYA (NAZARETH CFP)"/>
    <x v="1"/>
    <s v="AFANGNAN"/>
    <s v="AFANGNAN"/>
    <s v="LACS"/>
    <x v="1"/>
    <x v="4"/>
    <x v="18"/>
    <x v="1"/>
    <n v="3"/>
    <n v="0"/>
  </r>
  <r>
    <n v="2040101"/>
    <x v="0"/>
    <s v="CENTRE DE FORMATION PROFESSIONNELLE NAZARETH D'AFANYA (NAZARETH CFP)"/>
    <x v="1"/>
    <s v="AFANGNAN"/>
    <s v="AFANGNAN"/>
    <s v="LACS"/>
    <x v="1"/>
    <x v="4"/>
    <x v="18"/>
    <x v="4"/>
    <n v="4"/>
    <n v="0"/>
  </r>
  <r>
    <n v="2040101"/>
    <x v="0"/>
    <s v="CENTRE DE FORMATION PROFESSIONNELLE NAZARETH D'AFANYA (NAZARETH CFP)"/>
    <x v="1"/>
    <s v="AFANGNAN"/>
    <s v="AFANGNAN"/>
    <s v="LACS"/>
    <x v="1"/>
    <x v="4"/>
    <x v="18"/>
    <x v="5"/>
    <n v="1"/>
    <n v="0"/>
  </r>
  <r>
    <n v="2040101"/>
    <x v="0"/>
    <s v="CENTRE DE FORMATION PROFESSIONNELLE NAZARETH D'AFANYA (NAZARETH CFP)"/>
    <x v="1"/>
    <s v="AFANGNAN"/>
    <s v="AFANGNAN"/>
    <s v="LACS"/>
    <x v="1"/>
    <x v="4"/>
    <x v="18"/>
    <x v="6"/>
    <n v="1"/>
    <n v="0"/>
  </r>
  <r>
    <n v="2040101"/>
    <x v="0"/>
    <s v="CENTRE DE FORMATION PROFESSIONNELLE NAZARETH D'AFANYA (NAZARETH CFP)"/>
    <x v="1"/>
    <s v="AFANGNAN"/>
    <s v="AFANGNAN"/>
    <s v="LACS"/>
    <x v="1"/>
    <x v="4"/>
    <x v="18"/>
    <x v="7"/>
    <n v="6"/>
    <n v="0"/>
  </r>
  <r>
    <n v="2040101"/>
    <x v="0"/>
    <s v="CENTRE DE FORMATION PROFESSIONNELLE NAZARETH D'AFANYA (NAZARETH CFP)"/>
    <x v="1"/>
    <s v="AFANGNAN"/>
    <s v="AFANGNAN"/>
    <s v="LACS"/>
    <x v="1"/>
    <x v="4"/>
    <x v="18"/>
    <x v="8"/>
    <n v="2"/>
    <n v="0"/>
  </r>
  <r>
    <n v="2040101"/>
    <x v="0"/>
    <s v="CENTRE DE FORMATION PROFESSIONNELLE NAZARETH D'AFANYA (NAZARETH CFP)"/>
    <x v="1"/>
    <s v="AFANGNAN"/>
    <s v="AFANGNAN"/>
    <s v="LACS"/>
    <x v="1"/>
    <x v="4"/>
    <x v="18"/>
    <x v="9"/>
    <n v="2"/>
    <n v="0"/>
  </r>
  <r>
    <n v="2040101"/>
    <x v="0"/>
    <s v="CENTRE DE FORMATION PROFESSIONNELLE NAZARETH D'AFANYA (NAZARETH CFP)"/>
    <x v="1"/>
    <s v="AFANGNAN"/>
    <s v="AFANGNAN"/>
    <s v="LACS"/>
    <x v="1"/>
    <x v="4"/>
    <x v="38"/>
    <x v="1"/>
    <n v="1"/>
    <n v="0"/>
  </r>
  <r>
    <n v="2040101"/>
    <x v="0"/>
    <s v="CENTRE DE FORMATION PROFESSIONNELLE NAZARETH D'AFANYA (NAZARETH CFP)"/>
    <x v="1"/>
    <s v="AFANGNAN"/>
    <s v="AFANGNAN"/>
    <s v="LACS"/>
    <x v="1"/>
    <x v="4"/>
    <x v="38"/>
    <x v="5"/>
    <m/>
    <n v="0"/>
  </r>
  <r>
    <n v="2040101"/>
    <x v="0"/>
    <s v="CENTRE DE FORMATION PROFESSIONNELLE NAZARETH D'AFANYA (NAZARETH CFP)"/>
    <x v="1"/>
    <s v="AFANGNAN"/>
    <s v="AFANGNAN"/>
    <s v="LACS"/>
    <x v="1"/>
    <x v="4"/>
    <x v="38"/>
    <x v="6"/>
    <n v="1"/>
    <n v="0"/>
  </r>
  <r>
    <n v="2040101"/>
    <x v="0"/>
    <s v="CENTRE DE FORMATION PROFESSIONNELLE NAZARETH D'AFANYA (NAZARETH CFP)"/>
    <x v="1"/>
    <s v="AFANGNAN"/>
    <s v="AFANGNAN"/>
    <s v="LACS"/>
    <x v="1"/>
    <x v="4"/>
    <x v="38"/>
    <x v="7"/>
    <n v="1"/>
    <n v="0"/>
  </r>
  <r>
    <n v="2040101"/>
    <x v="0"/>
    <s v="CENTRE DE FORMATION PROFESSIONNELLE NAZARETH D'AFANYA (NAZARETH CFP)"/>
    <x v="1"/>
    <s v="AFANGNAN"/>
    <s v="AFANGNAN"/>
    <s v="LACS"/>
    <x v="1"/>
    <x v="4"/>
    <x v="38"/>
    <x v="9"/>
    <n v="11"/>
    <n v="0"/>
  </r>
  <r>
    <n v="2050101"/>
    <x v="0"/>
    <s v="INSTITUT POLYTECHNIQUE LA GRACE DE DIEU DE TABLIGBO"/>
    <x v="0"/>
    <s v="TABLIGBO"/>
    <s v="TABLIGBO"/>
    <s v="YOTO"/>
    <x v="1"/>
    <x v="1"/>
    <x v="1"/>
    <x v="10"/>
    <n v="0"/>
    <n v="3"/>
  </r>
  <r>
    <n v="2050101"/>
    <x v="0"/>
    <s v="INSTITUT POLYTECHNIQUE LA GRACE DE DIEU DE TABLIGBO"/>
    <x v="0"/>
    <s v="TABLIGBO"/>
    <s v="TABLIGBO"/>
    <s v="YOTO"/>
    <x v="1"/>
    <x v="1"/>
    <x v="1"/>
    <x v="3"/>
    <n v="0"/>
    <n v="2"/>
  </r>
  <r>
    <n v="2050101"/>
    <x v="0"/>
    <s v="INSTITUT POLYTECHNIQUE LA GRACE DE DIEU DE TABLIGBO"/>
    <x v="0"/>
    <s v="TABLIGBO"/>
    <s v="TABLIGBO"/>
    <s v="YOTO"/>
    <x v="1"/>
    <x v="1"/>
    <x v="1"/>
    <x v="4"/>
    <n v="0"/>
    <n v="3"/>
  </r>
  <r>
    <n v="2050101"/>
    <x v="0"/>
    <s v="INSTITUT POLYTECHNIQUE LA GRACE DE DIEU DE TABLIGBO"/>
    <x v="0"/>
    <s v="TABLIGBO"/>
    <s v="TABLIGBO"/>
    <s v="YOTO"/>
    <x v="1"/>
    <x v="1"/>
    <x v="1"/>
    <x v="5"/>
    <n v="0"/>
    <n v="1"/>
  </r>
  <r>
    <n v="2050101"/>
    <x v="0"/>
    <s v="INSTITUT POLYTECHNIQUE LA GRACE DE DIEU DE TABLIGBO"/>
    <x v="0"/>
    <s v="TABLIGBO"/>
    <s v="TABLIGBO"/>
    <s v="YOTO"/>
    <x v="1"/>
    <x v="1"/>
    <x v="2"/>
    <x v="2"/>
    <n v="3"/>
    <n v="3"/>
  </r>
  <r>
    <n v="2050101"/>
    <x v="0"/>
    <s v="INSTITUT POLYTECHNIQUE LA GRACE DE DIEU DE TABLIGBO"/>
    <x v="0"/>
    <s v="TABLIGBO"/>
    <s v="TABLIGBO"/>
    <s v="YOTO"/>
    <x v="1"/>
    <x v="1"/>
    <x v="2"/>
    <x v="10"/>
    <n v="3"/>
    <n v="7"/>
  </r>
  <r>
    <n v="2050101"/>
    <x v="0"/>
    <s v="INSTITUT POLYTECHNIQUE LA GRACE DE DIEU DE TABLIGBO"/>
    <x v="0"/>
    <s v="TABLIGBO"/>
    <s v="TABLIGBO"/>
    <s v="YOTO"/>
    <x v="1"/>
    <x v="1"/>
    <x v="2"/>
    <x v="3"/>
    <n v="6"/>
    <n v="7"/>
  </r>
  <r>
    <n v="2050101"/>
    <x v="0"/>
    <s v="INSTITUT POLYTECHNIQUE LA GRACE DE DIEU DE TABLIGBO"/>
    <x v="0"/>
    <s v="TABLIGBO"/>
    <s v="TABLIGBO"/>
    <s v="YOTO"/>
    <x v="1"/>
    <x v="1"/>
    <x v="2"/>
    <x v="4"/>
    <n v="2"/>
    <n v="6"/>
  </r>
  <r>
    <n v="2050101"/>
    <x v="0"/>
    <s v="INSTITUT POLYTECHNIQUE LA GRACE DE DIEU DE TABLIGBO"/>
    <x v="0"/>
    <s v="TABLIGBO"/>
    <s v="TABLIGBO"/>
    <s v="YOTO"/>
    <x v="1"/>
    <x v="1"/>
    <x v="2"/>
    <x v="5"/>
    <n v="2"/>
    <n v="2"/>
  </r>
  <r>
    <n v="2050101"/>
    <x v="0"/>
    <s v="INSTITUT POLYTECHNIQUE LA GRACE DE DIEU DE TABLIGBO"/>
    <x v="0"/>
    <s v="TABLIGBO"/>
    <s v="TABLIGBO"/>
    <s v="YOTO"/>
    <x v="1"/>
    <x v="1"/>
    <x v="3"/>
    <x v="0"/>
    <n v="2"/>
    <n v="3"/>
  </r>
  <r>
    <n v="2050101"/>
    <x v="0"/>
    <s v="INSTITUT POLYTECHNIQUE LA GRACE DE DIEU DE TABLIGBO"/>
    <x v="0"/>
    <s v="TABLIGBO"/>
    <s v="TABLIGBO"/>
    <s v="YOTO"/>
    <x v="1"/>
    <x v="1"/>
    <x v="3"/>
    <x v="2"/>
    <n v="2"/>
    <n v="6"/>
  </r>
  <r>
    <n v="2050101"/>
    <x v="0"/>
    <s v="INSTITUT POLYTECHNIQUE LA GRACE DE DIEU DE TABLIGBO"/>
    <x v="0"/>
    <s v="TABLIGBO"/>
    <s v="TABLIGBO"/>
    <s v="YOTO"/>
    <x v="1"/>
    <x v="1"/>
    <x v="3"/>
    <x v="10"/>
    <n v="5"/>
    <n v="6"/>
  </r>
  <r>
    <n v="2050101"/>
    <x v="0"/>
    <s v="INSTITUT POLYTECHNIQUE LA GRACE DE DIEU DE TABLIGBO"/>
    <x v="0"/>
    <s v="TABLIGBO"/>
    <s v="TABLIGBO"/>
    <s v="YOTO"/>
    <x v="1"/>
    <x v="1"/>
    <x v="3"/>
    <x v="3"/>
    <n v="6"/>
    <n v="3"/>
  </r>
  <r>
    <n v="2050101"/>
    <x v="0"/>
    <s v="INSTITUT POLYTECHNIQUE LA GRACE DE DIEU DE TABLIGBO"/>
    <x v="0"/>
    <s v="TABLIGBO"/>
    <s v="TABLIGBO"/>
    <s v="YOTO"/>
    <x v="1"/>
    <x v="1"/>
    <x v="3"/>
    <x v="4"/>
    <n v="5"/>
    <n v="1"/>
  </r>
  <r>
    <n v="2050101"/>
    <x v="0"/>
    <s v="INSTITUT POLYTECHNIQUE LA GRACE DE DIEU DE TABLIGBO"/>
    <x v="0"/>
    <s v="TABLIGBO"/>
    <s v="TABLIGBO"/>
    <s v="YOTO"/>
    <x v="1"/>
    <x v="1"/>
    <x v="3"/>
    <x v="5"/>
    <n v="1"/>
    <n v="5"/>
  </r>
  <r>
    <n v="2050101"/>
    <x v="0"/>
    <s v="INSTITUT POLYTECHNIQUE LA GRACE DE DIEU DE TABLIGBO"/>
    <x v="0"/>
    <s v="TABLIGBO"/>
    <s v="TABLIGBO"/>
    <s v="YOTO"/>
    <x v="1"/>
    <x v="1"/>
    <x v="3"/>
    <x v="6"/>
    <n v="1"/>
    <n v="0"/>
  </r>
  <r>
    <n v="2050101"/>
    <x v="0"/>
    <s v="INSTITUT POLYTECHNIQUE LA GRACE DE DIEU DE TABLIGBO"/>
    <x v="0"/>
    <s v="TABLIGBO"/>
    <s v="TABLIGBO"/>
    <s v="YOTO"/>
    <x v="1"/>
    <x v="1"/>
    <x v="3"/>
    <x v="7"/>
    <n v="0"/>
    <n v="1"/>
  </r>
  <r>
    <n v="2050101"/>
    <x v="0"/>
    <s v="INSTITUT POLYTECHNIQUE LA GRACE DE DIEU DE TABLIGBO"/>
    <x v="0"/>
    <s v="TABLIGBO"/>
    <s v="TABLIGBO"/>
    <s v="YOTO"/>
    <x v="1"/>
    <x v="3"/>
    <x v="1"/>
    <x v="0"/>
    <n v="0"/>
    <n v="4"/>
  </r>
  <r>
    <n v="2050101"/>
    <x v="0"/>
    <s v="INSTITUT POLYTECHNIQUE LA GRACE DE DIEU DE TABLIGBO"/>
    <x v="0"/>
    <s v="TABLIGBO"/>
    <s v="TABLIGBO"/>
    <s v="YOTO"/>
    <x v="1"/>
    <x v="3"/>
    <x v="1"/>
    <x v="2"/>
    <n v="0"/>
    <n v="5"/>
  </r>
  <r>
    <n v="2050101"/>
    <x v="0"/>
    <s v="INSTITUT POLYTECHNIQUE LA GRACE DE DIEU DE TABLIGBO"/>
    <x v="0"/>
    <s v="TABLIGBO"/>
    <s v="TABLIGBO"/>
    <s v="YOTO"/>
    <x v="1"/>
    <x v="3"/>
    <x v="1"/>
    <x v="10"/>
    <n v="1"/>
    <n v="7"/>
  </r>
  <r>
    <n v="2050101"/>
    <x v="0"/>
    <s v="INSTITUT POLYTECHNIQUE LA GRACE DE DIEU DE TABLIGBO"/>
    <x v="0"/>
    <s v="TABLIGBO"/>
    <s v="TABLIGBO"/>
    <s v="YOTO"/>
    <x v="1"/>
    <x v="3"/>
    <x v="1"/>
    <x v="3"/>
    <n v="0"/>
    <n v="5"/>
  </r>
  <r>
    <n v="2050101"/>
    <x v="0"/>
    <s v="INSTITUT POLYTECHNIQUE LA GRACE DE DIEU DE TABLIGBO"/>
    <x v="0"/>
    <s v="TABLIGBO"/>
    <s v="TABLIGBO"/>
    <s v="YOTO"/>
    <x v="1"/>
    <x v="3"/>
    <x v="2"/>
    <x v="0"/>
    <n v="5"/>
    <n v="7"/>
  </r>
  <r>
    <n v="2050101"/>
    <x v="0"/>
    <s v="INSTITUT POLYTECHNIQUE LA GRACE DE DIEU DE TABLIGBO"/>
    <x v="0"/>
    <s v="TABLIGBO"/>
    <s v="TABLIGBO"/>
    <s v="YOTO"/>
    <x v="1"/>
    <x v="3"/>
    <x v="2"/>
    <x v="2"/>
    <n v="8"/>
    <n v="12"/>
  </r>
  <r>
    <n v="2050101"/>
    <x v="0"/>
    <s v="INSTITUT POLYTECHNIQUE LA GRACE DE DIEU DE TABLIGBO"/>
    <x v="0"/>
    <s v="TABLIGBO"/>
    <s v="TABLIGBO"/>
    <s v="YOTO"/>
    <x v="1"/>
    <x v="3"/>
    <x v="2"/>
    <x v="10"/>
    <n v="5"/>
    <n v="10"/>
  </r>
  <r>
    <n v="2050101"/>
    <x v="0"/>
    <s v="INSTITUT POLYTECHNIQUE LA GRACE DE DIEU DE TABLIGBO"/>
    <x v="0"/>
    <s v="TABLIGBO"/>
    <s v="TABLIGBO"/>
    <s v="YOTO"/>
    <x v="1"/>
    <x v="3"/>
    <x v="2"/>
    <x v="3"/>
    <n v="2"/>
    <n v="2"/>
  </r>
  <r>
    <n v="2050101"/>
    <x v="0"/>
    <s v="INSTITUT POLYTECHNIQUE LA GRACE DE DIEU DE TABLIGBO"/>
    <x v="0"/>
    <s v="TABLIGBO"/>
    <s v="TABLIGBO"/>
    <s v="YOTO"/>
    <x v="1"/>
    <x v="3"/>
    <x v="2"/>
    <x v="5"/>
    <n v="4"/>
    <n v="3"/>
  </r>
  <r>
    <n v="2050101"/>
    <x v="0"/>
    <s v="INSTITUT POLYTECHNIQUE LA GRACE DE DIEU DE TABLIGBO"/>
    <x v="0"/>
    <s v="TABLIGBO"/>
    <s v="TABLIGBO"/>
    <s v="YOTO"/>
    <x v="1"/>
    <x v="3"/>
    <x v="2"/>
    <x v="6"/>
    <n v="3"/>
    <n v="1"/>
  </r>
  <r>
    <n v="2050101"/>
    <x v="0"/>
    <s v="INSTITUT POLYTECHNIQUE LA GRACE DE DIEU DE TABLIGBO"/>
    <x v="0"/>
    <s v="TABLIGBO"/>
    <s v="TABLIGBO"/>
    <s v="YOTO"/>
    <x v="1"/>
    <x v="3"/>
    <x v="3"/>
    <x v="0"/>
    <n v="1"/>
    <n v="12"/>
  </r>
  <r>
    <n v="2050101"/>
    <x v="0"/>
    <s v="INSTITUT POLYTECHNIQUE LA GRACE DE DIEU DE TABLIGBO"/>
    <x v="0"/>
    <s v="TABLIGBO"/>
    <s v="TABLIGBO"/>
    <s v="YOTO"/>
    <x v="1"/>
    <x v="3"/>
    <x v="3"/>
    <x v="2"/>
    <n v="14"/>
    <n v="6"/>
  </r>
  <r>
    <n v="2050101"/>
    <x v="0"/>
    <s v="INSTITUT POLYTECHNIQUE LA GRACE DE DIEU DE TABLIGBO"/>
    <x v="0"/>
    <s v="TABLIGBO"/>
    <s v="TABLIGBO"/>
    <s v="YOTO"/>
    <x v="1"/>
    <x v="3"/>
    <x v="3"/>
    <x v="10"/>
    <n v="2"/>
    <n v="6"/>
  </r>
  <r>
    <n v="2050101"/>
    <x v="0"/>
    <s v="INSTITUT POLYTECHNIQUE LA GRACE DE DIEU DE TABLIGBO"/>
    <x v="0"/>
    <s v="TABLIGBO"/>
    <s v="TABLIGBO"/>
    <s v="YOTO"/>
    <x v="1"/>
    <x v="3"/>
    <x v="3"/>
    <x v="3"/>
    <n v="7"/>
    <n v="0"/>
  </r>
  <r>
    <n v="2050101"/>
    <x v="0"/>
    <s v="INSTITUT POLYTECHNIQUE LA GRACE DE DIEU DE TABLIGBO"/>
    <x v="0"/>
    <s v="TABLIGBO"/>
    <s v="TABLIGBO"/>
    <s v="YOTO"/>
    <x v="1"/>
    <x v="3"/>
    <x v="3"/>
    <x v="4"/>
    <n v="1"/>
    <n v="0"/>
  </r>
  <r>
    <n v="2050101"/>
    <x v="0"/>
    <s v="INSTITUT POLYTECHNIQUE LA GRACE DE DIEU DE TABLIGBO"/>
    <x v="0"/>
    <s v="TABLIGBO"/>
    <s v="TABLIGBO"/>
    <s v="YOTO"/>
    <x v="1"/>
    <x v="5"/>
    <x v="1"/>
    <x v="3"/>
    <n v="0"/>
    <n v="4"/>
  </r>
  <r>
    <n v="2050101"/>
    <x v="0"/>
    <s v="INSTITUT POLYTECHNIQUE LA GRACE DE DIEU DE TABLIGBO"/>
    <x v="0"/>
    <s v="TABLIGBO"/>
    <s v="TABLIGBO"/>
    <s v="YOTO"/>
    <x v="1"/>
    <x v="5"/>
    <x v="1"/>
    <x v="4"/>
    <n v="0"/>
    <n v="7"/>
  </r>
  <r>
    <n v="2050101"/>
    <x v="0"/>
    <s v="INSTITUT POLYTECHNIQUE LA GRACE DE DIEU DE TABLIGBO"/>
    <x v="0"/>
    <s v="TABLIGBO"/>
    <s v="TABLIGBO"/>
    <s v="YOTO"/>
    <x v="1"/>
    <x v="5"/>
    <x v="1"/>
    <x v="5"/>
    <n v="0"/>
    <n v="2"/>
  </r>
  <r>
    <n v="2050101"/>
    <x v="0"/>
    <s v="INSTITUT POLYTECHNIQUE LA GRACE DE DIEU DE TABLIGBO"/>
    <x v="0"/>
    <s v="TABLIGBO"/>
    <s v="TABLIGBO"/>
    <s v="YOTO"/>
    <x v="1"/>
    <x v="5"/>
    <x v="1"/>
    <x v="6"/>
    <n v="0"/>
    <n v="2"/>
  </r>
  <r>
    <n v="2050101"/>
    <x v="0"/>
    <s v="INSTITUT POLYTECHNIQUE LA GRACE DE DIEU DE TABLIGBO"/>
    <x v="0"/>
    <s v="TABLIGBO"/>
    <s v="TABLIGBO"/>
    <s v="YOTO"/>
    <x v="1"/>
    <x v="5"/>
    <x v="1"/>
    <x v="7"/>
    <n v="0"/>
    <n v="1"/>
  </r>
  <r>
    <n v="2050101"/>
    <x v="0"/>
    <s v="INSTITUT POLYTECHNIQUE LA GRACE DE DIEU DE TABLIGBO"/>
    <x v="0"/>
    <s v="TABLIGBO"/>
    <s v="TABLIGBO"/>
    <s v="YOTO"/>
    <x v="1"/>
    <x v="5"/>
    <x v="1"/>
    <x v="8"/>
    <n v="0"/>
    <n v="1"/>
  </r>
  <r>
    <n v="2050101"/>
    <x v="0"/>
    <s v="INSTITUT POLYTECHNIQUE LA GRACE DE DIEU DE TABLIGBO"/>
    <x v="0"/>
    <s v="TABLIGBO"/>
    <s v="TABLIGBO"/>
    <s v="YOTO"/>
    <x v="1"/>
    <x v="5"/>
    <x v="2"/>
    <x v="10"/>
    <n v="0"/>
    <n v="1"/>
  </r>
  <r>
    <n v="2050101"/>
    <x v="0"/>
    <s v="INSTITUT POLYTECHNIQUE LA GRACE DE DIEU DE TABLIGBO"/>
    <x v="0"/>
    <s v="TABLIGBO"/>
    <s v="TABLIGBO"/>
    <s v="YOTO"/>
    <x v="1"/>
    <x v="5"/>
    <x v="2"/>
    <x v="3"/>
    <n v="2"/>
    <n v="4"/>
  </r>
  <r>
    <n v="2050101"/>
    <x v="0"/>
    <s v="INSTITUT POLYTECHNIQUE LA GRACE DE DIEU DE TABLIGBO"/>
    <x v="0"/>
    <s v="TABLIGBO"/>
    <s v="TABLIGBO"/>
    <s v="YOTO"/>
    <x v="1"/>
    <x v="5"/>
    <x v="2"/>
    <x v="4"/>
    <n v="4"/>
    <n v="5"/>
  </r>
  <r>
    <n v="2050101"/>
    <x v="0"/>
    <s v="INSTITUT POLYTECHNIQUE LA GRACE DE DIEU DE TABLIGBO"/>
    <x v="0"/>
    <s v="TABLIGBO"/>
    <s v="TABLIGBO"/>
    <s v="YOTO"/>
    <x v="1"/>
    <x v="5"/>
    <x v="2"/>
    <x v="5"/>
    <n v="0"/>
    <n v="4"/>
  </r>
  <r>
    <n v="2050101"/>
    <x v="0"/>
    <s v="INSTITUT POLYTECHNIQUE LA GRACE DE DIEU DE TABLIGBO"/>
    <x v="0"/>
    <s v="TABLIGBO"/>
    <s v="TABLIGBO"/>
    <s v="YOTO"/>
    <x v="1"/>
    <x v="5"/>
    <x v="2"/>
    <x v="6"/>
    <n v="4"/>
    <n v="2"/>
  </r>
  <r>
    <n v="2050101"/>
    <x v="0"/>
    <s v="INSTITUT POLYTECHNIQUE LA GRACE DE DIEU DE TABLIGBO"/>
    <x v="0"/>
    <s v="TABLIGBO"/>
    <s v="TABLIGBO"/>
    <s v="YOTO"/>
    <x v="1"/>
    <x v="5"/>
    <x v="2"/>
    <x v="7"/>
    <n v="4"/>
    <n v="0"/>
  </r>
  <r>
    <n v="2050101"/>
    <x v="0"/>
    <s v="INSTITUT POLYTECHNIQUE LA GRACE DE DIEU DE TABLIGBO"/>
    <x v="0"/>
    <s v="TABLIGBO"/>
    <s v="TABLIGBO"/>
    <s v="YOTO"/>
    <x v="1"/>
    <x v="5"/>
    <x v="2"/>
    <x v="8"/>
    <n v="4"/>
    <n v="3"/>
  </r>
  <r>
    <n v="2050101"/>
    <x v="0"/>
    <s v="INSTITUT POLYTECHNIQUE LA GRACE DE DIEU DE TABLIGBO"/>
    <x v="0"/>
    <s v="TABLIGBO"/>
    <s v="TABLIGBO"/>
    <s v="YOTO"/>
    <x v="1"/>
    <x v="5"/>
    <x v="3"/>
    <x v="10"/>
    <n v="4"/>
    <n v="3"/>
  </r>
  <r>
    <n v="2050101"/>
    <x v="0"/>
    <s v="INSTITUT POLYTECHNIQUE LA GRACE DE DIEU DE TABLIGBO"/>
    <x v="0"/>
    <s v="TABLIGBO"/>
    <s v="TABLIGBO"/>
    <s v="YOTO"/>
    <x v="1"/>
    <x v="5"/>
    <x v="3"/>
    <x v="3"/>
    <n v="3"/>
    <n v="4"/>
  </r>
  <r>
    <n v="2050101"/>
    <x v="0"/>
    <s v="INSTITUT POLYTECHNIQUE LA GRACE DE DIEU DE TABLIGBO"/>
    <x v="0"/>
    <s v="TABLIGBO"/>
    <s v="TABLIGBO"/>
    <s v="YOTO"/>
    <x v="1"/>
    <x v="5"/>
    <x v="3"/>
    <x v="4"/>
    <n v="3"/>
    <n v="3"/>
  </r>
  <r>
    <n v="2050101"/>
    <x v="0"/>
    <s v="INSTITUT POLYTECHNIQUE LA GRACE DE DIEU DE TABLIGBO"/>
    <x v="0"/>
    <s v="TABLIGBO"/>
    <s v="TABLIGBO"/>
    <s v="YOTO"/>
    <x v="1"/>
    <x v="5"/>
    <x v="3"/>
    <x v="5"/>
    <n v="5"/>
    <n v="1"/>
  </r>
  <r>
    <n v="2050101"/>
    <x v="0"/>
    <s v="INSTITUT POLYTECHNIQUE LA GRACE DE DIEU DE TABLIGBO"/>
    <x v="0"/>
    <s v="TABLIGBO"/>
    <s v="TABLIGBO"/>
    <s v="YOTO"/>
    <x v="1"/>
    <x v="5"/>
    <x v="3"/>
    <x v="6"/>
    <n v="0"/>
    <n v="1"/>
  </r>
  <r>
    <n v="2050101"/>
    <x v="0"/>
    <s v="INSTITUT POLYTECHNIQUE LA GRACE DE DIEU DE TABLIGBO"/>
    <x v="0"/>
    <s v="TABLIGBO"/>
    <s v="TABLIGBO"/>
    <s v="YOTO"/>
    <x v="1"/>
    <x v="5"/>
    <x v="3"/>
    <x v="7"/>
    <n v="3"/>
    <n v="0"/>
  </r>
  <r>
    <n v="2050101"/>
    <x v="0"/>
    <s v="INSTITUT POLYTECHNIQUE LA GRACE DE DIEU DE TABLIGBO"/>
    <x v="0"/>
    <s v="TABLIGBO"/>
    <s v="TABLIGBO"/>
    <s v="YOTO"/>
    <x v="1"/>
    <x v="5"/>
    <x v="3"/>
    <x v="8"/>
    <n v="0"/>
    <n v="1"/>
  </r>
  <r>
    <n v="2050102"/>
    <x v="0"/>
    <s v="ECOLE POLYTECHNIQUE DE TECHNOLOGIE ET DE GESTION SOPHIA (EPTG SOPHIA)"/>
    <x v="0"/>
    <s v="TABLIGBO"/>
    <s v="TABLIGBO"/>
    <s v="YOTO"/>
    <x v="1"/>
    <x v="0"/>
    <x v="10"/>
    <x v="10"/>
    <n v="1"/>
    <n v="0"/>
  </r>
  <r>
    <n v="2050102"/>
    <x v="0"/>
    <s v="ECOLE POLYTECHNIQUE DE TECHNOLOGIE ET DE GESTION SOPHIA (EPTG SOPHIA)"/>
    <x v="0"/>
    <s v="TABLIGBO"/>
    <s v="TABLIGBO"/>
    <s v="YOTO"/>
    <x v="1"/>
    <x v="0"/>
    <x v="10"/>
    <x v="3"/>
    <n v="1"/>
    <n v="1"/>
  </r>
  <r>
    <n v="2050102"/>
    <x v="0"/>
    <s v="ECOLE POLYTECHNIQUE DE TECHNOLOGIE ET DE GESTION SOPHIA (EPTG SOPHIA)"/>
    <x v="0"/>
    <s v="TABLIGBO"/>
    <s v="TABLIGBO"/>
    <s v="YOTO"/>
    <x v="1"/>
    <x v="0"/>
    <x v="10"/>
    <x v="4"/>
    <n v="1"/>
    <n v="1"/>
  </r>
  <r>
    <n v="2050102"/>
    <x v="0"/>
    <s v="ECOLE POLYTECHNIQUE DE TECHNOLOGIE ET DE GESTION SOPHIA (EPTG SOPHIA)"/>
    <x v="0"/>
    <s v="TABLIGBO"/>
    <s v="TABLIGBO"/>
    <s v="YOTO"/>
    <x v="1"/>
    <x v="0"/>
    <x v="10"/>
    <x v="5"/>
    <n v="1"/>
    <n v="1"/>
  </r>
  <r>
    <n v="2050102"/>
    <x v="0"/>
    <s v="ECOLE POLYTECHNIQUE DE TECHNOLOGIE ET DE GESTION SOPHIA (EPTG SOPHIA)"/>
    <x v="0"/>
    <s v="TABLIGBO"/>
    <s v="TABLIGBO"/>
    <s v="YOTO"/>
    <x v="1"/>
    <x v="0"/>
    <x v="10"/>
    <x v="6"/>
    <n v="2"/>
    <n v="0"/>
  </r>
  <r>
    <n v="2050102"/>
    <x v="0"/>
    <s v="ECOLE POLYTECHNIQUE DE TECHNOLOGIE ET DE GESTION SOPHIA (EPTG SOPHIA)"/>
    <x v="0"/>
    <s v="TABLIGBO"/>
    <s v="TABLIGBO"/>
    <s v="YOTO"/>
    <x v="1"/>
    <x v="0"/>
    <x v="10"/>
    <x v="7"/>
    <n v="1"/>
    <n v="0"/>
  </r>
  <r>
    <n v="2050102"/>
    <x v="0"/>
    <s v="ECOLE POLYTECHNIQUE DE TECHNOLOGIE ET DE GESTION SOPHIA (EPTG SOPHIA)"/>
    <x v="0"/>
    <s v="TABLIGBO"/>
    <s v="TABLIGBO"/>
    <s v="YOTO"/>
    <x v="1"/>
    <x v="0"/>
    <x v="10"/>
    <x v="9"/>
    <n v="1"/>
    <n v="0"/>
  </r>
  <r>
    <n v="2050102"/>
    <x v="0"/>
    <s v="ECOLE POLYTECHNIQUE DE TECHNOLOGIE ET DE GESTION SOPHIA (EPTG SOPHIA)"/>
    <x v="0"/>
    <s v="TABLIGBO"/>
    <s v="TABLIGBO"/>
    <s v="YOTO"/>
    <x v="1"/>
    <x v="0"/>
    <x v="12"/>
    <x v="10"/>
    <n v="2"/>
    <m/>
  </r>
  <r>
    <n v="2050102"/>
    <x v="0"/>
    <s v="ECOLE POLYTECHNIQUE DE TECHNOLOGIE ET DE GESTION SOPHIA (EPTG SOPHIA)"/>
    <x v="0"/>
    <s v="TABLIGBO"/>
    <s v="TABLIGBO"/>
    <s v="YOTO"/>
    <x v="1"/>
    <x v="0"/>
    <x v="12"/>
    <x v="3"/>
    <n v="2"/>
    <n v="0"/>
  </r>
  <r>
    <n v="2050102"/>
    <x v="0"/>
    <s v="ECOLE POLYTECHNIQUE DE TECHNOLOGIE ET DE GESTION SOPHIA (EPTG SOPHIA)"/>
    <x v="0"/>
    <s v="TABLIGBO"/>
    <s v="TABLIGBO"/>
    <s v="YOTO"/>
    <x v="1"/>
    <x v="0"/>
    <x v="16"/>
    <x v="0"/>
    <n v="4"/>
    <n v="0"/>
  </r>
  <r>
    <n v="2050102"/>
    <x v="0"/>
    <s v="ECOLE POLYTECHNIQUE DE TECHNOLOGIE ET DE GESTION SOPHIA (EPTG SOPHIA)"/>
    <x v="0"/>
    <s v="TABLIGBO"/>
    <s v="TABLIGBO"/>
    <s v="YOTO"/>
    <x v="1"/>
    <x v="0"/>
    <x v="16"/>
    <x v="2"/>
    <n v="6"/>
    <n v="0"/>
  </r>
  <r>
    <n v="2050102"/>
    <x v="0"/>
    <s v="ECOLE POLYTECHNIQUE DE TECHNOLOGIE ET DE GESTION SOPHIA (EPTG SOPHIA)"/>
    <x v="0"/>
    <s v="TABLIGBO"/>
    <s v="TABLIGBO"/>
    <s v="YOTO"/>
    <x v="1"/>
    <x v="0"/>
    <x v="16"/>
    <x v="3"/>
    <n v="3"/>
    <n v="0"/>
  </r>
  <r>
    <n v="2050102"/>
    <x v="0"/>
    <s v="ECOLE POLYTECHNIQUE DE TECHNOLOGIE ET DE GESTION SOPHIA (EPTG SOPHIA)"/>
    <x v="0"/>
    <s v="TABLIGBO"/>
    <s v="TABLIGBO"/>
    <s v="YOTO"/>
    <x v="1"/>
    <x v="0"/>
    <x v="16"/>
    <x v="4"/>
    <n v="0"/>
    <n v="1"/>
  </r>
  <r>
    <n v="2050102"/>
    <x v="0"/>
    <s v="ECOLE POLYTECHNIQUE DE TECHNOLOGIE ET DE GESTION SOPHIA (EPTG SOPHIA)"/>
    <x v="0"/>
    <s v="TABLIGBO"/>
    <s v="TABLIGBO"/>
    <s v="YOTO"/>
    <x v="1"/>
    <x v="0"/>
    <x v="16"/>
    <x v="7"/>
    <n v="1"/>
    <n v="1"/>
  </r>
  <r>
    <n v="2050102"/>
    <x v="0"/>
    <s v="ECOLE POLYTECHNIQUE DE TECHNOLOGIE ET DE GESTION SOPHIA (EPTG SOPHIA)"/>
    <x v="0"/>
    <s v="TABLIGBO"/>
    <s v="TABLIGBO"/>
    <s v="YOTO"/>
    <x v="1"/>
    <x v="0"/>
    <x v="16"/>
    <x v="9"/>
    <n v="1"/>
    <n v="0"/>
  </r>
  <r>
    <n v="2050102"/>
    <x v="0"/>
    <s v="ECOLE POLYTECHNIQUE DE TECHNOLOGIE ET DE GESTION SOPHIA (EPTG SOPHIA)"/>
    <x v="0"/>
    <s v="TABLIGBO"/>
    <s v="TABLIGBO"/>
    <s v="YOTO"/>
    <x v="1"/>
    <x v="1"/>
    <x v="8"/>
    <x v="10"/>
    <n v="1"/>
    <n v="0"/>
  </r>
  <r>
    <n v="2050102"/>
    <x v="0"/>
    <s v="ECOLE POLYTECHNIQUE DE TECHNOLOGIE ET DE GESTION SOPHIA (EPTG SOPHIA)"/>
    <x v="0"/>
    <s v="TABLIGBO"/>
    <s v="TABLIGBO"/>
    <s v="YOTO"/>
    <x v="1"/>
    <x v="1"/>
    <x v="8"/>
    <x v="4"/>
    <n v="1"/>
    <n v="0"/>
  </r>
  <r>
    <n v="2050102"/>
    <x v="0"/>
    <s v="ECOLE POLYTECHNIQUE DE TECHNOLOGIE ET DE GESTION SOPHIA (EPTG SOPHIA)"/>
    <x v="0"/>
    <s v="TABLIGBO"/>
    <s v="TABLIGBO"/>
    <s v="YOTO"/>
    <x v="1"/>
    <x v="1"/>
    <x v="8"/>
    <x v="5"/>
    <n v="1"/>
    <n v="0"/>
  </r>
  <r>
    <n v="2050102"/>
    <x v="0"/>
    <s v="ECOLE POLYTECHNIQUE DE TECHNOLOGIE ET DE GESTION SOPHIA (EPTG SOPHIA)"/>
    <x v="0"/>
    <s v="TABLIGBO"/>
    <s v="TABLIGBO"/>
    <s v="YOTO"/>
    <x v="1"/>
    <x v="2"/>
    <x v="10"/>
    <x v="1"/>
    <n v="1"/>
    <n v="0"/>
  </r>
  <r>
    <n v="2050102"/>
    <x v="0"/>
    <s v="ECOLE POLYTECHNIQUE DE TECHNOLOGIE ET DE GESTION SOPHIA (EPTG SOPHIA)"/>
    <x v="0"/>
    <s v="TABLIGBO"/>
    <s v="TABLIGBO"/>
    <s v="YOTO"/>
    <x v="1"/>
    <x v="2"/>
    <x v="10"/>
    <x v="10"/>
    <n v="2"/>
    <n v="0"/>
  </r>
  <r>
    <n v="2050102"/>
    <x v="0"/>
    <s v="ECOLE POLYTECHNIQUE DE TECHNOLOGIE ET DE GESTION SOPHIA (EPTG SOPHIA)"/>
    <x v="0"/>
    <s v="TABLIGBO"/>
    <s v="TABLIGBO"/>
    <s v="YOTO"/>
    <x v="1"/>
    <x v="2"/>
    <x v="10"/>
    <x v="3"/>
    <n v="3"/>
    <n v="0"/>
  </r>
  <r>
    <n v="2050102"/>
    <x v="0"/>
    <s v="ECOLE POLYTECHNIQUE DE TECHNOLOGIE ET DE GESTION SOPHIA (EPTG SOPHIA)"/>
    <x v="0"/>
    <s v="TABLIGBO"/>
    <s v="TABLIGBO"/>
    <s v="YOTO"/>
    <x v="1"/>
    <x v="2"/>
    <x v="10"/>
    <x v="4"/>
    <n v="2"/>
    <n v="0"/>
  </r>
  <r>
    <n v="2050102"/>
    <x v="0"/>
    <s v="ECOLE POLYTECHNIQUE DE TECHNOLOGIE ET DE GESTION SOPHIA (EPTG SOPHIA)"/>
    <x v="0"/>
    <s v="TABLIGBO"/>
    <s v="TABLIGBO"/>
    <s v="YOTO"/>
    <x v="1"/>
    <x v="2"/>
    <x v="10"/>
    <x v="6"/>
    <n v="4"/>
    <n v="0"/>
  </r>
  <r>
    <n v="2050102"/>
    <x v="0"/>
    <s v="ECOLE POLYTECHNIQUE DE TECHNOLOGIE ET DE GESTION SOPHIA (EPTG SOPHIA)"/>
    <x v="0"/>
    <s v="TABLIGBO"/>
    <s v="TABLIGBO"/>
    <s v="YOTO"/>
    <x v="1"/>
    <x v="2"/>
    <x v="10"/>
    <x v="7"/>
    <n v="3"/>
    <n v="0"/>
  </r>
  <r>
    <n v="2050102"/>
    <x v="0"/>
    <s v="ECOLE POLYTECHNIQUE DE TECHNOLOGIE ET DE GESTION SOPHIA (EPTG SOPHIA)"/>
    <x v="0"/>
    <s v="TABLIGBO"/>
    <s v="TABLIGBO"/>
    <s v="YOTO"/>
    <x v="1"/>
    <x v="2"/>
    <x v="12"/>
    <x v="1"/>
    <n v="1"/>
    <n v="0"/>
  </r>
  <r>
    <n v="2050102"/>
    <x v="0"/>
    <s v="ECOLE POLYTECHNIQUE DE TECHNOLOGIE ET DE GESTION SOPHIA (EPTG SOPHIA)"/>
    <x v="0"/>
    <s v="TABLIGBO"/>
    <s v="TABLIGBO"/>
    <s v="YOTO"/>
    <x v="1"/>
    <x v="2"/>
    <x v="12"/>
    <x v="10"/>
    <n v="1"/>
    <n v="0"/>
  </r>
  <r>
    <n v="2050102"/>
    <x v="0"/>
    <s v="ECOLE POLYTECHNIQUE DE TECHNOLOGIE ET DE GESTION SOPHIA (EPTG SOPHIA)"/>
    <x v="0"/>
    <s v="TABLIGBO"/>
    <s v="TABLIGBO"/>
    <s v="YOTO"/>
    <x v="1"/>
    <x v="2"/>
    <x v="12"/>
    <x v="3"/>
    <n v="1"/>
    <n v="0"/>
  </r>
  <r>
    <n v="2050102"/>
    <x v="0"/>
    <s v="ECOLE POLYTECHNIQUE DE TECHNOLOGIE ET DE GESTION SOPHIA (EPTG SOPHIA)"/>
    <x v="0"/>
    <s v="TABLIGBO"/>
    <s v="TABLIGBO"/>
    <s v="YOTO"/>
    <x v="1"/>
    <x v="2"/>
    <x v="12"/>
    <x v="4"/>
    <n v="1"/>
    <n v="0"/>
  </r>
  <r>
    <n v="2050102"/>
    <x v="0"/>
    <s v="ECOLE POLYTECHNIQUE DE TECHNOLOGIE ET DE GESTION SOPHIA (EPTG SOPHIA)"/>
    <x v="0"/>
    <s v="TABLIGBO"/>
    <s v="TABLIGBO"/>
    <s v="YOTO"/>
    <x v="1"/>
    <x v="2"/>
    <x v="12"/>
    <x v="5"/>
    <n v="2"/>
    <n v="0"/>
  </r>
  <r>
    <n v="2050102"/>
    <x v="0"/>
    <s v="ECOLE POLYTECHNIQUE DE TECHNOLOGIE ET DE GESTION SOPHIA (EPTG SOPHIA)"/>
    <x v="0"/>
    <s v="TABLIGBO"/>
    <s v="TABLIGBO"/>
    <s v="YOTO"/>
    <x v="1"/>
    <x v="2"/>
    <x v="12"/>
    <x v="6"/>
    <n v="1"/>
    <n v="0"/>
  </r>
  <r>
    <n v="2050102"/>
    <x v="0"/>
    <s v="ECOLE POLYTECHNIQUE DE TECHNOLOGIE ET DE GESTION SOPHIA (EPTG SOPHIA)"/>
    <x v="0"/>
    <s v="TABLIGBO"/>
    <s v="TABLIGBO"/>
    <s v="YOTO"/>
    <x v="1"/>
    <x v="2"/>
    <x v="16"/>
    <x v="2"/>
    <n v="9"/>
    <n v="0"/>
  </r>
  <r>
    <n v="2050102"/>
    <x v="0"/>
    <s v="ECOLE POLYTECHNIQUE DE TECHNOLOGIE ET DE GESTION SOPHIA (EPTG SOPHIA)"/>
    <x v="0"/>
    <s v="TABLIGBO"/>
    <s v="TABLIGBO"/>
    <s v="YOTO"/>
    <x v="1"/>
    <x v="2"/>
    <x v="16"/>
    <x v="10"/>
    <n v="6"/>
    <n v="0"/>
  </r>
  <r>
    <n v="2050102"/>
    <x v="0"/>
    <s v="ECOLE POLYTECHNIQUE DE TECHNOLOGIE ET DE GESTION SOPHIA (EPTG SOPHIA)"/>
    <x v="0"/>
    <s v="TABLIGBO"/>
    <s v="TABLIGBO"/>
    <s v="YOTO"/>
    <x v="1"/>
    <x v="2"/>
    <x v="16"/>
    <x v="4"/>
    <n v="11"/>
    <n v="0"/>
  </r>
  <r>
    <n v="2050102"/>
    <x v="0"/>
    <s v="ECOLE POLYTECHNIQUE DE TECHNOLOGIE ET DE GESTION SOPHIA (EPTG SOPHIA)"/>
    <x v="0"/>
    <s v="TABLIGBO"/>
    <s v="TABLIGBO"/>
    <s v="YOTO"/>
    <x v="1"/>
    <x v="2"/>
    <x v="16"/>
    <x v="5"/>
    <n v="6"/>
    <n v="0"/>
  </r>
  <r>
    <n v="2050102"/>
    <x v="0"/>
    <s v="ECOLE POLYTECHNIQUE DE TECHNOLOGIE ET DE GESTION SOPHIA (EPTG SOPHIA)"/>
    <x v="0"/>
    <s v="TABLIGBO"/>
    <s v="TABLIGBO"/>
    <s v="YOTO"/>
    <x v="1"/>
    <x v="2"/>
    <x v="16"/>
    <x v="6"/>
    <n v="10"/>
    <n v="0"/>
  </r>
  <r>
    <n v="2050102"/>
    <x v="0"/>
    <s v="ECOLE POLYTECHNIQUE DE TECHNOLOGIE ET DE GESTION SOPHIA (EPTG SOPHIA)"/>
    <x v="0"/>
    <s v="TABLIGBO"/>
    <s v="TABLIGBO"/>
    <s v="YOTO"/>
    <x v="1"/>
    <x v="2"/>
    <x v="16"/>
    <x v="7"/>
    <n v="1"/>
    <n v="0"/>
  </r>
  <r>
    <n v="2050102"/>
    <x v="0"/>
    <s v="ECOLE POLYTECHNIQUE DE TECHNOLOGIE ET DE GESTION SOPHIA (EPTG SOPHIA)"/>
    <x v="0"/>
    <s v="TABLIGBO"/>
    <s v="TABLIGBO"/>
    <s v="YOTO"/>
    <x v="1"/>
    <x v="2"/>
    <x v="16"/>
    <x v="9"/>
    <n v="1"/>
    <n v="0"/>
  </r>
  <r>
    <n v="2050102"/>
    <x v="0"/>
    <s v="ECOLE POLYTECHNIQUE DE TECHNOLOGIE ET DE GESTION SOPHIA (EPTG SOPHIA)"/>
    <x v="0"/>
    <s v="TABLIGBO"/>
    <s v="TABLIGBO"/>
    <s v="YOTO"/>
    <x v="1"/>
    <x v="3"/>
    <x v="23"/>
    <x v="10"/>
    <n v="1"/>
    <n v="0"/>
  </r>
  <r>
    <n v="2050102"/>
    <x v="0"/>
    <s v="ECOLE POLYTECHNIQUE DE TECHNOLOGIE ET DE GESTION SOPHIA (EPTG SOPHIA)"/>
    <x v="0"/>
    <s v="TABLIGBO"/>
    <s v="TABLIGBO"/>
    <s v="YOTO"/>
    <x v="1"/>
    <x v="3"/>
    <x v="23"/>
    <x v="5"/>
    <n v="1"/>
    <n v="0"/>
  </r>
  <r>
    <n v="2050102"/>
    <x v="0"/>
    <s v="ECOLE POLYTECHNIQUE DE TECHNOLOGIE ET DE GESTION SOPHIA (EPTG SOPHIA)"/>
    <x v="0"/>
    <s v="TABLIGBO"/>
    <s v="TABLIGBO"/>
    <s v="YOTO"/>
    <x v="1"/>
    <x v="3"/>
    <x v="8"/>
    <x v="2"/>
    <n v="2"/>
    <n v="0"/>
  </r>
  <r>
    <n v="2050102"/>
    <x v="0"/>
    <s v="ECOLE POLYTECHNIQUE DE TECHNOLOGIE ET DE GESTION SOPHIA (EPTG SOPHIA)"/>
    <x v="0"/>
    <s v="TABLIGBO"/>
    <s v="TABLIGBO"/>
    <s v="YOTO"/>
    <x v="1"/>
    <x v="3"/>
    <x v="8"/>
    <x v="10"/>
    <n v="1"/>
    <n v="0"/>
  </r>
  <r>
    <n v="2050102"/>
    <x v="0"/>
    <s v="ECOLE POLYTECHNIQUE DE TECHNOLOGIE ET DE GESTION SOPHIA (EPTG SOPHIA)"/>
    <x v="0"/>
    <s v="TABLIGBO"/>
    <s v="TABLIGBO"/>
    <s v="YOTO"/>
    <x v="1"/>
    <x v="3"/>
    <x v="8"/>
    <x v="3"/>
    <n v="2"/>
    <n v="0"/>
  </r>
  <r>
    <n v="2050102"/>
    <x v="0"/>
    <s v="ECOLE POLYTECHNIQUE DE TECHNOLOGIE ET DE GESTION SOPHIA (EPTG SOPHIA)"/>
    <x v="0"/>
    <s v="TABLIGBO"/>
    <s v="TABLIGBO"/>
    <s v="YOTO"/>
    <x v="1"/>
    <x v="3"/>
    <x v="8"/>
    <x v="4"/>
    <n v="1"/>
    <n v="0"/>
  </r>
  <r>
    <n v="2050102"/>
    <x v="0"/>
    <s v="ECOLE POLYTECHNIQUE DE TECHNOLOGIE ET DE GESTION SOPHIA (EPTG SOPHIA)"/>
    <x v="0"/>
    <s v="TABLIGBO"/>
    <s v="TABLIGBO"/>
    <s v="YOTO"/>
    <x v="1"/>
    <x v="3"/>
    <x v="8"/>
    <x v="5"/>
    <n v="1"/>
    <n v="0"/>
  </r>
  <r>
    <n v="2050102"/>
    <x v="0"/>
    <s v="ECOLE POLYTECHNIQUE DE TECHNOLOGIE ET DE GESTION SOPHIA (EPTG SOPHIA)"/>
    <x v="0"/>
    <s v="TABLIGBO"/>
    <s v="TABLIGBO"/>
    <s v="YOTO"/>
    <x v="1"/>
    <x v="3"/>
    <x v="7"/>
    <x v="2"/>
    <n v="0"/>
    <n v="1"/>
  </r>
  <r>
    <n v="2050102"/>
    <x v="0"/>
    <s v="ECOLE POLYTECHNIQUE DE TECHNOLOGIE ET DE GESTION SOPHIA (EPTG SOPHIA)"/>
    <x v="0"/>
    <s v="TABLIGBO"/>
    <s v="TABLIGBO"/>
    <s v="YOTO"/>
    <x v="1"/>
    <x v="3"/>
    <x v="7"/>
    <x v="3"/>
    <n v="1"/>
    <n v="0"/>
  </r>
  <r>
    <n v="2050102"/>
    <x v="0"/>
    <s v="ECOLE POLYTECHNIQUE DE TECHNOLOGIE ET DE GESTION SOPHIA (EPTG SOPHIA)"/>
    <x v="0"/>
    <s v="TABLIGBO"/>
    <s v="TABLIGBO"/>
    <s v="YOTO"/>
    <x v="1"/>
    <x v="3"/>
    <x v="7"/>
    <x v="4"/>
    <n v="1"/>
    <n v="0"/>
  </r>
  <r>
    <n v="2050102"/>
    <x v="0"/>
    <s v="ECOLE POLYTECHNIQUE DE TECHNOLOGIE ET DE GESTION SOPHIA (EPTG SOPHIA)"/>
    <x v="0"/>
    <s v="TABLIGBO"/>
    <s v="TABLIGBO"/>
    <s v="YOTO"/>
    <x v="1"/>
    <x v="4"/>
    <x v="10"/>
    <x v="3"/>
    <n v="4"/>
    <n v="0"/>
  </r>
  <r>
    <n v="2050102"/>
    <x v="0"/>
    <s v="ECOLE POLYTECHNIQUE DE TECHNOLOGIE ET DE GESTION SOPHIA (EPTG SOPHIA)"/>
    <x v="0"/>
    <s v="TABLIGBO"/>
    <s v="TABLIGBO"/>
    <s v="YOTO"/>
    <x v="1"/>
    <x v="4"/>
    <x v="10"/>
    <x v="4"/>
    <n v="6"/>
    <n v="0"/>
  </r>
  <r>
    <n v="2050102"/>
    <x v="0"/>
    <s v="ECOLE POLYTECHNIQUE DE TECHNOLOGIE ET DE GESTION SOPHIA (EPTG SOPHIA)"/>
    <x v="0"/>
    <s v="TABLIGBO"/>
    <s v="TABLIGBO"/>
    <s v="YOTO"/>
    <x v="1"/>
    <x v="4"/>
    <x v="10"/>
    <x v="5"/>
    <n v="1"/>
    <n v="0"/>
  </r>
  <r>
    <n v="2050102"/>
    <x v="0"/>
    <s v="ECOLE POLYTECHNIQUE DE TECHNOLOGIE ET DE GESTION SOPHIA (EPTG SOPHIA)"/>
    <x v="0"/>
    <s v="TABLIGBO"/>
    <s v="TABLIGBO"/>
    <s v="YOTO"/>
    <x v="1"/>
    <x v="4"/>
    <x v="10"/>
    <x v="6"/>
    <m/>
    <n v="0"/>
  </r>
  <r>
    <n v="2050102"/>
    <x v="0"/>
    <s v="ECOLE POLYTECHNIQUE DE TECHNOLOGIE ET DE GESTION SOPHIA (EPTG SOPHIA)"/>
    <x v="0"/>
    <s v="TABLIGBO"/>
    <s v="TABLIGBO"/>
    <s v="YOTO"/>
    <x v="1"/>
    <x v="4"/>
    <x v="10"/>
    <x v="7"/>
    <n v="1"/>
    <n v="0"/>
  </r>
  <r>
    <n v="2050102"/>
    <x v="0"/>
    <s v="ECOLE POLYTECHNIQUE DE TECHNOLOGIE ET DE GESTION SOPHIA (EPTG SOPHIA)"/>
    <x v="0"/>
    <s v="TABLIGBO"/>
    <s v="TABLIGBO"/>
    <s v="YOTO"/>
    <x v="1"/>
    <x v="4"/>
    <x v="10"/>
    <x v="8"/>
    <n v="1"/>
    <n v="0"/>
  </r>
  <r>
    <n v="2050102"/>
    <x v="0"/>
    <s v="ECOLE POLYTECHNIQUE DE TECHNOLOGIE ET DE GESTION SOPHIA (EPTG SOPHIA)"/>
    <x v="0"/>
    <s v="TABLIGBO"/>
    <s v="TABLIGBO"/>
    <s v="YOTO"/>
    <x v="1"/>
    <x v="4"/>
    <x v="10"/>
    <x v="9"/>
    <n v="3"/>
    <n v="0"/>
  </r>
  <r>
    <n v="2050102"/>
    <x v="0"/>
    <s v="ECOLE POLYTECHNIQUE DE TECHNOLOGIE ET DE GESTION SOPHIA (EPTG SOPHIA)"/>
    <x v="0"/>
    <s v="TABLIGBO"/>
    <s v="TABLIGBO"/>
    <s v="YOTO"/>
    <x v="1"/>
    <x v="4"/>
    <x v="12"/>
    <x v="1"/>
    <n v="1"/>
    <n v="0"/>
  </r>
  <r>
    <n v="2050102"/>
    <x v="0"/>
    <s v="ECOLE POLYTECHNIQUE DE TECHNOLOGIE ET DE GESTION SOPHIA (EPTG SOPHIA)"/>
    <x v="0"/>
    <s v="TABLIGBO"/>
    <s v="TABLIGBO"/>
    <s v="YOTO"/>
    <x v="1"/>
    <x v="4"/>
    <x v="12"/>
    <x v="4"/>
    <n v="1"/>
    <n v="1"/>
  </r>
  <r>
    <n v="2050102"/>
    <x v="0"/>
    <s v="ECOLE POLYTECHNIQUE DE TECHNOLOGIE ET DE GESTION SOPHIA (EPTG SOPHIA)"/>
    <x v="0"/>
    <s v="TABLIGBO"/>
    <s v="TABLIGBO"/>
    <s v="YOTO"/>
    <x v="1"/>
    <x v="4"/>
    <x v="12"/>
    <x v="6"/>
    <n v="0"/>
    <n v="1"/>
  </r>
  <r>
    <n v="2050102"/>
    <x v="0"/>
    <s v="ECOLE POLYTECHNIQUE DE TECHNOLOGIE ET DE GESTION SOPHIA (EPTG SOPHIA)"/>
    <x v="0"/>
    <s v="TABLIGBO"/>
    <s v="TABLIGBO"/>
    <s v="YOTO"/>
    <x v="1"/>
    <x v="4"/>
    <x v="16"/>
    <x v="1"/>
    <n v="8"/>
    <n v="0"/>
  </r>
  <r>
    <n v="2050102"/>
    <x v="0"/>
    <s v="ECOLE POLYTECHNIQUE DE TECHNOLOGIE ET DE GESTION SOPHIA (EPTG SOPHIA)"/>
    <x v="0"/>
    <s v="TABLIGBO"/>
    <s v="TABLIGBO"/>
    <s v="YOTO"/>
    <x v="1"/>
    <x v="4"/>
    <x v="16"/>
    <x v="10"/>
    <n v="10"/>
    <n v="0"/>
  </r>
  <r>
    <n v="2050102"/>
    <x v="0"/>
    <s v="ECOLE POLYTECHNIQUE DE TECHNOLOGIE ET DE GESTION SOPHIA (EPTG SOPHIA)"/>
    <x v="0"/>
    <s v="TABLIGBO"/>
    <s v="TABLIGBO"/>
    <s v="YOTO"/>
    <x v="1"/>
    <x v="4"/>
    <x v="16"/>
    <x v="3"/>
    <n v="1"/>
    <n v="0"/>
  </r>
  <r>
    <n v="2050102"/>
    <x v="0"/>
    <s v="ECOLE POLYTECHNIQUE DE TECHNOLOGIE ET DE GESTION SOPHIA (EPTG SOPHIA)"/>
    <x v="0"/>
    <s v="TABLIGBO"/>
    <s v="TABLIGBO"/>
    <s v="YOTO"/>
    <x v="1"/>
    <x v="4"/>
    <x v="16"/>
    <x v="4"/>
    <n v="10"/>
    <n v="0"/>
  </r>
  <r>
    <n v="2050102"/>
    <x v="0"/>
    <s v="ECOLE POLYTECHNIQUE DE TECHNOLOGIE ET DE GESTION SOPHIA (EPTG SOPHIA)"/>
    <x v="0"/>
    <s v="TABLIGBO"/>
    <s v="TABLIGBO"/>
    <s v="YOTO"/>
    <x v="1"/>
    <x v="4"/>
    <x v="16"/>
    <x v="5"/>
    <n v="6"/>
    <n v="0"/>
  </r>
  <r>
    <n v="2050102"/>
    <x v="0"/>
    <s v="ECOLE POLYTECHNIQUE DE TECHNOLOGIE ET DE GESTION SOPHIA (EPTG SOPHIA)"/>
    <x v="0"/>
    <s v="TABLIGBO"/>
    <s v="TABLIGBO"/>
    <s v="YOTO"/>
    <x v="1"/>
    <x v="4"/>
    <x v="16"/>
    <x v="6"/>
    <n v="5"/>
    <n v="0"/>
  </r>
  <r>
    <n v="2050102"/>
    <x v="0"/>
    <s v="ECOLE POLYTECHNIQUE DE TECHNOLOGIE ET DE GESTION SOPHIA (EPTG SOPHIA)"/>
    <x v="0"/>
    <s v="TABLIGBO"/>
    <s v="TABLIGBO"/>
    <s v="YOTO"/>
    <x v="1"/>
    <x v="4"/>
    <x v="16"/>
    <x v="7"/>
    <n v="3"/>
    <n v="0"/>
  </r>
  <r>
    <n v="2050102"/>
    <x v="0"/>
    <s v="ECOLE POLYTECHNIQUE DE TECHNOLOGIE ET DE GESTION SOPHIA (EPTG SOPHIA)"/>
    <x v="0"/>
    <s v="TABLIGBO"/>
    <s v="TABLIGBO"/>
    <s v="YOTO"/>
    <x v="1"/>
    <x v="4"/>
    <x v="16"/>
    <x v="8"/>
    <n v="1"/>
    <n v="0"/>
  </r>
  <r>
    <n v="2050102"/>
    <x v="0"/>
    <s v="ECOLE POLYTECHNIQUE DE TECHNOLOGIE ET DE GESTION SOPHIA (EPTG SOPHIA)"/>
    <x v="0"/>
    <s v="TABLIGBO"/>
    <s v="TABLIGBO"/>
    <s v="YOTO"/>
    <x v="1"/>
    <x v="4"/>
    <x v="16"/>
    <x v="9"/>
    <n v="1"/>
    <n v="0"/>
  </r>
  <r>
    <n v="2050102"/>
    <x v="0"/>
    <s v="ECOLE POLYTECHNIQUE DE TECHNOLOGIE ET DE GESTION SOPHIA (EPTG SOPHIA)"/>
    <x v="0"/>
    <s v="TABLIGBO"/>
    <s v="TABLIGBO"/>
    <s v="YOTO"/>
    <x v="1"/>
    <x v="5"/>
    <x v="8"/>
    <x v="4"/>
    <n v="1"/>
    <n v="0"/>
  </r>
  <r>
    <n v="2050201"/>
    <x v="0"/>
    <s v="COLLEGE CHRIST-ROI DE KOUVE"/>
    <x v="1"/>
    <s v="KOUVE"/>
    <s v="KOUVE"/>
    <s v="YOTO"/>
    <x v="1"/>
    <x v="1"/>
    <x v="1"/>
    <x v="2"/>
    <n v="0"/>
    <n v="2"/>
  </r>
  <r>
    <n v="2050201"/>
    <x v="0"/>
    <s v="COLLEGE CHRIST-ROI DE KOUVE"/>
    <x v="1"/>
    <s v="KOUVE"/>
    <s v="KOUVE"/>
    <s v="YOTO"/>
    <x v="1"/>
    <x v="1"/>
    <x v="1"/>
    <x v="10"/>
    <n v="0"/>
    <n v="1"/>
  </r>
  <r>
    <n v="2050201"/>
    <x v="0"/>
    <s v="COLLEGE CHRIST-ROI DE KOUVE"/>
    <x v="1"/>
    <s v="KOUVE"/>
    <s v="KOUVE"/>
    <s v="YOTO"/>
    <x v="1"/>
    <x v="1"/>
    <x v="1"/>
    <x v="3"/>
    <n v="0"/>
    <n v="1"/>
  </r>
  <r>
    <n v="2050201"/>
    <x v="0"/>
    <s v="COLLEGE CHRIST-ROI DE KOUVE"/>
    <x v="1"/>
    <s v="KOUVE"/>
    <s v="KOUVE"/>
    <s v="YOTO"/>
    <x v="1"/>
    <x v="1"/>
    <x v="1"/>
    <x v="4"/>
    <n v="0"/>
    <n v="2"/>
  </r>
  <r>
    <n v="2050201"/>
    <x v="0"/>
    <s v="COLLEGE CHRIST-ROI DE KOUVE"/>
    <x v="1"/>
    <s v="KOUVE"/>
    <s v="KOUVE"/>
    <s v="YOTO"/>
    <x v="1"/>
    <x v="1"/>
    <x v="2"/>
    <x v="0"/>
    <n v="2"/>
    <n v="1"/>
  </r>
  <r>
    <n v="2050201"/>
    <x v="0"/>
    <s v="COLLEGE CHRIST-ROI DE KOUVE"/>
    <x v="1"/>
    <s v="KOUVE"/>
    <s v="KOUVE"/>
    <s v="YOTO"/>
    <x v="1"/>
    <x v="1"/>
    <x v="2"/>
    <x v="2"/>
    <n v="1"/>
    <n v="2"/>
  </r>
  <r>
    <n v="2050201"/>
    <x v="0"/>
    <s v="COLLEGE CHRIST-ROI DE KOUVE"/>
    <x v="1"/>
    <s v="KOUVE"/>
    <s v="KOUVE"/>
    <s v="YOTO"/>
    <x v="1"/>
    <x v="1"/>
    <x v="2"/>
    <x v="10"/>
    <n v="2"/>
    <n v="1"/>
  </r>
  <r>
    <n v="2050201"/>
    <x v="0"/>
    <s v="COLLEGE CHRIST-ROI DE KOUVE"/>
    <x v="1"/>
    <s v="KOUVE"/>
    <s v="KOUVE"/>
    <s v="YOTO"/>
    <x v="1"/>
    <x v="1"/>
    <x v="2"/>
    <x v="3"/>
    <n v="0"/>
    <n v="3"/>
  </r>
  <r>
    <n v="2050201"/>
    <x v="0"/>
    <s v="COLLEGE CHRIST-ROI DE KOUVE"/>
    <x v="1"/>
    <s v="KOUVE"/>
    <s v="KOUVE"/>
    <s v="YOTO"/>
    <x v="1"/>
    <x v="1"/>
    <x v="2"/>
    <x v="4"/>
    <n v="2"/>
    <n v="1"/>
  </r>
  <r>
    <n v="2050201"/>
    <x v="0"/>
    <s v="COLLEGE CHRIST-ROI DE KOUVE"/>
    <x v="1"/>
    <s v="KOUVE"/>
    <s v="KOUVE"/>
    <s v="YOTO"/>
    <x v="1"/>
    <x v="1"/>
    <x v="3"/>
    <x v="2"/>
    <n v="2"/>
    <n v="1"/>
  </r>
  <r>
    <n v="2050201"/>
    <x v="0"/>
    <s v="COLLEGE CHRIST-ROI DE KOUVE"/>
    <x v="1"/>
    <s v="KOUVE"/>
    <s v="KOUVE"/>
    <s v="YOTO"/>
    <x v="1"/>
    <x v="1"/>
    <x v="3"/>
    <x v="10"/>
    <n v="3"/>
    <n v="1"/>
  </r>
  <r>
    <n v="2050201"/>
    <x v="0"/>
    <s v="COLLEGE CHRIST-ROI DE KOUVE"/>
    <x v="1"/>
    <s v="KOUVE"/>
    <s v="KOUVE"/>
    <s v="YOTO"/>
    <x v="1"/>
    <x v="1"/>
    <x v="3"/>
    <x v="3"/>
    <n v="0"/>
    <n v="3"/>
  </r>
  <r>
    <n v="2050201"/>
    <x v="0"/>
    <s v="COLLEGE CHRIST-ROI DE KOUVE"/>
    <x v="1"/>
    <s v="KOUVE"/>
    <s v="KOUVE"/>
    <s v="YOTO"/>
    <x v="1"/>
    <x v="1"/>
    <x v="3"/>
    <x v="4"/>
    <n v="0"/>
    <n v="2"/>
  </r>
  <r>
    <n v="2050201"/>
    <x v="0"/>
    <s v="COLLEGE CHRIST-ROI DE KOUVE"/>
    <x v="1"/>
    <s v="KOUVE"/>
    <s v="KOUVE"/>
    <s v="YOTO"/>
    <x v="1"/>
    <x v="3"/>
    <x v="1"/>
    <x v="2"/>
    <n v="0"/>
    <n v="1"/>
  </r>
  <r>
    <n v="2050201"/>
    <x v="0"/>
    <s v="COLLEGE CHRIST-ROI DE KOUVE"/>
    <x v="1"/>
    <s v="KOUVE"/>
    <s v="KOUVE"/>
    <s v="YOTO"/>
    <x v="1"/>
    <x v="3"/>
    <x v="1"/>
    <x v="10"/>
    <n v="0"/>
    <n v="3"/>
  </r>
  <r>
    <n v="2050201"/>
    <x v="0"/>
    <s v="COLLEGE CHRIST-ROI DE KOUVE"/>
    <x v="1"/>
    <s v="KOUVE"/>
    <s v="KOUVE"/>
    <s v="YOTO"/>
    <x v="1"/>
    <x v="3"/>
    <x v="1"/>
    <x v="3"/>
    <n v="0"/>
    <n v="3"/>
  </r>
  <r>
    <n v="2050201"/>
    <x v="0"/>
    <s v="COLLEGE CHRIST-ROI DE KOUVE"/>
    <x v="1"/>
    <s v="KOUVE"/>
    <s v="KOUVE"/>
    <s v="YOTO"/>
    <x v="1"/>
    <x v="3"/>
    <x v="1"/>
    <x v="4"/>
    <n v="0"/>
    <n v="2"/>
  </r>
  <r>
    <n v="2050201"/>
    <x v="0"/>
    <s v="COLLEGE CHRIST-ROI DE KOUVE"/>
    <x v="1"/>
    <s v="KOUVE"/>
    <s v="KOUVE"/>
    <s v="YOTO"/>
    <x v="1"/>
    <x v="3"/>
    <x v="1"/>
    <x v="5"/>
    <n v="0"/>
    <n v="2"/>
  </r>
  <r>
    <n v="2050201"/>
    <x v="0"/>
    <s v="COLLEGE CHRIST-ROI DE KOUVE"/>
    <x v="1"/>
    <s v="KOUVE"/>
    <s v="KOUVE"/>
    <s v="YOTO"/>
    <x v="1"/>
    <x v="3"/>
    <x v="2"/>
    <x v="0"/>
    <n v="2"/>
    <n v="0"/>
  </r>
  <r>
    <n v="2050201"/>
    <x v="0"/>
    <s v="COLLEGE CHRIST-ROI DE KOUVE"/>
    <x v="1"/>
    <s v="KOUVE"/>
    <s v="KOUVE"/>
    <s v="YOTO"/>
    <x v="1"/>
    <x v="3"/>
    <x v="2"/>
    <x v="2"/>
    <n v="1"/>
    <n v="3"/>
  </r>
  <r>
    <n v="2050201"/>
    <x v="0"/>
    <s v="COLLEGE CHRIST-ROI DE KOUVE"/>
    <x v="1"/>
    <s v="KOUVE"/>
    <s v="KOUVE"/>
    <s v="YOTO"/>
    <x v="1"/>
    <x v="3"/>
    <x v="2"/>
    <x v="10"/>
    <n v="0"/>
    <n v="3"/>
  </r>
  <r>
    <n v="2050201"/>
    <x v="0"/>
    <s v="COLLEGE CHRIST-ROI DE KOUVE"/>
    <x v="1"/>
    <s v="KOUVE"/>
    <s v="KOUVE"/>
    <s v="YOTO"/>
    <x v="1"/>
    <x v="3"/>
    <x v="2"/>
    <x v="3"/>
    <n v="0"/>
    <n v="3"/>
  </r>
  <r>
    <n v="2050201"/>
    <x v="0"/>
    <s v="COLLEGE CHRIST-ROI DE KOUVE"/>
    <x v="1"/>
    <s v="KOUVE"/>
    <s v="KOUVE"/>
    <s v="YOTO"/>
    <x v="1"/>
    <x v="3"/>
    <x v="2"/>
    <x v="4"/>
    <n v="0"/>
    <n v="1"/>
  </r>
  <r>
    <n v="2050201"/>
    <x v="0"/>
    <s v="COLLEGE CHRIST-ROI DE KOUVE"/>
    <x v="1"/>
    <s v="KOUVE"/>
    <s v="KOUVE"/>
    <s v="YOTO"/>
    <x v="1"/>
    <x v="3"/>
    <x v="3"/>
    <x v="0"/>
    <n v="0"/>
    <n v="3"/>
  </r>
  <r>
    <n v="2050201"/>
    <x v="0"/>
    <s v="COLLEGE CHRIST-ROI DE KOUVE"/>
    <x v="1"/>
    <s v="KOUVE"/>
    <s v="KOUVE"/>
    <s v="YOTO"/>
    <x v="1"/>
    <x v="3"/>
    <x v="3"/>
    <x v="2"/>
    <n v="1"/>
    <n v="2"/>
  </r>
  <r>
    <n v="2050201"/>
    <x v="0"/>
    <s v="COLLEGE CHRIST-ROI DE KOUVE"/>
    <x v="1"/>
    <s v="KOUVE"/>
    <s v="KOUVE"/>
    <s v="YOTO"/>
    <x v="1"/>
    <x v="3"/>
    <x v="3"/>
    <x v="10"/>
    <n v="1"/>
    <n v="1"/>
  </r>
  <r>
    <n v="2050201"/>
    <x v="0"/>
    <s v="COLLEGE CHRIST-ROI DE KOUVE"/>
    <x v="1"/>
    <s v="KOUVE"/>
    <s v="KOUVE"/>
    <s v="YOTO"/>
    <x v="1"/>
    <x v="3"/>
    <x v="3"/>
    <x v="3"/>
    <n v="2"/>
    <n v="2"/>
  </r>
  <r>
    <n v="2050201"/>
    <x v="0"/>
    <s v="COLLEGE CHRIST-ROI DE KOUVE"/>
    <x v="1"/>
    <s v="KOUVE"/>
    <s v="KOUVE"/>
    <s v="YOTO"/>
    <x v="1"/>
    <x v="3"/>
    <x v="3"/>
    <x v="4"/>
    <n v="3"/>
    <n v="0"/>
  </r>
  <r>
    <n v="2050201"/>
    <x v="0"/>
    <s v="COLLEGE CHRIST-ROI DE KOUVE"/>
    <x v="1"/>
    <s v="KOUVE"/>
    <s v="KOUVE"/>
    <s v="YOTO"/>
    <x v="1"/>
    <x v="3"/>
    <x v="3"/>
    <x v="5"/>
    <n v="2"/>
    <n v="0"/>
  </r>
  <r>
    <n v="2050201"/>
    <x v="0"/>
    <s v="COLLEGE CHRIST-ROI DE KOUVE"/>
    <x v="1"/>
    <s v="KOUVE"/>
    <s v="KOUVE"/>
    <s v="YOTO"/>
    <x v="1"/>
    <x v="5"/>
    <x v="1"/>
    <x v="2"/>
    <n v="0"/>
    <n v="1"/>
  </r>
  <r>
    <n v="2050201"/>
    <x v="0"/>
    <s v="COLLEGE CHRIST-ROI DE KOUVE"/>
    <x v="1"/>
    <s v="KOUVE"/>
    <s v="KOUVE"/>
    <s v="YOTO"/>
    <x v="1"/>
    <x v="5"/>
    <x v="1"/>
    <x v="10"/>
    <n v="0"/>
    <n v="2"/>
  </r>
  <r>
    <n v="2050201"/>
    <x v="0"/>
    <s v="COLLEGE CHRIST-ROI DE KOUVE"/>
    <x v="1"/>
    <s v="KOUVE"/>
    <s v="KOUVE"/>
    <s v="YOTO"/>
    <x v="1"/>
    <x v="5"/>
    <x v="1"/>
    <x v="4"/>
    <n v="0"/>
    <n v="1"/>
  </r>
  <r>
    <n v="2050201"/>
    <x v="0"/>
    <s v="COLLEGE CHRIST-ROI DE KOUVE"/>
    <x v="1"/>
    <s v="KOUVE"/>
    <s v="KOUVE"/>
    <s v="YOTO"/>
    <x v="1"/>
    <x v="5"/>
    <x v="2"/>
    <x v="2"/>
    <n v="1"/>
    <n v="0"/>
  </r>
  <r>
    <n v="2050201"/>
    <x v="0"/>
    <s v="COLLEGE CHRIST-ROI DE KOUVE"/>
    <x v="1"/>
    <s v="KOUVE"/>
    <s v="KOUVE"/>
    <s v="YOTO"/>
    <x v="1"/>
    <x v="5"/>
    <x v="2"/>
    <x v="10"/>
    <n v="1"/>
    <n v="2"/>
  </r>
  <r>
    <n v="2050201"/>
    <x v="0"/>
    <s v="COLLEGE CHRIST-ROI DE KOUVE"/>
    <x v="1"/>
    <s v="KOUVE"/>
    <s v="KOUVE"/>
    <s v="YOTO"/>
    <x v="1"/>
    <x v="5"/>
    <x v="2"/>
    <x v="3"/>
    <n v="0"/>
    <n v="2"/>
  </r>
  <r>
    <n v="2050201"/>
    <x v="0"/>
    <s v="COLLEGE CHRIST-ROI DE KOUVE"/>
    <x v="1"/>
    <s v="KOUVE"/>
    <s v="KOUVE"/>
    <s v="YOTO"/>
    <x v="1"/>
    <x v="5"/>
    <x v="2"/>
    <x v="4"/>
    <n v="0"/>
    <n v="2"/>
  </r>
  <r>
    <n v="2050201"/>
    <x v="0"/>
    <s v="COLLEGE CHRIST-ROI DE KOUVE"/>
    <x v="1"/>
    <s v="KOUVE"/>
    <s v="KOUVE"/>
    <s v="YOTO"/>
    <x v="1"/>
    <x v="5"/>
    <x v="2"/>
    <x v="5"/>
    <n v="0"/>
    <n v="1"/>
  </r>
  <r>
    <n v="2050201"/>
    <x v="0"/>
    <s v="COLLEGE CHRIST-ROI DE KOUVE"/>
    <x v="1"/>
    <s v="KOUVE"/>
    <s v="KOUVE"/>
    <s v="YOTO"/>
    <x v="1"/>
    <x v="5"/>
    <x v="3"/>
    <x v="10"/>
    <n v="0"/>
    <n v="1"/>
  </r>
  <r>
    <n v="2050201"/>
    <x v="0"/>
    <s v="COLLEGE CHRIST-ROI DE KOUVE"/>
    <x v="1"/>
    <s v="KOUVE"/>
    <s v="KOUVE"/>
    <s v="YOTO"/>
    <x v="1"/>
    <x v="5"/>
    <x v="3"/>
    <x v="3"/>
    <n v="2"/>
    <n v="2"/>
  </r>
  <r>
    <n v="2050201"/>
    <x v="0"/>
    <s v="COLLEGE CHRIST-ROI DE KOUVE"/>
    <x v="1"/>
    <s v="KOUVE"/>
    <s v="KOUVE"/>
    <s v="YOTO"/>
    <x v="1"/>
    <x v="5"/>
    <x v="3"/>
    <x v="4"/>
    <n v="1"/>
    <n v="1"/>
  </r>
  <r>
    <n v="2050201"/>
    <x v="0"/>
    <s v="COLLEGE CHRIST-ROI DE KOUVE"/>
    <x v="1"/>
    <s v="KOUVE"/>
    <s v="KOUVE"/>
    <s v="YOTO"/>
    <x v="1"/>
    <x v="5"/>
    <x v="3"/>
    <x v="5"/>
    <n v="2"/>
    <n v="0"/>
  </r>
  <r>
    <n v="2050201"/>
    <x v="0"/>
    <s v="COLLEGE CHRIST-ROI DE KOUVE"/>
    <x v="1"/>
    <s v="KOUVE"/>
    <s v="KOUVE"/>
    <s v="YOTO"/>
    <x v="1"/>
    <x v="5"/>
    <x v="3"/>
    <x v="6"/>
    <n v="2"/>
    <n v="0"/>
  </r>
  <r>
    <n v="2050201"/>
    <x v="0"/>
    <s v="COLLEGE CHRIST-ROI DE KOUVE"/>
    <x v="1"/>
    <s v="KOUVE"/>
    <s v="KOUVE"/>
    <s v="YOTO"/>
    <x v="1"/>
    <x v="5"/>
    <x v="3"/>
    <x v="7"/>
    <n v="2"/>
    <n v="0"/>
  </r>
  <r>
    <n v="2060101"/>
    <x v="0"/>
    <s v="CENTRE DE FORMATION TECHNIQUE ET PROFESSIONNELLE DE GAME (CFTP-GAME)"/>
    <x v="2"/>
    <s v="GAME"/>
    <s v="GAME"/>
    <s v="ZIO"/>
    <x v="1"/>
    <x v="0"/>
    <x v="44"/>
    <x v="0"/>
    <n v="0"/>
    <n v="1"/>
  </r>
  <r>
    <n v="2060101"/>
    <x v="0"/>
    <s v="CENTRE DE FORMATION TECHNIQUE ET PROFESSIONNELLE DE GAME (CFTP-GAME)"/>
    <x v="2"/>
    <s v="GAME"/>
    <s v="GAME"/>
    <s v="ZIO"/>
    <x v="1"/>
    <x v="0"/>
    <x v="44"/>
    <x v="1"/>
    <n v="0"/>
    <n v="0"/>
  </r>
  <r>
    <n v="2060101"/>
    <x v="0"/>
    <s v="CENTRE DE FORMATION TECHNIQUE ET PROFESSIONNELLE DE GAME (CFTP-GAME)"/>
    <x v="2"/>
    <s v="GAME"/>
    <s v="GAME"/>
    <s v="ZIO"/>
    <x v="1"/>
    <x v="0"/>
    <x v="44"/>
    <x v="2"/>
    <n v="3"/>
    <n v="0"/>
  </r>
  <r>
    <n v="2060101"/>
    <x v="0"/>
    <s v="CENTRE DE FORMATION TECHNIQUE ET PROFESSIONNELLE DE GAME (CFTP-GAME)"/>
    <x v="2"/>
    <s v="GAME"/>
    <s v="GAME"/>
    <s v="ZIO"/>
    <x v="1"/>
    <x v="0"/>
    <x v="44"/>
    <x v="10"/>
    <n v="0"/>
    <n v="0"/>
  </r>
  <r>
    <n v="2060101"/>
    <x v="0"/>
    <s v="CENTRE DE FORMATION TECHNIQUE ET PROFESSIONNELLE DE GAME (CFTP-GAME)"/>
    <x v="2"/>
    <s v="GAME"/>
    <s v="GAME"/>
    <s v="ZIO"/>
    <x v="1"/>
    <x v="0"/>
    <x v="44"/>
    <x v="3"/>
    <n v="0"/>
    <n v="2"/>
  </r>
  <r>
    <n v="2060101"/>
    <x v="0"/>
    <s v="CENTRE DE FORMATION TECHNIQUE ET PROFESSIONNELLE DE GAME (CFTP-GAME)"/>
    <x v="2"/>
    <s v="GAME"/>
    <s v="GAME"/>
    <s v="ZIO"/>
    <x v="1"/>
    <x v="0"/>
    <x v="44"/>
    <x v="4"/>
    <n v="6"/>
    <n v="0"/>
  </r>
  <r>
    <n v="2060101"/>
    <x v="0"/>
    <s v="CENTRE DE FORMATION TECHNIQUE ET PROFESSIONNELLE DE GAME (CFTP-GAME)"/>
    <x v="2"/>
    <s v="GAME"/>
    <s v="GAME"/>
    <s v="ZIO"/>
    <x v="1"/>
    <x v="0"/>
    <x v="44"/>
    <x v="5"/>
    <n v="0"/>
    <n v="0"/>
  </r>
  <r>
    <n v="2060101"/>
    <x v="0"/>
    <s v="CENTRE DE FORMATION TECHNIQUE ET PROFESSIONNELLE DE GAME (CFTP-GAME)"/>
    <x v="2"/>
    <s v="GAME"/>
    <s v="GAME"/>
    <s v="ZIO"/>
    <x v="1"/>
    <x v="0"/>
    <x v="44"/>
    <x v="6"/>
    <n v="12"/>
    <n v="0"/>
  </r>
  <r>
    <n v="2060101"/>
    <x v="0"/>
    <s v="CENTRE DE FORMATION TECHNIQUE ET PROFESSIONNELLE DE GAME (CFTP-GAME)"/>
    <x v="2"/>
    <s v="GAME"/>
    <s v="GAME"/>
    <s v="ZIO"/>
    <x v="1"/>
    <x v="0"/>
    <x v="44"/>
    <x v="7"/>
    <n v="0"/>
    <n v="0"/>
  </r>
  <r>
    <n v="2060101"/>
    <x v="0"/>
    <s v="CENTRE DE FORMATION TECHNIQUE ET PROFESSIONNELLE DE GAME (CFTP-GAME)"/>
    <x v="2"/>
    <s v="GAME"/>
    <s v="GAME"/>
    <s v="ZIO"/>
    <x v="1"/>
    <x v="0"/>
    <x v="44"/>
    <x v="8"/>
    <n v="0"/>
    <n v="0"/>
  </r>
  <r>
    <n v="2060101"/>
    <x v="0"/>
    <s v="CENTRE DE FORMATION TECHNIQUE ET PROFESSIONNELLE DE GAME (CFTP-GAME)"/>
    <x v="2"/>
    <s v="GAME"/>
    <s v="GAME"/>
    <s v="ZIO"/>
    <x v="1"/>
    <x v="0"/>
    <x v="44"/>
    <x v="9"/>
    <n v="0"/>
    <n v="0"/>
  </r>
  <r>
    <n v="2060101"/>
    <x v="0"/>
    <s v="CENTRE DE FORMATION TECHNIQUE ET PROFESSIONNELLE DE GAME (CFTP-GAME)"/>
    <x v="2"/>
    <s v="GAME"/>
    <s v="GAME"/>
    <s v="ZIO"/>
    <x v="1"/>
    <x v="0"/>
    <x v="6"/>
    <x v="1"/>
    <n v="0"/>
    <n v="1"/>
  </r>
  <r>
    <n v="2060101"/>
    <x v="0"/>
    <s v="CENTRE DE FORMATION TECHNIQUE ET PROFESSIONNELLE DE GAME (CFTP-GAME)"/>
    <x v="2"/>
    <s v="GAME"/>
    <s v="GAME"/>
    <s v="ZIO"/>
    <x v="1"/>
    <x v="0"/>
    <x v="6"/>
    <x v="10"/>
    <n v="0"/>
    <n v="1"/>
  </r>
  <r>
    <n v="2060101"/>
    <x v="0"/>
    <s v="CENTRE DE FORMATION TECHNIQUE ET PROFESSIONNELLE DE GAME (CFTP-GAME)"/>
    <x v="2"/>
    <s v="GAME"/>
    <s v="GAME"/>
    <s v="ZIO"/>
    <x v="1"/>
    <x v="0"/>
    <x v="6"/>
    <x v="4"/>
    <n v="0"/>
    <n v="1"/>
  </r>
  <r>
    <n v="2060101"/>
    <x v="0"/>
    <s v="CENTRE DE FORMATION TECHNIQUE ET PROFESSIONNELLE DE GAME (CFTP-GAME)"/>
    <x v="2"/>
    <s v="GAME"/>
    <s v="GAME"/>
    <s v="ZIO"/>
    <x v="1"/>
    <x v="0"/>
    <x v="6"/>
    <x v="5"/>
    <n v="0"/>
    <n v="2"/>
  </r>
  <r>
    <n v="2060101"/>
    <x v="0"/>
    <s v="CENTRE DE FORMATION TECHNIQUE ET PROFESSIONNELLE DE GAME (CFTP-GAME)"/>
    <x v="2"/>
    <s v="GAME"/>
    <s v="GAME"/>
    <s v="ZIO"/>
    <x v="1"/>
    <x v="0"/>
    <x v="6"/>
    <x v="8"/>
    <n v="1"/>
    <n v="0"/>
  </r>
  <r>
    <n v="2060101"/>
    <x v="0"/>
    <s v="CENTRE DE FORMATION TECHNIQUE ET PROFESSIONNELLE DE GAME (CFTP-GAME)"/>
    <x v="2"/>
    <s v="GAME"/>
    <s v="GAME"/>
    <s v="ZIO"/>
    <x v="1"/>
    <x v="0"/>
    <x v="5"/>
    <x v="10"/>
    <n v="1"/>
    <n v="6"/>
  </r>
  <r>
    <n v="2060101"/>
    <x v="0"/>
    <s v="CENTRE DE FORMATION TECHNIQUE ET PROFESSIONNELLE DE GAME (CFTP-GAME)"/>
    <x v="2"/>
    <s v="GAME"/>
    <s v="GAME"/>
    <s v="ZIO"/>
    <x v="1"/>
    <x v="0"/>
    <x v="5"/>
    <x v="3"/>
    <n v="2"/>
    <n v="7"/>
  </r>
  <r>
    <n v="2060101"/>
    <x v="0"/>
    <s v="CENTRE DE FORMATION TECHNIQUE ET PROFESSIONNELLE DE GAME (CFTP-GAME)"/>
    <x v="2"/>
    <s v="GAME"/>
    <s v="GAME"/>
    <s v="ZIO"/>
    <x v="1"/>
    <x v="0"/>
    <x v="5"/>
    <x v="4"/>
    <n v="2"/>
    <n v="4"/>
  </r>
  <r>
    <n v="2060101"/>
    <x v="0"/>
    <s v="CENTRE DE FORMATION TECHNIQUE ET PROFESSIONNELLE DE GAME (CFTP-GAME)"/>
    <x v="2"/>
    <s v="GAME"/>
    <s v="GAME"/>
    <s v="ZIO"/>
    <x v="1"/>
    <x v="0"/>
    <x v="5"/>
    <x v="5"/>
    <n v="0"/>
    <n v="2"/>
  </r>
  <r>
    <n v="2060101"/>
    <x v="0"/>
    <s v="CENTRE DE FORMATION TECHNIQUE ET PROFESSIONNELLE DE GAME (CFTP-GAME)"/>
    <x v="2"/>
    <s v="GAME"/>
    <s v="GAME"/>
    <s v="ZIO"/>
    <x v="1"/>
    <x v="0"/>
    <x v="18"/>
    <x v="10"/>
    <n v="6"/>
    <n v="0"/>
  </r>
  <r>
    <n v="2060101"/>
    <x v="0"/>
    <s v="CENTRE DE FORMATION TECHNIQUE ET PROFESSIONNELLE DE GAME (CFTP-GAME)"/>
    <x v="2"/>
    <s v="GAME"/>
    <s v="GAME"/>
    <s v="ZIO"/>
    <x v="1"/>
    <x v="0"/>
    <x v="18"/>
    <x v="3"/>
    <n v="13"/>
    <n v="0"/>
  </r>
  <r>
    <n v="2060101"/>
    <x v="0"/>
    <s v="CENTRE DE FORMATION TECHNIQUE ET PROFESSIONNELLE DE GAME (CFTP-GAME)"/>
    <x v="2"/>
    <s v="GAME"/>
    <s v="GAME"/>
    <s v="ZIO"/>
    <x v="1"/>
    <x v="0"/>
    <x v="18"/>
    <x v="4"/>
    <n v="6"/>
    <n v="0"/>
  </r>
  <r>
    <n v="2060101"/>
    <x v="0"/>
    <s v="CENTRE DE FORMATION TECHNIQUE ET PROFESSIONNELLE DE GAME (CFTP-GAME)"/>
    <x v="2"/>
    <s v="GAME"/>
    <s v="GAME"/>
    <s v="ZIO"/>
    <x v="1"/>
    <x v="0"/>
    <x v="18"/>
    <x v="5"/>
    <n v="7"/>
    <n v="0"/>
  </r>
  <r>
    <n v="2060101"/>
    <x v="0"/>
    <s v="CENTRE DE FORMATION TECHNIQUE ET PROFESSIONNELLE DE GAME (CFTP-GAME)"/>
    <x v="2"/>
    <s v="GAME"/>
    <s v="GAME"/>
    <s v="ZIO"/>
    <x v="1"/>
    <x v="0"/>
    <x v="18"/>
    <x v="7"/>
    <n v="2"/>
    <n v="0"/>
  </r>
  <r>
    <n v="2060101"/>
    <x v="0"/>
    <s v="CENTRE DE FORMATION TECHNIQUE ET PROFESSIONNELLE DE GAME (CFTP-GAME)"/>
    <x v="2"/>
    <s v="GAME"/>
    <s v="GAME"/>
    <s v="ZIO"/>
    <x v="1"/>
    <x v="0"/>
    <x v="18"/>
    <x v="9"/>
    <n v="1"/>
    <n v="0"/>
  </r>
  <r>
    <n v="2060101"/>
    <x v="0"/>
    <s v="CENTRE DE FORMATION TECHNIQUE ET PROFESSIONNELLE DE GAME (CFTP-GAME)"/>
    <x v="2"/>
    <s v="GAME"/>
    <s v="GAME"/>
    <s v="ZIO"/>
    <x v="1"/>
    <x v="2"/>
    <x v="44"/>
    <x v="0"/>
    <n v="0"/>
    <n v="0"/>
  </r>
  <r>
    <n v="2060101"/>
    <x v="0"/>
    <s v="CENTRE DE FORMATION TECHNIQUE ET PROFESSIONNELLE DE GAME (CFTP-GAME)"/>
    <x v="2"/>
    <s v="GAME"/>
    <s v="GAME"/>
    <s v="ZIO"/>
    <x v="1"/>
    <x v="2"/>
    <x v="44"/>
    <x v="2"/>
    <n v="0"/>
    <n v="2"/>
  </r>
  <r>
    <n v="2060101"/>
    <x v="0"/>
    <s v="CENTRE DE FORMATION TECHNIQUE ET PROFESSIONNELLE DE GAME (CFTP-GAME)"/>
    <x v="2"/>
    <s v="GAME"/>
    <s v="GAME"/>
    <s v="ZIO"/>
    <x v="1"/>
    <x v="2"/>
    <x v="44"/>
    <x v="10"/>
    <n v="0"/>
    <n v="4"/>
  </r>
  <r>
    <n v="2060101"/>
    <x v="0"/>
    <s v="CENTRE DE FORMATION TECHNIQUE ET PROFESSIONNELLE DE GAME (CFTP-GAME)"/>
    <x v="2"/>
    <s v="GAME"/>
    <s v="GAME"/>
    <s v="ZIO"/>
    <x v="1"/>
    <x v="2"/>
    <x v="44"/>
    <x v="3"/>
    <n v="0"/>
    <n v="3"/>
  </r>
  <r>
    <n v="2060101"/>
    <x v="0"/>
    <s v="CENTRE DE FORMATION TECHNIQUE ET PROFESSIONNELLE DE GAME (CFTP-GAME)"/>
    <x v="2"/>
    <s v="GAME"/>
    <s v="GAME"/>
    <s v="ZIO"/>
    <x v="1"/>
    <x v="2"/>
    <x v="44"/>
    <x v="4"/>
    <n v="0"/>
    <n v="3"/>
  </r>
  <r>
    <n v="2060101"/>
    <x v="0"/>
    <s v="CENTRE DE FORMATION TECHNIQUE ET PROFESSIONNELLE DE GAME (CFTP-GAME)"/>
    <x v="2"/>
    <s v="GAME"/>
    <s v="GAME"/>
    <s v="ZIO"/>
    <x v="1"/>
    <x v="2"/>
    <x v="44"/>
    <x v="5"/>
    <n v="0"/>
    <n v="2"/>
  </r>
  <r>
    <n v="2060101"/>
    <x v="0"/>
    <s v="CENTRE DE FORMATION TECHNIQUE ET PROFESSIONNELLE DE GAME (CFTP-GAME)"/>
    <x v="2"/>
    <s v="GAME"/>
    <s v="GAME"/>
    <s v="ZIO"/>
    <x v="1"/>
    <x v="2"/>
    <x v="44"/>
    <x v="6"/>
    <n v="1"/>
    <n v="1"/>
  </r>
  <r>
    <n v="2060101"/>
    <x v="0"/>
    <s v="CENTRE DE FORMATION TECHNIQUE ET PROFESSIONNELLE DE GAME (CFTP-GAME)"/>
    <x v="2"/>
    <s v="GAME"/>
    <s v="GAME"/>
    <s v="ZIO"/>
    <x v="1"/>
    <x v="2"/>
    <x v="44"/>
    <x v="7"/>
    <n v="0"/>
    <n v="1"/>
  </r>
  <r>
    <n v="2060101"/>
    <x v="0"/>
    <s v="CENTRE DE FORMATION TECHNIQUE ET PROFESSIONNELLE DE GAME (CFTP-GAME)"/>
    <x v="2"/>
    <s v="GAME"/>
    <s v="GAME"/>
    <s v="ZIO"/>
    <x v="1"/>
    <x v="2"/>
    <x v="44"/>
    <x v="8"/>
    <n v="0"/>
    <n v="1"/>
  </r>
  <r>
    <n v="2060101"/>
    <x v="0"/>
    <s v="CENTRE DE FORMATION TECHNIQUE ET PROFESSIONNELLE DE GAME (CFTP-GAME)"/>
    <x v="2"/>
    <s v="GAME"/>
    <s v="GAME"/>
    <s v="ZIO"/>
    <x v="1"/>
    <x v="2"/>
    <x v="45"/>
    <x v="1"/>
    <n v="0"/>
    <n v="1"/>
  </r>
  <r>
    <n v="2060101"/>
    <x v="0"/>
    <s v="CENTRE DE FORMATION TECHNIQUE ET PROFESSIONNELLE DE GAME (CFTP-GAME)"/>
    <x v="2"/>
    <s v="GAME"/>
    <s v="GAME"/>
    <s v="ZIO"/>
    <x v="1"/>
    <x v="2"/>
    <x v="45"/>
    <x v="10"/>
    <n v="0"/>
    <n v="1"/>
  </r>
  <r>
    <n v="2060101"/>
    <x v="0"/>
    <s v="CENTRE DE FORMATION TECHNIQUE ET PROFESSIONNELLE DE GAME (CFTP-GAME)"/>
    <x v="2"/>
    <s v="GAME"/>
    <s v="GAME"/>
    <s v="ZIO"/>
    <x v="1"/>
    <x v="2"/>
    <x v="45"/>
    <x v="3"/>
    <n v="0"/>
    <n v="5"/>
  </r>
  <r>
    <n v="2060101"/>
    <x v="0"/>
    <s v="CENTRE DE FORMATION TECHNIQUE ET PROFESSIONNELLE DE GAME (CFTP-GAME)"/>
    <x v="2"/>
    <s v="GAME"/>
    <s v="GAME"/>
    <s v="ZIO"/>
    <x v="1"/>
    <x v="2"/>
    <x v="45"/>
    <x v="4"/>
    <n v="0"/>
    <n v="1"/>
  </r>
  <r>
    <n v="2060101"/>
    <x v="0"/>
    <s v="CENTRE DE FORMATION TECHNIQUE ET PROFESSIONNELLE DE GAME (CFTP-GAME)"/>
    <x v="2"/>
    <s v="GAME"/>
    <s v="GAME"/>
    <s v="ZIO"/>
    <x v="1"/>
    <x v="2"/>
    <x v="45"/>
    <x v="5"/>
    <n v="0"/>
    <n v="2"/>
  </r>
  <r>
    <n v="2060101"/>
    <x v="0"/>
    <s v="CENTRE DE FORMATION TECHNIQUE ET PROFESSIONNELLE DE GAME (CFTP-GAME)"/>
    <x v="2"/>
    <s v="GAME"/>
    <s v="GAME"/>
    <s v="ZIO"/>
    <x v="1"/>
    <x v="2"/>
    <x v="45"/>
    <x v="8"/>
    <n v="0"/>
    <n v="3"/>
  </r>
  <r>
    <n v="2060101"/>
    <x v="0"/>
    <s v="CENTRE DE FORMATION TECHNIQUE ET PROFESSIONNELLE DE GAME (CFTP-GAME)"/>
    <x v="2"/>
    <s v="GAME"/>
    <s v="GAME"/>
    <s v="ZIO"/>
    <x v="1"/>
    <x v="4"/>
    <x v="44"/>
    <x v="1"/>
    <n v="0"/>
    <n v="1"/>
  </r>
  <r>
    <n v="2060101"/>
    <x v="0"/>
    <s v="CENTRE DE FORMATION TECHNIQUE ET PROFESSIONNELLE DE GAME (CFTP-GAME)"/>
    <x v="2"/>
    <s v="GAME"/>
    <s v="GAME"/>
    <s v="ZIO"/>
    <x v="1"/>
    <x v="4"/>
    <x v="44"/>
    <x v="3"/>
    <n v="0"/>
    <n v="3"/>
  </r>
  <r>
    <n v="2060101"/>
    <x v="0"/>
    <s v="CENTRE DE FORMATION TECHNIQUE ET PROFESSIONNELLE DE GAME (CFTP-GAME)"/>
    <x v="2"/>
    <s v="GAME"/>
    <s v="GAME"/>
    <s v="ZIO"/>
    <x v="1"/>
    <x v="4"/>
    <x v="44"/>
    <x v="4"/>
    <n v="0"/>
    <n v="3"/>
  </r>
  <r>
    <n v="2060101"/>
    <x v="0"/>
    <s v="CENTRE DE FORMATION TECHNIQUE ET PROFESSIONNELLE DE GAME (CFTP-GAME)"/>
    <x v="2"/>
    <s v="GAME"/>
    <s v="GAME"/>
    <s v="ZIO"/>
    <x v="1"/>
    <x v="4"/>
    <x v="44"/>
    <x v="5"/>
    <n v="1"/>
    <n v="1"/>
  </r>
  <r>
    <n v="2060101"/>
    <x v="0"/>
    <s v="CENTRE DE FORMATION TECHNIQUE ET PROFESSIONNELLE DE GAME (CFTP-GAME)"/>
    <x v="2"/>
    <s v="GAME"/>
    <s v="GAME"/>
    <s v="ZIO"/>
    <x v="1"/>
    <x v="4"/>
    <x v="44"/>
    <x v="6"/>
    <n v="0"/>
    <n v="1"/>
  </r>
  <r>
    <n v="2060101"/>
    <x v="0"/>
    <s v="CENTRE DE FORMATION TECHNIQUE ET PROFESSIONNELLE DE GAME (CFTP-GAME)"/>
    <x v="2"/>
    <s v="GAME"/>
    <s v="GAME"/>
    <s v="ZIO"/>
    <x v="1"/>
    <x v="4"/>
    <x v="44"/>
    <x v="7"/>
    <n v="0"/>
    <n v="2"/>
  </r>
  <r>
    <n v="2060101"/>
    <x v="0"/>
    <s v="CENTRE DE FORMATION TECHNIQUE ET PROFESSIONNELLE DE GAME (CFTP-GAME)"/>
    <x v="2"/>
    <s v="GAME"/>
    <s v="GAME"/>
    <s v="ZIO"/>
    <x v="1"/>
    <x v="4"/>
    <x v="45"/>
    <x v="10"/>
    <n v="0"/>
    <n v="1"/>
  </r>
  <r>
    <n v="2060101"/>
    <x v="0"/>
    <s v="CENTRE DE FORMATION TECHNIQUE ET PROFESSIONNELLE DE GAME (CFTP-GAME)"/>
    <x v="2"/>
    <s v="GAME"/>
    <s v="GAME"/>
    <s v="ZIO"/>
    <x v="1"/>
    <x v="4"/>
    <x v="45"/>
    <x v="4"/>
    <n v="0"/>
    <n v="7"/>
  </r>
  <r>
    <n v="2060101"/>
    <x v="0"/>
    <s v="CENTRE DE FORMATION TECHNIQUE ET PROFESSIONNELLE DE GAME (CFTP-GAME)"/>
    <x v="2"/>
    <s v="GAME"/>
    <s v="GAME"/>
    <s v="ZIO"/>
    <x v="1"/>
    <x v="4"/>
    <x v="45"/>
    <x v="5"/>
    <n v="0"/>
    <n v="1"/>
  </r>
  <r>
    <n v="2060101"/>
    <x v="0"/>
    <s v="CENTRE DE FORMATION TECHNIQUE ET PROFESSIONNELLE DE GAME (CFTP-GAME)"/>
    <x v="2"/>
    <s v="GAME"/>
    <s v="GAME"/>
    <s v="ZIO"/>
    <x v="1"/>
    <x v="4"/>
    <x v="45"/>
    <x v="7"/>
    <n v="0"/>
    <n v="1"/>
  </r>
  <r>
    <n v="2060101"/>
    <x v="0"/>
    <s v="CENTRE DE FORMATION TECHNIQUE ET PROFESSIONNELLE DE GAME (CFTP-GAME)"/>
    <x v="2"/>
    <s v="GAME"/>
    <s v="GAME"/>
    <s v="ZIO"/>
    <x v="1"/>
    <x v="4"/>
    <x v="45"/>
    <x v="8"/>
    <n v="0"/>
    <n v="5"/>
  </r>
  <r>
    <n v="2060201"/>
    <x v="0"/>
    <s v="INSTITUT TECHNIQUE HTIB ATLANTIS (HTIB)"/>
    <x v="0"/>
    <s v="ADETIKOPE"/>
    <s v="AGOE-NYIVE"/>
    <s v="AGOE-NYIVE"/>
    <x v="0"/>
    <x v="0"/>
    <x v="10"/>
    <x v="2"/>
    <n v="8"/>
    <n v="2"/>
  </r>
  <r>
    <n v="2060201"/>
    <x v="0"/>
    <s v="INSTITUT TECHNIQUE HTIB ATLANTIS (HTIB)"/>
    <x v="0"/>
    <s v="ADETIKOPE"/>
    <s v="AGOE-NYIVE"/>
    <s v="AGOE-NYIVE"/>
    <x v="0"/>
    <x v="0"/>
    <x v="10"/>
    <x v="10"/>
    <n v="4"/>
    <n v="2"/>
  </r>
  <r>
    <n v="2060201"/>
    <x v="0"/>
    <s v="INSTITUT TECHNIQUE HTIB ATLANTIS (HTIB)"/>
    <x v="0"/>
    <s v="ADETIKOPE"/>
    <s v="AGOE-NYIVE"/>
    <s v="AGOE-NYIVE"/>
    <x v="0"/>
    <x v="0"/>
    <x v="12"/>
    <x v="10"/>
    <n v="2"/>
    <n v="0"/>
  </r>
  <r>
    <n v="2060201"/>
    <x v="0"/>
    <s v="INSTITUT TECHNIQUE HTIB ATLANTIS (HTIB)"/>
    <x v="0"/>
    <s v="ADETIKOPE"/>
    <s v="AGOE-NYIVE"/>
    <s v="AGOE-NYIVE"/>
    <x v="0"/>
    <x v="0"/>
    <x v="12"/>
    <x v="3"/>
    <n v="2"/>
    <n v="1"/>
  </r>
  <r>
    <n v="2060201"/>
    <x v="0"/>
    <s v="INSTITUT TECHNIQUE HTIB ATLANTIS (HTIB)"/>
    <x v="0"/>
    <s v="ADETIKOPE"/>
    <s v="AGOE-NYIVE"/>
    <s v="AGOE-NYIVE"/>
    <x v="0"/>
    <x v="0"/>
    <x v="12"/>
    <x v="4"/>
    <n v="0"/>
    <n v="1"/>
  </r>
  <r>
    <n v="2060201"/>
    <x v="0"/>
    <s v="INSTITUT TECHNIQUE HTIB ATLANTIS (HTIB)"/>
    <x v="0"/>
    <s v="ADETIKOPE"/>
    <s v="AGOE-NYIVE"/>
    <s v="AGOE-NYIVE"/>
    <x v="0"/>
    <x v="0"/>
    <x v="16"/>
    <x v="0"/>
    <n v="30"/>
    <n v="1"/>
  </r>
  <r>
    <n v="2060201"/>
    <x v="0"/>
    <s v="INSTITUT TECHNIQUE HTIB ATLANTIS (HTIB)"/>
    <x v="0"/>
    <s v="ADETIKOPE"/>
    <s v="AGOE-NYIVE"/>
    <s v="AGOE-NYIVE"/>
    <x v="0"/>
    <x v="0"/>
    <x v="16"/>
    <x v="2"/>
    <n v="15"/>
    <n v="1"/>
  </r>
  <r>
    <n v="2060201"/>
    <x v="0"/>
    <s v="INSTITUT TECHNIQUE HTIB ATLANTIS (HTIB)"/>
    <x v="0"/>
    <s v="ADETIKOPE"/>
    <s v="AGOE-NYIVE"/>
    <s v="AGOE-NYIVE"/>
    <x v="0"/>
    <x v="0"/>
    <x v="16"/>
    <x v="10"/>
    <n v="10"/>
    <n v="0"/>
  </r>
  <r>
    <n v="2060201"/>
    <x v="0"/>
    <s v="INSTITUT TECHNIQUE HTIB ATLANTIS (HTIB)"/>
    <x v="0"/>
    <s v="ADETIKOPE"/>
    <s v="AGOE-NYIVE"/>
    <s v="AGOE-NYIVE"/>
    <x v="0"/>
    <x v="0"/>
    <x v="18"/>
    <x v="0"/>
    <n v="14"/>
    <n v="1"/>
  </r>
  <r>
    <n v="2060201"/>
    <x v="0"/>
    <s v="INSTITUT TECHNIQUE HTIB ATLANTIS (HTIB)"/>
    <x v="0"/>
    <s v="ADETIKOPE"/>
    <s v="AGOE-NYIVE"/>
    <s v="AGOE-NYIVE"/>
    <x v="0"/>
    <x v="0"/>
    <x v="18"/>
    <x v="2"/>
    <n v="1"/>
    <n v="1"/>
  </r>
  <r>
    <n v="2060201"/>
    <x v="0"/>
    <s v="INSTITUT TECHNIQUE HTIB ATLANTIS (HTIB)"/>
    <x v="0"/>
    <s v="ADETIKOPE"/>
    <s v="AGOE-NYIVE"/>
    <s v="AGOE-NYIVE"/>
    <x v="0"/>
    <x v="0"/>
    <x v="18"/>
    <x v="10"/>
    <n v="0"/>
    <n v="2"/>
  </r>
  <r>
    <n v="2060201"/>
    <x v="0"/>
    <s v="INSTITUT TECHNIQUE HTIB ATLANTIS (HTIB)"/>
    <x v="0"/>
    <s v="ADETIKOPE"/>
    <s v="AGOE-NYIVE"/>
    <s v="AGOE-NYIVE"/>
    <x v="0"/>
    <x v="1"/>
    <x v="17"/>
    <x v="10"/>
    <n v="1"/>
    <n v="0"/>
  </r>
  <r>
    <n v="2060201"/>
    <x v="0"/>
    <s v="INSTITUT TECHNIQUE HTIB ATLANTIS (HTIB)"/>
    <x v="0"/>
    <s v="ADETIKOPE"/>
    <s v="AGOE-NYIVE"/>
    <s v="AGOE-NYIVE"/>
    <x v="0"/>
    <x v="1"/>
    <x v="17"/>
    <x v="3"/>
    <n v="12"/>
    <n v="0"/>
  </r>
  <r>
    <n v="2060201"/>
    <x v="0"/>
    <s v="INSTITUT TECHNIQUE HTIB ATLANTIS (HTIB)"/>
    <x v="0"/>
    <s v="ADETIKOPE"/>
    <s v="AGOE-NYIVE"/>
    <s v="AGOE-NYIVE"/>
    <x v="0"/>
    <x v="1"/>
    <x v="8"/>
    <x v="0"/>
    <n v="7"/>
    <n v="0"/>
  </r>
  <r>
    <n v="2060201"/>
    <x v="0"/>
    <s v="INSTITUT TECHNIQUE HTIB ATLANTIS (HTIB)"/>
    <x v="0"/>
    <s v="ADETIKOPE"/>
    <s v="AGOE-NYIVE"/>
    <s v="AGOE-NYIVE"/>
    <x v="0"/>
    <x v="1"/>
    <x v="8"/>
    <x v="2"/>
    <n v="60"/>
    <n v="0"/>
  </r>
  <r>
    <n v="2060201"/>
    <x v="0"/>
    <s v="INSTITUT TECHNIQUE HTIB ATLANTIS (HTIB)"/>
    <x v="0"/>
    <s v="ADETIKOPE"/>
    <s v="AGOE-NYIVE"/>
    <s v="AGOE-NYIVE"/>
    <x v="0"/>
    <x v="1"/>
    <x v="8"/>
    <x v="10"/>
    <n v="10"/>
    <n v="1"/>
  </r>
  <r>
    <n v="2060201"/>
    <x v="0"/>
    <s v="INSTITUT TECHNIQUE HTIB ATLANTIS (HTIB)"/>
    <x v="0"/>
    <s v="ADETIKOPE"/>
    <s v="AGOE-NYIVE"/>
    <s v="AGOE-NYIVE"/>
    <x v="0"/>
    <x v="1"/>
    <x v="8"/>
    <x v="3"/>
    <n v="8"/>
    <n v="0"/>
  </r>
  <r>
    <n v="2060201"/>
    <x v="0"/>
    <s v="INSTITUT TECHNIQUE HTIB ATLANTIS (HTIB)"/>
    <x v="0"/>
    <s v="ADETIKOPE"/>
    <s v="AGOE-NYIVE"/>
    <s v="AGOE-NYIVE"/>
    <x v="0"/>
    <x v="1"/>
    <x v="7"/>
    <x v="2"/>
    <n v="4"/>
    <n v="0"/>
  </r>
  <r>
    <n v="2060201"/>
    <x v="0"/>
    <s v="INSTITUT TECHNIQUE HTIB ATLANTIS (HTIB)"/>
    <x v="0"/>
    <s v="ADETIKOPE"/>
    <s v="AGOE-NYIVE"/>
    <s v="AGOE-NYIVE"/>
    <x v="0"/>
    <x v="1"/>
    <x v="7"/>
    <x v="10"/>
    <n v="11"/>
    <n v="1"/>
  </r>
  <r>
    <n v="2060201"/>
    <x v="0"/>
    <s v="INSTITUT TECHNIQUE HTIB ATLANTIS (HTIB)"/>
    <x v="0"/>
    <s v="ADETIKOPE"/>
    <s v="AGOE-NYIVE"/>
    <s v="AGOE-NYIVE"/>
    <x v="0"/>
    <x v="1"/>
    <x v="7"/>
    <x v="3"/>
    <n v="3"/>
    <n v="1"/>
  </r>
  <r>
    <n v="2060201"/>
    <x v="0"/>
    <s v="INSTITUT TECHNIQUE HTIB ATLANTIS (HTIB)"/>
    <x v="0"/>
    <s v="ADETIKOPE"/>
    <s v="AGOE-NYIVE"/>
    <s v="AGOE-NYIVE"/>
    <x v="0"/>
    <x v="1"/>
    <x v="1"/>
    <x v="2"/>
    <n v="0"/>
    <n v="45"/>
  </r>
  <r>
    <n v="2060201"/>
    <x v="0"/>
    <s v="INSTITUT TECHNIQUE HTIB ATLANTIS (HTIB)"/>
    <x v="0"/>
    <s v="ADETIKOPE"/>
    <s v="AGOE-NYIVE"/>
    <s v="AGOE-NYIVE"/>
    <x v="0"/>
    <x v="1"/>
    <x v="1"/>
    <x v="10"/>
    <n v="2"/>
    <n v="20"/>
  </r>
  <r>
    <n v="2060201"/>
    <x v="0"/>
    <s v="INSTITUT TECHNIQUE HTIB ATLANTIS (HTIB)"/>
    <x v="0"/>
    <s v="ADETIKOPE"/>
    <s v="AGOE-NYIVE"/>
    <s v="AGOE-NYIVE"/>
    <x v="0"/>
    <x v="1"/>
    <x v="1"/>
    <x v="3"/>
    <n v="1"/>
    <n v="15"/>
  </r>
  <r>
    <n v="2060201"/>
    <x v="0"/>
    <s v="INSTITUT TECHNIQUE HTIB ATLANTIS (HTIB)"/>
    <x v="0"/>
    <s v="ADETIKOPE"/>
    <s v="AGOE-NYIVE"/>
    <s v="AGOE-NYIVE"/>
    <x v="0"/>
    <x v="1"/>
    <x v="1"/>
    <x v="4"/>
    <n v="0"/>
    <n v="3"/>
  </r>
  <r>
    <n v="2060201"/>
    <x v="0"/>
    <s v="INSTITUT TECHNIQUE HTIB ATLANTIS (HTIB)"/>
    <x v="0"/>
    <s v="ADETIKOPE"/>
    <s v="AGOE-NYIVE"/>
    <s v="AGOE-NYIVE"/>
    <x v="0"/>
    <x v="1"/>
    <x v="2"/>
    <x v="2"/>
    <n v="19"/>
    <n v="20"/>
  </r>
  <r>
    <n v="2060201"/>
    <x v="0"/>
    <s v="INSTITUT TECHNIQUE HTIB ATLANTIS (HTIB)"/>
    <x v="0"/>
    <s v="ADETIKOPE"/>
    <s v="AGOE-NYIVE"/>
    <s v="AGOE-NYIVE"/>
    <x v="0"/>
    <x v="1"/>
    <x v="2"/>
    <x v="10"/>
    <n v="8"/>
    <n v="10"/>
  </r>
  <r>
    <n v="2060201"/>
    <x v="0"/>
    <s v="INSTITUT TECHNIQUE HTIB ATLANTIS (HTIB)"/>
    <x v="0"/>
    <s v="ADETIKOPE"/>
    <s v="AGOE-NYIVE"/>
    <s v="AGOE-NYIVE"/>
    <x v="0"/>
    <x v="1"/>
    <x v="2"/>
    <x v="3"/>
    <n v="2"/>
    <n v="5"/>
  </r>
  <r>
    <n v="2060201"/>
    <x v="0"/>
    <s v="INSTITUT TECHNIQUE HTIB ATLANTIS (HTIB)"/>
    <x v="0"/>
    <s v="ADETIKOPE"/>
    <s v="AGOE-NYIVE"/>
    <s v="AGOE-NYIVE"/>
    <x v="0"/>
    <x v="1"/>
    <x v="3"/>
    <x v="0"/>
    <n v="15"/>
    <n v="25"/>
  </r>
  <r>
    <n v="2060201"/>
    <x v="0"/>
    <s v="INSTITUT TECHNIQUE HTIB ATLANTIS (HTIB)"/>
    <x v="0"/>
    <s v="ADETIKOPE"/>
    <s v="AGOE-NYIVE"/>
    <s v="AGOE-NYIVE"/>
    <x v="0"/>
    <x v="1"/>
    <x v="3"/>
    <x v="2"/>
    <n v="10"/>
    <n v="15"/>
  </r>
  <r>
    <n v="2060201"/>
    <x v="0"/>
    <s v="INSTITUT TECHNIQUE HTIB ATLANTIS (HTIB)"/>
    <x v="0"/>
    <s v="ADETIKOPE"/>
    <s v="AGOE-NYIVE"/>
    <s v="AGOE-NYIVE"/>
    <x v="0"/>
    <x v="1"/>
    <x v="3"/>
    <x v="10"/>
    <n v="8"/>
    <n v="9"/>
  </r>
  <r>
    <n v="2060201"/>
    <x v="0"/>
    <s v="INSTITUT TECHNIQUE HTIB ATLANTIS (HTIB)"/>
    <x v="0"/>
    <s v="ADETIKOPE"/>
    <s v="AGOE-NYIVE"/>
    <s v="AGOE-NYIVE"/>
    <x v="0"/>
    <x v="1"/>
    <x v="3"/>
    <x v="3"/>
    <n v="2"/>
    <n v="1"/>
  </r>
  <r>
    <n v="2060201"/>
    <x v="0"/>
    <s v="INSTITUT TECHNIQUE HTIB ATLANTIS (HTIB)"/>
    <x v="0"/>
    <s v="ADETIKOPE"/>
    <s v="AGOE-NYIVE"/>
    <s v="AGOE-NYIVE"/>
    <x v="0"/>
    <x v="2"/>
    <x v="10"/>
    <x v="10"/>
    <n v="12"/>
    <n v="0"/>
  </r>
  <r>
    <n v="2060201"/>
    <x v="0"/>
    <s v="INSTITUT TECHNIQUE HTIB ATLANTIS (HTIB)"/>
    <x v="0"/>
    <s v="ADETIKOPE"/>
    <s v="AGOE-NYIVE"/>
    <s v="AGOE-NYIVE"/>
    <x v="0"/>
    <x v="2"/>
    <x v="10"/>
    <x v="3"/>
    <n v="3"/>
    <n v="1"/>
  </r>
  <r>
    <n v="2060201"/>
    <x v="0"/>
    <s v="INSTITUT TECHNIQUE HTIB ATLANTIS (HTIB)"/>
    <x v="0"/>
    <s v="ADETIKOPE"/>
    <s v="AGOE-NYIVE"/>
    <s v="AGOE-NYIVE"/>
    <x v="0"/>
    <x v="2"/>
    <x v="10"/>
    <x v="4"/>
    <n v="0"/>
    <n v="1"/>
  </r>
  <r>
    <n v="2060201"/>
    <x v="0"/>
    <s v="INSTITUT TECHNIQUE HTIB ATLANTIS (HTIB)"/>
    <x v="0"/>
    <s v="ADETIKOPE"/>
    <s v="AGOE-NYIVE"/>
    <s v="AGOE-NYIVE"/>
    <x v="0"/>
    <x v="2"/>
    <x v="12"/>
    <x v="2"/>
    <n v="2"/>
    <n v="0"/>
  </r>
  <r>
    <n v="2060201"/>
    <x v="0"/>
    <s v="INSTITUT TECHNIQUE HTIB ATLANTIS (HTIB)"/>
    <x v="0"/>
    <s v="ADETIKOPE"/>
    <s v="AGOE-NYIVE"/>
    <s v="AGOE-NYIVE"/>
    <x v="0"/>
    <x v="2"/>
    <x v="12"/>
    <x v="10"/>
    <n v="0"/>
    <n v="1"/>
  </r>
  <r>
    <n v="2060201"/>
    <x v="0"/>
    <s v="INSTITUT TECHNIQUE HTIB ATLANTIS (HTIB)"/>
    <x v="0"/>
    <s v="ADETIKOPE"/>
    <s v="AGOE-NYIVE"/>
    <s v="AGOE-NYIVE"/>
    <x v="0"/>
    <x v="2"/>
    <x v="12"/>
    <x v="3"/>
    <n v="7"/>
    <n v="0"/>
  </r>
  <r>
    <n v="2060201"/>
    <x v="0"/>
    <s v="INSTITUT TECHNIQUE HTIB ATLANTIS (HTIB)"/>
    <x v="0"/>
    <s v="ADETIKOPE"/>
    <s v="AGOE-NYIVE"/>
    <s v="AGOE-NYIVE"/>
    <x v="0"/>
    <x v="3"/>
    <x v="17"/>
    <x v="10"/>
    <n v="11"/>
    <n v="0"/>
  </r>
  <r>
    <n v="2060201"/>
    <x v="0"/>
    <s v="INSTITUT TECHNIQUE HTIB ATLANTIS (HTIB)"/>
    <x v="0"/>
    <s v="ADETIKOPE"/>
    <s v="AGOE-NYIVE"/>
    <s v="AGOE-NYIVE"/>
    <x v="0"/>
    <x v="3"/>
    <x v="8"/>
    <x v="0"/>
    <n v="35"/>
    <n v="0"/>
  </r>
  <r>
    <n v="2060201"/>
    <x v="0"/>
    <s v="INSTITUT TECHNIQUE HTIB ATLANTIS (HTIB)"/>
    <x v="0"/>
    <s v="ADETIKOPE"/>
    <s v="AGOE-NYIVE"/>
    <s v="AGOE-NYIVE"/>
    <x v="0"/>
    <x v="3"/>
    <x v="8"/>
    <x v="2"/>
    <n v="15"/>
    <n v="1"/>
  </r>
  <r>
    <n v="2060201"/>
    <x v="0"/>
    <s v="INSTITUT TECHNIQUE HTIB ATLANTIS (HTIB)"/>
    <x v="0"/>
    <s v="ADETIKOPE"/>
    <s v="AGOE-NYIVE"/>
    <s v="AGOE-NYIVE"/>
    <x v="0"/>
    <x v="3"/>
    <x v="8"/>
    <x v="10"/>
    <n v="5"/>
    <n v="0"/>
  </r>
  <r>
    <n v="2060201"/>
    <x v="0"/>
    <s v="INSTITUT TECHNIQUE HTIB ATLANTIS (HTIB)"/>
    <x v="0"/>
    <s v="ADETIKOPE"/>
    <s v="AGOE-NYIVE"/>
    <s v="AGOE-NYIVE"/>
    <x v="0"/>
    <x v="3"/>
    <x v="7"/>
    <x v="0"/>
    <n v="10"/>
    <n v="1"/>
  </r>
  <r>
    <n v="2060201"/>
    <x v="0"/>
    <s v="INSTITUT TECHNIQUE HTIB ATLANTIS (HTIB)"/>
    <x v="0"/>
    <s v="ADETIKOPE"/>
    <s v="AGOE-NYIVE"/>
    <s v="AGOE-NYIVE"/>
    <x v="0"/>
    <x v="3"/>
    <x v="7"/>
    <x v="2"/>
    <n v="8"/>
    <n v="0"/>
  </r>
  <r>
    <n v="2060201"/>
    <x v="0"/>
    <s v="INSTITUT TECHNIQUE HTIB ATLANTIS (HTIB)"/>
    <x v="0"/>
    <s v="ADETIKOPE"/>
    <s v="AGOE-NYIVE"/>
    <s v="AGOE-NYIVE"/>
    <x v="0"/>
    <x v="3"/>
    <x v="7"/>
    <x v="10"/>
    <n v="2"/>
    <n v="1"/>
  </r>
  <r>
    <n v="2060201"/>
    <x v="0"/>
    <s v="INSTITUT TECHNIQUE HTIB ATLANTIS (HTIB)"/>
    <x v="0"/>
    <s v="ADETIKOPE"/>
    <s v="AGOE-NYIVE"/>
    <s v="AGOE-NYIVE"/>
    <x v="0"/>
    <x v="3"/>
    <x v="1"/>
    <x v="0"/>
    <n v="1"/>
    <n v="40"/>
  </r>
  <r>
    <n v="2060201"/>
    <x v="0"/>
    <s v="INSTITUT TECHNIQUE HTIB ATLANTIS (HTIB)"/>
    <x v="0"/>
    <s v="ADETIKOPE"/>
    <s v="AGOE-NYIVE"/>
    <s v="AGOE-NYIVE"/>
    <x v="0"/>
    <x v="3"/>
    <x v="1"/>
    <x v="2"/>
    <n v="0"/>
    <n v="30"/>
  </r>
  <r>
    <n v="2060201"/>
    <x v="0"/>
    <s v="INSTITUT TECHNIQUE HTIB ATLANTIS (HTIB)"/>
    <x v="0"/>
    <s v="ADETIKOPE"/>
    <s v="AGOE-NYIVE"/>
    <s v="AGOE-NYIVE"/>
    <x v="0"/>
    <x v="3"/>
    <x v="1"/>
    <x v="10"/>
    <n v="1"/>
    <n v="4"/>
  </r>
  <r>
    <n v="2060201"/>
    <x v="0"/>
    <s v="INSTITUT TECHNIQUE HTIB ATLANTIS (HTIB)"/>
    <x v="0"/>
    <s v="ADETIKOPE"/>
    <s v="AGOE-NYIVE"/>
    <s v="AGOE-NYIVE"/>
    <x v="0"/>
    <x v="3"/>
    <x v="1"/>
    <x v="3"/>
    <n v="0"/>
    <n v="4"/>
  </r>
  <r>
    <n v="2060201"/>
    <x v="0"/>
    <s v="INSTITUT TECHNIQUE HTIB ATLANTIS (HTIB)"/>
    <x v="0"/>
    <s v="ADETIKOPE"/>
    <s v="AGOE-NYIVE"/>
    <s v="AGOE-NYIVE"/>
    <x v="0"/>
    <x v="3"/>
    <x v="2"/>
    <x v="0"/>
    <n v="17"/>
    <n v="20"/>
  </r>
  <r>
    <n v="2060201"/>
    <x v="0"/>
    <s v="INSTITUT TECHNIQUE HTIB ATLANTIS (HTIB)"/>
    <x v="0"/>
    <s v="ADETIKOPE"/>
    <s v="AGOE-NYIVE"/>
    <s v="AGOE-NYIVE"/>
    <x v="0"/>
    <x v="3"/>
    <x v="2"/>
    <x v="2"/>
    <n v="8"/>
    <n v="10"/>
  </r>
  <r>
    <n v="2060201"/>
    <x v="0"/>
    <s v="INSTITUT TECHNIQUE HTIB ATLANTIS (HTIB)"/>
    <x v="0"/>
    <s v="ADETIKOPE"/>
    <s v="AGOE-NYIVE"/>
    <s v="AGOE-NYIVE"/>
    <x v="0"/>
    <x v="3"/>
    <x v="2"/>
    <x v="10"/>
    <n v="2"/>
    <n v="6"/>
  </r>
  <r>
    <n v="2060201"/>
    <x v="0"/>
    <s v="INSTITUT TECHNIQUE HTIB ATLANTIS (HTIB)"/>
    <x v="0"/>
    <s v="ADETIKOPE"/>
    <s v="AGOE-NYIVE"/>
    <s v="AGOE-NYIVE"/>
    <x v="0"/>
    <x v="3"/>
    <x v="3"/>
    <x v="0"/>
    <n v="21"/>
    <n v="25"/>
  </r>
  <r>
    <n v="2060201"/>
    <x v="0"/>
    <s v="INSTITUT TECHNIQUE HTIB ATLANTIS (HTIB)"/>
    <x v="0"/>
    <s v="ADETIKOPE"/>
    <s v="AGOE-NYIVE"/>
    <s v="AGOE-NYIVE"/>
    <x v="0"/>
    <x v="3"/>
    <x v="3"/>
    <x v="2"/>
    <n v="8"/>
    <n v="7"/>
  </r>
  <r>
    <n v="2060201"/>
    <x v="0"/>
    <s v="INSTITUT TECHNIQUE HTIB ATLANTIS (HTIB)"/>
    <x v="0"/>
    <s v="ADETIKOPE"/>
    <s v="AGOE-NYIVE"/>
    <s v="AGOE-NYIVE"/>
    <x v="0"/>
    <x v="3"/>
    <x v="3"/>
    <x v="10"/>
    <n v="1"/>
    <n v="3"/>
  </r>
  <r>
    <n v="2060201"/>
    <x v="0"/>
    <s v="INSTITUT TECHNIQUE HTIB ATLANTIS (HTIB)"/>
    <x v="0"/>
    <s v="ADETIKOPE"/>
    <s v="AGOE-NYIVE"/>
    <s v="AGOE-NYIVE"/>
    <x v="0"/>
    <x v="4"/>
    <x v="10"/>
    <x v="3"/>
    <n v="8"/>
    <n v="1"/>
  </r>
  <r>
    <n v="2060201"/>
    <x v="0"/>
    <s v="INSTITUT TECHNIQUE HTIB ATLANTIS (HTIB)"/>
    <x v="0"/>
    <s v="ADETIKOPE"/>
    <s v="AGOE-NYIVE"/>
    <s v="AGOE-NYIVE"/>
    <x v="0"/>
    <x v="4"/>
    <x v="10"/>
    <x v="4"/>
    <n v="2"/>
    <n v="1"/>
  </r>
  <r>
    <n v="2060201"/>
    <x v="0"/>
    <s v="INSTITUT TECHNIQUE HTIB ATLANTIS (HTIB)"/>
    <x v="0"/>
    <s v="ADETIKOPE"/>
    <s v="AGOE-NYIVE"/>
    <s v="AGOE-NYIVE"/>
    <x v="0"/>
    <x v="4"/>
    <x v="10"/>
    <x v="5"/>
    <n v="2"/>
    <n v="0"/>
  </r>
  <r>
    <n v="2060201"/>
    <x v="0"/>
    <s v="INSTITUT TECHNIQUE HTIB ATLANTIS (HTIB)"/>
    <x v="0"/>
    <s v="ADETIKOPE"/>
    <s v="AGOE-NYIVE"/>
    <s v="AGOE-NYIVE"/>
    <x v="0"/>
    <x v="4"/>
    <x v="12"/>
    <x v="3"/>
    <n v="1"/>
    <n v="1"/>
  </r>
  <r>
    <n v="2060201"/>
    <x v="0"/>
    <s v="INSTITUT TECHNIQUE HTIB ATLANTIS (HTIB)"/>
    <x v="0"/>
    <s v="ADETIKOPE"/>
    <s v="AGOE-NYIVE"/>
    <s v="AGOE-NYIVE"/>
    <x v="0"/>
    <x v="4"/>
    <x v="12"/>
    <x v="4"/>
    <n v="2"/>
    <n v="1"/>
  </r>
  <r>
    <n v="2060201"/>
    <x v="0"/>
    <s v="INSTITUT TECHNIQUE HTIB ATLANTIS (HTIB)"/>
    <x v="0"/>
    <s v="ADETIKOPE"/>
    <s v="AGOE-NYIVE"/>
    <s v="AGOE-NYIVE"/>
    <x v="0"/>
    <x v="4"/>
    <x v="12"/>
    <x v="5"/>
    <n v="5"/>
    <n v="1"/>
  </r>
  <r>
    <n v="2060201"/>
    <x v="0"/>
    <s v="INSTITUT TECHNIQUE HTIB ATLANTIS (HTIB)"/>
    <x v="0"/>
    <s v="ADETIKOPE"/>
    <s v="AGOE-NYIVE"/>
    <s v="AGOE-NYIVE"/>
    <x v="0"/>
    <x v="4"/>
    <x v="16"/>
    <x v="2"/>
    <n v="15"/>
    <n v="0"/>
  </r>
  <r>
    <n v="2060201"/>
    <x v="0"/>
    <s v="INSTITUT TECHNIQUE HTIB ATLANTIS (HTIB)"/>
    <x v="0"/>
    <s v="ADETIKOPE"/>
    <s v="AGOE-NYIVE"/>
    <s v="AGOE-NYIVE"/>
    <x v="0"/>
    <x v="4"/>
    <x v="16"/>
    <x v="10"/>
    <n v="10"/>
    <n v="1"/>
  </r>
  <r>
    <n v="2060201"/>
    <x v="0"/>
    <s v="INSTITUT TECHNIQUE HTIB ATLANTIS (HTIB)"/>
    <x v="0"/>
    <s v="ADETIKOPE"/>
    <s v="AGOE-NYIVE"/>
    <s v="AGOE-NYIVE"/>
    <x v="0"/>
    <x v="4"/>
    <x v="16"/>
    <x v="3"/>
    <n v="3"/>
    <n v="1"/>
  </r>
  <r>
    <n v="2060201"/>
    <x v="0"/>
    <s v="INSTITUT TECHNIQUE HTIB ATLANTIS (HTIB)"/>
    <x v="0"/>
    <s v="ADETIKOPE"/>
    <s v="AGOE-NYIVE"/>
    <s v="AGOE-NYIVE"/>
    <x v="0"/>
    <x v="4"/>
    <x v="16"/>
    <x v="4"/>
    <n v="2"/>
    <n v="0"/>
  </r>
  <r>
    <n v="2060201"/>
    <x v="0"/>
    <s v="INSTITUT TECHNIQUE HTIB ATLANTIS (HTIB)"/>
    <x v="0"/>
    <s v="ADETIKOPE"/>
    <s v="AGOE-NYIVE"/>
    <s v="AGOE-NYIVE"/>
    <x v="0"/>
    <x v="4"/>
    <x v="18"/>
    <x v="10"/>
    <n v="13"/>
    <n v="1"/>
  </r>
  <r>
    <n v="2060201"/>
    <x v="0"/>
    <s v="INSTITUT TECHNIQUE HTIB ATLANTIS (HTIB)"/>
    <x v="0"/>
    <s v="ADETIKOPE"/>
    <s v="AGOE-NYIVE"/>
    <s v="AGOE-NYIVE"/>
    <x v="0"/>
    <x v="4"/>
    <x v="18"/>
    <x v="3"/>
    <n v="2"/>
    <n v="1"/>
  </r>
  <r>
    <n v="2060201"/>
    <x v="0"/>
    <s v="INSTITUT TECHNIQUE HTIB ATLANTIS (HTIB)"/>
    <x v="0"/>
    <s v="ADETIKOPE"/>
    <s v="AGOE-NYIVE"/>
    <s v="AGOE-NYIVE"/>
    <x v="0"/>
    <x v="5"/>
    <x v="17"/>
    <x v="4"/>
    <n v="3"/>
    <n v="0"/>
  </r>
  <r>
    <n v="2060201"/>
    <x v="0"/>
    <s v="INSTITUT TECHNIQUE HTIB ATLANTIS (HTIB)"/>
    <x v="0"/>
    <s v="ADETIKOPE"/>
    <s v="AGOE-NYIVE"/>
    <s v="AGOE-NYIVE"/>
    <x v="0"/>
    <x v="5"/>
    <x v="8"/>
    <x v="10"/>
    <n v="16"/>
    <n v="1"/>
  </r>
  <r>
    <n v="2060201"/>
    <x v="0"/>
    <s v="INSTITUT TECHNIQUE HTIB ATLANTIS (HTIB)"/>
    <x v="0"/>
    <s v="ADETIKOPE"/>
    <s v="AGOE-NYIVE"/>
    <s v="AGOE-NYIVE"/>
    <x v="0"/>
    <x v="5"/>
    <x v="8"/>
    <x v="3"/>
    <n v="2"/>
    <n v="0"/>
  </r>
  <r>
    <n v="2060201"/>
    <x v="0"/>
    <s v="INSTITUT TECHNIQUE HTIB ATLANTIS (HTIB)"/>
    <x v="0"/>
    <s v="ADETIKOPE"/>
    <s v="AGOE-NYIVE"/>
    <s v="AGOE-NYIVE"/>
    <x v="0"/>
    <x v="5"/>
    <x v="7"/>
    <x v="10"/>
    <n v="2"/>
    <n v="0"/>
  </r>
  <r>
    <n v="2060201"/>
    <x v="0"/>
    <s v="INSTITUT TECHNIQUE HTIB ATLANTIS (HTIB)"/>
    <x v="0"/>
    <s v="ADETIKOPE"/>
    <s v="AGOE-NYIVE"/>
    <s v="AGOE-NYIVE"/>
    <x v="0"/>
    <x v="5"/>
    <x v="7"/>
    <x v="3"/>
    <n v="1"/>
    <n v="0"/>
  </r>
  <r>
    <n v="2060201"/>
    <x v="0"/>
    <s v="INSTITUT TECHNIQUE HTIB ATLANTIS (HTIB)"/>
    <x v="0"/>
    <s v="ADETIKOPE"/>
    <s v="AGOE-NYIVE"/>
    <s v="AGOE-NYIVE"/>
    <x v="0"/>
    <x v="5"/>
    <x v="7"/>
    <x v="4"/>
    <n v="1"/>
    <n v="0"/>
  </r>
  <r>
    <n v="2060201"/>
    <x v="0"/>
    <s v="INSTITUT TECHNIQUE HTIB ATLANTIS (HTIB)"/>
    <x v="0"/>
    <s v="ADETIKOPE"/>
    <s v="AGOE-NYIVE"/>
    <s v="AGOE-NYIVE"/>
    <x v="0"/>
    <x v="5"/>
    <x v="7"/>
    <x v="5"/>
    <n v="1"/>
    <n v="0"/>
  </r>
  <r>
    <n v="2060201"/>
    <x v="0"/>
    <s v="INSTITUT TECHNIQUE HTIB ATLANTIS (HTIB)"/>
    <x v="0"/>
    <s v="ADETIKOPE"/>
    <s v="AGOE-NYIVE"/>
    <s v="AGOE-NYIVE"/>
    <x v="0"/>
    <x v="5"/>
    <x v="1"/>
    <x v="2"/>
    <n v="0"/>
    <n v="10"/>
  </r>
  <r>
    <n v="2060201"/>
    <x v="0"/>
    <s v="INSTITUT TECHNIQUE HTIB ATLANTIS (HTIB)"/>
    <x v="0"/>
    <s v="ADETIKOPE"/>
    <s v="AGOE-NYIVE"/>
    <s v="AGOE-NYIVE"/>
    <x v="0"/>
    <x v="5"/>
    <x v="1"/>
    <x v="10"/>
    <n v="0"/>
    <n v="60"/>
  </r>
  <r>
    <n v="2060201"/>
    <x v="0"/>
    <s v="INSTITUT TECHNIQUE HTIB ATLANTIS (HTIB)"/>
    <x v="0"/>
    <s v="ADETIKOPE"/>
    <s v="AGOE-NYIVE"/>
    <s v="AGOE-NYIVE"/>
    <x v="0"/>
    <x v="5"/>
    <x v="1"/>
    <x v="3"/>
    <n v="0"/>
    <n v="10"/>
  </r>
  <r>
    <n v="2060201"/>
    <x v="0"/>
    <s v="INSTITUT TECHNIQUE HTIB ATLANTIS (HTIB)"/>
    <x v="0"/>
    <s v="ADETIKOPE"/>
    <s v="AGOE-NYIVE"/>
    <s v="AGOE-NYIVE"/>
    <x v="0"/>
    <x v="5"/>
    <x v="2"/>
    <x v="2"/>
    <n v="10"/>
    <n v="15"/>
  </r>
  <r>
    <n v="2060201"/>
    <x v="0"/>
    <s v="INSTITUT TECHNIQUE HTIB ATLANTIS (HTIB)"/>
    <x v="0"/>
    <s v="ADETIKOPE"/>
    <s v="AGOE-NYIVE"/>
    <s v="AGOE-NYIVE"/>
    <x v="0"/>
    <x v="5"/>
    <x v="2"/>
    <x v="10"/>
    <n v="12"/>
    <n v="18"/>
  </r>
  <r>
    <n v="2060201"/>
    <x v="0"/>
    <s v="INSTITUT TECHNIQUE HTIB ATLANTIS (HTIB)"/>
    <x v="0"/>
    <s v="ADETIKOPE"/>
    <s v="AGOE-NYIVE"/>
    <s v="AGOE-NYIVE"/>
    <x v="0"/>
    <x v="5"/>
    <x v="2"/>
    <x v="3"/>
    <n v="6"/>
    <n v="4"/>
  </r>
  <r>
    <n v="2060201"/>
    <x v="0"/>
    <s v="INSTITUT TECHNIQUE HTIB ATLANTIS (HTIB)"/>
    <x v="0"/>
    <s v="ADETIKOPE"/>
    <s v="AGOE-NYIVE"/>
    <s v="AGOE-NYIVE"/>
    <x v="0"/>
    <x v="5"/>
    <x v="3"/>
    <x v="2"/>
    <n v="15"/>
    <n v="18"/>
  </r>
  <r>
    <n v="2060201"/>
    <x v="0"/>
    <s v="INSTITUT TECHNIQUE HTIB ATLANTIS (HTIB)"/>
    <x v="0"/>
    <s v="ADETIKOPE"/>
    <s v="AGOE-NYIVE"/>
    <s v="AGOE-NYIVE"/>
    <x v="0"/>
    <x v="5"/>
    <x v="3"/>
    <x v="10"/>
    <n v="10"/>
    <n v="14"/>
  </r>
  <r>
    <n v="2060201"/>
    <x v="0"/>
    <s v="INSTITUT TECHNIQUE HTIB ATLANTIS (HTIB)"/>
    <x v="0"/>
    <s v="ADETIKOPE"/>
    <s v="AGOE-NYIVE"/>
    <s v="AGOE-NYIVE"/>
    <x v="0"/>
    <x v="5"/>
    <x v="3"/>
    <x v="3"/>
    <n v="5"/>
    <n v="8"/>
  </r>
  <r>
    <n v="2060201"/>
    <x v="0"/>
    <s v="INSTITUT TECHNIQUE HTIB ATLANTIS (HTIB)"/>
    <x v="0"/>
    <s v="ADETIKOPE"/>
    <s v="AGOE-NYIVE"/>
    <s v="AGOE-NYIVE"/>
    <x v="0"/>
    <x v="5"/>
    <x v="3"/>
    <x v="4"/>
    <n v="1"/>
    <n v="2"/>
  </r>
  <r>
    <n v="2060301"/>
    <x v="0"/>
    <s v="COMPLEXE SCOLAIRE KEKEY (CSK)"/>
    <x v="0"/>
    <s v="DJAGBLE"/>
    <s v="DJAGBLE"/>
    <s v="ZIO"/>
    <x v="1"/>
    <x v="1"/>
    <x v="1"/>
    <x v="2"/>
    <n v="1"/>
    <n v="4"/>
  </r>
  <r>
    <n v="2060301"/>
    <x v="0"/>
    <s v="COMPLEXE SCOLAIRE KEKEY (CSK)"/>
    <x v="0"/>
    <s v="DJAGBLE"/>
    <s v="DJAGBLE"/>
    <s v="ZIO"/>
    <x v="1"/>
    <x v="1"/>
    <x v="1"/>
    <x v="10"/>
    <n v="0"/>
    <n v="8"/>
  </r>
  <r>
    <n v="2060301"/>
    <x v="0"/>
    <s v="COMPLEXE SCOLAIRE KEKEY (CSK)"/>
    <x v="0"/>
    <s v="DJAGBLE"/>
    <s v="DJAGBLE"/>
    <s v="ZIO"/>
    <x v="1"/>
    <x v="1"/>
    <x v="1"/>
    <x v="3"/>
    <n v="0"/>
    <n v="4"/>
  </r>
  <r>
    <n v="2060301"/>
    <x v="0"/>
    <s v="COMPLEXE SCOLAIRE KEKEY (CSK)"/>
    <x v="0"/>
    <s v="DJAGBLE"/>
    <s v="DJAGBLE"/>
    <s v="ZIO"/>
    <x v="1"/>
    <x v="1"/>
    <x v="1"/>
    <x v="4"/>
    <n v="0"/>
    <n v="2"/>
  </r>
  <r>
    <n v="2060301"/>
    <x v="0"/>
    <s v="COMPLEXE SCOLAIRE KEKEY (CSK)"/>
    <x v="0"/>
    <s v="DJAGBLE"/>
    <s v="DJAGBLE"/>
    <s v="ZIO"/>
    <x v="1"/>
    <x v="1"/>
    <x v="1"/>
    <x v="5"/>
    <n v="0"/>
    <n v="1"/>
  </r>
  <r>
    <n v="2060301"/>
    <x v="0"/>
    <s v="COMPLEXE SCOLAIRE KEKEY (CSK)"/>
    <x v="0"/>
    <s v="DJAGBLE"/>
    <s v="DJAGBLE"/>
    <s v="ZIO"/>
    <x v="1"/>
    <x v="1"/>
    <x v="2"/>
    <x v="0"/>
    <n v="0"/>
    <n v="1"/>
  </r>
  <r>
    <n v="2060301"/>
    <x v="0"/>
    <s v="COMPLEXE SCOLAIRE KEKEY (CSK)"/>
    <x v="0"/>
    <s v="DJAGBLE"/>
    <s v="DJAGBLE"/>
    <s v="ZIO"/>
    <x v="1"/>
    <x v="1"/>
    <x v="2"/>
    <x v="1"/>
    <n v="1"/>
    <n v="0"/>
  </r>
  <r>
    <n v="2060301"/>
    <x v="0"/>
    <s v="COMPLEXE SCOLAIRE KEKEY (CSK)"/>
    <x v="0"/>
    <s v="DJAGBLE"/>
    <s v="DJAGBLE"/>
    <s v="ZIO"/>
    <x v="1"/>
    <x v="1"/>
    <x v="2"/>
    <x v="2"/>
    <n v="8"/>
    <n v="11"/>
  </r>
  <r>
    <n v="2060301"/>
    <x v="0"/>
    <s v="COMPLEXE SCOLAIRE KEKEY (CSK)"/>
    <x v="0"/>
    <s v="DJAGBLE"/>
    <s v="DJAGBLE"/>
    <s v="ZIO"/>
    <x v="1"/>
    <x v="1"/>
    <x v="2"/>
    <x v="10"/>
    <n v="9"/>
    <n v="10"/>
  </r>
  <r>
    <n v="2060301"/>
    <x v="0"/>
    <s v="COMPLEXE SCOLAIRE KEKEY (CSK)"/>
    <x v="0"/>
    <s v="DJAGBLE"/>
    <s v="DJAGBLE"/>
    <s v="ZIO"/>
    <x v="1"/>
    <x v="1"/>
    <x v="2"/>
    <x v="3"/>
    <n v="8"/>
    <n v="9"/>
  </r>
  <r>
    <n v="2060301"/>
    <x v="0"/>
    <s v="COMPLEXE SCOLAIRE KEKEY (CSK)"/>
    <x v="0"/>
    <s v="DJAGBLE"/>
    <s v="DJAGBLE"/>
    <s v="ZIO"/>
    <x v="1"/>
    <x v="1"/>
    <x v="2"/>
    <x v="4"/>
    <n v="4"/>
    <n v="1"/>
  </r>
  <r>
    <n v="2060301"/>
    <x v="0"/>
    <s v="COMPLEXE SCOLAIRE KEKEY (CSK)"/>
    <x v="0"/>
    <s v="DJAGBLE"/>
    <s v="DJAGBLE"/>
    <s v="ZIO"/>
    <x v="1"/>
    <x v="1"/>
    <x v="2"/>
    <x v="5"/>
    <n v="1"/>
    <n v="2"/>
  </r>
  <r>
    <n v="2060301"/>
    <x v="0"/>
    <s v="COMPLEXE SCOLAIRE KEKEY (CSK)"/>
    <x v="0"/>
    <s v="DJAGBLE"/>
    <s v="DJAGBLE"/>
    <s v="ZIO"/>
    <x v="1"/>
    <x v="1"/>
    <x v="2"/>
    <x v="6"/>
    <n v="1"/>
    <n v="0"/>
  </r>
  <r>
    <n v="2060301"/>
    <x v="0"/>
    <s v="COMPLEXE SCOLAIRE KEKEY (CSK)"/>
    <x v="0"/>
    <s v="DJAGBLE"/>
    <s v="DJAGBLE"/>
    <s v="ZIO"/>
    <x v="1"/>
    <x v="1"/>
    <x v="2"/>
    <x v="8"/>
    <n v="0"/>
    <n v="1"/>
  </r>
  <r>
    <n v="2060301"/>
    <x v="0"/>
    <s v="COMPLEXE SCOLAIRE KEKEY (CSK)"/>
    <x v="0"/>
    <s v="DJAGBLE"/>
    <s v="DJAGBLE"/>
    <s v="ZIO"/>
    <x v="1"/>
    <x v="1"/>
    <x v="3"/>
    <x v="0"/>
    <n v="1"/>
    <n v="1"/>
  </r>
  <r>
    <n v="2060301"/>
    <x v="0"/>
    <s v="COMPLEXE SCOLAIRE KEKEY (CSK)"/>
    <x v="0"/>
    <s v="DJAGBLE"/>
    <s v="DJAGBLE"/>
    <s v="ZIO"/>
    <x v="1"/>
    <x v="1"/>
    <x v="3"/>
    <x v="2"/>
    <n v="8"/>
    <n v="3"/>
  </r>
  <r>
    <n v="2060301"/>
    <x v="0"/>
    <s v="COMPLEXE SCOLAIRE KEKEY (CSK)"/>
    <x v="0"/>
    <s v="DJAGBLE"/>
    <s v="DJAGBLE"/>
    <s v="ZIO"/>
    <x v="1"/>
    <x v="1"/>
    <x v="3"/>
    <x v="10"/>
    <n v="4"/>
    <n v="5"/>
  </r>
  <r>
    <n v="2060301"/>
    <x v="0"/>
    <s v="COMPLEXE SCOLAIRE KEKEY (CSK)"/>
    <x v="0"/>
    <s v="DJAGBLE"/>
    <s v="DJAGBLE"/>
    <s v="ZIO"/>
    <x v="1"/>
    <x v="1"/>
    <x v="3"/>
    <x v="3"/>
    <n v="3"/>
    <n v="1"/>
  </r>
  <r>
    <n v="2060301"/>
    <x v="0"/>
    <s v="COMPLEXE SCOLAIRE KEKEY (CSK)"/>
    <x v="0"/>
    <s v="DJAGBLE"/>
    <s v="DJAGBLE"/>
    <s v="ZIO"/>
    <x v="1"/>
    <x v="3"/>
    <x v="1"/>
    <x v="0"/>
    <n v="1"/>
    <n v="6"/>
  </r>
  <r>
    <n v="2060301"/>
    <x v="0"/>
    <s v="COMPLEXE SCOLAIRE KEKEY (CSK)"/>
    <x v="0"/>
    <s v="DJAGBLE"/>
    <s v="DJAGBLE"/>
    <s v="ZIO"/>
    <x v="1"/>
    <x v="3"/>
    <x v="1"/>
    <x v="2"/>
    <n v="0"/>
    <n v="7"/>
  </r>
  <r>
    <n v="2060301"/>
    <x v="0"/>
    <s v="COMPLEXE SCOLAIRE KEKEY (CSK)"/>
    <x v="0"/>
    <s v="DJAGBLE"/>
    <s v="DJAGBLE"/>
    <s v="ZIO"/>
    <x v="1"/>
    <x v="3"/>
    <x v="1"/>
    <x v="10"/>
    <n v="0"/>
    <n v="6"/>
  </r>
  <r>
    <n v="2060301"/>
    <x v="0"/>
    <s v="COMPLEXE SCOLAIRE KEKEY (CSK)"/>
    <x v="0"/>
    <s v="DJAGBLE"/>
    <s v="DJAGBLE"/>
    <s v="ZIO"/>
    <x v="1"/>
    <x v="3"/>
    <x v="1"/>
    <x v="3"/>
    <n v="0"/>
    <n v="1"/>
  </r>
  <r>
    <n v="2060301"/>
    <x v="0"/>
    <s v="COMPLEXE SCOLAIRE KEKEY (CSK)"/>
    <x v="0"/>
    <s v="DJAGBLE"/>
    <s v="DJAGBLE"/>
    <s v="ZIO"/>
    <x v="1"/>
    <x v="3"/>
    <x v="1"/>
    <x v="4"/>
    <n v="0"/>
    <n v="1"/>
  </r>
  <r>
    <n v="2060301"/>
    <x v="0"/>
    <s v="COMPLEXE SCOLAIRE KEKEY (CSK)"/>
    <x v="0"/>
    <s v="DJAGBLE"/>
    <s v="DJAGBLE"/>
    <s v="ZIO"/>
    <x v="1"/>
    <x v="3"/>
    <x v="1"/>
    <x v="7"/>
    <n v="0"/>
    <n v="1"/>
  </r>
  <r>
    <n v="2060301"/>
    <x v="0"/>
    <s v="COMPLEXE SCOLAIRE KEKEY (CSK)"/>
    <x v="0"/>
    <s v="DJAGBLE"/>
    <s v="DJAGBLE"/>
    <s v="ZIO"/>
    <x v="1"/>
    <x v="3"/>
    <x v="2"/>
    <x v="0"/>
    <n v="4"/>
    <n v="11"/>
  </r>
  <r>
    <n v="2060301"/>
    <x v="0"/>
    <s v="COMPLEXE SCOLAIRE KEKEY (CSK)"/>
    <x v="0"/>
    <s v="DJAGBLE"/>
    <s v="DJAGBLE"/>
    <s v="ZIO"/>
    <x v="1"/>
    <x v="3"/>
    <x v="2"/>
    <x v="1"/>
    <n v="1"/>
    <n v="0"/>
  </r>
  <r>
    <n v="2060301"/>
    <x v="0"/>
    <s v="COMPLEXE SCOLAIRE KEKEY (CSK)"/>
    <x v="0"/>
    <s v="DJAGBLE"/>
    <s v="DJAGBLE"/>
    <s v="ZIO"/>
    <x v="1"/>
    <x v="3"/>
    <x v="2"/>
    <x v="2"/>
    <n v="13"/>
    <n v="13"/>
  </r>
  <r>
    <n v="2060301"/>
    <x v="0"/>
    <s v="COMPLEXE SCOLAIRE KEKEY (CSK)"/>
    <x v="0"/>
    <s v="DJAGBLE"/>
    <s v="DJAGBLE"/>
    <s v="ZIO"/>
    <x v="1"/>
    <x v="3"/>
    <x v="2"/>
    <x v="10"/>
    <n v="10"/>
    <n v="8"/>
  </r>
  <r>
    <n v="2060301"/>
    <x v="0"/>
    <s v="COMPLEXE SCOLAIRE KEKEY (CSK)"/>
    <x v="0"/>
    <s v="DJAGBLE"/>
    <s v="DJAGBLE"/>
    <s v="ZIO"/>
    <x v="1"/>
    <x v="3"/>
    <x v="2"/>
    <x v="3"/>
    <n v="1"/>
    <n v="3"/>
  </r>
  <r>
    <n v="2060301"/>
    <x v="0"/>
    <s v="COMPLEXE SCOLAIRE KEKEY (CSK)"/>
    <x v="0"/>
    <s v="DJAGBLE"/>
    <s v="DJAGBLE"/>
    <s v="ZIO"/>
    <x v="1"/>
    <x v="3"/>
    <x v="2"/>
    <x v="4"/>
    <n v="3"/>
    <n v="2"/>
  </r>
  <r>
    <n v="2060301"/>
    <x v="0"/>
    <s v="COMPLEXE SCOLAIRE KEKEY (CSK)"/>
    <x v="0"/>
    <s v="DJAGBLE"/>
    <s v="DJAGBLE"/>
    <s v="ZIO"/>
    <x v="1"/>
    <x v="3"/>
    <x v="2"/>
    <x v="6"/>
    <n v="0"/>
    <n v="1"/>
  </r>
  <r>
    <n v="2060301"/>
    <x v="0"/>
    <s v="COMPLEXE SCOLAIRE KEKEY (CSK)"/>
    <x v="0"/>
    <s v="DJAGBLE"/>
    <s v="DJAGBLE"/>
    <s v="ZIO"/>
    <x v="1"/>
    <x v="3"/>
    <x v="3"/>
    <x v="0"/>
    <n v="6"/>
    <n v="8"/>
  </r>
  <r>
    <n v="2060301"/>
    <x v="0"/>
    <s v="COMPLEXE SCOLAIRE KEKEY (CSK)"/>
    <x v="0"/>
    <s v="DJAGBLE"/>
    <s v="DJAGBLE"/>
    <s v="ZIO"/>
    <x v="1"/>
    <x v="3"/>
    <x v="3"/>
    <x v="2"/>
    <n v="4"/>
    <n v="5"/>
  </r>
  <r>
    <n v="2060301"/>
    <x v="0"/>
    <s v="COMPLEXE SCOLAIRE KEKEY (CSK)"/>
    <x v="0"/>
    <s v="DJAGBLE"/>
    <s v="DJAGBLE"/>
    <s v="ZIO"/>
    <x v="1"/>
    <x v="3"/>
    <x v="3"/>
    <x v="10"/>
    <n v="4"/>
    <n v="0"/>
  </r>
  <r>
    <n v="2060301"/>
    <x v="0"/>
    <s v="COMPLEXE SCOLAIRE KEKEY (CSK)"/>
    <x v="0"/>
    <s v="DJAGBLE"/>
    <s v="DJAGBLE"/>
    <s v="ZIO"/>
    <x v="1"/>
    <x v="3"/>
    <x v="3"/>
    <x v="3"/>
    <n v="1"/>
    <n v="0"/>
  </r>
  <r>
    <n v="2060301"/>
    <x v="0"/>
    <s v="COMPLEXE SCOLAIRE KEKEY (CSK)"/>
    <x v="0"/>
    <s v="DJAGBLE"/>
    <s v="DJAGBLE"/>
    <s v="ZIO"/>
    <x v="1"/>
    <x v="3"/>
    <x v="3"/>
    <x v="4"/>
    <n v="0"/>
    <n v="1"/>
  </r>
  <r>
    <n v="2060301"/>
    <x v="0"/>
    <s v="COMPLEXE SCOLAIRE KEKEY (CSK)"/>
    <x v="0"/>
    <s v="DJAGBLE"/>
    <s v="DJAGBLE"/>
    <s v="ZIO"/>
    <x v="1"/>
    <x v="5"/>
    <x v="1"/>
    <x v="10"/>
    <n v="0"/>
    <n v="6"/>
  </r>
  <r>
    <n v="2060301"/>
    <x v="0"/>
    <s v="COMPLEXE SCOLAIRE KEKEY (CSK)"/>
    <x v="0"/>
    <s v="DJAGBLE"/>
    <s v="DJAGBLE"/>
    <s v="ZIO"/>
    <x v="1"/>
    <x v="5"/>
    <x v="1"/>
    <x v="3"/>
    <n v="0"/>
    <n v="2"/>
  </r>
  <r>
    <n v="2060301"/>
    <x v="0"/>
    <s v="COMPLEXE SCOLAIRE KEKEY (CSK)"/>
    <x v="0"/>
    <s v="DJAGBLE"/>
    <s v="DJAGBLE"/>
    <s v="ZIO"/>
    <x v="1"/>
    <x v="5"/>
    <x v="1"/>
    <x v="4"/>
    <n v="0"/>
    <n v="2"/>
  </r>
  <r>
    <n v="2060301"/>
    <x v="0"/>
    <s v="COMPLEXE SCOLAIRE KEKEY (CSK)"/>
    <x v="0"/>
    <s v="DJAGBLE"/>
    <s v="DJAGBLE"/>
    <s v="ZIO"/>
    <x v="1"/>
    <x v="5"/>
    <x v="1"/>
    <x v="5"/>
    <n v="0"/>
    <n v="3"/>
  </r>
  <r>
    <n v="2060301"/>
    <x v="0"/>
    <s v="COMPLEXE SCOLAIRE KEKEY (CSK)"/>
    <x v="0"/>
    <s v="DJAGBLE"/>
    <s v="DJAGBLE"/>
    <s v="ZIO"/>
    <x v="1"/>
    <x v="5"/>
    <x v="1"/>
    <x v="6"/>
    <n v="0"/>
    <n v="1"/>
  </r>
  <r>
    <n v="2060301"/>
    <x v="0"/>
    <s v="COMPLEXE SCOLAIRE KEKEY (CSK)"/>
    <x v="0"/>
    <s v="DJAGBLE"/>
    <s v="DJAGBLE"/>
    <s v="ZIO"/>
    <x v="1"/>
    <x v="5"/>
    <x v="1"/>
    <x v="7"/>
    <n v="0"/>
    <n v="1"/>
  </r>
  <r>
    <n v="2060301"/>
    <x v="0"/>
    <s v="COMPLEXE SCOLAIRE KEKEY (CSK)"/>
    <x v="0"/>
    <s v="DJAGBLE"/>
    <s v="DJAGBLE"/>
    <s v="ZIO"/>
    <x v="1"/>
    <x v="5"/>
    <x v="2"/>
    <x v="2"/>
    <n v="0"/>
    <n v="3"/>
  </r>
  <r>
    <n v="2060301"/>
    <x v="0"/>
    <s v="COMPLEXE SCOLAIRE KEKEY (CSK)"/>
    <x v="0"/>
    <s v="DJAGBLE"/>
    <s v="DJAGBLE"/>
    <s v="ZIO"/>
    <x v="1"/>
    <x v="5"/>
    <x v="2"/>
    <x v="10"/>
    <n v="4"/>
    <n v="8"/>
  </r>
  <r>
    <n v="2060301"/>
    <x v="0"/>
    <s v="COMPLEXE SCOLAIRE KEKEY (CSK)"/>
    <x v="0"/>
    <s v="DJAGBLE"/>
    <s v="DJAGBLE"/>
    <s v="ZIO"/>
    <x v="1"/>
    <x v="5"/>
    <x v="2"/>
    <x v="3"/>
    <n v="7"/>
    <n v="8"/>
  </r>
  <r>
    <n v="2060301"/>
    <x v="0"/>
    <s v="COMPLEXE SCOLAIRE KEKEY (CSK)"/>
    <x v="0"/>
    <s v="DJAGBLE"/>
    <s v="DJAGBLE"/>
    <s v="ZIO"/>
    <x v="1"/>
    <x v="5"/>
    <x v="2"/>
    <x v="4"/>
    <n v="5"/>
    <n v="2"/>
  </r>
  <r>
    <n v="2060301"/>
    <x v="0"/>
    <s v="COMPLEXE SCOLAIRE KEKEY (CSK)"/>
    <x v="0"/>
    <s v="DJAGBLE"/>
    <s v="DJAGBLE"/>
    <s v="ZIO"/>
    <x v="1"/>
    <x v="5"/>
    <x v="2"/>
    <x v="5"/>
    <n v="5"/>
    <n v="3"/>
  </r>
  <r>
    <n v="2060301"/>
    <x v="0"/>
    <s v="COMPLEXE SCOLAIRE KEKEY (CSK)"/>
    <x v="0"/>
    <s v="DJAGBLE"/>
    <s v="DJAGBLE"/>
    <s v="ZIO"/>
    <x v="1"/>
    <x v="5"/>
    <x v="2"/>
    <x v="6"/>
    <n v="0"/>
    <n v="4"/>
  </r>
  <r>
    <n v="2060301"/>
    <x v="0"/>
    <s v="COMPLEXE SCOLAIRE KEKEY (CSK)"/>
    <x v="0"/>
    <s v="DJAGBLE"/>
    <s v="DJAGBLE"/>
    <s v="ZIO"/>
    <x v="1"/>
    <x v="5"/>
    <x v="2"/>
    <x v="7"/>
    <n v="0"/>
    <n v="2"/>
  </r>
  <r>
    <n v="2060301"/>
    <x v="0"/>
    <s v="COMPLEXE SCOLAIRE KEKEY (CSK)"/>
    <x v="0"/>
    <s v="DJAGBLE"/>
    <s v="DJAGBLE"/>
    <s v="ZIO"/>
    <x v="1"/>
    <x v="5"/>
    <x v="2"/>
    <x v="8"/>
    <n v="1"/>
    <n v="0"/>
  </r>
  <r>
    <n v="2060301"/>
    <x v="0"/>
    <s v="COMPLEXE SCOLAIRE KEKEY (CSK)"/>
    <x v="0"/>
    <s v="DJAGBLE"/>
    <s v="DJAGBLE"/>
    <s v="ZIO"/>
    <x v="1"/>
    <x v="5"/>
    <x v="3"/>
    <x v="2"/>
    <n v="1"/>
    <n v="2"/>
  </r>
  <r>
    <n v="2060301"/>
    <x v="0"/>
    <s v="COMPLEXE SCOLAIRE KEKEY (CSK)"/>
    <x v="0"/>
    <s v="DJAGBLE"/>
    <s v="DJAGBLE"/>
    <s v="ZIO"/>
    <x v="1"/>
    <x v="5"/>
    <x v="3"/>
    <x v="10"/>
    <n v="6"/>
    <n v="9"/>
  </r>
  <r>
    <n v="2060301"/>
    <x v="0"/>
    <s v="COMPLEXE SCOLAIRE KEKEY (CSK)"/>
    <x v="0"/>
    <s v="DJAGBLE"/>
    <s v="DJAGBLE"/>
    <s v="ZIO"/>
    <x v="1"/>
    <x v="5"/>
    <x v="3"/>
    <x v="3"/>
    <n v="5"/>
    <n v="2"/>
  </r>
  <r>
    <n v="2060301"/>
    <x v="0"/>
    <s v="COMPLEXE SCOLAIRE KEKEY (CSK)"/>
    <x v="0"/>
    <s v="DJAGBLE"/>
    <s v="DJAGBLE"/>
    <s v="ZIO"/>
    <x v="1"/>
    <x v="5"/>
    <x v="3"/>
    <x v="4"/>
    <n v="2"/>
    <n v="4"/>
  </r>
  <r>
    <n v="2060301"/>
    <x v="0"/>
    <s v="COMPLEXE SCOLAIRE KEKEY (CSK)"/>
    <x v="0"/>
    <s v="DJAGBLE"/>
    <s v="DJAGBLE"/>
    <s v="ZIO"/>
    <x v="1"/>
    <x v="5"/>
    <x v="3"/>
    <x v="5"/>
    <n v="1"/>
    <n v="2"/>
  </r>
  <r>
    <n v="2060301"/>
    <x v="0"/>
    <s v="COMPLEXE SCOLAIRE KEKEY (CSK)"/>
    <x v="0"/>
    <s v="DJAGBLE"/>
    <s v="DJAGBLE"/>
    <s v="ZIO"/>
    <x v="1"/>
    <x v="5"/>
    <x v="3"/>
    <x v="6"/>
    <n v="1"/>
    <n v="1"/>
  </r>
  <r>
    <n v="2060302"/>
    <x v="0"/>
    <s v="COMPLEXE SCOLAIRE TECHNIQUE EVANGELIQUE-BON BERGER"/>
    <x v="1"/>
    <s v="DJAGBLE"/>
    <s v="DJAGBLE"/>
    <s v="ZIO"/>
    <x v="1"/>
    <x v="1"/>
    <x v="1"/>
    <x v="10"/>
    <n v="0"/>
    <n v="1"/>
  </r>
  <r>
    <n v="2060302"/>
    <x v="0"/>
    <s v="COMPLEXE SCOLAIRE TECHNIQUE EVANGELIQUE-BON BERGER"/>
    <x v="1"/>
    <s v="DJAGBLE"/>
    <s v="DJAGBLE"/>
    <s v="ZIO"/>
    <x v="1"/>
    <x v="1"/>
    <x v="1"/>
    <x v="3"/>
    <n v="0"/>
    <n v="2"/>
  </r>
  <r>
    <n v="2060302"/>
    <x v="0"/>
    <s v="COMPLEXE SCOLAIRE TECHNIQUE EVANGELIQUE-BON BERGER"/>
    <x v="1"/>
    <s v="DJAGBLE"/>
    <s v="DJAGBLE"/>
    <s v="ZIO"/>
    <x v="1"/>
    <x v="1"/>
    <x v="2"/>
    <x v="0"/>
    <n v="1"/>
    <n v="1"/>
  </r>
  <r>
    <n v="2060302"/>
    <x v="0"/>
    <s v="COMPLEXE SCOLAIRE TECHNIQUE EVANGELIQUE-BON BERGER"/>
    <x v="1"/>
    <s v="DJAGBLE"/>
    <s v="DJAGBLE"/>
    <s v="ZIO"/>
    <x v="1"/>
    <x v="1"/>
    <x v="2"/>
    <x v="10"/>
    <n v="0"/>
    <n v="2"/>
  </r>
  <r>
    <n v="2060302"/>
    <x v="0"/>
    <s v="COMPLEXE SCOLAIRE TECHNIQUE EVANGELIQUE-BON BERGER"/>
    <x v="1"/>
    <s v="DJAGBLE"/>
    <s v="DJAGBLE"/>
    <s v="ZIO"/>
    <x v="1"/>
    <x v="1"/>
    <x v="2"/>
    <x v="3"/>
    <n v="1"/>
    <n v="0"/>
  </r>
  <r>
    <n v="2060302"/>
    <x v="0"/>
    <s v="COMPLEXE SCOLAIRE TECHNIQUE EVANGELIQUE-BON BERGER"/>
    <x v="1"/>
    <s v="DJAGBLE"/>
    <s v="DJAGBLE"/>
    <s v="ZIO"/>
    <x v="1"/>
    <x v="1"/>
    <x v="2"/>
    <x v="4"/>
    <n v="1"/>
    <n v="2"/>
  </r>
  <r>
    <n v="2060302"/>
    <x v="0"/>
    <s v="COMPLEXE SCOLAIRE TECHNIQUE EVANGELIQUE-BON BERGER"/>
    <x v="1"/>
    <s v="DJAGBLE"/>
    <s v="DJAGBLE"/>
    <s v="ZIO"/>
    <x v="1"/>
    <x v="1"/>
    <x v="2"/>
    <x v="5"/>
    <n v="1"/>
    <n v="1"/>
  </r>
  <r>
    <n v="2060302"/>
    <x v="0"/>
    <s v="COMPLEXE SCOLAIRE TECHNIQUE EVANGELIQUE-BON BERGER"/>
    <x v="1"/>
    <s v="DJAGBLE"/>
    <s v="DJAGBLE"/>
    <s v="ZIO"/>
    <x v="1"/>
    <x v="1"/>
    <x v="3"/>
    <x v="10"/>
    <n v="2"/>
    <n v="1"/>
  </r>
  <r>
    <n v="2060302"/>
    <x v="0"/>
    <s v="COMPLEXE SCOLAIRE TECHNIQUE EVANGELIQUE-BON BERGER"/>
    <x v="1"/>
    <s v="DJAGBLE"/>
    <s v="DJAGBLE"/>
    <s v="ZIO"/>
    <x v="1"/>
    <x v="3"/>
    <x v="2"/>
    <x v="2"/>
    <n v="0"/>
    <n v="1"/>
  </r>
  <r>
    <n v="2060302"/>
    <x v="0"/>
    <s v="COMPLEXE SCOLAIRE TECHNIQUE EVANGELIQUE-BON BERGER"/>
    <x v="1"/>
    <s v="DJAGBLE"/>
    <s v="DJAGBLE"/>
    <s v="ZIO"/>
    <x v="1"/>
    <x v="3"/>
    <x v="2"/>
    <x v="4"/>
    <n v="1"/>
    <n v="0"/>
  </r>
  <r>
    <n v="2060302"/>
    <x v="0"/>
    <s v="COMPLEXE SCOLAIRE TECHNIQUE EVANGELIQUE-BON BERGER"/>
    <x v="1"/>
    <s v="DJAGBLE"/>
    <s v="DJAGBLE"/>
    <s v="ZIO"/>
    <x v="1"/>
    <x v="3"/>
    <x v="3"/>
    <x v="0"/>
    <n v="0"/>
    <n v="1"/>
  </r>
  <r>
    <n v="2060302"/>
    <x v="0"/>
    <s v="COMPLEXE SCOLAIRE TECHNIQUE EVANGELIQUE-BON BERGER"/>
    <x v="1"/>
    <s v="DJAGBLE"/>
    <s v="DJAGBLE"/>
    <s v="ZIO"/>
    <x v="1"/>
    <x v="5"/>
    <x v="1"/>
    <x v="5"/>
    <n v="0"/>
    <n v="1"/>
  </r>
  <r>
    <n v="2060302"/>
    <x v="0"/>
    <s v="COMPLEXE SCOLAIRE TECHNIQUE EVANGELIQUE-BON BERGER"/>
    <x v="1"/>
    <s v="DJAGBLE"/>
    <s v="DJAGBLE"/>
    <s v="ZIO"/>
    <x v="1"/>
    <x v="5"/>
    <x v="1"/>
    <x v="7"/>
    <n v="0"/>
    <n v="1"/>
  </r>
  <r>
    <n v="2060302"/>
    <x v="0"/>
    <s v="COMPLEXE SCOLAIRE TECHNIQUE EVANGELIQUE-BON BERGER"/>
    <x v="1"/>
    <s v="DJAGBLE"/>
    <s v="DJAGBLE"/>
    <s v="ZIO"/>
    <x v="1"/>
    <x v="5"/>
    <x v="2"/>
    <x v="3"/>
    <n v="1"/>
    <n v="0"/>
  </r>
  <r>
    <n v="2060302"/>
    <x v="0"/>
    <s v="COMPLEXE SCOLAIRE TECHNIQUE EVANGELIQUE-BON BERGER"/>
    <x v="1"/>
    <s v="DJAGBLE"/>
    <s v="DJAGBLE"/>
    <s v="ZIO"/>
    <x v="1"/>
    <x v="5"/>
    <x v="2"/>
    <x v="4"/>
    <n v="2"/>
    <n v="1"/>
  </r>
  <r>
    <n v="2060302"/>
    <x v="0"/>
    <s v="COMPLEXE SCOLAIRE TECHNIQUE EVANGELIQUE-BON BERGER"/>
    <x v="1"/>
    <s v="DJAGBLE"/>
    <s v="DJAGBLE"/>
    <s v="ZIO"/>
    <x v="1"/>
    <x v="5"/>
    <x v="2"/>
    <x v="5"/>
    <n v="1"/>
    <n v="2"/>
  </r>
  <r>
    <n v="2070103"/>
    <x v="0"/>
    <s v="INSTITUT TECHNIQUE NOUVELLE ECOLE DES ELITES AMEWOUHO"/>
    <x v="0"/>
    <s v="AGOE NYIVEME"/>
    <s v="AGOE-NYIVE"/>
    <s v="AGOE-NYIVE"/>
    <x v="0"/>
    <x v="1"/>
    <x v="2"/>
    <x v="2"/>
    <n v="1"/>
    <n v="4"/>
  </r>
  <r>
    <n v="2070103"/>
    <x v="0"/>
    <s v="INSTITUT TECHNIQUE NOUVELLE ECOLE DES ELITES AMEWOUHO"/>
    <x v="0"/>
    <s v="AGOE NYIVEME"/>
    <s v="AGOE-NYIVE"/>
    <s v="AGOE-NYIVE"/>
    <x v="0"/>
    <x v="1"/>
    <x v="2"/>
    <x v="10"/>
    <n v="2"/>
    <n v="3"/>
  </r>
  <r>
    <n v="2070103"/>
    <x v="0"/>
    <s v="INSTITUT TECHNIQUE NOUVELLE ECOLE DES ELITES AMEWOUHO"/>
    <x v="0"/>
    <s v="AGOE NYIVEME"/>
    <s v="AGOE-NYIVE"/>
    <s v="AGOE-NYIVE"/>
    <x v="0"/>
    <x v="1"/>
    <x v="3"/>
    <x v="2"/>
    <n v="1"/>
    <n v="4"/>
  </r>
  <r>
    <n v="2070103"/>
    <x v="0"/>
    <s v="INSTITUT TECHNIQUE NOUVELLE ECOLE DES ELITES AMEWOUHO"/>
    <x v="0"/>
    <s v="AGOE NYIVEME"/>
    <s v="AGOE-NYIVE"/>
    <s v="AGOE-NYIVE"/>
    <x v="0"/>
    <x v="1"/>
    <x v="3"/>
    <x v="10"/>
    <n v="1"/>
    <n v="2"/>
  </r>
  <r>
    <n v="2070103"/>
    <x v="0"/>
    <s v="INSTITUT TECHNIQUE NOUVELLE ECOLE DES ELITES AMEWOUHO"/>
    <x v="0"/>
    <s v="AGOE NYIVEME"/>
    <s v="AGOE-NYIVE"/>
    <s v="AGOE-NYIVE"/>
    <x v="0"/>
    <x v="3"/>
    <x v="1"/>
    <x v="0"/>
    <n v="0"/>
    <n v="2"/>
  </r>
  <r>
    <n v="2070103"/>
    <x v="0"/>
    <s v="INSTITUT TECHNIQUE NOUVELLE ECOLE DES ELITES AMEWOUHO"/>
    <x v="0"/>
    <s v="AGOE NYIVEME"/>
    <s v="AGOE-NYIVE"/>
    <s v="AGOE-NYIVE"/>
    <x v="0"/>
    <x v="3"/>
    <x v="1"/>
    <x v="2"/>
    <n v="0"/>
    <n v="2"/>
  </r>
  <r>
    <n v="2070103"/>
    <x v="0"/>
    <s v="INSTITUT TECHNIQUE NOUVELLE ECOLE DES ELITES AMEWOUHO"/>
    <x v="0"/>
    <s v="AGOE NYIVEME"/>
    <s v="AGOE-NYIVE"/>
    <s v="AGOE-NYIVE"/>
    <x v="0"/>
    <x v="3"/>
    <x v="2"/>
    <x v="0"/>
    <n v="1"/>
    <n v="2"/>
  </r>
  <r>
    <n v="2070103"/>
    <x v="0"/>
    <s v="INSTITUT TECHNIQUE NOUVELLE ECOLE DES ELITES AMEWOUHO"/>
    <x v="0"/>
    <s v="AGOE NYIVEME"/>
    <s v="AGOE-NYIVE"/>
    <s v="AGOE-NYIVE"/>
    <x v="0"/>
    <x v="3"/>
    <x v="2"/>
    <x v="2"/>
    <n v="4"/>
    <n v="1"/>
  </r>
  <r>
    <n v="2070103"/>
    <x v="0"/>
    <s v="INSTITUT TECHNIQUE NOUVELLE ECOLE DES ELITES AMEWOUHO"/>
    <x v="0"/>
    <s v="AGOE NYIVEME"/>
    <s v="AGOE-NYIVE"/>
    <s v="AGOE-NYIVE"/>
    <x v="0"/>
    <x v="3"/>
    <x v="3"/>
    <x v="0"/>
    <n v="1"/>
    <n v="4"/>
  </r>
  <r>
    <n v="2070103"/>
    <x v="0"/>
    <s v="INSTITUT TECHNIQUE NOUVELLE ECOLE DES ELITES AMEWOUHO"/>
    <x v="0"/>
    <s v="AGOE NYIVEME"/>
    <s v="AGOE-NYIVE"/>
    <s v="AGOE-NYIVE"/>
    <x v="0"/>
    <x v="3"/>
    <x v="3"/>
    <x v="2"/>
    <n v="1"/>
    <n v="3"/>
  </r>
  <r>
    <n v="2070103"/>
    <x v="0"/>
    <s v="INSTITUT TECHNIQUE NOUVELLE ECOLE DES ELITES AMEWOUHO"/>
    <x v="0"/>
    <s v="AGOE NYIVEME"/>
    <s v="AGOE-NYIVE"/>
    <s v="AGOE-NYIVE"/>
    <x v="0"/>
    <x v="5"/>
    <x v="2"/>
    <x v="10"/>
    <n v="2"/>
    <n v="2"/>
  </r>
  <r>
    <n v="2070103"/>
    <x v="0"/>
    <s v="INSTITUT TECHNIQUE NOUVELLE ECOLE DES ELITES AMEWOUHO"/>
    <x v="0"/>
    <s v="AGOE NYIVEME"/>
    <s v="AGOE-NYIVE"/>
    <s v="AGOE-NYIVE"/>
    <x v="0"/>
    <x v="5"/>
    <x v="2"/>
    <x v="3"/>
    <n v="4"/>
    <n v="2"/>
  </r>
  <r>
    <n v="2070103"/>
    <x v="0"/>
    <s v="INSTITUT TECHNIQUE NOUVELLE ECOLE DES ELITES AMEWOUHO"/>
    <x v="0"/>
    <s v="AGOE NYIVEME"/>
    <s v="AGOE-NYIVE"/>
    <s v="AGOE-NYIVE"/>
    <x v="0"/>
    <x v="5"/>
    <x v="3"/>
    <x v="2"/>
    <n v="2"/>
    <n v="3"/>
  </r>
  <r>
    <n v="2070103"/>
    <x v="0"/>
    <s v="INSTITUT TECHNIQUE NOUVELLE ECOLE DES ELITES AMEWOUHO"/>
    <x v="0"/>
    <s v="AGOE NYIVEME"/>
    <s v="AGOE-NYIVE"/>
    <s v="AGOE-NYIVE"/>
    <x v="0"/>
    <x v="5"/>
    <x v="3"/>
    <x v="10"/>
    <n v="2"/>
    <n v="1"/>
  </r>
  <r>
    <n v="2070103"/>
    <x v="0"/>
    <s v="INSTITUT TECHNIQUE NOUVELLE ECOLE DES ELITES AMEWOUHO"/>
    <x v="0"/>
    <s v="AGOE NYIVEME"/>
    <s v="AGOE-NYIVE"/>
    <s v="AGOE-NYIVE"/>
    <x v="0"/>
    <x v="5"/>
    <x v="3"/>
    <x v="3"/>
    <n v="1"/>
    <n v="1"/>
  </r>
  <r>
    <n v="2070104"/>
    <x v="0"/>
    <s v="INSTITUT AGLA ETOILE DU MATIN"/>
    <x v="0"/>
    <s v="AFLAO SAGBADO"/>
    <s v="AFLAO SAGBADO"/>
    <s v="GOLFE"/>
    <x v="0"/>
    <x v="1"/>
    <x v="1"/>
    <x v="10"/>
    <n v="0"/>
    <n v="1"/>
  </r>
  <r>
    <n v="2070104"/>
    <x v="0"/>
    <s v="INSTITUT AGLA ETOILE DU MATIN"/>
    <x v="0"/>
    <s v="AFLAO SAGBADO"/>
    <s v="AFLAO SAGBADO"/>
    <s v="GOLFE"/>
    <x v="0"/>
    <x v="1"/>
    <x v="1"/>
    <x v="4"/>
    <n v="0"/>
    <n v="1"/>
  </r>
  <r>
    <n v="2070104"/>
    <x v="0"/>
    <s v="INSTITUT AGLA ETOILE DU MATIN"/>
    <x v="0"/>
    <s v="AFLAO SAGBADO"/>
    <s v="AFLAO SAGBADO"/>
    <s v="GOLFE"/>
    <x v="0"/>
    <x v="1"/>
    <x v="2"/>
    <x v="2"/>
    <n v="3"/>
    <n v="2"/>
  </r>
  <r>
    <n v="2070104"/>
    <x v="0"/>
    <s v="INSTITUT AGLA ETOILE DU MATIN"/>
    <x v="0"/>
    <s v="AFLAO SAGBADO"/>
    <s v="AFLAO SAGBADO"/>
    <s v="GOLFE"/>
    <x v="0"/>
    <x v="1"/>
    <x v="2"/>
    <x v="10"/>
    <n v="5"/>
    <n v="2"/>
  </r>
  <r>
    <n v="2070104"/>
    <x v="0"/>
    <s v="INSTITUT AGLA ETOILE DU MATIN"/>
    <x v="0"/>
    <s v="AFLAO SAGBADO"/>
    <s v="AFLAO SAGBADO"/>
    <s v="GOLFE"/>
    <x v="0"/>
    <x v="1"/>
    <x v="2"/>
    <x v="3"/>
    <n v="2"/>
    <n v="2"/>
  </r>
  <r>
    <n v="2070104"/>
    <x v="0"/>
    <s v="INSTITUT AGLA ETOILE DU MATIN"/>
    <x v="0"/>
    <s v="AFLAO SAGBADO"/>
    <s v="AFLAO SAGBADO"/>
    <s v="GOLFE"/>
    <x v="0"/>
    <x v="1"/>
    <x v="2"/>
    <x v="4"/>
    <n v="0"/>
    <n v="3"/>
  </r>
  <r>
    <n v="2070104"/>
    <x v="0"/>
    <s v="INSTITUT AGLA ETOILE DU MATIN"/>
    <x v="0"/>
    <s v="AFLAO SAGBADO"/>
    <s v="AFLAO SAGBADO"/>
    <s v="GOLFE"/>
    <x v="0"/>
    <x v="1"/>
    <x v="2"/>
    <x v="5"/>
    <n v="0"/>
    <n v="5"/>
  </r>
  <r>
    <n v="2070104"/>
    <x v="0"/>
    <s v="INSTITUT AGLA ETOILE DU MATIN"/>
    <x v="0"/>
    <s v="AFLAO SAGBADO"/>
    <s v="AFLAO SAGBADO"/>
    <s v="GOLFE"/>
    <x v="0"/>
    <x v="1"/>
    <x v="2"/>
    <x v="6"/>
    <n v="2"/>
    <n v="2"/>
  </r>
  <r>
    <n v="2070104"/>
    <x v="0"/>
    <s v="INSTITUT AGLA ETOILE DU MATIN"/>
    <x v="0"/>
    <s v="AFLAO SAGBADO"/>
    <s v="AFLAO SAGBADO"/>
    <s v="GOLFE"/>
    <x v="0"/>
    <x v="1"/>
    <x v="3"/>
    <x v="0"/>
    <n v="0"/>
    <n v="6"/>
  </r>
  <r>
    <n v="2070104"/>
    <x v="0"/>
    <s v="INSTITUT AGLA ETOILE DU MATIN"/>
    <x v="0"/>
    <s v="AFLAO SAGBADO"/>
    <s v="AFLAO SAGBADO"/>
    <s v="GOLFE"/>
    <x v="0"/>
    <x v="1"/>
    <x v="3"/>
    <x v="2"/>
    <n v="0"/>
    <n v="3"/>
  </r>
  <r>
    <n v="2070104"/>
    <x v="0"/>
    <s v="INSTITUT AGLA ETOILE DU MATIN"/>
    <x v="0"/>
    <s v="AFLAO SAGBADO"/>
    <s v="AFLAO SAGBADO"/>
    <s v="GOLFE"/>
    <x v="0"/>
    <x v="1"/>
    <x v="3"/>
    <x v="10"/>
    <n v="5"/>
    <n v="2"/>
  </r>
  <r>
    <n v="2070104"/>
    <x v="0"/>
    <s v="INSTITUT AGLA ETOILE DU MATIN"/>
    <x v="0"/>
    <s v="AFLAO SAGBADO"/>
    <s v="AFLAO SAGBADO"/>
    <s v="GOLFE"/>
    <x v="0"/>
    <x v="1"/>
    <x v="3"/>
    <x v="4"/>
    <n v="1"/>
    <n v="3"/>
  </r>
  <r>
    <n v="2070104"/>
    <x v="0"/>
    <s v="INSTITUT AGLA ETOILE DU MATIN"/>
    <x v="0"/>
    <s v="AFLAO SAGBADO"/>
    <s v="AFLAO SAGBADO"/>
    <s v="GOLFE"/>
    <x v="0"/>
    <x v="1"/>
    <x v="3"/>
    <x v="5"/>
    <n v="0"/>
    <n v="1"/>
  </r>
  <r>
    <n v="2070104"/>
    <x v="0"/>
    <s v="INSTITUT AGLA ETOILE DU MATIN"/>
    <x v="0"/>
    <s v="AFLAO SAGBADO"/>
    <s v="AFLAO SAGBADO"/>
    <s v="GOLFE"/>
    <x v="0"/>
    <x v="3"/>
    <x v="1"/>
    <x v="2"/>
    <n v="0"/>
    <n v="1"/>
  </r>
  <r>
    <n v="2070104"/>
    <x v="0"/>
    <s v="INSTITUT AGLA ETOILE DU MATIN"/>
    <x v="0"/>
    <s v="AFLAO SAGBADO"/>
    <s v="AFLAO SAGBADO"/>
    <s v="GOLFE"/>
    <x v="0"/>
    <x v="3"/>
    <x v="1"/>
    <x v="3"/>
    <n v="0"/>
    <n v="2"/>
  </r>
  <r>
    <n v="2070104"/>
    <x v="0"/>
    <s v="INSTITUT AGLA ETOILE DU MATIN"/>
    <x v="0"/>
    <s v="AFLAO SAGBADO"/>
    <s v="AFLAO SAGBADO"/>
    <s v="GOLFE"/>
    <x v="0"/>
    <x v="3"/>
    <x v="2"/>
    <x v="0"/>
    <n v="3"/>
    <n v="2"/>
  </r>
  <r>
    <n v="2070104"/>
    <x v="0"/>
    <s v="INSTITUT AGLA ETOILE DU MATIN"/>
    <x v="0"/>
    <s v="AFLAO SAGBADO"/>
    <s v="AFLAO SAGBADO"/>
    <s v="GOLFE"/>
    <x v="0"/>
    <x v="3"/>
    <x v="2"/>
    <x v="2"/>
    <n v="4"/>
    <n v="0"/>
  </r>
  <r>
    <n v="2070104"/>
    <x v="0"/>
    <s v="INSTITUT AGLA ETOILE DU MATIN"/>
    <x v="0"/>
    <s v="AFLAO SAGBADO"/>
    <s v="AFLAO SAGBADO"/>
    <s v="GOLFE"/>
    <x v="0"/>
    <x v="3"/>
    <x v="2"/>
    <x v="10"/>
    <n v="2"/>
    <n v="0"/>
  </r>
  <r>
    <n v="2070104"/>
    <x v="0"/>
    <s v="INSTITUT AGLA ETOILE DU MATIN"/>
    <x v="0"/>
    <s v="AFLAO SAGBADO"/>
    <s v="AFLAO SAGBADO"/>
    <s v="GOLFE"/>
    <x v="0"/>
    <x v="3"/>
    <x v="2"/>
    <x v="3"/>
    <n v="2"/>
    <n v="2"/>
  </r>
  <r>
    <n v="2070104"/>
    <x v="0"/>
    <s v="INSTITUT AGLA ETOILE DU MATIN"/>
    <x v="0"/>
    <s v="AFLAO SAGBADO"/>
    <s v="AFLAO SAGBADO"/>
    <s v="GOLFE"/>
    <x v="0"/>
    <x v="3"/>
    <x v="2"/>
    <x v="4"/>
    <n v="2"/>
    <n v="4"/>
  </r>
  <r>
    <n v="2070104"/>
    <x v="0"/>
    <s v="INSTITUT AGLA ETOILE DU MATIN"/>
    <x v="0"/>
    <s v="AFLAO SAGBADO"/>
    <s v="AFLAO SAGBADO"/>
    <s v="GOLFE"/>
    <x v="0"/>
    <x v="3"/>
    <x v="2"/>
    <x v="5"/>
    <n v="1"/>
    <n v="0"/>
  </r>
  <r>
    <n v="2070104"/>
    <x v="0"/>
    <s v="INSTITUT AGLA ETOILE DU MATIN"/>
    <x v="0"/>
    <s v="AFLAO SAGBADO"/>
    <s v="AFLAO SAGBADO"/>
    <s v="GOLFE"/>
    <x v="0"/>
    <x v="3"/>
    <x v="2"/>
    <x v="6"/>
    <n v="1"/>
    <n v="3"/>
  </r>
  <r>
    <n v="2070104"/>
    <x v="0"/>
    <s v="INSTITUT AGLA ETOILE DU MATIN"/>
    <x v="0"/>
    <s v="AFLAO SAGBADO"/>
    <s v="AFLAO SAGBADO"/>
    <s v="GOLFE"/>
    <x v="0"/>
    <x v="3"/>
    <x v="2"/>
    <x v="7"/>
    <n v="0"/>
    <n v="2"/>
  </r>
  <r>
    <n v="2070104"/>
    <x v="0"/>
    <s v="INSTITUT AGLA ETOILE DU MATIN"/>
    <x v="0"/>
    <s v="AFLAO SAGBADO"/>
    <s v="AFLAO SAGBADO"/>
    <s v="GOLFE"/>
    <x v="0"/>
    <x v="3"/>
    <x v="3"/>
    <x v="0"/>
    <n v="2"/>
    <n v="3"/>
  </r>
  <r>
    <n v="2070104"/>
    <x v="0"/>
    <s v="INSTITUT AGLA ETOILE DU MATIN"/>
    <x v="0"/>
    <s v="AFLAO SAGBADO"/>
    <s v="AFLAO SAGBADO"/>
    <s v="GOLFE"/>
    <x v="0"/>
    <x v="3"/>
    <x v="3"/>
    <x v="2"/>
    <n v="4"/>
    <n v="5"/>
  </r>
  <r>
    <n v="2070104"/>
    <x v="0"/>
    <s v="INSTITUT AGLA ETOILE DU MATIN"/>
    <x v="0"/>
    <s v="AFLAO SAGBADO"/>
    <s v="AFLAO SAGBADO"/>
    <s v="GOLFE"/>
    <x v="0"/>
    <x v="3"/>
    <x v="3"/>
    <x v="10"/>
    <n v="1"/>
    <n v="0"/>
  </r>
  <r>
    <n v="2070104"/>
    <x v="0"/>
    <s v="INSTITUT AGLA ETOILE DU MATIN"/>
    <x v="0"/>
    <s v="AFLAO SAGBADO"/>
    <s v="AFLAO SAGBADO"/>
    <s v="GOLFE"/>
    <x v="0"/>
    <x v="3"/>
    <x v="3"/>
    <x v="3"/>
    <n v="1"/>
    <n v="0"/>
  </r>
  <r>
    <n v="2070104"/>
    <x v="0"/>
    <s v="INSTITUT AGLA ETOILE DU MATIN"/>
    <x v="0"/>
    <s v="AFLAO SAGBADO"/>
    <s v="AFLAO SAGBADO"/>
    <s v="GOLFE"/>
    <x v="0"/>
    <x v="3"/>
    <x v="3"/>
    <x v="4"/>
    <n v="0"/>
    <n v="1"/>
  </r>
  <r>
    <n v="2070104"/>
    <x v="0"/>
    <s v="INSTITUT AGLA ETOILE DU MATIN"/>
    <x v="0"/>
    <s v="AFLAO SAGBADO"/>
    <s v="AFLAO SAGBADO"/>
    <s v="GOLFE"/>
    <x v="0"/>
    <x v="5"/>
    <x v="2"/>
    <x v="0"/>
    <n v="2"/>
    <n v="0"/>
  </r>
  <r>
    <n v="2070104"/>
    <x v="0"/>
    <s v="INSTITUT AGLA ETOILE DU MATIN"/>
    <x v="0"/>
    <s v="AFLAO SAGBADO"/>
    <s v="AFLAO SAGBADO"/>
    <s v="GOLFE"/>
    <x v="0"/>
    <x v="5"/>
    <x v="2"/>
    <x v="2"/>
    <n v="3"/>
    <n v="0"/>
  </r>
  <r>
    <n v="2070104"/>
    <x v="0"/>
    <s v="INSTITUT AGLA ETOILE DU MATIN"/>
    <x v="0"/>
    <s v="AFLAO SAGBADO"/>
    <s v="AFLAO SAGBADO"/>
    <s v="GOLFE"/>
    <x v="0"/>
    <x v="5"/>
    <x v="2"/>
    <x v="3"/>
    <n v="2"/>
    <n v="2"/>
  </r>
  <r>
    <n v="2070104"/>
    <x v="0"/>
    <s v="INSTITUT AGLA ETOILE DU MATIN"/>
    <x v="0"/>
    <s v="AFLAO SAGBADO"/>
    <s v="AFLAO SAGBADO"/>
    <s v="GOLFE"/>
    <x v="0"/>
    <x v="5"/>
    <x v="2"/>
    <x v="4"/>
    <n v="1"/>
    <n v="2"/>
  </r>
  <r>
    <n v="2070104"/>
    <x v="0"/>
    <s v="INSTITUT AGLA ETOILE DU MATIN"/>
    <x v="0"/>
    <s v="AFLAO SAGBADO"/>
    <s v="AFLAO SAGBADO"/>
    <s v="GOLFE"/>
    <x v="0"/>
    <x v="5"/>
    <x v="2"/>
    <x v="5"/>
    <n v="0"/>
    <n v="1"/>
  </r>
  <r>
    <n v="2070104"/>
    <x v="0"/>
    <s v="INSTITUT AGLA ETOILE DU MATIN"/>
    <x v="0"/>
    <s v="AFLAO SAGBADO"/>
    <s v="AFLAO SAGBADO"/>
    <s v="GOLFE"/>
    <x v="0"/>
    <x v="5"/>
    <x v="3"/>
    <x v="2"/>
    <n v="1"/>
    <n v="0"/>
  </r>
  <r>
    <n v="2070104"/>
    <x v="0"/>
    <s v="INSTITUT AGLA ETOILE DU MATIN"/>
    <x v="0"/>
    <s v="AFLAO SAGBADO"/>
    <s v="AFLAO SAGBADO"/>
    <s v="GOLFE"/>
    <x v="0"/>
    <x v="5"/>
    <x v="3"/>
    <x v="10"/>
    <n v="0"/>
    <n v="4"/>
  </r>
  <r>
    <n v="2070104"/>
    <x v="0"/>
    <s v="INSTITUT AGLA ETOILE DU MATIN"/>
    <x v="0"/>
    <s v="AFLAO SAGBADO"/>
    <s v="AFLAO SAGBADO"/>
    <s v="GOLFE"/>
    <x v="0"/>
    <x v="5"/>
    <x v="3"/>
    <x v="3"/>
    <n v="1"/>
    <n v="0"/>
  </r>
  <r>
    <n v="2070104"/>
    <x v="0"/>
    <s v="INSTITUT AGLA ETOILE DU MATIN"/>
    <x v="0"/>
    <s v="AFLAO SAGBADO"/>
    <s v="AFLAO SAGBADO"/>
    <s v="GOLFE"/>
    <x v="0"/>
    <x v="5"/>
    <x v="3"/>
    <x v="4"/>
    <n v="2"/>
    <n v="0"/>
  </r>
  <r>
    <n v="2080102"/>
    <x v="0"/>
    <s v="INSTITUT TECHNIQUE DE L'AVE (ITA)"/>
    <x v="0"/>
    <s v="KEVE"/>
    <s v="KEVE"/>
    <s v="AVE"/>
    <x v="1"/>
    <x v="1"/>
    <x v="1"/>
    <x v="2"/>
    <n v="0"/>
    <n v="3"/>
  </r>
  <r>
    <n v="2080102"/>
    <x v="0"/>
    <s v="INSTITUT TECHNIQUE DE L'AVE (ITA)"/>
    <x v="0"/>
    <s v="KEVE"/>
    <s v="KEVE"/>
    <s v="AVE"/>
    <x v="1"/>
    <x v="1"/>
    <x v="1"/>
    <x v="3"/>
    <n v="0"/>
    <n v="3"/>
  </r>
  <r>
    <n v="2080102"/>
    <x v="0"/>
    <s v="INSTITUT TECHNIQUE DE L'AVE (ITA)"/>
    <x v="0"/>
    <s v="KEVE"/>
    <s v="KEVE"/>
    <s v="AVE"/>
    <x v="1"/>
    <x v="1"/>
    <x v="1"/>
    <x v="5"/>
    <n v="0"/>
    <n v="4"/>
  </r>
  <r>
    <n v="2080102"/>
    <x v="0"/>
    <s v="INSTITUT TECHNIQUE DE L'AVE (ITA)"/>
    <x v="0"/>
    <s v="KEVE"/>
    <s v="KEVE"/>
    <s v="AVE"/>
    <x v="1"/>
    <x v="1"/>
    <x v="1"/>
    <x v="6"/>
    <n v="0"/>
    <n v="1"/>
  </r>
  <r>
    <n v="2080102"/>
    <x v="0"/>
    <s v="INSTITUT TECHNIQUE DE L'AVE (ITA)"/>
    <x v="0"/>
    <s v="KEVE"/>
    <s v="KEVE"/>
    <s v="AVE"/>
    <x v="1"/>
    <x v="1"/>
    <x v="2"/>
    <x v="0"/>
    <n v="0"/>
    <n v="1"/>
  </r>
  <r>
    <n v="2080102"/>
    <x v="0"/>
    <s v="INSTITUT TECHNIQUE DE L'AVE (ITA)"/>
    <x v="0"/>
    <s v="KEVE"/>
    <s v="KEVE"/>
    <s v="AVE"/>
    <x v="1"/>
    <x v="1"/>
    <x v="2"/>
    <x v="2"/>
    <n v="0"/>
    <n v="1"/>
  </r>
  <r>
    <n v="2080102"/>
    <x v="0"/>
    <s v="INSTITUT TECHNIQUE DE L'AVE (ITA)"/>
    <x v="0"/>
    <s v="KEVE"/>
    <s v="KEVE"/>
    <s v="AVE"/>
    <x v="1"/>
    <x v="1"/>
    <x v="2"/>
    <x v="10"/>
    <n v="0"/>
    <n v="5"/>
  </r>
  <r>
    <n v="2080102"/>
    <x v="0"/>
    <s v="INSTITUT TECHNIQUE DE L'AVE (ITA)"/>
    <x v="0"/>
    <s v="KEVE"/>
    <s v="KEVE"/>
    <s v="AVE"/>
    <x v="1"/>
    <x v="1"/>
    <x v="2"/>
    <x v="3"/>
    <n v="3"/>
    <n v="6"/>
  </r>
  <r>
    <n v="2080102"/>
    <x v="0"/>
    <s v="INSTITUT TECHNIQUE DE L'AVE (ITA)"/>
    <x v="0"/>
    <s v="KEVE"/>
    <s v="KEVE"/>
    <s v="AVE"/>
    <x v="1"/>
    <x v="1"/>
    <x v="2"/>
    <x v="4"/>
    <n v="3"/>
    <n v="4"/>
  </r>
  <r>
    <n v="2080102"/>
    <x v="0"/>
    <s v="INSTITUT TECHNIQUE DE L'AVE (ITA)"/>
    <x v="0"/>
    <s v="KEVE"/>
    <s v="KEVE"/>
    <s v="AVE"/>
    <x v="1"/>
    <x v="1"/>
    <x v="2"/>
    <x v="5"/>
    <n v="0"/>
    <n v="2"/>
  </r>
  <r>
    <n v="2080102"/>
    <x v="0"/>
    <s v="INSTITUT TECHNIQUE DE L'AVE (ITA)"/>
    <x v="0"/>
    <s v="KEVE"/>
    <s v="KEVE"/>
    <s v="AVE"/>
    <x v="1"/>
    <x v="1"/>
    <x v="2"/>
    <x v="6"/>
    <n v="1"/>
    <n v="1"/>
  </r>
  <r>
    <n v="2080102"/>
    <x v="0"/>
    <s v="INSTITUT TECHNIQUE DE L'AVE (ITA)"/>
    <x v="0"/>
    <s v="KEVE"/>
    <s v="KEVE"/>
    <s v="AVE"/>
    <x v="1"/>
    <x v="1"/>
    <x v="3"/>
    <x v="0"/>
    <n v="1"/>
    <n v="0"/>
  </r>
  <r>
    <n v="2080102"/>
    <x v="0"/>
    <s v="INSTITUT TECHNIQUE DE L'AVE (ITA)"/>
    <x v="0"/>
    <s v="KEVE"/>
    <s v="KEVE"/>
    <s v="AVE"/>
    <x v="1"/>
    <x v="1"/>
    <x v="3"/>
    <x v="2"/>
    <n v="1"/>
    <n v="4"/>
  </r>
  <r>
    <n v="2080102"/>
    <x v="0"/>
    <s v="INSTITUT TECHNIQUE DE L'AVE (ITA)"/>
    <x v="0"/>
    <s v="KEVE"/>
    <s v="KEVE"/>
    <s v="AVE"/>
    <x v="1"/>
    <x v="1"/>
    <x v="3"/>
    <x v="10"/>
    <n v="1"/>
    <n v="1"/>
  </r>
  <r>
    <n v="2080102"/>
    <x v="0"/>
    <s v="INSTITUT TECHNIQUE DE L'AVE (ITA)"/>
    <x v="0"/>
    <s v="KEVE"/>
    <s v="KEVE"/>
    <s v="AVE"/>
    <x v="1"/>
    <x v="1"/>
    <x v="3"/>
    <x v="3"/>
    <n v="0"/>
    <n v="2"/>
  </r>
  <r>
    <n v="2080102"/>
    <x v="0"/>
    <s v="INSTITUT TECHNIQUE DE L'AVE (ITA)"/>
    <x v="0"/>
    <s v="KEVE"/>
    <s v="KEVE"/>
    <s v="AVE"/>
    <x v="1"/>
    <x v="1"/>
    <x v="3"/>
    <x v="5"/>
    <n v="1"/>
    <n v="0"/>
  </r>
  <r>
    <n v="2080102"/>
    <x v="0"/>
    <s v="INSTITUT TECHNIQUE DE L'AVE (ITA)"/>
    <x v="0"/>
    <s v="KEVE"/>
    <s v="KEVE"/>
    <s v="AVE"/>
    <x v="1"/>
    <x v="1"/>
    <x v="3"/>
    <x v="6"/>
    <n v="2"/>
    <n v="0"/>
  </r>
  <r>
    <n v="2080102"/>
    <x v="0"/>
    <s v="INSTITUT TECHNIQUE DE L'AVE (ITA)"/>
    <x v="0"/>
    <s v="KEVE"/>
    <s v="KEVE"/>
    <s v="AVE"/>
    <x v="1"/>
    <x v="1"/>
    <x v="3"/>
    <x v="7"/>
    <n v="1"/>
    <n v="0"/>
  </r>
  <r>
    <n v="2080102"/>
    <x v="0"/>
    <s v="INSTITUT TECHNIQUE DE L'AVE (ITA)"/>
    <x v="0"/>
    <s v="KEVE"/>
    <s v="KEVE"/>
    <s v="AVE"/>
    <x v="1"/>
    <x v="3"/>
    <x v="1"/>
    <x v="0"/>
    <n v="0"/>
    <n v="2"/>
  </r>
  <r>
    <n v="2080102"/>
    <x v="0"/>
    <s v="INSTITUT TECHNIQUE DE L'AVE (ITA)"/>
    <x v="0"/>
    <s v="KEVE"/>
    <s v="KEVE"/>
    <s v="AVE"/>
    <x v="1"/>
    <x v="3"/>
    <x v="1"/>
    <x v="2"/>
    <n v="0"/>
    <n v="5"/>
  </r>
  <r>
    <n v="2080102"/>
    <x v="0"/>
    <s v="INSTITUT TECHNIQUE DE L'AVE (ITA)"/>
    <x v="0"/>
    <s v="KEVE"/>
    <s v="KEVE"/>
    <s v="AVE"/>
    <x v="1"/>
    <x v="3"/>
    <x v="1"/>
    <x v="10"/>
    <n v="0"/>
    <n v="2"/>
  </r>
  <r>
    <n v="2080102"/>
    <x v="0"/>
    <s v="INSTITUT TECHNIQUE DE L'AVE (ITA)"/>
    <x v="0"/>
    <s v="KEVE"/>
    <s v="KEVE"/>
    <s v="AVE"/>
    <x v="1"/>
    <x v="3"/>
    <x v="1"/>
    <x v="3"/>
    <n v="0"/>
    <n v="2"/>
  </r>
  <r>
    <n v="2080102"/>
    <x v="0"/>
    <s v="INSTITUT TECHNIQUE DE L'AVE (ITA)"/>
    <x v="0"/>
    <s v="KEVE"/>
    <s v="KEVE"/>
    <s v="AVE"/>
    <x v="1"/>
    <x v="3"/>
    <x v="2"/>
    <x v="0"/>
    <n v="1"/>
    <n v="5"/>
  </r>
  <r>
    <n v="2080102"/>
    <x v="0"/>
    <s v="INSTITUT TECHNIQUE DE L'AVE (ITA)"/>
    <x v="0"/>
    <s v="KEVE"/>
    <s v="KEVE"/>
    <s v="AVE"/>
    <x v="1"/>
    <x v="3"/>
    <x v="2"/>
    <x v="2"/>
    <n v="2"/>
    <n v="6"/>
  </r>
  <r>
    <n v="2080102"/>
    <x v="0"/>
    <s v="INSTITUT TECHNIQUE DE L'AVE (ITA)"/>
    <x v="0"/>
    <s v="KEVE"/>
    <s v="KEVE"/>
    <s v="AVE"/>
    <x v="1"/>
    <x v="3"/>
    <x v="2"/>
    <x v="10"/>
    <n v="3"/>
    <n v="4"/>
  </r>
  <r>
    <n v="2080102"/>
    <x v="0"/>
    <s v="INSTITUT TECHNIQUE DE L'AVE (ITA)"/>
    <x v="0"/>
    <s v="KEVE"/>
    <s v="KEVE"/>
    <s v="AVE"/>
    <x v="1"/>
    <x v="3"/>
    <x v="2"/>
    <x v="3"/>
    <n v="0"/>
    <n v="2"/>
  </r>
  <r>
    <n v="2080102"/>
    <x v="0"/>
    <s v="INSTITUT TECHNIQUE DE L'AVE (ITA)"/>
    <x v="0"/>
    <s v="KEVE"/>
    <s v="KEVE"/>
    <s v="AVE"/>
    <x v="1"/>
    <x v="3"/>
    <x v="2"/>
    <x v="4"/>
    <n v="0"/>
    <n v="1"/>
  </r>
  <r>
    <n v="2080102"/>
    <x v="0"/>
    <s v="INSTITUT TECHNIQUE DE L'AVE (ITA)"/>
    <x v="0"/>
    <s v="KEVE"/>
    <s v="KEVE"/>
    <s v="AVE"/>
    <x v="1"/>
    <x v="3"/>
    <x v="2"/>
    <x v="5"/>
    <n v="1"/>
    <n v="1"/>
  </r>
  <r>
    <n v="2080102"/>
    <x v="0"/>
    <s v="INSTITUT TECHNIQUE DE L'AVE (ITA)"/>
    <x v="0"/>
    <s v="KEVE"/>
    <s v="KEVE"/>
    <s v="AVE"/>
    <x v="1"/>
    <x v="3"/>
    <x v="3"/>
    <x v="0"/>
    <n v="2"/>
    <n v="1"/>
  </r>
  <r>
    <n v="2080102"/>
    <x v="0"/>
    <s v="INSTITUT TECHNIQUE DE L'AVE (ITA)"/>
    <x v="0"/>
    <s v="KEVE"/>
    <s v="KEVE"/>
    <s v="AVE"/>
    <x v="1"/>
    <x v="3"/>
    <x v="3"/>
    <x v="2"/>
    <n v="2"/>
    <n v="1"/>
  </r>
  <r>
    <n v="2080102"/>
    <x v="0"/>
    <s v="INSTITUT TECHNIQUE DE L'AVE (ITA)"/>
    <x v="0"/>
    <s v="KEVE"/>
    <s v="KEVE"/>
    <s v="AVE"/>
    <x v="1"/>
    <x v="3"/>
    <x v="3"/>
    <x v="10"/>
    <n v="1"/>
    <n v="2"/>
  </r>
  <r>
    <n v="2080102"/>
    <x v="0"/>
    <s v="INSTITUT TECHNIQUE DE L'AVE (ITA)"/>
    <x v="0"/>
    <s v="KEVE"/>
    <s v="KEVE"/>
    <s v="AVE"/>
    <x v="1"/>
    <x v="3"/>
    <x v="3"/>
    <x v="3"/>
    <n v="1"/>
    <n v="2"/>
  </r>
  <r>
    <n v="2080102"/>
    <x v="0"/>
    <s v="INSTITUT TECHNIQUE DE L'AVE (ITA)"/>
    <x v="0"/>
    <s v="KEVE"/>
    <s v="KEVE"/>
    <s v="AVE"/>
    <x v="1"/>
    <x v="5"/>
    <x v="1"/>
    <x v="10"/>
    <n v="0"/>
    <n v="1"/>
  </r>
  <r>
    <n v="2080102"/>
    <x v="0"/>
    <s v="INSTITUT TECHNIQUE DE L'AVE (ITA)"/>
    <x v="0"/>
    <s v="KEVE"/>
    <s v="KEVE"/>
    <s v="AVE"/>
    <x v="1"/>
    <x v="5"/>
    <x v="1"/>
    <x v="5"/>
    <n v="0"/>
    <n v="6"/>
  </r>
  <r>
    <n v="2080102"/>
    <x v="0"/>
    <s v="INSTITUT TECHNIQUE DE L'AVE (ITA)"/>
    <x v="0"/>
    <s v="KEVE"/>
    <s v="KEVE"/>
    <s v="AVE"/>
    <x v="1"/>
    <x v="5"/>
    <x v="2"/>
    <x v="2"/>
    <n v="0"/>
    <n v="1"/>
  </r>
  <r>
    <n v="2080102"/>
    <x v="0"/>
    <s v="INSTITUT TECHNIQUE DE L'AVE (ITA)"/>
    <x v="0"/>
    <s v="KEVE"/>
    <s v="KEVE"/>
    <s v="AVE"/>
    <x v="1"/>
    <x v="5"/>
    <x v="2"/>
    <x v="3"/>
    <n v="3"/>
    <n v="0"/>
  </r>
  <r>
    <n v="2080102"/>
    <x v="0"/>
    <s v="INSTITUT TECHNIQUE DE L'AVE (ITA)"/>
    <x v="0"/>
    <s v="KEVE"/>
    <s v="KEVE"/>
    <s v="AVE"/>
    <x v="1"/>
    <x v="5"/>
    <x v="2"/>
    <x v="4"/>
    <n v="0"/>
    <n v="3"/>
  </r>
  <r>
    <n v="2080102"/>
    <x v="0"/>
    <s v="INSTITUT TECHNIQUE DE L'AVE (ITA)"/>
    <x v="0"/>
    <s v="KEVE"/>
    <s v="KEVE"/>
    <s v="AVE"/>
    <x v="1"/>
    <x v="5"/>
    <x v="2"/>
    <x v="5"/>
    <n v="0"/>
    <n v="3"/>
  </r>
  <r>
    <n v="2080102"/>
    <x v="0"/>
    <s v="INSTITUT TECHNIQUE DE L'AVE (ITA)"/>
    <x v="0"/>
    <s v="KEVE"/>
    <s v="KEVE"/>
    <s v="AVE"/>
    <x v="1"/>
    <x v="5"/>
    <x v="2"/>
    <x v="6"/>
    <n v="1"/>
    <n v="3"/>
  </r>
  <r>
    <n v="2080102"/>
    <x v="0"/>
    <s v="INSTITUT TECHNIQUE DE L'AVE (ITA)"/>
    <x v="0"/>
    <s v="KEVE"/>
    <s v="KEVE"/>
    <s v="AVE"/>
    <x v="1"/>
    <x v="5"/>
    <x v="2"/>
    <x v="7"/>
    <n v="1"/>
    <n v="2"/>
  </r>
  <r>
    <n v="2080102"/>
    <x v="0"/>
    <s v="INSTITUT TECHNIQUE DE L'AVE (ITA)"/>
    <x v="0"/>
    <s v="KEVE"/>
    <s v="KEVE"/>
    <s v="AVE"/>
    <x v="1"/>
    <x v="5"/>
    <x v="2"/>
    <x v="8"/>
    <n v="1"/>
    <n v="0"/>
  </r>
  <r>
    <n v="2080102"/>
    <x v="0"/>
    <s v="INSTITUT TECHNIQUE DE L'AVE (ITA)"/>
    <x v="0"/>
    <s v="KEVE"/>
    <s v="KEVE"/>
    <s v="AVE"/>
    <x v="1"/>
    <x v="5"/>
    <x v="2"/>
    <x v="9"/>
    <n v="1"/>
    <n v="1"/>
  </r>
  <r>
    <n v="2080102"/>
    <x v="0"/>
    <s v="INSTITUT TECHNIQUE DE L'AVE (ITA)"/>
    <x v="0"/>
    <s v="KEVE"/>
    <s v="KEVE"/>
    <s v="AVE"/>
    <x v="1"/>
    <x v="5"/>
    <x v="3"/>
    <x v="1"/>
    <n v="0"/>
    <n v="1"/>
  </r>
  <r>
    <n v="2080102"/>
    <x v="0"/>
    <s v="INSTITUT TECHNIQUE DE L'AVE (ITA)"/>
    <x v="0"/>
    <s v="KEVE"/>
    <s v="KEVE"/>
    <s v="AVE"/>
    <x v="1"/>
    <x v="5"/>
    <x v="3"/>
    <x v="3"/>
    <n v="0"/>
    <n v="1"/>
  </r>
  <r>
    <n v="2080102"/>
    <x v="0"/>
    <s v="INSTITUT TECHNIQUE DE L'AVE (ITA)"/>
    <x v="0"/>
    <s v="KEVE"/>
    <s v="KEVE"/>
    <s v="AVE"/>
    <x v="1"/>
    <x v="5"/>
    <x v="3"/>
    <x v="4"/>
    <n v="1"/>
    <n v="3"/>
  </r>
  <r>
    <n v="2080102"/>
    <x v="0"/>
    <s v="INSTITUT TECHNIQUE DE L'AVE (ITA)"/>
    <x v="0"/>
    <s v="KEVE"/>
    <s v="KEVE"/>
    <s v="AVE"/>
    <x v="1"/>
    <x v="5"/>
    <x v="3"/>
    <x v="5"/>
    <n v="1"/>
    <n v="1"/>
  </r>
  <r>
    <n v="2080102"/>
    <x v="0"/>
    <s v="INSTITUT TECHNIQUE DE L'AVE (ITA)"/>
    <x v="0"/>
    <s v="KEVE"/>
    <s v="KEVE"/>
    <s v="AVE"/>
    <x v="1"/>
    <x v="5"/>
    <x v="3"/>
    <x v="7"/>
    <n v="1"/>
    <n v="1"/>
  </r>
  <r>
    <n v="2080102"/>
    <x v="0"/>
    <s v="INSTITUT TECHNIQUE DE L'AVE (ITA)"/>
    <x v="0"/>
    <s v="KEVE"/>
    <s v="KEVE"/>
    <s v="AVE"/>
    <x v="1"/>
    <x v="5"/>
    <x v="3"/>
    <x v="9"/>
    <n v="1"/>
    <n v="0"/>
  </r>
  <r>
    <n v="2080103"/>
    <x v="0"/>
    <s v="CENTRE DE FORMATION TECHNIQUE ET PROFESSIONNELLE DE KEVE ( CFTP-KEVE)"/>
    <x v="2"/>
    <s v="KEVE"/>
    <s v="KEVE"/>
    <s v="AVE"/>
    <x v="1"/>
    <x v="0"/>
    <x v="16"/>
    <x v="0"/>
    <n v="3"/>
    <n v="0"/>
  </r>
  <r>
    <n v="2080103"/>
    <x v="0"/>
    <s v="CENTRE DE FORMATION TECHNIQUE ET PROFESSIONNELLE DE KEVE ( CFTP-KEVE)"/>
    <x v="2"/>
    <s v="KEVE"/>
    <s v="KEVE"/>
    <s v="AVE"/>
    <x v="1"/>
    <x v="0"/>
    <x v="16"/>
    <x v="2"/>
    <n v="6"/>
    <n v="0"/>
  </r>
  <r>
    <n v="2080103"/>
    <x v="0"/>
    <s v="CENTRE DE FORMATION TECHNIQUE ET PROFESSIONNELLE DE KEVE ( CFTP-KEVE)"/>
    <x v="2"/>
    <s v="KEVE"/>
    <s v="KEVE"/>
    <s v="AVE"/>
    <x v="1"/>
    <x v="0"/>
    <x v="16"/>
    <x v="10"/>
    <n v="8"/>
    <n v="1"/>
  </r>
  <r>
    <n v="2080103"/>
    <x v="0"/>
    <s v="CENTRE DE FORMATION TECHNIQUE ET PROFESSIONNELLE DE KEVE ( CFTP-KEVE)"/>
    <x v="2"/>
    <s v="KEVE"/>
    <s v="KEVE"/>
    <s v="AVE"/>
    <x v="1"/>
    <x v="0"/>
    <x v="16"/>
    <x v="3"/>
    <n v="7"/>
    <n v="1"/>
  </r>
  <r>
    <n v="2080103"/>
    <x v="0"/>
    <s v="CENTRE DE FORMATION TECHNIQUE ET PROFESSIONNELLE DE KEVE ( CFTP-KEVE)"/>
    <x v="2"/>
    <s v="KEVE"/>
    <s v="KEVE"/>
    <s v="AVE"/>
    <x v="1"/>
    <x v="0"/>
    <x v="16"/>
    <x v="5"/>
    <n v="4"/>
    <n v="1"/>
  </r>
  <r>
    <n v="2080103"/>
    <x v="0"/>
    <s v="CENTRE DE FORMATION TECHNIQUE ET PROFESSIONNELLE DE KEVE ( CFTP-KEVE)"/>
    <x v="2"/>
    <s v="KEVE"/>
    <s v="KEVE"/>
    <s v="AVE"/>
    <x v="1"/>
    <x v="0"/>
    <x v="16"/>
    <x v="6"/>
    <n v="8"/>
    <n v="1"/>
  </r>
  <r>
    <n v="2080103"/>
    <x v="0"/>
    <s v="CENTRE DE FORMATION TECHNIQUE ET PROFESSIONNELLE DE KEVE ( CFTP-KEVE)"/>
    <x v="2"/>
    <s v="KEVE"/>
    <s v="KEVE"/>
    <s v="AVE"/>
    <x v="1"/>
    <x v="0"/>
    <x v="16"/>
    <x v="7"/>
    <n v="4"/>
    <n v="0"/>
  </r>
  <r>
    <n v="2080103"/>
    <x v="0"/>
    <s v="CENTRE DE FORMATION TECHNIQUE ET PROFESSIONNELLE DE KEVE ( CFTP-KEVE)"/>
    <x v="2"/>
    <s v="KEVE"/>
    <s v="KEVE"/>
    <s v="AVE"/>
    <x v="1"/>
    <x v="0"/>
    <x v="18"/>
    <x v="0"/>
    <n v="1"/>
    <n v="1"/>
  </r>
  <r>
    <n v="2080103"/>
    <x v="0"/>
    <s v="CENTRE DE FORMATION TECHNIQUE ET PROFESSIONNELLE DE KEVE ( CFTP-KEVE)"/>
    <x v="2"/>
    <s v="KEVE"/>
    <s v="KEVE"/>
    <s v="AVE"/>
    <x v="1"/>
    <x v="0"/>
    <x v="18"/>
    <x v="2"/>
    <n v="4"/>
    <n v="0"/>
  </r>
  <r>
    <n v="2080103"/>
    <x v="0"/>
    <s v="CENTRE DE FORMATION TECHNIQUE ET PROFESSIONNELLE DE KEVE ( CFTP-KEVE)"/>
    <x v="2"/>
    <s v="KEVE"/>
    <s v="KEVE"/>
    <s v="AVE"/>
    <x v="1"/>
    <x v="0"/>
    <x v="18"/>
    <x v="10"/>
    <n v="2"/>
    <n v="0"/>
  </r>
  <r>
    <n v="2080103"/>
    <x v="0"/>
    <s v="CENTRE DE FORMATION TECHNIQUE ET PROFESSIONNELLE DE KEVE ( CFTP-KEVE)"/>
    <x v="2"/>
    <s v="KEVE"/>
    <s v="KEVE"/>
    <s v="AVE"/>
    <x v="1"/>
    <x v="0"/>
    <x v="18"/>
    <x v="3"/>
    <n v="5"/>
    <n v="0"/>
  </r>
  <r>
    <n v="2080103"/>
    <x v="0"/>
    <s v="CENTRE DE FORMATION TECHNIQUE ET PROFESSIONNELLE DE KEVE ( CFTP-KEVE)"/>
    <x v="2"/>
    <s v="KEVE"/>
    <s v="KEVE"/>
    <s v="AVE"/>
    <x v="1"/>
    <x v="0"/>
    <x v="18"/>
    <x v="4"/>
    <n v="6"/>
    <n v="0"/>
  </r>
  <r>
    <n v="2080103"/>
    <x v="0"/>
    <s v="CENTRE DE FORMATION TECHNIQUE ET PROFESSIONNELLE DE KEVE ( CFTP-KEVE)"/>
    <x v="2"/>
    <s v="KEVE"/>
    <s v="KEVE"/>
    <s v="AVE"/>
    <x v="1"/>
    <x v="0"/>
    <x v="18"/>
    <x v="5"/>
    <n v="4"/>
    <n v="0"/>
  </r>
  <r>
    <n v="2080103"/>
    <x v="0"/>
    <s v="CENTRE DE FORMATION TECHNIQUE ET PROFESSIONNELLE DE KEVE ( CFTP-KEVE)"/>
    <x v="2"/>
    <s v="KEVE"/>
    <s v="KEVE"/>
    <s v="AVE"/>
    <x v="1"/>
    <x v="0"/>
    <x v="18"/>
    <x v="6"/>
    <n v="2"/>
    <n v="0"/>
  </r>
  <r>
    <n v="2080103"/>
    <x v="0"/>
    <s v="CENTRE DE FORMATION TECHNIQUE ET PROFESSIONNELLE DE KEVE ( CFTP-KEVE)"/>
    <x v="2"/>
    <s v="KEVE"/>
    <s v="KEVE"/>
    <s v="AVE"/>
    <x v="1"/>
    <x v="0"/>
    <x v="18"/>
    <x v="7"/>
    <n v="2"/>
    <n v="0"/>
  </r>
  <r>
    <n v="2080103"/>
    <x v="0"/>
    <s v="CENTRE DE FORMATION TECHNIQUE ET PROFESSIONNELLE DE KEVE ( CFTP-KEVE)"/>
    <x v="2"/>
    <s v="KEVE"/>
    <s v="KEVE"/>
    <s v="AVE"/>
    <x v="1"/>
    <x v="0"/>
    <x v="18"/>
    <x v="9"/>
    <n v="1"/>
    <n v="0"/>
  </r>
  <r>
    <n v="2080103"/>
    <x v="0"/>
    <s v="CENTRE DE FORMATION TECHNIQUE ET PROFESSIONNELLE DE KEVE ( CFTP-KEVE)"/>
    <x v="2"/>
    <s v="KEVE"/>
    <s v="KEVE"/>
    <s v="AVE"/>
    <x v="1"/>
    <x v="2"/>
    <x v="16"/>
    <x v="10"/>
    <n v="1"/>
    <n v="0"/>
  </r>
  <r>
    <n v="2080103"/>
    <x v="0"/>
    <s v="CENTRE DE FORMATION TECHNIQUE ET PROFESSIONNELLE DE KEVE ( CFTP-KEVE)"/>
    <x v="2"/>
    <s v="KEVE"/>
    <s v="KEVE"/>
    <s v="AVE"/>
    <x v="1"/>
    <x v="2"/>
    <x v="16"/>
    <x v="3"/>
    <n v="3"/>
    <n v="0"/>
  </r>
  <r>
    <n v="2080103"/>
    <x v="0"/>
    <s v="CENTRE DE FORMATION TECHNIQUE ET PROFESSIONNELLE DE KEVE ( CFTP-KEVE)"/>
    <x v="2"/>
    <s v="KEVE"/>
    <s v="KEVE"/>
    <s v="AVE"/>
    <x v="1"/>
    <x v="2"/>
    <x v="16"/>
    <x v="4"/>
    <n v="1"/>
    <n v="0"/>
  </r>
  <r>
    <n v="2080103"/>
    <x v="0"/>
    <s v="CENTRE DE FORMATION TECHNIQUE ET PROFESSIONNELLE DE KEVE ( CFTP-KEVE)"/>
    <x v="2"/>
    <s v="KEVE"/>
    <s v="KEVE"/>
    <s v="AVE"/>
    <x v="1"/>
    <x v="2"/>
    <x v="16"/>
    <x v="5"/>
    <n v="3"/>
    <n v="0"/>
  </r>
  <r>
    <n v="2080103"/>
    <x v="0"/>
    <s v="CENTRE DE FORMATION TECHNIQUE ET PROFESSIONNELLE DE KEVE ( CFTP-KEVE)"/>
    <x v="2"/>
    <s v="KEVE"/>
    <s v="KEVE"/>
    <s v="AVE"/>
    <x v="1"/>
    <x v="2"/>
    <x v="16"/>
    <x v="6"/>
    <n v="3"/>
    <n v="0"/>
  </r>
  <r>
    <n v="2080103"/>
    <x v="0"/>
    <s v="CENTRE DE FORMATION TECHNIQUE ET PROFESSIONNELLE DE KEVE ( CFTP-KEVE)"/>
    <x v="2"/>
    <s v="KEVE"/>
    <s v="KEVE"/>
    <s v="AVE"/>
    <x v="1"/>
    <x v="2"/>
    <x v="16"/>
    <x v="7"/>
    <n v="2"/>
    <n v="0"/>
  </r>
  <r>
    <n v="2080103"/>
    <x v="0"/>
    <s v="CENTRE DE FORMATION TECHNIQUE ET PROFESSIONNELLE DE KEVE ( CFTP-KEVE)"/>
    <x v="2"/>
    <s v="KEVE"/>
    <s v="KEVE"/>
    <s v="AVE"/>
    <x v="1"/>
    <x v="2"/>
    <x v="18"/>
    <x v="3"/>
    <n v="2"/>
    <n v="0"/>
  </r>
  <r>
    <n v="2080103"/>
    <x v="0"/>
    <s v="CENTRE DE FORMATION TECHNIQUE ET PROFESSIONNELLE DE KEVE ( CFTP-KEVE)"/>
    <x v="2"/>
    <s v="KEVE"/>
    <s v="KEVE"/>
    <s v="AVE"/>
    <x v="1"/>
    <x v="2"/>
    <x v="18"/>
    <x v="4"/>
    <n v="2"/>
    <n v="0"/>
  </r>
  <r>
    <n v="2080103"/>
    <x v="0"/>
    <s v="CENTRE DE FORMATION TECHNIQUE ET PROFESSIONNELLE DE KEVE ( CFTP-KEVE)"/>
    <x v="2"/>
    <s v="KEVE"/>
    <s v="KEVE"/>
    <s v="AVE"/>
    <x v="1"/>
    <x v="2"/>
    <x v="18"/>
    <x v="5"/>
    <n v="1"/>
    <n v="0"/>
  </r>
  <r>
    <n v="2080103"/>
    <x v="0"/>
    <s v="CENTRE DE FORMATION TECHNIQUE ET PROFESSIONNELLE DE KEVE ( CFTP-KEVE)"/>
    <x v="2"/>
    <s v="KEVE"/>
    <s v="KEVE"/>
    <s v="AVE"/>
    <x v="1"/>
    <x v="2"/>
    <x v="18"/>
    <x v="6"/>
    <n v="1"/>
    <n v="0"/>
  </r>
  <r>
    <n v="2080103"/>
    <x v="0"/>
    <s v="CENTRE DE FORMATION TECHNIQUE ET PROFESSIONNELLE DE KEVE ( CFTP-KEVE)"/>
    <x v="2"/>
    <s v="KEVE"/>
    <s v="KEVE"/>
    <s v="AVE"/>
    <x v="1"/>
    <x v="2"/>
    <x v="18"/>
    <x v="7"/>
    <n v="1"/>
    <n v="0"/>
  </r>
  <r>
    <n v="2080103"/>
    <x v="0"/>
    <s v="CENTRE DE FORMATION TECHNIQUE ET PROFESSIONNELLE DE KEVE ( CFTP-KEVE)"/>
    <x v="2"/>
    <s v="KEVE"/>
    <s v="KEVE"/>
    <s v="AVE"/>
    <x v="1"/>
    <x v="4"/>
    <x v="16"/>
    <x v="3"/>
    <n v="2"/>
    <n v="0"/>
  </r>
  <r>
    <n v="2080103"/>
    <x v="0"/>
    <s v="CENTRE DE FORMATION TECHNIQUE ET PROFESSIONNELLE DE KEVE ( CFTP-KEVE)"/>
    <x v="2"/>
    <s v="KEVE"/>
    <s v="KEVE"/>
    <s v="AVE"/>
    <x v="1"/>
    <x v="4"/>
    <x v="16"/>
    <x v="4"/>
    <n v="2"/>
    <n v="0"/>
  </r>
  <r>
    <n v="2080103"/>
    <x v="0"/>
    <s v="CENTRE DE FORMATION TECHNIQUE ET PROFESSIONNELLE DE KEVE ( CFTP-KEVE)"/>
    <x v="2"/>
    <s v="KEVE"/>
    <s v="KEVE"/>
    <s v="AVE"/>
    <x v="1"/>
    <x v="4"/>
    <x v="16"/>
    <x v="5"/>
    <n v="3"/>
    <n v="0"/>
  </r>
  <r>
    <n v="2080103"/>
    <x v="0"/>
    <s v="CENTRE DE FORMATION TECHNIQUE ET PROFESSIONNELLE DE KEVE ( CFTP-KEVE)"/>
    <x v="2"/>
    <s v="KEVE"/>
    <s v="KEVE"/>
    <s v="AVE"/>
    <x v="1"/>
    <x v="4"/>
    <x v="16"/>
    <x v="6"/>
    <n v="1"/>
    <n v="0"/>
  </r>
  <r>
    <n v="2080103"/>
    <x v="0"/>
    <s v="CENTRE DE FORMATION TECHNIQUE ET PROFESSIONNELLE DE KEVE ( CFTP-KEVE)"/>
    <x v="2"/>
    <s v="KEVE"/>
    <s v="KEVE"/>
    <s v="AVE"/>
    <x v="1"/>
    <x v="4"/>
    <x v="16"/>
    <x v="7"/>
    <n v="3"/>
    <n v="0"/>
  </r>
  <r>
    <n v="2080103"/>
    <x v="0"/>
    <s v="CENTRE DE FORMATION TECHNIQUE ET PROFESSIONNELLE DE KEVE ( CFTP-KEVE)"/>
    <x v="2"/>
    <s v="KEVE"/>
    <s v="KEVE"/>
    <s v="AVE"/>
    <x v="1"/>
    <x v="4"/>
    <x v="16"/>
    <x v="8"/>
    <n v="2"/>
    <n v="0"/>
  </r>
  <r>
    <n v="2080103"/>
    <x v="0"/>
    <s v="CENTRE DE FORMATION TECHNIQUE ET PROFESSIONNELLE DE KEVE ( CFTP-KEVE)"/>
    <x v="2"/>
    <s v="KEVE"/>
    <s v="KEVE"/>
    <s v="AVE"/>
    <x v="1"/>
    <x v="4"/>
    <x v="16"/>
    <x v="9"/>
    <n v="1"/>
    <n v="0"/>
  </r>
  <r>
    <n v="2080103"/>
    <x v="0"/>
    <s v="CENTRE DE FORMATION TECHNIQUE ET PROFESSIONNELLE DE KEVE ( CFTP-KEVE)"/>
    <x v="2"/>
    <s v="KEVE"/>
    <s v="KEVE"/>
    <s v="AVE"/>
    <x v="1"/>
    <x v="4"/>
    <x v="18"/>
    <x v="3"/>
    <n v="2"/>
    <n v="0"/>
  </r>
  <r>
    <n v="2080103"/>
    <x v="0"/>
    <s v="CENTRE DE FORMATION TECHNIQUE ET PROFESSIONNELLE DE KEVE ( CFTP-KEVE)"/>
    <x v="2"/>
    <s v="KEVE"/>
    <s v="KEVE"/>
    <s v="AVE"/>
    <x v="1"/>
    <x v="4"/>
    <x v="18"/>
    <x v="4"/>
    <n v="1"/>
    <n v="0"/>
  </r>
  <r>
    <n v="2080103"/>
    <x v="0"/>
    <s v="CENTRE DE FORMATION TECHNIQUE ET PROFESSIONNELLE DE KEVE ( CFTP-KEVE)"/>
    <x v="2"/>
    <s v="KEVE"/>
    <s v="KEVE"/>
    <s v="AVE"/>
    <x v="1"/>
    <x v="4"/>
    <x v="18"/>
    <x v="5"/>
    <n v="1"/>
    <n v="0"/>
  </r>
  <r>
    <n v="2080103"/>
    <x v="0"/>
    <s v="CENTRE DE FORMATION TECHNIQUE ET PROFESSIONNELLE DE KEVE ( CFTP-KEVE)"/>
    <x v="2"/>
    <s v="KEVE"/>
    <s v="KEVE"/>
    <s v="AVE"/>
    <x v="1"/>
    <x v="4"/>
    <x v="18"/>
    <x v="6"/>
    <n v="1"/>
    <n v="0"/>
  </r>
  <r>
    <n v="2080103"/>
    <x v="0"/>
    <s v="CENTRE DE FORMATION TECHNIQUE ET PROFESSIONNELLE DE KEVE ( CFTP-KEVE)"/>
    <x v="2"/>
    <s v="KEVE"/>
    <s v="KEVE"/>
    <s v="AVE"/>
    <x v="1"/>
    <x v="4"/>
    <x v="18"/>
    <x v="7"/>
    <n v="1"/>
    <n v="0"/>
  </r>
  <r>
    <n v="2080103"/>
    <x v="0"/>
    <s v="CENTRE DE FORMATION TECHNIQUE ET PROFESSIONNELLE DE KEVE ( CFTP-KEVE)"/>
    <x v="2"/>
    <s v="KEVE"/>
    <s v="KEVE"/>
    <s v="AVE"/>
    <x v="1"/>
    <x v="4"/>
    <x v="18"/>
    <x v="8"/>
    <n v="2"/>
    <n v="0"/>
  </r>
  <r>
    <n v="2080103"/>
    <x v="0"/>
    <s v="CENTRE DE FORMATION TECHNIQUE ET PROFESSIONNELLE DE KEVE ( CFTP-KEVE)"/>
    <x v="2"/>
    <s v="KEVE"/>
    <s v="KEVE"/>
    <s v="AVE"/>
    <x v="1"/>
    <x v="4"/>
    <x v="18"/>
    <x v="9"/>
    <n v="1"/>
    <n v="0"/>
  </r>
  <r>
    <n v="3010102"/>
    <x v="0"/>
    <s v="INSTITUT TECHNIQUE SACRE COEUR DE JESUS (ITSCJ)"/>
    <x v="1"/>
    <s v="ATAKPAME"/>
    <s v="GNAGNA"/>
    <s v="OGOU"/>
    <x v="2"/>
    <x v="1"/>
    <x v="1"/>
    <x v="2"/>
    <n v="1"/>
    <n v="40"/>
  </r>
  <r>
    <n v="3010102"/>
    <x v="0"/>
    <s v="INSTITUT TECHNIQUE SACRE COEUR DE JESUS (ITSCJ)"/>
    <x v="1"/>
    <s v="ATAKPAME"/>
    <s v="GNAGNA"/>
    <s v="OGOU"/>
    <x v="2"/>
    <x v="1"/>
    <x v="1"/>
    <x v="10"/>
    <n v="1"/>
    <n v="5"/>
  </r>
  <r>
    <n v="3010102"/>
    <x v="0"/>
    <s v="INSTITUT TECHNIQUE SACRE COEUR DE JESUS (ITSCJ)"/>
    <x v="1"/>
    <s v="ATAKPAME"/>
    <s v="GNAGNA"/>
    <s v="OGOU"/>
    <x v="2"/>
    <x v="1"/>
    <x v="1"/>
    <x v="3"/>
    <n v="1"/>
    <n v="3"/>
  </r>
  <r>
    <n v="3010102"/>
    <x v="0"/>
    <s v="INSTITUT TECHNIQUE SACRE COEUR DE JESUS (ITSCJ)"/>
    <x v="1"/>
    <s v="ATAKPAME"/>
    <s v="GNAGNA"/>
    <s v="OGOU"/>
    <x v="2"/>
    <x v="1"/>
    <x v="1"/>
    <x v="4"/>
    <n v="0"/>
    <n v="8"/>
  </r>
  <r>
    <n v="3010102"/>
    <x v="0"/>
    <s v="INSTITUT TECHNIQUE SACRE COEUR DE JESUS (ITSCJ)"/>
    <x v="1"/>
    <s v="ATAKPAME"/>
    <s v="GNAGNA"/>
    <s v="OGOU"/>
    <x v="2"/>
    <x v="1"/>
    <x v="1"/>
    <x v="5"/>
    <n v="1"/>
    <n v="21"/>
  </r>
  <r>
    <n v="3010102"/>
    <x v="0"/>
    <s v="INSTITUT TECHNIQUE SACRE COEUR DE JESUS (ITSCJ)"/>
    <x v="1"/>
    <s v="ATAKPAME"/>
    <s v="GNAGNA"/>
    <s v="OGOU"/>
    <x v="2"/>
    <x v="1"/>
    <x v="1"/>
    <x v="6"/>
    <n v="2"/>
    <n v="0"/>
  </r>
  <r>
    <n v="3010102"/>
    <x v="0"/>
    <s v="INSTITUT TECHNIQUE SACRE COEUR DE JESUS (ITSCJ)"/>
    <x v="1"/>
    <s v="ATAKPAME"/>
    <s v="GNAGNA"/>
    <s v="OGOU"/>
    <x v="2"/>
    <x v="1"/>
    <x v="1"/>
    <x v="7"/>
    <n v="0"/>
    <n v="1"/>
  </r>
  <r>
    <n v="3010102"/>
    <x v="0"/>
    <s v="INSTITUT TECHNIQUE SACRE COEUR DE JESUS (ITSCJ)"/>
    <x v="1"/>
    <s v="ATAKPAME"/>
    <s v="GNAGNA"/>
    <s v="OGOU"/>
    <x v="2"/>
    <x v="1"/>
    <x v="2"/>
    <x v="0"/>
    <n v="6"/>
    <n v="14"/>
  </r>
  <r>
    <n v="3010102"/>
    <x v="0"/>
    <s v="INSTITUT TECHNIQUE SACRE COEUR DE JESUS (ITSCJ)"/>
    <x v="1"/>
    <s v="ATAKPAME"/>
    <s v="GNAGNA"/>
    <s v="OGOU"/>
    <x v="2"/>
    <x v="1"/>
    <x v="2"/>
    <x v="2"/>
    <n v="4"/>
    <n v="7"/>
  </r>
  <r>
    <n v="3010102"/>
    <x v="0"/>
    <s v="INSTITUT TECHNIQUE SACRE COEUR DE JESUS (ITSCJ)"/>
    <x v="1"/>
    <s v="ATAKPAME"/>
    <s v="GNAGNA"/>
    <s v="OGOU"/>
    <x v="2"/>
    <x v="1"/>
    <x v="2"/>
    <x v="10"/>
    <n v="1"/>
    <n v="3"/>
  </r>
  <r>
    <n v="3010102"/>
    <x v="0"/>
    <s v="INSTITUT TECHNIQUE SACRE COEUR DE JESUS (ITSCJ)"/>
    <x v="1"/>
    <s v="ATAKPAME"/>
    <s v="GNAGNA"/>
    <s v="OGOU"/>
    <x v="2"/>
    <x v="1"/>
    <x v="2"/>
    <x v="3"/>
    <n v="1"/>
    <n v="2"/>
  </r>
  <r>
    <n v="3010102"/>
    <x v="0"/>
    <s v="INSTITUT TECHNIQUE SACRE COEUR DE JESUS (ITSCJ)"/>
    <x v="1"/>
    <s v="ATAKPAME"/>
    <s v="GNAGNA"/>
    <s v="OGOU"/>
    <x v="2"/>
    <x v="1"/>
    <x v="2"/>
    <x v="4"/>
    <n v="0"/>
    <n v="1"/>
  </r>
  <r>
    <n v="3010102"/>
    <x v="0"/>
    <s v="INSTITUT TECHNIQUE SACRE COEUR DE JESUS (ITSCJ)"/>
    <x v="1"/>
    <s v="ATAKPAME"/>
    <s v="GNAGNA"/>
    <s v="OGOU"/>
    <x v="2"/>
    <x v="1"/>
    <x v="3"/>
    <x v="0"/>
    <n v="20"/>
    <n v="34"/>
  </r>
  <r>
    <n v="3010102"/>
    <x v="0"/>
    <s v="INSTITUT TECHNIQUE SACRE COEUR DE JESUS (ITSCJ)"/>
    <x v="1"/>
    <s v="ATAKPAME"/>
    <s v="GNAGNA"/>
    <s v="OGOU"/>
    <x v="2"/>
    <x v="1"/>
    <x v="3"/>
    <x v="2"/>
    <n v="10"/>
    <n v="5"/>
  </r>
  <r>
    <n v="3010102"/>
    <x v="0"/>
    <s v="INSTITUT TECHNIQUE SACRE COEUR DE JESUS (ITSCJ)"/>
    <x v="1"/>
    <s v="ATAKPAME"/>
    <s v="GNAGNA"/>
    <s v="OGOU"/>
    <x v="2"/>
    <x v="1"/>
    <x v="3"/>
    <x v="10"/>
    <n v="4"/>
    <n v="1"/>
  </r>
  <r>
    <n v="3010102"/>
    <x v="0"/>
    <s v="INSTITUT TECHNIQUE SACRE COEUR DE JESUS (ITSCJ)"/>
    <x v="1"/>
    <s v="ATAKPAME"/>
    <s v="GNAGNA"/>
    <s v="OGOU"/>
    <x v="2"/>
    <x v="1"/>
    <x v="3"/>
    <x v="3"/>
    <n v="4"/>
    <n v="0"/>
  </r>
  <r>
    <n v="3010102"/>
    <x v="0"/>
    <s v="INSTITUT TECHNIQUE SACRE COEUR DE JESUS (ITSCJ)"/>
    <x v="1"/>
    <s v="ATAKPAME"/>
    <s v="GNAGNA"/>
    <s v="OGOU"/>
    <x v="2"/>
    <x v="1"/>
    <x v="3"/>
    <x v="4"/>
    <n v="0"/>
    <n v="2"/>
  </r>
  <r>
    <n v="3010102"/>
    <x v="0"/>
    <s v="INSTITUT TECHNIQUE SACRE COEUR DE JESUS (ITSCJ)"/>
    <x v="1"/>
    <s v="ATAKPAME"/>
    <s v="GNAGNA"/>
    <s v="OGOU"/>
    <x v="2"/>
    <x v="3"/>
    <x v="1"/>
    <x v="0"/>
    <n v="3"/>
    <n v="50"/>
  </r>
  <r>
    <n v="3010102"/>
    <x v="0"/>
    <s v="INSTITUT TECHNIQUE SACRE COEUR DE JESUS (ITSCJ)"/>
    <x v="1"/>
    <s v="ATAKPAME"/>
    <s v="GNAGNA"/>
    <s v="OGOU"/>
    <x v="2"/>
    <x v="3"/>
    <x v="1"/>
    <x v="2"/>
    <n v="0"/>
    <n v="3"/>
  </r>
  <r>
    <n v="3010102"/>
    <x v="0"/>
    <s v="INSTITUT TECHNIQUE SACRE COEUR DE JESUS (ITSCJ)"/>
    <x v="1"/>
    <s v="ATAKPAME"/>
    <s v="GNAGNA"/>
    <s v="OGOU"/>
    <x v="2"/>
    <x v="3"/>
    <x v="1"/>
    <x v="10"/>
    <n v="0"/>
    <n v="2"/>
  </r>
  <r>
    <n v="3010102"/>
    <x v="0"/>
    <s v="INSTITUT TECHNIQUE SACRE COEUR DE JESUS (ITSCJ)"/>
    <x v="1"/>
    <s v="ATAKPAME"/>
    <s v="GNAGNA"/>
    <s v="OGOU"/>
    <x v="2"/>
    <x v="3"/>
    <x v="1"/>
    <x v="4"/>
    <n v="0"/>
    <n v="1"/>
  </r>
  <r>
    <n v="3010102"/>
    <x v="0"/>
    <s v="INSTITUT TECHNIQUE SACRE COEUR DE JESUS (ITSCJ)"/>
    <x v="1"/>
    <s v="ATAKPAME"/>
    <s v="GNAGNA"/>
    <s v="OGOU"/>
    <x v="2"/>
    <x v="3"/>
    <x v="2"/>
    <x v="0"/>
    <n v="15"/>
    <n v="20"/>
  </r>
  <r>
    <n v="3010102"/>
    <x v="0"/>
    <s v="INSTITUT TECHNIQUE SACRE COEUR DE JESUS (ITSCJ)"/>
    <x v="1"/>
    <s v="ATAKPAME"/>
    <s v="GNAGNA"/>
    <s v="OGOU"/>
    <x v="2"/>
    <x v="3"/>
    <x v="2"/>
    <x v="2"/>
    <n v="4"/>
    <n v="3"/>
  </r>
  <r>
    <n v="3010102"/>
    <x v="0"/>
    <s v="INSTITUT TECHNIQUE SACRE COEUR DE JESUS (ITSCJ)"/>
    <x v="1"/>
    <s v="ATAKPAME"/>
    <s v="GNAGNA"/>
    <s v="OGOU"/>
    <x v="2"/>
    <x v="3"/>
    <x v="2"/>
    <x v="10"/>
    <n v="1"/>
    <n v="1"/>
  </r>
  <r>
    <n v="3010102"/>
    <x v="0"/>
    <s v="INSTITUT TECHNIQUE SACRE COEUR DE JESUS (ITSCJ)"/>
    <x v="1"/>
    <s v="ATAKPAME"/>
    <s v="GNAGNA"/>
    <s v="OGOU"/>
    <x v="2"/>
    <x v="3"/>
    <x v="2"/>
    <x v="3"/>
    <n v="0"/>
    <n v="1"/>
  </r>
  <r>
    <n v="3010102"/>
    <x v="0"/>
    <s v="INSTITUT TECHNIQUE SACRE COEUR DE JESUS (ITSCJ)"/>
    <x v="1"/>
    <s v="ATAKPAME"/>
    <s v="GNAGNA"/>
    <s v="OGOU"/>
    <x v="2"/>
    <x v="3"/>
    <x v="3"/>
    <x v="0"/>
    <n v="6"/>
    <n v="30"/>
  </r>
  <r>
    <n v="3010102"/>
    <x v="0"/>
    <s v="INSTITUT TECHNIQUE SACRE COEUR DE JESUS (ITSCJ)"/>
    <x v="1"/>
    <s v="ATAKPAME"/>
    <s v="GNAGNA"/>
    <s v="OGOU"/>
    <x v="2"/>
    <x v="3"/>
    <x v="3"/>
    <x v="2"/>
    <n v="4"/>
    <n v="5"/>
  </r>
  <r>
    <n v="3010102"/>
    <x v="0"/>
    <s v="INSTITUT TECHNIQUE SACRE COEUR DE JESUS (ITSCJ)"/>
    <x v="1"/>
    <s v="ATAKPAME"/>
    <s v="GNAGNA"/>
    <s v="OGOU"/>
    <x v="2"/>
    <x v="3"/>
    <x v="3"/>
    <x v="10"/>
    <n v="1"/>
    <n v="1"/>
  </r>
  <r>
    <n v="3010102"/>
    <x v="0"/>
    <s v="INSTITUT TECHNIQUE SACRE COEUR DE JESUS (ITSCJ)"/>
    <x v="1"/>
    <s v="ATAKPAME"/>
    <s v="GNAGNA"/>
    <s v="OGOU"/>
    <x v="2"/>
    <x v="5"/>
    <x v="1"/>
    <x v="10"/>
    <m/>
    <n v="10"/>
  </r>
  <r>
    <n v="3010102"/>
    <x v="0"/>
    <s v="INSTITUT TECHNIQUE SACRE COEUR DE JESUS (ITSCJ)"/>
    <x v="1"/>
    <s v="ATAKPAME"/>
    <s v="GNAGNA"/>
    <s v="OGOU"/>
    <x v="2"/>
    <x v="5"/>
    <x v="1"/>
    <x v="3"/>
    <n v="1"/>
    <n v="10"/>
  </r>
  <r>
    <n v="3010102"/>
    <x v="0"/>
    <s v="INSTITUT TECHNIQUE SACRE COEUR DE JESUS (ITSCJ)"/>
    <x v="1"/>
    <s v="ATAKPAME"/>
    <s v="GNAGNA"/>
    <s v="OGOU"/>
    <x v="2"/>
    <x v="5"/>
    <x v="1"/>
    <x v="4"/>
    <n v="5"/>
    <n v="31"/>
  </r>
  <r>
    <n v="3010102"/>
    <x v="0"/>
    <s v="INSTITUT TECHNIQUE SACRE COEUR DE JESUS (ITSCJ)"/>
    <x v="1"/>
    <s v="ATAKPAME"/>
    <s v="GNAGNA"/>
    <s v="OGOU"/>
    <x v="2"/>
    <x v="5"/>
    <x v="1"/>
    <x v="5"/>
    <n v="1"/>
    <n v="0"/>
  </r>
  <r>
    <n v="3010102"/>
    <x v="0"/>
    <s v="INSTITUT TECHNIQUE SACRE COEUR DE JESUS (ITSCJ)"/>
    <x v="1"/>
    <s v="ATAKPAME"/>
    <s v="GNAGNA"/>
    <s v="OGOU"/>
    <x v="2"/>
    <x v="5"/>
    <x v="2"/>
    <x v="2"/>
    <n v="2"/>
    <n v="5"/>
  </r>
  <r>
    <n v="3010102"/>
    <x v="0"/>
    <s v="INSTITUT TECHNIQUE SACRE COEUR DE JESUS (ITSCJ)"/>
    <x v="1"/>
    <s v="ATAKPAME"/>
    <s v="GNAGNA"/>
    <s v="OGOU"/>
    <x v="2"/>
    <x v="5"/>
    <x v="2"/>
    <x v="10"/>
    <n v="6"/>
    <n v="10"/>
  </r>
  <r>
    <n v="3010102"/>
    <x v="0"/>
    <s v="INSTITUT TECHNIQUE SACRE COEUR DE JESUS (ITSCJ)"/>
    <x v="1"/>
    <s v="ATAKPAME"/>
    <s v="GNAGNA"/>
    <s v="OGOU"/>
    <x v="2"/>
    <x v="5"/>
    <x v="2"/>
    <x v="3"/>
    <n v="2"/>
    <n v="1"/>
  </r>
  <r>
    <n v="3010102"/>
    <x v="0"/>
    <s v="INSTITUT TECHNIQUE SACRE COEUR DE JESUS (ITSCJ)"/>
    <x v="1"/>
    <s v="ATAKPAME"/>
    <s v="GNAGNA"/>
    <s v="OGOU"/>
    <x v="2"/>
    <x v="5"/>
    <x v="2"/>
    <x v="4"/>
    <n v="1"/>
    <n v="1"/>
  </r>
  <r>
    <n v="3010102"/>
    <x v="0"/>
    <s v="INSTITUT TECHNIQUE SACRE COEUR DE JESUS (ITSCJ)"/>
    <x v="1"/>
    <s v="ATAKPAME"/>
    <s v="GNAGNA"/>
    <s v="OGOU"/>
    <x v="2"/>
    <x v="5"/>
    <x v="2"/>
    <x v="5"/>
    <n v="1"/>
    <n v="0"/>
  </r>
  <r>
    <n v="3010102"/>
    <x v="0"/>
    <s v="INSTITUT TECHNIQUE SACRE COEUR DE JESUS (ITSCJ)"/>
    <x v="1"/>
    <s v="ATAKPAME"/>
    <s v="GNAGNA"/>
    <s v="OGOU"/>
    <x v="2"/>
    <x v="5"/>
    <x v="2"/>
    <x v="6"/>
    <n v="2"/>
    <n v="0"/>
  </r>
  <r>
    <n v="3010102"/>
    <x v="0"/>
    <s v="INSTITUT TECHNIQUE SACRE COEUR DE JESUS (ITSCJ)"/>
    <x v="1"/>
    <s v="ATAKPAME"/>
    <s v="GNAGNA"/>
    <s v="OGOU"/>
    <x v="2"/>
    <x v="5"/>
    <x v="2"/>
    <x v="7"/>
    <n v="0"/>
    <n v="3"/>
  </r>
  <r>
    <n v="3010102"/>
    <x v="0"/>
    <s v="INSTITUT TECHNIQUE SACRE COEUR DE JESUS (ITSCJ)"/>
    <x v="1"/>
    <s v="ATAKPAME"/>
    <s v="GNAGNA"/>
    <s v="OGOU"/>
    <x v="2"/>
    <x v="5"/>
    <x v="3"/>
    <x v="2"/>
    <n v="9"/>
    <n v="6"/>
  </r>
  <r>
    <n v="3010102"/>
    <x v="0"/>
    <s v="INSTITUT TECHNIQUE SACRE COEUR DE JESUS (ITSCJ)"/>
    <x v="1"/>
    <s v="ATAKPAME"/>
    <s v="GNAGNA"/>
    <s v="OGOU"/>
    <x v="2"/>
    <x v="5"/>
    <x v="3"/>
    <x v="10"/>
    <n v="10"/>
    <n v="10"/>
  </r>
  <r>
    <n v="3010102"/>
    <x v="0"/>
    <s v="INSTITUT TECHNIQUE SACRE COEUR DE JESUS (ITSCJ)"/>
    <x v="1"/>
    <s v="ATAKPAME"/>
    <s v="GNAGNA"/>
    <s v="OGOU"/>
    <x v="2"/>
    <x v="5"/>
    <x v="3"/>
    <x v="3"/>
    <n v="5"/>
    <n v="5"/>
  </r>
  <r>
    <n v="3010102"/>
    <x v="0"/>
    <s v="INSTITUT TECHNIQUE SACRE COEUR DE JESUS (ITSCJ)"/>
    <x v="1"/>
    <s v="ATAKPAME"/>
    <s v="GNAGNA"/>
    <s v="OGOU"/>
    <x v="2"/>
    <x v="5"/>
    <x v="3"/>
    <x v="4"/>
    <n v="3"/>
    <n v="3"/>
  </r>
  <r>
    <n v="3010102"/>
    <x v="0"/>
    <s v="INSTITUT TECHNIQUE SACRE COEUR DE JESUS (ITSCJ)"/>
    <x v="1"/>
    <s v="ATAKPAME"/>
    <s v="GNAGNA"/>
    <s v="OGOU"/>
    <x v="2"/>
    <x v="5"/>
    <x v="3"/>
    <x v="5"/>
    <n v="1"/>
    <n v="1"/>
  </r>
  <r>
    <n v="3010102"/>
    <x v="0"/>
    <s v="INSTITUT TECHNIQUE SACRE COEUR DE JESUS (ITSCJ)"/>
    <x v="1"/>
    <s v="ATAKPAME"/>
    <s v="GNAGNA"/>
    <s v="OGOU"/>
    <x v="2"/>
    <x v="5"/>
    <x v="3"/>
    <x v="6"/>
    <n v="1"/>
    <n v="1"/>
  </r>
  <r>
    <n v="3010104"/>
    <x v="0"/>
    <s v="COMPLEXE TECHNIQUE EXCELLENCE (CTE)"/>
    <x v="0"/>
    <s v="ATAKPAME"/>
    <s v="GNAGNA"/>
    <s v="OGOU"/>
    <x v="2"/>
    <x v="0"/>
    <x v="10"/>
    <x v="2"/>
    <n v="2"/>
    <m/>
  </r>
  <r>
    <n v="3010104"/>
    <x v="0"/>
    <s v="COMPLEXE TECHNIQUE EXCELLENCE (CTE)"/>
    <x v="0"/>
    <s v="ATAKPAME"/>
    <s v="GNAGNA"/>
    <s v="OGOU"/>
    <x v="2"/>
    <x v="0"/>
    <x v="10"/>
    <x v="3"/>
    <n v="2"/>
    <m/>
  </r>
  <r>
    <n v="3010104"/>
    <x v="0"/>
    <s v="COMPLEXE TECHNIQUE EXCELLENCE (CTE)"/>
    <x v="0"/>
    <s v="ATAKPAME"/>
    <s v="GNAGNA"/>
    <s v="OGOU"/>
    <x v="2"/>
    <x v="0"/>
    <x v="10"/>
    <x v="6"/>
    <n v="3"/>
    <m/>
  </r>
  <r>
    <n v="3010104"/>
    <x v="0"/>
    <s v="COMPLEXE TECHNIQUE EXCELLENCE (CTE)"/>
    <x v="0"/>
    <s v="ATAKPAME"/>
    <s v="GNAGNA"/>
    <s v="OGOU"/>
    <x v="2"/>
    <x v="0"/>
    <x v="10"/>
    <x v="7"/>
    <n v="1"/>
    <m/>
  </r>
  <r>
    <n v="3010104"/>
    <x v="0"/>
    <s v="COMPLEXE TECHNIQUE EXCELLENCE (CTE)"/>
    <x v="0"/>
    <s v="ATAKPAME"/>
    <s v="GNAGNA"/>
    <s v="OGOU"/>
    <x v="2"/>
    <x v="0"/>
    <x v="12"/>
    <x v="5"/>
    <n v="2"/>
    <n v="0"/>
  </r>
  <r>
    <n v="3010104"/>
    <x v="0"/>
    <s v="COMPLEXE TECHNIQUE EXCELLENCE (CTE)"/>
    <x v="0"/>
    <s v="ATAKPAME"/>
    <s v="GNAGNA"/>
    <s v="OGOU"/>
    <x v="2"/>
    <x v="0"/>
    <x v="16"/>
    <x v="3"/>
    <n v="10"/>
    <n v="0"/>
  </r>
  <r>
    <n v="3010104"/>
    <x v="0"/>
    <s v="COMPLEXE TECHNIQUE EXCELLENCE (CTE)"/>
    <x v="0"/>
    <s v="ATAKPAME"/>
    <s v="GNAGNA"/>
    <s v="OGOU"/>
    <x v="2"/>
    <x v="0"/>
    <x v="16"/>
    <x v="4"/>
    <n v="10"/>
    <n v="1"/>
  </r>
  <r>
    <n v="3010104"/>
    <x v="0"/>
    <s v="COMPLEXE TECHNIQUE EXCELLENCE (CTE)"/>
    <x v="0"/>
    <s v="ATAKPAME"/>
    <s v="GNAGNA"/>
    <s v="OGOU"/>
    <x v="2"/>
    <x v="0"/>
    <x v="16"/>
    <x v="5"/>
    <n v="10"/>
    <n v="1"/>
  </r>
  <r>
    <n v="3010104"/>
    <x v="0"/>
    <s v="COMPLEXE TECHNIQUE EXCELLENCE (CTE)"/>
    <x v="0"/>
    <s v="ATAKPAME"/>
    <s v="GNAGNA"/>
    <s v="OGOU"/>
    <x v="2"/>
    <x v="0"/>
    <x v="16"/>
    <x v="6"/>
    <n v="11"/>
    <n v="1"/>
  </r>
  <r>
    <n v="3010104"/>
    <x v="0"/>
    <s v="COMPLEXE TECHNIQUE EXCELLENCE (CTE)"/>
    <x v="0"/>
    <s v="ATAKPAME"/>
    <s v="GNAGNA"/>
    <s v="OGOU"/>
    <x v="2"/>
    <x v="0"/>
    <x v="18"/>
    <x v="0"/>
    <n v="0"/>
    <n v="0"/>
  </r>
  <r>
    <n v="3010104"/>
    <x v="0"/>
    <s v="COMPLEXE TECHNIQUE EXCELLENCE (CTE)"/>
    <x v="0"/>
    <s v="ATAKPAME"/>
    <s v="GNAGNA"/>
    <s v="OGOU"/>
    <x v="2"/>
    <x v="0"/>
    <x v="18"/>
    <x v="1"/>
    <n v="1"/>
    <n v="0"/>
  </r>
  <r>
    <n v="3010104"/>
    <x v="0"/>
    <s v="COMPLEXE TECHNIQUE EXCELLENCE (CTE)"/>
    <x v="0"/>
    <s v="ATAKPAME"/>
    <s v="GNAGNA"/>
    <s v="OGOU"/>
    <x v="2"/>
    <x v="0"/>
    <x v="18"/>
    <x v="2"/>
    <n v="3"/>
    <n v="0"/>
  </r>
  <r>
    <n v="3010104"/>
    <x v="0"/>
    <s v="COMPLEXE TECHNIQUE EXCELLENCE (CTE)"/>
    <x v="0"/>
    <s v="ATAKPAME"/>
    <s v="GNAGNA"/>
    <s v="OGOU"/>
    <x v="2"/>
    <x v="0"/>
    <x v="18"/>
    <x v="10"/>
    <n v="4"/>
    <n v="0"/>
  </r>
  <r>
    <n v="3010104"/>
    <x v="0"/>
    <s v="COMPLEXE TECHNIQUE EXCELLENCE (CTE)"/>
    <x v="0"/>
    <s v="ATAKPAME"/>
    <s v="GNAGNA"/>
    <s v="OGOU"/>
    <x v="2"/>
    <x v="0"/>
    <x v="18"/>
    <x v="3"/>
    <n v="2"/>
    <n v="0"/>
  </r>
  <r>
    <n v="3010104"/>
    <x v="0"/>
    <s v="COMPLEXE TECHNIQUE EXCELLENCE (CTE)"/>
    <x v="0"/>
    <s v="ATAKPAME"/>
    <s v="GNAGNA"/>
    <s v="OGOU"/>
    <x v="2"/>
    <x v="0"/>
    <x v="18"/>
    <x v="4"/>
    <n v="2"/>
    <n v="0"/>
  </r>
  <r>
    <n v="3010104"/>
    <x v="0"/>
    <s v="COMPLEXE TECHNIQUE EXCELLENCE (CTE)"/>
    <x v="0"/>
    <s v="ATAKPAME"/>
    <s v="GNAGNA"/>
    <s v="OGOU"/>
    <x v="2"/>
    <x v="0"/>
    <x v="18"/>
    <x v="5"/>
    <n v="3"/>
    <n v="0"/>
  </r>
  <r>
    <n v="3010104"/>
    <x v="0"/>
    <s v="COMPLEXE TECHNIQUE EXCELLENCE (CTE)"/>
    <x v="0"/>
    <s v="ATAKPAME"/>
    <s v="GNAGNA"/>
    <s v="OGOU"/>
    <x v="2"/>
    <x v="0"/>
    <x v="18"/>
    <x v="6"/>
    <n v="1"/>
    <n v="0"/>
  </r>
  <r>
    <n v="3010104"/>
    <x v="0"/>
    <s v="COMPLEXE TECHNIQUE EXCELLENCE (CTE)"/>
    <x v="0"/>
    <s v="ATAKPAME"/>
    <s v="GNAGNA"/>
    <s v="OGOU"/>
    <x v="2"/>
    <x v="0"/>
    <x v="18"/>
    <x v="7"/>
    <n v="1"/>
    <n v="0"/>
  </r>
  <r>
    <n v="3010104"/>
    <x v="0"/>
    <s v="COMPLEXE TECHNIQUE EXCELLENCE (CTE)"/>
    <x v="0"/>
    <s v="ATAKPAME"/>
    <s v="GNAGNA"/>
    <s v="OGOU"/>
    <x v="2"/>
    <x v="0"/>
    <x v="18"/>
    <x v="8"/>
    <n v="0"/>
    <n v="0"/>
  </r>
  <r>
    <n v="3010104"/>
    <x v="0"/>
    <s v="COMPLEXE TECHNIQUE EXCELLENCE (CTE)"/>
    <x v="0"/>
    <s v="ATAKPAME"/>
    <s v="GNAGNA"/>
    <s v="OGOU"/>
    <x v="2"/>
    <x v="0"/>
    <x v="18"/>
    <x v="9"/>
    <n v="0"/>
    <n v="0"/>
  </r>
  <r>
    <n v="3010104"/>
    <x v="0"/>
    <s v="COMPLEXE TECHNIQUE EXCELLENCE (CTE)"/>
    <x v="0"/>
    <s v="ATAKPAME"/>
    <s v="GNAGNA"/>
    <s v="OGOU"/>
    <x v="2"/>
    <x v="2"/>
    <x v="10"/>
    <x v="1"/>
    <n v="2"/>
    <m/>
  </r>
  <r>
    <n v="3010104"/>
    <x v="0"/>
    <s v="COMPLEXE TECHNIQUE EXCELLENCE (CTE)"/>
    <x v="0"/>
    <s v="ATAKPAME"/>
    <s v="GNAGNA"/>
    <s v="OGOU"/>
    <x v="2"/>
    <x v="2"/>
    <x v="10"/>
    <x v="3"/>
    <n v="6"/>
    <m/>
  </r>
  <r>
    <n v="3010104"/>
    <x v="0"/>
    <s v="COMPLEXE TECHNIQUE EXCELLENCE (CTE)"/>
    <x v="0"/>
    <s v="ATAKPAME"/>
    <s v="GNAGNA"/>
    <s v="OGOU"/>
    <x v="2"/>
    <x v="2"/>
    <x v="10"/>
    <x v="5"/>
    <n v="1"/>
    <m/>
  </r>
  <r>
    <n v="3010104"/>
    <x v="0"/>
    <s v="COMPLEXE TECHNIQUE EXCELLENCE (CTE)"/>
    <x v="0"/>
    <s v="ATAKPAME"/>
    <s v="GNAGNA"/>
    <s v="OGOU"/>
    <x v="2"/>
    <x v="2"/>
    <x v="10"/>
    <x v="6"/>
    <n v="3"/>
    <m/>
  </r>
  <r>
    <n v="3010104"/>
    <x v="0"/>
    <s v="COMPLEXE TECHNIQUE EXCELLENCE (CTE)"/>
    <x v="0"/>
    <s v="ATAKPAME"/>
    <s v="GNAGNA"/>
    <s v="OGOU"/>
    <x v="2"/>
    <x v="2"/>
    <x v="10"/>
    <x v="7"/>
    <n v="1"/>
    <m/>
  </r>
  <r>
    <n v="3010104"/>
    <x v="0"/>
    <s v="COMPLEXE TECHNIQUE EXCELLENCE (CTE)"/>
    <x v="0"/>
    <s v="ATAKPAME"/>
    <s v="GNAGNA"/>
    <s v="OGOU"/>
    <x v="2"/>
    <x v="2"/>
    <x v="12"/>
    <x v="6"/>
    <n v="7"/>
    <n v="0"/>
  </r>
  <r>
    <n v="3010104"/>
    <x v="0"/>
    <s v="COMPLEXE TECHNIQUE EXCELLENCE (CTE)"/>
    <x v="0"/>
    <s v="ATAKPAME"/>
    <s v="GNAGNA"/>
    <s v="OGOU"/>
    <x v="2"/>
    <x v="2"/>
    <x v="16"/>
    <x v="5"/>
    <n v="10"/>
    <n v="0"/>
  </r>
  <r>
    <n v="3010104"/>
    <x v="0"/>
    <s v="COMPLEXE TECHNIQUE EXCELLENCE (CTE)"/>
    <x v="0"/>
    <s v="ATAKPAME"/>
    <s v="GNAGNA"/>
    <s v="OGOU"/>
    <x v="2"/>
    <x v="2"/>
    <x v="16"/>
    <x v="6"/>
    <n v="10"/>
    <n v="0"/>
  </r>
  <r>
    <n v="3010104"/>
    <x v="0"/>
    <s v="COMPLEXE TECHNIQUE EXCELLENCE (CTE)"/>
    <x v="0"/>
    <s v="ATAKPAME"/>
    <s v="GNAGNA"/>
    <s v="OGOU"/>
    <x v="2"/>
    <x v="2"/>
    <x v="16"/>
    <x v="7"/>
    <n v="10"/>
    <n v="0"/>
  </r>
  <r>
    <n v="3010104"/>
    <x v="0"/>
    <s v="COMPLEXE TECHNIQUE EXCELLENCE (CTE)"/>
    <x v="0"/>
    <s v="ATAKPAME"/>
    <s v="GNAGNA"/>
    <s v="OGOU"/>
    <x v="2"/>
    <x v="2"/>
    <x v="18"/>
    <x v="0"/>
    <n v="0"/>
    <n v="0"/>
  </r>
  <r>
    <n v="3010104"/>
    <x v="0"/>
    <s v="COMPLEXE TECHNIQUE EXCELLENCE (CTE)"/>
    <x v="0"/>
    <s v="ATAKPAME"/>
    <s v="GNAGNA"/>
    <s v="OGOU"/>
    <x v="2"/>
    <x v="2"/>
    <x v="18"/>
    <x v="1"/>
    <n v="0"/>
    <n v="0"/>
  </r>
  <r>
    <n v="3010104"/>
    <x v="0"/>
    <s v="COMPLEXE TECHNIQUE EXCELLENCE (CTE)"/>
    <x v="0"/>
    <s v="ATAKPAME"/>
    <s v="GNAGNA"/>
    <s v="OGOU"/>
    <x v="2"/>
    <x v="2"/>
    <x v="18"/>
    <x v="2"/>
    <n v="0"/>
    <n v="0"/>
  </r>
  <r>
    <n v="3010104"/>
    <x v="0"/>
    <s v="COMPLEXE TECHNIQUE EXCELLENCE (CTE)"/>
    <x v="0"/>
    <s v="ATAKPAME"/>
    <s v="GNAGNA"/>
    <s v="OGOU"/>
    <x v="2"/>
    <x v="2"/>
    <x v="18"/>
    <x v="10"/>
    <n v="1"/>
    <n v="0"/>
  </r>
  <r>
    <n v="3010104"/>
    <x v="0"/>
    <s v="COMPLEXE TECHNIQUE EXCELLENCE (CTE)"/>
    <x v="0"/>
    <s v="ATAKPAME"/>
    <s v="GNAGNA"/>
    <s v="OGOU"/>
    <x v="2"/>
    <x v="2"/>
    <x v="18"/>
    <x v="3"/>
    <n v="0"/>
    <n v="0"/>
  </r>
  <r>
    <n v="3010104"/>
    <x v="0"/>
    <s v="COMPLEXE TECHNIQUE EXCELLENCE (CTE)"/>
    <x v="0"/>
    <s v="ATAKPAME"/>
    <s v="GNAGNA"/>
    <s v="OGOU"/>
    <x v="2"/>
    <x v="2"/>
    <x v="18"/>
    <x v="4"/>
    <n v="1"/>
    <n v="0"/>
  </r>
  <r>
    <n v="3010104"/>
    <x v="0"/>
    <s v="COMPLEXE TECHNIQUE EXCELLENCE (CTE)"/>
    <x v="0"/>
    <s v="ATAKPAME"/>
    <s v="GNAGNA"/>
    <s v="OGOU"/>
    <x v="2"/>
    <x v="2"/>
    <x v="18"/>
    <x v="5"/>
    <n v="0"/>
    <n v="0"/>
  </r>
  <r>
    <n v="3010104"/>
    <x v="0"/>
    <s v="COMPLEXE TECHNIQUE EXCELLENCE (CTE)"/>
    <x v="0"/>
    <s v="ATAKPAME"/>
    <s v="GNAGNA"/>
    <s v="OGOU"/>
    <x v="2"/>
    <x v="2"/>
    <x v="18"/>
    <x v="6"/>
    <n v="2"/>
    <n v="0"/>
  </r>
  <r>
    <n v="3010104"/>
    <x v="0"/>
    <s v="COMPLEXE TECHNIQUE EXCELLENCE (CTE)"/>
    <x v="0"/>
    <s v="ATAKPAME"/>
    <s v="GNAGNA"/>
    <s v="OGOU"/>
    <x v="2"/>
    <x v="2"/>
    <x v="18"/>
    <x v="7"/>
    <n v="3"/>
    <n v="0"/>
  </r>
  <r>
    <n v="3010104"/>
    <x v="0"/>
    <s v="COMPLEXE TECHNIQUE EXCELLENCE (CTE)"/>
    <x v="0"/>
    <s v="ATAKPAME"/>
    <s v="GNAGNA"/>
    <s v="OGOU"/>
    <x v="2"/>
    <x v="2"/>
    <x v="18"/>
    <x v="8"/>
    <n v="4"/>
    <n v="0"/>
  </r>
  <r>
    <n v="3010104"/>
    <x v="0"/>
    <s v="COMPLEXE TECHNIQUE EXCELLENCE (CTE)"/>
    <x v="0"/>
    <s v="ATAKPAME"/>
    <s v="GNAGNA"/>
    <s v="OGOU"/>
    <x v="2"/>
    <x v="2"/>
    <x v="18"/>
    <x v="9"/>
    <n v="0"/>
    <n v="0"/>
  </r>
  <r>
    <n v="3010104"/>
    <x v="0"/>
    <s v="COMPLEXE TECHNIQUE EXCELLENCE (CTE)"/>
    <x v="0"/>
    <s v="ATAKPAME"/>
    <s v="GNAGNA"/>
    <s v="OGOU"/>
    <x v="2"/>
    <x v="4"/>
    <x v="10"/>
    <x v="1"/>
    <n v="3"/>
    <m/>
  </r>
  <r>
    <n v="3010104"/>
    <x v="0"/>
    <s v="COMPLEXE TECHNIQUE EXCELLENCE (CTE)"/>
    <x v="0"/>
    <s v="ATAKPAME"/>
    <s v="GNAGNA"/>
    <s v="OGOU"/>
    <x v="2"/>
    <x v="4"/>
    <x v="10"/>
    <x v="6"/>
    <n v="5"/>
    <m/>
  </r>
  <r>
    <n v="3010104"/>
    <x v="0"/>
    <s v="COMPLEXE TECHNIQUE EXCELLENCE (CTE)"/>
    <x v="0"/>
    <s v="ATAKPAME"/>
    <s v="GNAGNA"/>
    <s v="OGOU"/>
    <x v="2"/>
    <x v="4"/>
    <x v="10"/>
    <x v="7"/>
    <n v="5"/>
    <m/>
  </r>
  <r>
    <n v="3010104"/>
    <x v="0"/>
    <s v="COMPLEXE TECHNIQUE EXCELLENCE (CTE)"/>
    <x v="0"/>
    <s v="ATAKPAME"/>
    <s v="GNAGNA"/>
    <s v="OGOU"/>
    <x v="2"/>
    <x v="4"/>
    <x v="10"/>
    <x v="8"/>
    <n v="5"/>
    <m/>
  </r>
  <r>
    <n v="3010104"/>
    <x v="0"/>
    <s v="COMPLEXE TECHNIQUE EXCELLENCE (CTE)"/>
    <x v="0"/>
    <s v="ATAKPAME"/>
    <s v="GNAGNA"/>
    <s v="OGOU"/>
    <x v="2"/>
    <x v="4"/>
    <x v="10"/>
    <x v="9"/>
    <n v="2"/>
    <m/>
  </r>
  <r>
    <n v="3010104"/>
    <x v="0"/>
    <s v="COMPLEXE TECHNIQUE EXCELLENCE (CTE)"/>
    <x v="0"/>
    <s v="ATAKPAME"/>
    <s v="GNAGNA"/>
    <s v="OGOU"/>
    <x v="2"/>
    <x v="4"/>
    <x v="12"/>
    <x v="7"/>
    <n v="5"/>
    <n v="0"/>
  </r>
  <r>
    <n v="3010104"/>
    <x v="0"/>
    <s v="COMPLEXE TECHNIQUE EXCELLENCE (CTE)"/>
    <x v="0"/>
    <s v="ATAKPAME"/>
    <s v="GNAGNA"/>
    <s v="OGOU"/>
    <x v="2"/>
    <x v="4"/>
    <x v="16"/>
    <x v="6"/>
    <n v="5"/>
    <n v="0"/>
  </r>
  <r>
    <n v="3010104"/>
    <x v="0"/>
    <s v="COMPLEXE TECHNIQUE EXCELLENCE (CTE)"/>
    <x v="0"/>
    <s v="ATAKPAME"/>
    <s v="GNAGNA"/>
    <s v="OGOU"/>
    <x v="2"/>
    <x v="4"/>
    <x v="16"/>
    <x v="7"/>
    <n v="5"/>
    <n v="0"/>
  </r>
  <r>
    <n v="3010104"/>
    <x v="0"/>
    <s v="COMPLEXE TECHNIQUE EXCELLENCE (CTE)"/>
    <x v="0"/>
    <s v="ATAKPAME"/>
    <s v="GNAGNA"/>
    <s v="OGOU"/>
    <x v="2"/>
    <x v="4"/>
    <x v="16"/>
    <x v="8"/>
    <n v="8"/>
    <n v="0"/>
  </r>
  <r>
    <n v="3010104"/>
    <x v="0"/>
    <s v="COMPLEXE TECHNIQUE EXCELLENCE (CTE)"/>
    <x v="0"/>
    <s v="ATAKPAME"/>
    <s v="GNAGNA"/>
    <s v="OGOU"/>
    <x v="2"/>
    <x v="4"/>
    <x v="16"/>
    <x v="9"/>
    <n v="9"/>
    <n v="0"/>
  </r>
  <r>
    <n v="3010104"/>
    <x v="0"/>
    <s v="COMPLEXE TECHNIQUE EXCELLENCE (CTE)"/>
    <x v="0"/>
    <s v="ATAKPAME"/>
    <s v="GNAGNA"/>
    <s v="OGOU"/>
    <x v="2"/>
    <x v="4"/>
    <x v="18"/>
    <x v="0"/>
    <n v="0"/>
    <n v="0"/>
  </r>
  <r>
    <n v="3010104"/>
    <x v="0"/>
    <s v="COMPLEXE TECHNIQUE EXCELLENCE (CTE)"/>
    <x v="0"/>
    <s v="ATAKPAME"/>
    <s v="GNAGNA"/>
    <s v="OGOU"/>
    <x v="2"/>
    <x v="4"/>
    <x v="18"/>
    <x v="1"/>
    <n v="0"/>
    <n v="0"/>
  </r>
  <r>
    <n v="3010104"/>
    <x v="0"/>
    <s v="COMPLEXE TECHNIQUE EXCELLENCE (CTE)"/>
    <x v="0"/>
    <s v="ATAKPAME"/>
    <s v="GNAGNA"/>
    <s v="OGOU"/>
    <x v="2"/>
    <x v="4"/>
    <x v="18"/>
    <x v="2"/>
    <n v="0"/>
    <n v="0"/>
  </r>
  <r>
    <n v="3010104"/>
    <x v="0"/>
    <s v="COMPLEXE TECHNIQUE EXCELLENCE (CTE)"/>
    <x v="0"/>
    <s v="ATAKPAME"/>
    <s v="GNAGNA"/>
    <s v="OGOU"/>
    <x v="2"/>
    <x v="4"/>
    <x v="18"/>
    <x v="10"/>
    <n v="0"/>
    <m/>
  </r>
  <r>
    <n v="3010104"/>
    <x v="0"/>
    <s v="COMPLEXE TECHNIQUE EXCELLENCE (CTE)"/>
    <x v="0"/>
    <s v="ATAKPAME"/>
    <s v="GNAGNA"/>
    <s v="OGOU"/>
    <x v="2"/>
    <x v="4"/>
    <x v="18"/>
    <x v="3"/>
    <m/>
    <n v="0"/>
  </r>
  <r>
    <n v="3010104"/>
    <x v="0"/>
    <s v="COMPLEXE TECHNIQUE EXCELLENCE (CTE)"/>
    <x v="0"/>
    <s v="ATAKPAME"/>
    <s v="GNAGNA"/>
    <s v="OGOU"/>
    <x v="2"/>
    <x v="4"/>
    <x v="18"/>
    <x v="4"/>
    <n v="2"/>
    <n v="0"/>
  </r>
  <r>
    <n v="3010104"/>
    <x v="0"/>
    <s v="COMPLEXE TECHNIQUE EXCELLENCE (CTE)"/>
    <x v="0"/>
    <s v="ATAKPAME"/>
    <s v="GNAGNA"/>
    <s v="OGOU"/>
    <x v="2"/>
    <x v="4"/>
    <x v="18"/>
    <x v="5"/>
    <n v="0"/>
    <n v="0"/>
  </r>
  <r>
    <n v="3010104"/>
    <x v="0"/>
    <s v="COMPLEXE TECHNIQUE EXCELLENCE (CTE)"/>
    <x v="0"/>
    <s v="ATAKPAME"/>
    <s v="GNAGNA"/>
    <s v="OGOU"/>
    <x v="2"/>
    <x v="4"/>
    <x v="18"/>
    <x v="6"/>
    <n v="0"/>
    <n v="0"/>
  </r>
  <r>
    <n v="3010104"/>
    <x v="0"/>
    <s v="COMPLEXE TECHNIQUE EXCELLENCE (CTE)"/>
    <x v="0"/>
    <s v="ATAKPAME"/>
    <s v="GNAGNA"/>
    <s v="OGOU"/>
    <x v="2"/>
    <x v="4"/>
    <x v="18"/>
    <x v="7"/>
    <n v="0"/>
    <n v="0"/>
  </r>
  <r>
    <n v="3010104"/>
    <x v="0"/>
    <s v="COMPLEXE TECHNIQUE EXCELLENCE (CTE)"/>
    <x v="0"/>
    <s v="ATAKPAME"/>
    <s v="GNAGNA"/>
    <s v="OGOU"/>
    <x v="2"/>
    <x v="4"/>
    <x v="18"/>
    <x v="8"/>
    <n v="3"/>
    <n v="0"/>
  </r>
  <r>
    <n v="3010104"/>
    <x v="0"/>
    <s v="COMPLEXE TECHNIQUE EXCELLENCE (CTE)"/>
    <x v="0"/>
    <s v="ATAKPAME"/>
    <s v="GNAGNA"/>
    <s v="OGOU"/>
    <x v="2"/>
    <x v="4"/>
    <x v="18"/>
    <x v="9"/>
    <n v="3"/>
    <n v="0"/>
  </r>
  <r>
    <n v="3010106"/>
    <x v="0"/>
    <s v="CENTRE DE FORMATION TECHNIQUE ET PROFESSIONNELLE DE SODO (CFTP-SODO)"/>
    <x v="2"/>
    <s v="SODO"/>
    <s v="SODO"/>
    <s v="AMOU"/>
    <x v="2"/>
    <x v="0"/>
    <x v="16"/>
    <x v="1"/>
    <m/>
    <n v="0"/>
  </r>
  <r>
    <n v="3010106"/>
    <x v="0"/>
    <s v="CENTRE DE FORMATION TECHNIQUE ET PROFESSIONNELLE DE SODO (CFTP-SODO)"/>
    <x v="2"/>
    <s v="SODO"/>
    <s v="SODO"/>
    <s v="AMOU"/>
    <x v="2"/>
    <x v="0"/>
    <x v="16"/>
    <x v="2"/>
    <n v="6"/>
    <n v="0"/>
  </r>
  <r>
    <n v="3010106"/>
    <x v="0"/>
    <s v="CENTRE DE FORMATION TECHNIQUE ET PROFESSIONNELLE DE SODO (CFTP-SODO)"/>
    <x v="2"/>
    <s v="SODO"/>
    <s v="SODO"/>
    <s v="AMOU"/>
    <x v="2"/>
    <x v="0"/>
    <x v="16"/>
    <x v="10"/>
    <n v="6"/>
    <n v="0"/>
  </r>
  <r>
    <n v="3010106"/>
    <x v="0"/>
    <s v="CENTRE DE FORMATION TECHNIQUE ET PROFESSIONNELLE DE SODO (CFTP-SODO)"/>
    <x v="2"/>
    <s v="SODO"/>
    <s v="SODO"/>
    <s v="AMOU"/>
    <x v="2"/>
    <x v="0"/>
    <x v="16"/>
    <x v="3"/>
    <n v="5"/>
    <n v="0"/>
  </r>
  <r>
    <n v="3010106"/>
    <x v="0"/>
    <s v="CENTRE DE FORMATION TECHNIQUE ET PROFESSIONNELLE DE SODO (CFTP-SODO)"/>
    <x v="2"/>
    <s v="SODO"/>
    <s v="SODO"/>
    <s v="AMOU"/>
    <x v="2"/>
    <x v="0"/>
    <x v="16"/>
    <x v="4"/>
    <n v="2"/>
    <n v="0"/>
  </r>
  <r>
    <n v="3010106"/>
    <x v="0"/>
    <s v="CENTRE DE FORMATION TECHNIQUE ET PROFESSIONNELLE DE SODO (CFTP-SODO)"/>
    <x v="2"/>
    <s v="SODO"/>
    <s v="SODO"/>
    <s v="AMOU"/>
    <x v="2"/>
    <x v="0"/>
    <x v="16"/>
    <x v="5"/>
    <n v="2"/>
    <n v="1"/>
  </r>
  <r>
    <n v="3010106"/>
    <x v="0"/>
    <s v="CENTRE DE FORMATION TECHNIQUE ET PROFESSIONNELLE DE SODO (CFTP-SODO)"/>
    <x v="2"/>
    <s v="SODO"/>
    <s v="SODO"/>
    <s v="AMOU"/>
    <x v="2"/>
    <x v="0"/>
    <x v="16"/>
    <x v="6"/>
    <n v="1"/>
    <n v="0"/>
  </r>
  <r>
    <n v="3010106"/>
    <x v="0"/>
    <s v="CENTRE DE FORMATION TECHNIQUE ET PROFESSIONNELLE DE SODO (CFTP-SODO)"/>
    <x v="2"/>
    <s v="SODO"/>
    <s v="SODO"/>
    <s v="AMOU"/>
    <x v="2"/>
    <x v="0"/>
    <x v="16"/>
    <x v="7"/>
    <n v="0"/>
    <n v="0"/>
  </r>
  <r>
    <n v="3010106"/>
    <x v="0"/>
    <s v="CENTRE DE FORMATION TECHNIQUE ET PROFESSIONNELLE DE SODO (CFTP-SODO)"/>
    <x v="2"/>
    <s v="SODO"/>
    <s v="SODO"/>
    <s v="AMOU"/>
    <x v="2"/>
    <x v="0"/>
    <x v="16"/>
    <x v="8"/>
    <n v="4"/>
    <n v="0"/>
  </r>
  <r>
    <n v="3010106"/>
    <x v="0"/>
    <s v="CENTRE DE FORMATION TECHNIQUE ET PROFESSIONNELLE DE SODO (CFTP-SODO)"/>
    <x v="2"/>
    <s v="SODO"/>
    <s v="SODO"/>
    <s v="AMOU"/>
    <x v="2"/>
    <x v="0"/>
    <x v="18"/>
    <x v="3"/>
    <n v="15"/>
    <n v="1"/>
  </r>
  <r>
    <n v="3010106"/>
    <x v="0"/>
    <s v="CENTRE DE FORMATION TECHNIQUE ET PROFESSIONNELLE DE SODO (CFTP-SODO)"/>
    <x v="2"/>
    <s v="SODO"/>
    <s v="SODO"/>
    <s v="AMOU"/>
    <x v="2"/>
    <x v="0"/>
    <x v="18"/>
    <x v="4"/>
    <n v="10"/>
    <n v="0"/>
  </r>
  <r>
    <n v="3010106"/>
    <x v="0"/>
    <s v="CENTRE DE FORMATION TECHNIQUE ET PROFESSIONNELLE DE SODO (CFTP-SODO)"/>
    <x v="2"/>
    <s v="SODO"/>
    <s v="SODO"/>
    <s v="AMOU"/>
    <x v="2"/>
    <x v="0"/>
    <x v="18"/>
    <x v="5"/>
    <n v="7"/>
    <n v="0"/>
  </r>
  <r>
    <n v="3010106"/>
    <x v="0"/>
    <s v="CENTRE DE FORMATION TECHNIQUE ET PROFESSIONNELLE DE SODO (CFTP-SODO)"/>
    <x v="2"/>
    <s v="SODO"/>
    <s v="SODO"/>
    <s v="AMOU"/>
    <x v="2"/>
    <x v="0"/>
    <x v="18"/>
    <x v="6"/>
    <n v="7"/>
    <n v="0"/>
  </r>
  <r>
    <n v="3010106"/>
    <x v="0"/>
    <s v="CENTRE DE FORMATION TECHNIQUE ET PROFESSIONNELLE DE SODO (CFTP-SODO)"/>
    <x v="2"/>
    <s v="SODO"/>
    <s v="SODO"/>
    <s v="AMOU"/>
    <x v="2"/>
    <x v="0"/>
    <x v="18"/>
    <x v="7"/>
    <n v="6"/>
    <n v="0"/>
  </r>
  <r>
    <n v="3010106"/>
    <x v="0"/>
    <s v="CENTRE DE FORMATION TECHNIQUE ET PROFESSIONNELLE DE SODO (CFTP-SODO)"/>
    <x v="2"/>
    <s v="SODO"/>
    <s v="SODO"/>
    <s v="AMOU"/>
    <x v="2"/>
    <x v="0"/>
    <x v="36"/>
    <x v="10"/>
    <n v="2"/>
    <n v="0"/>
  </r>
  <r>
    <n v="3010106"/>
    <x v="0"/>
    <s v="CENTRE DE FORMATION TECHNIQUE ET PROFESSIONNELLE DE SODO (CFTP-SODO)"/>
    <x v="2"/>
    <s v="SODO"/>
    <s v="SODO"/>
    <s v="AMOU"/>
    <x v="2"/>
    <x v="0"/>
    <x v="36"/>
    <x v="3"/>
    <n v="1"/>
    <n v="0"/>
  </r>
  <r>
    <n v="3010106"/>
    <x v="0"/>
    <s v="CENTRE DE FORMATION TECHNIQUE ET PROFESSIONNELLE DE SODO (CFTP-SODO)"/>
    <x v="2"/>
    <s v="SODO"/>
    <s v="SODO"/>
    <s v="AMOU"/>
    <x v="2"/>
    <x v="0"/>
    <x v="36"/>
    <x v="4"/>
    <n v="2"/>
    <n v="0"/>
  </r>
  <r>
    <n v="3010106"/>
    <x v="0"/>
    <s v="CENTRE DE FORMATION TECHNIQUE ET PROFESSIONNELLE DE SODO (CFTP-SODO)"/>
    <x v="2"/>
    <s v="SODO"/>
    <s v="SODO"/>
    <s v="AMOU"/>
    <x v="2"/>
    <x v="0"/>
    <x v="36"/>
    <x v="5"/>
    <n v="1"/>
    <n v="0"/>
  </r>
  <r>
    <n v="3010106"/>
    <x v="0"/>
    <s v="CENTRE DE FORMATION TECHNIQUE ET PROFESSIONNELLE DE SODO (CFTP-SODO)"/>
    <x v="2"/>
    <s v="SODO"/>
    <s v="SODO"/>
    <s v="AMOU"/>
    <x v="2"/>
    <x v="0"/>
    <x v="36"/>
    <x v="9"/>
    <n v="1"/>
    <n v="0"/>
  </r>
  <r>
    <n v="3010106"/>
    <x v="0"/>
    <s v="CENTRE DE FORMATION TECHNIQUE ET PROFESSIONNELLE DE SODO (CFTP-SODO)"/>
    <x v="2"/>
    <s v="SODO"/>
    <s v="SODO"/>
    <s v="AMOU"/>
    <x v="2"/>
    <x v="2"/>
    <x v="16"/>
    <x v="1"/>
    <n v="0"/>
    <n v="0"/>
  </r>
  <r>
    <n v="3010106"/>
    <x v="0"/>
    <s v="CENTRE DE FORMATION TECHNIQUE ET PROFESSIONNELLE DE SODO (CFTP-SODO)"/>
    <x v="2"/>
    <s v="SODO"/>
    <s v="SODO"/>
    <s v="AMOU"/>
    <x v="2"/>
    <x v="2"/>
    <x v="16"/>
    <x v="2"/>
    <n v="1"/>
    <n v="0"/>
  </r>
  <r>
    <n v="3010106"/>
    <x v="0"/>
    <s v="CENTRE DE FORMATION TECHNIQUE ET PROFESSIONNELLE DE SODO (CFTP-SODO)"/>
    <x v="2"/>
    <s v="SODO"/>
    <s v="SODO"/>
    <s v="AMOU"/>
    <x v="2"/>
    <x v="2"/>
    <x v="16"/>
    <x v="10"/>
    <n v="1"/>
    <n v="0"/>
  </r>
  <r>
    <n v="3010106"/>
    <x v="0"/>
    <s v="CENTRE DE FORMATION TECHNIQUE ET PROFESSIONNELLE DE SODO (CFTP-SODO)"/>
    <x v="2"/>
    <s v="SODO"/>
    <s v="SODO"/>
    <s v="AMOU"/>
    <x v="2"/>
    <x v="2"/>
    <x v="16"/>
    <x v="3"/>
    <n v="2"/>
    <n v="0"/>
  </r>
  <r>
    <n v="3010106"/>
    <x v="0"/>
    <s v="CENTRE DE FORMATION TECHNIQUE ET PROFESSIONNELLE DE SODO (CFTP-SODO)"/>
    <x v="2"/>
    <s v="SODO"/>
    <s v="SODO"/>
    <s v="AMOU"/>
    <x v="2"/>
    <x v="2"/>
    <x v="16"/>
    <x v="4"/>
    <n v="3"/>
    <n v="0"/>
  </r>
  <r>
    <n v="3010106"/>
    <x v="0"/>
    <s v="CENTRE DE FORMATION TECHNIQUE ET PROFESSIONNELLE DE SODO (CFTP-SODO)"/>
    <x v="2"/>
    <s v="SODO"/>
    <s v="SODO"/>
    <s v="AMOU"/>
    <x v="2"/>
    <x v="2"/>
    <x v="16"/>
    <x v="5"/>
    <n v="5"/>
    <n v="1"/>
  </r>
  <r>
    <n v="3010106"/>
    <x v="0"/>
    <s v="CENTRE DE FORMATION TECHNIQUE ET PROFESSIONNELLE DE SODO (CFTP-SODO)"/>
    <x v="2"/>
    <s v="SODO"/>
    <s v="SODO"/>
    <s v="AMOU"/>
    <x v="2"/>
    <x v="2"/>
    <x v="16"/>
    <x v="6"/>
    <n v="4"/>
    <n v="0"/>
  </r>
  <r>
    <n v="3010106"/>
    <x v="0"/>
    <s v="CENTRE DE FORMATION TECHNIQUE ET PROFESSIONNELLE DE SODO (CFTP-SODO)"/>
    <x v="2"/>
    <s v="SODO"/>
    <s v="SODO"/>
    <s v="AMOU"/>
    <x v="2"/>
    <x v="2"/>
    <x v="16"/>
    <x v="8"/>
    <n v="3"/>
    <n v="0"/>
  </r>
  <r>
    <n v="3010106"/>
    <x v="0"/>
    <s v="CENTRE DE FORMATION TECHNIQUE ET PROFESSIONNELLE DE SODO (CFTP-SODO)"/>
    <x v="2"/>
    <s v="SODO"/>
    <s v="SODO"/>
    <s v="AMOU"/>
    <x v="2"/>
    <x v="2"/>
    <x v="18"/>
    <x v="1"/>
    <n v="4"/>
    <n v="0"/>
  </r>
  <r>
    <n v="3010106"/>
    <x v="0"/>
    <s v="CENTRE DE FORMATION TECHNIQUE ET PROFESSIONNELLE DE SODO (CFTP-SODO)"/>
    <x v="2"/>
    <s v="SODO"/>
    <s v="SODO"/>
    <s v="AMOU"/>
    <x v="2"/>
    <x v="2"/>
    <x v="18"/>
    <x v="10"/>
    <n v="2"/>
    <n v="0"/>
  </r>
  <r>
    <n v="3010106"/>
    <x v="0"/>
    <s v="CENTRE DE FORMATION TECHNIQUE ET PROFESSIONNELLE DE SODO (CFTP-SODO)"/>
    <x v="2"/>
    <s v="SODO"/>
    <s v="SODO"/>
    <s v="AMOU"/>
    <x v="2"/>
    <x v="2"/>
    <x v="18"/>
    <x v="3"/>
    <n v="2"/>
    <n v="0"/>
  </r>
  <r>
    <n v="3010106"/>
    <x v="0"/>
    <s v="CENTRE DE FORMATION TECHNIQUE ET PROFESSIONNELLE DE SODO (CFTP-SODO)"/>
    <x v="2"/>
    <s v="SODO"/>
    <s v="SODO"/>
    <s v="AMOU"/>
    <x v="2"/>
    <x v="2"/>
    <x v="18"/>
    <x v="4"/>
    <n v="8"/>
    <n v="0"/>
  </r>
  <r>
    <n v="3010106"/>
    <x v="0"/>
    <s v="CENTRE DE FORMATION TECHNIQUE ET PROFESSIONNELLE DE SODO (CFTP-SODO)"/>
    <x v="2"/>
    <s v="SODO"/>
    <s v="SODO"/>
    <s v="AMOU"/>
    <x v="2"/>
    <x v="2"/>
    <x v="18"/>
    <x v="5"/>
    <n v="5"/>
    <n v="3"/>
  </r>
  <r>
    <n v="3010106"/>
    <x v="0"/>
    <s v="CENTRE DE FORMATION TECHNIQUE ET PROFESSIONNELLE DE SODO (CFTP-SODO)"/>
    <x v="2"/>
    <s v="SODO"/>
    <s v="SODO"/>
    <s v="AMOU"/>
    <x v="2"/>
    <x v="2"/>
    <x v="18"/>
    <x v="6"/>
    <n v="5"/>
    <n v="0"/>
  </r>
  <r>
    <n v="3010106"/>
    <x v="0"/>
    <s v="CENTRE DE FORMATION TECHNIQUE ET PROFESSIONNELLE DE SODO (CFTP-SODO)"/>
    <x v="2"/>
    <s v="SODO"/>
    <s v="SODO"/>
    <s v="AMOU"/>
    <x v="2"/>
    <x v="2"/>
    <x v="18"/>
    <x v="7"/>
    <n v="5"/>
    <n v="0"/>
  </r>
  <r>
    <n v="3010106"/>
    <x v="0"/>
    <s v="CENTRE DE FORMATION TECHNIQUE ET PROFESSIONNELLE DE SODO (CFTP-SODO)"/>
    <x v="2"/>
    <s v="SODO"/>
    <s v="SODO"/>
    <s v="AMOU"/>
    <x v="2"/>
    <x v="2"/>
    <x v="18"/>
    <x v="8"/>
    <n v="3"/>
    <n v="0"/>
  </r>
  <r>
    <n v="3010106"/>
    <x v="0"/>
    <s v="CENTRE DE FORMATION TECHNIQUE ET PROFESSIONNELLE DE SODO (CFTP-SODO)"/>
    <x v="2"/>
    <s v="SODO"/>
    <s v="SODO"/>
    <s v="AMOU"/>
    <x v="2"/>
    <x v="2"/>
    <x v="36"/>
    <x v="3"/>
    <n v="2"/>
    <n v="0"/>
  </r>
  <r>
    <n v="3010106"/>
    <x v="0"/>
    <s v="CENTRE DE FORMATION TECHNIQUE ET PROFESSIONNELLE DE SODO (CFTP-SODO)"/>
    <x v="2"/>
    <s v="SODO"/>
    <s v="SODO"/>
    <s v="AMOU"/>
    <x v="2"/>
    <x v="2"/>
    <x v="36"/>
    <x v="4"/>
    <n v="2"/>
    <n v="0"/>
  </r>
  <r>
    <n v="3010106"/>
    <x v="0"/>
    <s v="CENTRE DE FORMATION TECHNIQUE ET PROFESSIONNELLE DE SODO (CFTP-SODO)"/>
    <x v="2"/>
    <s v="SODO"/>
    <s v="SODO"/>
    <s v="AMOU"/>
    <x v="2"/>
    <x v="2"/>
    <x v="36"/>
    <x v="5"/>
    <n v="4"/>
    <n v="0"/>
  </r>
  <r>
    <n v="3010106"/>
    <x v="0"/>
    <s v="CENTRE DE FORMATION TECHNIQUE ET PROFESSIONNELLE DE SODO (CFTP-SODO)"/>
    <x v="2"/>
    <s v="SODO"/>
    <s v="SODO"/>
    <s v="AMOU"/>
    <x v="2"/>
    <x v="2"/>
    <x v="36"/>
    <x v="6"/>
    <n v="1"/>
    <n v="0"/>
  </r>
  <r>
    <n v="3010106"/>
    <x v="0"/>
    <s v="CENTRE DE FORMATION TECHNIQUE ET PROFESSIONNELLE DE SODO (CFTP-SODO)"/>
    <x v="2"/>
    <s v="SODO"/>
    <s v="SODO"/>
    <s v="AMOU"/>
    <x v="2"/>
    <x v="4"/>
    <x v="16"/>
    <x v="1"/>
    <n v="0"/>
    <n v="0"/>
  </r>
  <r>
    <n v="3010106"/>
    <x v="0"/>
    <s v="CENTRE DE FORMATION TECHNIQUE ET PROFESSIONNELLE DE SODO (CFTP-SODO)"/>
    <x v="2"/>
    <s v="SODO"/>
    <s v="SODO"/>
    <s v="AMOU"/>
    <x v="2"/>
    <x v="4"/>
    <x v="16"/>
    <x v="4"/>
    <n v="5"/>
    <n v="0"/>
  </r>
  <r>
    <n v="3010106"/>
    <x v="0"/>
    <s v="CENTRE DE FORMATION TECHNIQUE ET PROFESSIONNELLE DE SODO (CFTP-SODO)"/>
    <x v="2"/>
    <s v="SODO"/>
    <s v="SODO"/>
    <s v="AMOU"/>
    <x v="2"/>
    <x v="4"/>
    <x v="16"/>
    <x v="5"/>
    <n v="8"/>
    <n v="2"/>
  </r>
  <r>
    <n v="3010106"/>
    <x v="0"/>
    <s v="CENTRE DE FORMATION TECHNIQUE ET PROFESSIONNELLE DE SODO (CFTP-SODO)"/>
    <x v="2"/>
    <s v="SODO"/>
    <s v="SODO"/>
    <s v="AMOU"/>
    <x v="2"/>
    <x v="4"/>
    <x v="16"/>
    <x v="6"/>
    <n v="4"/>
    <n v="0"/>
  </r>
  <r>
    <n v="3010106"/>
    <x v="0"/>
    <s v="CENTRE DE FORMATION TECHNIQUE ET PROFESSIONNELLE DE SODO (CFTP-SODO)"/>
    <x v="2"/>
    <s v="SODO"/>
    <s v="SODO"/>
    <s v="AMOU"/>
    <x v="2"/>
    <x v="4"/>
    <x v="16"/>
    <x v="7"/>
    <n v="2"/>
    <n v="0"/>
  </r>
  <r>
    <n v="3010106"/>
    <x v="0"/>
    <s v="CENTRE DE FORMATION TECHNIQUE ET PROFESSIONNELLE DE SODO (CFTP-SODO)"/>
    <x v="2"/>
    <s v="SODO"/>
    <s v="SODO"/>
    <s v="AMOU"/>
    <x v="2"/>
    <x v="4"/>
    <x v="16"/>
    <x v="8"/>
    <n v="3"/>
    <n v="0"/>
  </r>
  <r>
    <n v="3010106"/>
    <x v="0"/>
    <s v="CENTRE DE FORMATION TECHNIQUE ET PROFESSIONNELLE DE SODO (CFTP-SODO)"/>
    <x v="2"/>
    <s v="SODO"/>
    <s v="SODO"/>
    <s v="AMOU"/>
    <x v="2"/>
    <x v="4"/>
    <x v="18"/>
    <x v="10"/>
    <n v="5"/>
    <n v="0"/>
  </r>
  <r>
    <n v="3010106"/>
    <x v="0"/>
    <s v="CENTRE DE FORMATION TECHNIQUE ET PROFESSIONNELLE DE SODO (CFTP-SODO)"/>
    <x v="2"/>
    <s v="SODO"/>
    <s v="SODO"/>
    <s v="AMOU"/>
    <x v="2"/>
    <x v="4"/>
    <x v="18"/>
    <x v="5"/>
    <n v="3"/>
    <n v="0"/>
  </r>
  <r>
    <n v="3010106"/>
    <x v="0"/>
    <s v="CENTRE DE FORMATION TECHNIQUE ET PROFESSIONNELLE DE SODO (CFTP-SODO)"/>
    <x v="2"/>
    <s v="SODO"/>
    <s v="SODO"/>
    <s v="AMOU"/>
    <x v="2"/>
    <x v="4"/>
    <x v="18"/>
    <x v="6"/>
    <n v="7"/>
    <n v="0"/>
  </r>
  <r>
    <n v="3010106"/>
    <x v="0"/>
    <s v="CENTRE DE FORMATION TECHNIQUE ET PROFESSIONNELLE DE SODO (CFTP-SODO)"/>
    <x v="2"/>
    <s v="SODO"/>
    <s v="SODO"/>
    <s v="AMOU"/>
    <x v="2"/>
    <x v="4"/>
    <x v="18"/>
    <x v="7"/>
    <n v="11"/>
    <n v="0"/>
  </r>
  <r>
    <n v="3010106"/>
    <x v="0"/>
    <s v="CENTRE DE FORMATION TECHNIQUE ET PROFESSIONNELLE DE SODO (CFTP-SODO)"/>
    <x v="2"/>
    <s v="SODO"/>
    <s v="SODO"/>
    <s v="AMOU"/>
    <x v="2"/>
    <x v="4"/>
    <x v="18"/>
    <x v="8"/>
    <n v="2"/>
    <n v="2"/>
  </r>
  <r>
    <n v="3010106"/>
    <x v="0"/>
    <s v="CENTRE DE FORMATION TECHNIQUE ET PROFESSIONNELLE DE SODO (CFTP-SODO)"/>
    <x v="2"/>
    <s v="SODO"/>
    <s v="SODO"/>
    <s v="AMOU"/>
    <x v="2"/>
    <x v="4"/>
    <x v="18"/>
    <x v="9"/>
    <n v="10"/>
    <n v="0"/>
  </r>
  <r>
    <n v="3010106"/>
    <x v="0"/>
    <s v="CENTRE DE FORMATION TECHNIQUE ET PROFESSIONNELLE DE SODO (CFTP-SODO)"/>
    <x v="2"/>
    <s v="SODO"/>
    <s v="SODO"/>
    <s v="AMOU"/>
    <x v="2"/>
    <x v="4"/>
    <x v="36"/>
    <x v="3"/>
    <n v="1"/>
    <n v="0"/>
  </r>
  <r>
    <n v="3010106"/>
    <x v="0"/>
    <s v="CENTRE DE FORMATION TECHNIQUE ET PROFESSIONNELLE DE SODO (CFTP-SODO)"/>
    <x v="2"/>
    <s v="SODO"/>
    <s v="SODO"/>
    <s v="AMOU"/>
    <x v="2"/>
    <x v="4"/>
    <x v="36"/>
    <x v="4"/>
    <n v="3"/>
    <n v="0"/>
  </r>
  <r>
    <n v="3010106"/>
    <x v="0"/>
    <s v="CENTRE DE FORMATION TECHNIQUE ET PROFESSIONNELLE DE SODO (CFTP-SODO)"/>
    <x v="2"/>
    <s v="SODO"/>
    <s v="SODO"/>
    <s v="AMOU"/>
    <x v="2"/>
    <x v="4"/>
    <x v="36"/>
    <x v="5"/>
    <n v="1"/>
    <n v="0"/>
  </r>
  <r>
    <n v="3010106"/>
    <x v="0"/>
    <s v="CENTRE DE FORMATION TECHNIQUE ET PROFESSIONNELLE DE SODO (CFTP-SODO)"/>
    <x v="2"/>
    <s v="SODO"/>
    <s v="SODO"/>
    <s v="AMOU"/>
    <x v="2"/>
    <x v="4"/>
    <x v="36"/>
    <x v="6"/>
    <n v="3"/>
    <n v="0"/>
  </r>
  <r>
    <n v="3010106"/>
    <x v="0"/>
    <s v="CENTRE DE FORMATION TECHNIQUE ET PROFESSIONNELLE DE SODO (CFTP-SODO)"/>
    <x v="2"/>
    <s v="SODO"/>
    <s v="SODO"/>
    <s v="AMOU"/>
    <x v="2"/>
    <x v="4"/>
    <x v="36"/>
    <x v="9"/>
    <n v="3"/>
    <n v="0"/>
  </r>
  <r>
    <n v="3010108"/>
    <x v="0"/>
    <s v="COLLEGE TECHNIQUE SAINT JOSEPH ET JACQUES DE DEDOME"/>
    <x v="1"/>
    <s v="SODO"/>
    <s v="SODO"/>
    <s v="AMOU"/>
    <x v="2"/>
    <x v="0"/>
    <x v="12"/>
    <x v="10"/>
    <n v="2"/>
    <n v="0"/>
  </r>
  <r>
    <n v="3010108"/>
    <x v="0"/>
    <s v="COLLEGE TECHNIQUE SAINT JOSEPH ET JACQUES DE DEDOME"/>
    <x v="1"/>
    <s v="SODO"/>
    <s v="SODO"/>
    <s v="AMOU"/>
    <x v="2"/>
    <x v="0"/>
    <x v="12"/>
    <x v="3"/>
    <n v="0"/>
    <n v="2"/>
  </r>
  <r>
    <n v="3010108"/>
    <x v="0"/>
    <s v="COLLEGE TECHNIQUE SAINT JOSEPH ET JACQUES DE DEDOME"/>
    <x v="1"/>
    <s v="SODO"/>
    <s v="SODO"/>
    <s v="AMOU"/>
    <x v="2"/>
    <x v="0"/>
    <x v="12"/>
    <x v="4"/>
    <n v="3"/>
    <n v="0"/>
  </r>
  <r>
    <n v="3010108"/>
    <x v="0"/>
    <s v="COLLEGE TECHNIQUE SAINT JOSEPH ET JACQUES DE DEDOME"/>
    <x v="1"/>
    <s v="SODO"/>
    <s v="SODO"/>
    <s v="AMOU"/>
    <x v="2"/>
    <x v="0"/>
    <x v="12"/>
    <x v="5"/>
    <n v="2"/>
    <n v="0"/>
  </r>
  <r>
    <n v="3010108"/>
    <x v="0"/>
    <s v="COLLEGE TECHNIQUE SAINT JOSEPH ET JACQUES DE DEDOME"/>
    <x v="1"/>
    <s v="SODO"/>
    <s v="SODO"/>
    <s v="AMOU"/>
    <x v="2"/>
    <x v="0"/>
    <x v="6"/>
    <x v="1"/>
    <n v="0"/>
    <n v="1"/>
  </r>
  <r>
    <n v="3010108"/>
    <x v="0"/>
    <s v="COLLEGE TECHNIQUE SAINT JOSEPH ET JACQUES DE DEDOME"/>
    <x v="1"/>
    <s v="SODO"/>
    <s v="SODO"/>
    <s v="AMOU"/>
    <x v="2"/>
    <x v="0"/>
    <x v="6"/>
    <x v="2"/>
    <n v="0"/>
    <n v="1"/>
  </r>
  <r>
    <n v="3010108"/>
    <x v="0"/>
    <s v="COLLEGE TECHNIQUE SAINT JOSEPH ET JACQUES DE DEDOME"/>
    <x v="1"/>
    <s v="SODO"/>
    <s v="SODO"/>
    <s v="AMOU"/>
    <x v="2"/>
    <x v="0"/>
    <x v="6"/>
    <x v="10"/>
    <n v="0"/>
    <n v="1"/>
  </r>
  <r>
    <n v="3010108"/>
    <x v="0"/>
    <s v="COLLEGE TECHNIQUE SAINT JOSEPH ET JACQUES DE DEDOME"/>
    <x v="1"/>
    <s v="SODO"/>
    <s v="SODO"/>
    <s v="AMOU"/>
    <x v="2"/>
    <x v="0"/>
    <x v="6"/>
    <x v="3"/>
    <n v="0"/>
    <n v="1"/>
  </r>
  <r>
    <n v="3010108"/>
    <x v="0"/>
    <s v="COLLEGE TECHNIQUE SAINT JOSEPH ET JACQUES DE DEDOME"/>
    <x v="1"/>
    <s v="SODO"/>
    <s v="SODO"/>
    <s v="AMOU"/>
    <x v="2"/>
    <x v="0"/>
    <x v="6"/>
    <x v="4"/>
    <n v="0"/>
    <n v="1"/>
  </r>
  <r>
    <n v="3010108"/>
    <x v="0"/>
    <s v="COLLEGE TECHNIQUE SAINT JOSEPH ET JACQUES DE DEDOME"/>
    <x v="1"/>
    <s v="SODO"/>
    <s v="SODO"/>
    <s v="AMOU"/>
    <x v="2"/>
    <x v="0"/>
    <x v="6"/>
    <x v="7"/>
    <n v="0"/>
    <n v="1"/>
  </r>
  <r>
    <n v="3010108"/>
    <x v="0"/>
    <s v="COLLEGE TECHNIQUE SAINT JOSEPH ET JACQUES DE DEDOME"/>
    <x v="1"/>
    <s v="SODO"/>
    <s v="SODO"/>
    <s v="AMOU"/>
    <x v="2"/>
    <x v="0"/>
    <x v="16"/>
    <x v="3"/>
    <n v="9"/>
    <n v="0"/>
  </r>
  <r>
    <n v="3010108"/>
    <x v="0"/>
    <s v="COLLEGE TECHNIQUE SAINT JOSEPH ET JACQUES DE DEDOME"/>
    <x v="1"/>
    <s v="SODO"/>
    <s v="SODO"/>
    <s v="AMOU"/>
    <x v="2"/>
    <x v="0"/>
    <x v="16"/>
    <x v="4"/>
    <n v="8"/>
    <n v="1"/>
  </r>
  <r>
    <n v="3010108"/>
    <x v="0"/>
    <s v="COLLEGE TECHNIQUE SAINT JOSEPH ET JACQUES DE DEDOME"/>
    <x v="1"/>
    <s v="SODO"/>
    <s v="SODO"/>
    <s v="AMOU"/>
    <x v="2"/>
    <x v="0"/>
    <x v="16"/>
    <x v="5"/>
    <n v="9"/>
    <n v="1"/>
  </r>
  <r>
    <n v="3010108"/>
    <x v="0"/>
    <s v="COLLEGE TECHNIQUE SAINT JOSEPH ET JACQUES DE DEDOME"/>
    <x v="1"/>
    <s v="SODO"/>
    <s v="SODO"/>
    <s v="AMOU"/>
    <x v="2"/>
    <x v="0"/>
    <x v="16"/>
    <x v="6"/>
    <n v="1"/>
    <n v="1"/>
  </r>
  <r>
    <n v="3010108"/>
    <x v="0"/>
    <s v="COLLEGE TECHNIQUE SAINT JOSEPH ET JACQUES DE DEDOME"/>
    <x v="1"/>
    <s v="SODO"/>
    <s v="SODO"/>
    <s v="AMOU"/>
    <x v="2"/>
    <x v="0"/>
    <x v="18"/>
    <x v="2"/>
    <n v="4"/>
    <n v="0"/>
  </r>
  <r>
    <n v="3010108"/>
    <x v="0"/>
    <s v="COLLEGE TECHNIQUE SAINT JOSEPH ET JACQUES DE DEDOME"/>
    <x v="1"/>
    <s v="SODO"/>
    <s v="SODO"/>
    <s v="AMOU"/>
    <x v="2"/>
    <x v="0"/>
    <x v="18"/>
    <x v="10"/>
    <n v="10"/>
    <n v="0"/>
  </r>
  <r>
    <n v="3010108"/>
    <x v="0"/>
    <s v="COLLEGE TECHNIQUE SAINT JOSEPH ET JACQUES DE DEDOME"/>
    <x v="1"/>
    <s v="SODO"/>
    <s v="SODO"/>
    <s v="AMOU"/>
    <x v="2"/>
    <x v="0"/>
    <x v="18"/>
    <x v="3"/>
    <n v="7"/>
    <n v="0"/>
  </r>
  <r>
    <n v="3010108"/>
    <x v="0"/>
    <s v="COLLEGE TECHNIQUE SAINT JOSEPH ET JACQUES DE DEDOME"/>
    <x v="1"/>
    <s v="SODO"/>
    <s v="SODO"/>
    <s v="AMOU"/>
    <x v="2"/>
    <x v="0"/>
    <x v="18"/>
    <x v="4"/>
    <n v="6"/>
    <n v="0"/>
  </r>
  <r>
    <n v="3010108"/>
    <x v="0"/>
    <s v="COLLEGE TECHNIQUE SAINT JOSEPH ET JACQUES DE DEDOME"/>
    <x v="1"/>
    <s v="SODO"/>
    <s v="SODO"/>
    <s v="AMOU"/>
    <x v="2"/>
    <x v="0"/>
    <x v="18"/>
    <x v="5"/>
    <n v="2"/>
    <n v="0"/>
  </r>
  <r>
    <n v="3010108"/>
    <x v="0"/>
    <s v="COLLEGE TECHNIQUE SAINT JOSEPH ET JACQUES DE DEDOME"/>
    <x v="1"/>
    <s v="SODO"/>
    <s v="SODO"/>
    <s v="AMOU"/>
    <x v="2"/>
    <x v="0"/>
    <x v="18"/>
    <x v="6"/>
    <n v="1"/>
    <n v="0"/>
  </r>
  <r>
    <n v="3010108"/>
    <x v="0"/>
    <s v="COLLEGE TECHNIQUE SAINT JOSEPH ET JACQUES DE DEDOME"/>
    <x v="1"/>
    <s v="SODO"/>
    <s v="SODO"/>
    <s v="AMOU"/>
    <x v="2"/>
    <x v="0"/>
    <x v="36"/>
    <x v="10"/>
    <n v="1"/>
    <n v="0"/>
  </r>
  <r>
    <n v="3010108"/>
    <x v="0"/>
    <s v="COLLEGE TECHNIQUE SAINT JOSEPH ET JACQUES DE DEDOME"/>
    <x v="1"/>
    <s v="SODO"/>
    <s v="SODO"/>
    <s v="AMOU"/>
    <x v="2"/>
    <x v="0"/>
    <x v="36"/>
    <x v="3"/>
    <n v="3"/>
    <n v="0"/>
  </r>
  <r>
    <n v="3010108"/>
    <x v="0"/>
    <s v="COLLEGE TECHNIQUE SAINT JOSEPH ET JACQUES DE DEDOME"/>
    <x v="1"/>
    <s v="SODO"/>
    <s v="SODO"/>
    <s v="AMOU"/>
    <x v="2"/>
    <x v="0"/>
    <x v="36"/>
    <x v="4"/>
    <n v="3"/>
    <n v="0"/>
  </r>
  <r>
    <n v="3010108"/>
    <x v="0"/>
    <s v="COLLEGE TECHNIQUE SAINT JOSEPH ET JACQUES DE DEDOME"/>
    <x v="1"/>
    <s v="SODO"/>
    <s v="SODO"/>
    <s v="AMOU"/>
    <x v="2"/>
    <x v="0"/>
    <x v="36"/>
    <x v="5"/>
    <n v="2"/>
    <n v="0"/>
  </r>
  <r>
    <n v="3010108"/>
    <x v="0"/>
    <s v="COLLEGE TECHNIQUE SAINT JOSEPH ET JACQUES DE DEDOME"/>
    <x v="1"/>
    <s v="SODO"/>
    <s v="SODO"/>
    <s v="AMOU"/>
    <x v="2"/>
    <x v="0"/>
    <x v="36"/>
    <x v="6"/>
    <n v="4"/>
    <n v="0"/>
  </r>
  <r>
    <n v="3010108"/>
    <x v="0"/>
    <s v="COLLEGE TECHNIQUE SAINT JOSEPH ET JACQUES DE DEDOME"/>
    <x v="1"/>
    <s v="SODO"/>
    <s v="SODO"/>
    <s v="AMOU"/>
    <x v="2"/>
    <x v="0"/>
    <x v="36"/>
    <x v="7"/>
    <n v="2"/>
    <n v="0"/>
  </r>
  <r>
    <n v="3010108"/>
    <x v="0"/>
    <s v="COLLEGE TECHNIQUE SAINT JOSEPH ET JACQUES DE DEDOME"/>
    <x v="1"/>
    <s v="SODO"/>
    <s v="SODO"/>
    <s v="AMOU"/>
    <x v="2"/>
    <x v="0"/>
    <x v="36"/>
    <x v="8"/>
    <n v="1"/>
    <n v="0"/>
  </r>
  <r>
    <n v="3010108"/>
    <x v="0"/>
    <s v="COLLEGE TECHNIQUE SAINT JOSEPH ET JACQUES DE DEDOME"/>
    <x v="1"/>
    <s v="SODO"/>
    <s v="SODO"/>
    <s v="AMOU"/>
    <x v="2"/>
    <x v="0"/>
    <x v="36"/>
    <x v="9"/>
    <n v="3"/>
    <n v="0"/>
  </r>
  <r>
    <n v="3010108"/>
    <x v="0"/>
    <s v="COLLEGE TECHNIQUE SAINT JOSEPH ET JACQUES DE DEDOME"/>
    <x v="1"/>
    <s v="SODO"/>
    <s v="SODO"/>
    <s v="AMOU"/>
    <x v="2"/>
    <x v="0"/>
    <x v="37"/>
    <x v="3"/>
    <n v="1"/>
    <n v="0"/>
  </r>
  <r>
    <n v="3010108"/>
    <x v="0"/>
    <s v="COLLEGE TECHNIQUE SAINT JOSEPH ET JACQUES DE DEDOME"/>
    <x v="1"/>
    <s v="SODO"/>
    <s v="SODO"/>
    <s v="AMOU"/>
    <x v="2"/>
    <x v="0"/>
    <x v="38"/>
    <x v="10"/>
    <n v="2"/>
    <n v="0"/>
  </r>
  <r>
    <n v="3010108"/>
    <x v="0"/>
    <s v="COLLEGE TECHNIQUE SAINT JOSEPH ET JACQUES DE DEDOME"/>
    <x v="1"/>
    <s v="SODO"/>
    <s v="SODO"/>
    <s v="AMOU"/>
    <x v="2"/>
    <x v="2"/>
    <x v="12"/>
    <x v="5"/>
    <n v="3"/>
    <n v="0"/>
  </r>
  <r>
    <n v="3010108"/>
    <x v="0"/>
    <s v="COLLEGE TECHNIQUE SAINT JOSEPH ET JACQUES DE DEDOME"/>
    <x v="1"/>
    <s v="SODO"/>
    <s v="SODO"/>
    <s v="AMOU"/>
    <x v="2"/>
    <x v="2"/>
    <x v="12"/>
    <x v="6"/>
    <n v="1"/>
    <n v="0"/>
  </r>
  <r>
    <n v="3010108"/>
    <x v="0"/>
    <s v="COLLEGE TECHNIQUE SAINT JOSEPH ET JACQUES DE DEDOME"/>
    <x v="1"/>
    <s v="SODO"/>
    <s v="SODO"/>
    <s v="AMOU"/>
    <x v="2"/>
    <x v="2"/>
    <x v="12"/>
    <x v="7"/>
    <n v="4"/>
    <n v="0"/>
  </r>
  <r>
    <n v="3010108"/>
    <x v="0"/>
    <s v="COLLEGE TECHNIQUE SAINT JOSEPH ET JACQUES DE DEDOME"/>
    <x v="1"/>
    <s v="SODO"/>
    <s v="SODO"/>
    <s v="AMOU"/>
    <x v="2"/>
    <x v="2"/>
    <x v="6"/>
    <x v="1"/>
    <n v="0"/>
    <n v="1"/>
  </r>
  <r>
    <n v="3010108"/>
    <x v="0"/>
    <s v="COLLEGE TECHNIQUE SAINT JOSEPH ET JACQUES DE DEDOME"/>
    <x v="1"/>
    <s v="SODO"/>
    <s v="SODO"/>
    <s v="AMOU"/>
    <x v="2"/>
    <x v="2"/>
    <x v="6"/>
    <x v="3"/>
    <n v="0"/>
    <n v="1"/>
  </r>
  <r>
    <n v="3010108"/>
    <x v="0"/>
    <s v="COLLEGE TECHNIQUE SAINT JOSEPH ET JACQUES DE DEDOME"/>
    <x v="1"/>
    <s v="SODO"/>
    <s v="SODO"/>
    <s v="AMOU"/>
    <x v="2"/>
    <x v="2"/>
    <x v="6"/>
    <x v="4"/>
    <n v="0"/>
    <n v="1"/>
  </r>
  <r>
    <n v="3010108"/>
    <x v="0"/>
    <s v="COLLEGE TECHNIQUE SAINT JOSEPH ET JACQUES DE DEDOME"/>
    <x v="1"/>
    <s v="SODO"/>
    <s v="SODO"/>
    <s v="AMOU"/>
    <x v="2"/>
    <x v="2"/>
    <x v="18"/>
    <x v="3"/>
    <n v="3"/>
    <n v="0"/>
  </r>
  <r>
    <n v="3010108"/>
    <x v="0"/>
    <s v="COLLEGE TECHNIQUE SAINT JOSEPH ET JACQUES DE DEDOME"/>
    <x v="1"/>
    <s v="SODO"/>
    <s v="SODO"/>
    <s v="AMOU"/>
    <x v="2"/>
    <x v="2"/>
    <x v="36"/>
    <x v="5"/>
    <n v="1"/>
    <n v="0"/>
  </r>
  <r>
    <n v="3010108"/>
    <x v="0"/>
    <s v="COLLEGE TECHNIQUE SAINT JOSEPH ET JACQUES DE DEDOME"/>
    <x v="1"/>
    <s v="SODO"/>
    <s v="SODO"/>
    <s v="AMOU"/>
    <x v="2"/>
    <x v="2"/>
    <x v="36"/>
    <x v="7"/>
    <n v="1"/>
    <n v="0"/>
  </r>
  <r>
    <n v="3010108"/>
    <x v="0"/>
    <s v="COLLEGE TECHNIQUE SAINT JOSEPH ET JACQUES DE DEDOME"/>
    <x v="1"/>
    <s v="SODO"/>
    <s v="SODO"/>
    <s v="AMOU"/>
    <x v="2"/>
    <x v="2"/>
    <x v="36"/>
    <x v="8"/>
    <n v="1"/>
    <n v="0"/>
  </r>
  <r>
    <n v="3010108"/>
    <x v="0"/>
    <s v="COLLEGE TECHNIQUE SAINT JOSEPH ET JACQUES DE DEDOME"/>
    <x v="1"/>
    <s v="SODO"/>
    <s v="SODO"/>
    <s v="AMOU"/>
    <x v="2"/>
    <x v="2"/>
    <x v="38"/>
    <x v="4"/>
    <n v="1"/>
    <n v="0"/>
  </r>
  <r>
    <n v="3010108"/>
    <x v="0"/>
    <s v="COLLEGE TECHNIQUE SAINT JOSEPH ET JACQUES DE DEDOME"/>
    <x v="1"/>
    <s v="SODO"/>
    <s v="SODO"/>
    <s v="AMOU"/>
    <x v="2"/>
    <x v="4"/>
    <x v="6"/>
    <x v="3"/>
    <n v="0"/>
    <n v="2"/>
  </r>
  <r>
    <n v="3010108"/>
    <x v="0"/>
    <s v="COLLEGE TECHNIQUE SAINT JOSEPH ET JACQUES DE DEDOME"/>
    <x v="1"/>
    <s v="SODO"/>
    <s v="SODO"/>
    <s v="AMOU"/>
    <x v="2"/>
    <x v="4"/>
    <x v="6"/>
    <x v="5"/>
    <n v="0"/>
    <n v="1"/>
  </r>
  <r>
    <n v="3010108"/>
    <x v="0"/>
    <s v="COLLEGE TECHNIQUE SAINT JOSEPH ET JACQUES DE DEDOME"/>
    <x v="1"/>
    <s v="SODO"/>
    <s v="SODO"/>
    <s v="AMOU"/>
    <x v="2"/>
    <x v="4"/>
    <x v="6"/>
    <x v="6"/>
    <n v="0"/>
    <n v="1"/>
  </r>
  <r>
    <n v="3010108"/>
    <x v="0"/>
    <s v="COLLEGE TECHNIQUE SAINT JOSEPH ET JACQUES DE DEDOME"/>
    <x v="1"/>
    <s v="SODO"/>
    <s v="SODO"/>
    <s v="AMOU"/>
    <x v="2"/>
    <x v="4"/>
    <x v="6"/>
    <x v="9"/>
    <n v="0"/>
    <n v="1"/>
  </r>
  <r>
    <n v="3010108"/>
    <x v="0"/>
    <s v="COLLEGE TECHNIQUE SAINT JOSEPH ET JACQUES DE DEDOME"/>
    <x v="1"/>
    <s v="SODO"/>
    <s v="SODO"/>
    <s v="AMOU"/>
    <x v="2"/>
    <x v="4"/>
    <x v="18"/>
    <x v="3"/>
    <n v="3"/>
    <n v="0"/>
  </r>
  <r>
    <n v="3010108"/>
    <x v="0"/>
    <s v="COLLEGE TECHNIQUE SAINT JOSEPH ET JACQUES DE DEDOME"/>
    <x v="1"/>
    <s v="SODO"/>
    <s v="SODO"/>
    <s v="AMOU"/>
    <x v="2"/>
    <x v="4"/>
    <x v="18"/>
    <x v="4"/>
    <n v="3"/>
    <n v="0"/>
  </r>
  <r>
    <n v="3010108"/>
    <x v="0"/>
    <s v="COLLEGE TECHNIQUE SAINT JOSEPH ET JACQUES DE DEDOME"/>
    <x v="1"/>
    <s v="SODO"/>
    <s v="SODO"/>
    <s v="AMOU"/>
    <x v="2"/>
    <x v="4"/>
    <x v="18"/>
    <x v="5"/>
    <n v="2"/>
    <n v="0"/>
  </r>
  <r>
    <n v="3010108"/>
    <x v="0"/>
    <s v="COLLEGE TECHNIQUE SAINT JOSEPH ET JACQUES DE DEDOME"/>
    <x v="1"/>
    <s v="SODO"/>
    <s v="SODO"/>
    <s v="AMOU"/>
    <x v="2"/>
    <x v="4"/>
    <x v="18"/>
    <x v="6"/>
    <n v="3"/>
    <n v="0"/>
  </r>
  <r>
    <n v="3010108"/>
    <x v="0"/>
    <s v="COLLEGE TECHNIQUE SAINT JOSEPH ET JACQUES DE DEDOME"/>
    <x v="1"/>
    <s v="SODO"/>
    <s v="SODO"/>
    <s v="AMOU"/>
    <x v="2"/>
    <x v="4"/>
    <x v="18"/>
    <x v="7"/>
    <n v="3"/>
    <n v="0"/>
  </r>
  <r>
    <n v="3010108"/>
    <x v="0"/>
    <s v="COLLEGE TECHNIQUE SAINT JOSEPH ET JACQUES DE DEDOME"/>
    <x v="1"/>
    <s v="SODO"/>
    <s v="SODO"/>
    <s v="AMOU"/>
    <x v="2"/>
    <x v="4"/>
    <x v="18"/>
    <x v="8"/>
    <n v="2"/>
    <n v="0"/>
  </r>
  <r>
    <n v="3010108"/>
    <x v="0"/>
    <s v="COLLEGE TECHNIQUE SAINT JOSEPH ET JACQUES DE DEDOME"/>
    <x v="1"/>
    <s v="SODO"/>
    <s v="SODO"/>
    <s v="AMOU"/>
    <x v="2"/>
    <x v="4"/>
    <x v="18"/>
    <x v="9"/>
    <n v="4"/>
    <n v="0"/>
  </r>
  <r>
    <n v="3010108"/>
    <x v="0"/>
    <s v="COLLEGE TECHNIQUE SAINT JOSEPH ET JACQUES DE DEDOME"/>
    <x v="1"/>
    <s v="SODO"/>
    <s v="SODO"/>
    <s v="AMOU"/>
    <x v="2"/>
    <x v="4"/>
    <x v="36"/>
    <x v="4"/>
    <n v="1"/>
    <n v="0"/>
  </r>
  <r>
    <n v="3010108"/>
    <x v="0"/>
    <s v="COLLEGE TECHNIQUE SAINT JOSEPH ET JACQUES DE DEDOME"/>
    <x v="1"/>
    <s v="SODO"/>
    <s v="SODO"/>
    <s v="AMOU"/>
    <x v="2"/>
    <x v="4"/>
    <x v="36"/>
    <x v="5"/>
    <n v="2"/>
    <n v="0"/>
  </r>
  <r>
    <n v="3010108"/>
    <x v="0"/>
    <s v="COLLEGE TECHNIQUE SAINT JOSEPH ET JACQUES DE DEDOME"/>
    <x v="1"/>
    <s v="SODO"/>
    <s v="SODO"/>
    <s v="AMOU"/>
    <x v="2"/>
    <x v="4"/>
    <x v="36"/>
    <x v="6"/>
    <n v="1"/>
    <n v="0"/>
  </r>
  <r>
    <n v="3010108"/>
    <x v="0"/>
    <s v="COLLEGE TECHNIQUE SAINT JOSEPH ET JACQUES DE DEDOME"/>
    <x v="1"/>
    <s v="SODO"/>
    <s v="SODO"/>
    <s v="AMOU"/>
    <x v="2"/>
    <x v="4"/>
    <x v="36"/>
    <x v="7"/>
    <n v="1"/>
    <n v="0"/>
  </r>
  <r>
    <n v="3010108"/>
    <x v="0"/>
    <s v="COLLEGE TECHNIQUE SAINT JOSEPH ET JACQUES DE DEDOME"/>
    <x v="1"/>
    <s v="SODO"/>
    <s v="SODO"/>
    <s v="AMOU"/>
    <x v="2"/>
    <x v="4"/>
    <x v="37"/>
    <x v="5"/>
    <n v="2"/>
    <n v="0"/>
  </r>
  <r>
    <n v="3010108"/>
    <x v="0"/>
    <s v="COLLEGE TECHNIQUE SAINT JOSEPH ET JACQUES DE DEDOME"/>
    <x v="1"/>
    <s v="SODO"/>
    <s v="SODO"/>
    <s v="AMOU"/>
    <x v="2"/>
    <x v="4"/>
    <x v="38"/>
    <x v="5"/>
    <n v="1"/>
    <n v="0"/>
  </r>
  <r>
    <n v="3010108"/>
    <x v="0"/>
    <s v="COLLEGE TECHNIQUE SAINT JOSEPH ET JACQUES DE DEDOME"/>
    <x v="1"/>
    <s v="SODO"/>
    <s v="SODO"/>
    <s v="AMOU"/>
    <x v="2"/>
    <x v="4"/>
    <x v="38"/>
    <x v="9"/>
    <n v="1"/>
    <n v="0"/>
  </r>
  <r>
    <n v="3090101"/>
    <x v="0"/>
    <s v="CENTRE DIOCESAIN DE FORMATION PROFESSIONNELLE - GBALAVE (CDFP-GBALAVE)"/>
    <x v="0"/>
    <s v="GBALAVE"/>
    <s v="GBALAVE"/>
    <s v="KLOTO"/>
    <x v="2"/>
    <x v="0"/>
    <x v="16"/>
    <x v="2"/>
    <n v="1"/>
    <n v="0"/>
  </r>
  <r>
    <n v="3090101"/>
    <x v="0"/>
    <s v="CENTRE DIOCESAIN DE FORMATION PROFESSIONNELLE - GBALAVE (CDFP-GBALAVE)"/>
    <x v="0"/>
    <s v="GBALAVE"/>
    <s v="GBALAVE"/>
    <s v="KLOTO"/>
    <x v="2"/>
    <x v="0"/>
    <x v="16"/>
    <x v="5"/>
    <n v="2"/>
    <n v="0"/>
  </r>
  <r>
    <n v="3090101"/>
    <x v="0"/>
    <s v="CENTRE DIOCESAIN DE FORMATION PROFESSIONNELLE - GBALAVE (CDFP-GBALAVE)"/>
    <x v="0"/>
    <s v="GBALAVE"/>
    <s v="GBALAVE"/>
    <s v="KLOTO"/>
    <x v="2"/>
    <x v="0"/>
    <x v="18"/>
    <x v="3"/>
    <n v="2"/>
    <n v="0"/>
  </r>
  <r>
    <n v="3090101"/>
    <x v="0"/>
    <s v="CENTRE DIOCESAIN DE FORMATION PROFESSIONNELLE - GBALAVE (CDFP-GBALAVE)"/>
    <x v="0"/>
    <s v="GBALAVE"/>
    <s v="GBALAVE"/>
    <s v="KLOTO"/>
    <x v="2"/>
    <x v="0"/>
    <x v="18"/>
    <x v="4"/>
    <n v="2"/>
    <n v="0"/>
  </r>
  <r>
    <n v="3090101"/>
    <x v="0"/>
    <s v="CENTRE DIOCESAIN DE FORMATION PROFESSIONNELLE - GBALAVE (CDFP-GBALAVE)"/>
    <x v="0"/>
    <s v="GBALAVE"/>
    <s v="GBALAVE"/>
    <s v="KLOTO"/>
    <x v="2"/>
    <x v="0"/>
    <x v="18"/>
    <x v="7"/>
    <n v="1"/>
    <n v="0"/>
  </r>
  <r>
    <n v="3090101"/>
    <x v="0"/>
    <s v="CENTRE DIOCESAIN DE FORMATION PROFESSIONNELLE - GBALAVE (CDFP-GBALAVE)"/>
    <x v="0"/>
    <s v="GBALAVE"/>
    <s v="GBALAVE"/>
    <s v="KLOTO"/>
    <x v="2"/>
    <x v="0"/>
    <x v="38"/>
    <x v="1"/>
    <n v="1"/>
    <n v="0"/>
  </r>
  <r>
    <n v="3090101"/>
    <x v="0"/>
    <s v="CENTRE DIOCESAIN DE FORMATION PROFESSIONNELLE - GBALAVE (CDFP-GBALAVE)"/>
    <x v="0"/>
    <s v="GBALAVE"/>
    <s v="GBALAVE"/>
    <s v="KLOTO"/>
    <x v="2"/>
    <x v="0"/>
    <x v="38"/>
    <x v="10"/>
    <n v="3"/>
    <n v="0"/>
  </r>
  <r>
    <n v="3090101"/>
    <x v="0"/>
    <s v="CENTRE DIOCESAIN DE FORMATION PROFESSIONNELLE - GBALAVE (CDFP-GBALAVE)"/>
    <x v="0"/>
    <s v="GBALAVE"/>
    <s v="GBALAVE"/>
    <s v="KLOTO"/>
    <x v="2"/>
    <x v="0"/>
    <x v="38"/>
    <x v="3"/>
    <n v="1"/>
    <n v="0"/>
  </r>
  <r>
    <n v="3090101"/>
    <x v="0"/>
    <s v="CENTRE DIOCESAIN DE FORMATION PROFESSIONNELLE - GBALAVE (CDFP-GBALAVE)"/>
    <x v="0"/>
    <s v="GBALAVE"/>
    <s v="GBALAVE"/>
    <s v="KLOTO"/>
    <x v="2"/>
    <x v="0"/>
    <x v="38"/>
    <x v="8"/>
    <n v="1"/>
    <n v="0"/>
  </r>
  <r>
    <n v="3090101"/>
    <x v="0"/>
    <s v="CENTRE DIOCESAIN DE FORMATION PROFESSIONNELLE - GBALAVE (CDFP-GBALAVE)"/>
    <x v="0"/>
    <s v="GBALAVE"/>
    <s v="GBALAVE"/>
    <s v="KLOTO"/>
    <x v="2"/>
    <x v="0"/>
    <x v="46"/>
    <x v="2"/>
    <n v="0"/>
    <n v="1"/>
  </r>
  <r>
    <n v="3090101"/>
    <x v="0"/>
    <s v="CENTRE DIOCESAIN DE FORMATION PROFESSIONNELLE - GBALAVE (CDFP-GBALAVE)"/>
    <x v="0"/>
    <s v="GBALAVE"/>
    <s v="GBALAVE"/>
    <s v="KLOTO"/>
    <x v="2"/>
    <x v="0"/>
    <x v="46"/>
    <x v="5"/>
    <n v="0"/>
    <n v="1"/>
  </r>
  <r>
    <n v="3090101"/>
    <x v="0"/>
    <s v="CENTRE DIOCESAIN DE FORMATION PROFESSIONNELLE - GBALAVE (CDFP-GBALAVE)"/>
    <x v="0"/>
    <s v="GBALAVE"/>
    <s v="GBALAVE"/>
    <s v="KLOTO"/>
    <x v="2"/>
    <x v="2"/>
    <x v="16"/>
    <x v="10"/>
    <n v="2"/>
    <n v="0"/>
  </r>
  <r>
    <n v="3090101"/>
    <x v="0"/>
    <s v="CENTRE DIOCESAIN DE FORMATION PROFESSIONNELLE - GBALAVE (CDFP-GBALAVE)"/>
    <x v="0"/>
    <s v="GBALAVE"/>
    <s v="GBALAVE"/>
    <s v="KLOTO"/>
    <x v="2"/>
    <x v="2"/>
    <x v="16"/>
    <x v="3"/>
    <n v="2"/>
    <n v="0"/>
  </r>
  <r>
    <n v="3090101"/>
    <x v="0"/>
    <s v="CENTRE DIOCESAIN DE FORMATION PROFESSIONNELLE - GBALAVE (CDFP-GBALAVE)"/>
    <x v="0"/>
    <s v="GBALAVE"/>
    <s v="GBALAVE"/>
    <s v="KLOTO"/>
    <x v="2"/>
    <x v="2"/>
    <x v="16"/>
    <x v="4"/>
    <n v="2"/>
    <n v="0"/>
  </r>
  <r>
    <n v="3090101"/>
    <x v="0"/>
    <s v="CENTRE DIOCESAIN DE FORMATION PROFESSIONNELLE - GBALAVE (CDFP-GBALAVE)"/>
    <x v="0"/>
    <s v="GBALAVE"/>
    <s v="GBALAVE"/>
    <s v="KLOTO"/>
    <x v="2"/>
    <x v="2"/>
    <x v="16"/>
    <x v="5"/>
    <n v="1"/>
    <n v="0"/>
  </r>
  <r>
    <n v="3090101"/>
    <x v="0"/>
    <s v="CENTRE DIOCESAIN DE FORMATION PROFESSIONNELLE - GBALAVE (CDFP-GBALAVE)"/>
    <x v="0"/>
    <s v="GBALAVE"/>
    <s v="GBALAVE"/>
    <s v="KLOTO"/>
    <x v="2"/>
    <x v="2"/>
    <x v="16"/>
    <x v="6"/>
    <n v="1"/>
    <n v="0"/>
  </r>
  <r>
    <n v="3090101"/>
    <x v="0"/>
    <s v="CENTRE DIOCESAIN DE FORMATION PROFESSIONNELLE - GBALAVE (CDFP-GBALAVE)"/>
    <x v="0"/>
    <s v="GBALAVE"/>
    <s v="GBALAVE"/>
    <s v="KLOTO"/>
    <x v="2"/>
    <x v="2"/>
    <x v="16"/>
    <x v="7"/>
    <n v="1"/>
    <n v="0"/>
  </r>
  <r>
    <n v="3090101"/>
    <x v="0"/>
    <s v="CENTRE DIOCESAIN DE FORMATION PROFESSIONNELLE - GBALAVE (CDFP-GBALAVE)"/>
    <x v="0"/>
    <s v="GBALAVE"/>
    <s v="GBALAVE"/>
    <s v="KLOTO"/>
    <x v="2"/>
    <x v="2"/>
    <x v="16"/>
    <x v="9"/>
    <n v="1"/>
    <n v="0"/>
  </r>
  <r>
    <n v="3090101"/>
    <x v="0"/>
    <s v="CENTRE DIOCESAIN DE FORMATION PROFESSIONNELLE - GBALAVE (CDFP-GBALAVE)"/>
    <x v="0"/>
    <s v="GBALAVE"/>
    <s v="GBALAVE"/>
    <s v="KLOTO"/>
    <x v="2"/>
    <x v="2"/>
    <x v="18"/>
    <x v="4"/>
    <n v="1"/>
    <n v="0"/>
  </r>
  <r>
    <n v="3090101"/>
    <x v="0"/>
    <s v="CENTRE DIOCESAIN DE FORMATION PROFESSIONNELLE - GBALAVE (CDFP-GBALAVE)"/>
    <x v="0"/>
    <s v="GBALAVE"/>
    <s v="GBALAVE"/>
    <s v="KLOTO"/>
    <x v="2"/>
    <x v="2"/>
    <x v="18"/>
    <x v="5"/>
    <n v="2"/>
    <n v="0"/>
  </r>
  <r>
    <n v="3090101"/>
    <x v="0"/>
    <s v="CENTRE DIOCESAIN DE FORMATION PROFESSIONNELLE - GBALAVE (CDFP-GBALAVE)"/>
    <x v="0"/>
    <s v="GBALAVE"/>
    <s v="GBALAVE"/>
    <s v="KLOTO"/>
    <x v="2"/>
    <x v="2"/>
    <x v="46"/>
    <x v="1"/>
    <n v="0"/>
    <n v="1"/>
  </r>
  <r>
    <n v="3090101"/>
    <x v="0"/>
    <s v="CENTRE DIOCESAIN DE FORMATION PROFESSIONNELLE - GBALAVE (CDFP-GBALAVE)"/>
    <x v="0"/>
    <s v="GBALAVE"/>
    <s v="GBALAVE"/>
    <s v="KLOTO"/>
    <x v="2"/>
    <x v="2"/>
    <x v="46"/>
    <x v="3"/>
    <n v="0"/>
    <n v="2"/>
  </r>
  <r>
    <n v="3090101"/>
    <x v="0"/>
    <s v="CENTRE DIOCESAIN DE FORMATION PROFESSIONNELLE - GBALAVE (CDFP-GBALAVE)"/>
    <x v="0"/>
    <s v="GBALAVE"/>
    <s v="GBALAVE"/>
    <s v="KLOTO"/>
    <x v="2"/>
    <x v="2"/>
    <x v="46"/>
    <x v="6"/>
    <n v="0"/>
    <n v="1"/>
  </r>
  <r>
    <n v="3090101"/>
    <x v="0"/>
    <s v="CENTRE DIOCESAIN DE FORMATION PROFESSIONNELLE - GBALAVE (CDFP-GBALAVE)"/>
    <x v="0"/>
    <s v="GBALAVE"/>
    <s v="GBALAVE"/>
    <s v="KLOTO"/>
    <x v="2"/>
    <x v="2"/>
    <x v="46"/>
    <x v="7"/>
    <n v="0"/>
    <n v="1"/>
  </r>
  <r>
    <n v="3090101"/>
    <x v="0"/>
    <s v="CENTRE DIOCESAIN DE FORMATION PROFESSIONNELLE - GBALAVE (CDFP-GBALAVE)"/>
    <x v="0"/>
    <s v="GBALAVE"/>
    <s v="GBALAVE"/>
    <s v="KLOTO"/>
    <x v="2"/>
    <x v="2"/>
    <x v="46"/>
    <x v="8"/>
    <n v="2"/>
    <n v="0"/>
  </r>
  <r>
    <n v="3090101"/>
    <x v="0"/>
    <s v="CENTRE DIOCESAIN DE FORMATION PROFESSIONNELLE - GBALAVE (CDFP-GBALAVE)"/>
    <x v="0"/>
    <s v="GBALAVE"/>
    <s v="GBALAVE"/>
    <s v="KLOTO"/>
    <x v="2"/>
    <x v="2"/>
    <x v="47"/>
    <x v="1"/>
    <n v="1"/>
    <n v="0"/>
  </r>
  <r>
    <n v="3090101"/>
    <x v="0"/>
    <s v="CENTRE DIOCESAIN DE FORMATION PROFESSIONNELLE - GBALAVE (CDFP-GBALAVE)"/>
    <x v="0"/>
    <s v="GBALAVE"/>
    <s v="GBALAVE"/>
    <s v="KLOTO"/>
    <x v="2"/>
    <x v="2"/>
    <x v="47"/>
    <x v="10"/>
    <m/>
    <n v="0"/>
  </r>
  <r>
    <n v="3090101"/>
    <x v="0"/>
    <s v="CENTRE DIOCESAIN DE FORMATION PROFESSIONNELLE - GBALAVE (CDFP-GBALAVE)"/>
    <x v="0"/>
    <s v="GBALAVE"/>
    <s v="GBALAVE"/>
    <s v="KLOTO"/>
    <x v="2"/>
    <x v="2"/>
    <x v="47"/>
    <x v="3"/>
    <m/>
    <n v="3"/>
  </r>
  <r>
    <n v="3090101"/>
    <x v="0"/>
    <s v="CENTRE DIOCESAIN DE FORMATION PROFESSIONNELLE - GBALAVE (CDFP-GBALAVE)"/>
    <x v="0"/>
    <s v="GBALAVE"/>
    <s v="GBALAVE"/>
    <s v="KLOTO"/>
    <x v="2"/>
    <x v="2"/>
    <x v="47"/>
    <x v="7"/>
    <n v="0"/>
    <n v="2"/>
  </r>
  <r>
    <n v="3090101"/>
    <x v="0"/>
    <s v="CENTRE DIOCESAIN DE FORMATION PROFESSIONNELLE - GBALAVE (CDFP-GBALAVE)"/>
    <x v="0"/>
    <s v="GBALAVE"/>
    <s v="GBALAVE"/>
    <s v="KLOTO"/>
    <x v="2"/>
    <x v="2"/>
    <x v="47"/>
    <x v="8"/>
    <n v="1"/>
    <n v="0"/>
  </r>
  <r>
    <n v="3090101"/>
    <x v="0"/>
    <s v="CENTRE DIOCESAIN DE FORMATION PROFESSIONNELLE - GBALAVE (CDFP-GBALAVE)"/>
    <x v="0"/>
    <s v="GBALAVE"/>
    <s v="GBALAVE"/>
    <s v="KLOTO"/>
    <x v="2"/>
    <x v="4"/>
    <x v="16"/>
    <x v="1"/>
    <n v="1"/>
    <n v="0"/>
  </r>
  <r>
    <n v="3090101"/>
    <x v="0"/>
    <s v="CENTRE DIOCESAIN DE FORMATION PROFESSIONNELLE - GBALAVE (CDFP-GBALAVE)"/>
    <x v="0"/>
    <s v="GBALAVE"/>
    <s v="GBALAVE"/>
    <s v="KLOTO"/>
    <x v="2"/>
    <x v="4"/>
    <x v="16"/>
    <x v="10"/>
    <n v="1"/>
    <n v="0"/>
  </r>
  <r>
    <n v="3090101"/>
    <x v="0"/>
    <s v="CENTRE DIOCESAIN DE FORMATION PROFESSIONNELLE - GBALAVE (CDFP-GBALAVE)"/>
    <x v="0"/>
    <s v="GBALAVE"/>
    <s v="GBALAVE"/>
    <s v="KLOTO"/>
    <x v="2"/>
    <x v="4"/>
    <x v="16"/>
    <x v="4"/>
    <n v="1"/>
    <n v="0"/>
  </r>
  <r>
    <n v="3090101"/>
    <x v="0"/>
    <s v="CENTRE DIOCESAIN DE FORMATION PROFESSIONNELLE - GBALAVE (CDFP-GBALAVE)"/>
    <x v="0"/>
    <s v="GBALAVE"/>
    <s v="GBALAVE"/>
    <s v="KLOTO"/>
    <x v="2"/>
    <x v="4"/>
    <x v="18"/>
    <x v="3"/>
    <n v="1"/>
    <n v="0"/>
  </r>
  <r>
    <n v="3090101"/>
    <x v="0"/>
    <s v="CENTRE DIOCESAIN DE FORMATION PROFESSIONNELLE - GBALAVE (CDFP-GBALAVE)"/>
    <x v="0"/>
    <s v="GBALAVE"/>
    <s v="GBALAVE"/>
    <s v="KLOTO"/>
    <x v="2"/>
    <x v="4"/>
    <x v="18"/>
    <x v="5"/>
    <n v="1"/>
    <n v="0"/>
  </r>
  <r>
    <n v="3090101"/>
    <x v="0"/>
    <s v="CENTRE DIOCESAIN DE FORMATION PROFESSIONNELLE - GBALAVE (CDFP-GBALAVE)"/>
    <x v="0"/>
    <s v="GBALAVE"/>
    <s v="GBALAVE"/>
    <s v="KLOTO"/>
    <x v="2"/>
    <x v="4"/>
    <x v="18"/>
    <x v="6"/>
    <n v="2"/>
    <n v="0"/>
  </r>
  <r>
    <n v="3090101"/>
    <x v="0"/>
    <s v="CENTRE DIOCESAIN DE FORMATION PROFESSIONNELLE - GBALAVE (CDFP-GBALAVE)"/>
    <x v="0"/>
    <s v="GBALAVE"/>
    <s v="GBALAVE"/>
    <s v="KLOTO"/>
    <x v="2"/>
    <x v="4"/>
    <x v="18"/>
    <x v="9"/>
    <n v="2"/>
    <n v="0"/>
  </r>
  <r>
    <n v="3090101"/>
    <x v="0"/>
    <s v="CENTRE DIOCESAIN DE FORMATION PROFESSIONNELLE - GBALAVE (CDFP-GBALAVE)"/>
    <x v="0"/>
    <s v="GBALAVE"/>
    <s v="GBALAVE"/>
    <s v="KLOTO"/>
    <x v="2"/>
    <x v="4"/>
    <x v="38"/>
    <x v="10"/>
    <n v="1"/>
    <n v="0"/>
  </r>
  <r>
    <n v="3090101"/>
    <x v="0"/>
    <s v="CENTRE DIOCESAIN DE FORMATION PROFESSIONNELLE - GBALAVE (CDFP-GBALAVE)"/>
    <x v="0"/>
    <s v="GBALAVE"/>
    <s v="GBALAVE"/>
    <s v="KLOTO"/>
    <x v="2"/>
    <x v="4"/>
    <x v="38"/>
    <x v="3"/>
    <n v="1"/>
    <n v="0"/>
  </r>
  <r>
    <n v="3090101"/>
    <x v="0"/>
    <s v="CENTRE DIOCESAIN DE FORMATION PROFESSIONNELLE - GBALAVE (CDFP-GBALAVE)"/>
    <x v="0"/>
    <s v="GBALAVE"/>
    <s v="GBALAVE"/>
    <s v="KLOTO"/>
    <x v="2"/>
    <x v="4"/>
    <x v="46"/>
    <x v="1"/>
    <n v="0"/>
    <n v="2"/>
  </r>
  <r>
    <n v="3090101"/>
    <x v="0"/>
    <s v="CENTRE DIOCESAIN DE FORMATION PROFESSIONNELLE - GBALAVE (CDFP-GBALAVE)"/>
    <x v="0"/>
    <s v="GBALAVE"/>
    <s v="GBALAVE"/>
    <s v="KLOTO"/>
    <x v="2"/>
    <x v="4"/>
    <x v="46"/>
    <x v="5"/>
    <n v="0"/>
    <n v="1"/>
  </r>
  <r>
    <n v="3090101"/>
    <x v="0"/>
    <s v="CENTRE DIOCESAIN DE FORMATION PROFESSIONNELLE - GBALAVE (CDFP-GBALAVE)"/>
    <x v="0"/>
    <s v="GBALAVE"/>
    <s v="GBALAVE"/>
    <s v="KLOTO"/>
    <x v="2"/>
    <x v="4"/>
    <x v="46"/>
    <x v="6"/>
    <n v="0"/>
    <n v="1"/>
  </r>
  <r>
    <n v="3090101"/>
    <x v="0"/>
    <s v="CENTRE DIOCESAIN DE FORMATION PROFESSIONNELLE - GBALAVE (CDFP-GBALAVE)"/>
    <x v="0"/>
    <s v="GBALAVE"/>
    <s v="GBALAVE"/>
    <s v="KLOTO"/>
    <x v="2"/>
    <x v="4"/>
    <x v="46"/>
    <x v="9"/>
    <n v="0"/>
    <n v="2"/>
  </r>
  <r>
    <n v="3090101"/>
    <x v="0"/>
    <s v="CENTRE DIOCESAIN DE FORMATION PROFESSIONNELLE - GBALAVE (CDFP-GBALAVE)"/>
    <x v="0"/>
    <s v="GBALAVE"/>
    <s v="GBALAVE"/>
    <s v="KLOTO"/>
    <x v="2"/>
    <x v="4"/>
    <x v="47"/>
    <x v="1"/>
    <n v="0"/>
    <n v="2"/>
  </r>
  <r>
    <n v="3090101"/>
    <x v="0"/>
    <s v="CENTRE DIOCESAIN DE FORMATION PROFESSIONNELLE - GBALAVE (CDFP-GBALAVE)"/>
    <x v="0"/>
    <s v="GBALAVE"/>
    <s v="GBALAVE"/>
    <s v="KLOTO"/>
    <x v="2"/>
    <x v="4"/>
    <x v="47"/>
    <x v="10"/>
    <m/>
    <n v="1"/>
  </r>
  <r>
    <n v="3090101"/>
    <x v="0"/>
    <s v="CENTRE DIOCESAIN DE FORMATION PROFESSIONNELLE - GBALAVE (CDFP-GBALAVE)"/>
    <x v="0"/>
    <s v="GBALAVE"/>
    <s v="GBALAVE"/>
    <s v="KLOTO"/>
    <x v="2"/>
    <x v="4"/>
    <x v="47"/>
    <x v="3"/>
    <m/>
    <n v="0"/>
  </r>
  <r>
    <n v="3090101"/>
    <x v="0"/>
    <s v="CENTRE DIOCESAIN DE FORMATION PROFESSIONNELLE - GBALAVE (CDFP-GBALAVE)"/>
    <x v="0"/>
    <s v="GBALAVE"/>
    <s v="GBALAVE"/>
    <s v="KLOTO"/>
    <x v="2"/>
    <x v="4"/>
    <x v="47"/>
    <x v="4"/>
    <n v="0"/>
    <n v="1"/>
  </r>
  <r>
    <n v="3090101"/>
    <x v="0"/>
    <s v="CENTRE DIOCESAIN DE FORMATION PROFESSIONNELLE - GBALAVE (CDFP-GBALAVE)"/>
    <x v="0"/>
    <s v="GBALAVE"/>
    <s v="GBALAVE"/>
    <s v="KLOTO"/>
    <x v="2"/>
    <x v="4"/>
    <x v="47"/>
    <x v="5"/>
    <n v="0"/>
    <n v="3"/>
  </r>
  <r>
    <n v="3090101"/>
    <x v="0"/>
    <s v="CENTRE DIOCESAIN DE FORMATION PROFESSIONNELLE - GBALAVE (CDFP-GBALAVE)"/>
    <x v="0"/>
    <s v="GBALAVE"/>
    <s v="GBALAVE"/>
    <s v="KLOTO"/>
    <x v="2"/>
    <x v="4"/>
    <x v="47"/>
    <x v="7"/>
    <n v="0"/>
    <n v="1"/>
  </r>
  <r>
    <n v="3090102"/>
    <x v="0"/>
    <s v="LYCEE D'ENSEIGNEMENT TECHNIQUE ET PROFESSOINNEL D'ATAKPAME ( LETP-AT)"/>
    <x v="2"/>
    <s v="ATAKPAME"/>
    <s v="GNAGNA"/>
    <s v="OGOU"/>
    <x v="2"/>
    <x v="0"/>
    <x v="12"/>
    <x v="3"/>
    <n v="4"/>
    <n v="0"/>
  </r>
  <r>
    <n v="3090102"/>
    <x v="0"/>
    <s v="LYCEE D'ENSEIGNEMENT TECHNIQUE ET PROFESSOINNEL D'ATAKPAME ( LETP-AT)"/>
    <x v="2"/>
    <s v="ATAKPAME"/>
    <s v="GNAGNA"/>
    <s v="OGOU"/>
    <x v="2"/>
    <x v="0"/>
    <x v="12"/>
    <x v="4"/>
    <n v="6"/>
    <n v="0"/>
  </r>
  <r>
    <n v="3090102"/>
    <x v="0"/>
    <s v="LYCEE D'ENSEIGNEMENT TECHNIQUE ET PROFESSOINNEL D'ATAKPAME ( LETP-AT)"/>
    <x v="2"/>
    <s v="ATAKPAME"/>
    <s v="GNAGNA"/>
    <s v="OGOU"/>
    <x v="2"/>
    <x v="0"/>
    <x v="12"/>
    <x v="5"/>
    <n v="11"/>
    <n v="1"/>
  </r>
  <r>
    <n v="3090102"/>
    <x v="0"/>
    <s v="LYCEE D'ENSEIGNEMENT TECHNIQUE ET PROFESSOINNEL D'ATAKPAME ( LETP-AT)"/>
    <x v="2"/>
    <s v="ATAKPAME"/>
    <s v="GNAGNA"/>
    <s v="OGOU"/>
    <x v="2"/>
    <x v="0"/>
    <x v="12"/>
    <x v="6"/>
    <n v="8"/>
    <n v="0"/>
  </r>
  <r>
    <n v="3090102"/>
    <x v="0"/>
    <s v="LYCEE D'ENSEIGNEMENT TECHNIQUE ET PROFESSOINNEL D'ATAKPAME ( LETP-AT)"/>
    <x v="2"/>
    <s v="ATAKPAME"/>
    <s v="GNAGNA"/>
    <s v="OGOU"/>
    <x v="2"/>
    <x v="0"/>
    <x v="12"/>
    <x v="7"/>
    <n v="4"/>
    <n v="0"/>
  </r>
  <r>
    <n v="3090102"/>
    <x v="0"/>
    <s v="LYCEE D'ENSEIGNEMENT TECHNIQUE ET PROFESSOINNEL D'ATAKPAME ( LETP-AT)"/>
    <x v="2"/>
    <s v="ATAKPAME"/>
    <s v="GNAGNA"/>
    <s v="OGOU"/>
    <x v="2"/>
    <x v="0"/>
    <x v="48"/>
    <x v="3"/>
    <n v="19"/>
    <n v="2"/>
  </r>
  <r>
    <n v="3090102"/>
    <x v="0"/>
    <s v="LYCEE D'ENSEIGNEMENT TECHNIQUE ET PROFESSOINNEL D'ATAKPAME ( LETP-AT)"/>
    <x v="2"/>
    <s v="ATAKPAME"/>
    <s v="GNAGNA"/>
    <s v="OGOU"/>
    <x v="2"/>
    <x v="0"/>
    <x v="48"/>
    <x v="4"/>
    <n v="22"/>
    <n v="2"/>
  </r>
  <r>
    <n v="3090102"/>
    <x v="0"/>
    <s v="LYCEE D'ENSEIGNEMENT TECHNIQUE ET PROFESSOINNEL D'ATAKPAME ( LETP-AT)"/>
    <x v="2"/>
    <s v="ATAKPAME"/>
    <s v="GNAGNA"/>
    <s v="OGOU"/>
    <x v="2"/>
    <x v="0"/>
    <x v="48"/>
    <x v="5"/>
    <n v="13"/>
    <n v="0"/>
  </r>
  <r>
    <n v="3090102"/>
    <x v="0"/>
    <s v="LYCEE D'ENSEIGNEMENT TECHNIQUE ET PROFESSOINNEL D'ATAKPAME ( LETP-AT)"/>
    <x v="2"/>
    <s v="ATAKPAME"/>
    <s v="GNAGNA"/>
    <s v="OGOU"/>
    <x v="2"/>
    <x v="0"/>
    <x v="48"/>
    <x v="6"/>
    <n v="3"/>
    <n v="0"/>
  </r>
  <r>
    <n v="3090102"/>
    <x v="0"/>
    <s v="LYCEE D'ENSEIGNEMENT TECHNIQUE ET PROFESSOINNEL D'ATAKPAME ( LETP-AT)"/>
    <x v="2"/>
    <s v="ATAKPAME"/>
    <s v="GNAGNA"/>
    <s v="OGOU"/>
    <x v="2"/>
    <x v="0"/>
    <x v="16"/>
    <x v="10"/>
    <n v="1"/>
    <n v="0"/>
  </r>
  <r>
    <n v="3090102"/>
    <x v="0"/>
    <s v="LYCEE D'ENSEIGNEMENT TECHNIQUE ET PROFESSOINNEL D'ATAKPAME ( LETP-AT)"/>
    <x v="2"/>
    <s v="ATAKPAME"/>
    <s v="GNAGNA"/>
    <s v="OGOU"/>
    <x v="2"/>
    <x v="0"/>
    <x v="16"/>
    <x v="3"/>
    <n v="38"/>
    <n v="1"/>
  </r>
  <r>
    <n v="3090102"/>
    <x v="0"/>
    <s v="LYCEE D'ENSEIGNEMENT TECHNIQUE ET PROFESSOINNEL D'ATAKPAME ( LETP-AT)"/>
    <x v="2"/>
    <s v="ATAKPAME"/>
    <s v="GNAGNA"/>
    <s v="OGOU"/>
    <x v="2"/>
    <x v="0"/>
    <x v="16"/>
    <x v="4"/>
    <n v="23"/>
    <n v="1"/>
  </r>
  <r>
    <n v="3090102"/>
    <x v="0"/>
    <s v="LYCEE D'ENSEIGNEMENT TECHNIQUE ET PROFESSOINNEL D'ATAKPAME ( LETP-AT)"/>
    <x v="2"/>
    <s v="ATAKPAME"/>
    <s v="GNAGNA"/>
    <s v="OGOU"/>
    <x v="2"/>
    <x v="0"/>
    <x v="16"/>
    <x v="5"/>
    <n v="7"/>
    <n v="0"/>
  </r>
  <r>
    <n v="3090102"/>
    <x v="0"/>
    <s v="LYCEE D'ENSEIGNEMENT TECHNIQUE ET PROFESSOINNEL D'ATAKPAME ( LETP-AT)"/>
    <x v="2"/>
    <s v="ATAKPAME"/>
    <s v="GNAGNA"/>
    <s v="OGOU"/>
    <x v="2"/>
    <x v="0"/>
    <x v="18"/>
    <x v="10"/>
    <n v="29"/>
    <n v="1"/>
  </r>
  <r>
    <n v="3090102"/>
    <x v="0"/>
    <s v="LYCEE D'ENSEIGNEMENT TECHNIQUE ET PROFESSOINNEL D'ATAKPAME ( LETP-AT)"/>
    <x v="2"/>
    <s v="ATAKPAME"/>
    <s v="GNAGNA"/>
    <s v="OGOU"/>
    <x v="2"/>
    <x v="0"/>
    <x v="18"/>
    <x v="3"/>
    <n v="55"/>
    <n v="3"/>
  </r>
  <r>
    <n v="3090102"/>
    <x v="0"/>
    <s v="LYCEE D'ENSEIGNEMENT TECHNIQUE ET PROFESSOINNEL D'ATAKPAME ( LETP-AT)"/>
    <x v="2"/>
    <s v="ATAKPAME"/>
    <s v="GNAGNA"/>
    <s v="OGOU"/>
    <x v="2"/>
    <x v="0"/>
    <x v="18"/>
    <x v="4"/>
    <n v="41"/>
    <n v="1"/>
  </r>
  <r>
    <n v="3090102"/>
    <x v="0"/>
    <s v="LYCEE D'ENSEIGNEMENT TECHNIQUE ET PROFESSOINNEL D'ATAKPAME ( LETP-AT)"/>
    <x v="2"/>
    <s v="ATAKPAME"/>
    <s v="GNAGNA"/>
    <s v="OGOU"/>
    <x v="2"/>
    <x v="0"/>
    <x v="18"/>
    <x v="5"/>
    <n v="22"/>
    <n v="1"/>
  </r>
  <r>
    <n v="3090102"/>
    <x v="0"/>
    <s v="LYCEE D'ENSEIGNEMENT TECHNIQUE ET PROFESSOINNEL D'ATAKPAME ( LETP-AT)"/>
    <x v="2"/>
    <s v="ATAKPAME"/>
    <s v="GNAGNA"/>
    <s v="OGOU"/>
    <x v="2"/>
    <x v="0"/>
    <x v="18"/>
    <x v="6"/>
    <n v="4"/>
    <n v="0"/>
  </r>
  <r>
    <n v="3090102"/>
    <x v="0"/>
    <s v="LYCEE D'ENSEIGNEMENT TECHNIQUE ET PROFESSOINNEL D'ATAKPAME ( LETP-AT)"/>
    <x v="2"/>
    <s v="ATAKPAME"/>
    <s v="GNAGNA"/>
    <s v="OGOU"/>
    <x v="2"/>
    <x v="0"/>
    <x v="18"/>
    <x v="7"/>
    <n v="2"/>
    <n v="0"/>
  </r>
  <r>
    <n v="3090102"/>
    <x v="0"/>
    <s v="LYCEE D'ENSEIGNEMENT TECHNIQUE ET PROFESSOINNEL D'ATAKPAME ( LETP-AT)"/>
    <x v="2"/>
    <s v="ATAKPAME"/>
    <s v="GNAGNA"/>
    <s v="OGOU"/>
    <x v="2"/>
    <x v="0"/>
    <x v="18"/>
    <x v="8"/>
    <n v="2"/>
    <n v="0"/>
  </r>
  <r>
    <n v="3090102"/>
    <x v="0"/>
    <s v="LYCEE D'ENSEIGNEMENT TECHNIQUE ET PROFESSOINNEL D'ATAKPAME ( LETP-AT)"/>
    <x v="2"/>
    <s v="ATAKPAME"/>
    <s v="GNAGNA"/>
    <s v="OGOU"/>
    <x v="2"/>
    <x v="0"/>
    <x v="36"/>
    <x v="10"/>
    <n v="8"/>
    <n v="3"/>
  </r>
  <r>
    <n v="3090102"/>
    <x v="0"/>
    <s v="LYCEE D'ENSEIGNEMENT TECHNIQUE ET PROFESSOINNEL D'ATAKPAME ( LETP-AT)"/>
    <x v="2"/>
    <s v="ATAKPAME"/>
    <s v="GNAGNA"/>
    <s v="OGOU"/>
    <x v="2"/>
    <x v="0"/>
    <x v="36"/>
    <x v="3"/>
    <n v="28"/>
    <n v="2"/>
  </r>
  <r>
    <n v="3090102"/>
    <x v="0"/>
    <s v="LYCEE D'ENSEIGNEMENT TECHNIQUE ET PROFESSOINNEL D'ATAKPAME ( LETP-AT)"/>
    <x v="2"/>
    <s v="ATAKPAME"/>
    <s v="GNAGNA"/>
    <s v="OGOU"/>
    <x v="2"/>
    <x v="0"/>
    <x v="36"/>
    <x v="4"/>
    <n v="26"/>
    <n v="2"/>
  </r>
  <r>
    <n v="3090102"/>
    <x v="0"/>
    <s v="LYCEE D'ENSEIGNEMENT TECHNIQUE ET PROFESSOINNEL D'ATAKPAME ( LETP-AT)"/>
    <x v="2"/>
    <s v="ATAKPAME"/>
    <s v="GNAGNA"/>
    <s v="OGOU"/>
    <x v="2"/>
    <x v="0"/>
    <x v="36"/>
    <x v="5"/>
    <n v="14"/>
    <n v="1"/>
  </r>
  <r>
    <n v="3090102"/>
    <x v="0"/>
    <s v="LYCEE D'ENSEIGNEMENT TECHNIQUE ET PROFESSOINNEL D'ATAKPAME ( LETP-AT)"/>
    <x v="2"/>
    <s v="ATAKPAME"/>
    <s v="GNAGNA"/>
    <s v="OGOU"/>
    <x v="2"/>
    <x v="0"/>
    <x v="36"/>
    <x v="6"/>
    <n v="4"/>
    <n v="0"/>
  </r>
  <r>
    <n v="3090102"/>
    <x v="0"/>
    <s v="LYCEE D'ENSEIGNEMENT TECHNIQUE ET PROFESSOINNEL D'ATAKPAME ( LETP-AT)"/>
    <x v="2"/>
    <s v="ATAKPAME"/>
    <s v="GNAGNA"/>
    <s v="OGOU"/>
    <x v="2"/>
    <x v="0"/>
    <x v="36"/>
    <x v="7"/>
    <n v="2"/>
    <n v="0"/>
  </r>
  <r>
    <n v="3090102"/>
    <x v="0"/>
    <s v="LYCEE D'ENSEIGNEMENT TECHNIQUE ET PROFESSOINNEL D'ATAKPAME ( LETP-AT)"/>
    <x v="2"/>
    <s v="ATAKPAME"/>
    <s v="GNAGNA"/>
    <s v="OGOU"/>
    <x v="2"/>
    <x v="0"/>
    <x v="38"/>
    <x v="3"/>
    <n v="25"/>
    <n v="0"/>
  </r>
  <r>
    <n v="3090102"/>
    <x v="0"/>
    <s v="LYCEE D'ENSEIGNEMENT TECHNIQUE ET PROFESSOINNEL D'ATAKPAME ( LETP-AT)"/>
    <x v="2"/>
    <s v="ATAKPAME"/>
    <s v="GNAGNA"/>
    <s v="OGOU"/>
    <x v="2"/>
    <x v="0"/>
    <x v="38"/>
    <x v="4"/>
    <n v="19"/>
    <n v="0"/>
  </r>
  <r>
    <n v="3090102"/>
    <x v="0"/>
    <s v="LYCEE D'ENSEIGNEMENT TECHNIQUE ET PROFESSOINNEL D'ATAKPAME ( LETP-AT)"/>
    <x v="2"/>
    <s v="ATAKPAME"/>
    <s v="GNAGNA"/>
    <s v="OGOU"/>
    <x v="2"/>
    <x v="0"/>
    <x v="38"/>
    <x v="5"/>
    <n v="11"/>
    <n v="0"/>
  </r>
  <r>
    <n v="3090102"/>
    <x v="0"/>
    <s v="LYCEE D'ENSEIGNEMENT TECHNIQUE ET PROFESSOINNEL D'ATAKPAME ( LETP-AT)"/>
    <x v="2"/>
    <s v="ATAKPAME"/>
    <s v="GNAGNA"/>
    <s v="OGOU"/>
    <x v="2"/>
    <x v="0"/>
    <x v="38"/>
    <x v="6"/>
    <n v="1"/>
    <n v="0"/>
  </r>
  <r>
    <n v="3090102"/>
    <x v="0"/>
    <s v="LYCEE D'ENSEIGNEMENT TECHNIQUE ET PROFESSOINNEL D'ATAKPAME ( LETP-AT)"/>
    <x v="2"/>
    <s v="ATAKPAME"/>
    <s v="GNAGNA"/>
    <s v="OGOU"/>
    <x v="2"/>
    <x v="1"/>
    <x v="2"/>
    <x v="2"/>
    <n v="0"/>
    <n v="2"/>
  </r>
  <r>
    <n v="3090102"/>
    <x v="0"/>
    <s v="LYCEE D'ENSEIGNEMENT TECHNIQUE ET PROFESSOINNEL D'ATAKPAME ( LETP-AT)"/>
    <x v="2"/>
    <s v="ATAKPAME"/>
    <s v="GNAGNA"/>
    <s v="OGOU"/>
    <x v="2"/>
    <x v="1"/>
    <x v="2"/>
    <x v="10"/>
    <n v="8"/>
    <n v="16"/>
  </r>
  <r>
    <n v="3090102"/>
    <x v="0"/>
    <s v="LYCEE D'ENSEIGNEMENT TECHNIQUE ET PROFESSOINNEL D'ATAKPAME ( LETP-AT)"/>
    <x v="2"/>
    <s v="ATAKPAME"/>
    <s v="GNAGNA"/>
    <s v="OGOU"/>
    <x v="2"/>
    <x v="1"/>
    <x v="2"/>
    <x v="3"/>
    <n v="24"/>
    <n v="41"/>
  </r>
  <r>
    <n v="3090102"/>
    <x v="0"/>
    <s v="LYCEE D'ENSEIGNEMENT TECHNIQUE ET PROFESSOINNEL D'ATAKPAME ( LETP-AT)"/>
    <x v="2"/>
    <s v="ATAKPAME"/>
    <s v="GNAGNA"/>
    <s v="OGOU"/>
    <x v="2"/>
    <x v="1"/>
    <x v="2"/>
    <x v="4"/>
    <n v="10"/>
    <n v="16"/>
  </r>
  <r>
    <n v="3090102"/>
    <x v="0"/>
    <s v="LYCEE D'ENSEIGNEMENT TECHNIQUE ET PROFESSOINNEL D'ATAKPAME ( LETP-AT)"/>
    <x v="2"/>
    <s v="ATAKPAME"/>
    <s v="GNAGNA"/>
    <s v="OGOU"/>
    <x v="2"/>
    <x v="1"/>
    <x v="2"/>
    <x v="5"/>
    <n v="4"/>
    <n v="8"/>
  </r>
  <r>
    <n v="3090102"/>
    <x v="0"/>
    <s v="LYCEE D'ENSEIGNEMENT TECHNIQUE ET PROFESSOINNEL D'ATAKPAME ( LETP-AT)"/>
    <x v="2"/>
    <s v="ATAKPAME"/>
    <s v="GNAGNA"/>
    <s v="OGOU"/>
    <x v="2"/>
    <x v="1"/>
    <x v="2"/>
    <x v="6"/>
    <n v="2"/>
    <n v="4"/>
  </r>
  <r>
    <n v="3090102"/>
    <x v="0"/>
    <s v="LYCEE D'ENSEIGNEMENT TECHNIQUE ET PROFESSOINNEL D'ATAKPAME ( LETP-AT)"/>
    <x v="2"/>
    <s v="ATAKPAME"/>
    <s v="GNAGNA"/>
    <s v="OGOU"/>
    <x v="2"/>
    <x v="1"/>
    <x v="2"/>
    <x v="7"/>
    <n v="0"/>
    <n v="2"/>
  </r>
  <r>
    <n v="3090102"/>
    <x v="0"/>
    <s v="LYCEE D'ENSEIGNEMENT TECHNIQUE ET PROFESSOINNEL D'ATAKPAME ( LETP-AT)"/>
    <x v="2"/>
    <s v="ATAKPAME"/>
    <s v="GNAGNA"/>
    <s v="OGOU"/>
    <x v="2"/>
    <x v="1"/>
    <x v="3"/>
    <x v="10"/>
    <n v="18"/>
    <n v="25"/>
  </r>
  <r>
    <n v="3090102"/>
    <x v="0"/>
    <s v="LYCEE D'ENSEIGNEMENT TECHNIQUE ET PROFESSOINNEL D'ATAKPAME ( LETP-AT)"/>
    <x v="2"/>
    <s v="ATAKPAME"/>
    <s v="GNAGNA"/>
    <s v="OGOU"/>
    <x v="2"/>
    <x v="1"/>
    <x v="3"/>
    <x v="3"/>
    <n v="23"/>
    <n v="12"/>
  </r>
  <r>
    <n v="3090102"/>
    <x v="0"/>
    <s v="LYCEE D'ENSEIGNEMENT TECHNIQUE ET PROFESSOINNEL D'ATAKPAME ( LETP-AT)"/>
    <x v="2"/>
    <s v="ATAKPAME"/>
    <s v="GNAGNA"/>
    <s v="OGOU"/>
    <x v="2"/>
    <x v="1"/>
    <x v="3"/>
    <x v="4"/>
    <n v="15"/>
    <n v="10"/>
  </r>
  <r>
    <n v="3090102"/>
    <x v="0"/>
    <s v="LYCEE D'ENSEIGNEMENT TECHNIQUE ET PROFESSOINNEL D'ATAKPAME ( LETP-AT)"/>
    <x v="2"/>
    <s v="ATAKPAME"/>
    <s v="GNAGNA"/>
    <s v="OGOU"/>
    <x v="2"/>
    <x v="1"/>
    <x v="3"/>
    <x v="5"/>
    <n v="8"/>
    <n v="2"/>
  </r>
  <r>
    <n v="3090102"/>
    <x v="0"/>
    <s v="LYCEE D'ENSEIGNEMENT TECHNIQUE ET PROFESSOINNEL D'ATAKPAME ( LETP-AT)"/>
    <x v="2"/>
    <s v="ATAKPAME"/>
    <s v="GNAGNA"/>
    <s v="OGOU"/>
    <x v="2"/>
    <x v="2"/>
    <x v="12"/>
    <x v="5"/>
    <n v="2"/>
    <n v="0"/>
  </r>
  <r>
    <n v="3090102"/>
    <x v="0"/>
    <s v="LYCEE D'ENSEIGNEMENT TECHNIQUE ET PROFESSOINNEL D'ATAKPAME ( LETP-AT)"/>
    <x v="2"/>
    <s v="ATAKPAME"/>
    <s v="GNAGNA"/>
    <s v="OGOU"/>
    <x v="2"/>
    <x v="2"/>
    <x v="12"/>
    <x v="6"/>
    <n v="5"/>
    <n v="0"/>
  </r>
  <r>
    <n v="3090102"/>
    <x v="0"/>
    <s v="LYCEE D'ENSEIGNEMENT TECHNIQUE ET PROFESSOINNEL D'ATAKPAME ( LETP-AT)"/>
    <x v="2"/>
    <s v="ATAKPAME"/>
    <s v="GNAGNA"/>
    <s v="OGOU"/>
    <x v="2"/>
    <x v="2"/>
    <x v="12"/>
    <x v="7"/>
    <n v="4"/>
    <n v="0"/>
  </r>
  <r>
    <n v="3090102"/>
    <x v="0"/>
    <s v="LYCEE D'ENSEIGNEMENT TECHNIQUE ET PROFESSOINNEL D'ATAKPAME ( LETP-AT)"/>
    <x v="2"/>
    <s v="ATAKPAME"/>
    <s v="GNAGNA"/>
    <s v="OGOU"/>
    <x v="2"/>
    <x v="2"/>
    <x v="12"/>
    <x v="8"/>
    <n v="2"/>
    <n v="0"/>
  </r>
  <r>
    <n v="3090102"/>
    <x v="0"/>
    <s v="LYCEE D'ENSEIGNEMENT TECHNIQUE ET PROFESSOINNEL D'ATAKPAME ( LETP-AT)"/>
    <x v="2"/>
    <s v="ATAKPAME"/>
    <s v="GNAGNA"/>
    <s v="OGOU"/>
    <x v="2"/>
    <x v="2"/>
    <x v="48"/>
    <x v="4"/>
    <n v="7"/>
    <n v="1"/>
  </r>
  <r>
    <n v="3090102"/>
    <x v="0"/>
    <s v="LYCEE D'ENSEIGNEMENT TECHNIQUE ET PROFESSOINNEL D'ATAKPAME ( LETP-AT)"/>
    <x v="2"/>
    <s v="ATAKPAME"/>
    <s v="GNAGNA"/>
    <s v="OGOU"/>
    <x v="2"/>
    <x v="2"/>
    <x v="48"/>
    <x v="5"/>
    <n v="18"/>
    <n v="1"/>
  </r>
  <r>
    <n v="3090102"/>
    <x v="0"/>
    <s v="LYCEE D'ENSEIGNEMENT TECHNIQUE ET PROFESSOINNEL D'ATAKPAME ( LETP-AT)"/>
    <x v="2"/>
    <s v="ATAKPAME"/>
    <s v="GNAGNA"/>
    <s v="OGOU"/>
    <x v="2"/>
    <x v="2"/>
    <x v="48"/>
    <x v="6"/>
    <n v="9"/>
    <n v="0"/>
  </r>
  <r>
    <n v="3090102"/>
    <x v="0"/>
    <s v="LYCEE D'ENSEIGNEMENT TECHNIQUE ET PROFESSOINNEL D'ATAKPAME ( LETP-AT)"/>
    <x v="2"/>
    <s v="ATAKPAME"/>
    <s v="GNAGNA"/>
    <s v="OGOU"/>
    <x v="2"/>
    <x v="2"/>
    <x v="16"/>
    <x v="4"/>
    <n v="12"/>
    <n v="0"/>
  </r>
  <r>
    <n v="3090102"/>
    <x v="0"/>
    <s v="LYCEE D'ENSEIGNEMENT TECHNIQUE ET PROFESSOINNEL D'ATAKPAME ( LETP-AT)"/>
    <x v="2"/>
    <s v="ATAKPAME"/>
    <s v="GNAGNA"/>
    <s v="OGOU"/>
    <x v="2"/>
    <x v="2"/>
    <x v="16"/>
    <x v="5"/>
    <n v="27"/>
    <n v="1"/>
  </r>
  <r>
    <n v="3090102"/>
    <x v="0"/>
    <s v="LYCEE D'ENSEIGNEMENT TECHNIQUE ET PROFESSOINNEL D'ATAKPAME ( LETP-AT)"/>
    <x v="2"/>
    <s v="ATAKPAME"/>
    <s v="GNAGNA"/>
    <s v="OGOU"/>
    <x v="2"/>
    <x v="2"/>
    <x v="16"/>
    <x v="6"/>
    <n v="19"/>
    <n v="1"/>
  </r>
  <r>
    <n v="3090102"/>
    <x v="0"/>
    <s v="LYCEE D'ENSEIGNEMENT TECHNIQUE ET PROFESSOINNEL D'ATAKPAME ( LETP-AT)"/>
    <x v="2"/>
    <s v="ATAKPAME"/>
    <s v="GNAGNA"/>
    <s v="OGOU"/>
    <x v="2"/>
    <x v="2"/>
    <x v="16"/>
    <x v="7"/>
    <n v="5"/>
    <n v="0"/>
  </r>
  <r>
    <n v="3090102"/>
    <x v="0"/>
    <s v="LYCEE D'ENSEIGNEMENT TECHNIQUE ET PROFESSOINNEL D'ATAKPAME ( LETP-AT)"/>
    <x v="2"/>
    <s v="ATAKPAME"/>
    <s v="GNAGNA"/>
    <s v="OGOU"/>
    <x v="2"/>
    <x v="2"/>
    <x v="18"/>
    <x v="1"/>
    <n v="2"/>
    <n v="0"/>
  </r>
  <r>
    <n v="3090102"/>
    <x v="0"/>
    <s v="LYCEE D'ENSEIGNEMENT TECHNIQUE ET PROFESSOINNEL D'ATAKPAME ( LETP-AT)"/>
    <x v="2"/>
    <s v="ATAKPAME"/>
    <s v="GNAGNA"/>
    <s v="OGOU"/>
    <x v="2"/>
    <x v="2"/>
    <x v="18"/>
    <x v="3"/>
    <n v="2"/>
    <n v="0"/>
  </r>
  <r>
    <n v="3090102"/>
    <x v="0"/>
    <s v="LYCEE D'ENSEIGNEMENT TECHNIQUE ET PROFESSOINNEL D'ATAKPAME ( LETP-AT)"/>
    <x v="2"/>
    <s v="ATAKPAME"/>
    <s v="GNAGNA"/>
    <s v="OGOU"/>
    <x v="2"/>
    <x v="2"/>
    <x v="18"/>
    <x v="4"/>
    <n v="16"/>
    <n v="2"/>
  </r>
  <r>
    <n v="3090102"/>
    <x v="0"/>
    <s v="LYCEE D'ENSEIGNEMENT TECHNIQUE ET PROFESSOINNEL D'ATAKPAME ( LETP-AT)"/>
    <x v="2"/>
    <s v="ATAKPAME"/>
    <s v="GNAGNA"/>
    <s v="OGOU"/>
    <x v="2"/>
    <x v="2"/>
    <x v="18"/>
    <x v="5"/>
    <n v="67"/>
    <n v="1"/>
  </r>
  <r>
    <n v="3090102"/>
    <x v="0"/>
    <s v="LYCEE D'ENSEIGNEMENT TECHNIQUE ET PROFESSOINNEL D'ATAKPAME ( LETP-AT)"/>
    <x v="2"/>
    <s v="ATAKPAME"/>
    <s v="GNAGNA"/>
    <s v="OGOU"/>
    <x v="2"/>
    <x v="2"/>
    <x v="18"/>
    <x v="6"/>
    <n v="29"/>
    <n v="1"/>
  </r>
  <r>
    <n v="3090102"/>
    <x v="0"/>
    <s v="LYCEE D'ENSEIGNEMENT TECHNIQUE ET PROFESSOINNEL D'ATAKPAME ( LETP-AT)"/>
    <x v="2"/>
    <s v="ATAKPAME"/>
    <s v="GNAGNA"/>
    <s v="OGOU"/>
    <x v="2"/>
    <x v="2"/>
    <x v="18"/>
    <x v="7"/>
    <n v="37"/>
    <n v="0"/>
  </r>
  <r>
    <n v="3090102"/>
    <x v="0"/>
    <s v="LYCEE D'ENSEIGNEMENT TECHNIQUE ET PROFESSOINNEL D'ATAKPAME ( LETP-AT)"/>
    <x v="2"/>
    <s v="ATAKPAME"/>
    <s v="GNAGNA"/>
    <s v="OGOU"/>
    <x v="2"/>
    <x v="2"/>
    <x v="18"/>
    <x v="8"/>
    <n v="9"/>
    <n v="0"/>
  </r>
  <r>
    <n v="3090102"/>
    <x v="0"/>
    <s v="LYCEE D'ENSEIGNEMENT TECHNIQUE ET PROFESSOINNEL D'ATAKPAME ( LETP-AT)"/>
    <x v="2"/>
    <s v="ATAKPAME"/>
    <s v="GNAGNA"/>
    <s v="OGOU"/>
    <x v="2"/>
    <x v="2"/>
    <x v="18"/>
    <x v="9"/>
    <n v="5"/>
    <n v="0"/>
  </r>
  <r>
    <n v="3090102"/>
    <x v="0"/>
    <s v="LYCEE D'ENSEIGNEMENT TECHNIQUE ET PROFESSOINNEL D'ATAKPAME ( LETP-AT)"/>
    <x v="2"/>
    <s v="ATAKPAME"/>
    <s v="GNAGNA"/>
    <s v="OGOU"/>
    <x v="2"/>
    <x v="2"/>
    <x v="36"/>
    <x v="3"/>
    <n v="9"/>
    <n v="3"/>
  </r>
  <r>
    <n v="3090102"/>
    <x v="0"/>
    <s v="LYCEE D'ENSEIGNEMENT TECHNIQUE ET PROFESSOINNEL D'ATAKPAME ( LETP-AT)"/>
    <x v="2"/>
    <s v="ATAKPAME"/>
    <s v="GNAGNA"/>
    <s v="OGOU"/>
    <x v="2"/>
    <x v="2"/>
    <x v="36"/>
    <x v="4"/>
    <n v="18"/>
    <n v="3"/>
  </r>
  <r>
    <n v="3090102"/>
    <x v="0"/>
    <s v="LYCEE D'ENSEIGNEMENT TECHNIQUE ET PROFESSOINNEL D'ATAKPAME ( LETP-AT)"/>
    <x v="2"/>
    <s v="ATAKPAME"/>
    <s v="GNAGNA"/>
    <s v="OGOU"/>
    <x v="2"/>
    <x v="2"/>
    <x v="36"/>
    <x v="5"/>
    <n v="29"/>
    <n v="2"/>
  </r>
  <r>
    <n v="3090102"/>
    <x v="0"/>
    <s v="LYCEE D'ENSEIGNEMENT TECHNIQUE ET PROFESSOINNEL D'ATAKPAME ( LETP-AT)"/>
    <x v="2"/>
    <s v="ATAKPAME"/>
    <s v="GNAGNA"/>
    <s v="OGOU"/>
    <x v="2"/>
    <x v="2"/>
    <x v="36"/>
    <x v="6"/>
    <n v="11"/>
    <n v="0"/>
  </r>
  <r>
    <n v="3090102"/>
    <x v="0"/>
    <s v="LYCEE D'ENSEIGNEMENT TECHNIQUE ET PROFESSOINNEL D'ATAKPAME ( LETP-AT)"/>
    <x v="2"/>
    <s v="ATAKPAME"/>
    <s v="GNAGNA"/>
    <s v="OGOU"/>
    <x v="2"/>
    <x v="2"/>
    <x v="36"/>
    <x v="7"/>
    <n v="4"/>
    <n v="0"/>
  </r>
  <r>
    <n v="3090102"/>
    <x v="0"/>
    <s v="LYCEE D'ENSEIGNEMENT TECHNIQUE ET PROFESSOINNEL D'ATAKPAME ( LETP-AT)"/>
    <x v="2"/>
    <s v="ATAKPAME"/>
    <s v="GNAGNA"/>
    <s v="OGOU"/>
    <x v="2"/>
    <x v="2"/>
    <x v="38"/>
    <x v="4"/>
    <n v="12"/>
    <n v="0"/>
  </r>
  <r>
    <n v="3090102"/>
    <x v="0"/>
    <s v="LYCEE D'ENSEIGNEMENT TECHNIQUE ET PROFESSOINNEL D'ATAKPAME ( LETP-AT)"/>
    <x v="2"/>
    <s v="ATAKPAME"/>
    <s v="GNAGNA"/>
    <s v="OGOU"/>
    <x v="2"/>
    <x v="2"/>
    <x v="38"/>
    <x v="5"/>
    <n v="16"/>
    <n v="0"/>
  </r>
  <r>
    <n v="3090102"/>
    <x v="0"/>
    <s v="LYCEE D'ENSEIGNEMENT TECHNIQUE ET PROFESSOINNEL D'ATAKPAME ( LETP-AT)"/>
    <x v="2"/>
    <s v="ATAKPAME"/>
    <s v="GNAGNA"/>
    <s v="OGOU"/>
    <x v="2"/>
    <x v="2"/>
    <x v="38"/>
    <x v="6"/>
    <n v="8"/>
    <n v="0"/>
  </r>
  <r>
    <n v="3090102"/>
    <x v="0"/>
    <s v="LYCEE D'ENSEIGNEMENT TECHNIQUE ET PROFESSOINNEL D'ATAKPAME ( LETP-AT)"/>
    <x v="2"/>
    <s v="ATAKPAME"/>
    <s v="GNAGNA"/>
    <s v="OGOU"/>
    <x v="2"/>
    <x v="2"/>
    <x v="38"/>
    <x v="7"/>
    <n v="6"/>
    <n v="0"/>
  </r>
  <r>
    <n v="3090102"/>
    <x v="0"/>
    <s v="LYCEE D'ENSEIGNEMENT TECHNIQUE ET PROFESSOINNEL D'ATAKPAME ( LETP-AT)"/>
    <x v="2"/>
    <s v="ATAKPAME"/>
    <s v="GNAGNA"/>
    <s v="OGOU"/>
    <x v="2"/>
    <x v="3"/>
    <x v="2"/>
    <x v="0"/>
    <n v="0"/>
    <n v="2"/>
  </r>
  <r>
    <n v="3090102"/>
    <x v="0"/>
    <s v="LYCEE D'ENSEIGNEMENT TECHNIQUE ET PROFESSOINNEL D'ATAKPAME ( LETP-AT)"/>
    <x v="2"/>
    <s v="ATAKPAME"/>
    <s v="GNAGNA"/>
    <s v="OGOU"/>
    <x v="2"/>
    <x v="3"/>
    <x v="2"/>
    <x v="2"/>
    <n v="6"/>
    <n v="16"/>
  </r>
  <r>
    <n v="3090102"/>
    <x v="0"/>
    <s v="LYCEE D'ENSEIGNEMENT TECHNIQUE ET PROFESSOINNEL D'ATAKPAME ( LETP-AT)"/>
    <x v="2"/>
    <s v="ATAKPAME"/>
    <s v="GNAGNA"/>
    <s v="OGOU"/>
    <x v="2"/>
    <x v="3"/>
    <x v="2"/>
    <x v="10"/>
    <n v="22"/>
    <n v="63"/>
  </r>
  <r>
    <n v="3090102"/>
    <x v="0"/>
    <s v="LYCEE D'ENSEIGNEMENT TECHNIQUE ET PROFESSOINNEL D'ATAKPAME ( LETP-AT)"/>
    <x v="2"/>
    <s v="ATAKPAME"/>
    <s v="GNAGNA"/>
    <s v="OGOU"/>
    <x v="2"/>
    <x v="3"/>
    <x v="2"/>
    <x v="3"/>
    <n v="11"/>
    <n v="17"/>
  </r>
  <r>
    <n v="3090102"/>
    <x v="0"/>
    <s v="LYCEE D'ENSEIGNEMENT TECHNIQUE ET PROFESSOINNEL D'ATAKPAME ( LETP-AT)"/>
    <x v="2"/>
    <s v="ATAKPAME"/>
    <s v="GNAGNA"/>
    <s v="OGOU"/>
    <x v="2"/>
    <x v="3"/>
    <x v="2"/>
    <x v="4"/>
    <n v="3"/>
    <n v="5"/>
  </r>
  <r>
    <n v="3090102"/>
    <x v="0"/>
    <s v="LYCEE D'ENSEIGNEMENT TECHNIQUE ET PROFESSOINNEL D'ATAKPAME ( LETP-AT)"/>
    <x v="2"/>
    <s v="ATAKPAME"/>
    <s v="GNAGNA"/>
    <s v="OGOU"/>
    <x v="2"/>
    <x v="3"/>
    <x v="2"/>
    <x v="5"/>
    <n v="0"/>
    <n v="1"/>
  </r>
  <r>
    <n v="3090102"/>
    <x v="0"/>
    <s v="LYCEE D'ENSEIGNEMENT TECHNIQUE ET PROFESSOINNEL D'ATAKPAME ( LETP-AT)"/>
    <x v="2"/>
    <s v="ATAKPAME"/>
    <s v="GNAGNA"/>
    <s v="OGOU"/>
    <x v="2"/>
    <x v="3"/>
    <x v="3"/>
    <x v="0"/>
    <n v="3"/>
    <n v="7"/>
  </r>
  <r>
    <n v="3090102"/>
    <x v="0"/>
    <s v="LYCEE D'ENSEIGNEMENT TECHNIQUE ET PROFESSOINNEL D'ATAKPAME ( LETP-AT)"/>
    <x v="2"/>
    <s v="ATAKPAME"/>
    <s v="GNAGNA"/>
    <s v="OGOU"/>
    <x v="2"/>
    <x v="3"/>
    <x v="3"/>
    <x v="2"/>
    <n v="22"/>
    <n v="34"/>
  </r>
  <r>
    <n v="3090102"/>
    <x v="0"/>
    <s v="LYCEE D'ENSEIGNEMENT TECHNIQUE ET PROFESSOINNEL D'ATAKPAME ( LETP-AT)"/>
    <x v="2"/>
    <s v="ATAKPAME"/>
    <s v="GNAGNA"/>
    <s v="OGOU"/>
    <x v="2"/>
    <x v="3"/>
    <x v="3"/>
    <x v="10"/>
    <n v="27"/>
    <n v="21"/>
  </r>
  <r>
    <n v="3090102"/>
    <x v="0"/>
    <s v="LYCEE D'ENSEIGNEMENT TECHNIQUE ET PROFESSOINNEL D'ATAKPAME ( LETP-AT)"/>
    <x v="2"/>
    <s v="ATAKPAME"/>
    <s v="GNAGNA"/>
    <s v="OGOU"/>
    <x v="2"/>
    <x v="3"/>
    <x v="3"/>
    <x v="3"/>
    <n v="10"/>
    <n v="3"/>
  </r>
  <r>
    <n v="3090102"/>
    <x v="0"/>
    <s v="LYCEE D'ENSEIGNEMENT TECHNIQUE ET PROFESSOINNEL D'ATAKPAME ( LETP-AT)"/>
    <x v="2"/>
    <s v="ATAKPAME"/>
    <s v="GNAGNA"/>
    <s v="OGOU"/>
    <x v="2"/>
    <x v="3"/>
    <x v="3"/>
    <x v="4"/>
    <n v="2"/>
    <n v="0"/>
  </r>
  <r>
    <n v="3090102"/>
    <x v="0"/>
    <s v="LYCEE D'ENSEIGNEMENT TECHNIQUE ET PROFESSOINNEL D'ATAKPAME ( LETP-AT)"/>
    <x v="2"/>
    <s v="ATAKPAME"/>
    <s v="GNAGNA"/>
    <s v="OGOU"/>
    <x v="2"/>
    <x v="4"/>
    <x v="12"/>
    <x v="1"/>
    <n v="2"/>
    <n v="0"/>
  </r>
  <r>
    <n v="3090102"/>
    <x v="0"/>
    <s v="LYCEE D'ENSEIGNEMENT TECHNIQUE ET PROFESSOINNEL D'ATAKPAME ( LETP-AT)"/>
    <x v="2"/>
    <s v="ATAKPAME"/>
    <s v="GNAGNA"/>
    <s v="OGOU"/>
    <x v="2"/>
    <x v="4"/>
    <x v="12"/>
    <x v="6"/>
    <n v="4"/>
    <n v="0"/>
  </r>
  <r>
    <n v="3090102"/>
    <x v="0"/>
    <s v="LYCEE D'ENSEIGNEMENT TECHNIQUE ET PROFESSOINNEL D'ATAKPAME ( LETP-AT)"/>
    <x v="2"/>
    <s v="ATAKPAME"/>
    <s v="GNAGNA"/>
    <s v="OGOU"/>
    <x v="2"/>
    <x v="4"/>
    <x v="12"/>
    <x v="7"/>
    <n v="18"/>
    <n v="1"/>
  </r>
  <r>
    <n v="3090102"/>
    <x v="0"/>
    <s v="LYCEE D'ENSEIGNEMENT TECHNIQUE ET PROFESSOINNEL D'ATAKPAME ( LETP-AT)"/>
    <x v="2"/>
    <s v="ATAKPAME"/>
    <s v="GNAGNA"/>
    <s v="OGOU"/>
    <x v="2"/>
    <x v="4"/>
    <x v="12"/>
    <x v="8"/>
    <n v="25"/>
    <n v="0"/>
  </r>
  <r>
    <n v="3090102"/>
    <x v="0"/>
    <s v="LYCEE D'ENSEIGNEMENT TECHNIQUE ET PROFESSOINNEL D'ATAKPAME ( LETP-AT)"/>
    <x v="2"/>
    <s v="ATAKPAME"/>
    <s v="GNAGNA"/>
    <s v="OGOU"/>
    <x v="2"/>
    <x v="4"/>
    <x v="12"/>
    <x v="9"/>
    <n v="10"/>
    <n v="0"/>
  </r>
  <r>
    <n v="3090102"/>
    <x v="0"/>
    <s v="LYCEE D'ENSEIGNEMENT TECHNIQUE ET PROFESSOINNEL D'ATAKPAME ( LETP-AT)"/>
    <x v="2"/>
    <s v="ATAKPAME"/>
    <s v="GNAGNA"/>
    <s v="OGOU"/>
    <x v="2"/>
    <x v="4"/>
    <x v="48"/>
    <x v="5"/>
    <n v="8"/>
    <n v="0"/>
  </r>
  <r>
    <n v="3090102"/>
    <x v="0"/>
    <s v="LYCEE D'ENSEIGNEMENT TECHNIQUE ET PROFESSOINNEL D'ATAKPAME ( LETP-AT)"/>
    <x v="2"/>
    <s v="ATAKPAME"/>
    <s v="GNAGNA"/>
    <s v="OGOU"/>
    <x v="2"/>
    <x v="4"/>
    <x v="48"/>
    <x v="6"/>
    <n v="10"/>
    <n v="1"/>
  </r>
  <r>
    <n v="3090102"/>
    <x v="0"/>
    <s v="LYCEE D'ENSEIGNEMENT TECHNIQUE ET PROFESSOINNEL D'ATAKPAME ( LETP-AT)"/>
    <x v="2"/>
    <s v="ATAKPAME"/>
    <s v="GNAGNA"/>
    <s v="OGOU"/>
    <x v="2"/>
    <x v="4"/>
    <x v="48"/>
    <x v="7"/>
    <n v="14"/>
    <n v="0"/>
  </r>
  <r>
    <n v="3090102"/>
    <x v="0"/>
    <s v="LYCEE D'ENSEIGNEMENT TECHNIQUE ET PROFESSOINNEL D'ATAKPAME ( LETP-AT)"/>
    <x v="2"/>
    <s v="ATAKPAME"/>
    <s v="GNAGNA"/>
    <s v="OGOU"/>
    <x v="2"/>
    <x v="4"/>
    <x v="48"/>
    <x v="8"/>
    <n v="6"/>
    <n v="0"/>
  </r>
  <r>
    <n v="3090102"/>
    <x v="0"/>
    <s v="LYCEE D'ENSEIGNEMENT TECHNIQUE ET PROFESSOINNEL D'ATAKPAME ( LETP-AT)"/>
    <x v="2"/>
    <s v="ATAKPAME"/>
    <s v="GNAGNA"/>
    <s v="OGOU"/>
    <x v="2"/>
    <x v="4"/>
    <x v="48"/>
    <x v="9"/>
    <n v="2"/>
    <n v="0"/>
  </r>
  <r>
    <n v="3090102"/>
    <x v="0"/>
    <s v="LYCEE D'ENSEIGNEMENT TECHNIQUE ET PROFESSOINNEL D'ATAKPAME ( LETP-AT)"/>
    <x v="2"/>
    <s v="ATAKPAME"/>
    <s v="GNAGNA"/>
    <s v="OGOU"/>
    <x v="2"/>
    <x v="4"/>
    <x v="16"/>
    <x v="1"/>
    <n v="3"/>
    <n v="0"/>
  </r>
  <r>
    <n v="3090102"/>
    <x v="0"/>
    <s v="LYCEE D'ENSEIGNEMENT TECHNIQUE ET PROFESSOINNEL D'ATAKPAME ( LETP-AT)"/>
    <x v="2"/>
    <s v="ATAKPAME"/>
    <s v="GNAGNA"/>
    <s v="OGOU"/>
    <x v="2"/>
    <x v="4"/>
    <x v="16"/>
    <x v="5"/>
    <n v="2"/>
    <n v="0"/>
  </r>
  <r>
    <n v="3090102"/>
    <x v="0"/>
    <s v="LYCEE D'ENSEIGNEMENT TECHNIQUE ET PROFESSOINNEL D'ATAKPAME ( LETP-AT)"/>
    <x v="2"/>
    <s v="ATAKPAME"/>
    <s v="GNAGNA"/>
    <s v="OGOU"/>
    <x v="2"/>
    <x v="4"/>
    <x v="16"/>
    <x v="6"/>
    <n v="4"/>
    <n v="0"/>
  </r>
  <r>
    <n v="3090102"/>
    <x v="0"/>
    <s v="LYCEE D'ENSEIGNEMENT TECHNIQUE ET PROFESSOINNEL D'ATAKPAME ( LETP-AT)"/>
    <x v="2"/>
    <s v="ATAKPAME"/>
    <s v="GNAGNA"/>
    <s v="OGOU"/>
    <x v="2"/>
    <x v="4"/>
    <x v="16"/>
    <x v="7"/>
    <n v="7"/>
    <n v="1"/>
  </r>
  <r>
    <n v="3090102"/>
    <x v="0"/>
    <s v="LYCEE D'ENSEIGNEMENT TECHNIQUE ET PROFESSOINNEL D'ATAKPAME ( LETP-AT)"/>
    <x v="2"/>
    <s v="ATAKPAME"/>
    <s v="GNAGNA"/>
    <s v="OGOU"/>
    <x v="2"/>
    <x v="4"/>
    <x v="16"/>
    <x v="8"/>
    <n v="2"/>
    <n v="1"/>
  </r>
  <r>
    <n v="3090102"/>
    <x v="0"/>
    <s v="LYCEE D'ENSEIGNEMENT TECHNIQUE ET PROFESSOINNEL D'ATAKPAME ( LETP-AT)"/>
    <x v="2"/>
    <s v="ATAKPAME"/>
    <s v="GNAGNA"/>
    <s v="OGOU"/>
    <x v="2"/>
    <x v="4"/>
    <x v="16"/>
    <x v="9"/>
    <n v="4"/>
    <n v="0"/>
  </r>
  <r>
    <n v="3090102"/>
    <x v="0"/>
    <s v="LYCEE D'ENSEIGNEMENT TECHNIQUE ET PROFESSOINNEL D'ATAKPAME ( LETP-AT)"/>
    <x v="2"/>
    <s v="ATAKPAME"/>
    <s v="GNAGNA"/>
    <s v="OGOU"/>
    <x v="2"/>
    <x v="4"/>
    <x v="18"/>
    <x v="1"/>
    <n v="5"/>
    <n v="0"/>
  </r>
  <r>
    <n v="3090102"/>
    <x v="0"/>
    <s v="LYCEE D'ENSEIGNEMENT TECHNIQUE ET PROFESSOINNEL D'ATAKPAME ( LETP-AT)"/>
    <x v="2"/>
    <s v="ATAKPAME"/>
    <s v="GNAGNA"/>
    <s v="OGOU"/>
    <x v="2"/>
    <x v="4"/>
    <x v="18"/>
    <x v="4"/>
    <n v="0"/>
    <n v="1"/>
  </r>
  <r>
    <n v="3090102"/>
    <x v="0"/>
    <s v="LYCEE D'ENSEIGNEMENT TECHNIQUE ET PROFESSOINNEL D'ATAKPAME ( LETP-AT)"/>
    <x v="2"/>
    <s v="ATAKPAME"/>
    <s v="GNAGNA"/>
    <s v="OGOU"/>
    <x v="2"/>
    <x v="4"/>
    <x v="18"/>
    <x v="5"/>
    <n v="29"/>
    <n v="1"/>
  </r>
  <r>
    <n v="3090102"/>
    <x v="0"/>
    <s v="LYCEE D'ENSEIGNEMENT TECHNIQUE ET PROFESSOINNEL D'ATAKPAME ( LETP-AT)"/>
    <x v="2"/>
    <s v="ATAKPAME"/>
    <s v="GNAGNA"/>
    <s v="OGOU"/>
    <x v="2"/>
    <x v="4"/>
    <x v="18"/>
    <x v="6"/>
    <n v="43"/>
    <n v="0"/>
  </r>
  <r>
    <n v="3090102"/>
    <x v="0"/>
    <s v="LYCEE D'ENSEIGNEMENT TECHNIQUE ET PROFESSOINNEL D'ATAKPAME ( LETP-AT)"/>
    <x v="2"/>
    <s v="ATAKPAME"/>
    <s v="GNAGNA"/>
    <s v="OGOU"/>
    <x v="2"/>
    <x v="4"/>
    <x v="18"/>
    <x v="7"/>
    <n v="34"/>
    <n v="0"/>
  </r>
  <r>
    <n v="3090102"/>
    <x v="0"/>
    <s v="LYCEE D'ENSEIGNEMENT TECHNIQUE ET PROFESSOINNEL D'ATAKPAME ( LETP-AT)"/>
    <x v="2"/>
    <s v="ATAKPAME"/>
    <s v="GNAGNA"/>
    <s v="OGOU"/>
    <x v="2"/>
    <x v="4"/>
    <x v="18"/>
    <x v="8"/>
    <n v="10"/>
    <n v="0"/>
  </r>
  <r>
    <n v="3090102"/>
    <x v="0"/>
    <s v="LYCEE D'ENSEIGNEMENT TECHNIQUE ET PROFESSOINNEL D'ATAKPAME ( LETP-AT)"/>
    <x v="2"/>
    <s v="ATAKPAME"/>
    <s v="GNAGNA"/>
    <s v="OGOU"/>
    <x v="2"/>
    <x v="4"/>
    <x v="18"/>
    <x v="9"/>
    <n v="8"/>
    <n v="0"/>
  </r>
  <r>
    <n v="3090102"/>
    <x v="0"/>
    <s v="LYCEE D'ENSEIGNEMENT TECHNIQUE ET PROFESSOINNEL D'ATAKPAME ( LETP-AT)"/>
    <x v="2"/>
    <s v="ATAKPAME"/>
    <s v="GNAGNA"/>
    <s v="OGOU"/>
    <x v="2"/>
    <x v="4"/>
    <x v="36"/>
    <x v="1"/>
    <n v="6"/>
    <n v="0"/>
  </r>
  <r>
    <n v="3090102"/>
    <x v="0"/>
    <s v="LYCEE D'ENSEIGNEMENT TECHNIQUE ET PROFESSOINNEL D'ATAKPAME ( LETP-AT)"/>
    <x v="2"/>
    <s v="ATAKPAME"/>
    <s v="GNAGNA"/>
    <s v="OGOU"/>
    <x v="2"/>
    <x v="4"/>
    <x v="36"/>
    <x v="4"/>
    <n v="2"/>
    <n v="0"/>
  </r>
  <r>
    <n v="3090102"/>
    <x v="0"/>
    <s v="LYCEE D'ENSEIGNEMENT TECHNIQUE ET PROFESSOINNEL D'ATAKPAME ( LETP-AT)"/>
    <x v="2"/>
    <s v="ATAKPAME"/>
    <s v="GNAGNA"/>
    <s v="OGOU"/>
    <x v="2"/>
    <x v="4"/>
    <x v="36"/>
    <x v="5"/>
    <n v="14"/>
    <n v="2"/>
  </r>
  <r>
    <n v="3090102"/>
    <x v="0"/>
    <s v="LYCEE D'ENSEIGNEMENT TECHNIQUE ET PROFESSOINNEL D'ATAKPAME ( LETP-AT)"/>
    <x v="2"/>
    <s v="ATAKPAME"/>
    <s v="GNAGNA"/>
    <s v="OGOU"/>
    <x v="2"/>
    <x v="4"/>
    <x v="36"/>
    <x v="6"/>
    <n v="23"/>
    <n v="1"/>
  </r>
  <r>
    <n v="3090102"/>
    <x v="0"/>
    <s v="LYCEE D'ENSEIGNEMENT TECHNIQUE ET PROFESSOINNEL D'ATAKPAME ( LETP-AT)"/>
    <x v="2"/>
    <s v="ATAKPAME"/>
    <s v="GNAGNA"/>
    <s v="OGOU"/>
    <x v="2"/>
    <x v="4"/>
    <x v="36"/>
    <x v="7"/>
    <n v="12"/>
    <n v="2"/>
  </r>
  <r>
    <n v="3090102"/>
    <x v="0"/>
    <s v="LYCEE D'ENSEIGNEMENT TECHNIQUE ET PROFESSOINNEL D'ATAKPAME ( LETP-AT)"/>
    <x v="2"/>
    <s v="ATAKPAME"/>
    <s v="GNAGNA"/>
    <s v="OGOU"/>
    <x v="2"/>
    <x v="4"/>
    <x v="36"/>
    <x v="8"/>
    <n v="6"/>
    <n v="0"/>
  </r>
  <r>
    <n v="3090102"/>
    <x v="0"/>
    <s v="LYCEE D'ENSEIGNEMENT TECHNIQUE ET PROFESSOINNEL D'ATAKPAME ( LETP-AT)"/>
    <x v="2"/>
    <s v="ATAKPAME"/>
    <s v="GNAGNA"/>
    <s v="OGOU"/>
    <x v="2"/>
    <x v="4"/>
    <x v="36"/>
    <x v="9"/>
    <n v="3"/>
    <n v="0"/>
  </r>
  <r>
    <n v="3090102"/>
    <x v="0"/>
    <s v="LYCEE D'ENSEIGNEMENT TECHNIQUE ET PROFESSOINNEL D'ATAKPAME ( LETP-AT)"/>
    <x v="2"/>
    <s v="ATAKPAME"/>
    <s v="GNAGNA"/>
    <s v="OGOU"/>
    <x v="2"/>
    <x v="4"/>
    <x v="38"/>
    <x v="6"/>
    <n v="2"/>
    <n v="1"/>
  </r>
  <r>
    <n v="3090102"/>
    <x v="0"/>
    <s v="LYCEE D'ENSEIGNEMENT TECHNIQUE ET PROFESSOINNEL D'ATAKPAME ( LETP-AT)"/>
    <x v="2"/>
    <s v="ATAKPAME"/>
    <s v="GNAGNA"/>
    <s v="OGOU"/>
    <x v="2"/>
    <x v="4"/>
    <x v="38"/>
    <x v="7"/>
    <n v="16"/>
    <n v="0"/>
  </r>
  <r>
    <n v="3090102"/>
    <x v="0"/>
    <s v="LYCEE D'ENSEIGNEMENT TECHNIQUE ET PROFESSOINNEL D'ATAKPAME ( LETP-AT)"/>
    <x v="2"/>
    <s v="ATAKPAME"/>
    <s v="GNAGNA"/>
    <s v="OGOU"/>
    <x v="2"/>
    <x v="4"/>
    <x v="38"/>
    <x v="8"/>
    <n v="11"/>
    <n v="0"/>
  </r>
  <r>
    <n v="3090102"/>
    <x v="0"/>
    <s v="LYCEE D'ENSEIGNEMENT TECHNIQUE ET PROFESSOINNEL D'ATAKPAME ( LETP-AT)"/>
    <x v="2"/>
    <s v="ATAKPAME"/>
    <s v="GNAGNA"/>
    <s v="OGOU"/>
    <x v="2"/>
    <x v="4"/>
    <x v="38"/>
    <x v="9"/>
    <n v="6"/>
    <n v="0"/>
  </r>
  <r>
    <n v="3090102"/>
    <x v="0"/>
    <s v="LYCEE D'ENSEIGNEMENT TECHNIQUE ET PROFESSOINNEL D'ATAKPAME ( LETP-AT)"/>
    <x v="2"/>
    <s v="ATAKPAME"/>
    <s v="GNAGNA"/>
    <s v="OGOU"/>
    <x v="2"/>
    <x v="5"/>
    <x v="2"/>
    <x v="3"/>
    <n v="0"/>
    <n v="2"/>
  </r>
  <r>
    <n v="3090102"/>
    <x v="0"/>
    <s v="LYCEE D'ENSEIGNEMENT TECHNIQUE ET PROFESSOINNEL D'ATAKPAME ( LETP-AT)"/>
    <x v="2"/>
    <s v="ATAKPAME"/>
    <s v="GNAGNA"/>
    <s v="OGOU"/>
    <x v="2"/>
    <x v="5"/>
    <x v="2"/>
    <x v="4"/>
    <n v="4"/>
    <n v="7"/>
  </r>
  <r>
    <n v="3090102"/>
    <x v="0"/>
    <s v="LYCEE D'ENSEIGNEMENT TECHNIQUE ET PROFESSOINNEL D'ATAKPAME ( LETP-AT)"/>
    <x v="2"/>
    <s v="ATAKPAME"/>
    <s v="GNAGNA"/>
    <s v="OGOU"/>
    <x v="2"/>
    <x v="5"/>
    <x v="2"/>
    <x v="5"/>
    <n v="8"/>
    <n v="16"/>
  </r>
  <r>
    <n v="3090102"/>
    <x v="0"/>
    <s v="LYCEE D'ENSEIGNEMENT TECHNIQUE ET PROFESSOINNEL D'ATAKPAME ( LETP-AT)"/>
    <x v="2"/>
    <s v="ATAKPAME"/>
    <s v="GNAGNA"/>
    <s v="OGOU"/>
    <x v="2"/>
    <x v="5"/>
    <x v="2"/>
    <x v="6"/>
    <n v="6"/>
    <n v="8"/>
  </r>
  <r>
    <n v="3090102"/>
    <x v="0"/>
    <s v="LYCEE D'ENSEIGNEMENT TECHNIQUE ET PROFESSOINNEL D'ATAKPAME ( LETP-AT)"/>
    <x v="2"/>
    <s v="ATAKPAME"/>
    <s v="GNAGNA"/>
    <s v="OGOU"/>
    <x v="2"/>
    <x v="5"/>
    <x v="2"/>
    <x v="7"/>
    <n v="5"/>
    <n v="9"/>
  </r>
  <r>
    <n v="3090102"/>
    <x v="0"/>
    <s v="LYCEE D'ENSEIGNEMENT TECHNIQUE ET PROFESSOINNEL D'ATAKPAME ( LETP-AT)"/>
    <x v="2"/>
    <s v="ATAKPAME"/>
    <s v="GNAGNA"/>
    <s v="OGOU"/>
    <x v="2"/>
    <x v="5"/>
    <x v="2"/>
    <x v="8"/>
    <n v="1"/>
    <n v="0"/>
  </r>
  <r>
    <n v="3090102"/>
    <x v="0"/>
    <s v="LYCEE D'ENSEIGNEMENT TECHNIQUE ET PROFESSOINNEL D'ATAKPAME ( LETP-AT)"/>
    <x v="2"/>
    <s v="ATAKPAME"/>
    <s v="GNAGNA"/>
    <s v="OGOU"/>
    <x v="2"/>
    <x v="5"/>
    <x v="3"/>
    <x v="1"/>
    <n v="0"/>
    <n v="1"/>
  </r>
  <r>
    <n v="3090102"/>
    <x v="0"/>
    <s v="LYCEE D'ENSEIGNEMENT TECHNIQUE ET PROFESSOINNEL D'ATAKPAME ( LETP-AT)"/>
    <x v="2"/>
    <s v="ATAKPAME"/>
    <s v="GNAGNA"/>
    <s v="OGOU"/>
    <x v="2"/>
    <x v="5"/>
    <x v="3"/>
    <x v="10"/>
    <n v="0"/>
    <n v="2"/>
  </r>
  <r>
    <n v="3090102"/>
    <x v="0"/>
    <s v="LYCEE D'ENSEIGNEMENT TECHNIQUE ET PROFESSOINNEL D'ATAKPAME ( LETP-AT)"/>
    <x v="2"/>
    <s v="ATAKPAME"/>
    <s v="GNAGNA"/>
    <s v="OGOU"/>
    <x v="2"/>
    <x v="5"/>
    <x v="3"/>
    <x v="3"/>
    <n v="15"/>
    <n v="18"/>
  </r>
  <r>
    <n v="3090102"/>
    <x v="0"/>
    <s v="LYCEE D'ENSEIGNEMENT TECHNIQUE ET PROFESSOINNEL D'ATAKPAME ( LETP-AT)"/>
    <x v="2"/>
    <s v="ATAKPAME"/>
    <s v="GNAGNA"/>
    <s v="OGOU"/>
    <x v="2"/>
    <x v="5"/>
    <x v="3"/>
    <x v="4"/>
    <n v="19"/>
    <n v="12"/>
  </r>
  <r>
    <n v="3090102"/>
    <x v="0"/>
    <s v="LYCEE D'ENSEIGNEMENT TECHNIQUE ET PROFESSOINNEL D'ATAKPAME ( LETP-AT)"/>
    <x v="2"/>
    <s v="ATAKPAME"/>
    <s v="GNAGNA"/>
    <s v="OGOU"/>
    <x v="2"/>
    <x v="5"/>
    <x v="3"/>
    <x v="5"/>
    <n v="14"/>
    <n v="7"/>
  </r>
  <r>
    <n v="3090102"/>
    <x v="0"/>
    <s v="LYCEE D'ENSEIGNEMENT TECHNIQUE ET PROFESSOINNEL D'ATAKPAME ( LETP-AT)"/>
    <x v="2"/>
    <s v="ATAKPAME"/>
    <s v="GNAGNA"/>
    <s v="OGOU"/>
    <x v="2"/>
    <x v="5"/>
    <x v="3"/>
    <x v="6"/>
    <n v="3"/>
    <n v="5"/>
  </r>
  <r>
    <n v="3090102"/>
    <x v="0"/>
    <s v="LYCEE D'ENSEIGNEMENT TECHNIQUE ET PROFESSOINNEL D'ATAKPAME ( LETP-AT)"/>
    <x v="2"/>
    <s v="ATAKPAME"/>
    <s v="GNAGNA"/>
    <s v="OGOU"/>
    <x v="2"/>
    <x v="5"/>
    <x v="3"/>
    <x v="7"/>
    <n v="4"/>
    <n v="0"/>
  </r>
  <r>
    <n v="3090102"/>
    <x v="0"/>
    <s v="LYCEE D'ENSEIGNEMENT TECHNIQUE ET PROFESSOINNEL D'ATAKPAME ( LETP-AT)"/>
    <x v="2"/>
    <s v="ATAKPAME"/>
    <s v="GNAGNA"/>
    <s v="OGOU"/>
    <x v="2"/>
    <x v="5"/>
    <x v="3"/>
    <x v="8"/>
    <n v="1"/>
    <n v="0"/>
  </r>
  <r>
    <n v="3090102"/>
    <x v="0"/>
    <s v="LYCEE D'ENSEIGNEMENT TECHNIQUE ET PROFESSOINNEL D'ATAKPAME ( LETP-AT)"/>
    <x v="2"/>
    <s v="ATAKPAME"/>
    <s v="GNAGNA"/>
    <s v="OGOU"/>
    <x v="2"/>
    <x v="5"/>
    <x v="3"/>
    <x v="9"/>
    <n v="0"/>
    <n v="1"/>
  </r>
  <r>
    <n v="3090103"/>
    <x v="0"/>
    <s v="COLLEGE D 'ENSEIGNEMENT ARTISTIQUE ET ARTISANAL DE KPALIME (CEAA)"/>
    <x v="2"/>
    <s v="KPALIME"/>
    <s v="KPALIME"/>
    <s v="KLOTO"/>
    <x v="2"/>
    <x v="0"/>
    <x v="49"/>
    <x v="2"/>
    <n v="0"/>
    <n v="2"/>
  </r>
  <r>
    <n v="3090103"/>
    <x v="0"/>
    <s v="COLLEGE D 'ENSEIGNEMENT ARTISTIQUE ET ARTISANAL DE KPALIME (CEAA)"/>
    <x v="2"/>
    <s v="KPALIME"/>
    <s v="KPALIME"/>
    <s v="KLOTO"/>
    <x v="2"/>
    <x v="0"/>
    <x v="49"/>
    <x v="10"/>
    <n v="2"/>
    <n v="1"/>
  </r>
  <r>
    <n v="3090103"/>
    <x v="0"/>
    <s v="COLLEGE D 'ENSEIGNEMENT ARTISTIQUE ET ARTISANAL DE KPALIME (CEAA)"/>
    <x v="2"/>
    <s v="KPALIME"/>
    <s v="KPALIME"/>
    <s v="KLOTO"/>
    <x v="2"/>
    <x v="0"/>
    <x v="49"/>
    <x v="3"/>
    <n v="3"/>
    <n v="0"/>
  </r>
  <r>
    <n v="3090103"/>
    <x v="0"/>
    <s v="COLLEGE D 'ENSEIGNEMENT ARTISTIQUE ET ARTISANAL DE KPALIME (CEAA)"/>
    <x v="2"/>
    <s v="KPALIME"/>
    <s v="KPALIME"/>
    <s v="KLOTO"/>
    <x v="2"/>
    <x v="0"/>
    <x v="49"/>
    <x v="4"/>
    <n v="1"/>
    <n v="0"/>
  </r>
  <r>
    <n v="3090103"/>
    <x v="0"/>
    <s v="COLLEGE D 'ENSEIGNEMENT ARTISTIQUE ET ARTISANAL DE KPALIME (CEAA)"/>
    <x v="2"/>
    <s v="KPALIME"/>
    <s v="KPALIME"/>
    <s v="KLOTO"/>
    <x v="2"/>
    <x v="0"/>
    <x v="49"/>
    <x v="9"/>
    <n v="1"/>
    <n v="0"/>
  </r>
  <r>
    <n v="3090103"/>
    <x v="0"/>
    <s v="COLLEGE D 'ENSEIGNEMENT ARTISTIQUE ET ARTISANAL DE KPALIME (CEAA)"/>
    <x v="2"/>
    <s v="KPALIME"/>
    <s v="KPALIME"/>
    <s v="KLOTO"/>
    <x v="2"/>
    <x v="0"/>
    <x v="24"/>
    <x v="3"/>
    <n v="0"/>
    <n v="1"/>
  </r>
  <r>
    <n v="3090103"/>
    <x v="0"/>
    <s v="COLLEGE D 'ENSEIGNEMENT ARTISTIQUE ET ARTISANAL DE KPALIME (CEAA)"/>
    <x v="2"/>
    <s v="KPALIME"/>
    <s v="KPALIME"/>
    <s v="KLOTO"/>
    <x v="2"/>
    <x v="0"/>
    <x v="24"/>
    <x v="4"/>
    <n v="0"/>
    <n v="2"/>
  </r>
  <r>
    <n v="3090103"/>
    <x v="0"/>
    <s v="COLLEGE D 'ENSEIGNEMENT ARTISTIQUE ET ARTISANAL DE KPALIME (CEAA)"/>
    <x v="2"/>
    <s v="KPALIME"/>
    <s v="KPALIME"/>
    <s v="KLOTO"/>
    <x v="2"/>
    <x v="0"/>
    <x v="6"/>
    <x v="3"/>
    <n v="0"/>
    <n v="6"/>
  </r>
  <r>
    <n v="3090103"/>
    <x v="0"/>
    <s v="COLLEGE D 'ENSEIGNEMENT ARTISTIQUE ET ARTISANAL DE KPALIME (CEAA)"/>
    <x v="2"/>
    <s v="KPALIME"/>
    <s v="KPALIME"/>
    <s v="KLOTO"/>
    <x v="2"/>
    <x v="0"/>
    <x v="6"/>
    <x v="4"/>
    <n v="0"/>
    <n v="4"/>
  </r>
  <r>
    <n v="3090103"/>
    <x v="0"/>
    <s v="COLLEGE D 'ENSEIGNEMENT ARTISTIQUE ET ARTISANAL DE KPALIME (CEAA)"/>
    <x v="2"/>
    <s v="KPALIME"/>
    <s v="KPALIME"/>
    <s v="KLOTO"/>
    <x v="2"/>
    <x v="0"/>
    <x v="6"/>
    <x v="5"/>
    <n v="1"/>
    <n v="0"/>
  </r>
  <r>
    <n v="3090103"/>
    <x v="0"/>
    <s v="COLLEGE D 'ENSEIGNEMENT ARTISTIQUE ET ARTISANAL DE KPALIME (CEAA)"/>
    <x v="2"/>
    <s v="KPALIME"/>
    <s v="KPALIME"/>
    <s v="KLOTO"/>
    <x v="2"/>
    <x v="0"/>
    <x v="6"/>
    <x v="6"/>
    <n v="0"/>
    <n v="5"/>
  </r>
  <r>
    <n v="3090103"/>
    <x v="0"/>
    <s v="COLLEGE D 'ENSEIGNEMENT ARTISTIQUE ET ARTISANAL DE KPALIME (CEAA)"/>
    <x v="2"/>
    <s v="KPALIME"/>
    <s v="KPALIME"/>
    <s v="KLOTO"/>
    <x v="2"/>
    <x v="0"/>
    <x v="6"/>
    <x v="7"/>
    <n v="1"/>
    <n v="0"/>
  </r>
  <r>
    <n v="3090103"/>
    <x v="0"/>
    <s v="COLLEGE D 'ENSEIGNEMENT ARTISTIQUE ET ARTISANAL DE KPALIME (CEAA)"/>
    <x v="2"/>
    <s v="KPALIME"/>
    <s v="KPALIME"/>
    <s v="KLOTO"/>
    <x v="2"/>
    <x v="0"/>
    <x v="5"/>
    <x v="2"/>
    <n v="0"/>
    <n v="1"/>
  </r>
  <r>
    <n v="3090103"/>
    <x v="0"/>
    <s v="COLLEGE D 'ENSEIGNEMENT ARTISTIQUE ET ARTISANAL DE KPALIME (CEAA)"/>
    <x v="2"/>
    <s v="KPALIME"/>
    <s v="KPALIME"/>
    <s v="KLOTO"/>
    <x v="2"/>
    <x v="0"/>
    <x v="5"/>
    <x v="10"/>
    <n v="0"/>
    <n v="2"/>
  </r>
  <r>
    <n v="3090103"/>
    <x v="0"/>
    <s v="COLLEGE D 'ENSEIGNEMENT ARTISTIQUE ET ARTISANAL DE KPALIME (CEAA)"/>
    <x v="2"/>
    <s v="KPALIME"/>
    <s v="KPALIME"/>
    <s v="KLOTO"/>
    <x v="2"/>
    <x v="2"/>
    <x v="49"/>
    <x v="2"/>
    <n v="1"/>
    <n v="0"/>
  </r>
  <r>
    <n v="3090103"/>
    <x v="0"/>
    <s v="COLLEGE D 'ENSEIGNEMENT ARTISTIQUE ET ARTISANAL DE KPALIME (CEAA)"/>
    <x v="2"/>
    <s v="KPALIME"/>
    <s v="KPALIME"/>
    <s v="KLOTO"/>
    <x v="2"/>
    <x v="2"/>
    <x v="49"/>
    <x v="3"/>
    <n v="0"/>
    <n v="1"/>
  </r>
  <r>
    <n v="3090103"/>
    <x v="0"/>
    <s v="COLLEGE D 'ENSEIGNEMENT ARTISTIQUE ET ARTISANAL DE KPALIME (CEAA)"/>
    <x v="2"/>
    <s v="KPALIME"/>
    <s v="KPALIME"/>
    <s v="KLOTO"/>
    <x v="2"/>
    <x v="2"/>
    <x v="49"/>
    <x v="4"/>
    <n v="2"/>
    <n v="0"/>
  </r>
  <r>
    <n v="3090103"/>
    <x v="0"/>
    <s v="COLLEGE D 'ENSEIGNEMENT ARTISTIQUE ET ARTISANAL DE KPALIME (CEAA)"/>
    <x v="2"/>
    <s v="KPALIME"/>
    <s v="KPALIME"/>
    <s v="KLOTO"/>
    <x v="2"/>
    <x v="2"/>
    <x v="49"/>
    <x v="6"/>
    <n v="2"/>
    <n v="0"/>
  </r>
  <r>
    <n v="3090103"/>
    <x v="0"/>
    <s v="COLLEGE D 'ENSEIGNEMENT ARTISTIQUE ET ARTISANAL DE KPALIME (CEAA)"/>
    <x v="2"/>
    <s v="KPALIME"/>
    <s v="KPALIME"/>
    <s v="KLOTO"/>
    <x v="2"/>
    <x v="2"/>
    <x v="24"/>
    <x v="5"/>
    <n v="0"/>
    <n v="2"/>
  </r>
  <r>
    <n v="3090103"/>
    <x v="0"/>
    <s v="COLLEGE D 'ENSEIGNEMENT ARTISTIQUE ET ARTISANAL DE KPALIME (CEAA)"/>
    <x v="2"/>
    <s v="KPALIME"/>
    <s v="KPALIME"/>
    <s v="KLOTO"/>
    <x v="2"/>
    <x v="2"/>
    <x v="24"/>
    <x v="8"/>
    <n v="0"/>
    <n v="2"/>
  </r>
  <r>
    <n v="3090103"/>
    <x v="0"/>
    <s v="COLLEGE D 'ENSEIGNEMENT ARTISTIQUE ET ARTISANAL DE KPALIME (CEAA)"/>
    <x v="2"/>
    <s v="KPALIME"/>
    <s v="KPALIME"/>
    <s v="KLOTO"/>
    <x v="2"/>
    <x v="2"/>
    <x v="24"/>
    <x v="9"/>
    <n v="0"/>
    <n v="2"/>
  </r>
  <r>
    <n v="3090103"/>
    <x v="0"/>
    <s v="COLLEGE D 'ENSEIGNEMENT ARTISTIQUE ET ARTISANAL DE KPALIME (CEAA)"/>
    <x v="2"/>
    <s v="KPALIME"/>
    <s v="KPALIME"/>
    <s v="KLOTO"/>
    <x v="2"/>
    <x v="2"/>
    <x v="6"/>
    <x v="4"/>
    <n v="0"/>
    <n v="4"/>
  </r>
  <r>
    <n v="3090103"/>
    <x v="0"/>
    <s v="COLLEGE D 'ENSEIGNEMENT ARTISTIQUE ET ARTISANAL DE KPALIME (CEAA)"/>
    <x v="2"/>
    <s v="KPALIME"/>
    <s v="KPALIME"/>
    <s v="KLOTO"/>
    <x v="2"/>
    <x v="2"/>
    <x v="6"/>
    <x v="5"/>
    <n v="0"/>
    <n v="2"/>
  </r>
  <r>
    <n v="3090103"/>
    <x v="0"/>
    <s v="COLLEGE D 'ENSEIGNEMENT ARTISTIQUE ET ARTISANAL DE KPALIME (CEAA)"/>
    <x v="2"/>
    <s v="KPALIME"/>
    <s v="KPALIME"/>
    <s v="KLOTO"/>
    <x v="2"/>
    <x v="2"/>
    <x v="6"/>
    <x v="6"/>
    <n v="0"/>
    <n v="3"/>
  </r>
  <r>
    <n v="3090103"/>
    <x v="0"/>
    <s v="COLLEGE D 'ENSEIGNEMENT ARTISTIQUE ET ARTISANAL DE KPALIME (CEAA)"/>
    <x v="2"/>
    <s v="KPALIME"/>
    <s v="KPALIME"/>
    <s v="KLOTO"/>
    <x v="2"/>
    <x v="2"/>
    <x v="6"/>
    <x v="7"/>
    <n v="0"/>
    <n v="2"/>
  </r>
  <r>
    <n v="3090103"/>
    <x v="0"/>
    <s v="COLLEGE D 'ENSEIGNEMENT ARTISTIQUE ET ARTISANAL DE KPALIME (CEAA)"/>
    <x v="2"/>
    <s v="KPALIME"/>
    <s v="KPALIME"/>
    <s v="KLOTO"/>
    <x v="2"/>
    <x v="2"/>
    <x v="6"/>
    <x v="8"/>
    <n v="1"/>
    <n v="0"/>
  </r>
  <r>
    <n v="3090103"/>
    <x v="0"/>
    <s v="COLLEGE D 'ENSEIGNEMENT ARTISTIQUE ET ARTISANAL DE KPALIME (CEAA)"/>
    <x v="2"/>
    <s v="KPALIME"/>
    <s v="KPALIME"/>
    <s v="KLOTO"/>
    <x v="2"/>
    <x v="2"/>
    <x v="6"/>
    <x v="9"/>
    <n v="0"/>
    <n v="2"/>
  </r>
  <r>
    <n v="3090103"/>
    <x v="0"/>
    <s v="COLLEGE D 'ENSEIGNEMENT ARTISTIQUE ET ARTISANAL DE KPALIME (CEAA)"/>
    <x v="2"/>
    <s v="KPALIME"/>
    <s v="KPALIME"/>
    <s v="KLOTO"/>
    <x v="2"/>
    <x v="2"/>
    <x v="5"/>
    <x v="3"/>
    <n v="1"/>
    <n v="0"/>
  </r>
  <r>
    <n v="3090103"/>
    <x v="0"/>
    <s v="COLLEGE D 'ENSEIGNEMENT ARTISTIQUE ET ARTISANAL DE KPALIME (CEAA)"/>
    <x v="2"/>
    <s v="KPALIME"/>
    <s v="KPALIME"/>
    <s v="KLOTO"/>
    <x v="2"/>
    <x v="2"/>
    <x v="5"/>
    <x v="4"/>
    <n v="0"/>
    <n v="2"/>
  </r>
  <r>
    <n v="3090103"/>
    <x v="0"/>
    <s v="COLLEGE D 'ENSEIGNEMENT ARTISTIQUE ET ARTISANAL DE KPALIME (CEAA)"/>
    <x v="2"/>
    <s v="KPALIME"/>
    <s v="KPALIME"/>
    <s v="KLOTO"/>
    <x v="2"/>
    <x v="2"/>
    <x v="5"/>
    <x v="6"/>
    <n v="0"/>
    <n v="2"/>
  </r>
  <r>
    <n v="3090103"/>
    <x v="0"/>
    <s v="COLLEGE D 'ENSEIGNEMENT ARTISTIQUE ET ARTISANAL DE KPALIME (CEAA)"/>
    <x v="2"/>
    <s v="KPALIME"/>
    <s v="KPALIME"/>
    <s v="KLOTO"/>
    <x v="2"/>
    <x v="2"/>
    <x v="5"/>
    <x v="8"/>
    <n v="1"/>
    <n v="0"/>
  </r>
  <r>
    <n v="3090103"/>
    <x v="0"/>
    <s v="COLLEGE D 'ENSEIGNEMENT ARTISTIQUE ET ARTISANAL DE KPALIME (CEAA)"/>
    <x v="2"/>
    <s v="KPALIME"/>
    <s v="KPALIME"/>
    <s v="KLOTO"/>
    <x v="2"/>
    <x v="2"/>
    <x v="5"/>
    <x v="9"/>
    <n v="0"/>
    <n v="2"/>
  </r>
  <r>
    <n v="3090103"/>
    <x v="0"/>
    <s v="COLLEGE D 'ENSEIGNEMENT ARTISTIQUE ET ARTISANAL DE KPALIME (CEAA)"/>
    <x v="2"/>
    <s v="KPALIME"/>
    <s v="KPALIME"/>
    <s v="KLOTO"/>
    <x v="2"/>
    <x v="4"/>
    <x v="49"/>
    <x v="10"/>
    <n v="1"/>
    <n v="0"/>
  </r>
  <r>
    <n v="3090103"/>
    <x v="0"/>
    <s v="COLLEGE D 'ENSEIGNEMENT ARTISTIQUE ET ARTISANAL DE KPALIME (CEAA)"/>
    <x v="2"/>
    <s v="KPALIME"/>
    <s v="KPALIME"/>
    <s v="KLOTO"/>
    <x v="2"/>
    <x v="4"/>
    <x v="49"/>
    <x v="4"/>
    <n v="1"/>
    <n v="0"/>
  </r>
  <r>
    <n v="3090103"/>
    <x v="0"/>
    <s v="COLLEGE D 'ENSEIGNEMENT ARTISTIQUE ET ARTISANAL DE KPALIME (CEAA)"/>
    <x v="2"/>
    <s v="KPALIME"/>
    <s v="KPALIME"/>
    <s v="KLOTO"/>
    <x v="2"/>
    <x v="4"/>
    <x v="49"/>
    <x v="5"/>
    <n v="0"/>
    <n v="1"/>
  </r>
  <r>
    <n v="3090103"/>
    <x v="0"/>
    <s v="COLLEGE D 'ENSEIGNEMENT ARTISTIQUE ET ARTISANAL DE KPALIME (CEAA)"/>
    <x v="2"/>
    <s v="KPALIME"/>
    <s v="KPALIME"/>
    <s v="KLOTO"/>
    <x v="2"/>
    <x v="4"/>
    <x v="49"/>
    <x v="7"/>
    <n v="2"/>
    <n v="0"/>
  </r>
  <r>
    <n v="3090103"/>
    <x v="0"/>
    <s v="COLLEGE D 'ENSEIGNEMENT ARTISTIQUE ET ARTISANAL DE KPALIME (CEAA)"/>
    <x v="2"/>
    <s v="KPALIME"/>
    <s v="KPALIME"/>
    <s v="KLOTO"/>
    <x v="2"/>
    <x v="4"/>
    <x v="50"/>
    <x v="1"/>
    <n v="1"/>
    <n v="0"/>
  </r>
  <r>
    <n v="3090103"/>
    <x v="0"/>
    <s v="COLLEGE D 'ENSEIGNEMENT ARTISTIQUE ET ARTISANAL DE KPALIME (CEAA)"/>
    <x v="2"/>
    <s v="KPALIME"/>
    <s v="KPALIME"/>
    <s v="KLOTO"/>
    <x v="2"/>
    <x v="4"/>
    <x v="24"/>
    <x v="1"/>
    <n v="5"/>
    <n v="11"/>
  </r>
  <r>
    <n v="3090103"/>
    <x v="0"/>
    <s v="COLLEGE D 'ENSEIGNEMENT ARTISTIQUE ET ARTISANAL DE KPALIME (CEAA)"/>
    <x v="2"/>
    <s v="KPALIME"/>
    <s v="KPALIME"/>
    <s v="KLOTO"/>
    <x v="2"/>
    <x v="4"/>
    <x v="24"/>
    <x v="8"/>
    <n v="0"/>
    <n v="1"/>
  </r>
  <r>
    <n v="3090103"/>
    <x v="0"/>
    <s v="COLLEGE D 'ENSEIGNEMENT ARTISTIQUE ET ARTISANAL DE KPALIME (CEAA)"/>
    <x v="2"/>
    <s v="KPALIME"/>
    <s v="KPALIME"/>
    <s v="KLOTO"/>
    <x v="2"/>
    <x v="4"/>
    <x v="6"/>
    <x v="7"/>
    <n v="2"/>
    <n v="0"/>
  </r>
  <r>
    <n v="3090103"/>
    <x v="0"/>
    <s v="COLLEGE D 'ENSEIGNEMENT ARTISTIQUE ET ARTISANAL DE KPALIME (CEAA)"/>
    <x v="2"/>
    <s v="KPALIME"/>
    <s v="KPALIME"/>
    <s v="KLOTO"/>
    <x v="2"/>
    <x v="4"/>
    <x v="6"/>
    <x v="8"/>
    <n v="1"/>
    <n v="5"/>
  </r>
  <r>
    <n v="3090103"/>
    <x v="0"/>
    <s v="COLLEGE D 'ENSEIGNEMENT ARTISTIQUE ET ARTISANAL DE KPALIME (CEAA)"/>
    <x v="2"/>
    <s v="KPALIME"/>
    <s v="KPALIME"/>
    <s v="KLOTO"/>
    <x v="2"/>
    <x v="4"/>
    <x v="6"/>
    <x v="9"/>
    <n v="0"/>
    <n v="4"/>
  </r>
  <r>
    <n v="3090103"/>
    <x v="0"/>
    <s v="COLLEGE D 'ENSEIGNEMENT ARTISTIQUE ET ARTISANAL DE KPALIME (CEAA)"/>
    <x v="2"/>
    <s v="KPALIME"/>
    <s v="KPALIME"/>
    <s v="KLOTO"/>
    <x v="2"/>
    <x v="4"/>
    <x v="5"/>
    <x v="1"/>
    <n v="2"/>
    <n v="7"/>
  </r>
  <r>
    <n v="3090103"/>
    <x v="0"/>
    <s v="COLLEGE D 'ENSEIGNEMENT ARTISTIQUE ET ARTISANAL DE KPALIME (CEAA)"/>
    <x v="2"/>
    <s v="KPALIME"/>
    <s v="KPALIME"/>
    <s v="KLOTO"/>
    <x v="2"/>
    <x v="4"/>
    <x v="5"/>
    <x v="9"/>
    <n v="0"/>
    <n v="3"/>
  </r>
  <r>
    <n v="3090103"/>
    <x v="0"/>
    <s v="COLLEGE D 'ENSEIGNEMENT ARTISTIQUE ET ARTISANAL DE KPALIME (CEAA)"/>
    <x v="2"/>
    <s v="KPALIME"/>
    <s v="KPALIME"/>
    <s v="KLOTO"/>
    <x v="2"/>
    <x v="4"/>
    <x v="51"/>
    <x v="1"/>
    <n v="1"/>
    <n v="0"/>
  </r>
  <r>
    <n v="3090104"/>
    <x v="0"/>
    <s v="INSTITUT TECHNIQUE ET PROFESSIONNEL BON BERGER"/>
    <x v="0"/>
    <s v="KPALIME"/>
    <s v="KPALIME"/>
    <s v="KLOTO"/>
    <x v="2"/>
    <x v="1"/>
    <x v="1"/>
    <x v="2"/>
    <n v="0"/>
    <n v="3"/>
  </r>
  <r>
    <n v="3090104"/>
    <x v="0"/>
    <s v="INSTITUT TECHNIQUE ET PROFESSIONNEL BON BERGER"/>
    <x v="0"/>
    <s v="KPALIME"/>
    <s v="KPALIME"/>
    <s v="KLOTO"/>
    <x v="2"/>
    <x v="1"/>
    <x v="1"/>
    <x v="10"/>
    <n v="0"/>
    <n v="2"/>
  </r>
  <r>
    <n v="3090104"/>
    <x v="0"/>
    <s v="INSTITUT TECHNIQUE ET PROFESSIONNEL BON BERGER"/>
    <x v="0"/>
    <s v="KPALIME"/>
    <s v="KPALIME"/>
    <s v="KLOTO"/>
    <x v="2"/>
    <x v="1"/>
    <x v="1"/>
    <x v="3"/>
    <n v="0"/>
    <n v="1"/>
  </r>
  <r>
    <n v="3090104"/>
    <x v="0"/>
    <s v="INSTITUT TECHNIQUE ET PROFESSIONNEL BON BERGER"/>
    <x v="0"/>
    <s v="KPALIME"/>
    <s v="KPALIME"/>
    <s v="KLOTO"/>
    <x v="2"/>
    <x v="1"/>
    <x v="1"/>
    <x v="5"/>
    <n v="0"/>
    <n v="7"/>
  </r>
  <r>
    <n v="3090104"/>
    <x v="0"/>
    <s v="INSTITUT TECHNIQUE ET PROFESSIONNEL BON BERGER"/>
    <x v="0"/>
    <s v="KPALIME"/>
    <s v="KPALIME"/>
    <s v="KLOTO"/>
    <x v="2"/>
    <x v="1"/>
    <x v="2"/>
    <x v="2"/>
    <n v="1"/>
    <n v="0"/>
  </r>
  <r>
    <n v="3090104"/>
    <x v="0"/>
    <s v="INSTITUT TECHNIQUE ET PROFESSIONNEL BON BERGER"/>
    <x v="0"/>
    <s v="KPALIME"/>
    <s v="KPALIME"/>
    <s v="KLOTO"/>
    <x v="2"/>
    <x v="1"/>
    <x v="2"/>
    <x v="10"/>
    <n v="1"/>
    <n v="2"/>
  </r>
  <r>
    <n v="3090104"/>
    <x v="0"/>
    <s v="INSTITUT TECHNIQUE ET PROFESSIONNEL BON BERGER"/>
    <x v="0"/>
    <s v="KPALIME"/>
    <s v="KPALIME"/>
    <s v="KLOTO"/>
    <x v="2"/>
    <x v="1"/>
    <x v="2"/>
    <x v="3"/>
    <n v="1"/>
    <n v="0"/>
  </r>
  <r>
    <n v="3090104"/>
    <x v="0"/>
    <s v="INSTITUT TECHNIQUE ET PROFESSIONNEL BON BERGER"/>
    <x v="0"/>
    <s v="KPALIME"/>
    <s v="KPALIME"/>
    <s v="KLOTO"/>
    <x v="2"/>
    <x v="1"/>
    <x v="2"/>
    <x v="4"/>
    <n v="2"/>
    <n v="0"/>
  </r>
  <r>
    <n v="3090104"/>
    <x v="0"/>
    <s v="INSTITUT TECHNIQUE ET PROFESSIONNEL BON BERGER"/>
    <x v="0"/>
    <s v="KPALIME"/>
    <s v="KPALIME"/>
    <s v="KLOTO"/>
    <x v="2"/>
    <x v="1"/>
    <x v="3"/>
    <x v="2"/>
    <n v="1"/>
    <n v="1"/>
  </r>
  <r>
    <n v="3090104"/>
    <x v="0"/>
    <s v="INSTITUT TECHNIQUE ET PROFESSIONNEL BON BERGER"/>
    <x v="0"/>
    <s v="KPALIME"/>
    <s v="KPALIME"/>
    <s v="KLOTO"/>
    <x v="2"/>
    <x v="1"/>
    <x v="3"/>
    <x v="10"/>
    <n v="0"/>
    <n v="3"/>
  </r>
  <r>
    <n v="3090104"/>
    <x v="0"/>
    <s v="INSTITUT TECHNIQUE ET PROFESSIONNEL BON BERGER"/>
    <x v="0"/>
    <s v="KPALIME"/>
    <s v="KPALIME"/>
    <s v="KLOTO"/>
    <x v="2"/>
    <x v="1"/>
    <x v="3"/>
    <x v="3"/>
    <n v="2"/>
    <n v="1"/>
  </r>
  <r>
    <n v="3090104"/>
    <x v="0"/>
    <s v="INSTITUT TECHNIQUE ET PROFESSIONNEL BON BERGER"/>
    <x v="0"/>
    <s v="KPALIME"/>
    <s v="KPALIME"/>
    <s v="KLOTO"/>
    <x v="2"/>
    <x v="1"/>
    <x v="3"/>
    <x v="5"/>
    <n v="0"/>
    <n v="2"/>
  </r>
  <r>
    <n v="3090104"/>
    <x v="0"/>
    <s v="INSTITUT TECHNIQUE ET PROFESSIONNEL BON BERGER"/>
    <x v="0"/>
    <s v="KPALIME"/>
    <s v="KPALIME"/>
    <s v="KLOTO"/>
    <x v="2"/>
    <x v="3"/>
    <x v="1"/>
    <x v="0"/>
    <n v="0"/>
    <n v="8"/>
  </r>
  <r>
    <n v="3090104"/>
    <x v="0"/>
    <s v="INSTITUT TECHNIQUE ET PROFESSIONNEL BON BERGER"/>
    <x v="0"/>
    <s v="KPALIME"/>
    <s v="KPALIME"/>
    <s v="KLOTO"/>
    <x v="2"/>
    <x v="3"/>
    <x v="1"/>
    <x v="2"/>
    <n v="1"/>
    <n v="12"/>
  </r>
  <r>
    <n v="3090104"/>
    <x v="0"/>
    <s v="INSTITUT TECHNIQUE ET PROFESSIONNEL BON BERGER"/>
    <x v="0"/>
    <s v="KPALIME"/>
    <s v="KPALIME"/>
    <s v="KLOTO"/>
    <x v="2"/>
    <x v="3"/>
    <x v="1"/>
    <x v="10"/>
    <n v="0"/>
    <n v="3"/>
  </r>
  <r>
    <n v="3090104"/>
    <x v="0"/>
    <s v="INSTITUT TECHNIQUE ET PROFESSIONNEL BON BERGER"/>
    <x v="0"/>
    <s v="KPALIME"/>
    <s v="KPALIME"/>
    <s v="KLOTO"/>
    <x v="2"/>
    <x v="3"/>
    <x v="2"/>
    <x v="0"/>
    <n v="0"/>
    <n v="3"/>
  </r>
  <r>
    <n v="3090104"/>
    <x v="0"/>
    <s v="INSTITUT TECHNIQUE ET PROFESSIONNEL BON BERGER"/>
    <x v="0"/>
    <s v="KPALIME"/>
    <s v="KPALIME"/>
    <s v="KLOTO"/>
    <x v="2"/>
    <x v="3"/>
    <x v="2"/>
    <x v="2"/>
    <n v="0"/>
    <n v="4"/>
  </r>
  <r>
    <n v="3090104"/>
    <x v="0"/>
    <s v="INSTITUT TECHNIQUE ET PROFESSIONNEL BON BERGER"/>
    <x v="0"/>
    <s v="KPALIME"/>
    <s v="KPALIME"/>
    <s v="KLOTO"/>
    <x v="2"/>
    <x v="3"/>
    <x v="2"/>
    <x v="10"/>
    <n v="3"/>
    <n v="1"/>
  </r>
  <r>
    <n v="3090104"/>
    <x v="0"/>
    <s v="INSTITUT TECHNIQUE ET PROFESSIONNEL BON BERGER"/>
    <x v="0"/>
    <s v="KPALIME"/>
    <s v="KPALIME"/>
    <s v="KLOTO"/>
    <x v="2"/>
    <x v="3"/>
    <x v="3"/>
    <x v="2"/>
    <n v="2"/>
    <n v="4"/>
  </r>
  <r>
    <n v="3090104"/>
    <x v="0"/>
    <s v="INSTITUT TECHNIQUE ET PROFESSIONNEL BON BERGER"/>
    <x v="0"/>
    <s v="KPALIME"/>
    <s v="KPALIME"/>
    <s v="KLOTO"/>
    <x v="2"/>
    <x v="3"/>
    <x v="3"/>
    <x v="10"/>
    <n v="2"/>
    <n v="2"/>
  </r>
  <r>
    <n v="3090104"/>
    <x v="0"/>
    <s v="INSTITUT TECHNIQUE ET PROFESSIONNEL BON BERGER"/>
    <x v="0"/>
    <s v="KPALIME"/>
    <s v="KPALIME"/>
    <s v="KLOTO"/>
    <x v="2"/>
    <x v="5"/>
    <x v="1"/>
    <x v="10"/>
    <n v="0"/>
    <n v="2"/>
  </r>
  <r>
    <n v="3090104"/>
    <x v="0"/>
    <s v="INSTITUT TECHNIQUE ET PROFESSIONNEL BON BERGER"/>
    <x v="0"/>
    <s v="KPALIME"/>
    <s v="KPALIME"/>
    <s v="KLOTO"/>
    <x v="2"/>
    <x v="5"/>
    <x v="1"/>
    <x v="3"/>
    <n v="0"/>
    <n v="3"/>
  </r>
  <r>
    <n v="3090104"/>
    <x v="0"/>
    <s v="INSTITUT TECHNIQUE ET PROFESSIONNEL BON BERGER"/>
    <x v="0"/>
    <s v="KPALIME"/>
    <s v="KPALIME"/>
    <s v="KLOTO"/>
    <x v="2"/>
    <x v="5"/>
    <x v="1"/>
    <x v="4"/>
    <n v="0"/>
    <n v="1"/>
  </r>
  <r>
    <n v="3090104"/>
    <x v="0"/>
    <s v="INSTITUT TECHNIQUE ET PROFESSIONNEL BON BERGER"/>
    <x v="0"/>
    <s v="KPALIME"/>
    <s v="KPALIME"/>
    <s v="KLOTO"/>
    <x v="2"/>
    <x v="5"/>
    <x v="1"/>
    <x v="5"/>
    <n v="0"/>
    <n v="2"/>
  </r>
  <r>
    <n v="3090104"/>
    <x v="0"/>
    <s v="INSTITUT TECHNIQUE ET PROFESSIONNEL BON BERGER"/>
    <x v="0"/>
    <s v="KPALIME"/>
    <s v="KPALIME"/>
    <s v="KLOTO"/>
    <x v="2"/>
    <x v="5"/>
    <x v="1"/>
    <x v="6"/>
    <n v="0"/>
    <n v="1"/>
  </r>
  <r>
    <n v="3090104"/>
    <x v="0"/>
    <s v="INSTITUT TECHNIQUE ET PROFESSIONNEL BON BERGER"/>
    <x v="0"/>
    <s v="KPALIME"/>
    <s v="KPALIME"/>
    <s v="KLOTO"/>
    <x v="2"/>
    <x v="5"/>
    <x v="2"/>
    <x v="10"/>
    <n v="1"/>
    <n v="3"/>
  </r>
  <r>
    <n v="3090104"/>
    <x v="0"/>
    <s v="INSTITUT TECHNIQUE ET PROFESSIONNEL BON BERGER"/>
    <x v="0"/>
    <s v="KPALIME"/>
    <s v="KPALIME"/>
    <s v="KLOTO"/>
    <x v="2"/>
    <x v="5"/>
    <x v="2"/>
    <x v="3"/>
    <n v="3"/>
    <n v="2"/>
  </r>
  <r>
    <n v="3090104"/>
    <x v="0"/>
    <s v="INSTITUT TECHNIQUE ET PROFESSIONNEL BON BERGER"/>
    <x v="0"/>
    <s v="KPALIME"/>
    <s v="KPALIME"/>
    <s v="KLOTO"/>
    <x v="2"/>
    <x v="5"/>
    <x v="2"/>
    <x v="4"/>
    <n v="1"/>
    <n v="2"/>
  </r>
  <r>
    <n v="3090104"/>
    <x v="0"/>
    <s v="INSTITUT TECHNIQUE ET PROFESSIONNEL BON BERGER"/>
    <x v="0"/>
    <s v="KPALIME"/>
    <s v="KPALIME"/>
    <s v="KLOTO"/>
    <x v="2"/>
    <x v="5"/>
    <x v="2"/>
    <x v="5"/>
    <n v="1"/>
    <n v="0"/>
  </r>
  <r>
    <n v="3090104"/>
    <x v="0"/>
    <s v="INSTITUT TECHNIQUE ET PROFESSIONNEL BON BERGER"/>
    <x v="0"/>
    <s v="KPALIME"/>
    <s v="KPALIME"/>
    <s v="KLOTO"/>
    <x v="2"/>
    <x v="5"/>
    <x v="2"/>
    <x v="6"/>
    <n v="2"/>
    <n v="0"/>
  </r>
  <r>
    <n v="3090104"/>
    <x v="0"/>
    <s v="INSTITUT TECHNIQUE ET PROFESSIONNEL BON BERGER"/>
    <x v="0"/>
    <s v="KPALIME"/>
    <s v="KPALIME"/>
    <s v="KLOTO"/>
    <x v="2"/>
    <x v="5"/>
    <x v="3"/>
    <x v="3"/>
    <n v="0"/>
    <n v="3"/>
  </r>
  <r>
    <n v="3090104"/>
    <x v="0"/>
    <s v="INSTITUT TECHNIQUE ET PROFESSIONNEL BON BERGER"/>
    <x v="0"/>
    <s v="KPALIME"/>
    <s v="KPALIME"/>
    <s v="KLOTO"/>
    <x v="2"/>
    <x v="5"/>
    <x v="3"/>
    <x v="4"/>
    <n v="2"/>
    <n v="4"/>
  </r>
  <r>
    <n v="3090104"/>
    <x v="0"/>
    <s v="INSTITUT TECHNIQUE ET PROFESSIONNEL BON BERGER"/>
    <x v="0"/>
    <s v="KPALIME"/>
    <s v="KPALIME"/>
    <s v="KLOTO"/>
    <x v="2"/>
    <x v="5"/>
    <x v="3"/>
    <x v="5"/>
    <n v="2"/>
    <n v="2"/>
  </r>
  <r>
    <n v="3090105"/>
    <x v="0"/>
    <s v="INSTITUT POLYTECHNIQUE DALLOZ (IPD)"/>
    <x v="0"/>
    <s v="KPALIME"/>
    <s v="KPALIME"/>
    <s v="KLOTO"/>
    <x v="2"/>
    <x v="1"/>
    <x v="1"/>
    <x v="0"/>
    <n v="0"/>
    <n v="1"/>
  </r>
  <r>
    <n v="3090105"/>
    <x v="0"/>
    <s v="INSTITUT POLYTECHNIQUE DALLOZ (IPD)"/>
    <x v="0"/>
    <s v="KPALIME"/>
    <s v="KPALIME"/>
    <s v="KLOTO"/>
    <x v="2"/>
    <x v="1"/>
    <x v="1"/>
    <x v="2"/>
    <n v="0"/>
    <n v="1"/>
  </r>
  <r>
    <n v="3090105"/>
    <x v="0"/>
    <s v="INSTITUT POLYTECHNIQUE DALLOZ (IPD)"/>
    <x v="0"/>
    <s v="KPALIME"/>
    <s v="KPALIME"/>
    <s v="KLOTO"/>
    <x v="2"/>
    <x v="1"/>
    <x v="1"/>
    <x v="10"/>
    <n v="0"/>
    <n v="2"/>
  </r>
  <r>
    <n v="3090105"/>
    <x v="0"/>
    <s v="INSTITUT POLYTECHNIQUE DALLOZ (IPD)"/>
    <x v="0"/>
    <s v="KPALIME"/>
    <s v="KPALIME"/>
    <s v="KLOTO"/>
    <x v="2"/>
    <x v="1"/>
    <x v="1"/>
    <x v="3"/>
    <n v="0"/>
    <n v="1"/>
  </r>
  <r>
    <n v="3090105"/>
    <x v="0"/>
    <s v="INSTITUT POLYTECHNIQUE DALLOZ (IPD)"/>
    <x v="0"/>
    <s v="KPALIME"/>
    <s v="KPALIME"/>
    <s v="KLOTO"/>
    <x v="2"/>
    <x v="1"/>
    <x v="1"/>
    <x v="4"/>
    <n v="1"/>
    <n v="1"/>
  </r>
  <r>
    <n v="3090105"/>
    <x v="0"/>
    <s v="INSTITUT POLYTECHNIQUE DALLOZ (IPD)"/>
    <x v="0"/>
    <s v="KPALIME"/>
    <s v="KPALIME"/>
    <s v="KLOTO"/>
    <x v="2"/>
    <x v="1"/>
    <x v="1"/>
    <x v="5"/>
    <n v="0"/>
    <n v="3"/>
  </r>
  <r>
    <n v="3090105"/>
    <x v="0"/>
    <s v="INSTITUT POLYTECHNIQUE DALLOZ (IPD)"/>
    <x v="0"/>
    <s v="KPALIME"/>
    <s v="KPALIME"/>
    <s v="KLOTO"/>
    <x v="2"/>
    <x v="1"/>
    <x v="1"/>
    <x v="6"/>
    <n v="0"/>
    <n v="1"/>
  </r>
  <r>
    <n v="3090105"/>
    <x v="0"/>
    <s v="INSTITUT POLYTECHNIQUE DALLOZ (IPD)"/>
    <x v="0"/>
    <s v="KPALIME"/>
    <s v="KPALIME"/>
    <s v="KLOTO"/>
    <x v="2"/>
    <x v="1"/>
    <x v="2"/>
    <x v="3"/>
    <n v="1"/>
    <n v="1"/>
  </r>
  <r>
    <n v="3090105"/>
    <x v="0"/>
    <s v="INSTITUT POLYTECHNIQUE DALLOZ (IPD)"/>
    <x v="0"/>
    <s v="KPALIME"/>
    <s v="KPALIME"/>
    <s v="KLOTO"/>
    <x v="2"/>
    <x v="1"/>
    <x v="2"/>
    <x v="6"/>
    <n v="3"/>
    <n v="0"/>
  </r>
  <r>
    <n v="3090105"/>
    <x v="0"/>
    <s v="INSTITUT POLYTECHNIQUE DALLOZ (IPD)"/>
    <x v="0"/>
    <s v="KPALIME"/>
    <s v="KPALIME"/>
    <s v="KLOTO"/>
    <x v="2"/>
    <x v="1"/>
    <x v="2"/>
    <x v="8"/>
    <n v="0"/>
    <n v="1"/>
  </r>
  <r>
    <n v="3090105"/>
    <x v="0"/>
    <s v="INSTITUT POLYTECHNIQUE DALLOZ (IPD)"/>
    <x v="0"/>
    <s v="KPALIME"/>
    <s v="KPALIME"/>
    <s v="KLOTO"/>
    <x v="2"/>
    <x v="1"/>
    <x v="3"/>
    <x v="2"/>
    <n v="0"/>
    <n v="2"/>
  </r>
  <r>
    <n v="3090105"/>
    <x v="0"/>
    <s v="INSTITUT POLYTECHNIQUE DALLOZ (IPD)"/>
    <x v="0"/>
    <s v="KPALIME"/>
    <s v="KPALIME"/>
    <s v="KLOTO"/>
    <x v="2"/>
    <x v="1"/>
    <x v="3"/>
    <x v="10"/>
    <n v="0"/>
    <n v="1"/>
  </r>
  <r>
    <n v="3090105"/>
    <x v="0"/>
    <s v="INSTITUT POLYTECHNIQUE DALLOZ (IPD)"/>
    <x v="0"/>
    <s v="KPALIME"/>
    <s v="KPALIME"/>
    <s v="KLOTO"/>
    <x v="2"/>
    <x v="1"/>
    <x v="3"/>
    <x v="3"/>
    <n v="0"/>
    <n v="1"/>
  </r>
  <r>
    <n v="3090105"/>
    <x v="0"/>
    <s v="INSTITUT POLYTECHNIQUE DALLOZ (IPD)"/>
    <x v="0"/>
    <s v="KPALIME"/>
    <s v="KPALIME"/>
    <s v="KLOTO"/>
    <x v="2"/>
    <x v="1"/>
    <x v="3"/>
    <x v="4"/>
    <n v="1"/>
    <n v="0"/>
  </r>
  <r>
    <n v="3090105"/>
    <x v="0"/>
    <s v="INSTITUT POLYTECHNIQUE DALLOZ (IPD)"/>
    <x v="0"/>
    <s v="KPALIME"/>
    <s v="KPALIME"/>
    <s v="KLOTO"/>
    <x v="2"/>
    <x v="1"/>
    <x v="3"/>
    <x v="5"/>
    <n v="0"/>
    <n v="3"/>
  </r>
  <r>
    <n v="3090105"/>
    <x v="0"/>
    <s v="INSTITUT POLYTECHNIQUE DALLOZ (IPD)"/>
    <x v="0"/>
    <s v="KPALIME"/>
    <s v="KPALIME"/>
    <s v="KLOTO"/>
    <x v="2"/>
    <x v="1"/>
    <x v="3"/>
    <x v="6"/>
    <n v="2"/>
    <n v="2"/>
  </r>
  <r>
    <n v="3090105"/>
    <x v="0"/>
    <s v="INSTITUT POLYTECHNIQUE DALLOZ (IPD)"/>
    <x v="0"/>
    <s v="KPALIME"/>
    <s v="KPALIME"/>
    <s v="KLOTO"/>
    <x v="2"/>
    <x v="1"/>
    <x v="3"/>
    <x v="7"/>
    <n v="0"/>
    <n v="1"/>
  </r>
  <r>
    <n v="3090105"/>
    <x v="0"/>
    <s v="INSTITUT POLYTECHNIQUE DALLOZ (IPD)"/>
    <x v="0"/>
    <s v="KPALIME"/>
    <s v="KPALIME"/>
    <s v="KLOTO"/>
    <x v="2"/>
    <x v="3"/>
    <x v="1"/>
    <x v="2"/>
    <n v="0"/>
    <n v="2"/>
  </r>
  <r>
    <n v="3090105"/>
    <x v="0"/>
    <s v="INSTITUT POLYTECHNIQUE DALLOZ (IPD)"/>
    <x v="0"/>
    <s v="KPALIME"/>
    <s v="KPALIME"/>
    <s v="KLOTO"/>
    <x v="2"/>
    <x v="3"/>
    <x v="1"/>
    <x v="3"/>
    <n v="0"/>
    <n v="4"/>
  </r>
  <r>
    <n v="3090105"/>
    <x v="0"/>
    <s v="INSTITUT POLYTECHNIQUE DALLOZ (IPD)"/>
    <x v="0"/>
    <s v="KPALIME"/>
    <s v="KPALIME"/>
    <s v="KLOTO"/>
    <x v="2"/>
    <x v="3"/>
    <x v="1"/>
    <x v="4"/>
    <n v="0"/>
    <n v="1"/>
  </r>
  <r>
    <n v="3090105"/>
    <x v="0"/>
    <s v="INSTITUT POLYTECHNIQUE DALLOZ (IPD)"/>
    <x v="0"/>
    <s v="KPALIME"/>
    <s v="KPALIME"/>
    <s v="KLOTO"/>
    <x v="2"/>
    <x v="3"/>
    <x v="2"/>
    <x v="2"/>
    <n v="0"/>
    <n v="1"/>
  </r>
  <r>
    <n v="3090105"/>
    <x v="0"/>
    <s v="INSTITUT POLYTECHNIQUE DALLOZ (IPD)"/>
    <x v="0"/>
    <s v="KPALIME"/>
    <s v="KPALIME"/>
    <s v="KLOTO"/>
    <x v="2"/>
    <x v="3"/>
    <x v="2"/>
    <x v="3"/>
    <n v="0"/>
    <n v="1"/>
  </r>
  <r>
    <n v="3090105"/>
    <x v="0"/>
    <s v="INSTITUT POLYTECHNIQUE DALLOZ (IPD)"/>
    <x v="0"/>
    <s v="KPALIME"/>
    <s v="KPALIME"/>
    <s v="KLOTO"/>
    <x v="2"/>
    <x v="3"/>
    <x v="2"/>
    <x v="5"/>
    <n v="0"/>
    <n v="1"/>
  </r>
  <r>
    <n v="3090105"/>
    <x v="0"/>
    <s v="INSTITUT POLYTECHNIQUE DALLOZ (IPD)"/>
    <x v="0"/>
    <s v="KPALIME"/>
    <s v="KPALIME"/>
    <s v="KLOTO"/>
    <x v="2"/>
    <x v="3"/>
    <x v="3"/>
    <x v="0"/>
    <n v="1"/>
    <n v="0"/>
  </r>
  <r>
    <n v="3090105"/>
    <x v="0"/>
    <s v="INSTITUT POLYTECHNIQUE DALLOZ (IPD)"/>
    <x v="0"/>
    <s v="KPALIME"/>
    <s v="KPALIME"/>
    <s v="KLOTO"/>
    <x v="2"/>
    <x v="3"/>
    <x v="3"/>
    <x v="2"/>
    <n v="1"/>
    <n v="2"/>
  </r>
  <r>
    <n v="3090105"/>
    <x v="0"/>
    <s v="INSTITUT POLYTECHNIQUE DALLOZ (IPD)"/>
    <x v="0"/>
    <s v="KPALIME"/>
    <s v="KPALIME"/>
    <s v="KLOTO"/>
    <x v="2"/>
    <x v="3"/>
    <x v="3"/>
    <x v="3"/>
    <n v="0"/>
    <n v="5"/>
  </r>
  <r>
    <n v="3090105"/>
    <x v="0"/>
    <s v="INSTITUT POLYTECHNIQUE DALLOZ (IPD)"/>
    <x v="0"/>
    <s v="KPALIME"/>
    <s v="KPALIME"/>
    <s v="KLOTO"/>
    <x v="2"/>
    <x v="3"/>
    <x v="3"/>
    <x v="4"/>
    <n v="0"/>
    <n v="1"/>
  </r>
  <r>
    <n v="3090105"/>
    <x v="0"/>
    <s v="INSTITUT POLYTECHNIQUE DALLOZ (IPD)"/>
    <x v="0"/>
    <s v="KPALIME"/>
    <s v="KPALIME"/>
    <s v="KLOTO"/>
    <x v="2"/>
    <x v="5"/>
    <x v="2"/>
    <x v="4"/>
    <n v="0"/>
    <n v="1"/>
  </r>
  <r>
    <n v="3090105"/>
    <x v="0"/>
    <s v="INSTITUT POLYTECHNIQUE DALLOZ (IPD)"/>
    <x v="0"/>
    <s v="KPALIME"/>
    <s v="KPALIME"/>
    <s v="KLOTO"/>
    <x v="2"/>
    <x v="5"/>
    <x v="2"/>
    <x v="5"/>
    <n v="0"/>
    <n v="1"/>
  </r>
  <r>
    <n v="3090105"/>
    <x v="0"/>
    <s v="INSTITUT POLYTECHNIQUE DALLOZ (IPD)"/>
    <x v="0"/>
    <s v="KPALIME"/>
    <s v="KPALIME"/>
    <s v="KLOTO"/>
    <x v="2"/>
    <x v="5"/>
    <x v="2"/>
    <x v="9"/>
    <n v="1"/>
    <n v="0"/>
  </r>
  <r>
    <n v="3090105"/>
    <x v="0"/>
    <s v="INSTITUT POLYTECHNIQUE DALLOZ (IPD)"/>
    <x v="0"/>
    <s v="KPALIME"/>
    <s v="KPALIME"/>
    <s v="KLOTO"/>
    <x v="2"/>
    <x v="5"/>
    <x v="3"/>
    <x v="1"/>
    <n v="1"/>
    <n v="0"/>
  </r>
  <r>
    <n v="3090105"/>
    <x v="0"/>
    <s v="INSTITUT POLYTECHNIQUE DALLOZ (IPD)"/>
    <x v="0"/>
    <s v="KPALIME"/>
    <s v="KPALIME"/>
    <s v="KLOTO"/>
    <x v="2"/>
    <x v="5"/>
    <x v="3"/>
    <x v="4"/>
    <n v="0"/>
    <n v="2"/>
  </r>
  <r>
    <n v="3090105"/>
    <x v="0"/>
    <s v="INSTITUT POLYTECHNIQUE DALLOZ (IPD)"/>
    <x v="0"/>
    <s v="KPALIME"/>
    <s v="KPALIME"/>
    <s v="KLOTO"/>
    <x v="2"/>
    <x v="5"/>
    <x v="3"/>
    <x v="5"/>
    <n v="2"/>
    <n v="0"/>
  </r>
  <r>
    <n v="3090105"/>
    <x v="0"/>
    <s v="INSTITUT POLYTECHNIQUE DALLOZ (IPD)"/>
    <x v="0"/>
    <s v="KPALIME"/>
    <s v="KPALIME"/>
    <s v="KLOTO"/>
    <x v="2"/>
    <x v="5"/>
    <x v="3"/>
    <x v="6"/>
    <n v="3"/>
    <n v="1"/>
  </r>
  <r>
    <n v="3090105"/>
    <x v="0"/>
    <s v="INSTITUT POLYTECHNIQUE DALLOZ (IPD)"/>
    <x v="0"/>
    <s v="KPALIME"/>
    <s v="KPALIME"/>
    <s v="KLOTO"/>
    <x v="2"/>
    <x v="5"/>
    <x v="3"/>
    <x v="7"/>
    <n v="1"/>
    <n v="1"/>
  </r>
  <r>
    <n v="3090105"/>
    <x v="0"/>
    <s v="INSTITUT POLYTECHNIQUE DALLOZ (IPD)"/>
    <x v="0"/>
    <s v="KPALIME"/>
    <s v="KPALIME"/>
    <s v="KLOTO"/>
    <x v="2"/>
    <x v="5"/>
    <x v="3"/>
    <x v="9"/>
    <n v="1"/>
    <n v="0"/>
  </r>
  <r>
    <n v="3090107"/>
    <x v="0"/>
    <s v="INSTITUT TECHNIQUE SAINT-ESPRIT DE KPALIME (ITSE)"/>
    <x v="1"/>
    <s v="KPALIME"/>
    <s v="KPALIME"/>
    <s v="KLOTO"/>
    <x v="2"/>
    <x v="1"/>
    <x v="1"/>
    <x v="2"/>
    <n v="0"/>
    <n v="6"/>
  </r>
  <r>
    <n v="3090107"/>
    <x v="0"/>
    <s v="INSTITUT TECHNIQUE SAINT-ESPRIT DE KPALIME (ITSE)"/>
    <x v="1"/>
    <s v="KPALIME"/>
    <s v="KPALIME"/>
    <s v="KLOTO"/>
    <x v="2"/>
    <x v="1"/>
    <x v="1"/>
    <x v="10"/>
    <n v="0"/>
    <n v="3"/>
  </r>
  <r>
    <n v="3090107"/>
    <x v="0"/>
    <s v="INSTITUT TECHNIQUE SAINT-ESPRIT DE KPALIME (ITSE)"/>
    <x v="1"/>
    <s v="KPALIME"/>
    <s v="KPALIME"/>
    <s v="KLOTO"/>
    <x v="2"/>
    <x v="1"/>
    <x v="1"/>
    <x v="3"/>
    <n v="0"/>
    <n v="9"/>
  </r>
  <r>
    <n v="3090107"/>
    <x v="0"/>
    <s v="INSTITUT TECHNIQUE SAINT-ESPRIT DE KPALIME (ITSE)"/>
    <x v="1"/>
    <s v="KPALIME"/>
    <s v="KPALIME"/>
    <s v="KLOTO"/>
    <x v="2"/>
    <x v="1"/>
    <x v="1"/>
    <x v="4"/>
    <n v="0"/>
    <n v="10"/>
  </r>
  <r>
    <n v="3090107"/>
    <x v="0"/>
    <s v="INSTITUT TECHNIQUE SAINT-ESPRIT DE KPALIME (ITSE)"/>
    <x v="1"/>
    <s v="KPALIME"/>
    <s v="KPALIME"/>
    <s v="KLOTO"/>
    <x v="2"/>
    <x v="1"/>
    <x v="1"/>
    <x v="5"/>
    <n v="0"/>
    <n v="2"/>
  </r>
  <r>
    <n v="3090107"/>
    <x v="0"/>
    <s v="INSTITUT TECHNIQUE SAINT-ESPRIT DE KPALIME (ITSE)"/>
    <x v="1"/>
    <s v="KPALIME"/>
    <s v="KPALIME"/>
    <s v="KLOTO"/>
    <x v="2"/>
    <x v="1"/>
    <x v="1"/>
    <x v="6"/>
    <n v="0"/>
    <n v="3"/>
  </r>
  <r>
    <n v="3090107"/>
    <x v="0"/>
    <s v="INSTITUT TECHNIQUE SAINT-ESPRIT DE KPALIME (ITSE)"/>
    <x v="1"/>
    <s v="KPALIME"/>
    <s v="KPALIME"/>
    <s v="KLOTO"/>
    <x v="2"/>
    <x v="1"/>
    <x v="1"/>
    <x v="7"/>
    <n v="0"/>
    <n v="1"/>
  </r>
  <r>
    <n v="3090107"/>
    <x v="0"/>
    <s v="INSTITUT TECHNIQUE SAINT-ESPRIT DE KPALIME (ITSE)"/>
    <x v="1"/>
    <s v="KPALIME"/>
    <s v="KPALIME"/>
    <s v="KLOTO"/>
    <x v="2"/>
    <x v="1"/>
    <x v="1"/>
    <x v="8"/>
    <n v="0"/>
    <n v="0"/>
  </r>
  <r>
    <n v="3090107"/>
    <x v="0"/>
    <s v="INSTITUT TECHNIQUE SAINT-ESPRIT DE KPALIME (ITSE)"/>
    <x v="1"/>
    <s v="KPALIME"/>
    <s v="KPALIME"/>
    <s v="KLOTO"/>
    <x v="2"/>
    <x v="1"/>
    <x v="1"/>
    <x v="9"/>
    <n v="0"/>
    <n v="2"/>
  </r>
  <r>
    <n v="3090107"/>
    <x v="0"/>
    <s v="INSTITUT TECHNIQUE SAINT-ESPRIT DE KPALIME (ITSE)"/>
    <x v="1"/>
    <s v="KPALIME"/>
    <s v="KPALIME"/>
    <s v="KLOTO"/>
    <x v="2"/>
    <x v="1"/>
    <x v="2"/>
    <x v="2"/>
    <n v="0"/>
    <m/>
  </r>
  <r>
    <n v="3090107"/>
    <x v="0"/>
    <s v="INSTITUT TECHNIQUE SAINT-ESPRIT DE KPALIME (ITSE)"/>
    <x v="1"/>
    <s v="KPALIME"/>
    <s v="KPALIME"/>
    <s v="KLOTO"/>
    <x v="2"/>
    <x v="1"/>
    <x v="2"/>
    <x v="10"/>
    <n v="0"/>
    <m/>
  </r>
  <r>
    <n v="3090107"/>
    <x v="0"/>
    <s v="INSTITUT TECHNIQUE SAINT-ESPRIT DE KPALIME (ITSE)"/>
    <x v="1"/>
    <s v="KPALIME"/>
    <s v="KPALIME"/>
    <s v="KLOTO"/>
    <x v="2"/>
    <x v="1"/>
    <x v="2"/>
    <x v="3"/>
    <n v="0"/>
    <m/>
  </r>
  <r>
    <n v="3090107"/>
    <x v="0"/>
    <s v="INSTITUT TECHNIQUE SAINT-ESPRIT DE KPALIME (ITSE)"/>
    <x v="1"/>
    <s v="KPALIME"/>
    <s v="KPALIME"/>
    <s v="KLOTO"/>
    <x v="2"/>
    <x v="1"/>
    <x v="2"/>
    <x v="4"/>
    <n v="0"/>
    <m/>
  </r>
  <r>
    <n v="3090107"/>
    <x v="0"/>
    <s v="INSTITUT TECHNIQUE SAINT-ESPRIT DE KPALIME (ITSE)"/>
    <x v="1"/>
    <s v="KPALIME"/>
    <s v="KPALIME"/>
    <s v="KLOTO"/>
    <x v="2"/>
    <x v="1"/>
    <x v="2"/>
    <x v="5"/>
    <n v="0"/>
    <m/>
  </r>
  <r>
    <n v="3090107"/>
    <x v="0"/>
    <s v="INSTITUT TECHNIQUE SAINT-ESPRIT DE KPALIME (ITSE)"/>
    <x v="1"/>
    <s v="KPALIME"/>
    <s v="KPALIME"/>
    <s v="KLOTO"/>
    <x v="2"/>
    <x v="1"/>
    <x v="2"/>
    <x v="6"/>
    <n v="0"/>
    <m/>
  </r>
  <r>
    <n v="3090107"/>
    <x v="0"/>
    <s v="INSTITUT TECHNIQUE SAINT-ESPRIT DE KPALIME (ITSE)"/>
    <x v="1"/>
    <s v="KPALIME"/>
    <s v="KPALIME"/>
    <s v="KLOTO"/>
    <x v="2"/>
    <x v="1"/>
    <x v="2"/>
    <x v="7"/>
    <n v="0"/>
    <m/>
  </r>
  <r>
    <n v="3090107"/>
    <x v="0"/>
    <s v="INSTITUT TECHNIQUE SAINT-ESPRIT DE KPALIME (ITSE)"/>
    <x v="1"/>
    <s v="KPALIME"/>
    <s v="KPALIME"/>
    <s v="KLOTO"/>
    <x v="2"/>
    <x v="1"/>
    <x v="2"/>
    <x v="9"/>
    <n v="0"/>
    <m/>
  </r>
  <r>
    <n v="3090107"/>
    <x v="0"/>
    <s v="INSTITUT TECHNIQUE SAINT-ESPRIT DE KPALIME (ITSE)"/>
    <x v="1"/>
    <s v="KPALIME"/>
    <s v="KPALIME"/>
    <s v="KLOTO"/>
    <x v="2"/>
    <x v="1"/>
    <x v="3"/>
    <x v="0"/>
    <n v="3"/>
    <n v="1"/>
  </r>
  <r>
    <n v="3090107"/>
    <x v="0"/>
    <s v="INSTITUT TECHNIQUE SAINT-ESPRIT DE KPALIME (ITSE)"/>
    <x v="1"/>
    <s v="KPALIME"/>
    <s v="KPALIME"/>
    <s v="KLOTO"/>
    <x v="2"/>
    <x v="1"/>
    <x v="3"/>
    <x v="2"/>
    <n v="5"/>
    <n v="8"/>
  </r>
  <r>
    <n v="3090107"/>
    <x v="0"/>
    <s v="INSTITUT TECHNIQUE SAINT-ESPRIT DE KPALIME (ITSE)"/>
    <x v="1"/>
    <s v="KPALIME"/>
    <s v="KPALIME"/>
    <s v="KLOTO"/>
    <x v="2"/>
    <x v="1"/>
    <x v="3"/>
    <x v="10"/>
    <n v="3"/>
    <n v="8"/>
  </r>
  <r>
    <n v="3090107"/>
    <x v="0"/>
    <s v="INSTITUT TECHNIQUE SAINT-ESPRIT DE KPALIME (ITSE)"/>
    <x v="1"/>
    <s v="KPALIME"/>
    <s v="KPALIME"/>
    <s v="KLOTO"/>
    <x v="2"/>
    <x v="1"/>
    <x v="3"/>
    <x v="3"/>
    <n v="2"/>
    <n v="2"/>
  </r>
  <r>
    <n v="3090107"/>
    <x v="0"/>
    <s v="INSTITUT TECHNIQUE SAINT-ESPRIT DE KPALIME (ITSE)"/>
    <x v="1"/>
    <s v="KPALIME"/>
    <s v="KPALIME"/>
    <s v="KLOTO"/>
    <x v="2"/>
    <x v="1"/>
    <x v="3"/>
    <x v="4"/>
    <n v="5"/>
    <n v="7"/>
  </r>
  <r>
    <n v="3090107"/>
    <x v="0"/>
    <s v="INSTITUT TECHNIQUE SAINT-ESPRIT DE KPALIME (ITSE)"/>
    <x v="1"/>
    <s v="KPALIME"/>
    <s v="KPALIME"/>
    <s v="KLOTO"/>
    <x v="2"/>
    <x v="1"/>
    <x v="3"/>
    <x v="5"/>
    <n v="1"/>
    <n v="1"/>
  </r>
  <r>
    <n v="3090107"/>
    <x v="0"/>
    <s v="INSTITUT TECHNIQUE SAINT-ESPRIT DE KPALIME (ITSE)"/>
    <x v="1"/>
    <s v="KPALIME"/>
    <s v="KPALIME"/>
    <s v="KLOTO"/>
    <x v="2"/>
    <x v="1"/>
    <x v="3"/>
    <x v="7"/>
    <n v="0"/>
    <n v="1"/>
  </r>
  <r>
    <n v="3090107"/>
    <x v="0"/>
    <s v="INSTITUT TECHNIQUE SAINT-ESPRIT DE KPALIME (ITSE)"/>
    <x v="1"/>
    <s v="KPALIME"/>
    <s v="KPALIME"/>
    <s v="KLOTO"/>
    <x v="2"/>
    <x v="3"/>
    <x v="1"/>
    <x v="0"/>
    <n v="0"/>
    <n v="6"/>
  </r>
  <r>
    <n v="3090107"/>
    <x v="0"/>
    <s v="INSTITUT TECHNIQUE SAINT-ESPRIT DE KPALIME (ITSE)"/>
    <x v="1"/>
    <s v="KPALIME"/>
    <s v="KPALIME"/>
    <s v="KLOTO"/>
    <x v="2"/>
    <x v="3"/>
    <x v="1"/>
    <x v="2"/>
    <n v="0"/>
    <n v="5"/>
  </r>
  <r>
    <n v="3090107"/>
    <x v="0"/>
    <s v="INSTITUT TECHNIQUE SAINT-ESPRIT DE KPALIME (ITSE)"/>
    <x v="1"/>
    <s v="KPALIME"/>
    <s v="KPALIME"/>
    <s v="KLOTO"/>
    <x v="2"/>
    <x v="3"/>
    <x v="1"/>
    <x v="10"/>
    <n v="1"/>
    <n v="5"/>
  </r>
  <r>
    <n v="3090107"/>
    <x v="0"/>
    <s v="INSTITUT TECHNIQUE SAINT-ESPRIT DE KPALIME (ITSE)"/>
    <x v="1"/>
    <s v="KPALIME"/>
    <s v="KPALIME"/>
    <s v="KLOTO"/>
    <x v="2"/>
    <x v="3"/>
    <x v="1"/>
    <x v="3"/>
    <n v="0"/>
    <n v="6"/>
  </r>
  <r>
    <n v="3090107"/>
    <x v="0"/>
    <s v="INSTITUT TECHNIQUE SAINT-ESPRIT DE KPALIME (ITSE)"/>
    <x v="1"/>
    <s v="KPALIME"/>
    <s v="KPALIME"/>
    <s v="KLOTO"/>
    <x v="2"/>
    <x v="3"/>
    <x v="1"/>
    <x v="4"/>
    <n v="0"/>
    <n v="0"/>
  </r>
  <r>
    <n v="3090107"/>
    <x v="0"/>
    <s v="INSTITUT TECHNIQUE SAINT-ESPRIT DE KPALIME (ITSE)"/>
    <x v="1"/>
    <s v="KPALIME"/>
    <s v="KPALIME"/>
    <s v="KLOTO"/>
    <x v="2"/>
    <x v="3"/>
    <x v="1"/>
    <x v="5"/>
    <n v="0"/>
    <n v="1"/>
  </r>
  <r>
    <n v="3090107"/>
    <x v="0"/>
    <s v="INSTITUT TECHNIQUE SAINT-ESPRIT DE KPALIME (ITSE)"/>
    <x v="1"/>
    <s v="KPALIME"/>
    <s v="KPALIME"/>
    <s v="KLOTO"/>
    <x v="2"/>
    <x v="3"/>
    <x v="2"/>
    <x v="0"/>
    <n v="0"/>
    <m/>
  </r>
  <r>
    <n v="3090107"/>
    <x v="0"/>
    <s v="INSTITUT TECHNIQUE SAINT-ESPRIT DE KPALIME (ITSE)"/>
    <x v="1"/>
    <s v="KPALIME"/>
    <s v="KPALIME"/>
    <s v="KLOTO"/>
    <x v="2"/>
    <x v="3"/>
    <x v="2"/>
    <x v="2"/>
    <n v="0"/>
    <m/>
  </r>
  <r>
    <n v="3090107"/>
    <x v="0"/>
    <s v="INSTITUT TECHNIQUE SAINT-ESPRIT DE KPALIME (ITSE)"/>
    <x v="1"/>
    <s v="KPALIME"/>
    <s v="KPALIME"/>
    <s v="KLOTO"/>
    <x v="2"/>
    <x v="3"/>
    <x v="2"/>
    <x v="3"/>
    <n v="0"/>
    <m/>
  </r>
  <r>
    <n v="3090107"/>
    <x v="0"/>
    <s v="INSTITUT TECHNIQUE SAINT-ESPRIT DE KPALIME (ITSE)"/>
    <x v="1"/>
    <s v="KPALIME"/>
    <s v="KPALIME"/>
    <s v="KLOTO"/>
    <x v="2"/>
    <x v="3"/>
    <x v="2"/>
    <x v="5"/>
    <n v="0"/>
    <m/>
  </r>
  <r>
    <n v="3090107"/>
    <x v="0"/>
    <s v="INSTITUT TECHNIQUE SAINT-ESPRIT DE KPALIME (ITSE)"/>
    <x v="1"/>
    <s v="KPALIME"/>
    <s v="KPALIME"/>
    <s v="KLOTO"/>
    <x v="2"/>
    <x v="3"/>
    <x v="3"/>
    <x v="0"/>
    <n v="9"/>
    <n v="9"/>
  </r>
  <r>
    <n v="3090107"/>
    <x v="0"/>
    <s v="INSTITUT TECHNIQUE SAINT-ESPRIT DE KPALIME (ITSE)"/>
    <x v="1"/>
    <s v="KPALIME"/>
    <s v="KPALIME"/>
    <s v="KLOTO"/>
    <x v="2"/>
    <x v="3"/>
    <x v="3"/>
    <x v="2"/>
    <n v="8"/>
    <n v="9"/>
  </r>
  <r>
    <n v="3090107"/>
    <x v="0"/>
    <s v="INSTITUT TECHNIQUE SAINT-ESPRIT DE KPALIME (ITSE)"/>
    <x v="1"/>
    <s v="KPALIME"/>
    <s v="KPALIME"/>
    <s v="KLOTO"/>
    <x v="2"/>
    <x v="3"/>
    <x v="3"/>
    <x v="10"/>
    <n v="1"/>
    <n v="6"/>
  </r>
  <r>
    <n v="3090107"/>
    <x v="0"/>
    <s v="INSTITUT TECHNIQUE SAINT-ESPRIT DE KPALIME (ITSE)"/>
    <x v="1"/>
    <s v="KPALIME"/>
    <s v="KPALIME"/>
    <s v="KLOTO"/>
    <x v="2"/>
    <x v="3"/>
    <x v="3"/>
    <x v="4"/>
    <n v="2"/>
    <n v="2"/>
  </r>
  <r>
    <n v="3090107"/>
    <x v="0"/>
    <s v="INSTITUT TECHNIQUE SAINT-ESPRIT DE KPALIME (ITSE)"/>
    <x v="1"/>
    <s v="KPALIME"/>
    <s v="KPALIME"/>
    <s v="KLOTO"/>
    <x v="2"/>
    <x v="3"/>
    <x v="3"/>
    <x v="5"/>
    <n v="2"/>
    <n v="1"/>
  </r>
  <r>
    <n v="3090107"/>
    <x v="0"/>
    <s v="INSTITUT TECHNIQUE SAINT-ESPRIT DE KPALIME (ITSE)"/>
    <x v="1"/>
    <s v="KPALIME"/>
    <s v="KPALIME"/>
    <s v="KLOTO"/>
    <x v="2"/>
    <x v="5"/>
    <x v="1"/>
    <x v="2"/>
    <n v="0"/>
    <n v="1"/>
  </r>
  <r>
    <n v="3090107"/>
    <x v="0"/>
    <s v="INSTITUT TECHNIQUE SAINT-ESPRIT DE KPALIME (ITSE)"/>
    <x v="1"/>
    <s v="KPALIME"/>
    <s v="KPALIME"/>
    <s v="KLOTO"/>
    <x v="2"/>
    <x v="5"/>
    <x v="1"/>
    <x v="10"/>
    <n v="0"/>
    <n v="4"/>
  </r>
  <r>
    <n v="3090107"/>
    <x v="0"/>
    <s v="INSTITUT TECHNIQUE SAINT-ESPRIT DE KPALIME (ITSE)"/>
    <x v="1"/>
    <s v="KPALIME"/>
    <s v="KPALIME"/>
    <s v="KLOTO"/>
    <x v="2"/>
    <x v="5"/>
    <x v="1"/>
    <x v="3"/>
    <n v="0"/>
    <n v="3"/>
  </r>
  <r>
    <n v="3090107"/>
    <x v="0"/>
    <s v="INSTITUT TECHNIQUE SAINT-ESPRIT DE KPALIME (ITSE)"/>
    <x v="1"/>
    <s v="KPALIME"/>
    <s v="KPALIME"/>
    <s v="KLOTO"/>
    <x v="2"/>
    <x v="5"/>
    <x v="1"/>
    <x v="4"/>
    <n v="0"/>
    <n v="5"/>
  </r>
  <r>
    <n v="3090107"/>
    <x v="0"/>
    <s v="INSTITUT TECHNIQUE SAINT-ESPRIT DE KPALIME (ITSE)"/>
    <x v="1"/>
    <s v="KPALIME"/>
    <s v="KPALIME"/>
    <s v="KLOTO"/>
    <x v="2"/>
    <x v="5"/>
    <x v="1"/>
    <x v="5"/>
    <n v="0"/>
    <n v="1"/>
  </r>
  <r>
    <n v="3090107"/>
    <x v="0"/>
    <s v="INSTITUT TECHNIQUE SAINT-ESPRIT DE KPALIME (ITSE)"/>
    <x v="1"/>
    <s v="KPALIME"/>
    <s v="KPALIME"/>
    <s v="KLOTO"/>
    <x v="2"/>
    <x v="5"/>
    <x v="1"/>
    <x v="6"/>
    <n v="0"/>
    <n v="5"/>
  </r>
  <r>
    <n v="3090107"/>
    <x v="0"/>
    <s v="INSTITUT TECHNIQUE SAINT-ESPRIT DE KPALIME (ITSE)"/>
    <x v="1"/>
    <s v="KPALIME"/>
    <s v="KPALIME"/>
    <s v="KLOTO"/>
    <x v="2"/>
    <x v="5"/>
    <x v="1"/>
    <x v="7"/>
    <n v="0"/>
    <n v="3"/>
  </r>
  <r>
    <n v="3090107"/>
    <x v="0"/>
    <s v="INSTITUT TECHNIQUE SAINT-ESPRIT DE KPALIME (ITSE)"/>
    <x v="1"/>
    <s v="KPALIME"/>
    <s v="KPALIME"/>
    <s v="KLOTO"/>
    <x v="2"/>
    <x v="5"/>
    <x v="2"/>
    <x v="2"/>
    <n v="0"/>
    <m/>
  </r>
  <r>
    <n v="3090107"/>
    <x v="0"/>
    <s v="INSTITUT TECHNIQUE SAINT-ESPRIT DE KPALIME (ITSE)"/>
    <x v="1"/>
    <s v="KPALIME"/>
    <s v="KPALIME"/>
    <s v="KLOTO"/>
    <x v="2"/>
    <x v="5"/>
    <x v="2"/>
    <x v="10"/>
    <n v="0"/>
    <m/>
  </r>
  <r>
    <n v="3090107"/>
    <x v="0"/>
    <s v="INSTITUT TECHNIQUE SAINT-ESPRIT DE KPALIME (ITSE)"/>
    <x v="1"/>
    <s v="KPALIME"/>
    <s v="KPALIME"/>
    <s v="KLOTO"/>
    <x v="2"/>
    <x v="5"/>
    <x v="2"/>
    <x v="3"/>
    <n v="0"/>
    <m/>
  </r>
  <r>
    <n v="3090107"/>
    <x v="0"/>
    <s v="INSTITUT TECHNIQUE SAINT-ESPRIT DE KPALIME (ITSE)"/>
    <x v="1"/>
    <s v="KPALIME"/>
    <s v="KPALIME"/>
    <s v="KLOTO"/>
    <x v="2"/>
    <x v="5"/>
    <x v="2"/>
    <x v="4"/>
    <n v="0"/>
    <m/>
  </r>
  <r>
    <n v="3090107"/>
    <x v="0"/>
    <s v="INSTITUT TECHNIQUE SAINT-ESPRIT DE KPALIME (ITSE)"/>
    <x v="1"/>
    <s v="KPALIME"/>
    <s v="KPALIME"/>
    <s v="KLOTO"/>
    <x v="2"/>
    <x v="5"/>
    <x v="2"/>
    <x v="5"/>
    <n v="0"/>
    <m/>
  </r>
  <r>
    <n v="3090107"/>
    <x v="0"/>
    <s v="INSTITUT TECHNIQUE SAINT-ESPRIT DE KPALIME (ITSE)"/>
    <x v="1"/>
    <s v="KPALIME"/>
    <s v="KPALIME"/>
    <s v="KLOTO"/>
    <x v="2"/>
    <x v="5"/>
    <x v="2"/>
    <x v="6"/>
    <n v="0"/>
    <m/>
  </r>
  <r>
    <n v="3090107"/>
    <x v="0"/>
    <s v="INSTITUT TECHNIQUE SAINT-ESPRIT DE KPALIME (ITSE)"/>
    <x v="1"/>
    <s v="KPALIME"/>
    <s v="KPALIME"/>
    <s v="KLOTO"/>
    <x v="2"/>
    <x v="5"/>
    <x v="2"/>
    <x v="7"/>
    <n v="0"/>
    <m/>
  </r>
  <r>
    <n v="3090107"/>
    <x v="0"/>
    <s v="INSTITUT TECHNIQUE SAINT-ESPRIT DE KPALIME (ITSE)"/>
    <x v="1"/>
    <s v="KPALIME"/>
    <s v="KPALIME"/>
    <s v="KLOTO"/>
    <x v="2"/>
    <x v="5"/>
    <x v="3"/>
    <x v="0"/>
    <n v="1"/>
    <n v="0"/>
  </r>
  <r>
    <n v="3090107"/>
    <x v="0"/>
    <s v="INSTITUT TECHNIQUE SAINT-ESPRIT DE KPALIME (ITSE)"/>
    <x v="1"/>
    <s v="KPALIME"/>
    <s v="KPALIME"/>
    <s v="KLOTO"/>
    <x v="2"/>
    <x v="5"/>
    <x v="3"/>
    <x v="10"/>
    <n v="6"/>
    <n v="2"/>
  </r>
  <r>
    <n v="3090107"/>
    <x v="0"/>
    <s v="INSTITUT TECHNIQUE SAINT-ESPRIT DE KPALIME (ITSE)"/>
    <x v="1"/>
    <s v="KPALIME"/>
    <s v="KPALIME"/>
    <s v="KLOTO"/>
    <x v="2"/>
    <x v="5"/>
    <x v="3"/>
    <x v="3"/>
    <n v="1"/>
    <n v="3"/>
  </r>
  <r>
    <n v="3090107"/>
    <x v="0"/>
    <s v="INSTITUT TECHNIQUE SAINT-ESPRIT DE KPALIME (ITSE)"/>
    <x v="1"/>
    <s v="KPALIME"/>
    <s v="KPALIME"/>
    <s v="KLOTO"/>
    <x v="2"/>
    <x v="5"/>
    <x v="3"/>
    <x v="4"/>
    <n v="4"/>
    <n v="3"/>
  </r>
  <r>
    <n v="3090107"/>
    <x v="0"/>
    <s v="INSTITUT TECHNIQUE SAINT-ESPRIT DE KPALIME (ITSE)"/>
    <x v="1"/>
    <s v="KPALIME"/>
    <s v="KPALIME"/>
    <s v="KLOTO"/>
    <x v="2"/>
    <x v="5"/>
    <x v="3"/>
    <x v="5"/>
    <n v="5"/>
    <n v="1"/>
  </r>
  <r>
    <n v="3090107"/>
    <x v="0"/>
    <s v="INSTITUT TECHNIQUE SAINT-ESPRIT DE KPALIME (ITSE)"/>
    <x v="1"/>
    <s v="KPALIME"/>
    <s v="KPALIME"/>
    <s v="KLOTO"/>
    <x v="2"/>
    <x v="5"/>
    <x v="3"/>
    <x v="6"/>
    <n v="0"/>
    <n v="2"/>
  </r>
  <r>
    <n v="3090107"/>
    <x v="0"/>
    <s v="INSTITUT TECHNIQUE SAINT-ESPRIT DE KPALIME (ITSE)"/>
    <x v="1"/>
    <s v="KPALIME"/>
    <s v="KPALIME"/>
    <s v="KLOTO"/>
    <x v="2"/>
    <x v="5"/>
    <x v="3"/>
    <x v="7"/>
    <n v="2"/>
    <n v="0"/>
  </r>
  <r>
    <n v="3090107"/>
    <x v="0"/>
    <s v="INSTITUT TECHNIQUE SAINT-ESPRIT DE KPALIME (ITSE)"/>
    <x v="1"/>
    <s v="KPALIME"/>
    <s v="KPALIME"/>
    <s v="KLOTO"/>
    <x v="2"/>
    <x v="5"/>
    <x v="3"/>
    <x v="9"/>
    <n v="2"/>
    <n v="0"/>
  </r>
  <r>
    <n v="3090108"/>
    <x v="0"/>
    <s v="INSTITUT TECHNIQUE ET PROFESSIONNEL LAROUSSE"/>
    <x v="0"/>
    <s v="KPALIME"/>
    <s v="KPALIME"/>
    <s v="KLOTO"/>
    <x v="2"/>
    <x v="1"/>
    <x v="1"/>
    <x v="10"/>
    <n v="0"/>
    <n v="2"/>
  </r>
  <r>
    <n v="3090108"/>
    <x v="0"/>
    <s v="INSTITUT TECHNIQUE ET PROFESSIONNEL LAROUSSE"/>
    <x v="0"/>
    <s v="KPALIME"/>
    <s v="KPALIME"/>
    <s v="KLOTO"/>
    <x v="2"/>
    <x v="1"/>
    <x v="1"/>
    <x v="3"/>
    <n v="1"/>
    <n v="4"/>
  </r>
  <r>
    <n v="3090108"/>
    <x v="0"/>
    <s v="INSTITUT TECHNIQUE ET PROFESSIONNEL LAROUSSE"/>
    <x v="0"/>
    <s v="KPALIME"/>
    <s v="KPALIME"/>
    <s v="KLOTO"/>
    <x v="2"/>
    <x v="1"/>
    <x v="1"/>
    <x v="4"/>
    <n v="0"/>
    <n v="5"/>
  </r>
  <r>
    <n v="3090108"/>
    <x v="0"/>
    <s v="INSTITUT TECHNIQUE ET PROFESSIONNEL LAROUSSE"/>
    <x v="0"/>
    <s v="KPALIME"/>
    <s v="KPALIME"/>
    <s v="KLOTO"/>
    <x v="2"/>
    <x v="1"/>
    <x v="1"/>
    <x v="5"/>
    <n v="0"/>
    <n v="2"/>
  </r>
  <r>
    <n v="3090108"/>
    <x v="0"/>
    <s v="INSTITUT TECHNIQUE ET PROFESSIONNEL LAROUSSE"/>
    <x v="0"/>
    <s v="KPALIME"/>
    <s v="KPALIME"/>
    <s v="KLOTO"/>
    <x v="2"/>
    <x v="1"/>
    <x v="1"/>
    <x v="6"/>
    <n v="0"/>
    <n v="1"/>
  </r>
  <r>
    <n v="3090108"/>
    <x v="0"/>
    <s v="INSTITUT TECHNIQUE ET PROFESSIONNEL LAROUSSE"/>
    <x v="0"/>
    <s v="KPALIME"/>
    <s v="KPALIME"/>
    <s v="KLOTO"/>
    <x v="2"/>
    <x v="1"/>
    <x v="1"/>
    <x v="7"/>
    <n v="0"/>
    <n v="1"/>
  </r>
  <r>
    <n v="3090108"/>
    <x v="0"/>
    <s v="INSTITUT TECHNIQUE ET PROFESSIONNEL LAROUSSE"/>
    <x v="0"/>
    <s v="KPALIME"/>
    <s v="KPALIME"/>
    <s v="KLOTO"/>
    <x v="2"/>
    <x v="1"/>
    <x v="2"/>
    <x v="10"/>
    <n v="0"/>
    <n v="3"/>
  </r>
  <r>
    <n v="3090108"/>
    <x v="0"/>
    <s v="INSTITUT TECHNIQUE ET PROFESSIONNEL LAROUSSE"/>
    <x v="0"/>
    <s v="KPALIME"/>
    <s v="KPALIME"/>
    <s v="KLOTO"/>
    <x v="2"/>
    <x v="1"/>
    <x v="2"/>
    <x v="3"/>
    <n v="0"/>
    <n v="2"/>
  </r>
  <r>
    <n v="3090108"/>
    <x v="0"/>
    <s v="INSTITUT TECHNIQUE ET PROFESSIONNEL LAROUSSE"/>
    <x v="0"/>
    <s v="KPALIME"/>
    <s v="KPALIME"/>
    <s v="KLOTO"/>
    <x v="2"/>
    <x v="1"/>
    <x v="2"/>
    <x v="5"/>
    <n v="1"/>
    <n v="0"/>
  </r>
  <r>
    <n v="3090108"/>
    <x v="0"/>
    <s v="INSTITUT TECHNIQUE ET PROFESSIONNEL LAROUSSE"/>
    <x v="0"/>
    <s v="KPALIME"/>
    <s v="KPALIME"/>
    <s v="KLOTO"/>
    <x v="2"/>
    <x v="1"/>
    <x v="2"/>
    <x v="6"/>
    <n v="2"/>
    <n v="0"/>
  </r>
  <r>
    <n v="3090108"/>
    <x v="0"/>
    <s v="INSTITUT TECHNIQUE ET PROFESSIONNEL LAROUSSE"/>
    <x v="0"/>
    <s v="KPALIME"/>
    <s v="KPALIME"/>
    <s v="KLOTO"/>
    <x v="2"/>
    <x v="1"/>
    <x v="2"/>
    <x v="7"/>
    <n v="0"/>
    <n v="1"/>
  </r>
  <r>
    <n v="3090108"/>
    <x v="0"/>
    <s v="INSTITUT TECHNIQUE ET PROFESSIONNEL LAROUSSE"/>
    <x v="0"/>
    <s v="KPALIME"/>
    <s v="KPALIME"/>
    <s v="KLOTO"/>
    <x v="2"/>
    <x v="1"/>
    <x v="3"/>
    <x v="2"/>
    <n v="0"/>
    <n v="1"/>
  </r>
  <r>
    <n v="3090108"/>
    <x v="0"/>
    <s v="INSTITUT TECHNIQUE ET PROFESSIONNEL LAROUSSE"/>
    <x v="0"/>
    <s v="KPALIME"/>
    <s v="KPALIME"/>
    <s v="KLOTO"/>
    <x v="2"/>
    <x v="1"/>
    <x v="3"/>
    <x v="10"/>
    <n v="0"/>
    <n v="2"/>
  </r>
  <r>
    <n v="3090108"/>
    <x v="0"/>
    <s v="INSTITUT TECHNIQUE ET PROFESSIONNEL LAROUSSE"/>
    <x v="0"/>
    <s v="KPALIME"/>
    <s v="KPALIME"/>
    <s v="KLOTO"/>
    <x v="2"/>
    <x v="1"/>
    <x v="3"/>
    <x v="3"/>
    <n v="2"/>
    <n v="2"/>
  </r>
  <r>
    <n v="3090108"/>
    <x v="0"/>
    <s v="INSTITUT TECHNIQUE ET PROFESSIONNEL LAROUSSE"/>
    <x v="0"/>
    <s v="KPALIME"/>
    <s v="KPALIME"/>
    <s v="KLOTO"/>
    <x v="2"/>
    <x v="1"/>
    <x v="3"/>
    <x v="4"/>
    <n v="3"/>
    <n v="0"/>
  </r>
  <r>
    <n v="3090108"/>
    <x v="0"/>
    <s v="INSTITUT TECHNIQUE ET PROFESSIONNEL LAROUSSE"/>
    <x v="0"/>
    <s v="KPALIME"/>
    <s v="KPALIME"/>
    <s v="KLOTO"/>
    <x v="2"/>
    <x v="1"/>
    <x v="3"/>
    <x v="5"/>
    <n v="0"/>
    <n v="1"/>
  </r>
  <r>
    <n v="3090108"/>
    <x v="0"/>
    <s v="INSTITUT TECHNIQUE ET PROFESSIONNEL LAROUSSE"/>
    <x v="0"/>
    <s v="KPALIME"/>
    <s v="KPALIME"/>
    <s v="KLOTO"/>
    <x v="2"/>
    <x v="1"/>
    <x v="3"/>
    <x v="6"/>
    <n v="4"/>
    <n v="0"/>
  </r>
  <r>
    <n v="3090108"/>
    <x v="0"/>
    <s v="INSTITUT TECHNIQUE ET PROFESSIONNEL LAROUSSE"/>
    <x v="0"/>
    <s v="KPALIME"/>
    <s v="KPALIME"/>
    <s v="KLOTO"/>
    <x v="2"/>
    <x v="1"/>
    <x v="3"/>
    <x v="7"/>
    <n v="4"/>
    <n v="0"/>
  </r>
  <r>
    <n v="3090108"/>
    <x v="0"/>
    <s v="INSTITUT TECHNIQUE ET PROFESSIONNEL LAROUSSE"/>
    <x v="0"/>
    <s v="KPALIME"/>
    <s v="KPALIME"/>
    <s v="KLOTO"/>
    <x v="2"/>
    <x v="1"/>
    <x v="3"/>
    <x v="8"/>
    <n v="1"/>
    <n v="0"/>
  </r>
  <r>
    <n v="3090108"/>
    <x v="0"/>
    <s v="INSTITUT TECHNIQUE ET PROFESSIONNEL LAROUSSE"/>
    <x v="0"/>
    <s v="KPALIME"/>
    <s v="KPALIME"/>
    <s v="KLOTO"/>
    <x v="2"/>
    <x v="3"/>
    <x v="1"/>
    <x v="0"/>
    <n v="0"/>
    <n v="1"/>
  </r>
  <r>
    <n v="3090108"/>
    <x v="0"/>
    <s v="INSTITUT TECHNIQUE ET PROFESSIONNEL LAROUSSE"/>
    <x v="0"/>
    <s v="KPALIME"/>
    <s v="KPALIME"/>
    <s v="KLOTO"/>
    <x v="2"/>
    <x v="3"/>
    <x v="1"/>
    <x v="2"/>
    <n v="0"/>
    <n v="2"/>
  </r>
  <r>
    <n v="3090108"/>
    <x v="0"/>
    <s v="INSTITUT TECHNIQUE ET PROFESSIONNEL LAROUSSE"/>
    <x v="0"/>
    <s v="KPALIME"/>
    <s v="KPALIME"/>
    <s v="KLOTO"/>
    <x v="2"/>
    <x v="3"/>
    <x v="1"/>
    <x v="10"/>
    <n v="0"/>
    <n v="2"/>
  </r>
  <r>
    <n v="3090108"/>
    <x v="0"/>
    <s v="INSTITUT TECHNIQUE ET PROFESSIONNEL LAROUSSE"/>
    <x v="0"/>
    <s v="KPALIME"/>
    <s v="KPALIME"/>
    <s v="KLOTO"/>
    <x v="2"/>
    <x v="3"/>
    <x v="1"/>
    <x v="3"/>
    <n v="0"/>
    <n v="3"/>
  </r>
  <r>
    <n v="3090108"/>
    <x v="0"/>
    <s v="INSTITUT TECHNIQUE ET PROFESSIONNEL LAROUSSE"/>
    <x v="0"/>
    <s v="KPALIME"/>
    <s v="KPALIME"/>
    <s v="KLOTO"/>
    <x v="2"/>
    <x v="3"/>
    <x v="1"/>
    <x v="4"/>
    <n v="0"/>
    <n v="1"/>
  </r>
  <r>
    <n v="3090108"/>
    <x v="0"/>
    <s v="INSTITUT TECHNIQUE ET PROFESSIONNEL LAROUSSE"/>
    <x v="0"/>
    <s v="KPALIME"/>
    <s v="KPALIME"/>
    <s v="KLOTO"/>
    <x v="2"/>
    <x v="3"/>
    <x v="2"/>
    <x v="0"/>
    <n v="0"/>
    <n v="1"/>
  </r>
  <r>
    <n v="3090108"/>
    <x v="0"/>
    <s v="INSTITUT TECHNIQUE ET PROFESSIONNEL LAROUSSE"/>
    <x v="0"/>
    <s v="KPALIME"/>
    <s v="KPALIME"/>
    <s v="KLOTO"/>
    <x v="2"/>
    <x v="3"/>
    <x v="2"/>
    <x v="2"/>
    <n v="0"/>
    <n v="1"/>
  </r>
  <r>
    <n v="3090108"/>
    <x v="0"/>
    <s v="INSTITUT TECHNIQUE ET PROFESSIONNEL LAROUSSE"/>
    <x v="0"/>
    <s v="KPALIME"/>
    <s v="KPALIME"/>
    <s v="KLOTO"/>
    <x v="2"/>
    <x v="3"/>
    <x v="2"/>
    <x v="10"/>
    <n v="1"/>
    <n v="1"/>
  </r>
  <r>
    <n v="3090108"/>
    <x v="0"/>
    <s v="INSTITUT TECHNIQUE ET PROFESSIONNEL LAROUSSE"/>
    <x v="0"/>
    <s v="KPALIME"/>
    <s v="KPALIME"/>
    <s v="KLOTO"/>
    <x v="2"/>
    <x v="3"/>
    <x v="2"/>
    <x v="3"/>
    <n v="2"/>
    <n v="0"/>
  </r>
  <r>
    <n v="3090108"/>
    <x v="0"/>
    <s v="INSTITUT TECHNIQUE ET PROFESSIONNEL LAROUSSE"/>
    <x v="0"/>
    <s v="KPALIME"/>
    <s v="KPALIME"/>
    <s v="KLOTO"/>
    <x v="2"/>
    <x v="3"/>
    <x v="2"/>
    <x v="4"/>
    <n v="1"/>
    <n v="0"/>
  </r>
  <r>
    <n v="3090108"/>
    <x v="0"/>
    <s v="INSTITUT TECHNIQUE ET PROFESSIONNEL LAROUSSE"/>
    <x v="0"/>
    <s v="KPALIME"/>
    <s v="KPALIME"/>
    <s v="KLOTO"/>
    <x v="2"/>
    <x v="3"/>
    <x v="2"/>
    <x v="5"/>
    <n v="1"/>
    <n v="0"/>
  </r>
  <r>
    <n v="3090108"/>
    <x v="0"/>
    <s v="INSTITUT TECHNIQUE ET PROFESSIONNEL LAROUSSE"/>
    <x v="0"/>
    <s v="KPALIME"/>
    <s v="KPALIME"/>
    <s v="KLOTO"/>
    <x v="2"/>
    <x v="3"/>
    <x v="3"/>
    <x v="2"/>
    <n v="1"/>
    <n v="1"/>
  </r>
  <r>
    <n v="3090108"/>
    <x v="0"/>
    <s v="INSTITUT TECHNIQUE ET PROFESSIONNEL LAROUSSE"/>
    <x v="0"/>
    <s v="KPALIME"/>
    <s v="KPALIME"/>
    <s v="KLOTO"/>
    <x v="2"/>
    <x v="3"/>
    <x v="3"/>
    <x v="10"/>
    <n v="1"/>
    <n v="2"/>
  </r>
  <r>
    <n v="3090108"/>
    <x v="0"/>
    <s v="INSTITUT TECHNIQUE ET PROFESSIONNEL LAROUSSE"/>
    <x v="0"/>
    <s v="KPALIME"/>
    <s v="KPALIME"/>
    <s v="KLOTO"/>
    <x v="2"/>
    <x v="3"/>
    <x v="3"/>
    <x v="3"/>
    <n v="3"/>
    <n v="2"/>
  </r>
  <r>
    <n v="3090108"/>
    <x v="0"/>
    <s v="INSTITUT TECHNIQUE ET PROFESSIONNEL LAROUSSE"/>
    <x v="0"/>
    <s v="KPALIME"/>
    <s v="KPALIME"/>
    <s v="KLOTO"/>
    <x v="2"/>
    <x v="3"/>
    <x v="3"/>
    <x v="4"/>
    <n v="0"/>
    <n v="1"/>
  </r>
  <r>
    <n v="3090108"/>
    <x v="0"/>
    <s v="INSTITUT TECHNIQUE ET PROFESSIONNEL LAROUSSE"/>
    <x v="0"/>
    <s v="KPALIME"/>
    <s v="KPALIME"/>
    <s v="KLOTO"/>
    <x v="2"/>
    <x v="3"/>
    <x v="3"/>
    <x v="5"/>
    <n v="2"/>
    <n v="1"/>
  </r>
  <r>
    <n v="3090108"/>
    <x v="0"/>
    <s v="INSTITUT TECHNIQUE ET PROFESSIONNEL LAROUSSE"/>
    <x v="0"/>
    <s v="KPALIME"/>
    <s v="KPALIME"/>
    <s v="KLOTO"/>
    <x v="2"/>
    <x v="5"/>
    <x v="1"/>
    <x v="10"/>
    <n v="0"/>
    <n v="2"/>
  </r>
  <r>
    <n v="3090108"/>
    <x v="0"/>
    <s v="INSTITUT TECHNIQUE ET PROFESSIONNEL LAROUSSE"/>
    <x v="0"/>
    <s v="KPALIME"/>
    <s v="KPALIME"/>
    <s v="KLOTO"/>
    <x v="2"/>
    <x v="5"/>
    <x v="1"/>
    <x v="3"/>
    <n v="0"/>
    <n v="2"/>
  </r>
  <r>
    <n v="3090108"/>
    <x v="0"/>
    <s v="INSTITUT TECHNIQUE ET PROFESSIONNEL LAROUSSE"/>
    <x v="0"/>
    <s v="KPALIME"/>
    <s v="KPALIME"/>
    <s v="KLOTO"/>
    <x v="2"/>
    <x v="5"/>
    <x v="1"/>
    <x v="4"/>
    <n v="0"/>
    <n v="2"/>
  </r>
  <r>
    <n v="3090108"/>
    <x v="0"/>
    <s v="INSTITUT TECHNIQUE ET PROFESSIONNEL LAROUSSE"/>
    <x v="0"/>
    <s v="KPALIME"/>
    <s v="KPALIME"/>
    <s v="KLOTO"/>
    <x v="2"/>
    <x v="5"/>
    <x v="1"/>
    <x v="5"/>
    <n v="2"/>
    <n v="2"/>
  </r>
  <r>
    <n v="3090108"/>
    <x v="0"/>
    <s v="INSTITUT TECHNIQUE ET PROFESSIONNEL LAROUSSE"/>
    <x v="0"/>
    <s v="KPALIME"/>
    <s v="KPALIME"/>
    <s v="KLOTO"/>
    <x v="2"/>
    <x v="5"/>
    <x v="1"/>
    <x v="6"/>
    <n v="1"/>
    <n v="1"/>
  </r>
  <r>
    <n v="3090108"/>
    <x v="0"/>
    <s v="INSTITUT TECHNIQUE ET PROFESSIONNEL LAROUSSE"/>
    <x v="0"/>
    <s v="KPALIME"/>
    <s v="KPALIME"/>
    <s v="KLOTO"/>
    <x v="2"/>
    <x v="5"/>
    <x v="1"/>
    <x v="7"/>
    <n v="0"/>
    <n v="1"/>
  </r>
  <r>
    <n v="3090108"/>
    <x v="0"/>
    <s v="INSTITUT TECHNIQUE ET PROFESSIONNEL LAROUSSE"/>
    <x v="0"/>
    <s v="KPALIME"/>
    <s v="KPALIME"/>
    <s v="KLOTO"/>
    <x v="2"/>
    <x v="5"/>
    <x v="2"/>
    <x v="10"/>
    <n v="1"/>
    <n v="0"/>
  </r>
  <r>
    <n v="3090108"/>
    <x v="0"/>
    <s v="INSTITUT TECHNIQUE ET PROFESSIONNEL LAROUSSE"/>
    <x v="0"/>
    <s v="KPALIME"/>
    <s v="KPALIME"/>
    <s v="KLOTO"/>
    <x v="2"/>
    <x v="5"/>
    <x v="2"/>
    <x v="3"/>
    <n v="2"/>
    <n v="0"/>
  </r>
  <r>
    <n v="3090108"/>
    <x v="0"/>
    <s v="INSTITUT TECHNIQUE ET PROFESSIONNEL LAROUSSE"/>
    <x v="0"/>
    <s v="KPALIME"/>
    <s v="KPALIME"/>
    <s v="KLOTO"/>
    <x v="2"/>
    <x v="5"/>
    <x v="2"/>
    <x v="4"/>
    <n v="2"/>
    <n v="2"/>
  </r>
  <r>
    <n v="3090108"/>
    <x v="0"/>
    <s v="INSTITUT TECHNIQUE ET PROFESSIONNEL LAROUSSE"/>
    <x v="0"/>
    <s v="KPALIME"/>
    <s v="KPALIME"/>
    <s v="KLOTO"/>
    <x v="2"/>
    <x v="5"/>
    <x v="2"/>
    <x v="5"/>
    <n v="1"/>
    <n v="1"/>
  </r>
  <r>
    <n v="3090108"/>
    <x v="0"/>
    <s v="INSTITUT TECHNIQUE ET PROFESSIONNEL LAROUSSE"/>
    <x v="0"/>
    <s v="KPALIME"/>
    <s v="KPALIME"/>
    <s v="KLOTO"/>
    <x v="2"/>
    <x v="5"/>
    <x v="2"/>
    <x v="6"/>
    <n v="1"/>
    <n v="1"/>
  </r>
  <r>
    <n v="3090108"/>
    <x v="0"/>
    <s v="INSTITUT TECHNIQUE ET PROFESSIONNEL LAROUSSE"/>
    <x v="0"/>
    <s v="KPALIME"/>
    <s v="KPALIME"/>
    <s v="KLOTO"/>
    <x v="2"/>
    <x v="5"/>
    <x v="2"/>
    <x v="7"/>
    <n v="2"/>
    <n v="0"/>
  </r>
  <r>
    <n v="3090108"/>
    <x v="0"/>
    <s v="INSTITUT TECHNIQUE ET PROFESSIONNEL LAROUSSE"/>
    <x v="0"/>
    <s v="KPALIME"/>
    <s v="KPALIME"/>
    <s v="KLOTO"/>
    <x v="2"/>
    <x v="5"/>
    <x v="3"/>
    <x v="3"/>
    <n v="2"/>
    <n v="0"/>
  </r>
  <r>
    <n v="3090108"/>
    <x v="0"/>
    <s v="INSTITUT TECHNIQUE ET PROFESSIONNEL LAROUSSE"/>
    <x v="0"/>
    <s v="KPALIME"/>
    <s v="KPALIME"/>
    <s v="KLOTO"/>
    <x v="2"/>
    <x v="5"/>
    <x v="3"/>
    <x v="4"/>
    <n v="3"/>
    <n v="4"/>
  </r>
  <r>
    <n v="3090108"/>
    <x v="0"/>
    <s v="INSTITUT TECHNIQUE ET PROFESSIONNEL LAROUSSE"/>
    <x v="0"/>
    <s v="KPALIME"/>
    <s v="KPALIME"/>
    <s v="KLOTO"/>
    <x v="2"/>
    <x v="5"/>
    <x v="3"/>
    <x v="5"/>
    <n v="1"/>
    <n v="3"/>
  </r>
  <r>
    <n v="3090108"/>
    <x v="0"/>
    <s v="INSTITUT TECHNIQUE ET PROFESSIONNEL LAROUSSE"/>
    <x v="0"/>
    <s v="KPALIME"/>
    <s v="KPALIME"/>
    <s v="KLOTO"/>
    <x v="2"/>
    <x v="5"/>
    <x v="3"/>
    <x v="6"/>
    <n v="1"/>
    <n v="2"/>
  </r>
  <r>
    <n v="3090108"/>
    <x v="0"/>
    <s v="INSTITUT TECHNIQUE ET PROFESSIONNEL LAROUSSE"/>
    <x v="0"/>
    <s v="KPALIME"/>
    <s v="KPALIME"/>
    <s v="KLOTO"/>
    <x v="2"/>
    <x v="5"/>
    <x v="3"/>
    <x v="7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1"/>
    <x v="7"/>
    <n v="1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1"/>
    <x v="8"/>
    <n v="3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1"/>
    <x v="9"/>
    <n v="21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2"/>
    <x v="1"/>
    <n v="14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2"/>
    <x v="5"/>
    <n v="3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2"/>
    <x v="6"/>
    <n v="16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2"/>
    <x v="7"/>
    <n v="1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2"/>
    <x v="8"/>
    <n v="1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2"/>
    <x v="9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52"/>
    <x v="1"/>
    <n v="4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52"/>
    <x v="7"/>
    <n v="4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52"/>
    <x v="8"/>
    <n v="0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52"/>
    <x v="9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4"/>
    <x v="1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4"/>
    <x v="6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4"/>
    <x v="7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4"/>
    <x v="8"/>
    <n v="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4"/>
    <x v="9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6"/>
    <x v="10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6"/>
    <x v="3"/>
    <n v="1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6"/>
    <x v="4"/>
    <n v="1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6"/>
    <x v="5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6"/>
    <x v="6"/>
    <n v="3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6"/>
    <x v="7"/>
    <n v="2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6"/>
    <x v="8"/>
    <n v="4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6"/>
    <x v="9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8"/>
    <x v="5"/>
    <n v="1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8"/>
    <x v="7"/>
    <n v="1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8"/>
    <x v="8"/>
    <n v="2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18"/>
    <x v="9"/>
    <n v="14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6"/>
    <x v="4"/>
    <n v="4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6"/>
    <x v="5"/>
    <n v="6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6"/>
    <x v="6"/>
    <n v="3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6"/>
    <x v="7"/>
    <n v="2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6"/>
    <x v="9"/>
    <n v="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1"/>
    <x v="6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1"/>
    <x v="7"/>
    <n v="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1"/>
    <x v="8"/>
    <n v="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1"/>
    <x v="9"/>
    <n v="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8"/>
    <x v="6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8"/>
    <x v="7"/>
    <n v="8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8"/>
    <x v="8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0"/>
    <x v="38"/>
    <x v="9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1"/>
    <x v="2"/>
    <n v="0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1"/>
    <x v="10"/>
    <n v="0"/>
    <n v="13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1"/>
    <x v="3"/>
    <n v="0"/>
    <n v="8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1"/>
    <x v="4"/>
    <n v="1"/>
    <n v="10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1"/>
    <x v="5"/>
    <n v="0"/>
    <n v="12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1"/>
    <x v="6"/>
    <n v="0"/>
    <n v="7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1"/>
    <x v="7"/>
    <n v="0"/>
    <n v="6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1"/>
    <x v="8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2"/>
    <x v="2"/>
    <n v="2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2"/>
    <x v="10"/>
    <n v="5"/>
    <n v="3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2"/>
    <x v="3"/>
    <n v="5"/>
    <n v="6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2"/>
    <x v="4"/>
    <n v="5"/>
    <n v="10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2"/>
    <x v="5"/>
    <n v="4"/>
    <n v="7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2"/>
    <x v="6"/>
    <n v="1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2"/>
    <x v="7"/>
    <n v="1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2"/>
    <x v="8"/>
    <n v="0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3"/>
    <x v="0"/>
    <n v="1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3"/>
    <x v="2"/>
    <n v="19"/>
    <n v="5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3"/>
    <x v="10"/>
    <n v="10"/>
    <n v="15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3"/>
    <x v="3"/>
    <n v="7"/>
    <n v="20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3"/>
    <x v="4"/>
    <n v="0"/>
    <n v="5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3"/>
    <x v="5"/>
    <n v="3"/>
    <n v="5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3"/>
    <x v="6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1"/>
    <x v="3"/>
    <x v="7"/>
    <n v="0"/>
    <n v="8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1"/>
    <x v="1"/>
    <n v="1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1"/>
    <x v="9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2"/>
    <x v="1"/>
    <n v="2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2"/>
    <x v="7"/>
    <n v="15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2"/>
    <x v="8"/>
    <n v="11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2"/>
    <x v="9"/>
    <n v="8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52"/>
    <x v="1"/>
    <n v="4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52"/>
    <x v="9"/>
    <n v="5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34"/>
    <x v="1"/>
    <n v="4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34"/>
    <x v="9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6"/>
    <x v="1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6"/>
    <x v="6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6"/>
    <x v="7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6"/>
    <x v="8"/>
    <n v="2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6"/>
    <x v="9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8"/>
    <x v="5"/>
    <n v="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8"/>
    <x v="6"/>
    <n v="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8"/>
    <x v="8"/>
    <n v="1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18"/>
    <x v="9"/>
    <n v="1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36"/>
    <x v="5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36"/>
    <x v="6"/>
    <n v="0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36"/>
    <x v="7"/>
    <n v="9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36"/>
    <x v="8"/>
    <n v="8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36"/>
    <x v="9"/>
    <n v="6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31"/>
    <x v="1"/>
    <n v="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31"/>
    <x v="9"/>
    <n v="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38"/>
    <x v="6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38"/>
    <x v="7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38"/>
    <x v="8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2"/>
    <x v="38"/>
    <x v="9"/>
    <n v="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1"/>
    <x v="0"/>
    <n v="0"/>
    <n v="10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1"/>
    <x v="2"/>
    <n v="0"/>
    <n v="16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1"/>
    <x v="10"/>
    <n v="0"/>
    <n v="17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1"/>
    <x v="3"/>
    <n v="2"/>
    <n v="22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1"/>
    <x v="4"/>
    <n v="0"/>
    <n v="14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1"/>
    <x v="5"/>
    <n v="0"/>
    <n v="6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1"/>
    <x v="6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2"/>
    <x v="0"/>
    <n v="2"/>
    <n v="9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2"/>
    <x v="2"/>
    <n v="3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2"/>
    <x v="10"/>
    <n v="3"/>
    <n v="6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2"/>
    <x v="3"/>
    <n v="7"/>
    <n v="6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2"/>
    <x v="4"/>
    <n v="4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2"/>
    <x v="5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2"/>
    <x v="7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3"/>
    <x v="0"/>
    <n v="10"/>
    <n v="7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3"/>
    <x v="2"/>
    <n v="8"/>
    <n v="17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3"/>
    <x v="10"/>
    <n v="14"/>
    <n v="13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3"/>
    <x v="3"/>
    <n v="8"/>
    <n v="8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3"/>
    <x v="4"/>
    <n v="5"/>
    <n v="7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3"/>
    <x v="5"/>
    <n v="4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3"/>
    <x v="3"/>
    <x v="6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1"/>
    <x v="1"/>
    <n v="5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1"/>
    <x v="5"/>
    <n v="4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1"/>
    <x v="6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1"/>
    <x v="7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1"/>
    <x v="8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1"/>
    <x v="9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2"/>
    <x v="1"/>
    <n v="2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2"/>
    <x v="6"/>
    <n v="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2"/>
    <x v="7"/>
    <n v="2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2"/>
    <x v="8"/>
    <n v="17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2"/>
    <x v="9"/>
    <n v="27"/>
    <n v="7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52"/>
    <x v="1"/>
    <n v="58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52"/>
    <x v="7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52"/>
    <x v="9"/>
    <n v="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34"/>
    <x v="1"/>
    <n v="7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34"/>
    <x v="9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6"/>
    <x v="1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6"/>
    <x v="9"/>
    <n v="1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8"/>
    <x v="1"/>
    <n v="2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8"/>
    <x v="7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8"/>
    <x v="8"/>
    <n v="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18"/>
    <x v="9"/>
    <n v="45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36"/>
    <x v="1"/>
    <n v="19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36"/>
    <x v="6"/>
    <n v="1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36"/>
    <x v="7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36"/>
    <x v="9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31"/>
    <x v="1"/>
    <n v="10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31"/>
    <x v="7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31"/>
    <x v="9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38"/>
    <x v="8"/>
    <n v="1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4"/>
    <x v="38"/>
    <x v="9"/>
    <n v="9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1"/>
    <x v="10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1"/>
    <x v="3"/>
    <n v="1"/>
    <n v="9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1"/>
    <x v="4"/>
    <n v="2"/>
    <n v="16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1"/>
    <x v="5"/>
    <n v="0"/>
    <n v="18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1"/>
    <x v="6"/>
    <n v="0"/>
    <n v="9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1"/>
    <x v="7"/>
    <n v="0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1"/>
    <x v="9"/>
    <n v="0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2"/>
    <x v="10"/>
    <n v="3"/>
    <n v="0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2"/>
    <x v="3"/>
    <n v="1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2"/>
    <x v="4"/>
    <n v="3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2"/>
    <x v="5"/>
    <n v="5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2"/>
    <x v="6"/>
    <n v="1"/>
    <n v="3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2"/>
    <x v="7"/>
    <n v="7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2"/>
    <x v="8"/>
    <n v="1"/>
    <n v="5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3"/>
    <x v="10"/>
    <n v="4"/>
    <n v="2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3"/>
    <x v="3"/>
    <n v="10"/>
    <n v="6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3"/>
    <x v="4"/>
    <n v="10"/>
    <n v="7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3"/>
    <x v="5"/>
    <n v="5"/>
    <n v="4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3"/>
    <x v="6"/>
    <n v="3"/>
    <n v="5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3"/>
    <x v="7"/>
    <n v="8"/>
    <n v="3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3"/>
    <x v="8"/>
    <n v="2"/>
    <n v="1"/>
  </r>
  <r>
    <n v="3090109"/>
    <x v="0"/>
    <s v="CENTRE REGIONAL D'ENSEIGNEMENT TECHNIQUE ET DE FORMATION PROFESSIONELLE DE KPALIME (CRETFP-KPALIME)"/>
    <x v="2"/>
    <s v="KPALIME"/>
    <s v="KPALIME"/>
    <s v="KLOTO"/>
    <x v="2"/>
    <x v="5"/>
    <x v="3"/>
    <x v="9"/>
    <n v="2"/>
    <n v="1"/>
  </r>
  <r>
    <n v="3090111"/>
    <x v="0"/>
    <s v="INSTITUT DE FORMATION TECHNIQUE ET PROFESSIONNELLE TOPO 3000 (IFTP)"/>
    <x v="0"/>
    <s v="KPALIME"/>
    <s v="KPALIME"/>
    <s v="KLOTO"/>
    <x v="2"/>
    <x v="0"/>
    <x v="10"/>
    <x v="4"/>
    <n v="1"/>
    <n v="0"/>
  </r>
  <r>
    <n v="3090111"/>
    <x v="0"/>
    <s v="INSTITUT DE FORMATION TECHNIQUE ET PROFESSIONNELLE TOPO 3000 (IFTP)"/>
    <x v="0"/>
    <s v="KPALIME"/>
    <s v="KPALIME"/>
    <s v="KLOTO"/>
    <x v="2"/>
    <x v="0"/>
    <x v="10"/>
    <x v="5"/>
    <n v="1"/>
    <n v="0"/>
  </r>
  <r>
    <n v="3090111"/>
    <x v="0"/>
    <s v="INSTITUT DE FORMATION TECHNIQUE ET PROFESSIONNELLE TOPO 3000 (IFTP)"/>
    <x v="0"/>
    <s v="KPALIME"/>
    <s v="KPALIME"/>
    <s v="KLOTO"/>
    <x v="2"/>
    <x v="0"/>
    <x v="10"/>
    <x v="6"/>
    <n v="1"/>
    <n v="0"/>
  </r>
  <r>
    <n v="3090111"/>
    <x v="0"/>
    <s v="INSTITUT DE FORMATION TECHNIQUE ET PROFESSIONNELLE TOPO 3000 (IFTP)"/>
    <x v="0"/>
    <s v="KPALIME"/>
    <s v="KPALIME"/>
    <s v="KLOTO"/>
    <x v="2"/>
    <x v="0"/>
    <x v="10"/>
    <x v="7"/>
    <n v="1"/>
    <n v="0"/>
  </r>
  <r>
    <n v="3090111"/>
    <x v="0"/>
    <s v="INSTITUT DE FORMATION TECHNIQUE ET PROFESSIONNELLE TOPO 3000 (IFTP)"/>
    <x v="0"/>
    <s v="KPALIME"/>
    <s v="KPALIME"/>
    <s v="KLOTO"/>
    <x v="2"/>
    <x v="0"/>
    <x v="10"/>
    <x v="8"/>
    <n v="1"/>
    <n v="0"/>
  </r>
  <r>
    <n v="3090111"/>
    <x v="0"/>
    <s v="INSTITUT DE FORMATION TECHNIQUE ET PROFESSIONNELLE TOPO 3000 (IFTP)"/>
    <x v="0"/>
    <s v="KPALIME"/>
    <s v="KPALIME"/>
    <s v="KLOTO"/>
    <x v="2"/>
    <x v="0"/>
    <x v="12"/>
    <x v="4"/>
    <n v="1"/>
    <n v="0"/>
  </r>
  <r>
    <n v="3090111"/>
    <x v="0"/>
    <s v="INSTITUT DE FORMATION TECHNIQUE ET PROFESSIONNELLE TOPO 3000 (IFTP)"/>
    <x v="0"/>
    <s v="KPALIME"/>
    <s v="KPALIME"/>
    <s v="KLOTO"/>
    <x v="2"/>
    <x v="0"/>
    <x v="12"/>
    <x v="5"/>
    <n v="1"/>
    <n v="0"/>
  </r>
  <r>
    <n v="3090111"/>
    <x v="0"/>
    <s v="INSTITUT DE FORMATION TECHNIQUE ET PROFESSIONNELLE TOPO 3000 (IFTP)"/>
    <x v="0"/>
    <s v="KPALIME"/>
    <s v="KPALIME"/>
    <s v="KLOTO"/>
    <x v="2"/>
    <x v="0"/>
    <x v="12"/>
    <x v="6"/>
    <n v="1"/>
    <n v="0"/>
  </r>
  <r>
    <n v="3090111"/>
    <x v="0"/>
    <s v="INSTITUT DE FORMATION TECHNIQUE ET PROFESSIONNELLE TOPO 3000 (IFTP)"/>
    <x v="0"/>
    <s v="KPALIME"/>
    <s v="KPALIME"/>
    <s v="KLOTO"/>
    <x v="2"/>
    <x v="0"/>
    <x v="12"/>
    <x v="7"/>
    <n v="1"/>
    <n v="0"/>
  </r>
  <r>
    <n v="3090111"/>
    <x v="0"/>
    <s v="INSTITUT DE FORMATION TECHNIQUE ET PROFESSIONNELLE TOPO 3000 (IFTP)"/>
    <x v="0"/>
    <s v="KPALIME"/>
    <s v="KPALIME"/>
    <s v="KLOTO"/>
    <x v="2"/>
    <x v="0"/>
    <x v="16"/>
    <x v="5"/>
    <n v="1"/>
    <n v="0"/>
  </r>
  <r>
    <n v="3090111"/>
    <x v="0"/>
    <s v="INSTITUT DE FORMATION TECHNIQUE ET PROFESSIONNELLE TOPO 3000 (IFTP)"/>
    <x v="0"/>
    <s v="KPALIME"/>
    <s v="KPALIME"/>
    <s v="KLOTO"/>
    <x v="2"/>
    <x v="0"/>
    <x v="16"/>
    <x v="6"/>
    <n v="1"/>
    <n v="0"/>
  </r>
  <r>
    <n v="3090111"/>
    <x v="0"/>
    <s v="INSTITUT DE FORMATION TECHNIQUE ET PROFESSIONNELLE TOPO 3000 (IFTP)"/>
    <x v="0"/>
    <s v="KPALIME"/>
    <s v="KPALIME"/>
    <s v="KLOTO"/>
    <x v="2"/>
    <x v="0"/>
    <x v="18"/>
    <x v="3"/>
    <n v="1"/>
    <m/>
  </r>
  <r>
    <n v="3090111"/>
    <x v="0"/>
    <s v="INSTITUT DE FORMATION TECHNIQUE ET PROFESSIONNELLE TOPO 3000 (IFTP)"/>
    <x v="0"/>
    <s v="KPALIME"/>
    <s v="KPALIME"/>
    <s v="KLOTO"/>
    <x v="2"/>
    <x v="0"/>
    <x v="18"/>
    <x v="4"/>
    <n v="1"/>
    <m/>
  </r>
  <r>
    <n v="3090111"/>
    <x v="0"/>
    <s v="INSTITUT DE FORMATION TECHNIQUE ET PROFESSIONNELLE TOPO 3000 (IFTP)"/>
    <x v="0"/>
    <s v="KPALIME"/>
    <s v="KPALIME"/>
    <s v="KLOTO"/>
    <x v="2"/>
    <x v="0"/>
    <x v="18"/>
    <x v="5"/>
    <n v="2"/>
    <m/>
  </r>
  <r>
    <n v="3090111"/>
    <x v="0"/>
    <s v="INSTITUT DE FORMATION TECHNIQUE ET PROFESSIONNELLE TOPO 3000 (IFTP)"/>
    <x v="0"/>
    <s v="KPALIME"/>
    <s v="KPALIME"/>
    <s v="KLOTO"/>
    <x v="2"/>
    <x v="0"/>
    <x v="18"/>
    <x v="6"/>
    <n v="2"/>
    <m/>
  </r>
  <r>
    <n v="3090111"/>
    <x v="0"/>
    <s v="INSTITUT DE FORMATION TECHNIQUE ET PROFESSIONNELLE TOPO 3000 (IFTP)"/>
    <x v="0"/>
    <s v="KPALIME"/>
    <s v="KPALIME"/>
    <s v="KLOTO"/>
    <x v="2"/>
    <x v="0"/>
    <x v="18"/>
    <x v="7"/>
    <n v="2"/>
    <m/>
  </r>
  <r>
    <n v="3090111"/>
    <x v="0"/>
    <s v="INSTITUT DE FORMATION TECHNIQUE ET PROFESSIONNELLE TOPO 3000 (IFTP)"/>
    <x v="0"/>
    <s v="KPALIME"/>
    <s v="KPALIME"/>
    <s v="KLOTO"/>
    <x v="2"/>
    <x v="0"/>
    <x v="18"/>
    <x v="8"/>
    <n v="1"/>
    <m/>
  </r>
  <r>
    <n v="3090111"/>
    <x v="0"/>
    <s v="INSTITUT DE FORMATION TECHNIQUE ET PROFESSIONNELLE TOPO 3000 (IFTP)"/>
    <x v="0"/>
    <s v="KPALIME"/>
    <s v="KPALIME"/>
    <s v="KLOTO"/>
    <x v="2"/>
    <x v="2"/>
    <x v="10"/>
    <x v="8"/>
    <n v="1"/>
    <n v="0"/>
  </r>
  <r>
    <n v="3090111"/>
    <x v="0"/>
    <s v="INSTITUT DE FORMATION TECHNIQUE ET PROFESSIONNELLE TOPO 3000 (IFTP)"/>
    <x v="0"/>
    <s v="KPALIME"/>
    <s v="KPALIME"/>
    <s v="KLOTO"/>
    <x v="2"/>
    <x v="2"/>
    <x v="10"/>
    <x v="9"/>
    <n v="1"/>
    <n v="0"/>
  </r>
  <r>
    <n v="3090111"/>
    <x v="0"/>
    <s v="INSTITUT DE FORMATION TECHNIQUE ET PROFESSIONNELLE TOPO 3000 (IFTP)"/>
    <x v="0"/>
    <s v="KPALIME"/>
    <s v="KPALIME"/>
    <s v="KLOTO"/>
    <x v="2"/>
    <x v="2"/>
    <x v="12"/>
    <x v="4"/>
    <n v="1"/>
    <n v="0"/>
  </r>
  <r>
    <n v="3090111"/>
    <x v="0"/>
    <s v="INSTITUT DE FORMATION TECHNIQUE ET PROFESSIONNELLE TOPO 3000 (IFTP)"/>
    <x v="0"/>
    <s v="KPALIME"/>
    <s v="KPALIME"/>
    <s v="KLOTO"/>
    <x v="2"/>
    <x v="2"/>
    <x v="12"/>
    <x v="5"/>
    <n v="1"/>
    <n v="0"/>
  </r>
  <r>
    <n v="3090111"/>
    <x v="0"/>
    <s v="INSTITUT DE FORMATION TECHNIQUE ET PROFESSIONNELLE TOPO 3000 (IFTP)"/>
    <x v="0"/>
    <s v="KPALIME"/>
    <s v="KPALIME"/>
    <s v="KLOTO"/>
    <x v="2"/>
    <x v="2"/>
    <x v="12"/>
    <x v="6"/>
    <n v="3"/>
    <n v="0"/>
  </r>
  <r>
    <n v="3090111"/>
    <x v="0"/>
    <s v="INSTITUT DE FORMATION TECHNIQUE ET PROFESSIONNELLE TOPO 3000 (IFTP)"/>
    <x v="0"/>
    <s v="KPALIME"/>
    <s v="KPALIME"/>
    <s v="KLOTO"/>
    <x v="2"/>
    <x v="2"/>
    <x v="12"/>
    <x v="7"/>
    <n v="3"/>
    <n v="0"/>
  </r>
  <r>
    <n v="3090111"/>
    <x v="0"/>
    <s v="INSTITUT DE FORMATION TECHNIQUE ET PROFESSIONNELLE TOPO 3000 (IFTP)"/>
    <x v="0"/>
    <s v="KPALIME"/>
    <s v="KPALIME"/>
    <s v="KLOTO"/>
    <x v="2"/>
    <x v="2"/>
    <x v="12"/>
    <x v="8"/>
    <n v="1"/>
    <n v="0"/>
  </r>
  <r>
    <n v="3090111"/>
    <x v="0"/>
    <s v="INSTITUT DE FORMATION TECHNIQUE ET PROFESSIONNELLE TOPO 3000 (IFTP)"/>
    <x v="0"/>
    <s v="KPALIME"/>
    <s v="KPALIME"/>
    <s v="KLOTO"/>
    <x v="2"/>
    <x v="2"/>
    <x v="12"/>
    <x v="9"/>
    <n v="1"/>
    <n v="0"/>
  </r>
  <r>
    <n v="3090111"/>
    <x v="0"/>
    <s v="INSTITUT DE FORMATION TECHNIQUE ET PROFESSIONNELLE TOPO 3000 (IFTP)"/>
    <x v="0"/>
    <s v="KPALIME"/>
    <s v="KPALIME"/>
    <s v="KLOTO"/>
    <x v="2"/>
    <x v="2"/>
    <x v="16"/>
    <x v="7"/>
    <n v="1"/>
    <n v="0"/>
  </r>
  <r>
    <n v="3090111"/>
    <x v="0"/>
    <s v="INSTITUT DE FORMATION TECHNIQUE ET PROFESSIONNELLE TOPO 3000 (IFTP)"/>
    <x v="0"/>
    <s v="KPALIME"/>
    <s v="KPALIME"/>
    <s v="KLOTO"/>
    <x v="2"/>
    <x v="2"/>
    <x v="16"/>
    <x v="8"/>
    <n v="1"/>
    <n v="0"/>
  </r>
  <r>
    <n v="3090111"/>
    <x v="0"/>
    <s v="INSTITUT DE FORMATION TECHNIQUE ET PROFESSIONNELLE TOPO 3000 (IFTP)"/>
    <x v="0"/>
    <s v="KPALIME"/>
    <s v="KPALIME"/>
    <s v="KLOTO"/>
    <x v="2"/>
    <x v="2"/>
    <x v="16"/>
    <x v="9"/>
    <n v="1"/>
    <n v="0"/>
  </r>
  <r>
    <n v="3090111"/>
    <x v="0"/>
    <s v="INSTITUT DE FORMATION TECHNIQUE ET PROFESSIONNELLE TOPO 3000 (IFTP)"/>
    <x v="0"/>
    <s v="KPALIME"/>
    <s v="KPALIME"/>
    <s v="KLOTO"/>
    <x v="2"/>
    <x v="4"/>
    <x v="10"/>
    <x v="1"/>
    <n v="1"/>
    <n v="0"/>
  </r>
  <r>
    <n v="3090111"/>
    <x v="0"/>
    <s v="INSTITUT DE FORMATION TECHNIQUE ET PROFESSIONNELLE TOPO 3000 (IFTP)"/>
    <x v="0"/>
    <s v="KPALIME"/>
    <s v="KPALIME"/>
    <s v="KLOTO"/>
    <x v="2"/>
    <x v="4"/>
    <x v="10"/>
    <x v="7"/>
    <n v="0"/>
    <n v="1"/>
  </r>
  <r>
    <n v="3090111"/>
    <x v="0"/>
    <s v="INSTITUT DE FORMATION TECHNIQUE ET PROFESSIONNELLE TOPO 3000 (IFTP)"/>
    <x v="0"/>
    <s v="KPALIME"/>
    <s v="KPALIME"/>
    <s v="KLOTO"/>
    <x v="2"/>
    <x v="4"/>
    <x v="10"/>
    <x v="8"/>
    <n v="1"/>
    <n v="0"/>
  </r>
  <r>
    <n v="3090111"/>
    <x v="0"/>
    <s v="INSTITUT DE FORMATION TECHNIQUE ET PROFESSIONNELLE TOPO 3000 (IFTP)"/>
    <x v="0"/>
    <s v="KPALIME"/>
    <s v="KPALIME"/>
    <s v="KLOTO"/>
    <x v="2"/>
    <x v="4"/>
    <x v="10"/>
    <x v="9"/>
    <n v="1"/>
    <n v="0"/>
  </r>
  <r>
    <n v="3090111"/>
    <x v="0"/>
    <s v="INSTITUT DE FORMATION TECHNIQUE ET PROFESSIONNELLE TOPO 3000 (IFTP)"/>
    <x v="0"/>
    <s v="KPALIME"/>
    <s v="KPALIME"/>
    <s v="KLOTO"/>
    <x v="2"/>
    <x v="4"/>
    <x v="12"/>
    <x v="1"/>
    <n v="4"/>
    <n v="0"/>
  </r>
  <r>
    <n v="3090111"/>
    <x v="0"/>
    <s v="INSTITUT DE FORMATION TECHNIQUE ET PROFESSIONNELLE TOPO 3000 (IFTP)"/>
    <x v="0"/>
    <s v="KPALIME"/>
    <s v="KPALIME"/>
    <s v="KLOTO"/>
    <x v="2"/>
    <x v="4"/>
    <x v="12"/>
    <x v="6"/>
    <n v="1"/>
    <n v="0"/>
  </r>
  <r>
    <n v="3090111"/>
    <x v="0"/>
    <s v="INSTITUT DE FORMATION TECHNIQUE ET PROFESSIONNELLE TOPO 3000 (IFTP)"/>
    <x v="0"/>
    <s v="KPALIME"/>
    <s v="KPALIME"/>
    <s v="KLOTO"/>
    <x v="2"/>
    <x v="4"/>
    <x v="12"/>
    <x v="7"/>
    <n v="1"/>
    <n v="0"/>
  </r>
  <r>
    <n v="3090111"/>
    <x v="0"/>
    <s v="INSTITUT DE FORMATION TECHNIQUE ET PROFESSIONNELLE TOPO 3000 (IFTP)"/>
    <x v="0"/>
    <s v="KPALIME"/>
    <s v="KPALIME"/>
    <s v="KLOTO"/>
    <x v="2"/>
    <x v="4"/>
    <x v="12"/>
    <x v="8"/>
    <n v="2"/>
    <n v="0"/>
  </r>
  <r>
    <n v="3090111"/>
    <x v="0"/>
    <s v="INSTITUT DE FORMATION TECHNIQUE ET PROFESSIONNELLE TOPO 3000 (IFTP)"/>
    <x v="0"/>
    <s v="KPALIME"/>
    <s v="KPALIME"/>
    <s v="KLOTO"/>
    <x v="2"/>
    <x v="4"/>
    <x v="12"/>
    <x v="9"/>
    <n v="2"/>
    <n v="0"/>
  </r>
  <r>
    <n v="3100102"/>
    <x v="0"/>
    <s v="LYCEE D'ENSEIGNEMENT TECHNIQUE ET PROFESSIONNEL D'AGOU"/>
    <x v="2"/>
    <s v="AGOTIMENORD"/>
    <s v="AGOU"/>
    <s v="AGOU"/>
    <x v="2"/>
    <x v="0"/>
    <x v="10"/>
    <x v="0"/>
    <n v="7"/>
    <n v="0"/>
  </r>
  <r>
    <n v="3100102"/>
    <x v="0"/>
    <s v="LYCEE D'ENSEIGNEMENT TECHNIQUE ET PROFESSIONNEL D'AGOU"/>
    <x v="2"/>
    <s v="AGOTIMENORD"/>
    <s v="AGOU"/>
    <s v="AGOU"/>
    <x v="2"/>
    <x v="0"/>
    <x v="10"/>
    <x v="1"/>
    <n v="1"/>
    <n v="0"/>
  </r>
  <r>
    <n v="3100102"/>
    <x v="0"/>
    <s v="LYCEE D'ENSEIGNEMENT TECHNIQUE ET PROFESSIONNEL D'AGOU"/>
    <x v="2"/>
    <s v="AGOTIMENORD"/>
    <s v="AGOU"/>
    <s v="AGOU"/>
    <x v="2"/>
    <x v="0"/>
    <x v="10"/>
    <x v="2"/>
    <n v="9"/>
    <n v="0"/>
  </r>
  <r>
    <n v="3100102"/>
    <x v="0"/>
    <s v="LYCEE D'ENSEIGNEMENT TECHNIQUE ET PROFESSIONNEL D'AGOU"/>
    <x v="2"/>
    <s v="AGOTIMENORD"/>
    <s v="AGOU"/>
    <s v="AGOU"/>
    <x v="2"/>
    <x v="0"/>
    <x v="10"/>
    <x v="10"/>
    <n v="8"/>
    <n v="0"/>
  </r>
  <r>
    <n v="3100102"/>
    <x v="0"/>
    <s v="LYCEE D'ENSEIGNEMENT TECHNIQUE ET PROFESSIONNEL D'AGOU"/>
    <x v="2"/>
    <s v="AGOTIMENORD"/>
    <s v="AGOU"/>
    <s v="AGOU"/>
    <x v="2"/>
    <x v="0"/>
    <x v="10"/>
    <x v="3"/>
    <n v="13"/>
    <n v="2"/>
  </r>
  <r>
    <n v="3100102"/>
    <x v="0"/>
    <s v="LYCEE D'ENSEIGNEMENT TECHNIQUE ET PROFESSIONNEL D'AGOU"/>
    <x v="2"/>
    <s v="AGOTIMENORD"/>
    <s v="AGOU"/>
    <s v="AGOU"/>
    <x v="2"/>
    <x v="0"/>
    <x v="10"/>
    <x v="4"/>
    <n v="5"/>
    <n v="2"/>
  </r>
  <r>
    <n v="3100102"/>
    <x v="0"/>
    <s v="LYCEE D'ENSEIGNEMENT TECHNIQUE ET PROFESSIONNEL D'AGOU"/>
    <x v="2"/>
    <s v="AGOTIMENORD"/>
    <s v="AGOU"/>
    <s v="AGOU"/>
    <x v="2"/>
    <x v="0"/>
    <x v="10"/>
    <x v="5"/>
    <n v="5"/>
    <n v="1"/>
  </r>
  <r>
    <n v="3100102"/>
    <x v="0"/>
    <s v="LYCEE D'ENSEIGNEMENT TECHNIQUE ET PROFESSIONNEL D'AGOU"/>
    <x v="2"/>
    <s v="AGOTIMENORD"/>
    <s v="AGOU"/>
    <s v="AGOU"/>
    <x v="2"/>
    <x v="0"/>
    <x v="10"/>
    <x v="6"/>
    <n v="3"/>
    <n v="0"/>
  </r>
  <r>
    <n v="3100102"/>
    <x v="0"/>
    <s v="LYCEE D'ENSEIGNEMENT TECHNIQUE ET PROFESSIONNEL D'AGOU"/>
    <x v="2"/>
    <s v="AGOTIMENORD"/>
    <s v="AGOU"/>
    <s v="AGOU"/>
    <x v="2"/>
    <x v="0"/>
    <x v="10"/>
    <x v="7"/>
    <n v="1"/>
    <n v="0"/>
  </r>
  <r>
    <n v="3100102"/>
    <x v="0"/>
    <s v="LYCEE D'ENSEIGNEMENT TECHNIQUE ET PROFESSIONNEL D'AGOU"/>
    <x v="2"/>
    <s v="AGOTIMENORD"/>
    <s v="AGOU"/>
    <s v="AGOU"/>
    <x v="2"/>
    <x v="0"/>
    <x v="10"/>
    <x v="8"/>
    <n v="4"/>
    <n v="0"/>
  </r>
  <r>
    <n v="3100102"/>
    <x v="0"/>
    <s v="LYCEE D'ENSEIGNEMENT TECHNIQUE ET PROFESSIONNEL D'AGOU"/>
    <x v="2"/>
    <s v="AGOTIMENORD"/>
    <s v="AGOU"/>
    <s v="AGOU"/>
    <x v="2"/>
    <x v="0"/>
    <x v="53"/>
    <x v="0"/>
    <n v="0"/>
    <n v="1"/>
  </r>
  <r>
    <n v="3100102"/>
    <x v="0"/>
    <s v="LYCEE D'ENSEIGNEMENT TECHNIQUE ET PROFESSIONNEL D'AGOU"/>
    <x v="2"/>
    <s v="AGOTIMENORD"/>
    <s v="AGOU"/>
    <s v="AGOU"/>
    <x v="2"/>
    <x v="0"/>
    <x v="53"/>
    <x v="2"/>
    <n v="0"/>
    <n v="1"/>
  </r>
  <r>
    <n v="3100102"/>
    <x v="0"/>
    <s v="LYCEE D'ENSEIGNEMENT TECHNIQUE ET PROFESSIONNEL D'AGOU"/>
    <x v="2"/>
    <s v="AGOTIMENORD"/>
    <s v="AGOU"/>
    <s v="AGOU"/>
    <x v="2"/>
    <x v="0"/>
    <x v="53"/>
    <x v="10"/>
    <n v="4"/>
    <n v="3"/>
  </r>
  <r>
    <n v="3100102"/>
    <x v="0"/>
    <s v="LYCEE D'ENSEIGNEMENT TECHNIQUE ET PROFESSIONNEL D'AGOU"/>
    <x v="2"/>
    <s v="AGOTIMENORD"/>
    <s v="AGOU"/>
    <s v="AGOU"/>
    <x v="2"/>
    <x v="0"/>
    <x v="53"/>
    <x v="3"/>
    <n v="0"/>
    <n v="2"/>
  </r>
  <r>
    <n v="3100102"/>
    <x v="0"/>
    <s v="LYCEE D'ENSEIGNEMENT TECHNIQUE ET PROFESSIONNEL D'AGOU"/>
    <x v="2"/>
    <s v="AGOTIMENORD"/>
    <s v="AGOU"/>
    <s v="AGOU"/>
    <x v="2"/>
    <x v="0"/>
    <x v="53"/>
    <x v="4"/>
    <n v="7"/>
    <n v="3"/>
  </r>
  <r>
    <n v="3100102"/>
    <x v="0"/>
    <s v="LYCEE D'ENSEIGNEMENT TECHNIQUE ET PROFESSIONNEL D'AGOU"/>
    <x v="2"/>
    <s v="AGOTIMENORD"/>
    <s v="AGOU"/>
    <s v="AGOU"/>
    <x v="2"/>
    <x v="0"/>
    <x v="53"/>
    <x v="5"/>
    <n v="8"/>
    <n v="0"/>
  </r>
  <r>
    <n v="3100102"/>
    <x v="0"/>
    <s v="LYCEE D'ENSEIGNEMENT TECHNIQUE ET PROFESSIONNEL D'AGOU"/>
    <x v="2"/>
    <s v="AGOTIMENORD"/>
    <s v="AGOU"/>
    <s v="AGOU"/>
    <x v="2"/>
    <x v="0"/>
    <x v="53"/>
    <x v="6"/>
    <n v="2"/>
    <n v="0"/>
  </r>
  <r>
    <n v="3100102"/>
    <x v="0"/>
    <s v="LYCEE D'ENSEIGNEMENT TECHNIQUE ET PROFESSIONNEL D'AGOU"/>
    <x v="2"/>
    <s v="AGOTIMENORD"/>
    <s v="AGOU"/>
    <s v="AGOU"/>
    <x v="2"/>
    <x v="0"/>
    <x v="12"/>
    <x v="1"/>
    <n v="1"/>
    <n v="0"/>
  </r>
  <r>
    <n v="3100102"/>
    <x v="0"/>
    <s v="LYCEE D'ENSEIGNEMENT TECHNIQUE ET PROFESSIONNEL D'AGOU"/>
    <x v="2"/>
    <s v="AGOTIMENORD"/>
    <s v="AGOU"/>
    <s v="AGOU"/>
    <x v="2"/>
    <x v="0"/>
    <x v="12"/>
    <x v="2"/>
    <n v="5"/>
    <n v="1"/>
  </r>
  <r>
    <n v="3100102"/>
    <x v="0"/>
    <s v="LYCEE D'ENSEIGNEMENT TECHNIQUE ET PROFESSIONNEL D'AGOU"/>
    <x v="2"/>
    <s v="AGOTIMENORD"/>
    <s v="AGOU"/>
    <s v="AGOU"/>
    <x v="2"/>
    <x v="0"/>
    <x v="12"/>
    <x v="10"/>
    <n v="4"/>
    <n v="1"/>
  </r>
  <r>
    <n v="3100102"/>
    <x v="0"/>
    <s v="LYCEE D'ENSEIGNEMENT TECHNIQUE ET PROFESSIONNEL D'AGOU"/>
    <x v="2"/>
    <s v="AGOTIMENORD"/>
    <s v="AGOU"/>
    <s v="AGOU"/>
    <x v="2"/>
    <x v="0"/>
    <x v="12"/>
    <x v="3"/>
    <n v="10"/>
    <n v="2"/>
  </r>
  <r>
    <n v="3100102"/>
    <x v="0"/>
    <s v="LYCEE D'ENSEIGNEMENT TECHNIQUE ET PROFESSIONNEL D'AGOU"/>
    <x v="2"/>
    <s v="AGOTIMENORD"/>
    <s v="AGOU"/>
    <s v="AGOU"/>
    <x v="2"/>
    <x v="0"/>
    <x v="12"/>
    <x v="4"/>
    <n v="8"/>
    <n v="3"/>
  </r>
  <r>
    <n v="3100102"/>
    <x v="0"/>
    <s v="LYCEE D'ENSEIGNEMENT TECHNIQUE ET PROFESSIONNEL D'AGOU"/>
    <x v="2"/>
    <s v="AGOTIMENORD"/>
    <s v="AGOU"/>
    <s v="AGOU"/>
    <x v="2"/>
    <x v="0"/>
    <x v="12"/>
    <x v="5"/>
    <n v="6"/>
    <n v="1"/>
  </r>
  <r>
    <n v="3100102"/>
    <x v="0"/>
    <s v="LYCEE D'ENSEIGNEMENT TECHNIQUE ET PROFESSIONNEL D'AGOU"/>
    <x v="2"/>
    <s v="AGOTIMENORD"/>
    <s v="AGOU"/>
    <s v="AGOU"/>
    <x v="2"/>
    <x v="0"/>
    <x v="12"/>
    <x v="6"/>
    <n v="3"/>
    <n v="0"/>
  </r>
  <r>
    <n v="3100102"/>
    <x v="0"/>
    <s v="LYCEE D'ENSEIGNEMENT TECHNIQUE ET PROFESSIONNEL D'AGOU"/>
    <x v="2"/>
    <s v="AGOTIMENORD"/>
    <s v="AGOU"/>
    <s v="AGOU"/>
    <x v="2"/>
    <x v="0"/>
    <x v="12"/>
    <x v="7"/>
    <n v="2"/>
    <n v="0"/>
  </r>
  <r>
    <n v="3100102"/>
    <x v="0"/>
    <s v="LYCEE D'ENSEIGNEMENT TECHNIQUE ET PROFESSIONNEL D'AGOU"/>
    <x v="2"/>
    <s v="AGOTIMENORD"/>
    <s v="AGOU"/>
    <s v="AGOU"/>
    <x v="2"/>
    <x v="0"/>
    <x v="12"/>
    <x v="8"/>
    <n v="2"/>
    <n v="0"/>
  </r>
  <r>
    <n v="3100102"/>
    <x v="0"/>
    <s v="LYCEE D'ENSEIGNEMENT TECHNIQUE ET PROFESSIONNEL D'AGOU"/>
    <x v="2"/>
    <s v="AGOTIMENORD"/>
    <s v="AGOU"/>
    <s v="AGOU"/>
    <x v="2"/>
    <x v="1"/>
    <x v="1"/>
    <x v="0"/>
    <n v="0"/>
    <n v="1"/>
  </r>
  <r>
    <n v="3100102"/>
    <x v="0"/>
    <s v="LYCEE D'ENSEIGNEMENT TECHNIQUE ET PROFESSIONNEL D'AGOU"/>
    <x v="2"/>
    <s v="AGOTIMENORD"/>
    <s v="AGOU"/>
    <s v="AGOU"/>
    <x v="2"/>
    <x v="1"/>
    <x v="1"/>
    <x v="2"/>
    <n v="1"/>
    <n v="0"/>
  </r>
  <r>
    <n v="3100102"/>
    <x v="0"/>
    <s v="LYCEE D'ENSEIGNEMENT TECHNIQUE ET PROFESSIONNEL D'AGOU"/>
    <x v="2"/>
    <s v="AGOTIMENORD"/>
    <s v="AGOU"/>
    <s v="AGOU"/>
    <x v="2"/>
    <x v="1"/>
    <x v="1"/>
    <x v="10"/>
    <n v="0"/>
    <n v="5"/>
  </r>
  <r>
    <n v="3100102"/>
    <x v="0"/>
    <s v="LYCEE D'ENSEIGNEMENT TECHNIQUE ET PROFESSIONNEL D'AGOU"/>
    <x v="2"/>
    <s v="AGOTIMENORD"/>
    <s v="AGOU"/>
    <s v="AGOU"/>
    <x v="2"/>
    <x v="1"/>
    <x v="1"/>
    <x v="3"/>
    <n v="0"/>
    <n v="2"/>
  </r>
  <r>
    <n v="3100102"/>
    <x v="0"/>
    <s v="LYCEE D'ENSEIGNEMENT TECHNIQUE ET PROFESSIONNEL D'AGOU"/>
    <x v="2"/>
    <s v="AGOTIMENORD"/>
    <s v="AGOU"/>
    <s v="AGOU"/>
    <x v="2"/>
    <x v="1"/>
    <x v="1"/>
    <x v="4"/>
    <n v="1"/>
    <n v="3"/>
  </r>
  <r>
    <n v="3100102"/>
    <x v="0"/>
    <s v="LYCEE D'ENSEIGNEMENT TECHNIQUE ET PROFESSIONNEL D'AGOU"/>
    <x v="2"/>
    <s v="AGOTIMENORD"/>
    <s v="AGOU"/>
    <s v="AGOU"/>
    <x v="2"/>
    <x v="1"/>
    <x v="1"/>
    <x v="5"/>
    <n v="0"/>
    <n v="5"/>
  </r>
  <r>
    <n v="3100102"/>
    <x v="0"/>
    <s v="LYCEE D'ENSEIGNEMENT TECHNIQUE ET PROFESSIONNEL D'AGOU"/>
    <x v="2"/>
    <s v="AGOTIMENORD"/>
    <s v="AGOU"/>
    <s v="AGOU"/>
    <x v="2"/>
    <x v="1"/>
    <x v="3"/>
    <x v="2"/>
    <n v="1"/>
    <n v="1"/>
  </r>
  <r>
    <n v="3100102"/>
    <x v="0"/>
    <s v="LYCEE D'ENSEIGNEMENT TECHNIQUE ET PROFESSIONNEL D'AGOU"/>
    <x v="2"/>
    <s v="AGOTIMENORD"/>
    <s v="AGOU"/>
    <s v="AGOU"/>
    <x v="2"/>
    <x v="1"/>
    <x v="3"/>
    <x v="10"/>
    <n v="1"/>
    <n v="4"/>
  </r>
  <r>
    <n v="3100102"/>
    <x v="0"/>
    <s v="LYCEE D'ENSEIGNEMENT TECHNIQUE ET PROFESSIONNEL D'AGOU"/>
    <x v="2"/>
    <s v="AGOTIMENORD"/>
    <s v="AGOU"/>
    <s v="AGOU"/>
    <x v="2"/>
    <x v="1"/>
    <x v="3"/>
    <x v="3"/>
    <n v="4"/>
    <n v="2"/>
  </r>
  <r>
    <n v="3100102"/>
    <x v="0"/>
    <s v="LYCEE D'ENSEIGNEMENT TECHNIQUE ET PROFESSIONNEL D'AGOU"/>
    <x v="2"/>
    <s v="AGOTIMENORD"/>
    <s v="AGOU"/>
    <s v="AGOU"/>
    <x v="2"/>
    <x v="1"/>
    <x v="3"/>
    <x v="4"/>
    <n v="1"/>
    <n v="3"/>
  </r>
  <r>
    <n v="3100102"/>
    <x v="0"/>
    <s v="LYCEE D'ENSEIGNEMENT TECHNIQUE ET PROFESSIONNEL D'AGOU"/>
    <x v="2"/>
    <s v="AGOTIMENORD"/>
    <s v="AGOU"/>
    <s v="AGOU"/>
    <x v="2"/>
    <x v="1"/>
    <x v="3"/>
    <x v="5"/>
    <n v="1"/>
    <n v="1"/>
  </r>
  <r>
    <n v="3100102"/>
    <x v="0"/>
    <s v="LYCEE D'ENSEIGNEMENT TECHNIQUE ET PROFESSIONNEL D'AGOU"/>
    <x v="2"/>
    <s v="AGOTIMENORD"/>
    <s v="AGOU"/>
    <s v="AGOU"/>
    <x v="2"/>
    <x v="1"/>
    <x v="3"/>
    <x v="7"/>
    <n v="2"/>
    <n v="1"/>
  </r>
  <r>
    <n v="3100102"/>
    <x v="0"/>
    <s v="LYCEE D'ENSEIGNEMENT TECHNIQUE ET PROFESSIONNEL D'AGOU"/>
    <x v="2"/>
    <s v="AGOTIMENORD"/>
    <s v="AGOU"/>
    <s v="AGOU"/>
    <x v="2"/>
    <x v="2"/>
    <x v="10"/>
    <x v="1"/>
    <n v="1"/>
    <n v="0"/>
  </r>
  <r>
    <n v="3100102"/>
    <x v="0"/>
    <s v="LYCEE D'ENSEIGNEMENT TECHNIQUE ET PROFESSIONNEL D'AGOU"/>
    <x v="2"/>
    <s v="AGOTIMENORD"/>
    <s v="AGOU"/>
    <s v="AGOU"/>
    <x v="2"/>
    <x v="2"/>
    <x v="10"/>
    <x v="10"/>
    <n v="3"/>
    <n v="1"/>
  </r>
  <r>
    <n v="3100102"/>
    <x v="0"/>
    <s v="LYCEE D'ENSEIGNEMENT TECHNIQUE ET PROFESSIONNEL D'AGOU"/>
    <x v="2"/>
    <s v="AGOTIMENORD"/>
    <s v="AGOU"/>
    <s v="AGOU"/>
    <x v="2"/>
    <x v="2"/>
    <x v="10"/>
    <x v="3"/>
    <n v="1"/>
    <n v="0"/>
  </r>
  <r>
    <n v="3100102"/>
    <x v="0"/>
    <s v="LYCEE D'ENSEIGNEMENT TECHNIQUE ET PROFESSIONNEL D'AGOU"/>
    <x v="2"/>
    <s v="AGOTIMENORD"/>
    <s v="AGOU"/>
    <s v="AGOU"/>
    <x v="2"/>
    <x v="2"/>
    <x v="10"/>
    <x v="4"/>
    <n v="4"/>
    <n v="0"/>
  </r>
  <r>
    <n v="3100102"/>
    <x v="0"/>
    <s v="LYCEE D'ENSEIGNEMENT TECHNIQUE ET PROFESSIONNEL D'AGOU"/>
    <x v="2"/>
    <s v="AGOTIMENORD"/>
    <s v="AGOU"/>
    <s v="AGOU"/>
    <x v="2"/>
    <x v="2"/>
    <x v="10"/>
    <x v="5"/>
    <n v="6"/>
    <n v="0"/>
  </r>
  <r>
    <n v="3100102"/>
    <x v="0"/>
    <s v="LYCEE D'ENSEIGNEMENT TECHNIQUE ET PROFESSIONNEL D'AGOU"/>
    <x v="2"/>
    <s v="AGOTIMENORD"/>
    <s v="AGOU"/>
    <s v="AGOU"/>
    <x v="2"/>
    <x v="2"/>
    <x v="10"/>
    <x v="6"/>
    <n v="3"/>
    <n v="0"/>
  </r>
  <r>
    <n v="3100102"/>
    <x v="0"/>
    <s v="LYCEE D'ENSEIGNEMENT TECHNIQUE ET PROFESSIONNEL D'AGOU"/>
    <x v="2"/>
    <s v="AGOTIMENORD"/>
    <s v="AGOU"/>
    <s v="AGOU"/>
    <x v="2"/>
    <x v="2"/>
    <x v="10"/>
    <x v="7"/>
    <n v="1"/>
    <n v="0"/>
  </r>
  <r>
    <n v="3100102"/>
    <x v="0"/>
    <s v="LYCEE D'ENSEIGNEMENT TECHNIQUE ET PROFESSIONNEL D'AGOU"/>
    <x v="2"/>
    <s v="AGOTIMENORD"/>
    <s v="AGOU"/>
    <s v="AGOU"/>
    <x v="2"/>
    <x v="2"/>
    <x v="10"/>
    <x v="8"/>
    <n v="2"/>
    <n v="0"/>
  </r>
  <r>
    <n v="3100102"/>
    <x v="0"/>
    <s v="LYCEE D'ENSEIGNEMENT TECHNIQUE ET PROFESSIONNEL D'AGOU"/>
    <x v="2"/>
    <s v="AGOTIMENORD"/>
    <s v="AGOU"/>
    <s v="AGOU"/>
    <x v="2"/>
    <x v="3"/>
    <x v="1"/>
    <x v="0"/>
    <n v="1"/>
    <n v="5"/>
  </r>
  <r>
    <n v="3100102"/>
    <x v="0"/>
    <s v="LYCEE D'ENSEIGNEMENT TECHNIQUE ET PROFESSIONNEL D'AGOU"/>
    <x v="2"/>
    <s v="AGOTIMENORD"/>
    <s v="AGOU"/>
    <s v="AGOU"/>
    <x v="2"/>
    <x v="3"/>
    <x v="1"/>
    <x v="2"/>
    <n v="1"/>
    <n v="10"/>
  </r>
  <r>
    <n v="3100102"/>
    <x v="0"/>
    <s v="LYCEE D'ENSEIGNEMENT TECHNIQUE ET PROFESSIONNEL D'AGOU"/>
    <x v="2"/>
    <s v="AGOTIMENORD"/>
    <s v="AGOU"/>
    <s v="AGOU"/>
    <x v="2"/>
    <x v="3"/>
    <x v="1"/>
    <x v="10"/>
    <n v="2"/>
    <n v="12"/>
  </r>
  <r>
    <n v="3100102"/>
    <x v="0"/>
    <s v="LYCEE D'ENSEIGNEMENT TECHNIQUE ET PROFESSIONNEL D'AGOU"/>
    <x v="2"/>
    <s v="AGOTIMENORD"/>
    <s v="AGOU"/>
    <s v="AGOU"/>
    <x v="2"/>
    <x v="3"/>
    <x v="1"/>
    <x v="3"/>
    <n v="2"/>
    <n v="15"/>
  </r>
  <r>
    <n v="3100102"/>
    <x v="0"/>
    <s v="LYCEE D'ENSEIGNEMENT TECHNIQUE ET PROFESSIONNEL D'AGOU"/>
    <x v="2"/>
    <s v="AGOTIMENORD"/>
    <s v="AGOU"/>
    <s v="AGOU"/>
    <x v="2"/>
    <x v="3"/>
    <x v="1"/>
    <x v="4"/>
    <n v="1"/>
    <n v="3"/>
  </r>
  <r>
    <n v="3100102"/>
    <x v="0"/>
    <s v="LYCEE D'ENSEIGNEMENT TECHNIQUE ET PROFESSIONNEL D'AGOU"/>
    <x v="2"/>
    <s v="AGOTIMENORD"/>
    <s v="AGOU"/>
    <s v="AGOU"/>
    <x v="2"/>
    <x v="3"/>
    <x v="1"/>
    <x v="5"/>
    <n v="0"/>
    <n v="1"/>
  </r>
  <r>
    <n v="3100102"/>
    <x v="0"/>
    <s v="LYCEE D'ENSEIGNEMENT TECHNIQUE ET PROFESSIONNEL D'AGOU"/>
    <x v="2"/>
    <s v="AGOTIMENORD"/>
    <s v="AGOU"/>
    <s v="AGOU"/>
    <x v="2"/>
    <x v="3"/>
    <x v="3"/>
    <x v="0"/>
    <n v="3"/>
    <n v="10"/>
  </r>
  <r>
    <n v="3100102"/>
    <x v="0"/>
    <s v="LYCEE D'ENSEIGNEMENT TECHNIQUE ET PROFESSIONNEL D'AGOU"/>
    <x v="2"/>
    <s v="AGOTIMENORD"/>
    <s v="AGOU"/>
    <s v="AGOU"/>
    <x v="2"/>
    <x v="3"/>
    <x v="3"/>
    <x v="2"/>
    <n v="10"/>
    <n v="5"/>
  </r>
  <r>
    <n v="3100102"/>
    <x v="0"/>
    <s v="LYCEE D'ENSEIGNEMENT TECHNIQUE ET PROFESSIONNEL D'AGOU"/>
    <x v="2"/>
    <s v="AGOTIMENORD"/>
    <s v="AGOU"/>
    <s v="AGOU"/>
    <x v="2"/>
    <x v="3"/>
    <x v="3"/>
    <x v="10"/>
    <n v="8"/>
    <n v="9"/>
  </r>
  <r>
    <n v="3100102"/>
    <x v="0"/>
    <s v="LYCEE D'ENSEIGNEMENT TECHNIQUE ET PROFESSIONNEL D'AGOU"/>
    <x v="2"/>
    <s v="AGOTIMENORD"/>
    <s v="AGOU"/>
    <s v="AGOU"/>
    <x v="2"/>
    <x v="3"/>
    <x v="3"/>
    <x v="3"/>
    <n v="4"/>
    <n v="2"/>
  </r>
  <r>
    <n v="3100102"/>
    <x v="0"/>
    <s v="LYCEE D'ENSEIGNEMENT TECHNIQUE ET PROFESSIONNEL D'AGOU"/>
    <x v="2"/>
    <s v="AGOTIMENORD"/>
    <s v="AGOU"/>
    <s v="AGOU"/>
    <x v="2"/>
    <x v="3"/>
    <x v="3"/>
    <x v="4"/>
    <n v="1"/>
    <n v="1"/>
  </r>
  <r>
    <n v="3100102"/>
    <x v="0"/>
    <s v="LYCEE D'ENSEIGNEMENT TECHNIQUE ET PROFESSIONNEL D'AGOU"/>
    <x v="2"/>
    <s v="AGOTIMENORD"/>
    <s v="AGOU"/>
    <s v="AGOU"/>
    <x v="2"/>
    <x v="3"/>
    <x v="3"/>
    <x v="5"/>
    <n v="1"/>
    <n v="1"/>
  </r>
  <r>
    <n v="3100102"/>
    <x v="0"/>
    <s v="LYCEE D'ENSEIGNEMENT TECHNIQUE ET PROFESSIONNEL D'AGOU"/>
    <x v="2"/>
    <s v="AGOTIMENORD"/>
    <s v="AGOU"/>
    <s v="AGOU"/>
    <x v="2"/>
    <x v="3"/>
    <x v="3"/>
    <x v="6"/>
    <n v="0"/>
    <n v="2"/>
  </r>
  <r>
    <n v="3110101"/>
    <x v="0"/>
    <s v="INSTITUT TECHNIQUE ET COMMERCIAL SOKE (ITECSO) - NOTSE"/>
    <x v="0"/>
    <s v="NOTSE"/>
    <s v="NOTSE"/>
    <s v="HAHO"/>
    <x v="2"/>
    <x v="1"/>
    <x v="2"/>
    <x v="0"/>
    <n v="0"/>
    <n v="1"/>
  </r>
  <r>
    <n v="3110101"/>
    <x v="0"/>
    <s v="INSTITUT TECHNIQUE ET COMMERCIAL SOKE (ITECSO) - NOTSE"/>
    <x v="0"/>
    <s v="NOTSE"/>
    <s v="NOTSE"/>
    <s v="HAHO"/>
    <x v="2"/>
    <x v="1"/>
    <x v="2"/>
    <x v="2"/>
    <n v="1"/>
    <n v="2"/>
  </r>
  <r>
    <n v="3110101"/>
    <x v="0"/>
    <s v="INSTITUT TECHNIQUE ET COMMERCIAL SOKE (ITECSO) - NOTSE"/>
    <x v="0"/>
    <s v="NOTSE"/>
    <s v="NOTSE"/>
    <s v="HAHO"/>
    <x v="2"/>
    <x v="1"/>
    <x v="2"/>
    <x v="10"/>
    <n v="0"/>
    <n v="3"/>
  </r>
  <r>
    <n v="3110101"/>
    <x v="0"/>
    <s v="INSTITUT TECHNIQUE ET COMMERCIAL SOKE (ITECSO) - NOTSE"/>
    <x v="0"/>
    <s v="NOTSE"/>
    <s v="NOTSE"/>
    <s v="HAHO"/>
    <x v="2"/>
    <x v="1"/>
    <x v="2"/>
    <x v="3"/>
    <n v="1"/>
    <n v="3"/>
  </r>
  <r>
    <n v="3110101"/>
    <x v="0"/>
    <s v="INSTITUT TECHNIQUE ET COMMERCIAL SOKE (ITECSO) - NOTSE"/>
    <x v="0"/>
    <s v="NOTSE"/>
    <s v="NOTSE"/>
    <s v="HAHO"/>
    <x v="2"/>
    <x v="1"/>
    <x v="2"/>
    <x v="4"/>
    <n v="0"/>
    <n v="6"/>
  </r>
  <r>
    <n v="3110101"/>
    <x v="0"/>
    <s v="INSTITUT TECHNIQUE ET COMMERCIAL SOKE (ITECSO) - NOTSE"/>
    <x v="0"/>
    <s v="NOTSE"/>
    <s v="NOTSE"/>
    <s v="HAHO"/>
    <x v="2"/>
    <x v="1"/>
    <x v="3"/>
    <x v="2"/>
    <n v="3"/>
    <n v="4"/>
  </r>
  <r>
    <n v="3110101"/>
    <x v="0"/>
    <s v="INSTITUT TECHNIQUE ET COMMERCIAL SOKE (ITECSO) - NOTSE"/>
    <x v="0"/>
    <s v="NOTSE"/>
    <s v="NOTSE"/>
    <s v="HAHO"/>
    <x v="2"/>
    <x v="1"/>
    <x v="3"/>
    <x v="10"/>
    <n v="6"/>
    <n v="5"/>
  </r>
  <r>
    <n v="3110101"/>
    <x v="0"/>
    <s v="INSTITUT TECHNIQUE ET COMMERCIAL SOKE (ITECSO) - NOTSE"/>
    <x v="0"/>
    <s v="NOTSE"/>
    <s v="NOTSE"/>
    <s v="HAHO"/>
    <x v="2"/>
    <x v="1"/>
    <x v="3"/>
    <x v="3"/>
    <n v="1"/>
    <n v="3"/>
  </r>
  <r>
    <n v="3110101"/>
    <x v="0"/>
    <s v="INSTITUT TECHNIQUE ET COMMERCIAL SOKE (ITECSO) - NOTSE"/>
    <x v="0"/>
    <s v="NOTSE"/>
    <s v="NOTSE"/>
    <s v="HAHO"/>
    <x v="2"/>
    <x v="1"/>
    <x v="3"/>
    <x v="4"/>
    <n v="2"/>
    <n v="1"/>
  </r>
  <r>
    <n v="3110101"/>
    <x v="0"/>
    <s v="INSTITUT TECHNIQUE ET COMMERCIAL SOKE (ITECSO) - NOTSE"/>
    <x v="0"/>
    <s v="NOTSE"/>
    <s v="NOTSE"/>
    <s v="HAHO"/>
    <x v="2"/>
    <x v="3"/>
    <x v="1"/>
    <x v="2"/>
    <n v="0"/>
    <n v="5"/>
  </r>
  <r>
    <n v="3110101"/>
    <x v="0"/>
    <s v="INSTITUT TECHNIQUE ET COMMERCIAL SOKE (ITECSO) - NOTSE"/>
    <x v="0"/>
    <s v="NOTSE"/>
    <s v="NOTSE"/>
    <s v="HAHO"/>
    <x v="2"/>
    <x v="3"/>
    <x v="2"/>
    <x v="0"/>
    <n v="0"/>
    <n v="3"/>
  </r>
  <r>
    <n v="3110101"/>
    <x v="0"/>
    <s v="INSTITUT TECHNIQUE ET COMMERCIAL SOKE (ITECSO) - NOTSE"/>
    <x v="0"/>
    <s v="NOTSE"/>
    <s v="NOTSE"/>
    <s v="HAHO"/>
    <x v="2"/>
    <x v="3"/>
    <x v="2"/>
    <x v="2"/>
    <n v="1"/>
    <n v="3"/>
  </r>
  <r>
    <n v="3110101"/>
    <x v="0"/>
    <s v="INSTITUT TECHNIQUE ET COMMERCIAL SOKE (ITECSO) - NOTSE"/>
    <x v="0"/>
    <s v="NOTSE"/>
    <s v="NOTSE"/>
    <s v="HAHO"/>
    <x v="2"/>
    <x v="3"/>
    <x v="2"/>
    <x v="10"/>
    <n v="2"/>
    <n v="4"/>
  </r>
  <r>
    <n v="3110101"/>
    <x v="0"/>
    <s v="INSTITUT TECHNIQUE ET COMMERCIAL SOKE (ITECSO) - NOTSE"/>
    <x v="0"/>
    <s v="NOTSE"/>
    <s v="NOTSE"/>
    <s v="HAHO"/>
    <x v="2"/>
    <x v="3"/>
    <x v="2"/>
    <x v="3"/>
    <n v="0"/>
    <n v="4"/>
  </r>
  <r>
    <n v="3110101"/>
    <x v="0"/>
    <s v="INSTITUT TECHNIQUE ET COMMERCIAL SOKE (ITECSO) - NOTSE"/>
    <x v="0"/>
    <s v="NOTSE"/>
    <s v="NOTSE"/>
    <s v="HAHO"/>
    <x v="2"/>
    <x v="3"/>
    <x v="3"/>
    <x v="0"/>
    <n v="2"/>
    <n v="2"/>
  </r>
  <r>
    <n v="3110101"/>
    <x v="0"/>
    <s v="INSTITUT TECHNIQUE ET COMMERCIAL SOKE (ITECSO) - NOTSE"/>
    <x v="0"/>
    <s v="NOTSE"/>
    <s v="NOTSE"/>
    <s v="HAHO"/>
    <x v="2"/>
    <x v="3"/>
    <x v="3"/>
    <x v="2"/>
    <n v="1"/>
    <n v="6"/>
  </r>
  <r>
    <n v="3110101"/>
    <x v="0"/>
    <s v="INSTITUT TECHNIQUE ET COMMERCIAL SOKE (ITECSO) - NOTSE"/>
    <x v="0"/>
    <s v="NOTSE"/>
    <s v="NOTSE"/>
    <s v="HAHO"/>
    <x v="2"/>
    <x v="3"/>
    <x v="3"/>
    <x v="10"/>
    <n v="0"/>
    <n v="5"/>
  </r>
  <r>
    <n v="3110101"/>
    <x v="0"/>
    <s v="INSTITUT TECHNIQUE ET COMMERCIAL SOKE (ITECSO) - NOTSE"/>
    <x v="0"/>
    <s v="NOTSE"/>
    <s v="NOTSE"/>
    <s v="HAHO"/>
    <x v="2"/>
    <x v="3"/>
    <x v="3"/>
    <x v="3"/>
    <n v="1"/>
    <n v="4"/>
  </r>
  <r>
    <n v="3110101"/>
    <x v="0"/>
    <s v="INSTITUT TECHNIQUE ET COMMERCIAL SOKE (ITECSO) - NOTSE"/>
    <x v="0"/>
    <s v="NOTSE"/>
    <s v="NOTSE"/>
    <s v="HAHO"/>
    <x v="2"/>
    <x v="3"/>
    <x v="3"/>
    <x v="4"/>
    <n v="0"/>
    <n v="1"/>
  </r>
  <r>
    <n v="3110101"/>
    <x v="0"/>
    <s v="INSTITUT TECHNIQUE ET COMMERCIAL SOKE (ITECSO) - NOTSE"/>
    <x v="0"/>
    <s v="NOTSE"/>
    <s v="NOTSE"/>
    <s v="HAHO"/>
    <x v="2"/>
    <x v="5"/>
    <x v="2"/>
    <x v="2"/>
    <n v="0"/>
    <n v="1"/>
  </r>
  <r>
    <n v="3110101"/>
    <x v="0"/>
    <s v="INSTITUT TECHNIQUE ET COMMERCIAL SOKE (ITECSO) - NOTSE"/>
    <x v="0"/>
    <s v="NOTSE"/>
    <s v="NOTSE"/>
    <s v="HAHO"/>
    <x v="2"/>
    <x v="5"/>
    <x v="2"/>
    <x v="10"/>
    <n v="1"/>
    <n v="2"/>
  </r>
  <r>
    <n v="3110101"/>
    <x v="0"/>
    <s v="INSTITUT TECHNIQUE ET COMMERCIAL SOKE (ITECSO) - NOTSE"/>
    <x v="0"/>
    <s v="NOTSE"/>
    <s v="NOTSE"/>
    <s v="HAHO"/>
    <x v="2"/>
    <x v="5"/>
    <x v="2"/>
    <x v="3"/>
    <n v="0"/>
    <n v="1"/>
  </r>
  <r>
    <n v="3110101"/>
    <x v="0"/>
    <s v="INSTITUT TECHNIQUE ET COMMERCIAL SOKE (ITECSO) - NOTSE"/>
    <x v="0"/>
    <s v="NOTSE"/>
    <s v="NOTSE"/>
    <s v="HAHO"/>
    <x v="2"/>
    <x v="5"/>
    <x v="2"/>
    <x v="4"/>
    <n v="0"/>
    <n v="1"/>
  </r>
  <r>
    <n v="3110101"/>
    <x v="0"/>
    <s v="INSTITUT TECHNIQUE ET COMMERCIAL SOKE (ITECSO) - NOTSE"/>
    <x v="0"/>
    <s v="NOTSE"/>
    <s v="NOTSE"/>
    <s v="HAHO"/>
    <x v="2"/>
    <x v="5"/>
    <x v="3"/>
    <x v="10"/>
    <n v="2"/>
    <n v="3"/>
  </r>
  <r>
    <n v="3110101"/>
    <x v="0"/>
    <s v="INSTITUT TECHNIQUE ET COMMERCIAL SOKE (ITECSO) - NOTSE"/>
    <x v="0"/>
    <s v="NOTSE"/>
    <s v="NOTSE"/>
    <s v="HAHO"/>
    <x v="2"/>
    <x v="5"/>
    <x v="3"/>
    <x v="3"/>
    <n v="2"/>
    <n v="3"/>
  </r>
  <r>
    <n v="3110101"/>
    <x v="0"/>
    <s v="INSTITUT TECHNIQUE ET COMMERCIAL SOKE (ITECSO) - NOTSE"/>
    <x v="0"/>
    <s v="NOTSE"/>
    <s v="NOTSE"/>
    <s v="HAHO"/>
    <x v="2"/>
    <x v="5"/>
    <x v="3"/>
    <x v="4"/>
    <n v="1"/>
    <n v="2"/>
  </r>
  <r>
    <n v="3110101"/>
    <x v="0"/>
    <s v="INSTITUT TECHNIQUE ET COMMERCIAL SOKE (ITECSO) - NOTSE"/>
    <x v="0"/>
    <s v="NOTSE"/>
    <s v="NOTSE"/>
    <s v="HAHO"/>
    <x v="2"/>
    <x v="5"/>
    <x v="3"/>
    <x v="5"/>
    <n v="2"/>
    <n v="2"/>
  </r>
  <r>
    <n v="3110103"/>
    <x v="0"/>
    <s v="CENTRE DE FORMATION TECHNIQUE ET PROFESSIONNELLE DE NOTSE (CFTP-N)"/>
    <x v="2"/>
    <s v="NOTSE"/>
    <s v="NOTSE"/>
    <s v="HAHO"/>
    <x v="2"/>
    <x v="0"/>
    <x v="16"/>
    <x v="1"/>
    <n v="0"/>
    <n v="0"/>
  </r>
  <r>
    <n v="3110103"/>
    <x v="0"/>
    <s v="CENTRE DE FORMATION TECHNIQUE ET PROFESSIONNELLE DE NOTSE (CFTP-N)"/>
    <x v="2"/>
    <s v="NOTSE"/>
    <s v="NOTSE"/>
    <s v="HAHO"/>
    <x v="2"/>
    <x v="0"/>
    <x v="16"/>
    <x v="2"/>
    <n v="5"/>
    <n v="1"/>
  </r>
  <r>
    <n v="3110103"/>
    <x v="0"/>
    <s v="CENTRE DE FORMATION TECHNIQUE ET PROFESSIONNELLE DE NOTSE (CFTP-N)"/>
    <x v="2"/>
    <s v="NOTSE"/>
    <s v="NOTSE"/>
    <s v="HAHO"/>
    <x v="2"/>
    <x v="0"/>
    <x v="16"/>
    <x v="10"/>
    <n v="8"/>
    <n v="3"/>
  </r>
  <r>
    <n v="3110103"/>
    <x v="0"/>
    <s v="CENTRE DE FORMATION TECHNIQUE ET PROFESSIONNELLE DE NOTSE (CFTP-N)"/>
    <x v="2"/>
    <s v="NOTSE"/>
    <s v="NOTSE"/>
    <s v="HAHO"/>
    <x v="2"/>
    <x v="0"/>
    <x v="16"/>
    <x v="3"/>
    <n v="10"/>
    <n v="1"/>
  </r>
  <r>
    <n v="3110103"/>
    <x v="0"/>
    <s v="CENTRE DE FORMATION TECHNIQUE ET PROFESSIONNELLE DE NOTSE (CFTP-N)"/>
    <x v="2"/>
    <s v="NOTSE"/>
    <s v="NOTSE"/>
    <s v="HAHO"/>
    <x v="2"/>
    <x v="0"/>
    <x v="16"/>
    <x v="4"/>
    <n v="1"/>
    <n v="0"/>
  </r>
  <r>
    <n v="3110103"/>
    <x v="0"/>
    <s v="CENTRE DE FORMATION TECHNIQUE ET PROFESSIONNELLE DE NOTSE (CFTP-N)"/>
    <x v="2"/>
    <s v="NOTSE"/>
    <s v="NOTSE"/>
    <s v="HAHO"/>
    <x v="2"/>
    <x v="0"/>
    <x v="16"/>
    <x v="5"/>
    <n v="6"/>
    <n v="1"/>
  </r>
  <r>
    <n v="3110103"/>
    <x v="0"/>
    <s v="CENTRE DE FORMATION TECHNIQUE ET PROFESSIONNELLE DE NOTSE (CFTP-N)"/>
    <x v="2"/>
    <s v="NOTSE"/>
    <s v="NOTSE"/>
    <s v="HAHO"/>
    <x v="2"/>
    <x v="0"/>
    <x v="16"/>
    <x v="6"/>
    <n v="2"/>
    <n v="0"/>
  </r>
  <r>
    <n v="3110103"/>
    <x v="0"/>
    <s v="CENTRE DE FORMATION TECHNIQUE ET PROFESSIONNELLE DE NOTSE (CFTP-N)"/>
    <x v="2"/>
    <s v="NOTSE"/>
    <s v="NOTSE"/>
    <s v="HAHO"/>
    <x v="2"/>
    <x v="0"/>
    <x v="16"/>
    <x v="7"/>
    <n v="1"/>
    <n v="0"/>
  </r>
  <r>
    <n v="3110103"/>
    <x v="0"/>
    <s v="CENTRE DE FORMATION TECHNIQUE ET PROFESSIONNELLE DE NOTSE (CFTP-N)"/>
    <x v="2"/>
    <s v="NOTSE"/>
    <s v="NOTSE"/>
    <s v="HAHO"/>
    <x v="2"/>
    <x v="0"/>
    <x v="16"/>
    <x v="8"/>
    <n v="6"/>
    <n v="0"/>
  </r>
  <r>
    <n v="3110103"/>
    <x v="0"/>
    <s v="CENTRE DE FORMATION TECHNIQUE ET PROFESSIONNELLE DE NOTSE (CFTP-N)"/>
    <x v="2"/>
    <s v="NOTSE"/>
    <s v="NOTSE"/>
    <s v="HAHO"/>
    <x v="2"/>
    <x v="0"/>
    <x v="16"/>
    <x v="9"/>
    <n v="3"/>
    <n v="0"/>
  </r>
  <r>
    <n v="3110103"/>
    <x v="0"/>
    <s v="CENTRE DE FORMATION TECHNIQUE ET PROFESSIONNELLE DE NOTSE (CFTP-N)"/>
    <x v="2"/>
    <s v="NOTSE"/>
    <s v="NOTSE"/>
    <s v="HAHO"/>
    <x v="2"/>
    <x v="0"/>
    <x v="18"/>
    <x v="5"/>
    <n v="46"/>
    <n v="0"/>
  </r>
  <r>
    <n v="3110103"/>
    <x v="0"/>
    <s v="CENTRE DE FORMATION TECHNIQUE ET PROFESSIONNELLE DE NOTSE (CFTP-N)"/>
    <x v="2"/>
    <s v="NOTSE"/>
    <s v="NOTSE"/>
    <s v="HAHO"/>
    <x v="2"/>
    <x v="0"/>
    <x v="18"/>
    <x v="6"/>
    <n v="0"/>
    <n v="1"/>
  </r>
  <r>
    <n v="3110103"/>
    <x v="0"/>
    <s v="CENTRE DE FORMATION TECHNIQUE ET PROFESSIONNELLE DE NOTSE (CFTP-N)"/>
    <x v="2"/>
    <s v="NOTSE"/>
    <s v="NOTSE"/>
    <s v="HAHO"/>
    <x v="2"/>
    <x v="0"/>
    <x v="38"/>
    <x v="2"/>
    <n v="9"/>
    <m/>
  </r>
  <r>
    <n v="3110103"/>
    <x v="0"/>
    <s v="CENTRE DE FORMATION TECHNIQUE ET PROFESSIONNELLE DE NOTSE (CFTP-N)"/>
    <x v="2"/>
    <s v="NOTSE"/>
    <s v="NOTSE"/>
    <s v="HAHO"/>
    <x v="2"/>
    <x v="0"/>
    <x v="38"/>
    <x v="10"/>
    <n v="1"/>
    <m/>
  </r>
  <r>
    <n v="3110103"/>
    <x v="0"/>
    <s v="CENTRE DE FORMATION TECHNIQUE ET PROFESSIONNELLE DE NOTSE (CFTP-N)"/>
    <x v="2"/>
    <s v="NOTSE"/>
    <s v="NOTSE"/>
    <s v="HAHO"/>
    <x v="2"/>
    <x v="0"/>
    <x v="38"/>
    <x v="3"/>
    <n v="5"/>
    <m/>
  </r>
  <r>
    <n v="3110103"/>
    <x v="0"/>
    <s v="CENTRE DE FORMATION TECHNIQUE ET PROFESSIONNELLE DE NOTSE (CFTP-N)"/>
    <x v="2"/>
    <s v="NOTSE"/>
    <s v="NOTSE"/>
    <s v="HAHO"/>
    <x v="2"/>
    <x v="0"/>
    <x v="38"/>
    <x v="4"/>
    <n v="4"/>
    <m/>
  </r>
  <r>
    <n v="3110103"/>
    <x v="0"/>
    <s v="CENTRE DE FORMATION TECHNIQUE ET PROFESSIONNELLE DE NOTSE (CFTP-N)"/>
    <x v="2"/>
    <s v="NOTSE"/>
    <s v="NOTSE"/>
    <s v="HAHO"/>
    <x v="2"/>
    <x v="0"/>
    <x v="38"/>
    <x v="5"/>
    <n v="1"/>
    <m/>
  </r>
  <r>
    <n v="3110103"/>
    <x v="0"/>
    <s v="CENTRE DE FORMATION TECHNIQUE ET PROFESSIONNELLE DE NOTSE (CFTP-N)"/>
    <x v="2"/>
    <s v="NOTSE"/>
    <s v="NOTSE"/>
    <s v="HAHO"/>
    <x v="2"/>
    <x v="0"/>
    <x v="38"/>
    <x v="6"/>
    <n v="2"/>
    <m/>
  </r>
  <r>
    <n v="3110103"/>
    <x v="0"/>
    <s v="CENTRE DE FORMATION TECHNIQUE ET PROFESSIONNELLE DE NOTSE (CFTP-N)"/>
    <x v="2"/>
    <s v="NOTSE"/>
    <s v="NOTSE"/>
    <s v="HAHO"/>
    <x v="2"/>
    <x v="0"/>
    <x v="38"/>
    <x v="7"/>
    <n v="1"/>
    <m/>
  </r>
  <r>
    <n v="3110103"/>
    <x v="0"/>
    <s v="CENTRE DE FORMATION TECHNIQUE ET PROFESSIONNELLE DE NOTSE (CFTP-N)"/>
    <x v="2"/>
    <s v="NOTSE"/>
    <s v="NOTSE"/>
    <s v="HAHO"/>
    <x v="2"/>
    <x v="0"/>
    <x v="38"/>
    <x v="8"/>
    <n v="2"/>
    <m/>
  </r>
  <r>
    <n v="3110103"/>
    <x v="0"/>
    <s v="CENTRE DE FORMATION TECHNIQUE ET PROFESSIONNELLE DE NOTSE (CFTP-N)"/>
    <x v="2"/>
    <s v="NOTSE"/>
    <s v="NOTSE"/>
    <s v="HAHO"/>
    <x v="2"/>
    <x v="2"/>
    <x v="16"/>
    <x v="5"/>
    <n v="20"/>
    <m/>
  </r>
  <r>
    <n v="3110103"/>
    <x v="0"/>
    <s v="CENTRE DE FORMATION TECHNIQUE ET PROFESSIONNELLE DE NOTSE (CFTP-N)"/>
    <x v="2"/>
    <s v="NOTSE"/>
    <s v="NOTSE"/>
    <s v="HAHO"/>
    <x v="2"/>
    <x v="2"/>
    <x v="16"/>
    <x v="6"/>
    <n v="22"/>
    <m/>
  </r>
  <r>
    <n v="3110103"/>
    <x v="0"/>
    <s v="CENTRE DE FORMATION TECHNIQUE ET PROFESSIONNELLE DE NOTSE (CFTP-N)"/>
    <x v="2"/>
    <s v="NOTSE"/>
    <s v="NOTSE"/>
    <s v="HAHO"/>
    <x v="2"/>
    <x v="2"/>
    <x v="16"/>
    <x v="7"/>
    <m/>
    <n v="8"/>
  </r>
  <r>
    <n v="3110103"/>
    <x v="0"/>
    <s v="CENTRE DE FORMATION TECHNIQUE ET PROFESSIONNELLE DE NOTSE (CFTP-N)"/>
    <x v="2"/>
    <s v="NOTSE"/>
    <s v="NOTSE"/>
    <s v="HAHO"/>
    <x v="2"/>
    <x v="2"/>
    <x v="16"/>
    <x v="9"/>
    <n v="2"/>
    <m/>
  </r>
  <r>
    <n v="3110103"/>
    <x v="0"/>
    <s v="CENTRE DE FORMATION TECHNIQUE ET PROFESSIONNELLE DE NOTSE (CFTP-N)"/>
    <x v="2"/>
    <s v="NOTSE"/>
    <s v="NOTSE"/>
    <s v="HAHO"/>
    <x v="2"/>
    <x v="2"/>
    <x v="18"/>
    <x v="5"/>
    <n v="20"/>
    <n v="0"/>
  </r>
  <r>
    <n v="3110103"/>
    <x v="0"/>
    <s v="CENTRE DE FORMATION TECHNIQUE ET PROFESSIONNELLE DE NOTSE (CFTP-N)"/>
    <x v="2"/>
    <s v="NOTSE"/>
    <s v="NOTSE"/>
    <s v="HAHO"/>
    <x v="2"/>
    <x v="2"/>
    <x v="18"/>
    <x v="6"/>
    <n v="20"/>
    <n v="0"/>
  </r>
  <r>
    <n v="3110103"/>
    <x v="0"/>
    <s v="CENTRE DE FORMATION TECHNIQUE ET PROFESSIONNELLE DE NOTSE (CFTP-N)"/>
    <x v="2"/>
    <s v="NOTSE"/>
    <s v="NOTSE"/>
    <s v="HAHO"/>
    <x v="2"/>
    <x v="2"/>
    <x v="18"/>
    <x v="7"/>
    <n v="11"/>
    <n v="0"/>
  </r>
  <r>
    <n v="3110103"/>
    <x v="0"/>
    <s v="CENTRE DE FORMATION TECHNIQUE ET PROFESSIONNELLE DE NOTSE (CFTP-N)"/>
    <x v="2"/>
    <s v="NOTSE"/>
    <s v="NOTSE"/>
    <s v="HAHO"/>
    <x v="2"/>
    <x v="2"/>
    <x v="38"/>
    <x v="1"/>
    <n v="2"/>
    <m/>
  </r>
  <r>
    <n v="3110103"/>
    <x v="0"/>
    <s v="CENTRE DE FORMATION TECHNIQUE ET PROFESSIONNELLE DE NOTSE (CFTP-N)"/>
    <x v="2"/>
    <s v="NOTSE"/>
    <s v="NOTSE"/>
    <s v="HAHO"/>
    <x v="2"/>
    <x v="2"/>
    <x v="38"/>
    <x v="10"/>
    <n v="2"/>
    <m/>
  </r>
  <r>
    <n v="3110103"/>
    <x v="0"/>
    <s v="CENTRE DE FORMATION TECHNIQUE ET PROFESSIONNELLE DE NOTSE (CFTP-N)"/>
    <x v="2"/>
    <s v="NOTSE"/>
    <s v="NOTSE"/>
    <s v="HAHO"/>
    <x v="2"/>
    <x v="2"/>
    <x v="38"/>
    <x v="3"/>
    <n v="2"/>
    <m/>
  </r>
  <r>
    <n v="3110103"/>
    <x v="0"/>
    <s v="CENTRE DE FORMATION TECHNIQUE ET PROFESSIONNELLE DE NOTSE (CFTP-N)"/>
    <x v="2"/>
    <s v="NOTSE"/>
    <s v="NOTSE"/>
    <s v="HAHO"/>
    <x v="2"/>
    <x v="2"/>
    <x v="38"/>
    <x v="4"/>
    <n v="4"/>
    <m/>
  </r>
  <r>
    <n v="3110103"/>
    <x v="0"/>
    <s v="CENTRE DE FORMATION TECHNIQUE ET PROFESSIONNELLE DE NOTSE (CFTP-N)"/>
    <x v="2"/>
    <s v="NOTSE"/>
    <s v="NOTSE"/>
    <s v="HAHO"/>
    <x v="2"/>
    <x v="2"/>
    <x v="38"/>
    <x v="5"/>
    <n v="2"/>
    <m/>
  </r>
  <r>
    <n v="3110103"/>
    <x v="0"/>
    <s v="CENTRE DE FORMATION TECHNIQUE ET PROFESSIONNELLE DE NOTSE (CFTP-N)"/>
    <x v="2"/>
    <s v="NOTSE"/>
    <s v="NOTSE"/>
    <s v="HAHO"/>
    <x v="2"/>
    <x v="2"/>
    <x v="38"/>
    <x v="6"/>
    <n v="4"/>
    <m/>
  </r>
  <r>
    <n v="3110103"/>
    <x v="0"/>
    <s v="CENTRE DE FORMATION TECHNIQUE ET PROFESSIONNELLE DE NOTSE (CFTP-N)"/>
    <x v="2"/>
    <s v="NOTSE"/>
    <s v="NOTSE"/>
    <s v="HAHO"/>
    <x v="2"/>
    <x v="2"/>
    <x v="38"/>
    <x v="7"/>
    <n v="2"/>
    <m/>
  </r>
  <r>
    <n v="3110103"/>
    <x v="0"/>
    <s v="CENTRE DE FORMATION TECHNIQUE ET PROFESSIONNELLE DE NOTSE (CFTP-N)"/>
    <x v="2"/>
    <s v="NOTSE"/>
    <s v="NOTSE"/>
    <s v="HAHO"/>
    <x v="2"/>
    <x v="2"/>
    <x v="38"/>
    <x v="8"/>
    <n v="1"/>
    <m/>
  </r>
  <r>
    <n v="3110103"/>
    <x v="0"/>
    <s v="CENTRE DE FORMATION TECHNIQUE ET PROFESSIONNELLE DE NOTSE (CFTP-N)"/>
    <x v="2"/>
    <s v="NOTSE"/>
    <s v="NOTSE"/>
    <s v="HAHO"/>
    <x v="2"/>
    <x v="2"/>
    <x v="38"/>
    <x v="9"/>
    <n v="1"/>
    <m/>
  </r>
  <r>
    <n v="3110103"/>
    <x v="0"/>
    <s v="CENTRE DE FORMATION TECHNIQUE ET PROFESSIONNELLE DE NOTSE (CFTP-N)"/>
    <x v="2"/>
    <s v="NOTSE"/>
    <s v="NOTSE"/>
    <s v="HAHO"/>
    <x v="2"/>
    <x v="4"/>
    <x v="16"/>
    <x v="1"/>
    <n v="0"/>
    <n v="3"/>
  </r>
  <r>
    <n v="3110103"/>
    <x v="0"/>
    <s v="CENTRE DE FORMATION TECHNIQUE ET PROFESSIONNELLE DE NOTSE (CFTP-N)"/>
    <x v="2"/>
    <s v="NOTSE"/>
    <s v="NOTSE"/>
    <s v="HAHO"/>
    <x v="2"/>
    <x v="4"/>
    <x v="16"/>
    <x v="7"/>
    <n v="10"/>
    <n v="0"/>
  </r>
  <r>
    <n v="3110103"/>
    <x v="0"/>
    <s v="CENTRE DE FORMATION TECHNIQUE ET PROFESSIONNELLE DE NOTSE (CFTP-N)"/>
    <x v="2"/>
    <s v="NOTSE"/>
    <s v="NOTSE"/>
    <s v="HAHO"/>
    <x v="2"/>
    <x v="4"/>
    <x v="16"/>
    <x v="8"/>
    <n v="10"/>
    <n v="0"/>
  </r>
  <r>
    <n v="3110103"/>
    <x v="0"/>
    <s v="CENTRE DE FORMATION TECHNIQUE ET PROFESSIONNELLE DE NOTSE (CFTP-N)"/>
    <x v="2"/>
    <s v="NOTSE"/>
    <s v="NOTSE"/>
    <s v="HAHO"/>
    <x v="2"/>
    <x v="4"/>
    <x v="16"/>
    <x v="9"/>
    <n v="9"/>
    <n v="2"/>
  </r>
  <r>
    <n v="3110103"/>
    <x v="0"/>
    <s v="CENTRE DE FORMATION TECHNIQUE ET PROFESSIONNELLE DE NOTSE (CFTP-N)"/>
    <x v="2"/>
    <s v="NOTSE"/>
    <s v="NOTSE"/>
    <s v="HAHO"/>
    <x v="2"/>
    <x v="4"/>
    <x v="18"/>
    <x v="6"/>
    <n v="10"/>
    <n v="0"/>
  </r>
  <r>
    <n v="3110103"/>
    <x v="0"/>
    <s v="CENTRE DE FORMATION TECHNIQUE ET PROFESSIONNELLE DE NOTSE (CFTP-N)"/>
    <x v="2"/>
    <s v="NOTSE"/>
    <s v="NOTSE"/>
    <s v="HAHO"/>
    <x v="2"/>
    <x v="4"/>
    <x v="18"/>
    <x v="7"/>
    <n v="10"/>
    <n v="0"/>
  </r>
  <r>
    <n v="3110103"/>
    <x v="0"/>
    <s v="CENTRE DE FORMATION TECHNIQUE ET PROFESSIONNELLE DE NOTSE (CFTP-N)"/>
    <x v="2"/>
    <s v="NOTSE"/>
    <s v="NOTSE"/>
    <s v="HAHO"/>
    <x v="2"/>
    <x v="4"/>
    <x v="18"/>
    <x v="8"/>
    <n v="10"/>
    <n v="0"/>
  </r>
  <r>
    <n v="3110103"/>
    <x v="0"/>
    <s v="CENTRE DE FORMATION TECHNIQUE ET PROFESSIONNELLE DE NOTSE (CFTP-N)"/>
    <x v="2"/>
    <s v="NOTSE"/>
    <s v="NOTSE"/>
    <s v="HAHO"/>
    <x v="2"/>
    <x v="4"/>
    <x v="18"/>
    <x v="9"/>
    <n v="1"/>
    <n v="1"/>
  </r>
  <r>
    <n v="3110103"/>
    <x v="0"/>
    <s v="CENTRE DE FORMATION TECHNIQUE ET PROFESSIONNELLE DE NOTSE (CFTP-N)"/>
    <x v="2"/>
    <s v="NOTSE"/>
    <s v="NOTSE"/>
    <s v="HAHO"/>
    <x v="2"/>
    <x v="4"/>
    <x v="38"/>
    <x v="10"/>
    <n v="1"/>
    <m/>
  </r>
  <r>
    <n v="3110103"/>
    <x v="0"/>
    <s v="CENTRE DE FORMATION TECHNIQUE ET PROFESSIONNELLE DE NOTSE (CFTP-N)"/>
    <x v="2"/>
    <s v="NOTSE"/>
    <s v="NOTSE"/>
    <s v="HAHO"/>
    <x v="2"/>
    <x v="4"/>
    <x v="38"/>
    <x v="4"/>
    <n v="2"/>
    <m/>
  </r>
  <r>
    <n v="3110103"/>
    <x v="0"/>
    <s v="CENTRE DE FORMATION TECHNIQUE ET PROFESSIONNELLE DE NOTSE (CFTP-N)"/>
    <x v="2"/>
    <s v="NOTSE"/>
    <s v="NOTSE"/>
    <s v="HAHO"/>
    <x v="2"/>
    <x v="4"/>
    <x v="38"/>
    <x v="5"/>
    <n v="2"/>
    <m/>
  </r>
  <r>
    <n v="3110103"/>
    <x v="0"/>
    <s v="CENTRE DE FORMATION TECHNIQUE ET PROFESSIONNELLE DE NOTSE (CFTP-N)"/>
    <x v="2"/>
    <s v="NOTSE"/>
    <s v="NOTSE"/>
    <s v="HAHO"/>
    <x v="2"/>
    <x v="4"/>
    <x v="38"/>
    <x v="6"/>
    <n v="1"/>
    <m/>
  </r>
  <r>
    <n v="3110103"/>
    <x v="0"/>
    <s v="CENTRE DE FORMATION TECHNIQUE ET PROFESSIONNELLE DE NOTSE (CFTP-N)"/>
    <x v="2"/>
    <s v="NOTSE"/>
    <s v="NOTSE"/>
    <s v="HAHO"/>
    <x v="2"/>
    <x v="4"/>
    <x v="38"/>
    <x v="7"/>
    <n v="2"/>
    <m/>
  </r>
  <r>
    <n v="3110103"/>
    <x v="0"/>
    <s v="CENTRE DE FORMATION TECHNIQUE ET PROFESSIONNELLE DE NOTSE (CFTP-N)"/>
    <x v="2"/>
    <s v="NOTSE"/>
    <s v="NOTSE"/>
    <s v="HAHO"/>
    <x v="2"/>
    <x v="4"/>
    <x v="38"/>
    <x v="9"/>
    <n v="1"/>
    <m/>
  </r>
  <r>
    <n v="3120101"/>
    <x v="0"/>
    <s v="CENTRE DE FORMATION POUR L'INSERTION PROFESSIONNELLE DES JEUNES (CEFORIP-ATAKPAME)"/>
    <x v="0"/>
    <s v="ATAKPAME"/>
    <s v="GNAGNA"/>
    <s v="OGOU"/>
    <x v="2"/>
    <x v="0"/>
    <x v="9"/>
    <x v="7"/>
    <n v="0"/>
    <n v="1"/>
  </r>
  <r>
    <n v="3120101"/>
    <x v="0"/>
    <s v="CENTRE DE FORMATION POUR L'INSERTION PROFESSIONNELLE DES JEUNES (CEFORIP-ATAKPAME)"/>
    <x v="0"/>
    <s v="ATAKPAME"/>
    <s v="GNAGNA"/>
    <s v="OGOU"/>
    <x v="2"/>
    <x v="0"/>
    <x v="10"/>
    <x v="2"/>
    <n v="3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0"/>
    <x v="10"/>
    <n v="6"/>
    <n v="1"/>
  </r>
  <r>
    <n v="3120101"/>
    <x v="0"/>
    <s v="CENTRE DE FORMATION POUR L'INSERTION PROFESSIONNELLE DES JEUNES (CEFORIP-ATAKPAME)"/>
    <x v="0"/>
    <s v="ATAKPAME"/>
    <s v="GNAGNA"/>
    <s v="OGOU"/>
    <x v="2"/>
    <x v="0"/>
    <x v="10"/>
    <x v="3"/>
    <n v="4"/>
    <n v="1"/>
  </r>
  <r>
    <n v="3120101"/>
    <x v="0"/>
    <s v="CENTRE DE FORMATION POUR L'INSERTION PROFESSIONNELLE DES JEUNES (CEFORIP-ATAKPAME)"/>
    <x v="0"/>
    <s v="ATAKPAME"/>
    <s v="GNAGNA"/>
    <s v="OGOU"/>
    <x v="2"/>
    <x v="0"/>
    <x v="10"/>
    <x v="4"/>
    <n v="4"/>
    <n v="1"/>
  </r>
  <r>
    <n v="3120101"/>
    <x v="0"/>
    <s v="CENTRE DE FORMATION POUR L'INSERTION PROFESSIONNELLE DES JEUNES (CEFORIP-ATAKPAME)"/>
    <x v="0"/>
    <s v="ATAKPAME"/>
    <s v="GNAGNA"/>
    <s v="OGOU"/>
    <x v="2"/>
    <x v="0"/>
    <x v="10"/>
    <x v="5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0"/>
    <x v="6"/>
    <n v="4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0"/>
    <x v="7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0"/>
    <x v="8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0"/>
    <x v="9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2"/>
    <x v="2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2"/>
    <x v="10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2"/>
    <x v="3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2"/>
    <x v="4"/>
    <n v="5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2"/>
    <x v="6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2"/>
    <x v="7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2"/>
    <x v="8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2"/>
    <x v="9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x v="52"/>
    <x v="10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52"/>
    <x v="3"/>
    <n v="2"/>
    <n v="1"/>
  </r>
  <r>
    <n v="3120101"/>
    <x v="0"/>
    <s v="CENTRE DE FORMATION POUR L'INSERTION PROFESSIONNELLE DES JEUNES (CEFORIP-ATAKPAME)"/>
    <x v="0"/>
    <s v="ATAKPAME"/>
    <s v="GNAGNA"/>
    <s v="OGOU"/>
    <x v="2"/>
    <x v="0"/>
    <x v="52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x v="52"/>
    <x v="5"/>
    <n v="0"/>
    <n v="1"/>
  </r>
  <r>
    <n v="3120101"/>
    <x v="0"/>
    <s v="CENTRE DE FORMATION POUR L'INSERTION PROFESSIONNELLE DES JEUNES (CEFORIP-ATAKPAME)"/>
    <x v="0"/>
    <s v="ATAKPAME"/>
    <s v="GNAGNA"/>
    <s v="OGOU"/>
    <x v="2"/>
    <x v="0"/>
    <x v="52"/>
    <x v="7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x v="0"/>
    <x v="3"/>
    <n v="0"/>
    <n v="1"/>
  </r>
  <r>
    <n v="3120101"/>
    <x v="0"/>
    <s v="CENTRE DE FORMATION POUR L'INSERTION PROFESSIONNELLE DES JEUNES (CEFORIP-ATAKPAME)"/>
    <x v="0"/>
    <s v="ATAKPAME"/>
    <s v="GNAGNA"/>
    <s v="OGOU"/>
    <x v="2"/>
    <x v="0"/>
    <x v="0"/>
    <x v="4"/>
    <n v="0"/>
    <n v="1"/>
  </r>
  <r>
    <n v="3120101"/>
    <x v="0"/>
    <s v="CENTRE DE FORMATION POUR L'INSERTION PROFESSIONNELLE DES JEUNES (CEFORIP-ATAKPAME)"/>
    <x v="0"/>
    <s v="ATAKPAME"/>
    <s v="GNAGNA"/>
    <s v="OGOU"/>
    <x v="2"/>
    <x v="0"/>
    <x v="0"/>
    <x v="6"/>
    <n v="0"/>
    <n v="1"/>
  </r>
  <r>
    <n v="3120101"/>
    <x v="0"/>
    <s v="CENTRE DE FORMATION POUR L'INSERTION PROFESSIONNELLE DES JEUNES (CEFORIP-ATAKPAME)"/>
    <x v="0"/>
    <s v="ATAKPAME"/>
    <s v="GNAGNA"/>
    <s v="OGOU"/>
    <x v="2"/>
    <x v="0"/>
    <x v="0"/>
    <x v="7"/>
    <n v="0"/>
    <n v="1"/>
  </r>
  <r>
    <n v="3120101"/>
    <x v="0"/>
    <s v="CENTRE DE FORMATION POUR L'INSERTION PROFESSIONNELLE DES JEUNES (CEFORIP-ATAKPAME)"/>
    <x v="0"/>
    <s v="ATAKPAME"/>
    <s v="GNAGNA"/>
    <s v="OGOU"/>
    <x v="2"/>
    <x v="0"/>
    <x v="16"/>
    <x v="2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6"/>
    <x v="10"/>
    <n v="7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6"/>
    <x v="3"/>
    <n v="5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6"/>
    <x v="4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6"/>
    <x v="5"/>
    <n v="5"/>
    <n v="1"/>
  </r>
  <r>
    <n v="3120101"/>
    <x v="0"/>
    <s v="CENTRE DE FORMATION POUR L'INSERTION PROFESSIONNELLE DES JEUNES (CEFORIP-ATAKPAME)"/>
    <x v="0"/>
    <s v="ATAKPAME"/>
    <s v="GNAGNA"/>
    <s v="OGOU"/>
    <x v="2"/>
    <x v="0"/>
    <x v="16"/>
    <x v="6"/>
    <n v="3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6"/>
    <x v="7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6"/>
    <x v="8"/>
    <n v="5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6"/>
    <x v="9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8"/>
    <x v="2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8"/>
    <x v="10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8"/>
    <x v="3"/>
    <n v="4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8"/>
    <x v="4"/>
    <n v="7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8"/>
    <x v="5"/>
    <n v="10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8"/>
    <x v="6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8"/>
    <x v="7"/>
    <n v="3"/>
    <n v="0"/>
  </r>
  <r>
    <n v="3120101"/>
    <x v="0"/>
    <s v="CENTRE DE FORMATION POUR L'INSERTION PROFESSIONNELLE DES JEUNES (CEFORIP-ATAKPAME)"/>
    <x v="0"/>
    <s v="ATAKPAME"/>
    <s v="GNAGNA"/>
    <s v="OGOU"/>
    <x v="2"/>
    <x v="0"/>
    <x v="18"/>
    <x v="8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x v="36"/>
    <x v="10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36"/>
    <x v="3"/>
    <n v="3"/>
    <n v="0"/>
  </r>
  <r>
    <n v="3120101"/>
    <x v="0"/>
    <s v="CENTRE DE FORMATION POUR L'INSERTION PROFESSIONNELLE DES JEUNES (CEFORIP-ATAKPAME)"/>
    <x v="0"/>
    <s v="ATAKPAME"/>
    <s v="GNAGNA"/>
    <s v="OGOU"/>
    <x v="2"/>
    <x v="0"/>
    <x v="36"/>
    <x v="4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36"/>
    <x v="5"/>
    <n v="2"/>
    <n v="0"/>
  </r>
  <r>
    <n v="3120101"/>
    <x v="0"/>
    <s v="CENTRE DE FORMATION POUR L'INSERTION PROFESSIONNELLE DES JEUNES (CEFORIP-ATAKPAME)"/>
    <x v="0"/>
    <s v="ATAKPAME"/>
    <s v="GNAGNA"/>
    <s v="OGOU"/>
    <x v="2"/>
    <x v="0"/>
    <x v="36"/>
    <x v="6"/>
    <n v="1"/>
    <n v="0"/>
  </r>
  <r>
    <n v="3120101"/>
    <x v="0"/>
    <s v="CENTRE DE FORMATION POUR L'INSERTION PROFESSIONNELLE DES JEUNES (CEFORIP-ATAKPAME)"/>
    <x v="0"/>
    <s v="ATAKPAME"/>
    <s v="GNAGNA"/>
    <s v="OGOU"/>
    <x v="2"/>
    <x v="0"/>
    <x v="36"/>
    <x v="8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0"/>
    <x v="1"/>
    <n v="4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0"/>
    <x v="10"/>
    <n v="2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0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0"/>
    <x v="5"/>
    <n v="0"/>
    <n v="1"/>
  </r>
  <r>
    <n v="3120101"/>
    <x v="0"/>
    <s v="CENTRE DE FORMATION POUR L'INSERTION PROFESSIONNELLE DES JEUNES (CEFORIP-ATAKPAME)"/>
    <x v="0"/>
    <s v="ATAKPAME"/>
    <s v="GNAGNA"/>
    <s v="OGOU"/>
    <x v="2"/>
    <x v="2"/>
    <x v="10"/>
    <x v="6"/>
    <n v="4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0"/>
    <x v="7"/>
    <n v="5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0"/>
    <x v="8"/>
    <n v="9"/>
    <n v="1"/>
  </r>
  <r>
    <n v="3120101"/>
    <x v="0"/>
    <s v="CENTRE DE FORMATION POUR L'INSERTION PROFESSIONNELLE DES JEUNES (CEFORIP-ATAKPAME)"/>
    <x v="0"/>
    <s v="ATAKPAME"/>
    <s v="GNAGNA"/>
    <s v="OGOU"/>
    <x v="2"/>
    <x v="2"/>
    <x v="10"/>
    <x v="9"/>
    <n v="8"/>
    <n v="1"/>
  </r>
  <r>
    <n v="3120101"/>
    <x v="0"/>
    <s v="CENTRE DE FORMATION POUR L'INSERTION PROFESSIONNELLE DES JEUNES (CEFORIP-ATAKPAME)"/>
    <x v="0"/>
    <s v="ATAKPAME"/>
    <s v="GNAGNA"/>
    <s v="OGOU"/>
    <x v="2"/>
    <x v="2"/>
    <x v="12"/>
    <x v="1"/>
    <n v="8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2"/>
    <x v="3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2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2"/>
    <x v="5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2"/>
    <x v="6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2"/>
    <x v="7"/>
    <n v="2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2"/>
    <x v="8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2"/>
    <x v="9"/>
    <n v="2"/>
    <n v="0"/>
  </r>
  <r>
    <n v="3120101"/>
    <x v="0"/>
    <s v="CENTRE DE FORMATION POUR L'INSERTION PROFESSIONNELLE DES JEUNES (CEFORIP-ATAKPAME)"/>
    <x v="0"/>
    <s v="ATAKPAME"/>
    <s v="GNAGNA"/>
    <s v="OGOU"/>
    <x v="2"/>
    <x v="2"/>
    <x v="52"/>
    <x v="1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52"/>
    <x v="3"/>
    <n v="3"/>
    <n v="0"/>
  </r>
  <r>
    <n v="3120101"/>
    <x v="0"/>
    <s v="CENTRE DE FORMATION POUR L'INSERTION PROFESSIONNELLE DES JEUNES (CEFORIP-ATAKPAME)"/>
    <x v="0"/>
    <s v="ATAKPAME"/>
    <s v="GNAGNA"/>
    <s v="OGOU"/>
    <x v="2"/>
    <x v="2"/>
    <x v="52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52"/>
    <x v="6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52"/>
    <x v="7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52"/>
    <x v="8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52"/>
    <x v="9"/>
    <n v="5"/>
    <n v="1"/>
  </r>
  <r>
    <n v="3120101"/>
    <x v="0"/>
    <s v="CENTRE DE FORMATION POUR L'INSERTION PROFESSIONNELLE DES JEUNES (CEFORIP-ATAKPAME)"/>
    <x v="0"/>
    <s v="ATAKPAME"/>
    <s v="GNAGNA"/>
    <s v="OGOU"/>
    <x v="2"/>
    <x v="2"/>
    <x v="0"/>
    <x v="6"/>
    <n v="0"/>
    <n v="1"/>
  </r>
  <r>
    <n v="3120101"/>
    <x v="0"/>
    <s v="CENTRE DE FORMATION POUR L'INSERTION PROFESSIONNELLE DES JEUNES (CEFORIP-ATAKPAME)"/>
    <x v="0"/>
    <s v="ATAKPAME"/>
    <s v="GNAGNA"/>
    <s v="OGOU"/>
    <x v="2"/>
    <x v="2"/>
    <x v="0"/>
    <x v="8"/>
    <n v="0"/>
    <n v="1"/>
  </r>
  <r>
    <n v="3120101"/>
    <x v="0"/>
    <s v="CENTRE DE FORMATION POUR L'INSERTION PROFESSIONNELLE DES JEUNES (CEFORIP-ATAKPAME)"/>
    <x v="0"/>
    <s v="ATAKPAME"/>
    <s v="GNAGNA"/>
    <s v="OGOU"/>
    <x v="2"/>
    <x v="2"/>
    <x v="0"/>
    <x v="9"/>
    <n v="0"/>
    <n v="1"/>
  </r>
  <r>
    <n v="3120101"/>
    <x v="0"/>
    <s v="CENTRE DE FORMATION POUR L'INSERTION PROFESSIONNELLE DES JEUNES (CEFORIP-ATAKPAME)"/>
    <x v="0"/>
    <s v="ATAKPAME"/>
    <s v="GNAGNA"/>
    <s v="OGOU"/>
    <x v="2"/>
    <x v="2"/>
    <x v="16"/>
    <x v="1"/>
    <n v="6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6"/>
    <x v="3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6"/>
    <x v="4"/>
    <n v="3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6"/>
    <x v="5"/>
    <n v="3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6"/>
    <x v="6"/>
    <n v="2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6"/>
    <x v="7"/>
    <n v="8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6"/>
    <x v="8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6"/>
    <x v="9"/>
    <n v="8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8"/>
    <x v="1"/>
    <n v="5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8"/>
    <x v="3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8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8"/>
    <x v="5"/>
    <n v="3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8"/>
    <x v="6"/>
    <n v="3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8"/>
    <x v="7"/>
    <n v="2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8"/>
    <x v="8"/>
    <n v="7"/>
    <n v="0"/>
  </r>
  <r>
    <n v="3120101"/>
    <x v="0"/>
    <s v="CENTRE DE FORMATION POUR L'INSERTION PROFESSIONNELLE DES JEUNES (CEFORIP-ATAKPAME)"/>
    <x v="0"/>
    <s v="ATAKPAME"/>
    <s v="GNAGNA"/>
    <s v="OGOU"/>
    <x v="2"/>
    <x v="2"/>
    <x v="18"/>
    <x v="9"/>
    <n v="6"/>
    <n v="0"/>
  </r>
  <r>
    <n v="3120101"/>
    <x v="0"/>
    <s v="CENTRE DE FORMATION POUR L'INSERTION PROFESSIONNELLE DES JEUNES (CEFORIP-ATAKPAME)"/>
    <x v="0"/>
    <s v="ATAKPAME"/>
    <s v="GNAGNA"/>
    <s v="OGOU"/>
    <x v="2"/>
    <x v="2"/>
    <x v="36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2"/>
    <x v="36"/>
    <x v="6"/>
    <n v="2"/>
    <n v="0"/>
  </r>
  <r>
    <n v="3120101"/>
    <x v="0"/>
    <s v="CENTRE DE FORMATION POUR L'INSERTION PROFESSIONNELLE DES JEUNES (CEFORIP-ATAKPAME)"/>
    <x v="0"/>
    <s v="ATAKPAME"/>
    <s v="GNAGNA"/>
    <s v="OGOU"/>
    <x v="2"/>
    <x v="2"/>
    <x v="36"/>
    <x v="7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x v="9"/>
    <x v="1"/>
    <n v="0"/>
    <n v="1"/>
  </r>
  <r>
    <n v="3120101"/>
    <x v="0"/>
    <s v="CENTRE DE FORMATION POUR L'INSERTION PROFESSIONNELLE DES JEUNES (CEFORIP-ATAKPAME)"/>
    <x v="0"/>
    <s v="ATAKPAME"/>
    <s v="GNAGNA"/>
    <s v="OGOU"/>
    <x v="2"/>
    <x v="4"/>
    <x v="10"/>
    <x v="1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0"/>
    <x v="5"/>
    <n v="3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0"/>
    <x v="6"/>
    <n v="3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0"/>
    <x v="7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0"/>
    <x v="8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0"/>
    <x v="9"/>
    <n v="1"/>
    <n v="1"/>
  </r>
  <r>
    <n v="3120101"/>
    <x v="0"/>
    <s v="CENTRE DE FORMATION POUR L'INSERTION PROFESSIONNELLE DES JEUNES (CEFORIP-ATAKPAME)"/>
    <x v="0"/>
    <s v="ATAKPAME"/>
    <s v="GNAGNA"/>
    <s v="OGOU"/>
    <x v="2"/>
    <x v="4"/>
    <x v="12"/>
    <x v="1"/>
    <n v="7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2"/>
    <x v="3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2"/>
    <x v="5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2"/>
    <x v="6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2"/>
    <x v="7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2"/>
    <x v="8"/>
    <n v="3"/>
    <n v="1"/>
  </r>
  <r>
    <n v="3120101"/>
    <x v="0"/>
    <s v="CENTRE DE FORMATION POUR L'INSERTION PROFESSIONNELLE DES JEUNES (CEFORIP-ATAKPAME)"/>
    <x v="0"/>
    <s v="ATAKPAME"/>
    <s v="GNAGNA"/>
    <s v="OGOU"/>
    <x v="2"/>
    <x v="4"/>
    <x v="12"/>
    <x v="9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x v="52"/>
    <x v="1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x v="52"/>
    <x v="5"/>
    <n v="0"/>
    <n v="1"/>
  </r>
  <r>
    <n v="3120101"/>
    <x v="0"/>
    <s v="CENTRE DE FORMATION POUR L'INSERTION PROFESSIONNELLE DES JEUNES (CEFORIP-ATAKPAME)"/>
    <x v="0"/>
    <s v="ATAKPAME"/>
    <s v="GNAGNA"/>
    <s v="OGOU"/>
    <x v="2"/>
    <x v="4"/>
    <x v="52"/>
    <x v="6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x v="52"/>
    <x v="7"/>
    <n v="5"/>
    <n v="0"/>
  </r>
  <r>
    <n v="3120101"/>
    <x v="0"/>
    <s v="CENTRE DE FORMATION POUR L'INSERTION PROFESSIONNELLE DES JEUNES (CEFORIP-ATAKPAME)"/>
    <x v="0"/>
    <s v="ATAKPAME"/>
    <s v="GNAGNA"/>
    <s v="OGOU"/>
    <x v="2"/>
    <x v="4"/>
    <x v="52"/>
    <x v="8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x v="52"/>
    <x v="9"/>
    <n v="3"/>
    <n v="0"/>
  </r>
  <r>
    <n v="3120101"/>
    <x v="0"/>
    <s v="CENTRE DE FORMATION POUR L'INSERTION PROFESSIONNELLE DES JEUNES (CEFORIP-ATAKPAME)"/>
    <x v="0"/>
    <s v="ATAKPAME"/>
    <s v="GNAGNA"/>
    <s v="OGOU"/>
    <x v="2"/>
    <x v="4"/>
    <x v="0"/>
    <x v="1"/>
    <n v="0"/>
    <n v="1"/>
  </r>
  <r>
    <n v="3120101"/>
    <x v="0"/>
    <s v="CENTRE DE FORMATION POUR L'INSERTION PROFESSIONNELLE DES JEUNES (CEFORIP-ATAKPAME)"/>
    <x v="0"/>
    <s v="ATAKPAME"/>
    <s v="GNAGNA"/>
    <s v="OGOU"/>
    <x v="2"/>
    <x v="4"/>
    <x v="0"/>
    <x v="8"/>
    <n v="0"/>
    <n v="1"/>
  </r>
  <r>
    <n v="3120101"/>
    <x v="0"/>
    <s v="CENTRE DE FORMATION POUR L'INSERTION PROFESSIONNELLE DES JEUNES (CEFORIP-ATAKPAME)"/>
    <x v="0"/>
    <s v="ATAKPAME"/>
    <s v="GNAGNA"/>
    <s v="OGOU"/>
    <x v="2"/>
    <x v="4"/>
    <x v="0"/>
    <x v="9"/>
    <n v="0"/>
    <n v="2"/>
  </r>
  <r>
    <n v="3120101"/>
    <x v="0"/>
    <s v="CENTRE DE FORMATION POUR L'INSERTION PROFESSIONNELLE DES JEUNES (CEFORIP-ATAKPAME)"/>
    <x v="0"/>
    <s v="ATAKPAME"/>
    <s v="GNAGNA"/>
    <s v="OGOU"/>
    <x v="2"/>
    <x v="4"/>
    <x v="16"/>
    <x v="1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6"/>
    <x v="3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6"/>
    <x v="4"/>
    <n v="3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6"/>
    <x v="5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6"/>
    <x v="6"/>
    <n v="1"/>
    <n v="1"/>
  </r>
  <r>
    <n v="3120101"/>
    <x v="0"/>
    <s v="CENTRE DE FORMATION POUR L'INSERTION PROFESSIONNELLE DES JEUNES (CEFORIP-ATAKPAME)"/>
    <x v="0"/>
    <s v="ATAKPAME"/>
    <s v="GNAGNA"/>
    <s v="OGOU"/>
    <x v="2"/>
    <x v="4"/>
    <x v="16"/>
    <x v="7"/>
    <n v="8"/>
    <n v="1"/>
  </r>
  <r>
    <n v="3120101"/>
    <x v="0"/>
    <s v="CENTRE DE FORMATION POUR L'INSERTION PROFESSIONNELLE DES JEUNES (CEFORIP-ATAKPAME)"/>
    <x v="0"/>
    <s v="ATAKPAME"/>
    <s v="GNAGNA"/>
    <s v="OGOU"/>
    <x v="2"/>
    <x v="4"/>
    <x v="16"/>
    <x v="8"/>
    <n v="8"/>
    <n v="1"/>
  </r>
  <r>
    <n v="3120101"/>
    <x v="0"/>
    <s v="CENTRE DE FORMATION POUR L'INSERTION PROFESSIONNELLE DES JEUNES (CEFORIP-ATAKPAME)"/>
    <x v="0"/>
    <s v="ATAKPAME"/>
    <s v="GNAGNA"/>
    <s v="OGOU"/>
    <x v="2"/>
    <x v="4"/>
    <x v="16"/>
    <x v="9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8"/>
    <x v="1"/>
    <n v="8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8"/>
    <x v="4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8"/>
    <x v="6"/>
    <n v="1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8"/>
    <x v="7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8"/>
    <x v="8"/>
    <n v="5"/>
    <n v="0"/>
  </r>
  <r>
    <n v="3120101"/>
    <x v="0"/>
    <s v="CENTRE DE FORMATION POUR L'INSERTION PROFESSIONNELLE DES JEUNES (CEFORIP-ATAKPAME)"/>
    <x v="0"/>
    <s v="ATAKPAME"/>
    <s v="GNAGNA"/>
    <s v="OGOU"/>
    <x v="2"/>
    <x v="4"/>
    <x v="18"/>
    <x v="9"/>
    <n v="5"/>
    <n v="0"/>
  </r>
  <r>
    <n v="3120101"/>
    <x v="0"/>
    <s v="CENTRE DE FORMATION POUR L'INSERTION PROFESSIONNELLE DES JEUNES (CEFORIP-ATAKPAME)"/>
    <x v="0"/>
    <s v="ATAKPAME"/>
    <s v="GNAGNA"/>
    <s v="OGOU"/>
    <x v="2"/>
    <x v="4"/>
    <x v="36"/>
    <x v="1"/>
    <n v="2"/>
    <n v="0"/>
  </r>
  <r>
    <n v="3120101"/>
    <x v="0"/>
    <s v="CENTRE DE FORMATION POUR L'INSERTION PROFESSIONNELLE DES JEUNES (CEFORIP-ATAKPAME)"/>
    <x v="0"/>
    <s v="ATAKPAME"/>
    <s v="GNAGNA"/>
    <s v="OGOU"/>
    <x v="2"/>
    <x v="4"/>
    <x v="36"/>
    <x v="9"/>
    <n v="2"/>
    <n v="0"/>
  </r>
  <r>
    <n v="3130103"/>
    <x v="0"/>
    <s v="CENTRE DE FORMATION TECHNIQUE ET PROFESSIONNELLE DE BADOU"/>
    <x v="2"/>
    <s v="BADOU"/>
    <s v="BADOU"/>
    <s v="WAWA"/>
    <x v="2"/>
    <x v="0"/>
    <x v="16"/>
    <x v="0"/>
    <n v="4"/>
    <n v="2"/>
  </r>
  <r>
    <n v="3130103"/>
    <x v="0"/>
    <s v="CENTRE DE FORMATION TECHNIQUE ET PROFESSIONNELLE DE BADOU"/>
    <x v="2"/>
    <s v="BADOU"/>
    <s v="BADOU"/>
    <s v="WAWA"/>
    <x v="2"/>
    <x v="0"/>
    <x v="16"/>
    <x v="2"/>
    <n v="5"/>
    <n v="1"/>
  </r>
  <r>
    <n v="3130103"/>
    <x v="0"/>
    <s v="CENTRE DE FORMATION TECHNIQUE ET PROFESSIONNELLE DE BADOU"/>
    <x v="2"/>
    <s v="BADOU"/>
    <s v="BADOU"/>
    <s v="WAWA"/>
    <x v="2"/>
    <x v="0"/>
    <x v="16"/>
    <x v="10"/>
    <n v="4"/>
    <n v="0"/>
  </r>
  <r>
    <n v="3130103"/>
    <x v="0"/>
    <s v="CENTRE DE FORMATION TECHNIQUE ET PROFESSIONNELLE DE BADOU"/>
    <x v="2"/>
    <s v="BADOU"/>
    <s v="BADOU"/>
    <s v="WAWA"/>
    <x v="2"/>
    <x v="0"/>
    <x v="16"/>
    <x v="3"/>
    <n v="2"/>
    <n v="1"/>
  </r>
  <r>
    <n v="3130103"/>
    <x v="0"/>
    <s v="CENTRE DE FORMATION TECHNIQUE ET PROFESSIONNELLE DE BADOU"/>
    <x v="2"/>
    <s v="BADOU"/>
    <s v="BADOU"/>
    <s v="WAWA"/>
    <x v="2"/>
    <x v="0"/>
    <x v="16"/>
    <x v="4"/>
    <n v="4"/>
    <n v="1"/>
  </r>
  <r>
    <n v="3130103"/>
    <x v="0"/>
    <s v="CENTRE DE FORMATION TECHNIQUE ET PROFESSIONNELLE DE BADOU"/>
    <x v="2"/>
    <s v="BADOU"/>
    <s v="BADOU"/>
    <s v="WAWA"/>
    <x v="2"/>
    <x v="0"/>
    <x v="16"/>
    <x v="5"/>
    <n v="1"/>
    <n v="0"/>
  </r>
  <r>
    <n v="3130103"/>
    <x v="0"/>
    <s v="CENTRE DE FORMATION TECHNIQUE ET PROFESSIONNELLE DE BADOU"/>
    <x v="2"/>
    <s v="BADOU"/>
    <s v="BADOU"/>
    <s v="WAWA"/>
    <x v="2"/>
    <x v="0"/>
    <x v="16"/>
    <x v="6"/>
    <n v="1"/>
    <n v="0"/>
  </r>
  <r>
    <n v="3130103"/>
    <x v="0"/>
    <s v="CENTRE DE FORMATION TECHNIQUE ET PROFESSIONNELLE DE BADOU"/>
    <x v="2"/>
    <s v="BADOU"/>
    <s v="BADOU"/>
    <s v="WAWA"/>
    <x v="2"/>
    <x v="0"/>
    <x v="16"/>
    <x v="7"/>
    <n v="2"/>
    <n v="0"/>
  </r>
  <r>
    <n v="3130103"/>
    <x v="0"/>
    <s v="CENTRE DE FORMATION TECHNIQUE ET PROFESSIONNELLE DE BADOU"/>
    <x v="2"/>
    <s v="BADOU"/>
    <s v="BADOU"/>
    <s v="WAWA"/>
    <x v="2"/>
    <x v="0"/>
    <x v="18"/>
    <x v="1"/>
    <n v="1"/>
    <n v="0"/>
  </r>
  <r>
    <n v="3130103"/>
    <x v="0"/>
    <s v="CENTRE DE FORMATION TECHNIQUE ET PROFESSIONNELLE DE BADOU"/>
    <x v="2"/>
    <s v="BADOU"/>
    <s v="BADOU"/>
    <s v="WAWA"/>
    <x v="2"/>
    <x v="0"/>
    <x v="18"/>
    <x v="2"/>
    <n v="5"/>
    <n v="0"/>
  </r>
  <r>
    <n v="3130103"/>
    <x v="0"/>
    <s v="CENTRE DE FORMATION TECHNIQUE ET PROFESSIONNELLE DE BADOU"/>
    <x v="2"/>
    <s v="BADOU"/>
    <s v="BADOU"/>
    <s v="WAWA"/>
    <x v="2"/>
    <x v="0"/>
    <x v="18"/>
    <x v="10"/>
    <n v="5"/>
    <n v="0"/>
  </r>
  <r>
    <n v="3130103"/>
    <x v="0"/>
    <s v="CENTRE DE FORMATION TECHNIQUE ET PROFESSIONNELLE DE BADOU"/>
    <x v="2"/>
    <s v="BADOU"/>
    <s v="BADOU"/>
    <s v="WAWA"/>
    <x v="2"/>
    <x v="0"/>
    <x v="18"/>
    <x v="3"/>
    <n v="8"/>
    <n v="0"/>
  </r>
  <r>
    <n v="3130103"/>
    <x v="0"/>
    <s v="CENTRE DE FORMATION TECHNIQUE ET PROFESSIONNELLE DE BADOU"/>
    <x v="2"/>
    <s v="BADOU"/>
    <s v="BADOU"/>
    <s v="WAWA"/>
    <x v="2"/>
    <x v="0"/>
    <x v="18"/>
    <x v="4"/>
    <n v="4"/>
    <n v="0"/>
  </r>
  <r>
    <n v="3130103"/>
    <x v="0"/>
    <s v="CENTRE DE FORMATION TECHNIQUE ET PROFESSIONNELLE DE BADOU"/>
    <x v="2"/>
    <s v="BADOU"/>
    <s v="BADOU"/>
    <s v="WAWA"/>
    <x v="2"/>
    <x v="0"/>
    <x v="18"/>
    <x v="5"/>
    <n v="7"/>
    <n v="0"/>
  </r>
  <r>
    <n v="3130103"/>
    <x v="0"/>
    <s v="CENTRE DE FORMATION TECHNIQUE ET PROFESSIONNELLE DE BADOU"/>
    <x v="2"/>
    <s v="BADOU"/>
    <s v="BADOU"/>
    <s v="WAWA"/>
    <x v="2"/>
    <x v="0"/>
    <x v="18"/>
    <x v="6"/>
    <n v="5"/>
    <n v="0"/>
  </r>
  <r>
    <n v="3130103"/>
    <x v="0"/>
    <s v="CENTRE DE FORMATION TECHNIQUE ET PROFESSIONNELLE DE BADOU"/>
    <x v="2"/>
    <s v="BADOU"/>
    <s v="BADOU"/>
    <s v="WAWA"/>
    <x v="2"/>
    <x v="0"/>
    <x v="18"/>
    <x v="7"/>
    <n v="3"/>
    <n v="0"/>
  </r>
  <r>
    <n v="3130103"/>
    <x v="0"/>
    <s v="CENTRE DE FORMATION TECHNIQUE ET PROFESSIONNELLE DE BADOU"/>
    <x v="2"/>
    <s v="BADOU"/>
    <s v="BADOU"/>
    <s v="WAWA"/>
    <x v="2"/>
    <x v="2"/>
    <x v="16"/>
    <x v="10"/>
    <n v="1"/>
    <n v="0"/>
  </r>
  <r>
    <n v="3130103"/>
    <x v="0"/>
    <s v="CENTRE DE FORMATION TECHNIQUE ET PROFESSIONNELLE DE BADOU"/>
    <x v="2"/>
    <s v="BADOU"/>
    <s v="BADOU"/>
    <s v="WAWA"/>
    <x v="2"/>
    <x v="2"/>
    <x v="16"/>
    <x v="3"/>
    <n v="3"/>
    <n v="0"/>
  </r>
  <r>
    <n v="3130103"/>
    <x v="0"/>
    <s v="CENTRE DE FORMATION TECHNIQUE ET PROFESSIONNELLE DE BADOU"/>
    <x v="2"/>
    <s v="BADOU"/>
    <s v="BADOU"/>
    <s v="WAWA"/>
    <x v="2"/>
    <x v="2"/>
    <x v="16"/>
    <x v="4"/>
    <n v="2"/>
    <n v="1"/>
  </r>
  <r>
    <n v="3130103"/>
    <x v="0"/>
    <s v="CENTRE DE FORMATION TECHNIQUE ET PROFESSIONNELLE DE BADOU"/>
    <x v="2"/>
    <s v="BADOU"/>
    <s v="BADOU"/>
    <s v="WAWA"/>
    <x v="2"/>
    <x v="2"/>
    <x v="16"/>
    <x v="5"/>
    <n v="3"/>
    <n v="0"/>
  </r>
  <r>
    <n v="3130103"/>
    <x v="0"/>
    <s v="CENTRE DE FORMATION TECHNIQUE ET PROFESSIONNELLE DE BADOU"/>
    <x v="2"/>
    <s v="BADOU"/>
    <s v="BADOU"/>
    <s v="WAWA"/>
    <x v="2"/>
    <x v="2"/>
    <x v="16"/>
    <x v="6"/>
    <n v="4"/>
    <n v="0"/>
  </r>
  <r>
    <n v="3130103"/>
    <x v="0"/>
    <s v="CENTRE DE FORMATION TECHNIQUE ET PROFESSIONNELLE DE BADOU"/>
    <x v="2"/>
    <s v="BADOU"/>
    <s v="BADOU"/>
    <s v="WAWA"/>
    <x v="2"/>
    <x v="2"/>
    <x v="16"/>
    <x v="7"/>
    <n v="6"/>
    <n v="0"/>
  </r>
  <r>
    <n v="3130103"/>
    <x v="0"/>
    <s v="CENTRE DE FORMATION TECHNIQUE ET PROFESSIONNELLE DE BADOU"/>
    <x v="2"/>
    <s v="BADOU"/>
    <s v="BADOU"/>
    <s v="WAWA"/>
    <x v="2"/>
    <x v="2"/>
    <x v="16"/>
    <x v="8"/>
    <n v="1"/>
    <n v="0"/>
  </r>
  <r>
    <n v="3130103"/>
    <x v="0"/>
    <s v="CENTRE DE FORMATION TECHNIQUE ET PROFESSIONNELLE DE BADOU"/>
    <x v="2"/>
    <s v="BADOU"/>
    <s v="BADOU"/>
    <s v="WAWA"/>
    <x v="2"/>
    <x v="2"/>
    <x v="16"/>
    <x v="9"/>
    <n v="1"/>
    <n v="0"/>
  </r>
  <r>
    <n v="3130103"/>
    <x v="0"/>
    <s v="CENTRE DE FORMATION TECHNIQUE ET PROFESSIONNELLE DE BADOU"/>
    <x v="2"/>
    <s v="BADOU"/>
    <s v="BADOU"/>
    <s v="WAWA"/>
    <x v="2"/>
    <x v="2"/>
    <x v="18"/>
    <x v="1"/>
    <n v="1"/>
    <n v="0"/>
  </r>
  <r>
    <n v="3130103"/>
    <x v="0"/>
    <s v="CENTRE DE FORMATION TECHNIQUE ET PROFESSIONNELLE DE BADOU"/>
    <x v="2"/>
    <s v="BADOU"/>
    <s v="BADOU"/>
    <s v="WAWA"/>
    <x v="2"/>
    <x v="2"/>
    <x v="18"/>
    <x v="2"/>
    <n v="2"/>
    <n v="0"/>
  </r>
  <r>
    <n v="3130103"/>
    <x v="0"/>
    <s v="CENTRE DE FORMATION TECHNIQUE ET PROFESSIONNELLE DE BADOU"/>
    <x v="2"/>
    <s v="BADOU"/>
    <s v="BADOU"/>
    <s v="WAWA"/>
    <x v="2"/>
    <x v="2"/>
    <x v="18"/>
    <x v="10"/>
    <n v="1"/>
    <n v="0"/>
  </r>
  <r>
    <n v="3130103"/>
    <x v="0"/>
    <s v="CENTRE DE FORMATION TECHNIQUE ET PROFESSIONNELLE DE BADOU"/>
    <x v="2"/>
    <s v="BADOU"/>
    <s v="BADOU"/>
    <s v="WAWA"/>
    <x v="2"/>
    <x v="2"/>
    <x v="18"/>
    <x v="3"/>
    <n v="2"/>
    <n v="0"/>
  </r>
  <r>
    <n v="3130103"/>
    <x v="0"/>
    <s v="CENTRE DE FORMATION TECHNIQUE ET PROFESSIONNELLE DE BADOU"/>
    <x v="2"/>
    <s v="BADOU"/>
    <s v="BADOU"/>
    <s v="WAWA"/>
    <x v="2"/>
    <x v="2"/>
    <x v="18"/>
    <x v="4"/>
    <n v="1"/>
    <n v="0"/>
  </r>
  <r>
    <n v="3130103"/>
    <x v="0"/>
    <s v="CENTRE DE FORMATION TECHNIQUE ET PROFESSIONNELLE DE BADOU"/>
    <x v="2"/>
    <s v="BADOU"/>
    <s v="BADOU"/>
    <s v="WAWA"/>
    <x v="2"/>
    <x v="2"/>
    <x v="18"/>
    <x v="5"/>
    <n v="3"/>
    <n v="0"/>
  </r>
  <r>
    <n v="3130103"/>
    <x v="0"/>
    <s v="CENTRE DE FORMATION TECHNIQUE ET PROFESSIONNELLE DE BADOU"/>
    <x v="2"/>
    <s v="BADOU"/>
    <s v="BADOU"/>
    <s v="WAWA"/>
    <x v="2"/>
    <x v="2"/>
    <x v="18"/>
    <x v="6"/>
    <n v="4"/>
    <n v="0"/>
  </r>
  <r>
    <n v="3130103"/>
    <x v="0"/>
    <s v="CENTRE DE FORMATION TECHNIQUE ET PROFESSIONNELLE DE BADOU"/>
    <x v="2"/>
    <s v="BADOU"/>
    <s v="BADOU"/>
    <s v="WAWA"/>
    <x v="2"/>
    <x v="2"/>
    <x v="18"/>
    <x v="7"/>
    <n v="1"/>
    <n v="0"/>
  </r>
  <r>
    <n v="3130103"/>
    <x v="0"/>
    <s v="CENTRE DE FORMATION TECHNIQUE ET PROFESSIONNELLE DE BADOU"/>
    <x v="2"/>
    <s v="BADOU"/>
    <s v="BADOU"/>
    <s v="WAWA"/>
    <x v="2"/>
    <x v="2"/>
    <x v="18"/>
    <x v="9"/>
    <n v="1"/>
    <n v="0"/>
  </r>
  <r>
    <n v="3140101"/>
    <x v="0"/>
    <s v="CENTRE DE FORMATION TECHNIQUE ET PROFESSIONNELLE KPELE GOVIE"/>
    <x v="2"/>
    <s v="KPELE-GOVIE"/>
    <s v="KPELE-GOVIE"/>
    <s v="KPELE"/>
    <x v="2"/>
    <x v="0"/>
    <x v="16"/>
    <x v="0"/>
    <n v="3"/>
    <n v="0"/>
  </r>
  <r>
    <n v="3140101"/>
    <x v="0"/>
    <s v="CENTRE DE FORMATION TECHNIQUE ET PROFESSIONNELLE KPELE GOVIE"/>
    <x v="2"/>
    <s v="KPELE-GOVIE"/>
    <s v="KPELE-GOVIE"/>
    <s v="KPELE"/>
    <x v="2"/>
    <x v="0"/>
    <x v="16"/>
    <x v="2"/>
    <n v="3"/>
    <n v="0"/>
  </r>
  <r>
    <n v="3140101"/>
    <x v="0"/>
    <s v="CENTRE DE FORMATION TECHNIQUE ET PROFESSIONNELLE KPELE GOVIE"/>
    <x v="2"/>
    <s v="KPELE-GOVIE"/>
    <s v="KPELE-GOVIE"/>
    <s v="KPELE"/>
    <x v="2"/>
    <x v="0"/>
    <x v="16"/>
    <x v="10"/>
    <n v="7"/>
    <n v="0"/>
  </r>
  <r>
    <n v="3140101"/>
    <x v="0"/>
    <s v="CENTRE DE FORMATION TECHNIQUE ET PROFESSIONNELLE KPELE GOVIE"/>
    <x v="2"/>
    <s v="KPELE-GOVIE"/>
    <s v="KPELE-GOVIE"/>
    <s v="KPELE"/>
    <x v="2"/>
    <x v="0"/>
    <x v="16"/>
    <x v="3"/>
    <n v="6"/>
    <n v="0"/>
  </r>
  <r>
    <n v="3140101"/>
    <x v="0"/>
    <s v="CENTRE DE FORMATION TECHNIQUE ET PROFESSIONNELLE KPELE GOVIE"/>
    <x v="2"/>
    <s v="KPELE-GOVIE"/>
    <s v="KPELE-GOVIE"/>
    <s v="KPELE"/>
    <x v="2"/>
    <x v="0"/>
    <x v="16"/>
    <x v="4"/>
    <n v="2"/>
    <n v="0"/>
  </r>
  <r>
    <n v="3140101"/>
    <x v="0"/>
    <s v="CENTRE DE FORMATION TECHNIQUE ET PROFESSIONNELLE KPELE GOVIE"/>
    <x v="2"/>
    <s v="KPELE-GOVIE"/>
    <s v="KPELE-GOVIE"/>
    <s v="KPELE"/>
    <x v="2"/>
    <x v="0"/>
    <x v="16"/>
    <x v="5"/>
    <n v="4"/>
    <n v="0"/>
  </r>
  <r>
    <n v="3140101"/>
    <x v="0"/>
    <s v="CENTRE DE FORMATION TECHNIQUE ET PROFESSIONNELLE KPELE GOVIE"/>
    <x v="2"/>
    <s v="KPELE-GOVIE"/>
    <s v="KPELE-GOVIE"/>
    <s v="KPELE"/>
    <x v="2"/>
    <x v="0"/>
    <x v="18"/>
    <x v="2"/>
    <n v="2"/>
    <n v="0"/>
  </r>
  <r>
    <n v="3140101"/>
    <x v="0"/>
    <s v="CENTRE DE FORMATION TECHNIQUE ET PROFESSIONNELLE KPELE GOVIE"/>
    <x v="2"/>
    <s v="KPELE-GOVIE"/>
    <s v="KPELE-GOVIE"/>
    <s v="KPELE"/>
    <x v="2"/>
    <x v="0"/>
    <x v="18"/>
    <x v="10"/>
    <n v="4"/>
    <n v="0"/>
  </r>
  <r>
    <n v="3140101"/>
    <x v="0"/>
    <s v="CENTRE DE FORMATION TECHNIQUE ET PROFESSIONNELLE KPELE GOVIE"/>
    <x v="2"/>
    <s v="KPELE-GOVIE"/>
    <s v="KPELE-GOVIE"/>
    <s v="KPELE"/>
    <x v="2"/>
    <x v="0"/>
    <x v="18"/>
    <x v="3"/>
    <n v="8"/>
    <n v="0"/>
  </r>
  <r>
    <n v="3140101"/>
    <x v="0"/>
    <s v="CENTRE DE FORMATION TECHNIQUE ET PROFESSIONNELLE KPELE GOVIE"/>
    <x v="2"/>
    <s v="KPELE-GOVIE"/>
    <s v="KPELE-GOVIE"/>
    <s v="KPELE"/>
    <x v="2"/>
    <x v="0"/>
    <x v="18"/>
    <x v="4"/>
    <n v="8"/>
    <n v="0"/>
  </r>
  <r>
    <n v="3140101"/>
    <x v="0"/>
    <s v="CENTRE DE FORMATION TECHNIQUE ET PROFESSIONNELLE KPELE GOVIE"/>
    <x v="2"/>
    <s v="KPELE-GOVIE"/>
    <s v="KPELE-GOVIE"/>
    <s v="KPELE"/>
    <x v="2"/>
    <x v="0"/>
    <x v="18"/>
    <x v="5"/>
    <n v="5"/>
    <n v="0"/>
  </r>
  <r>
    <n v="3140101"/>
    <x v="0"/>
    <s v="CENTRE DE FORMATION TECHNIQUE ET PROFESSIONNELLE KPELE GOVIE"/>
    <x v="2"/>
    <s v="KPELE-GOVIE"/>
    <s v="KPELE-GOVIE"/>
    <s v="KPELE"/>
    <x v="2"/>
    <x v="0"/>
    <x v="18"/>
    <x v="6"/>
    <n v="1"/>
    <n v="0"/>
  </r>
  <r>
    <n v="3140101"/>
    <x v="0"/>
    <s v="CENTRE DE FORMATION TECHNIQUE ET PROFESSIONNELLE KPELE GOVIE"/>
    <x v="2"/>
    <s v="KPELE-GOVIE"/>
    <s v="KPELE-GOVIE"/>
    <s v="KPELE"/>
    <x v="2"/>
    <x v="0"/>
    <x v="18"/>
    <x v="8"/>
    <n v="1"/>
    <n v="0"/>
  </r>
  <r>
    <n v="3140101"/>
    <x v="0"/>
    <s v="CENTRE DE FORMATION TECHNIQUE ET PROFESSIONNELLE KPELE GOVIE"/>
    <x v="2"/>
    <s v="KPELE-GOVIE"/>
    <s v="KPELE-GOVIE"/>
    <s v="KPELE"/>
    <x v="2"/>
    <x v="2"/>
    <x v="16"/>
    <x v="2"/>
    <n v="2"/>
    <n v="0"/>
  </r>
  <r>
    <n v="3140101"/>
    <x v="0"/>
    <s v="CENTRE DE FORMATION TECHNIQUE ET PROFESSIONNELLE KPELE GOVIE"/>
    <x v="2"/>
    <s v="KPELE-GOVIE"/>
    <s v="KPELE-GOVIE"/>
    <s v="KPELE"/>
    <x v="2"/>
    <x v="2"/>
    <x v="16"/>
    <x v="10"/>
    <n v="1"/>
    <n v="0"/>
  </r>
  <r>
    <n v="3140101"/>
    <x v="0"/>
    <s v="CENTRE DE FORMATION TECHNIQUE ET PROFESSIONNELLE KPELE GOVIE"/>
    <x v="2"/>
    <s v="KPELE-GOVIE"/>
    <s v="KPELE-GOVIE"/>
    <s v="KPELE"/>
    <x v="2"/>
    <x v="2"/>
    <x v="16"/>
    <x v="3"/>
    <n v="6"/>
    <n v="1"/>
  </r>
  <r>
    <n v="3140101"/>
    <x v="0"/>
    <s v="CENTRE DE FORMATION TECHNIQUE ET PROFESSIONNELLE KPELE GOVIE"/>
    <x v="2"/>
    <s v="KPELE-GOVIE"/>
    <s v="KPELE-GOVIE"/>
    <s v="KPELE"/>
    <x v="2"/>
    <x v="2"/>
    <x v="16"/>
    <x v="4"/>
    <n v="3"/>
    <n v="0"/>
  </r>
  <r>
    <n v="3140101"/>
    <x v="0"/>
    <s v="CENTRE DE FORMATION TECHNIQUE ET PROFESSIONNELLE KPELE GOVIE"/>
    <x v="2"/>
    <s v="KPELE-GOVIE"/>
    <s v="KPELE-GOVIE"/>
    <s v="KPELE"/>
    <x v="2"/>
    <x v="2"/>
    <x v="16"/>
    <x v="5"/>
    <n v="4"/>
    <n v="0"/>
  </r>
  <r>
    <n v="3140101"/>
    <x v="0"/>
    <s v="CENTRE DE FORMATION TECHNIQUE ET PROFESSIONNELLE KPELE GOVIE"/>
    <x v="2"/>
    <s v="KPELE-GOVIE"/>
    <s v="KPELE-GOVIE"/>
    <s v="KPELE"/>
    <x v="2"/>
    <x v="2"/>
    <x v="16"/>
    <x v="6"/>
    <n v="3"/>
    <n v="0"/>
  </r>
  <r>
    <n v="3140101"/>
    <x v="0"/>
    <s v="CENTRE DE FORMATION TECHNIQUE ET PROFESSIONNELLE KPELE GOVIE"/>
    <x v="2"/>
    <s v="KPELE-GOVIE"/>
    <s v="KPELE-GOVIE"/>
    <s v="KPELE"/>
    <x v="2"/>
    <x v="2"/>
    <x v="16"/>
    <x v="7"/>
    <n v="2"/>
    <n v="0"/>
  </r>
  <r>
    <n v="3140101"/>
    <x v="0"/>
    <s v="CENTRE DE FORMATION TECHNIQUE ET PROFESSIONNELLE KPELE GOVIE"/>
    <x v="2"/>
    <s v="KPELE-GOVIE"/>
    <s v="KPELE-GOVIE"/>
    <s v="KPELE"/>
    <x v="2"/>
    <x v="2"/>
    <x v="18"/>
    <x v="10"/>
    <n v="3"/>
    <n v="0"/>
  </r>
  <r>
    <n v="3140101"/>
    <x v="0"/>
    <s v="CENTRE DE FORMATION TECHNIQUE ET PROFESSIONNELLE KPELE GOVIE"/>
    <x v="2"/>
    <s v="KPELE-GOVIE"/>
    <s v="KPELE-GOVIE"/>
    <s v="KPELE"/>
    <x v="2"/>
    <x v="2"/>
    <x v="18"/>
    <x v="3"/>
    <n v="3"/>
    <n v="0"/>
  </r>
  <r>
    <n v="3140101"/>
    <x v="0"/>
    <s v="CENTRE DE FORMATION TECHNIQUE ET PROFESSIONNELLE KPELE GOVIE"/>
    <x v="2"/>
    <s v="KPELE-GOVIE"/>
    <s v="KPELE-GOVIE"/>
    <s v="KPELE"/>
    <x v="2"/>
    <x v="2"/>
    <x v="18"/>
    <x v="4"/>
    <n v="5"/>
    <n v="0"/>
  </r>
  <r>
    <n v="3140101"/>
    <x v="0"/>
    <s v="CENTRE DE FORMATION TECHNIQUE ET PROFESSIONNELLE KPELE GOVIE"/>
    <x v="2"/>
    <s v="KPELE-GOVIE"/>
    <s v="KPELE-GOVIE"/>
    <s v="KPELE"/>
    <x v="2"/>
    <x v="2"/>
    <x v="18"/>
    <x v="5"/>
    <n v="3"/>
    <n v="0"/>
  </r>
  <r>
    <n v="3140101"/>
    <x v="0"/>
    <s v="CENTRE DE FORMATION TECHNIQUE ET PROFESSIONNELLE KPELE GOVIE"/>
    <x v="2"/>
    <s v="KPELE-GOVIE"/>
    <s v="KPELE-GOVIE"/>
    <s v="KPELE"/>
    <x v="2"/>
    <x v="2"/>
    <x v="18"/>
    <x v="6"/>
    <n v="1"/>
    <n v="0"/>
  </r>
  <r>
    <n v="3140101"/>
    <x v="0"/>
    <s v="CENTRE DE FORMATION TECHNIQUE ET PROFESSIONNELLE KPELE GOVIE"/>
    <x v="2"/>
    <s v="KPELE-GOVIE"/>
    <s v="KPELE-GOVIE"/>
    <s v="KPELE"/>
    <x v="2"/>
    <x v="2"/>
    <x v="18"/>
    <x v="7"/>
    <n v="1"/>
    <n v="0"/>
  </r>
  <r>
    <n v="3140101"/>
    <x v="0"/>
    <s v="CENTRE DE FORMATION TECHNIQUE ET PROFESSIONNELLE KPELE GOVIE"/>
    <x v="2"/>
    <s v="KPELE-GOVIE"/>
    <s v="KPELE-GOVIE"/>
    <s v="KPELE"/>
    <x v="2"/>
    <x v="2"/>
    <x v="18"/>
    <x v="8"/>
    <n v="1"/>
    <n v="0"/>
  </r>
  <r>
    <n v="3140101"/>
    <x v="0"/>
    <s v="CENTRE DE FORMATION TECHNIQUE ET PROFESSIONNELLE KPELE GOVIE"/>
    <x v="2"/>
    <s v="KPELE-GOVIE"/>
    <s v="KPELE-GOVIE"/>
    <s v="KPELE"/>
    <x v="2"/>
    <x v="2"/>
    <x v="18"/>
    <x v="9"/>
    <n v="4"/>
    <n v="0"/>
  </r>
  <r>
    <n v="3140101"/>
    <x v="0"/>
    <s v="CENTRE DE FORMATION TECHNIQUE ET PROFESSIONNELLE KPELE GOVIE"/>
    <x v="2"/>
    <s v="KPELE-GOVIE"/>
    <s v="KPELE-GOVIE"/>
    <s v="KPELE"/>
    <x v="2"/>
    <x v="4"/>
    <x v="16"/>
    <x v="3"/>
    <n v="1"/>
    <n v="0"/>
  </r>
  <r>
    <n v="3140101"/>
    <x v="0"/>
    <s v="CENTRE DE FORMATION TECHNIQUE ET PROFESSIONNELLE KPELE GOVIE"/>
    <x v="2"/>
    <s v="KPELE-GOVIE"/>
    <s v="KPELE-GOVIE"/>
    <s v="KPELE"/>
    <x v="2"/>
    <x v="4"/>
    <x v="16"/>
    <x v="4"/>
    <n v="2"/>
    <n v="0"/>
  </r>
  <r>
    <n v="3140101"/>
    <x v="0"/>
    <s v="CENTRE DE FORMATION TECHNIQUE ET PROFESSIONNELLE KPELE GOVIE"/>
    <x v="2"/>
    <s v="KPELE-GOVIE"/>
    <s v="KPELE-GOVIE"/>
    <s v="KPELE"/>
    <x v="2"/>
    <x v="4"/>
    <x v="16"/>
    <x v="5"/>
    <n v="2"/>
    <n v="0"/>
  </r>
  <r>
    <n v="3140101"/>
    <x v="0"/>
    <s v="CENTRE DE FORMATION TECHNIQUE ET PROFESSIONNELLE KPELE GOVIE"/>
    <x v="2"/>
    <s v="KPELE-GOVIE"/>
    <s v="KPELE-GOVIE"/>
    <s v="KPELE"/>
    <x v="2"/>
    <x v="4"/>
    <x v="16"/>
    <x v="6"/>
    <n v="2"/>
    <n v="0"/>
  </r>
  <r>
    <n v="3140101"/>
    <x v="0"/>
    <s v="CENTRE DE FORMATION TECHNIQUE ET PROFESSIONNELLE KPELE GOVIE"/>
    <x v="2"/>
    <s v="KPELE-GOVIE"/>
    <s v="KPELE-GOVIE"/>
    <s v="KPELE"/>
    <x v="2"/>
    <x v="4"/>
    <x v="18"/>
    <x v="1"/>
    <n v="1"/>
    <n v="0"/>
  </r>
  <r>
    <n v="3140101"/>
    <x v="0"/>
    <s v="CENTRE DE FORMATION TECHNIQUE ET PROFESSIONNELLE KPELE GOVIE"/>
    <x v="2"/>
    <s v="KPELE-GOVIE"/>
    <s v="KPELE-GOVIE"/>
    <s v="KPELE"/>
    <x v="2"/>
    <x v="4"/>
    <x v="18"/>
    <x v="3"/>
    <n v="3"/>
    <n v="0"/>
  </r>
  <r>
    <n v="3140101"/>
    <x v="0"/>
    <s v="CENTRE DE FORMATION TECHNIQUE ET PROFESSIONNELLE KPELE GOVIE"/>
    <x v="2"/>
    <s v="KPELE-GOVIE"/>
    <s v="KPELE-GOVIE"/>
    <s v="KPELE"/>
    <x v="2"/>
    <x v="4"/>
    <x v="18"/>
    <x v="4"/>
    <n v="6"/>
    <n v="0"/>
  </r>
  <r>
    <n v="3140101"/>
    <x v="0"/>
    <s v="CENTRE DE FORMATION TECHNIQUE ET PROFESSIONNELLE KPELE GOVIE"/>
    <x v="2"/>
    <s v="KPELE-GOVIE"/>
    <s v="KPELE-GOVIE"/>
    <s v="KPELE"/>
    <x v="2"/>
    <x v="4"/>
    <x v="18"/>
    <x v="5"/>
    <n v="3"/>
    <n v="0"/>
  </r>
  <r>
    <n v="3140101"/>
    <x v="0"/>
    <s v="CENTRE DE FORMATION TECHNIQUE ET PROFESSIONNELLE KPELE GOVIE"/>
    <x v="2"/>
    <s v="KPELE-GOVIE"/>
    <s v="KPELE-GOVIE"/>
    <s v="KPELE"/>
    <x v="2"/>
    <x v="4"/>
    <x v="18"/>
    <x v="6"/>
    <n v="3"/>
    <n v="0"/>
  </r>
  <r>
    <n v="3140101"/>
    <x v="0"/>
    <s v="CENTRE DE FORMATION TECHNIQUE ET PROFESSIONNELLE KPELE GOVIE"/>
    <x v="2"/>
    <s v="KPELE-GOVIE"/>
    <s v="KPELE-GOVIE"/>
    <s v="KPELE"/>
    <x v="2"/>
    <x v="4"/>
    <x v="18"/>
    <x v="7"/>
    <n v="1"/>
    <n v="0"/>
  </r>
  <r>
    <n v="4010101"/>
    <x v="0"/>
    <s v="CENTRE D' ENSEIGNEMENT TECHNIQUE ET PROFESSIONNEL DE SOKODE (CETP-SOKODE)"/>
    <x v="0"/>
    <s v="SOKODE"/>
    <s v="SOKODE"/>
    <s v="TCHAOUDJO"/>
    <x v="3"/>
    <x v="0"/>
    <x v="54"/>
    <x v="5"/>
    <n v="5"/>
    <n v="0"/>
  </r>
  <r>
    <n v="4010101"/>
    <x v="0"/>
    <s v="CENTRE D' ENSEIGNEMENT TECHNIQUE ET PROFESSIONNEL DE SOKODE (CETP-SOKODE)"/>
    <x v="0"/>
    <s v="SOKODE"/>
    <s v="SOKODE"/>
    <s v="TCHAOUDJO"/>
    <x v="3"/>
    <x v="0"/>
    <x v="12"/>
    <x v="3"/>
    <n v="1"/>
    <n v="0"/>
  </r>
  <r>
    <n v="4010101"/>
    <x v="0"/>
    <s v="CENTRE D' ENSEIGNEMENT TECHNIQUE ET PROFESSIONNEL DE SOKODE (CETP-SOKODE)"/>
    <x v="0"/>
    <s v="SOKODE"/>
    <s v="SOKODE"/>
    <s v="TCHAOUDJO"/>
    <x v="3"/>
    <x v="0"/>
    <x v="12"/>
    <x v="4"/>
    <n v="1"/>
    <n v="0"/>
  </r>
  <r>
    <n v="4010101"/>
    <x v="0"/>
    <s v="CENTRE D' ENSEIGNEMENT TECHNIQUE ET PROFESSIONNEL DE SOKODE (CETP-SOKODE)"/>
    <x v="0"/>
    <s v="SOKODE"/>
    <s v="SOKODE"/>
    <s v="TCHAOUDJO"/>
    <x v="3"/>
    <x v="0"/>
    <x v="12"/>
    <x v="5"/>
    <n v="1"/>
    <n v="0"/>
  </r>
  <r>
    <n v="4010101"/>
    <x v="0"/>
    <s v="CENTRE D' ENSEIGNEMENT TECHNIQUE ET PROFESSIONNEL DE SOKODE (CETP-SOKODE)"/>
    <x v="0"/>
    <s v="SOKODE"/>
    <s v="SOKODE"/>
    <s v="TCHAOUDJO"/>
    <x v="3"/>
    <x v="0"/>
    <x v="12"/>
    <x v="6"/>
    <n v="2"/>
    <n v="0"/>
  </r>
  <r>
    <n v="4010101"/>
    <x v="0"/>
    <s v="CENTRE D' ENSEIGNEMENT TECHNIQUE ET PROFESSIONNEL DE SOKODE (CETP-SOKODE)"/>
    <x v="0"/>
    <s v="SOKODE"/>
    <s v="SOKODE"/>
    <s v="TCHAOUDJO"/>
    <x v="3"/>
    <x v="0"/>
    <x v="16"/>
    <x v="4"/>
    <n v="10"/>
    <m/>
  </r>
  <r>
    <n v="4010101"/>
    <x v="0"/>
    <s v="CENTRE D' ENSEIGNEMENT TECHNIQUE ET PROFESSIONNEL DE SOKODE (CETP-SOKODE)"/>
    <x v="0"/>
    <s v="SOKODE"/>
    <s v="SOKODE"/>
    <s v="TCHAOUDJO"/>
    <x v="3"/>
    <x v="0"/>
    <x v="16"/>
    <x v="5"/>
    <n v="12"/>
    <n v="1"/>
  </r>
  <r>
    <n v="4010101"/>
    <x v="0"/>
    <s v="CENTRE D' ENSEIGNEMENT TECHNIQUE ET PROFESSIONNEL DE SOKODE (CETP-SOKODE)"/>
    <x v="0"/>
    <s v="SOKODE"/>
    <s v="SOKODE"/>
    <s v="TCHAOUDJO"/>
    <x v="3"/>
    <x v="0"/>
    <x v="18"/>
    <x v="4"/>
    <n v="10"/>
    <n v="0"/>
  </r>
  <r>
    <n v="4010101"/>
    <x v="0"/>
    <s v="CENTRE D' ENSEIGNEMENT TECHNIQUE ET PROFESSIONNEL DE SOKODE (CETP-SOKODE)"/>
    <x v="0"/>
    <s v="SOKODE"/>
    <s v="SOKODE"/>
    <s v="TCHAOUDJO"/>
    <x v="3"/>
    <x v="0"/>
    <x v="18"/>
    <x v="5"/>
    <n v="13"/>
    <n v="0"/>
  </r>
  <r>
    <n v="4010101"/>
    <x v="0"/>
    <s v="CENTRE D' ENSEIGNEMENT TECHNIQUE ET PROFESSIONNEL DE SOKODE (CETP-SOKODE)"/>
    <x v="0"/>
    <s v="SOKODE"/>
    <s v="SOKODE"/>
    <s v="TCHAOUDJO"/>
    <x v="3"/>
    <x v="1"/>
    <x v="8"/>
    <x v="10"/>
    <n v="1"/>
    <n v="0"/>
  </r>
  <r>
    <n v="4010101"/>
    <x v="0"/>
    <s v="CENTRE D' ENSEIGNEMENT TECHNIQUE ET PROFESSIONNEL DE SOKODE (CETP-SOKODE)"/>
    <x v="0"/>
    <s v="SOKODE"/>
    <s v="SOKODE"/>
    <s v="TCHAOUDJO"/>
    <x v="3"/>
    <x v="1"/>
    <x v="8"/>
    <x v="3"/>
    <n v="1"/>
    <n v="0"/>
  </r>
  <r>
    <n v="4010101"/>
    <x v="0"/>
    <s v="CENTRE D' ENSEIGNEMENT TECHNIQUE ET PROFESSIONNEL DE SOKODE (CETP-SOKODE)"/>
    <x v="0"/>
    <s v="SOKODE"/>
    <s v="SOKODE"/>
    <s v="TCHAOUDJO"/>
    <x v="3"/>
    <x v="1"/>
    <x v="8"/>
    <x v="4"/>
    <n v="4"/>
    <n v="0"/>
  </r>
  <r>
    <n v="4010101"/>
    <x v="0"/>
    <s v="CENTRE D' ENSEIGNEMENT TECHNIQUE ET PROFESSIONNEL DE SOKODE (CETP-SOKODE)"/>
    <x v="0"/>
    <s v="SOKODE"/>
    <s v="SOKODE"/>
    <s v="TCHAOUDJO"/>
    <x v="3"/>
    <x v="1"/>
    <x v="8"/>
    <x v="5"/>
    <n v="2"/>
    <n v="0"/>
  </r>
  <r>
    <n v="4010101"/>
    <x v="0"/>
    <s v="CENTRE D' ENSEIGNEMENT TECHNIQUE ET PROFESSIONNEL DE SOKODE (CETP-SOKODE)"/>
    <x v="0"/>
    <s v="SOKODE"/>
    <s v="SOKODE"/>
    <s v="TCHAOUDJO"/>
    <x v="3"/>
    <x v="1"/>
    <x v="7"/>
    <x v="10"/>
    <n v="1"/>
    <n v="0"/>
  </r>
  <r>
    <n v="4010101"/>
    <x v="0"/>
    <s v="CENTRE D' ENSEIGNEMENT TECHNIQUE ET PROFESSIONNEL DE SOKODE (CETP-SOKODE)"/>
    <x v="0"/>
    <s v="SOKODE"/>
    <s v="SOKODE"/>
    <s v="TCHAOUDJO"/>
    <x v="3"/>
    <x v="1"/>
    <x v="7"/>
    <x v="3"/>
    <n v="3"/>
    <n v="0"/>
  </r>
  <r>
    <n v="4010101"/>
    <x v="0"/>
    <s v="CENTRE D' ENSEIGNEMENT TECHNIQUE ET PROFESSIONNEL DE SOKODE (CETP-SOKODE)"/>
    <x v="0"/>
    <s v="SOKODE"/>
    <s v="SOKODE"/>
    <s v="TCHAOUDJO"/>
    <x v="3"/>
    <x v="1"/>
    <x v="7"/>
    <x v="4"/>
    <n v="7"/>
    <n v="0"/>
  </r>
  <r>
    <n v="4010101"/>
    <x v="0"/>
    <s v="CENTRE D' ENSEIGNEMENT TECHNIQUE ET PROFESSIONNEL DE SOKODE (CETP-SOKODE)"/>
    <x v="0"/>
    <s v="SOKODE"/>
    <s v="SOKODE"/>
    <s v="TCHAOUDJO"/>
    <x v="3"/>
    <x v="2"/>
    <x v="54"/>
    <x v="6"/>
    <n v="5"/>
    <n v="1"/>
  </r>
  <r>
    <n v="4010101"/>
    <x v="0"/>
    <s v="CENTRE D' ENSEIGNEMENT TECHNIQUE ET PROFESSIONNEL DE SOKODE (CETP-SOKODE)"/>
    <x v="0"/>
    <s v="SOKODE"/>
    <s v="SOKODE"/>
    <s v="TCHAOUDJO"/>
    <x v="3"/>
    <x v="2"/>
    <x v="54"/>
    <x v="7"/>
    <n v="5"/>
    <n v="1"/>
  </r>
  <r>
    <n v="4010101"/>
    <x v="0"/>
    <s v="CENTRE D' ENSEIGNEMENT TECHNIQUE ET PROFESSIONNEL DE SOKODE (CETP-SOKODE)"/>
    <x v="0"/>
    <s v="SOKODE"/>
    <s v="SOKODE"/>
    <s v="TCHAOUDJO"/>
    <x v="3"/>
    <x v="2"/>
    <x v="54"/>
    <x v="8"/>
    <n v="5"/>
    <n v="0"/>
  </r>
  <r>
    <n v="4010101"/>
    <x v="0"/>
    <s v="CENTRE D' ENSEIGNEMENT TECHNIQUE ET PROFESSIONNEL DE SOKODE (CETP-SOKODE)"/>
    <x v="0"/>
    <s v="SOKODE"/>
    <s v="SOKODE"/>
    <s v="TCHAOUDJO"/>
    <x v="3"/>
    <x v="2"/>
    <x v="12"/>
    <x v="3"/>
    <n v="2"/>
    <n v="0"/>
  </r>
  <r>
    <n v="4010101"/>
    <x v="0"/>
    <s v="CENTRE D' ENSEIGNEMENT TECHNIQUE ET PROFESSIONNEL DE SOKODE (CETP-SOKODE)"/>
    <x v="0"/>
    <s v="SOKODE"/>
    <s v="SOKODE"/>
    <s v="TCHAOUDJO"/>
    <x v="3"/>
    <x v="2"/>
    <x v="12"/>
    <x v="4"/>
    <n v="4"/>
    <n v="0"/>
  </r>
  <r>
    <n v="4010101"/>
    <x v="0"/>
    <s v="CENTRE D' ENSEIGNEMENT TECHNIQUE ET PROFESSIONNEL DE SOKODE (CETP-SOKODE)"/>
    <x v="0"/>
    <s v="SOKODE"/>
    <s v="SOKODE"/>
    <s v="TCHAOUDJO"/>
    <x v="3"/>
    <x v="2"/>
    <x v="12"/>
    <x v="5"/>
    <n v="3"/>
    <n v="0"/>
  </r>
  <r>
    <n v="4010101"/>
    <x v="0"/>
    <s v="CENTRE D' ENSEIGNEMENT TECHNIQUE ET PROFESSIONNEL DE SOKODE (CETP-SOKODE)"/>
    <x v="0"/>
    <s v="SOKODE"/>
    <s v="SOKODE"/>
    <s v="TCHAOUDJO"/>
    <x v="3"/>
    <x v="2"/>
    <x v="12"/>
    <x v="6"/>
    <n v="1"/>
    <n v="0"/>
  </r>
  <r>
    <n v="4010101"/>
    <x v="0"/>
    <s v="CENTRE D' ENSEIGNEMENT TECHNIQUE ET PROFESSIONNEL DE SOKODE (CETP-SOKODE)"/>
    <x v="0"/>
    <s v="SOKODE"/>
    <s v="SOKODE"/>
    <s v="TCHAOUDJO"/>
    <x v="3"/>
    <x v="2"/>
    <x v="12"/>
    <x v="7"/>
    <n v="2"/>
    <n v="0"/>
  </r>
  <r>
    <n v="4010101"/>
    <x v="0"/>
    <s v="CENTRE D' ENSEIGNEMENT TECHNIQUE ET PROFESSIONNEL DE SOKODE (CETP-SOKODE)"/>
    <x v="0"/>
    <s v="SOKODE"/>
    <s v="SOKODE"/>
    <s v="TCHAOUDJO"/>
    <x v="3"/>
    <x v="2"/>
    <x v="16"/>
    <x v="7"/>
    <n v="10"/>
    <n v="0"/>
  </r>
  <r>
    <n v="4010101"/>
    <x v="0"/>
    <s v="CENTRE D' ENSEIGNEMENT TECHNIQUE ET PROFESSIONNEL DE SOKODE (CETP-SOKODE)"/>
    <x v="0"/>
    <s v="SOKODE"/>
    <s v="SOKODE"/>
    <s v="TCHAOUDJO"/>
    <x v="3"/>
    <x v="2"/>
    <x v="16"/>
    <x v="8"/>
    <n v="15"/>
    <n v="0"/>
  </r>
  <r>
    <n v="4010101"/>
    <x v="0"/>
    <s v="CENTRE D' ENSEIGNEMENT TECHNIQUE ET PROFESSIONNEL DE SOKODE (CETP-SOKODE)"/>
    <x v="0"/>
    <s v="SOKODE"/>
    <s v="SOKODE"/>
    <s v="TCHAOUDJO"/>
    <x v="3"/>
    <x v="2"/>
    <x v="18"/>
    <x v="6"/>
    <n v="10"/>
    <n v="0"/>
  </r>
  <r>
    <n v="4010101"/>
    <x v="0"/>
    <s v="CENTRE D' ENSEIGNEMENT TECHNIQUE ET PROFESSIONNEL DE SOKODE (CETP-SOKODE)"/>
    <x v="0"/>
    <s v="SOKODE"/>
    <s v="SOKODE"/>
    <s v="TCHAOUDJO"/>
    <x v="3"/>
    <x v="2"/>
    <x v="18"/>
    <x v="7"/>
    <n v="7"/>
    <n v="0"/>
  </r>
  <r>
    <n v="4010101"/>
    <x v="0"/>
    <s v="CENTRE D' ENSEIGNEMENT TECHNIQUE ET PROFESSIONNEL DE SOKODE (CETP-SOKODE)"/>
    <x v="0"/>
    <s v="SOKODE"/>
    <s v="SOKODE"/>
    <s v="TCHAOUDJO"/>
    <x v="3"/>
    <x v="2"/>
    <x v="36"/>
    <x v="3"/>
    <n v="1"/>
    <n v="0"/>
  </r>
  <r>
    <n v="4010101"/>
    <x v="0"/>
    <s v="CENTRE D' ENSEIGNEMENT TECHNIQUE ET PROFESSIONNEL DE SOKODE (CETP-SOKODE)"/>
    <x v="0"/>
    <s v="SOKODE"/>
    <s v="SOKODE"/>
    <s v="TCHAOUDJO"/>
    <x v="3"/>
    <x v="2"/>
    <x v="36"/>
    <x v="4"/>
    <n v="1"/>
    <n v="0"/>
  </r>
  <r>
    <n v="4010101"/>
    <x v="0"/>
    <s v="CENTRE D' ENSEIGNEMENT TECHNIQUE ET PROFESSIONNEL DE SOKODE (CETP-SOKODE)"/>
    <x v="0"/>
    <s v="SOKODE"/>
    <s v="SOKODE"/>
    <s v="TCHAOUDJO"/>
    <x v="3"/>
    <x v="2"/>
    <x v="36"/>
    <x v="5"/>
    <n v="0"/>
    <n v="1"/>
  </r>
  <r>
    <n v="4010101"/>
    <x v="0"/>
    <s v="CENTRE D' ENSEIGNEMENT TECHNIQUE ET PROFESSIONNEL DE SOKODE (CETP-SOKODE)"/>
    <x v="0"/>
    <s v="SOKODE"/>
    <s v="SOKODE"/>
    <s v="TCHAOUDJO"/>
    <x v="3"/>
    <x v="3"/>
    <x v="8"/>
    <x v="0"/>
    <n v="1"/>
    <n v="0"/>
  </r>
  <r>
    <n v="4010101"/>
    <x v="0"/>
    <s v="CENTRE D' ENSEIGNEMENT TECHNIQUE ET PROFESSIONNEL DE SOKODE (CETP-SOKODE)"/>
    <x v="0"/>
    <s v="SOKODE"/>
    <s v="SOKODE"/>
    <s v="TCHAOUDJO"/>
    <x v="3"/>
    <x v="3"/>
    <x v="8"/>
    <x v="2"/>
    <n v="2"/>
    <n v="0"/>
  </r>
  <r>
    <n v="4010101"/>
    <x v="0"/>
    <s v="CENTRE D' ENSEIGNEMENT TECHNIQUE ET PROFESSIONNEL DE SOKODE (CETP-SOKODE)"/>
    <x v="0"/>
    <s v="SOKODE"/>
    <s v="SOKODE"/>
    <s v="TCHAOUDJO"/>
    <x v="3"/>
    <x v="3"/>
    <x v="8"/>
    <x v="10"/>
    <n v="5"/>
    <n v="0"/>
  </r>
  <r>
    <n v="4010101"/>
    <x v="0"/>
    <s v="CENTRE D' ENSEIGNEMENT TECHNIQUE ET PROFESSIONNEL DE SOKODE (CETP-SOKODE)"/>
    <x v="0"/>
    <s v="SOKODE"/>
    <s v="SOKODE"/>
    <s v="TCHAOUDJO"/>
    <x v="3"/>
    <x v="3"/>
    <x v="7"/>
    <x v="0"/>
    <n v="1"/>
    <n v="0"/>
  </r>
  <r>
    <n v="4010101"/>
    <x v="0"/>
    <s v="CENTRE D' ENSEIGNEMENT TECHNIQUE ET PROFESSIONNEL DE SOKODE (CETP-SOKODE)"/>
    <x v="0"/>
    <s v="SOKODE"/>
    <s v="SOKODE"/>
    <s v="TCHAOUDJO"/>
    <x v="3"/>
    <x v="3"/>
    <x v="7"/>
    <x v="2"/>
    <n v="3"/>
    <n v="0"/>
  </r>
  <r>
    <n v="4010101"/>
    <x v="0"/>
    <s v="CENTRE D' ENSEIGNEMENT TECHNIQUE ET PROFESSIONNEL DE SOKODE (CETP-SOKODE)"/>
    <x v="0"/>
    <s v="SOKODE"/>
    <s v="SOKODE"/>
    <s v="TCHAOUDJO"/>
    <x v="3"/>
    <x v="3"/>
    <x v="7"/>
    <x v="10"/>
    <n v="1"/>
    <n v="0"/>
  </r>
  <r>
    <n v="4010101"/>
    <x v="0"/>
    <s v="CENTRE D' ENSEIGNEMENT TECHNIQUE ET PROFESSIONNEL DE SOKODE (CETP-SOKODE)"/>
    <x v="0"/>
    <s v="SOKODE"/>
    <s v="SOKODE"/>
    <s v="TCHAOUDJO"/>
    <x v="3"/>
    <x v="4"/>
    <x v="54"/>
    <x v="7"/>
    <n v="5"/>
    <n v="0"/>
  </r>
  <r>
    <n v="4010101"/>
    <x v="0"/>
    <s v="CENTRE D' ENSEIGNEMENT TECHNIQUE ET PROFESSIONNEL DE SOKODE (CETP-SOKODE)"/>
    <x v="0"/>
    <s v="SOKODE"/>
    <s v="SOKODE"/>
    <s v="TCHAOUDJO"/>
    <x v="3"/>
    <x v="4"/>
    <x v="54"/>
    <x v="8"/>
    <n v="4"/>
    <n v="1"/>
  </r>
  <r>
    <n v="4010101"/>
    <x v="0"/>
    <s v="CENTRE D' ENSEIGNEMENT TECHNIQUE ET PROFESSIONNEL DE SOKODE (CETP-SOKODE)"/>
    <x v="0"/>
    <s v="SOKODE"/>
    <s v="SOKODE"/>
    <s v="TCHAOUDJO"/>
    <x v="3"/>
    <x v="4"/>
    <x v="54"/>
    <x v="9"/>
    <n v="5"/>
    <n v="0"/>
  </r>
  <r>
    <n v="4010101"/>
    <x v="0"/>
    <s v="CENTRE D' ENSEIGNEMENT TECHNIQUE ET PROFESSIONNEL DE SOKODE (CETP-SOKODE)"/>
    <x v="0"/>
    <s v="SOKODE"/>
    <s v="SOKODE"/>
    <s v="TCHAOUDJO"/>
    <x v="3"/>
    <x v="4"/>
    <x v="12"/>
    <x v="1"/>
    <n v="2"/>
    <n v="0"/>
  </r>
  <r>
    <n v="4010101"/>
    <x v="0"/>
    <s v="CENTRE D' ENSEIGNEMENT TECHNIQUE ET PROFESSIONNEL DE SOKODE (CETP-SOKODE)"/>
    <x v="0"/>
    <s v="SOKODE"/>
    <s v="SOKODE"/>
    <s v="TCHAOUDJO"/>
    <x v="3"/>
    <x v="4"/>
    <x v="12"/>
    <x v="4"/>
    <n v="4"/>
    <n v="0"/>
  </r>
  <r>
    <n v="4010101"/>
    <x v="0"/>
    <s v="CENTRE D' ENSEIGNEMENT TECHNIQUE ET PROFESSIONNEL DE SOKODE (CETP-SOKODE)"/>
    <x v="0"/>
    <s v="SOKODE"/>
    <s v="SOKODE"/>
    <s v="TCHAOUDJO"/>
    <x v="3"/>
    <x v="4"/>
    <x v="12"/>
    <x v="5"/>
    <n v="4"/>
    <n v="0"/>
  </r>
  <r>
    <n v="4010101"/>
    <x v="0"/>
    <s v="CENTRE D' ENSEIGNEMENT TECHNIQUE ET PROFESSIONNEL DE SOKODE (CETP-SOKODE)"/>
    <x v="0"/>
    <s v="SOKODE"/>
    <s v="SOKODE"/>
    <s v="TCHAOUDJO"/>
    <x v="3"/>
    <x v="4"/>
    <x v="12"/>
    <x v="6"/>
    <n v="5"/>
    <n v="0"/>
  </r>
  <r>
    <n v="4010101"/>
    <x v="0"/>
    <s v="CENTRE D' ENSEIGNEMENT TECHNIQUE ET PROFESSIONNEL DE SOKODE (CETP-SOKODE)"/>
    <x v="0"/>
    <s v="SOKODE"/>
    <s v="SOKODE"/>
    <s v="TCHAOUDJO"/>
    <x v="3"/>
    <x v="4"/>
    <x v="12"/>
    <x v="7"/>
    <n v="7"/>
    <n v="0"/>
  </r>
  <r>
    <n v="4010101"/>
    <x v="0"/>
    <s v="CENTRE D' ENSEIGNEMENT TECHNIQUE ET PROFESSIONNEL DE SOKODE (CETP-SOKODE)"/>
    <x v="0"/>
    <s v="SOKODE"/>
    <s v="SOKODE"/>
    <s v="TCHAOUDJO"/>
    <x v="3"/>
    <x v="4"/>
    <x v="12"/>
    <x v="8"/>
    <n v="1"/>
    <n v="0"/>
  </r>
  <r>
    <n v="4010101"/>
    <x v="0"/>
    <s v="CENTRE D' ENSEIGNEMENT TECHNIQUE ET PROFESSIONNEL DE SOKODE (CETP-SOKODE)"/>
    <x v="0"/>
    <s v="SOKODE"/>
    <s v="SOKODE"/>
    <s v="TCHAOUDJO"/>
    <x v="3"/>
    <x v="4"/>
    <x v="12"/>
    <x v="9"/>
    <n v="2"/>
    <n v="0"/>
  </r>
  <r>
    <n v="4010101"/>
    <x v="0"/>
    <s v="CENTRE D' ENSEIGNEMENT TECHNIQUE ET PROFESSIONNEL DE SOKODE (CETP-SOKODE)"/>
    <x v="0"/>
    <s v="SOKODE"/>
    <s v="SOKODE"/>
    <s v="TCHAOUDJO"/>
    <x v="3"/>
    <x v="4"/>
    <x v="16"/>
    <x v="1"/>
    <n v="10"/>
    <n v="0"/>
  </r>
  <r>
    <n v="4010101"/>
    <x v="0"/>
    <s v="CENTRE D' ENSEIGNEMENT TECHNIQUE ET PROFESSIONNEL DE SOKODE (CETP-SOKODE)"/>
    <x v="0"/>
    <s v="SOKODE"/>
    <s v="SOKODE"/>
    <s v="TCHAOUDJO"/>
    <x v="3"/>
    <x v="4"/>
    <x v="16"/>
    <x v="8"/>
    <n v="15"/>
    <n v="0"/>
  </r>
  <r>
    <n v="4010101"/>
    <x v="0"/>
    <s v="CENTRE D' ENSEIGNEMENT TECHNIQUE ET PROFESSIONNEL DE SOKODE (CETP-SOKODE)"/>
    <x v="0"/>
    <s v="SOKODE"/>
    <s v="SOKODE"/>
    <s v="TCHAOUDJO"/>
    <x v="3"/>
    <x v="4"/>
    <x v="16"/>
    <x v="9"/>
    <n v="5"/>
    <n v="0"/>
  </r>
  <r>
    <n v="4010101"/>
    <x v="0"/>
    <s v="CENTRE D' ENSEIGNEMENT TECHNIQUE ET PROFESSIONNEL DE SOKODE (CETP-SOKODE)"/>
    <x v="0"/>
    <s v="SOKODE"/>
    <s v="SOKODE"/>
    <s v="TCHAOUDJO"/>
    <x v="3"/>
    <x v="4"/>
    <x v="18"/>
    <x v="1"/>
    <n v="10"/>
    <n v="0"/>
  </r>
  <r>
    <n v="4010101"/>
    <x v="0"/>
    <s v="CENTRE D' ENSEIGNEMENT TECHNIQUE ET PROFESSIONNEL DE SOKODE (CETP-SOKODE)"/>
    <x v="0"/>
    <s v="SOKODE"/>
    <s v="SOKODE"/>
    <s v="TCHAOUDJO"/>
    <x v="3"/>
    <x v="4"/>
    <x v="18"/>
    <x v="8"/>
    <n v="10"/>
    <n v="0"/>
  </r>
  <r>
    <n v="4010101"/>
    <x v="0"/>
    <s v="CENTRE D' ENSEIGNEMENT TECHNIQUE ET PROFESSIONNEL DE SOKODE (CETP-SOKODE)"/>
    <x v="0"/>
    <s v="SOKODE"/>
    <s v="SOKODE"/>
    <s v="TCHAOUDJO"/>
    <x v="3"/>
    <x v="4"/>
    <x v="18"/>
    <x v="9"/>
    <n v="15"/>
    <n v="0"/>
  </r>
  <r>
    <n v="4010101"/>
    <x v="0"/>
    <s v="CENTRE D' ENSEIGNEMENT TECHNIQUE ET PROFESSIONNEL DE SOKODE (CETP-SOKODE)"/>
    <x v="0"/>
    <s v="SOKODE"/>
    <s v="SOKODE"/>
    <s v="TCHAOUDJO"/>
    <x v="3"/>
    <x v="4"/>
    <x v="36"/>
    <x v="6"/>
    <n v="0"/>
    <n v="1"/>
  </r>
  <r>
    <n v="4010101"/>
    <x v="0"/>
    <s v="CENTRE D' ENSEIGNEMENT TECHNIQUE ET PROFESSIONNEL DE SOKODE (CETP-SOKODE)"/>
    <x v="0"/>
    <s v="SOKODE"/>
    <s v="SOKODE"/>
    <s v="TCHAOUDJO"/>
    <x v="3"/>
    <x v="5"/>
    <x v="8"/>
    <x v="9"/>
    <n v="3"/>
    <n v="0"/>
  </r>
  <r>
    <n v="4010102"/>
    <x v="0"/>
    <s v="INSTITUT POLYTECHNIQUE MANDELA"/>
    <x v="0"/>
    <s v="SOKODE"/>
    <s v="SOKODE"/>
    <s v="TCHAOUDJO"/>
    <x v="3"/>
    <x v="1"/>
    <x v="1"/>
    <x v="2"/>
    <n v="0"/>
    <n v="1"/>
  </r>
  <r>
    <n v="4010102"/>
    <x v="0"/>
    <s v="INSTITUT POLYTECHNIQUE MANDELA"/>
    <x v="0"/>
    <s v="SOKODE"/>
    <s v="SOKODE"/>
    <s v="TCHAOUDJO"/>
    <x v="3"/>
    <x v="1"/>
    <x v="1"/>
    <x v="10"/>
    <n v="0"/>
    <n v="4"/>
  </r>
  <r>
    <n v="4010102"/>
    <x v="0"/>
    <s v="INSTITUT POLYTECHNIQUE MANDELA"/>
    <x v="0"/>
    <s v="SOKODE"/>
    <s v="SOKODE"/>
    <s v="TCHAOUDJO"/>
    <x v="3"/>
    <x v="1"/>
    <x v="1"/>
    <x v="3"/>
    <n v="0"/>
    <n v="10"/>
  </r>
  <r>
    <n v="4010102"/>
    <x v="0"/>
    <s v="INSTITUT POLYTECHNIQUE MANDELA"/>
    <x v="0"/>
    <s v="SOKODE"/>
    <s v="SOKODE"/>
    <s v="TCHAOUDJO"/>
    <x v="3"/>
    <x v="1"/>
    <x v="1"/>
    <x v="4"/>
    <n v="0"/>
    <n v="6"/>
  </r>
  <r>
    <n v="4010102"/>
    <x v="0"/>
    <s v="INSTITUT POLYTECHNIQUE MANDELA"/>
    <x v="0"/>
    <s v="SOKODE"/>
    <s v="SOKODE"/>
    <s v="TCHAOUDJO"/>
    <x v="3"/>
    <x v="1"/>
    <x v="1"/>
    <x v="5"/>
    <n v="1"/>
    <n v="0"/>
  </r>
  <r>
    <n v="4010102"/>
    <x v="0"/>
    <s v="INSTITUT POLYTECHNIQUE MANDELA"/>
    <x v="0"/>
    <s v="SOKODE"/>
    <s v="SOKODE"/>
    <s v="TCHAOUDJO"/>
    <x v="3"/>
    <x v="1"/>
    <x v="1"/>
    <x v="6"/>
    <n v="0"/>
    <n v="8"/>
  </r>
  <r>
    <n v="4010102"/>
    <x v="0"/>
    <s v="INSTITUT POLYTECHNIQUE MANDELA"/>
    <x v="0"/>
    <s v="SOKODE"/>
    <s v="SOKODE"/>
    <s v="TCHAOUDJO"/>
    <x v="3"/>
    <x v="1"/>
    <x v="1"/>
    <x v="7"/>
    <n v="1"/>
    <n v="4"/>
  </r>
  <r>
    <n v="4010102"/>
    <x v="0"/>
    <s v="INSTITUT POLYTECHNIQUE MANDELA"/>
    <x v="0"/>
    <s v="SOKODE"/>
    <s v="SOKODE"/>
    <s v="TCHAOUDJO"/>
    <x v="3"/>
    <x v="1"/>
    <x v="1"/>
    <x v="8"/>
    <n v="1"/>
    <n v="4"/>
  </r>
  <r>
    <n v="4010102"/>
    <x v="0"/>
    <s v="INSTITUT POLYTECHNIQUE MANDELA"/>
    <x v="0"/>
    <s v="SOKODE"/>
    <s v="SOKODE"/>
    <s v="TCHAOUDJO"/>
    <x v="3"/>
    <x v="1"/>
    <x v="2"/>
    <x v="10"/>
    <n v="0"/>
    <n v="2"/>
  </r>
  <r>
    <n v="4010102"/>
    <x v="0"/>
    <s v="INSTITUT POLYTECHNIQUE MANDELA"/>
    <x v="0"/>
    <s v="SOKODE"/>
    <s v="SOKODE"/>
    <s v="TCHAOUDJO"/>
    <x v="3"/>
    <x v="1"/>
    <x v="2"/>
    <x v="3"/>
    <n v="2"/>
    <n v="5"/>
  </r>
  <r>
    <n v="4010102"/>
    <x v="0"/>
    <s v="INSTITUT POLYTECHNIQUE MANDELA"/>
    <x v="0"/>
    <s v="SOKODE"/>
    <s v="SOKODE"/>
    <s v="TCHAOUDJO"/>
    <x v="3"/>
    <x v="1"/>
    <x v="2"/>
    <x v="4"/>
    <n v="1"/>
    <n v="3"/>
  </r>
  <r>
    <n v="4010102"/>
    <x v="0"/>
    <s v="INSTITUT POLYTECHNIQUE MANDELA"/>
    <x v="0"/>
    <s v="SOKODE"/>
    <s v="SOKODE"/>
    <s v="TCHAOUDJO"/>
    <x v="3"/>
    <x v="1"/>
    <x v="2"/>
    <x v="5"/>
    <n v="1"/>
    <n v="0"/>
  </r>
  <r>
    <n v="4010102"/>
    <x v="0"/>
    <s v="INSTITUT POLYTECHNIQUE MANDELA"/>
    <x v="0"/>
    <s v="SOKODE"/>
    <s v="SOKODE"/>
    <s v="TCHAOUDJO"/>
    <x v="3"/>
    <x v="1"/>
    <x v="2"/>
    <x v="7"/>
    <n v="0"/>
    <n v="1"/>
  </r>
  <r>
    <n v="4010102"/>
    <x v="0"/>
    <s v="INSTITUT POLYTECHNIQUE MANDELA"/>
    <x v="0"/>
    <s v="SOKODE"/>
    <s v="SOKODE"/>
    <s v="TCHAOUDJO"/>
    <x v="3"/>
    <x v="1"/>
    <x v="3"/>
    <x v="10"/>
    <n v="2"/>
    <n v="4"/>
  </r>
  <r>
    <n v="4010102"/>
    <x v="0"/>
    <s v="INSTITUT POLYTECHNIQUE MANDELA"/>
    <x v="0"/>
    <s v="SOKODE"/>
    <s v="SOKODE"/>
    <s v="TCHAOUDJO"/>
    <x v="3"/>
    <x v="1"/>
    <x v="3"/>
    <x v="3"/>
    <n v="2"/>
    <n v="6"/>
  </r>
  <r>
    <n v="4010102"/>
    <x v="0"/>
    <s v="INSTITUT POLYTECHNIQUE MANDELA"/>
    <x v="0"/>
    <s v="SOKODE"/>
    <s v="SOKODE"/>
    <s v="TCHAOUDJO"/>
    <x v="3"/>
    <x v="1"/>
    <x v="3"/>
    <x v="4"/>
    <n v="4"/>
    <n v="2"/>
  </r>
  <r>
    <n v="4010102"/>
    <x v="0"/>
    <s v="INSTITUT POLYTECHNIQUE MANDELA"/>
    <x v="0"/>
    <s v="SOKODE"/>
    <s v="SOKODE"/>
    <s v="TCHAOUDJO"/>
    <x v="3"/>
    <x v="1"/>
    <x v="3"/>
    <x v="5"/>
    <n v="4"/>
    <n v="6"/>
  </r>
  <r>
    <n v="4010102"/>
    <x v="0"/>
    <s v="INSTITUT POLYTECHNIQUE MANDELA"/>
    <x v="0"/>
    <s v="SOKODE"/>
    <s v="SOKODE"/>
    <s v="TCHAOUDJO"/>
    <x v="3"/>
    <x v="1"/>
    <x v="3"/>
    <x v="6"/>
    <n v="2"/>
    <n v="1"/>
  </r>
  <r>
    <n v="4010102"/>
    <x v="0"/>
    <s v="INSTITUT POLYTECHNIQUE MANDELA"/>
    <x v="0"/>
    <s v="SOKODE"/>
    <s v="SOKODE"/>
    <s v="TCHAOUDJO"/>
    <x v="3"/>
    <x v="1"/>
    <x v="3"/>
    <x v="7"/>
    <n v="1"/>
    <n v="0"/>
  </r>
  <r>
    <n v="4010102"/>
    <x v="0"/>
    <s v="INSTITUT POLYTECHNIQUE MANDELA"/>
    <x v="0"/>
    <s v="SOKODE"/>
    <s v="SOKODE"/>
    <s v="TCHAOUDJO"/>
    <x v="3"/>
    <x v="3"/>
    <x v="1"/>
    <x v="0"/>
    <n v="0"/>
    <n v="2"/>
  </r>
  <r>
    <n v="4010102"/>
    <x v="0"/>
    <s v="INSTITUT POLYTECHNIQUE MANDELA"/>
    <x v="0"/>
    <s v="SOKODE"/>
    <s v="SOKODE"/>
    <s v="TCHAOUDJO"/>
    <x v="3"/>
    <x v="3"/>
    <x v="1"/>
    <x v="2"/>
    <n v="0"/>
    <n v="4"/>
  </r>
  <r>
    <n v="4010102"/>
    <x v="0"/>
    <s v="INSTITUT POLYTECHNIQUE MANDELA"/>
    <x v="0"/>
    <s v="SOKODE"/>
    <s v="SOKODE"/>
    <s v="TCHAOUDJO"/>
    <x v="3"/>
    <x v="3"/>
    <x v="1"/>
    <x v="10"/>
    <n v="0"/>
    <n v="8"/>
  </r>
  <r>
    <n v="4010102"/>
    <x v="0"/>
    <s v="INSTITUT POLYTECHNIQUE MANDELA"/>
    <x v="0"/>
    <s v="SOKODE"/>
    <s v="SOKODE"/>
    <s v="TCHAOUDJO"/>
    <x v="3"/>
    <x v="3"/>
    <x v="1"/>
    <x v="3"/>
    <n v="0"/>
    <n v="4"/>
  </r>
  <r>
    <n v="4010102"/>
    <x v="0"/>
    <s v="INSTITUT POLYTECHNIQUE MANDELA"/>
    <x v="0"/>
    <s v="SOKODE"/>
    <s v="SOKODE"/>
    <s v="TCHAOUDJO"/>
    <x v="3"/>
    <x v="3"/>
    <x v="1"/>
    <x v="4"/>
    <n v="0"/>
    <n v="12"/>
  </r>
  <r>
    <n v="4010102"/>
    <x v="0"/>
    <s v="INSTITUT POLYTECHNIQUE MANDELA"/>
    <x v="0"/>
    <s v="SOKODE"/>
    <s v="SOKODE"/>
    <s v="TCHAOUDJO"/>
    <x v="3"/>
    <x v="3"/>
    <x v="1"/>
    <x v="5"/>
    <n v="0"/>
    <n v="3"/>
  </r>
  <r>
    <n v="4010102"/>
    <x v="0"/>
    <s v="INSTITUT POLYTECHNIQUE MANDELA"/>
    <x v="0"/>
    <s v="SOKODE"/>
    <s v="SOKODE"/>
    <s v="TCHAOUDJO"/>
    <x v="3"/>
    <x v="3"/>
    <x v="2"/>
    <x v="2"/>
    <n v="0"/>
    <n v="2"/>
  </r>
  <r>
    <n v="4010102"/>
    <x v="0"/>
    <s v="INSTITUT POLYTECHNIQUE MANDELA"/>
    <x v="0"/>
    <s v="SOKODE"/>
    <s v="SOKODE"/>
    <s v="TCHAOUDJO"/>
    <x v="3"/>
    <x v="3"/>
    <x v="2"/>
    <x v="10"/>
    <n v="1"/>
    <n v="0"/>
  </r>
  <r>
    <n v="4010102"/>
    <x v="0"/>
    <s v="INSTITUT POLYTECHNIQUE MANDELA"/>
    <x v="0"/>
    <s v="SOKODE"/>
    <s v="SOKODE"/>
    <s v="TCHAOUDJO"/>
    <x v="3"/>
    <x v="3"/>
    <x v="2"/>
    <x v="3"/>
    <n v="1"/>
    <n v="1"/>
  </r>
  <r>
    <n v="4010102"/>
    <x v="0"/>
    <s v="INSTITUT POLYTECHNIQUE MANDELA"/>
    <x v="0"/>
    <s v="SOKODE"/>
    <s v="SOKODE"/>
    <s v="TCHAOUDJO"/>
    <x v="3"/>
    <x v="3"/>
    <x v="2"/>
    <x v="4"/>
    <n v="0"/>
    <n v="1"/>
  </r>
  <r>
    <n v="4010102"/>
    <x v="0"/>
    <s v="INSTITUT POLYTECHNIQUE MANDELA"/>
    <x v="0"/>
    <s v="SOKODE"/>
    <s v="SOKODE"/>
    <s v="TCHAOUDJO"/>
    <x v="3"/>
    <x v="3"/>
    <x v="3"/>
    <x v="0"/>
    <n v="0"/>
    <n v="1"/>
  </r>
  <r>
    <n v="4010102"/>
    <x v="0"/>
    <s v="INSTITUT POLYTECHNIQUE MANDELA"/>
    <x v="0"/>
    <s v="SOKODE"/>
    <s v="SOKODE"/>
    <s v="TCHAOUDJO"/>
    <x v="3"/>
    <x v="3"/>
    <x v="3"/>
    <x v="2"/>
    <n v="6"/>
    <n v="3"/>
  </r>
  <r>
    <n v="4010102"/>
    <x v="0"/>
    <s v="INSTITUT POLYTECHNIQUE MANDELA"/>
    <x v="0"/>
    <s v="SOKODE"/>
    <s v="SOKODE"/>
    <s v="TCHAOUDJO"/>
    <x v="3"/>
    <x v="3"/>
    <x v="3"/>
    <x v="10"/>
    <n v="2"/>
    <n v="1"/>
  </r>
  <r>
    <n v="4010102"/>
    <x v="0"/>
    <s v="INSTITUT POLYTECHNIQUE MANDELA"/>
    <x v="0"/>
    <s v="SOKODE"/>
    <s v="SOKODE"/>
    <s v="TCHAOUDJO"/>
    <x v="3"/>
    <x v="3"/>
    <x v="3"/>
    <x v="3"/>
    <n v="0"/>
    <n v="3"/>
  </r>
  <r>
    <n v="4010102"/>
    <x v="0"/>
    <s v="INSTITUT POLYTECHNIQUE MANDELA"/>
    <x v="0"/>
    <s v="SOKODE"/>
    <s v="SOKODE"/>
    <s v="TCHAOUDJO"/>
    <x v="3"/>
    <x v="3"/>
    <x v="3"/>
    <x v="4"/>
    <n v="0"/>
    <n v="1"/>
  </r>
  <r>
    <n v="4010102"/>
    <x v="0"/>
    <s v="INSTITUT POLYTECHNIQUE MANDELA"/>
    <x v="0"/>
    <s v="SOKODE"/>
    <s v="SOKODE"/>
    <s v="TCHAOUDJO"/>
    <x v="3"/>
    <x v="5"/>
    <x v="1"/>
    <x v="10"/>
    <n v="0"/>
    <n v="4"/>
  </r>
  <r>
    <n v="4010102"/>
    <x v="0"/>
    <s v="INSTITUT POLYTECHNIQUE MANDELA"/>
    <x v="0"/>
    <s v="SOKODE"/>
    <s v="SOKODE"/>
    <s v="TCHAOUDJO"/>
    <x v="3"/>
    <x v="5"/>
    <x v="1"/>
    <x v="3"/>
    <n v="1"/>
    <n v="7"/>
  </r>
  <r>
    <n v="4010102"/>
    <x v="0"/>
    <s v="INSTITUT POLYTECHNIQUE MANDELA"/>
    <x v="0"/>
    <s v="SOKODE"/>
    <s v="SOKODE"/>
    <s v="TCHAOUDJO"/>
    <x v="3"/>
    <x v="5"/>
    <x v="1"/>
    <x v="4"/>
    <n v="0"/>
    <n v="8"/>
  </r>
  <r>
    <n v="4010102"/>
    <x v="0"/>
    <s v="INSTITUT POLYTECHNIQUE MANDELA"/>
    <x v="0"/>
    <s v="SOKODE"/>
    <s v="SOKODE"/>
    <s v="TCHAOUDJO"/>
    <x v="3"/>
    <x v="5"/>
    <x v="1"/>
    <x v="5"/>
    <n v="0"/>
    <n v="9"/>
  </r>
  <r>
    <n v="4010102"/>
    <x v="0"/>
    <s v="INSTITUT POLYTECHNIQUE MANDELA"/>
    <x v="0"/>
    <s v="SOKODE"/>
    <s v="SOKODE"/>
    <s v="TCHAOUDJO"/>
    <x v="3"/>
    <x v="5"/>
    <x v="1"/>
    <x v="6"/>
    <n v="1"/>
    <n v="6"/>
  </r>
  <r>
    <n v="4010102"/>
    <x v="0"/>
    <s v="INSTITUT POLYTECHNIQUE MANDELA"/>
    <x v="0"/>
    <s v="SOKODE"/>
    <s v="SOKODE"/>
    <s v="TCHAOUDJO"/>
    <x v="3"/>
    <x v="5"/>
    <x v="1"/>
    <x v="7"/>
    <n v="0"/>
    <n v="3"/>
  </r>
  <r>
    <n v="4010102"/>
    <x v="0"/>
    <s v="INSTITUT POLYTECHNIQUE MANDELA"/>
    <x v="0"/>
    <s v="SOKODE"/>
    <s v="SOKODE"/>
    <s v="TCHAOUDJO"/>
    <x v="3"/>
    <x v="5"/>
    <x v="1"/>
    <x v="8"/>
    <n v="0"/>
    <n v="1"/>
  </r>
  <r>
    <n v="4010102"/>
    <x v="0"/>
    <s v="INSTITUT POLYTECHNIQUE MANDELA"/>
    <x v="0"/>
    <s v="SOKODE"/>
    <s v="SOKODE"/>
    <s v="TCHAOUDJO"/>
    <x v="3"/>
    <x v="5"/>
    <x v="1"/>
    <x v="9"/>
    <n v="0"/>
    <n v="1"/>
  </r>
  <r>
    <n v="4010102"/>
    <x v="0"/>
    <s v="INSTITUT POLYTECHNIQUE MANDELA"/>
    <x v="0"/>
    <s v="SOKODE"/>
    <s v="SOKODE"/>
    <s v="TCHAOUDJO"/>
    <x v="3"/>
    <x v="5"/>
    <x v="2"/>
    <x v="1"/>
    <n v="0"/>
    <n v="1"/>
  </r>
  <r>
    <n v="4010102"/>
    <x v="0"/>
    <s v="INSTITUT POLYTECHNIQUE MANDELA"/>
    <x v="0"/>
    <s v="SOKODE"/>
    <s v="SOKODE"/>
    <s v="TCHAOUDJO"/>
    <x v="3"/>
    <x v="5"/>
    <x v="2"/>
    <x v="3"/>
    <n v="0"/>
    <n v="1"/>
  </r>
  <r>
    <n v="4010102"/>
    <x v="0"/>
    <s v="INSTITUT POLYTECHNIQUE MANDELA"/>
    <x v="0"/>
    <s v="SOKODE"/>
    <s v="SOKODE"/>
    <s v="TCHAOUDJO"/>
    <x v="3"/>
    <x v="5"/>
    <x v="2"/>
    <x v="4"/>
    <n v="1"/>
    <n v="2"/>
  </r>
  <r>
    <n v="4010102"/>
    <x v="0"/>
    <s v="INSTITUT POLYTECHNIQUE MANDELA"/>
    <x v="0"/>
    <s v="SOKODE"/>
    <s v="SOKODE"/>
    <s v="TCHAOUDJO"/>
    <x v="3"/>
    <x v="5"/>
    <x v="2"/>
    <x v="5"/>
    <n v="3"/>
    <n v="2"/>
  </r>
  <r>
    <n v="4010102"/>
    <x v="0"/>
    <s v="INSTITUT POLYTECHNIQUE MANDELA"/>
    <x v="0"/>
    <s v="SOKODE"/>
    <s v="SOKODE"/>
    <s v="TCHAOUDJO"/>
    <x v="3"/>
    <x v="5"/>
    <x v="2"/>
    <x v="6"/>
    <n v="0"/>
    <n v="1"/>
  </r>
  <r>
    <n v="4010102"/>
    <x v="0"/>
    <s v="INSTITUT POLYTECHNIQUE MANDELA"/>
    <x v="0"/>
    <s v="SOKODE"/>
    <s v="SOKODE"/>
    <s v="TCHAOUDJO"/>
    <x v="3"/>
    <x v="5"/>
    <x v="2"/>
    <x v="7"/>
    <n v="0"/>
    <n v="2"/>
  </r>
  <r>
    <n v="4010102"/>
    <x v="0"/>
    <s v="INSTITUT POLYTECHNIQUE MANDELA"/>
    <x v="0"/>
    <s v="SOKODE"/>
    <s v="SOKODE"/>
    <s v="TCHAOUDJO"/>
    <x v="3"/>
    <x v="5"/>
    <x v="2"/>
    <x v="8"/>
    <n v="1"/>
    <n v="0"/>
  </r>
  <r>
    <n v="4010102"/>
    <x v="0"/>
    <s v="INSTITUT POLYTECHNIQUE MANDELA"/>
    <x v="0"/>
    <s v="SOKODE"/>
    <s v="SOKODE"/>
    <s v="TCHAOUDJO"/>
    <x v="3"/>
    <x v="5"/>
    <x v="2"/>
    <x v="9"/>
    <n v="1"/>
    <n v="0"/>
  </r>
  <r>
    <n v="4010102"/>
    <x v="0"/>
    <s v="INSTITUT POLYTECHNIQUE MANDELA"/>
    <x v="0"/>
    <s v="SOKODE"/>
    <s v="SOKODE"/>
    <s v="TCHAOUDJO"/>
    <x v="3"/>
    <x v="5"/>
    <x v="3"/>
    <x v="3"/>
    <n v="1"/>
    <n v="1"/>
  </r>
  <r>
    <n v="4010102"/>
    <x v="0"/>
    <s v="INSTITUT POLYTECHNIQUE MANDELA"/>
    <x v="0"/>
    <s v="SOKODE"/>
    <s v="SOKODE"/>
    <s v="TCHAOUDJO"/>
    <x v="3"/>
    <x v="5"/>
    <x v="3"/>
    <x v="4"/>
    <n v="4"/>
    <n v="4"/>
  </r>
  <r>
    <n v="4010102"/>
    <x v="0"/>
    <s v="INSTITUT POLYTECHNIQUE MANDELA"/>
    <x v="0"/>
    <s v="SOKODE"/>
    <s v="SOKODE"/>
    <s v="TCHAOUDJO"/>
    <x v="3"/>
    <x v="5"/>
    <x v="3"/>
    <x v="5"/>
    <n v="6"/>
    <n v="5"/>
  </r>
  <r>
    <n v="4010102"/>
    <x v="0"/>
    <s v="INSTITUT POLYTECHNIQUE MANDELA"/>
    <x v="0"/>
    <s v="SOKODE"/>
    <s v="SOKODE"/>
    <s v="TCHAOUDJO"/>
    <x v="3"/>
    <x v="5"/>
    <x v="3"/>
    <x v="6"/>
    <n v="2"/>
    <n v="2"/>
  </r>
  <r>
    <n v="4010102"/>
    <x v="0"/>
    <s v="INSTITUT POLYTECHNIQUE MANDELA"/>
    <x v="0"/>
    <s v="SOKODE"/>
    <s v="SOKODE"/>
    <s v="TCHAOUDJO"/>
    <x v="3"/>
    <x v="5"/>
    <x v="3"/>
    <x v="7"/>
    <n v="1"/>
    <n v="1"/>
  </r>
  <r>
    <n v="4010102"/>
    <x v="0"/>
    <s v="INSTITUT POLYTECHNIQUE MANDELA"/>
    <x v="0"/>
    <s v="SOKODE"/>
    <s v="SOKODE"/>
    <s v="TCHAOUDJO"/>
    <x v="3"/>
    <x v="5"/>
    <x v="3"/>
    <x v="8"/>
    <n v="0"/>
    <n v="1"/>
  </r>
  <r>
    <n v="4010102"/>
    <x v="0"/>
    <s v="INSTITUT POLYTECHNIQUE MANDELA"/>
    <x v="0"/>
    <s v="SOKODE"/>
    <s v="SOKODE"/>
    <s v="TCHAOUDJO"/>
    <x v="3"/>
    <x v="5"/>
    <x v="3"/>
    <x v="9"/>
    <n v="2"/>
    <n v="0"/>
  </r>
  <r>
    <n v="4010107"/>
    <x v="0"/>
    <s v="INSTITUT DES SCIENCES ET TECHNIQUES DU TERTIAIRE"/>
    <x v="0"/>
    <s v="SOKODE"/>
    <s v="SOKODE"/>
    <s v="TCHAOUDJO"/>
    <x v="3"/>
    <x v="1"/>
    <x v="1"/>
    <x v="10"/>
    <n v="0"/>
    <n v="1"/>
  </r>
  <r>
    <n v="4010107"/>
    <x v="0"/>
    <s v="INSTITUT DES SCIENCES ET TECHNIQUES DU TERTIAIRE"/>
    <x v="0"/>
    <s v="SOKODE"/>
    <s v="SOKODE"/>
    <s v="TCHAOUDJO"/>
    <x v="3"/>
    <x v="1"/>
    <x v="1"/>
    <x v="3"/>
    <n v="0"/>
    <n v="4"/>
  </r>
  <r>
    <n v="4010107"/>
    <x v="0"/>
    <s v="INSTITUT DES SCIENCES ET TECHNIQUES DU TERTIAIRE"/>
    <x v="0"/>
    <s v="SOKODE"/>
    <s v="SOKODE"/>
    <s v="TCHAOUDJO"/>
    <x v="3"/>
    <x v="1"/>
    <x v="1"/>
    <x v="4"/>
    <n v="0"/>
    <n v="5"/>
  </r>
  <r>
    <n v="4010107"/>
    <x v="0"/>
    <s v="INSTITUT DES SCIENCES ET TECHNIQUES DU TERTIAIRE"/>
    <x v="0"/>
    <s v="SOKODE"/>
    <s v="SOKODE"/>
    <s v="TCHAOUDJO"/>
    <x v="3"/>
    <x v="1"/>
    <x v="1"/>
    <x v="5"/>
    <n v="0"/>
    <n v="10"/>
  </r>
  <r>
    <n v="4010107"/>
    <x v="0"/>
    <s v="INSTITUT DES SCIENCES ET TECHNIQUES DU TERTIAIRE"/>
    <x v="0"/>
    <s v="SOKODE"/>
    <s v="SOKODE"/>
    <s v="TCHAOUDJO"/>
    <x v="3"/>
    <x v="1"/>
    <x v="1"/>
    <x v="6"/>
    <n v="1"/>
    <n v="7"/>
  </r>
  <r>
    <n v="4010107"/>
    <x v="0"/>
    <s v="INSTITUT DES SCIENCES ET TECHNIQUES DU TERTIAIRE"/>
    <x v="0"/>
    <s v="SOKODE"/>
    <s v="SOKODE"/>
    <s v="TCHAOUDJO"/>
    <x v="3"/>
    <x v="1"/>
    <x v="3"/>
    <x v="3"/>
    <n v="0"/>
    <n v="3"/>
  </r>
  <r>
    <n v="4010107"/>
    <x v="0"/>
    <s v="INSTITUT DES SCIENCES ET TECHNIQUES DU TERTIAIRE"/>
    <x v="0"/>
    <s v="SOKODE"/>
    <s v="SOKODE"/>
    <s v="TCHAOUDJO"/>
    <x v="3"/>
    <x v="1"/>
    <x v="3"/>
    <x v="4"/>
    <n v="4"/>
    <n v="5"/>
  </r>
  <r>
    <n v="4010107"/>
    <x v="0"/>
    <s v="INSTITUT DES SCIENCES ET TECHNIQUES DU TERTIAIRE"/>
    <x v="0"/>
    <s v="SOKODE"/>
    <s v="SOKODE"/>
    <s v="TCHAOUDJO"/>
    <x v="3"/>
    <x v="1"/>
    <x v="3"/>
    <x v="5"/>
    <n v="0"/>
    <n v="2"/>
  </r>
  <r>
    <n v="4010107"/>
    <x v="0"/>
    <s v="INSTITUT DES SCIENCES ET TECHNIQUES DU TERTIAIRE"/>
    <x v="0"/>
    <s v="SOKODE"/>
    <s v="SOKODE"/>
    <s v="TCHAOUDJO"/>
    <x v="3"/>
    <x v="1"/>
    <x v="3"/>
    <x v="6"/>
    <n v="5"/>
    <n v="0"/>
  </r>
  <r>
    <n v="4010107"/>
    <x v="0"/>
    <s v="INSTITUT DES SCIENCES ET TECHNIQUES DU TERTIAIRE"/>
    <x v="0"/>
    <s v="SOKODE"/>
    <s v="SOKODE"/>
    <s v="TCHAOUDJO"/>
    <x v="3"/>
    <x v="1"/>
    <x v="3"/>
    <x v="7"/>
    <n v="5"/>
    <n v="0"/>
  </r>
  <r>
    <n v="4010107"/>
    <x v="0"/>
    <s v="INSTITUT DES SCIENCES ET TECHNIQUES DU TERTIAIRE"/>
    <x v="0"/>
    <s v="SOKODE"/>
    <s v="SOKODE"/>
    <s v="TCHAOUDJO"/>
    <x v="3"/>
    <x v="1"/>
    <x v="3"/>
    <x v="8"/>
    <n v="1"/>
    <n v="0"/>
  </r>
  <r>
    <n v="4010107"/>
    <x v="0"/>
    <s v="INSTITUT DES SCIENCES ET TECHNIQUES DU TERTIAIRE"/>
    <x v="0"/>
    <s v="SOKODE"/>
    <s v="SOKODE"/>
    <s v="TCHAOUDJO"/>
    <x v="3"/>
    <x v="3"/>
    <x v="1"/>
    <x v="2"/>
    <n v="0"/>
    <n v="10"/>
  </r>
  <r>
    <n v="4010107"/>
    <x v="0"/>
    <s v="INSTITUT DES SCIENCES ET TECHNIQUES DU TERTIAIRE"/>
    <x v="0"/>
    <s v="SOKODE"/>
    <s v="SOKODE"/>
    <s v="TCHAOUDJO"/>
    <x v="3"/>
    <x v="3"/>
    <x v="1"/>
    <x v="10"/>
    <n v="1"/>
    <n v="20"/>
  </r>
  <r>
    <n v="4010107"/>
    <x v="0"/>
    <s v="INSTITUT DES SCIENCES ET TECHNIQUES DU TERTIAIRE"/>
    <x v="0"/>
    <s v="SOKODE"/>
    <s v="SOKODE"/>
    <s v="TCHAOUDJO"/>
    <x v="3"/>
    <x v="3"/>
    <x v="1"/>
    <x v="3"/>
    <n v="0"/>
    <n v="5"/>
  </r>
  <r>
    <n v="4010107"/>
    <x v="0"/>
    <s v="INSTITUT DES SCIENCES ET TECHNIQUES DU TERTIAIRE"/>
    <x v="0"/>
    <s v="SOKODE"/>
    <s v="SOKODE"/>
    <s v="TCHAOUDJO"/>
    <x v="3"/>
    <x v="3"/>
    <x v="1"/>
    <x v="4"/>
    <n v="0"/>
    <n v="4"/>
  </r>
  <r>
    <n v="4010107"/>
    <x v="0"/>
    <s v="INSTITUT DES SCIENCES ET TECHNIQUES DU TERTIAIRE"/>
    <x v="0"/>
    <s v="SOKODE"/>
    <s v="SOKODE"/>
    <s v="TCHAOUDJO"/>
    <x v="3"/>
    <x v="3"/>
    <x v="3"/>
    <x v="2"/>
    <n v="0"/>
    <n v="2"/>
  </r>
  <r>
    <n v="4010107"/>
    <x v="0"/>
    <s v="INSTITUT DES SCIENCES ET TECHNIQUES DU TERTIAIRE"/>
    <x v="0"/>
    <s v="SOKODE"/>
    <s v="SOKODE"/>
    <s v="TCHAOUDJO"/>
    <x v="3"/>
    <x v="3"/>
    <x v="3"/>
    <x v="10"/>
    <n v="0"/>
    <n v="3"/>
  </r>
  <r>
    <n v="4010107"/>
    <x v="0"/>
    <s v="INSTITUT DES SCIENCES ET TECHNIQUES DU TERTIAIRE"/>
    <x v="0"/>
    <s v="SOKODE"/>
    <s v="SOKODE"/>
    <s v="TCHAOUDJO"/>
    <x v="3"/>
    <x v="3"/>
    <x v="3"/>
    <x v="3"/>
    <n v="0"/>
    <n v="2"/>
  </r>
  <r>
    <n v="4010107"/>
    <x v="0"/>
    <s v="INSTITUT DES SCIENCES ET TECHNIQUES DU TERTIAIRE"/>
    <x v="0"/>
    <s v="SOKODE"/>
    <s v="SOKODE"/>
    <s v="TCHAOUDJO"/>
    <x v="3"/>
    <x v="3"/>
    <x v="3"/>
    <x v="4"/>
    <n v="1"/>
    <n v="0"/>
  </r>
  <r>
    <n v="4010107"/>
    <x v="0"/>
    <s v="INSTITUT DES SCIENCES ET TECHNIQUES DU TERTIAIRE"/>
    <x v="0"/>
    <s v="SOKODE"/>
    <s v="SOKODE"/>
    <s v="TCHAOUDJO"/>
    <x v="3"/>
    <x v="3"/>
    <x v="3"/>
    <x v="5"/>
    <n v="2"/>
    <n v="0"/>
  </r>
  <r>
    <n v="4010107"/>
    <x v="0"/>
    <s v="INSTITUT DES SCIENCES ET TECHNIQUES DU TERTIAIRE"/>
    <x v="0"/>
    <s v="SOKODE"/>
    <s v="SOKODE"/>
    <s v="TCHAOUDJO"/>
    <x v="3"/>
    <x v="3"/>
    <x v="3"/>
    <x v="6"/>
    <n v="1"/>
    <n v="0"/>
  </r>
  <r>
    <n v="4010107"/>
    <x v="0"/>
    <s v="INSTITUT DES SCIENCES ET TECHNIQUES DU TERTIAIRE"/>
    <x v="0"/>
    <s v="SOKODE"/>
    <s v="SOKODE"/>
    <s v="TCHAOUDJO"/>
    <x v="3"/>
    <x v="5"/>
    <x v="1"/>
    <x v="3"/>
    <n v="0"/>
    <n v="1"/>
  </r>
  <r>
    <n v="4010107"/>
    <x v="0"/>
    <s v="INSTITUT DES SCIENCES ET TECHNIQUES DU TERTIAIRE"/>
    <x v="0"/>
    <s v="SOKODE"/>
    <s v="SOKODE"/>
    <s v="TCHAOUDJO"/>
    <x v="3"/>
    <x v="5"/>
    <x v="1"/>
    <x v="4"/>
    <n v="0"/>
    <n v="4"/>
  </r>
  <r>
    <n v="4010107"/>
    <x v="0"/>
    <s v="INSTITUT DES SCIENCES ET TECHNIQUES DU TERTIAIRE"/>
    <x v="0"/>
    <s v="SOKODE"/>
    <s v="SOKODE"/>
    <s v="TCHAOUDJO"/>
    <x v="3"/>
    <x v="5"/>
    <x v="1"/>
    <x v="5"/>
    <n v="0"/>
    <n v="9"/>
  </r>
  <r>
    <n v="4010107"/>
    <x v="0"/>
    <s v="INSTITUT DES SCIENCES ET TECHNIQUES DU TERTIAIRE"/>
    <x v="0"/>
    <s v="SOKODE"/>
    <s v="SOKODE"/>
    <s v="TCHAOUDJO"/>
    <x v="3"/>
    <x v="5"/>
    <x v="1"/>
    <x v="6"/>
    <n v="0"/>
    <n v="6"/>
  </r>
  <r>
    <n v="4010107"/>
    <x v="0"/>
    <s v="INSTITUT DES SCIENCES ET TECHNIQUES DU TERTIAIRE"/>
    <x v="0"/>
    <s v="SOKODE"/>
    <s v="SOKODE"/>
    <s v="TCHAOUDJO"/>
    <x v="3"/>
    <x v="5"/>
    <x v="1"/>
    <x v="7"/>
    <n v="0"/>
    <n v="2"/>
  </r>
  <r>
    <n v="4010107"/>
    <x v="0"/>
    <s v="INSTITUT DES SCIENCES ET TECHNIQUES DU TERTIAIRE"/>
    <x v="0"/>
    <s v="SOKODE"/>
    <s v="SOKODE"/>
    <s v="TCHAOUDJO"/>
    <x v="3"/>
    <x v="5"/>
    <x v="3"/>
    <x v="1"/>
    <n v="3"/>
    <n v="0"/>
  </r>
  <r>
    <n v="4010107"/>
    <x v="0"/>
    <s v="INSTITUT DES SCIENCES ET TECHNIQUES DU TERTIAIRE"/>
    <x v="0"/>
    <s v="SOKODE"/>
    <s v="SOKODE"/>
    <s v="TCHAOUDJO"/>
    <x v="3"/>
    <x v="5"/>
    <x v="3"/>
    <x v="7"/>
    <n v="2"/>
    <n v="3"/>
  </r>
  <r>
    <n v="4010107"/>
    <x v="0"/>
    <s v="INSTITUT DES SCIENCES ET TECHNIQUES DU TERTIAIRE"/>
    <x v="0"/>
    <s v="SOKODE"/>
    <s v="SOKODE"/>
    <s v="TCHAOUDJO"/>
    <x v="3"/>
    <x v="5"/>
    <x v="3"/>
    <x v="8"/>
    <n v="3"/>
    <n v="2"/>
  </r>
  <r>
    <n v="4010107"/>
    <x v="0"/>
    <s v="INSTITUT DES SCIENCES ET TECHNIQUES DU TERTIAIRE"/>
    <x v="0"/>
    <s v="SOKODE"/>
    <s v="SOKODE"/>
    <s v="TCHAOUDJO"/>
    <x v="3"/>
    <x v="5"/>
    <x v="3"/>
    <x v="9"/>
    <n v="2"/>
    <n v="2"/>
  </r>
  <r>
    <n v="4010110"/>
    <x v="0"/>
    <s v="IINSTITUT TECHNIQUE DU TERTIAIRE ST JOSEPHINE BAKHITA"/>
    <x v="1"/>
    <s v="SOKODE"/>
    <s v="SOKODE"/>
    <s v="TCHAOUDJO"/>
    <x v="3"/>
    <x v="1"/>
    <x v="1"/>
    <x v="10"/>
    <n v="0"/>
    <n v="4"/>
  </r>
  <r>
    <n v="4010110"/>
    <x v="0"/>
    <s v="IINSTITUT TECHNIQUE DU TERTIAIRE ST JOSEPHINE BAKHITA"/>
    <x v="1"/>
    <s v="SOKODE"/>
    <s v="SOKODE"/>
    <s v="TCHAOUDJO"/>
    <x v="3"/>
    <x v="1"/>
    <x v="1"/>
    <x v="3"/>
    <n v="0"/>
    <n v="3"/>
  </r>
  <r>
    <n v="4010110"/>
    <x v="0"/>
    <s v="IINSTITUT TECHNIQUE DU TERTIAIRE ST JOSEPHINE BAKHITA"/>
    <x v="1"/>
    <s v="SOKODE"/>
    <s v="SOKODE"/>
    <s v="TCHAOUDJO"/>
    <x v="3"/>
    <x v="1"/>
    <x v="1"/>
    <x v="4"/>
    <n v="0"/>
    <n v="3"/>
  </r>
  <r>
    <n v="4010110"/>
    <x v="0"/>
    <s v="IINSTITUT TECHNIQUE DU TERTIAIRE ST JOSEPHINE BAKHITA"/>
    <x v="1"/>
    <s v="SOKODE"/>
    <s v="SOKODE"/>
    <s v="TCHAOUDJO"/>
    <x v="3"/>
    <x v="1"/>
    <x v="1"/>
    <x v="5"/>
    <n v="1"/>
    <n v="4"/>
  </r>
  <r>
    <n v="4010110"/>
    <x v="0"/>
    <s v="IINSTITUT TECHNIQUE DU TERTIAIRE ST JOSEPHINE BAKHITA"/>
    <x v="1"/>
    <s v="SOKODE"/>
    <s v="SOKODE"/>
    <s v="TCHAOUDJO"/>
    <x v="3"/>
    <x v="1"/>
    <x v="1"/>
    <x v="6"/>
    <n v="0"/>
    <n v="4"/>
  </r>
  <r>
    <n v="4010110"/>
    <x v="0"/>
    <s v="IINSTITUT TECHNIQUE DU TERTIAIRE ST JOSEPHINE BAKHITA"/>
    <x v="1"/>
    <s v="SOKODE"/>
    <s v="SOKODE"/>
    <s v="TCHAOUDJO"/>
    <x v="3"/>
    <x v="1"/>
    <x v="3"/>
    <x v="10"/>
    <n v="2"/>
    <n v="2"/>
  </r>
  <r>
    <n v="4010110"/>
    <x v="0"/>
    <s v="IINSTITUT TECHNIQUE DU TERTIAIRE ST JOSEPHINE BAKHITA"/>
    <x v="1"/>
    <s v="SOKODE"/>
    <s v="SOKODE"/>
    <s v="TCHAOUDJO"/>
    <x v="3"/>
    <x v="1"/>
    <x v="3"/>
    <x v="3"/>
    <n v="2"/>
    <n v="3"/>
  </r>
  <r>
    <n v="4010110"/>
    <x v="0"/>
    <s v="IINSTITUT TECHNIQUE DU TERTIAIRE ST JOSEPHINE BAKHITA"/>
    <x v="1"/>
    <s v="SOKODE"/>
    <s v="SOKODE"/>
    <s v="TCHAOUDJO"/>
    <x v="3"/>
    <x v="1"/>
    <x v="3"/>
    <x v="4"/>
    <n v="2"/>
    <n v="3"/>
  </r>
  <r>
    <n v="4010110"/>
    <x v="0"/>
    <s v="IINSTITUT TECHNIQUE DU TERTIAIRE ST JOSEPHINE BAKHITA"/>
    <x v="1"/>
    <s v="SOKODE"/>
    <s v="SOKODE"/>
    <s v="TCHAOUDJO"/>
    <x v="3"/>
    <x v="1"/>
    <x v="3"/>
    <x v="5"/>
    <n v="0"/>
    <n v="5"/>
  </r>
  <r>
    <n v="4010110"/>
    <x v="0"/>
    <s v="IINSTITUT TECHNIQUE DU TERTIAIRE ST JOSEPHINE BAKHITA"/>
    <x v="1"/>
    <s v="SOKODE"/>
    <s v="SOKODE"/>
    <s v="TCHAOUDJO"/>
    <x v="3"/>
    <x v="3"/>
    <x v="1"/>
    <x v="0"/>
    <n v="0"/>
    <n v="3"/>
  </r>
  <r>
    <n v="4010110"/>
    <x v="0"/>
    <s v="IINSTITUT TECHNIQUE DU TERTIAIRE ST JOSEPHINE BAKHITA"/>
    <x v="1"/>
    <s v="SOKODE"/>
    <s v="SOKODE"/>
    <s v="TCHAOUDJO"/>
    <x v="3"/>
    <x v="3"/>
    <x v="1"/>
    <x v="2"/>
    <n v="0"/>
    <n v="2"/>
  </r>
  <r>
    <n v="4010110"/>
    <x v="0"/>
    <s v="IINSTITUT TECHNIQUE DU TERTIAIRE ST JOSEPHINE BAKHITA"/>
    <x v="1"/>
    <s v="SOKODE"/>
    <s v="SOKODE"/>
    <s v="TCHAOUDJO"/>
    <x v="3"/>
    <x v="3"/>
    <x v="1"/>
    <x v="10"/>
    <n v="1"/>
    <n v="2"/>
  </r>
  <r>
    <n v="4010110"/>
    <x v="0"/>
    <s v="IINSTITUT TECHNIQUE DU TERTIAIRE ST JOSEPHINE BAKHITA"/>
    <x v="1"/>
    <s v="SOKODE"/>
    <s v="SOKODE"/>
    <s v="TCHAOUDJO"/>
    <x v="3"/>
    <x v="3"/>
    <x v="1"/>
    <x v="3"/>
    <n v="0"/>
    <n v="10"/>
  </r>
  <r>
    <n v="4010110"/>
    <x v="0"/>
    <s v="IINSTITUT TECHNIQUE DU TERTIAIRE ST JOSEPHINE BAKHITA"/>
    <x v="1"/>
    <s v="SOKODE"/>
    <s v="SOKODE"/>
    <s v="TCHAOUDJO"/>
    <x v="3"/>
    <x v="3"/>
    <x v="1"/>
    <x v="4"/>
    <n v="0"/>
    <n v="2"/>
  </r>
  <r>
    <n v="4010110"/>
    <x v="0"/>
    <s v="IINSTITUT TECHNIQUE DU TERTIAIRE ST JOSEPHINE BAKHITA"/>
    <x v="1"/>
    <s v="SOKODE"/>
    <s v="SOKODE"/>
    <s v="TCHAOUDJO"/>
    <x v="3"/>
    <x v="3"/>
    <x v="3"/>
    <x v="0"/>
    <n v="1"/>
    <n v="2"/>
  </r>
  <r>
    <n v="4010110"/>
    <x v="0"/>
    <s v="IINSTITUT TECHNIQUE DU TERTIAIRE ST JOSEPHINE BAKHITA"/>
    <x v="1"/>
    <s v="SOKODE"/>
    <s v="SOKODE"/>
    <s v="TCHAOUDJO"/>
    <x v="3"/>
    <x v="3"/>
    <x v="3"/>
    <x v="2"/>
    <n v="2"/>
    <n v="2"/>
  </r>
  <r>
    <n v="4010110"/>
    <x v="0"/>
    <s v="IINSTITUT TECHNIQUE DU TERTIAIRE ST JOSEPHINE BAKHITA"/>
    <x v="1"/>
    <s v="SOKODE"/>
    <s v="SOKODE"/>
    <s v="TCHAOUDJO"/>
    <x v="3"/>
    <x v="3"/>
    <x v="3"/>
    <x v="10"/>
    <n v="4"/>
    <n v="2"/>
  </r>
  <r>
    <n v="4010110"/>
    <x v="0"/>
    <s v="IINSTITUT TECHNIQUE DU TERTIAIRE ST JOSEPHINE BAKHITA"/>
    <x v="1"/>
    <s v="SOKODE"/>
    <s v="SOKODE"/>
    <s v="TCHAOUDJO"/>
    <x v="3"/>
    <x v="3"/>
    <x v="3"/>
    <x v="3"/>
    <n v="0"/>
    <n v="3"/>
  </r>
  <r>
    <n v="4010110"/>
    <x v="0"/>
    <s v="IINSTITUT TECHNIQUE DU TERTIAIRE ST JOSEPHINE BAKHITA"/>
    <x v="1"/>
    <s v="SOKODE"/>
    <s v="SOKODE"/>
    <s v="TCHAOUDJO"/>
    <x v="3"/>
    <x v="3"/>
    <x v="3"/>
    <x v="4"/>
    <n v="0"/>
    <n v="5"/>
  </r>
  <r>
    <n v="4010110"/>
    <x v="0"/>
    <s v="IINSTITUT TECHNIQUE DU TERTIAIRE ST JOSEPHINE BAKHITA"/>
    <x v="1"/>
    <s v="SOKODE"/>
    <s v="SOKODE"/>
    <s v="TCHAOUDJO"/>
    <x v="3"/>
    <x v="3"/>
    <x v="3"/>
    <x v="5"/>
    <n v="0"/>
    <n v="1"/>
  </r>
  <r>
    <n v="4010110"/>
    <x v="0"/>
    <s v="IINSTITUT TECHNIQUE DU TERTIAIRE ST JOSEPHINE BAKHITA"/>
    <x v="1"/>
    <s v="SOKODE"/>
    <s v="SOKODE"/>
    <s v="TCHAOUDJO"/>
    <x v="3"/>
    <x v="5"/>
    <x v="1"/>
    <x v="10"/>
    <n v="0"/>
    <n v="3"/>
  </r>
  <r>
    <n v="4010110"/>
    <x v="0"/>
    <s v="IINSTITUT TECHNIQUE DU TERTIAIRE ST JOSEPHINE BAKHITA"/>
    <x v="1"/>
    <s v="SOKODE"/>
    <s v="SOKODE"/>
    <s v="TCHAOUDJO"/>
    <x v="3"/>
    <x v="5"/>
    <x v="1"/>
    <x v="3"/>
    <n v="0"/>
    <n v="5"/>
  </r>
  <r>
    <n v="4010110"/>
    <x v="0"/>
    <s v="IINSTITUT TECHNIQUE DU TERTIAIRE ST JOSEPHINE BAKHITA"/>
    <x v="1"/>
    <s v="SOKODE"/>
    <s v="SOKODE"/>
    <s v="TCHAOUDJO"/>
    <x v="3"/>
    <x v="5"/>
    <x v="1"/>
    <x v="4"/>
    <n v="0"/>
    <n v="6"/>
  </r>
  <r>
    <n v="4010110"/>
    <x v="0"/>
    <s v="IINSTITUT TECHNIQUE DU TERTIAIRE ST JOSEPHINE BAKHITA"/>
    <x v="1"/>
    <s v="SOKODE"/>
    <s v="SOKODE"/>
    <s v="TCHAOUDJO"/>
    <x v="3"/>
    <x v="5"/>
    <x v="1"/>
    <x v="5"/>
    <n v="0"/>
    <n v="4"/>
  </r>
  <r>
    <n v="4010110"/>
    <x v="0"/>
    <s v="IINSTITUT TECHNIQUE DU TERTIAIRE ST JOSEPHINE BAKHITA"/>
    <x v="1"/>
    <s v="SOKODE"/>
    <s v="SOKODE"/>
    <s v="TCHAOUDJO"/>
    <x v="3"/>
    <x v="5"/>
    <x v="1"/>
    <x v="6"/>
    <n v="0"/>
    <n v="2"/>
  </r>
  <r>
    <n v="4010110"/>
    <x v="0"/>
    <s v="IINSTITUT TECHNIQUE DU TERTIAIRE ST JOSEPHINE BAKHITA"/>
    <x v="1"/>
    <s v="SOKODE"/>
    <s v="SOKODE"/>
    <s v="TCHAOUDJO"/>
    <x v="3"/>
    <x v="5"/>
    <x v="1"/>
    <x v="7"/>
    <n v="0"/>
    <n v="1"/>
  </r>
  <r>
    <n v="4010110"/>
    <x v="0"/>
    <s v="IINSTITUT TECHNIQUE DU TERTIAIRE ST JOSEPHINE BAKHITA"/>
    <x v="1"/>
    <s v="SOKODE"/>
    <s v="SOKODE"/>
    <s v="TCHAOUDJO"/>
    <x v="3"/>
    <x v="5"/>
    <x v="1"/>
    <x v="8"/>
    <n v="0"/>
    <n v="1"/>
  </r>
  <r>
    <n v="4010110"/>
    <x v="0"/>
    <s v="IINSTITUT TECHNIQUE DU TERTIAIRE ST JOSEPHINE BAKHITA"/>
    <x v="1"/>
    <s v="SOKODE"/>
    <s v="SOKODE"/>
    <s v="TCHAOUDJO"/>
    <x v="3"/>
    <x v="5"/>
    <x v="3"/>
    <x v="3"/>
    <n v="1"/>
    <n v="3"/>
  </r>
  <r>
    <n v="4010110"/>
    <x v="0"/>
    <s v="IINSTITUT TECHNIQUE DU TERTIAIRE ST JOSEPHINE BAKHITA"/>
    <x v="1"/>
    <s v="SOKODE"/>
    <s v="SOKODE"/>
    <s v="TCHAOUDJO"/>
    <x v="3"/>
    <x v="5"/>
    <x v="3"/>
    <x v="4"/>
    <n v="2"/>
    <n v="3"/>
  </r>
  <r>
    <n v="4010110"/>
    <x v="0"/>
    <s v="IINSTITUT TECHNIQUE DU TERTIAIRE ST JOSEPHINE BAKHITA"/>
    <x v="1"/>
    <s v="SOKODE"/>
    <s v="SOKODE"/>
    <s v="TCHAOUDJO"/>
    <x v="3"/>
    <x v="5"/>
    <x v="3"/>
    <x v="5"/>
    <n v="4"/>
    <n v="3"/>
  </r>
  <r>
    <n v="4010110"/>
    <x v="0"/>
    <s v="IINSTITUT TECHNIQUE DU TERTIAIRE ST JOSEPHINE BAKHITA"/>
    <x v="1"/>
    <s v="SOKODE"/>
    <s v="SOKODE"/>
    <s v="TCHAOUDJO"/>
    <x v="3"/>
    <x v="5"/>
    <x v="3"/>
    <x v="6"/>
    <n v="2"/>
    <n v="3"/>
  </r>
  <r>
    <n v="4010110"/>
    <x v="0"/>
    <s v="IINSTITUT TECHNIQUE DU TERTIAIRE ST JOSEPHINE BAKHITA"/>
    <x v="1"/>
    <s v="SOKODE"/>
    <s v="SOKODE"/>
    <s v="TCHAOUDJO"/>
    <x v="3"/>
    <x v="5"/>
    <x v="3"/>
    <x v="7"/>
    <n v="2"/>
    <n v="1"/>
  </r>
  <r>
    <n v="4010110"/>
    <x v="0"/>
    <s v="IINSTITUT TECHNIQUE DU TERTIAIRE ST JOSEPHINE BAKHITA"/>
    <x v="1"/>
    <s v="SOKODE"/>
    <s v="SOKODE"/>
    <s v="TCHAOUDJO"/>
    <x v="3"/>
    <x v="5"/>
    <x v="3"/>
    <x v="8"/>
    <n v="0"/>
    <n v="2"/>
  </r>
  <r>
    <n v="4010111"/>
    <x v="0"/>
    <s v="INSTITUT POLYTECHNIQUE LA SOURCE DU SAVOIR"/>
    <x v="0"/>
    <s v="SOKODE"/>
    <s v="SOKODE"/>
    <s v="TCHAOUDJO"/>
    <x v="3"/>
    <x v="0"/>
    <x v="54"/>
    <x v="3"/>
    <n v="2"/>
    <n v="1"/>
  </r>
  <r>
    <n v="4010111"/>
    <x v="0"/>
    <s v="INSTITUT POLYTECHNIQUE LA SOURCE DU SAVOIR"/>
    <x v="0"/>
    <s v="SOKODE"/>
    <s v="SOKODE"/>
    <s v="TCHAOUDJO"/>
    <x v="3"/>
    <x v="0"/>
    <x v="54"/>
    <x v="4"/>
    <n v="3"/>
    <n v="0"/>
  </r>
  <r>
    <n v="4010111"/>
    <x v="0"/>
    <s v="INSTITUT POLYTECHNIQUE LA SOURCE DU SAVOIR"/>
    <x v="0"/>
    <s v="SOKODE"/>
    <s v="SOKODE"/>
    <s v="TCHAOUDJO"/>
    <x v="3"/>
    <x v="0"/>
    <x v="54"/>
    <x v="5"/>
    <n v="2"/>
    <n v="0"/>
  </r>
  <r>
    <n v="4010111"/>
    <x v="0"/>
    <s v="INSTITUT POLYTECHNIQUE LA SOURCE DU SAVOIR"/>
    <x v="0"/>
    <s v="SOKODE"/>
    <s v="SOKODE"/>
    <s v="TCHAOUDJO"/>
    <x v="3"/>
    <x v="0"/>
    <x v="54"/>
    <x v="6"/>
    <n v="1"/>
    <n v="0"/>
  </r>
  <r>
    <n v="4010111"/>
    <x v="0"/>
    <s v="INSTITUT POLYTECHNIQUE LA SOURCE DU SAVOIR"/>
    <x v="0"/>
    <s v="SOKODE"/>
    <s v="SOKODE"/>
    <s v="TCHAOUDJO"/>
    <x v="3"/>
    <x v="0"/>
    <x v="12"/>
    <x v="3"/>
    <n v="2"/>
    <n v="0"/>
  </r>
  <r>
    <n v="4010111"/>
    <x v="0"/>
    <s v="INSTITUT POLYTECHNIQUE LA SOURCE DU SAVOIR"/>
    <x v="0"/>
    <s v="SOKODE"/>
    <s v="SOKODE"/>
    <s v="TCHAOUDJO"/>
    <x v="3"/>
    <x v="0"/>
    <x v="12"/>
    <x v="4"/>
    <n v="3"/>
    <n v="0"/>
  </r>
  <r>
    <n v="4010111"/>
    <x v="0"/>
    <s v="INSTITUT POLYTECHNIQUE LA SOURCE DU SAVOIR"/>
    <x v="0"/>
    <s v="SOKODE"/>
    <s v="SOKODE"/>
    <s v="TCHAOUDJO"/>
    <x v="3"/>
    <x v="0"/>
    <x v="12"/>
    <x v="5"/>
    <n v="4"/>
    <n v="0"/>
  </r>
  <r>
    <n v="4010111"/>
    <x v="0"/>
    <s v="INSTITUT POLYTECHNIQUE LA SOURCE DU SAVOIR"/>
    <x v="0"/>
    <s v="SOKODE"/>
    <s v="SOKODE"/>
    <s v="TCHAOUDJO"/>
    <x v="3"/>
    <x v="0"/>
    <x v="16"/>
    <x v="2"/>
    <n v="1"/>
    <n v="0"/>
  </r>
  <r>
    <n v="4010111"/>
    <x v="0"/>
    <s v="INSTITUT POLYTECHNIQUE LA SOURCE DU SAVOIR"/>
    <x v="0"/>
    <s v="SOKODE"/>
    <s v="SOKODE"/>
    <s v="TCHAOUDJO"/>
    <x v="3"/>
    <x v="0"/>
    <x v="16"/>
    <x v="10"/>
    <n v="2"/>
    <n v="0"/>
  </r>
  <r>
    <n v="4010111"/>
    <x v="0"/>
    <s v="INSTITUT POLYTECHNIQUE LA SOURCE DU SAVOIR"/>
    <x v="0"/>
    <s v="SOKODE"/>
    <s v="SOKODE"/>
    <s v="TCHAOUDJO"/>
    <x v="3"/>
    <x v="0"/>
    <x v="16"/>
    <x v="3"/>
    <n v="2"/>
    <n v="0"/>
  </r>
  <r>
    <n v="4010111"/>
    <x v="0"/>
    <s v="INSTITUT POLYTECHNIQUE LA SOURCE DU SAVOIR"/>
    <x v="0"/>
    <s v="SOKODE"/>
    <s v="SOKODE"/>
    <s v="TCHAOUDJO"/>
    <x v="3"/>
    <x v="0"/>
    <x v="18"/>
    <x v="10"/>
    <n v="5"/>
    <n v="0"/>
  </r>
  <r>
    <n v="4010111"/>
    <x v="0"/>
    <s v="INSTITUT POLYTECHNIQUE LA SOURCE DU SAVOIR"/>
    <x v="0"/>
    <s v="SOKODE"/>
    <s v="SOKODE"/>
    <s v="TCHAOUDJO"/>
    <x v="3"/>
    <x v="0"/>
    <x v="18"/>
    <x v="3"/>
    <n v="2"/>
    <n v="0"/>
  </r>
  <r>
    <n v="4010111"/>
    <x v="0"/>
    <s v="INSTITUT POLYTECHNIQUE LA SOURCE DU SAVOIR"/>
    <x v="0"/>
    <s v="SOKODE"/>
    <s v="SOKODE"/>
    <s v="TCHAOUDJO"/>
    <x v="3"/>
    <x v="1"/>
    <x v="7"/>
    <x v="10"/>
    <n v="1"/>
    <n v="0"/>
  </r>
  <r>
    <n v="4010111"/>
    <x v="0"/>
    <s v="INSTITUT POLYTECHNIQUE LA SOURCE DU SAVOIR"/>
    <x v="0"/>
    <s v="SOKODE"/>
    <s v="SOKODE"/>
    <s v="TCHAOUDJO"/>
    <x v="3"/>
    <x v="1"/>
    <x v="7"/>
    <x v="3"/>
    <n v="3"/>
    <n v="0"/>
  </r>
  <r>
    <n v="4010111"/>
    <x v="0"/>
    <s v="INSTITUT POLYTECHNIQUE LA SOURCE DU SAVOIR"/>
    <x v="0"/>
    <s v="SOKODE"/>
    <s v="SOKODE"/>
    <s v="TCHAOUDJO"/>
    <x v="3"/>
    <x v="1"/>
    <x v="7"/>
    <x v="4"/>
    <n v="2"/>
    <n v="0"/>
  </r>
  <r>
    <n v="4010111"/>
    <x v="0"/>
    <s v="INSTITUT POLYTECHNIQUE LA SOURCE DU SAVOIR"/>
    <x v="0"/>
    <s v="SOKODE"/>
    <s v="SOKODE"/>
    <s v="TCHAOUDJO"/>
    <x v="3"/>
    <x v="1"/>
    <x v="7"/>
    <x v="5"/>
    <n v="1"/>
    <n v="0"/>
  </r>
  <r>
    <n v="4010111"/>
    <x v="0"/>
    <s v="INSTITUT POLYTECHNIQUE LA SOURCE DU SAVOIR"/>
    <x v="0"/>
    <s v="SOKODE"/>
    <s v="SOKODE"/>
    <s v="TCHAOUDJO"/>
    <x v="3"/>
    <x v="2"/>
    <x v="54"/>
    <x v="3"/>
    <n v="0"/>
    <n v="1"/>
  </r>
  <r>
    <n v="4010111"/>
    <x v="0"/>
    <s v="INSTITUT POLYTECHNIQUE LA SOURCE DU SAVOIR"/>
    <x v="0"/>
    <s v="SOKODE"/>
    <s v="SOKODE"/>
    <s v="TCHAOUDJO"/>
    <x v="3"/>
    <x v="2"/>
    <x v="54"/>
    <x v="5"/>
    <n v="4"/>
    <n v="0"/>
  </r>
  <r>
    <n v="4010111"/>
    <x v="0"/>
    <s v="INSTITUT POLYTECHNIQUE LA SOURCE DU SAVOIR"/>
    <x v="0"/>
    <s v="SOKODE"/>
    <s v="SOKODE"/>
    <s v="TCHAOUDJO"/>
    <x v="3"/>
    <x v="2"/>
    <x v="54"/>
    <x v="6"/>
    <n v="2"/>
    <n v="0"/>
  </r>
  <r>
    <n v="4010111"/>
    <x v="0"/>
    <s v="INSTITUT POLYTECHNIQUE LA SOURCE DU SAVOIR"/>
    <x v="0"/>
    <s v="SOKODE"/>
    <s v="SOKODE"/>
    <s v="TCHAOUDJO"/>
    <x v="3"/>
    <x v="2"/>
    <x v="54"/>
    <x v="7"/>
    <n v="1"/>
    <n v="0"/>
  </r>
  <r>
    <n v="4010111"/>
    <x v="0"/>
    <s v="INSTITUT POLYTECHNIQUE LA SOURCE DU SAVOIR"/>
    <x v="0"/>
    <s v="SOKODE"/>
    <s v="SOKODE"/>
    <s v="TCHAOUDJO"/>
    <x v="3"/>
    <x v="2"/>
    <x v="12"/>
    <x v="3"/>
    <n v="3"/>
    <n v="0"/>
  </r>
  <r>
    <n v="4010111"/>
    <x v="0"/>
    <s v="INSTITUT POLYTECHNIQUE LA SOURCE DU SAVOIR"/>
    <x v="0"/>
    <s v="SOKODE"/>
    <s v="SOKODE"/>
    <s v="TCHAOUDJO"/>
    <x v="3"/>
    <x v="2"/>
    <x v="12"/>
    <x v="4"/>
    <n v="1"/>
    <n v="0"/>
  </r>
  <r>
    <n v="4010111"/>
    <x v="0"/>
    <s v="INSTITUT POLYTECHNIQUE LA SOURCE DU SAVOIR"/>
    <x v="0"/>
    <s v="SOKODE"/>
    <s v="SOKODE"/>
    <s v="TCHAOUDJO"/>
    <x v="3"/>
    <x v="2"/>
    <x v="12"/>
    <x v="5"/>
    <n v="5"/>
    <n v="0"/>
  </r>
  <r>
    <n v="4010111"/>
    <x v="0"/>
    <s v="INSTITUT POLYTECHNIQUE LA SOURCE DU SAVOIR"/>
    <x v="0"/>
    <s v="SOKODE"/>
    <s v="SOKODE"/>
    <s v="TCHAOUDJO"/>
    <x v="3"/>
    <x v="2"/>
    <x v="12"/>
    <x v="6"/>
    <n v="5"/>
    <n v="0"/>
  </r>
  <r>
    <n v="4010111"/>
    <x v="0"/>
    <s v="INSTITUT POLYTECHNIQUE LA SOURCE DU SAVOIR"/>
    <x v="0"/>
    <s v="SOKODE"/>
    <s v="SOKODE"/>
    <s v="TCHAOUDJO"/>
    <x v="3"/>
    <x v="2"/>
    <x v="16"/>
    <x v="10"/>
    <n v="1"/>
    <n v="0"/>
  </r>
  <r>
    <n v="4010111"/>
    <x v="0"/>
    <s v="INSTITUT POLYTECHNIQUE LA SOURCE DU SAVOIR"/>
    <x v="0"/>
    <s v="SOKODE"/>
    <s v="SOKODE"/>
    <s v="TCHAOUDJO"/>
    <x v="3"/>
    <x v="2"/>
    <x v="16"/>
    <x v="3"/>
    <n v="3"/>
    <n v="0"/>
  </r>
  <r>
    <n v="4010111"/>
    <x v="0"/>
    <s v="INSTITUT POLYTECHNIQUE LA SOURCE DU SAVOIR"/>
    <x v="0"/>
    <s v="SOKODE"/>
    <s v="SOKODE"/>
    <s v="TCHAOUDJO"/>
    <x v="3"/>
    <x v="2"/>
    <x v="16"/>
    <x v="4"/>
    <n v="1"/>
    <n v="0"/>
  </r>
  <r>
    <n v="4010111"/>
    <x v="0"/>
    <s v="INSTITUT POLYTECHNIQUE LA SOURCE DU SAVOIR"/>
    <x v="0"/>
    <s v="SOKODE"/>
    <s v="SOKODE"/>
    <s v="TCHAOUDJO"/>
    <x v="3"/>
    <x v="2"/>
    <x v="18"/>
    <x v="10"/>
    <n v="1"/>
    <n v="0"/>
  </r>
  <r>
    <n v="4010111"/>
    <x v="0"/>
    <s v="INSTITUT POLYTECHNIQUE LA SOURCE DU SAVOIR"/>
    <x v="0"/>
    <s v="SOKODE"/>
    <s v="SOKODE"/>
    <s v="TCHAOUDJO"/>
    <x v="3"/>
    <x v="2"/>
    <x v="18"/>
    <x v="3"/>
    <n v="2"/>
    <n v="0"/>
  </r>
  <r>
    <n v="4010111"/>
    <x v="0"/>
    <s v="INSTITUT POLYTECHNIQUE LA SOURCE DU SAVOIR"/>
    <x v="0"/>
    <s v="SOKODE"/>
    <s v="SOKODE"/>
    <s v="TCHAOUDJO"/>
    <x v="3"/>
    <x v="2"/>
    <x v="18"/>
    <x v="5"/>
    <n v="2"/>
    <n v="0"/>
  </r>
  <r>
    <n v="4010111"/>
    <x v="0"/>
    <s v="INSTITUT POLYTECHNIQUE LA SOURCE DU SAVOIR"/>
    <x v="0"/>
    <s v="SOKODE"/>
    <s v="SOKODE"/>
    <s v="TCHAOUDJO"/>
    <x v="3"/>
    <x v="2"/>
    <x v="18"/>
    <x v="6"/>
    <n v="1"/>
    <n v="0"/>
  </r>
  <r>
    <n v="4010111"/>
    <x v="0"/>
    <s v="INSTITUT POLYTECHNIQUE LA SOURCE DU SAVOIR"/>
    <x v="0"/>
    <s v="SOKODE"/>
    <s v="SOKODE"/>
    <s v="TCHAOUDJO"/>
    <x v="3"/>
    <x v="3"/>
    <x v="8"/>
    <x v="2"/>
    <n v="2"/>
    <n v="0"/>
  </r>
  <r>
    <n v="4010111"/>
    <x v="0"/>
    <s v="INSTITUT POLYTECHNIQUE LA SOURCE DU SAVOIR"/>
    <x v="0"/>
    <s v="SOKODE"/>
    <s v="SOKODE"/>
    <s v="TCHAOUDJO"/>
    <x v="3"/>
    <x v="3"/>
    <x v="8"/>
    <x v="10"/>
    <n v="2"/>
    <n v="0"/>
  </r>
  <r>
    <n v="4010111"/>
    <x v="0"/>
    <s v="INSTITUT POLYTECHNIQUE LA SOURCE DU SAVOIR"/>
    <x v="0"/>
    <s v="SOKODE"/>
    <s v="SOKODE"/>
    <s v="TCHAOUDJO"/>
    <x v="3"/>
    <x v="3"/>
    <x v="8"/>
    <x v="3"/>
    <n v="1"/>
    <m/>
  </r>
  <r>
    <n v="4010111"/>
    <x v="0"/>
    <s v="INSTITUT POLYTECHNIQUE LA SOURCE DU SAVOIR"/>
    <x v="0"/>
    <s v="SOKODE"/>
    <s v="SOKODE"/>
    <s v="TCHAOUDJO"/>
    <x v="3"/>
    <x v="3"/>
    <x v="7"/>
    <x v="10"/>
    <n v="1"/>
    <n v="0"/>
  </r>
  <r>
    <n v="4010111"/>
    <x v="0"/>
    <s v="INSTITUT POLYTECHNIQUE LA SOURCE DU SAVOIR"/>
    <x v="0"/>
    <s v="SOKODE"/>
    <s v="SOKODE"/>
    <s v="TCHAOUDJO"/>
    <x v="3"/>
    <x v="3"/>
    <x v="7"/>
    <x v="3"/>
    <n v="4"/>
    <n v="0"/>
  </r>
  <r>
    <n v="4010111"/>
    <x v="0"/>
    <s v="INSTITUT POLYTECHNIQUE LA SOURCE DU SAVOIR"/>
    <x v="0"/>
    <s v="SOKODE"/>
    <s v="SOKODE"/>
    <s v="TCHAOUDJO"/>
    <x v="3"/>
    <x v="4"/>
    <x v="54"/>
    <x v="5"/>
    <n v="1"/>
    <n v="0"/>
  </r>
  <r>
    <n v="4010111"/>
    <x v="0"/>
    <s v="INSTITUT POLYTECHNIQUE LA SOURCE DU SAVOIR"/>
    <x v="0"/>
    <s v="SOKODE"/>
    <s v="SOKODE"/>
    <s v="TCHAOUDJO"/>
    <x v="3"/>
    <x v="4"/>
    <x v="54"/>
    <x v="6"/>
    <n v="1"/>
    <n v="0"/>
  </r>
  <r>
    <n v="4010111"/>
    <x v="0"/>
    <s v="INSTITUT POLYTECHNIQUE LA SOURCE DU SAVOIR"/>
    <x v="0"/>
    <s v="SOKODE"/>
    <s v="SOKODE"/>
    <s v="TCHAOUDJO"/>
    <x v="3"/>
    <x v="4"/>
    <x v="54"/>
    <x v="7"/>
    <n v="7"/>
    <n v="0"/>
  </r>
  <r>
    <n v="4010111"/>
    <x v="0"/>
    <s v="INSTITUT POLYTECHNIQUE LA SOURCE DU SAVOIR"/>
    <x v="0"/>
    <s v="SOKODE"/>
    <s v="SOKODE"/>
    <s v="TCHAOUDJO"/>
    <x v="3"/>
    <x v="4"/>
    <x v="54"/>
    <x v="8"/>
    <n v="2"/>
    <n v="0"/>
  </r>
  <r>
    <n v="4010111"/>
    <x v="0"/>
    <s v="INSTITUT POLYTECHNIQUE LA SOURCE DU SAVOIR"/>
    <x v="0"/>
    <s v="SOKODE"/>
    <s v="SOKODE"/>
    <s v="TCHAOUDJO"/>
    <x v="3"/>
    <x v="4"/>
    <x v="54"/>
    <x v="9"/>
    <n v="3"/>
    <n v="0"/>
  </r>
  <r>
    <n v="4010111"/>
    <x v="0"/>
    <s v="INSTITUT POLYTECHNIQUE LA SOURCE DU SAVOIR"/>
    <x v="0"/>
    <s v="SOKODE"/>
    <s v="SOKODE"/>
    <s v="TCHAOUDJO"/>
    <x v="3"/>
    <x v="4"/>
    <x v="12"/>
    <x v="4"/>
    <n v="0"/>
    <n v="1"/>
  </r>
  <r>
    <n v="4010111"/>
    <x v="0"/>
    <s v="INSTITUT POLYTECHNIQUE LA SOURCE DU SAVOIR"/>
    <x v="0"/>
    <s v="SOKODE"/>
    <s v="SOKODE"/>
    <s v="TCHAOUDJO"/>
    <x v="3"/>
    <x v="4"/>
    <x v="12"/>
    <x v="5"/>
    <n v="10"/>
    <n v="1"/>
  </r>
  <r>
    <n v="4010111"/>
    <x v="0"/>
    <s v="INSTITUT POLYTECHNIQUE LA SOURCE DU SAVOIR"/>
    <x v="0"/>
    <s v="SOKODE"/>
    <s v="SOKODE"/>
    <s v="TCHAOUDJO"/>
    <x v="3"/>
    <x v="4"/>
    <x v="12"/>
    <x v="6"/>
    <n v="5"/>
    <n v="0"/>
  </r>
  <r>
    <n v="4010111"/>
    <x v="0"/>
    <s v="INSTITUT POLYTECHNIQUE LA SOURCE DU SAVOIR"/>
    <x v="0"/>
    <s v="SOKODE"/>
    <s v="SOKODE"/>
    <s v="TCHAOUDJO"/>
    <x v="3"/>
    <x v="4"/>
    <x v="12"/>
    <x v="7"/>
    <n v="5"/>
    <n v="1"/>
  </r>
  <r>
    <n v="4010111"/>
    <x v="0"/>
    <s v="INSTITUT POLYTECHNIQUE LA SOURCE DU SAVOIR"/>
    <x v="0"/>
    <s v="SOKODE"/>
    <s v="SOKODE"/>
    <s v="TCHAOUDJO"/>
    <x v="3"/>
    <x v="4"/>
    <x v="12"/>
    <x v="8"/>
    <n v="7"/>
    <n v="0"/>
  </r>
  <r>
    <n v="4010111"/>
    <x v="0"/>
    <s v="INSTITUT POLYTECHNIQUE LA SOURCE DU SAVOIR"/>
    <x v="0"/>
    <s v="SOKODE"/>
    <s v="SOKODE"/>
    <s v="TCHAOUDJO"/>
    <x v="3"/>
    <x v="4"/>
    <x v="12"/>
    <x v="9"/>
    <n v="6"/>
    <n v="0"/>
  </r>
  <r>
    <n v="4010111"/>
    <x v="0"/>
    <s v="INSTITUT POLYTECHNIQUE LA SOURCE DU SAVOIR"/>
    <x v="0"/>
    <s v="SOKODE"/>
    <s v="SOKODE"/>
    <s v="TCHAOUDJO"/>
    <x v="3"/>
    <x v="4"/>
    <x v="16"/>
    <x v="4"/>
    <n v="4"/>
    <n v="0"/>
  </r>
  <r>
    <n v="4010111"/>
    <x v="0"/>
    <s v="INSTITUT POLYTECHNIQUE LA SOURCE DU SAVOIR"/>
    <x v="0"/>
    <s v="SOKODE"/>
    <s v="SOKODE"/>
    <s v="TCHAOUDJO"/>
    <x v="3"/>
    <x v="4"/>
    <x v="16"/>
    <x v="5"/>
    <n v="3"/>
    <n v="0"/>
  </r>
  <r>
    <n v="4010111"/>
    <x v="0"/>
    <s v="INSTITUT POLYTECHNIQUE LA SOURCE DU SAVOIR"/>
    <x v="0"/>
    <s v="SOKODE"/>
    <s v="SOKODE"/>
    <s v="TCHAOUDJO"/>
    <x v="3"/>
    <x v="4"/>
    <x v="16"/>
    <x v="6"/>
    <n v="7"/>
    <n v="0"/>
  </r>
  <r>
    <n v="4010111"/>
    <x v="0"/>
    <s v="INSTITUT POLYTECHNIQUE LA SOURCE DU SAVOIR"/>
    <x v="0"/>
    <s v="SOKODE"/>
    <s v="SOKODE"/>
    <s v="TCHAOUDJO"/>
    <x v="3"/>
    <x v="4"/>
    <x v="18"/>
    <x v="10"/>
    <n v="1"/>
    <n v="0"/>
  </r>
  <r>
    <n v="4010111"/>
    <x v="0"/>
    <s v="INSTITUT POLYTECHNIQUE LA SOURCE DU SAVOIR"/>
    <x v="0"/>
    <s v="SOKODE"/>
    <s v="SOKODE"/>
    <s v="TCHAOUDJO"/>
    <x v="3"/>
    <x v="4"/>
    <x v="18"/>
    <x v="3"/>
    <n v="1"/>
    <n v="0"/>
  </r>
  <r>
    <n v="4010111"/>
    <x v="0"/>
    <s v="INSTITUT POLYTECHNIQUE LA SOURCE DU SAVOIR"/>
    <x v="0"/>
    <s v="SOKODE"/>
    <s v="SOKODE"/>
    <s v="TCHAOUDJO"/>
    <x v="3"/>
    <x v="4"/>
    <x v="18"/>
    <x v="4"/>
    <n v="2"/>
    <n v="0"/>
  </r>
  <r>
    <n v="4010111"/>
    <x v="0"/>
    <s v="INSTITUT POLYTECHNIQUE LA SOURCE DU SAVOIR"/>
    <x v="0"/>
    <s v="SOKODE"/>
    <s v="SOKODE"/>
    <s v="TCHAOUDJO"/>
    <x v="3"/>
    <x v="4"/>
    <x v="18"/>
    <x v="6"/>
    <n v="3"/>
    <n v="0"/>
  </r>
  <r>
    <n v="4010111"/>
    <x v="0"/>
    <s v="INSTITUT POLYTECHNIQUE LA SOURCE DU SAVOIR"/>
    <x v="0"/>
    <s v="SOKODE"/>
    <s v="SOKODE"/>
    <s v="TCHAOUDJO"/>
    <x v="3"/>
    <x v="4"/>
    <x v="18"/>
    <x v="7"/>
    <n v="2"/>
    <n v="0"/>
  </r>
  <r>
    <n v="4010111"/>
    <x v="0"/>
    <s v="INSTITUT POLYTECHNIQUE LA SOURCE DU SAVOIR"/>
    <x v="0"/>
    <s v="SOKODE"/>
    <s v="SOKODE"/>
    <s v="TCHAOUDJO"/>
    <x v="3"/>
    <x v="4"/>
    <x v="18"/>
    <x v="8"/>
    <n v="5"/>
    <n v="0"/>
  </r>
  <r>
    <n v="4010111"/>
    <x v="0"/>
    <s v="INSTITUT POLYTECHNIQUE LA SOURCE DU SAVOIR"/>
    <x v="0"/>
    <s v="SOKODE"/>
    <s v="SOKODE"/>
    <s v="TCHAOUDJO"/>
    <x v="3"/>
    <x v="5"/>
    <x v="8"/>
    <x v="4"/>
    <n v="1"/>
    <m/>
  </r>
  <r>
    <n v="4010111"/>
    <x v="0"/>
    <s v="INSTITUT POLYTECHNIQUE LA SOURCE DU SAVOIR"/>
    <x v="0"/>
    <s v="SOKODE"/>
    <s v="SOKODE"/>
    <s v="TCHAOUDJO"/>
    <x v="3"/>
    <x v="5"/>
    <x v="8"/>
    <x v="5"/>
    <n v="2"/>
    <n v="0"/>
  </r>
  <r>
    <n v="4010111"/>
    <x v="0"/>
    <s v="INSTITUT POLYTECHNIQUE LA SOURCE DU SAVOIR"/>
    <x v="0"/>
    <s v="SOKODE"/>
    <s v="SOKODE"/>
    <s v="TCHAOUDJO"/>
    <x v="3"/>
    <x v="5"/>
    <x v="8"/>
    <x v="6"/>
    <n v="2"/>
    <m/>
  </r>
  <r>
    <n v="4010111"/>
    <x v="0"/>
    <s v="INSTITUT POLYTECHNIQUE LA SOURCE DU SAVOIR"/>
    <x v="0"/>
    <s v="SOKODE"/>
    <s v="SOKODE"/>
    <s v="TCHAOUDJO"/>
    <x v="3"/>
    <x v="5"/>
    <x v="8"/>
    <x v="7"/>
    <n v="5"/>
    <n v="0"/>
  </r>
  <r>
    <n v="4010111"/>
    <x v="0"/>
    <s v="INSTITUT POLYTECHNIQUE LA SOURCE DU SAVOIR"/>
    <x v="0"/>
    <s v="SOKODE"/>
    <s v="SOKODE"/>
    <s v="TCHAOUDJO"/>
    <x v="3"/>
    <x v="5"/>
    <x v="8"/>
    <x v="8"/>
    <n v="1"/>
    <m/>
  </r>
  <r>
    <n v="4010112"/>
    <x v="0"/>
    <s v="LA MEDIATHEQUE"/>
    <x v="0"/>
    <s v="SOKODE"/>
    <s v="SOKODE"/>
    <s v="TCHAOUDJO"/>
    <x v="3"/>
    <x v="0"/>
    <x v="9"/>
    <x v="3"/>
    <n v="0"/>
    <n v="1"/>
  </r>
  <r>
    <n v="4010112"/>
    <x v="0"/>
    <s v="LA MEDIATHEQUE"/>
    <x v="0"/>
    <s v="SOKODE"/>
    <s v="SOKODE"/>
    <s v="TCHAOUDJO"/>
    <x v="3"/>
    <x v="0"/>
    <x v="9"/>
    <x v="4"/>
    <n v="0"/>
    <n v="2"/>
  </r>
  <r>
    <n v="4010112"/>
    <x v="0"/>
    <s v="LA MEDIATHEQUE"/>
    <x v="0"/>
    <s v="SOKODE"/>
    <s v="SOKODE"/>
    <s v="TCHAOUDJO"/>
    <x v="3"/>
    <x v="0"/>
    <x v="9"/>
    <x v="5"/>
    <n v="0"/>
    <n v="2"/>
  </r>
  <r>
    <n v="4010112"/>
    <x v="0"/>
    <s v="LA MEDIATHEQUE"/>
    <x v="0"/>
    <s v="SOKODE"/>
    <s v="SOKODE"/>
    <s v="TCHAOUDJO"/>
    <x v="3"/>
    <x v="0"/>
    <x v="9"/>
    <x v="7"/>
    <n v="0"/>
    <n v="1"/>
  </r>
  <r>
    <n v="4010112"/>
    <x v="0"/>
    <s v="LA MEDIATHEQUE"/>
    <x v="0"/>
    <s v="SOKODE"/>
    <s v="SOKODE"/>
    <s v="TCHAOUDJO"/>
    <x v="3"/>
    <x v="0"/>
    <x v="13"/>
    <x v="4"/>
    <n v="2"/>
    <n v="0"/>
  </r>
  <r>
    <n v="4010112"/>
    <x v="0"/>
    <s v="LA MEDIATHEQUE"/>
    <x v="0"/>
    <s v="SOKODE"/>
    <s v="SOKODE"/>
    <s v="TCHAOUDJO"/>
    <x v="3"/>
    <x v="0"/>
    <x v="13"/>
    <x v="5"/>
    <n v="1"/>
    <n v="0"/>
  </r>
  <r>
    <n v="4010112"/>
    <x v="0"/>
    <s v="LA MEDIATHEQUE"/>
    <x v="0"/>
    <s v="SOKODE"/>
    <s v="SOKODE"/>
    <s v="TCHAOUDJO"/>
    <x v="3"/>
    <x v="0"/>
    <x v="13"/>
    <x v="6"/>
    <n v="1"/>
    <n v="0"/>
  </r>
  <r>
    <n v="4010112"/>
    <x v="0"/>
    <s v="LA MEDIATHEQUE"/>
    <x v="0"/>
    <s v="SOKODE"/>
    <s v="SOKODE"/>
    <s v="TCHAOUDJO"/>
    <x v="3"/>
    <x v="0"/>
    <x v="13"/>
    <x v="7"/>
    <n v="1"/>
    <n v="0"/>
  </r>
  <r>
    <n v="4010112"/>
    <x v="0"/>
    <s v="LA MEDIATHEQUE"/>
    <x v="0"/>
    <s v="SOKODE"/>
    <s v="SOKODE"/>
    <s v="TCHAOUDJO"/>
    <x v="3"/>
    <x v="0"/>
    <x v="0"/>
    <x v="3"/>
    <n v="0"/>
    <n v="1"/>
  </r>
  <r>
    <n v="4010112"/>
    <x v="0"/>
    <s v="LA MEDIATHEQUE"/>
    <x v="0"/>
    <s v="SOKODE"/>
    <s v="SOKODE"/>
    <s v="TCHAOUDJO"/>
    <x v="3"/>
    <x v="0"/>
    <x v="0"/>
    <x v="4"/>
    <n v="0"/>
    <n v="1"/>
  </r>
  <r>
    <n v="4010112"/>
    <x v="0"/>
    <s v="LA MEDIATHEQUE"/>
    <x v="0"/>
    <s v="SOKODE"/>
    <s v="SOKODE"/>
    <s v="TCHAOUDJO"/>
    <x v="3"/>
    <x v="0"/>
    <x v="0"/>
    <x v="6"/>
    <n v="0"/>
    <n v="2"/>
  </r>
  <r>
    <n v="4010112"/>
    <x v="0"/>
    <s v="LA MEDIATHEQUE"/>
    <x v="0"/>
    <s v="SOKODE"/>
    <s v="SOKODE"/>
    <s v="TCHAOUDJO"/>
    <x v="3"/>
    <x v="0"/>
    <x v="0"/>
    <x v="7"/>
    <n v="0"/>
    <n v="1"/>
  </r>
  <r>
    <n v="4010112"/>
    <x v="0"/>
    <s v="LA MEDIATHEQUE"/>
    <x v="0"/>
    <s v="SOKODE"/>
    <s v="SOKODE"/>
    <s v="TCHAOUDJO"/>
    <x v="3"/>
    <x v="2"/>
    <x v="9"/>
    <x v="5"/>
    <n v="1"/>
    <n v="1"/>
  </r>
  <r>
    <n v="4010112"/>
    <x v="0"/>
    <s v="LA MEDIATHEQUE"/>
    <x v="0"/>
    <s v="SOKODE"/>
    <s v="SOKODE"/>
    <s v="TCHAOUDJO"/>
    <x v="3"/>
    <x v="2"/>
    <x v="9"/>
    <x v="6"/>
    <n v="0"/>
    <n v="1"/>
  </r>
  <r>
    <n v="4010112"/>
    <x v="0"/>
    <s v="LA MEDIATHEQUE"/>
    <x v="0"/>
    <s v="SOKODE"/>
    <s v="SOKODE"/>
    <s v="TCHAOUDJO"/>
    <x v="3"/>
    <x v="2"/>
    <x v="0"/>
    <x v="4"/>
    <n v="0"/>
    <n v="1"/>
  </r>
  <r>
    <n v="4010112"/>
    <x v="0"/>
    <s v="LA MEDIATHEQUE"/>
    <x v="0"/>
    <s v="SOKODE"/>
    <s v="SOKODE"/>
    <s v="TCHAOUDJO"/>
    <x v="3"/>
    <x v="2"/>
    <x v="0"/>
    <x v="5"/>
    <n v="0"/>
    <n v="1"/>
  </r>
  <r>
    <n v="4010112"/>
    <x v="0"/>
    <s v="LA MEDIATHEQUE"/>
    <x v="0"/>
    <s v="SOKODE"/>
    <s v="SOKODE"/>
    <s v="TCHAOUDJO"/>
    <x v="3"/>
    <x v="2"/>
    <x v="0"/>
    <x v="6"/>
    <n v="0"/>
    <n v="1"/>
  </r>
  <r>
    <n v="4010112"/>
    <x v="0"/>
    <s v="LA MEDIATHEQUE"/>
    <x v="0"/>
    <s v="SOKODE"/>
    <s v="SOKODE"/>
    <s v="TCHAOUDJO"/>
    <x v="3"/>
    <x v="2"/>
    <x v="0"/>
    <x v="7"/>
    <n v="0"/>
    <n v="1"/>
  </r>
  <r>
    <n v="4010112"/>
    <x v="0"/>
    <s v="LA MEDIATHEQUE"/>
    <x v="0"/>
    <s v="SOKODE"/>
    <s v="SOKODE"/>
    <s v="TCHAOUDJO"/>
    <x v="3"/>
    <x v="4"/>
    <x v="9"/>
    <x v="4"/>
    <n v="0"/>
    <n v="2"/>
  </r>
  <r>
    <n v="4010112"/>
    <x v="0"/>
    <s v="LA MEDIATHEQUE"/>
    <x v="0"/>
    <s v="SOKODE"/>
    <s v="SOKODE"/>
    <s v="TCHAOUDJO"/>
    <x v="3"/>
    <x v="4"/>
    <x v="9"/>
    <x v="5"/>
    <n v="0"/>
    <n v="1"/>
  </r>
  <r>
    <n v="4010112"/>
    <x v="0"/>
    <s v="LA MEDIATHEQUE"/>
    <x v="0"/>
    <s v="SOKODE"/>
    <s v="SOKODE"/>
    <s v="TCHAOUDJO"/>
    <x v="3"/>
    <x v="4"/>
    <x v="13"/>
    <x v="4"/>
    <n v="1"/>
    <n v="0"/>
  </r>
  <r>
    <n v="4010112"/>
    <x v="0"/>
    <s v="LA MEDIATHEQUE"/>
    <x v="0"/>
    <s v="SOKODE"/>
    <s v="SOKODE"/>
    <s v="TCHAOUDJO"/>
    <x v="3"/>
    <x v="4"/>
    <x v="13"/>
    <x v="5"/>
    <n v="2"/>
    <n v="0"/>
  </r>
  <r>
    <n v="4010112"/>
    <x v="0"/>
    <s v="LA MEDIATHEQUE"/>
    <x v="0"/>
    <s v="SOKODE"/>
    <s v="SOKODE"/>
    <s v="TCHAOUDJO"/>
    <x v="3"/>
    <x v="4"/>
    <x v="13"/>
    <x v="6"/>
    <n v="2"/>
    <n v="0"/>
  </r>
  <r>
    <n v="4010112"/>
    <x v="0"/>
    <s v="LA MEDIATHEQUE"/>
    <x v="0"/>
    <s v="SOKODE"/>
    <s v="SOKODE"/>
    <s v="TCHAOUDJO"/>
    <x v="3"/>
    <x v="4"/>
    <x v="13"/>
    <x v="7"/>
    <n v="3"/>
    <n v="0"/>
  </r>
  <r>
    <n v="4010112"/>
    <x v="0"/>
    <s v="LA MEDIATHEQUE"/>
    <x v="0"/>
    <s v="SOKODE"/>
    <s v="SOKODE"/>
    <s v="TCHAOUDJO"/>
    <x v="3"/>
    <x v="4"/>
    <x v="13"/>
    <x v="8"/>
    <n v="2"/>
    <n v="0"/>
  </r>
  <r>
    <n v="4010112"/>
    <x v="0"/>
    <s v="LA MEDIATHEQUE"/>
    <x v="0"/>
    <s v="SOKODE"/>
    <s v="SOKODE"/>
    <s v="TCHAOUDJO"/>
    <x v="3"/>
    <x v="4"/>
    <x v="13"/>
    <x v="9"/>
    <n v="1"/>
    <n v="0"/>
  </r>
  <r>
    <n v="4010112"/>
    <x v="0"/>
    <s v="LA MEDIATHEQUE"/>
    <x v="0"/>
    <s v="SOKODE"/>
    <s v="SOKODE"/>
    <s v="TCHAOUDJO"/>
    <x v="3"/>
    <x v="4"/>
    <x v="0"/>
    <x v="4"/>
    <n v="0"/>
    <n v="1"/>
  </r>
  <r>
    <n v="4010112"/>
    <x v="0"/>
    <s v="LA MEDIATHEQUE"/>
    <x v="0"/>
    <s v="SOKODE"/>
    <s v="SOKODE"/>
    <s v="TCHAOUDJO"/>
    <x v="3"/>
    <x v="4"/>
    <x v="0"/>
    <x v="5"/>
    <n v="0"/>
    <n v="1"/>
  </r>
  <r>
    <n v="4010112"/>
    <x v="0"/>
    <s v="LA MEDIATHEQUE"/>
    <x v="0"/>
    <s v="SOKODE"/>
    <s v="SOKODE"/>
    <s v="TCHAOUDJO"/>
    <x v="3"/>
    <x v="4"/>
    <x v="0"/>
    <x v="7"/>
    <n v="0"/>
    <n v="2"/>
  </r>
  <r>
    <n v="4010112"/>
    <x v="0"/>
    <s v="LA MEDIATHEQUE"/>
    <x v="0"/>
    <s v="SOKODE"/>
    <s v="SOKODE"/>
    <s v="TCHAOUDJO"/>
    <x v="3"/>
    <x v="4"/>
    <x v="0"/>
    <x v="8"/>
    <n v="0"/>
    <n v="1"/>
  </r>
  <r>
    <n v="4010112"/>
    <x v="0"/>
    <s v="LA MEDIATHEQUE"/>
    <x v="0"/>
    <s v="SOKODE"/>
    <s v="SOKODE"/>
    <s v="TCHAOUDJO"/>
    <x v="3"/>
    <x v="4"/>
    <x v="0"/>
    <x v="9"/>
    <n v="0"/>
    <n v="1"/>
  </r>
  <r>
    <n v="4010113"/>
    <x v="0"/>
    <s v="CENTRE INFORMATION ET D'ORIENTATION PROFESSIONNELLE CIFOP- SOKODE"/>
    <x v="0"/>
    <s v="SOKODE"/>
    <s v="SOKODE"/>
    <s v="TCHAOUDJO"/>
    <x v="3"/>
    <x v="0"/>
    <x v="0"/>
    <x v="3"/>
    <n v="0"/>
    <n v="1"/>
  </r>
  <r>
    <n v="4010113"/>
    <x v="0"/>
    <s v="CENTRE INFORMATION ET D'ORIENTATION PROFESSIONNELLE CIFOP- SOKODE"/>
    <x v="0"/>
    <s v="SOKODE"/>
    <s v="SOKODE"/>
    <s v="TCHAOUDJO"/>
    <x v="3"/>
    <x v="0"/>
    <x v="0"/>
    <x v="5"/>
    <n v="0"/>
    <n v="2"/>
  </r>
  <r>
    <n v="4010113"/>
    <x v="0"/>
    <s v="CENTRE INFORMATION ET D'ORIENTATION PROFESSIONNELLE CIFOP- SOKODE"/>
    <x v="0"/>
    <s v="SOKODE"/>
    <s v="SOKODE"/>
    <s v="TCHAOUDJO"/>
    <x v="3"/>
    <x v="0"/>
    <x v="0"/>
    <x v="7"/>
    <n v="0"/>
    <n v="1"/>
  </r>
  <r>
    <n v="4010113"/>
    <x v="0"/>
    <s v="CENTRE INFORMATION ET D'ORIENTATION PROFESSIONNELLE CIFOP- SOKODE"/>
    <x v="0"/>
    <s v="SOKODE"/>
    <s v="SOKODE"/>
    <s v="TCHAOUDJO"/>
    <x v="3"/>
    <x v="4"/>
    <x v="0"/>
    <x v="6"/>
    <n v="0"/>
    <n v="2"/>
  </r>
  <r>
    <n v="4010113"/>
    <x v="0"/>
    <s v="CENTRE INFORMATION ET D'ORIENTATION PROFESSIONNELLE CIFOP- SOKODE"/>
    <x v="0"/>
    <s v="SOKODE"/>
    <s v="SOKODE"/>
    <s v="TCHAOUDJO"/>
    <x v="3"/>
    <x v="4"/>
    <x v="0"/>
    <x v="8"/>
    <n v="0"/>
    <n v="3"/>
  </r>
  <r>
    <n v="4010113"/>
    <x v="0"/>
    <s v="CENTRE INFORMATION ET D'ORIENTATION PROFESSIONNELLE CIFOP- SOKODE"/>
    <x v="0"/>
    <s v="SOKODE"/>
    <s v="SOKODE"/>
    <s v="TCHAOUDJO"/>
    <x v="3"/>
    <x v="4"/>
    <x v="0"/>
    <x v="9"/>
    <n v="0"/>
    <n v="1"/>
  </r>
  <r>
    <n v="4010115"/>
    <x v="0"/>
    <s v="ECOLE DES MICO ENTREPRENEURS DU CENTRE ( EMC)"/>
    <x v="0"/>
    <s v="SOKODE"/>
    <s v="SOKODE"/>
    <s v="TCHAOUDJO"/>
    <x v="3"/>
    <x v="0"/>
    <x v="55"/>
    <x v="10"/>
    <n v="1"/>
    <n v="0"/>
  </r>
  <r>
    <n v="4010115"/>
    <x v="0"/>
    <s v="ECOLE DES MICO ENTREPRENEURS DU CENTRE ( EMC)"/>
    <x v="0"/>
    <s v="SOKODE"/>
    <s v="SOKODE"/>
    <s v="TCHAOUDJO"/>
    <x v="3"/>
    <x v="0"/>
    <x v="55"/>
    <x v="3"/>
    <n v="5"/>
    <n v="1"/>
  </r>
  <r>
    <n v="4010115"/>
    <x v="0"/>
    <s v="ECOLE DES MICO ENTREPRENEURS DU CENTRE ( EMC)"/>
    <x v="0"/>
    <s v="SOKODE"/>
    <s v="SOKODE"/>
    <s v="TCHAOUDJO"/>
    <x v="3"/>
    <x v="0"/>
    <x v="55"/>
    <x v="4"/>
    <n v="5"/>
    <n v="1"/>
  </r>
  <r>
    <n v="4010115"/>
    <x v="0"/>
    <s v="ECOLE DES MICO ENTREPRENEURS DU CENTRE ( EMC)"/>
    <x v="0"/>
    <s v="SOKODE"/>
    <s v="SOKODE"/>
    <s v="TCHAOUDJO"/>
    <x v="3"/>
    <x v="0"/>
    <x v="55"/>
    <x v="5"/>
    <n v="5"/>
    <n v="1"/>
  </r>
  <r>
    <n v="4010115"/>
    <x v="0"/>
    <s v="ECOLE DES MICO ENTREPRENEURS DU CENTRE ( EMC)"/>
    <x v="0"/>
    <s v="SOKODE"/>
    <s v="SOKODE"/>
    <s v="TCHAOUDJO"/>
    <x v="3"/>
    <x v="0"/>
    <x v="55"/>
    <x v="6"/>
    <n v="0"/>
    <n v="1"/>
  </r>
  <r>
    <n v="4010115"/>
    <x v="0"/>
    <s v="ECOLE DES MICO ENTREPRENEURS DU CENTRE ( EMC)"/>
    <x v="0"/>
    <s v="SOKODE"/>
    <s v="SOKODE"/>
    <s v="TCHAOUDJO"/>
    <x v="3"/>
    <x v="0"/>
    <x v="10"/>
    <x v="3"/>
    <n v="3"/>
    <n v="0"/>
  </r>
  <r>
    <n v="4010115"/>
    <x v="0"/>
    <s v="ECOLE DES MICO ENTREPRENEURS DU CENTRE ( EMC)"/>
    <x v="0"/>
    <s v="SOKODE"/>
    <s v="SOKODE"/>
    <s v="TCHAOUDJO"/>
    <x v="3"/>
    <x v="0"/>
    <x v="10"/>
    <x v="4"/>
    <n v="5"/>
    <n v="1"/>
  </r>
  <r>
    <n v="4010115"/>
    <x v="0"/>
    <s v="ECOLE DES MICO ENTREPRENEURS DU CENTRE ( EMC)"/>
    <x v="0"/>
    <s v="SOKODE"/>
    <s v="SOKODE"/>
    <s v="TCHAOUDJO"/>
    <x v="3"/>
    <x v="0"/>
    <x v="10"/>
    <x v="5"/>
    <n v="5"/>
    <n v="0"/>
  </r>
  <r>
    <n v="4010115"/>
    <x v="0"/>
    <s v="ECOLE DES MICO ENTREPRENEURS DU CENTRE ( EMC)"/>
    <x v="0"/>
    <s v="SOKODE"/>
    <s v="SOKODE"/>
    <s v="TCHAOUDJO"/>
    <x v="3"/>
    <x v="0"/>
    <x v="10"/>
    <x v="6"/>
    <n v="2"/>
    <n v="0"/>
  </r>
  <r>
    <n v="4010115"/>
    <x v="0"/>
    <s v="ECOLE DES MICO ENTREPRENEURS DU CENTRE ( EMC)"/>
    <x v="0"/>
    <s v="SOKODE"/>
    <s v="SOKODE"/>
    <s v="TCHAOUDJO"/>
    <x v="3"/>
    <x v="0"/>
    <x v="12"/>
    <x v="10"/>
    <n v="3"/>
    <n v="0"/>
  </r>
  <r>
    <n v="4010115"/>
    <x v="0"/>
    <s v="ECOLE DES MICO ENTREPRENEURS DU CENTRE ( EMC)"/>
    <x v="0"/>
    <s v="SOKODE"/>
    <s v="SOKODE"/>
    <s v="TCHAOUDJO"/>
    <x v="3"/>
    <x v="0"/>
    <x v="12"/>
    <x v="3"/>
    <n v="5"/>
    <n v="0"/>
  </r>
  <r>
    <n v="4010115"/>
    <x v="0"/>
    <s v="ECOLE DES MICO ENTREPRENEURS DU CENTRE ( EMC)"/>
    <x v="0"/>
    <s v="SOKODE"/>
    <s v="SOKODE"/>
    <s v="TCHAOUDJO"/>
    <x v="3"/>
    <x v="0"/>
    <x v="12"/>
    <x v="4"/>
    <n v="5"/>
    <n v="0"/>
  </r>
  <r>
    <n v="4010115"/>
    <x v="0"/>
    <s v="ECOLE DES MICO ENTREPRENEURS DU CENTRE ( EMC)"/>
    <x v="0"/>
    <s v="SOKODE"/>
    <s v="SOKODE"/>
    <s v="TCHAOUDJO"/>
    <x v="3"/>
    <x v="0"/>
    <x v="12"/>
    <x v="5"/>
    <n v="10"/>
    <n v="0"/>
  </r>
  <r>
    <n v="4010115"/>
    <x v="0"/>
    <s v="ECOLE DES MICO ENTREPRENEURS DU CENTRE ( EMC)"/>
    <x v="0"/>
    <s v="SOKODE"/>
    <s v="SOKODE"/>
    <s v="TCHAOUDJO"/>
    <x v="3"/>
    <x v="0"/>
    <x v="12"/>
    <x v="6"/>
    <n v="2"/>
    <n v="0"/>
  </r>
  <r>
    <n v="4010115"/>
    <x v="0"/>
    <s v="ECOLE DES MICO ENTREPRENEURS DU CENTRE ( EMC)"/>
    <x v="0"/>
    <s v="SOKODE"/>
    <s v="SOKODE"/>
    <s v="TCHAOUDJO"/>
    <x v="3"/>
    <x v="0"/>
    <x v="0"/>
    <x v="3"/>
    <n v="1"/>
    <n v="3"/>
  </r>
  <r>
    <n v="4010115"/>
    <x v="0"/>
    <s v="ECOLE DES MICO ENTREPRENEURS DU CENTRE ( EMC)"/>
    <x v="0"/>
    <s v="SOKODE"/>
    <s v="SOKODE"/>
    <s v="TCHAOUDJO"/>
    <x v="3"/>
    <x v="0"/>
    <x v="0"/>
    <x v="4"/>
    <n v="0"/>
    <n v="3"/>
  </r>
  <r>
    <n v="4010115"/>
    <x v="0"/>
    <s v="ECOLE DES MICO ENTREPRENEURS DU CENTRE ( EMC)"/>
    <x v="0"/>
    <s v="SOKODE"/>
    <s v="SOKODE"/>
    <s v="TCHAOUDJO"/>
    <x v="3"/>
    <x v="0"/>
    <x v="0"/>
    <x v="5"/>
    <n v="0"/>
    <n v="4"/>
  </r>
  <r>
    <n v="4010115"/>
    <x v="0"/>
    <s v="ECOLE DES MICO ENTREPRENEURS DU CENTRE ( EMC)"/>
    <x v="0"/>
    <s v="SOKODE"/>
    <s v="SOKODE"/>
    <s v="TCHAOUDJO"/>
    <x v="3"/>
    <x v="0"/>
    <x v="0"/>
    <x v="6"/>
    <n v="0"/>
    <n v="2"/>
  </r>
  <r>
    <n v="4010115"/>
    <x v="0"/>
    <s v="ECOLE DES MICO ENTREPRENEURS DU CENTRE ( EMC)"/>
    <x v="0"/>
    <s v="SOKODE"/>
    <s v="SOKODE"/>
    <s v="TCHAOUDJO"/>
    <x v="3"/>
    <x v="0"/>
    <x v="0"/>
    <x v="7"/>
    <n v="0"/>
    <n v="3"/>
  </r>
  <r>
    <n v="4010115"/>
    <x v="0"/>
    <s v="ECOLE DES MICO ENTREPRENEURS DU CENTRE ( EMC)"/>
    <x v="0"/>
    <s v="SOKODE"/>
    <s v="SOKODE"/>
    <s v="TCHAOUDJO"/>
    <x v="3"/>
    <x v="1"/>
    <x v="17"/>
    <x v="10"/>
    <n v="2"/>
    <n v="0"/>
  </r>
  <r>
    <n v="4010115"/>
    <x v="0"/>
    <s v="ECOLE DES MICO ENTREPRENEURS DU CENTRE ( EMC)"/>
    <x v="0"/>
    <s v="SOKODE"/>
    <s v="SOKODE"/>
    <s v="TCHAOUDJO"/>
    <x v="3"/>
    <x v="1"/>
    <x v="17"/>
    <x v="3"/>
    <n v="2"/>
    <n v="0"/>
  </r>
  <r>
    <n v="4010115"/>
    <x v="0"/>
    <s v="ECOLE DES MICO ENTREPRENEURS DU CENTRE ( EMC)"/>
    <x v="0"/>
    <s v="SOKODE"/>
    <s v="SOKODE"/>
    <s v="TCHAOUDJO"/>
    <x v="3"/>
    <x v="1"/>
    <x v="17"/>
    <x v="4"/>
    <n v="1"/>
    <n v="0"/>
  </r>
  <r>
    <n v="4010115"/>
    <x v="0"/>
    <s v="ECOLE DES MICO ENTREPRENEURS DU CENTRE ( EMC)"/>
    <x v="0"/>
    <s v="SOKODE"/>
    <s v="SOKODE"/>
    <s v="TCHAOUDJO"/>
    <x v="3"/>
    <x v="1"/>
    <x v="17"/>
    <x v="5"/>
    <n v="2"/>
    <n v="0"/>
  </r>
  <r>
    <n v="4010115"/>
    <x v="0"/>
    <s v="ECOLE DES MICO ENTREPRENEURS DU CENTRE ( EMC)"/>
    <x v="0"/>
    <s v="SOKODE"/>
    <s v="SOKODE"/>
    <s v="TCHAOUDJO"/>
    <x v="3"/>
    <x v="1"/>
    <x v="17"/>
    <x v="6"/>
    <n v="2"/>
    <n v="0"/>
  </r>
  <r>
    <n v="4010115"/>
    <x v="0"/>
    <s v="ECOLE DES MICO ENTREPRENEURS DU CENTRE ( EMC)"/>
    <x v="0"/>
    <s v="SOKODE"/>
    <s v="SOKODE"/>
    <s v="TCHAOUDJO"/>
    <x v="3"/>
    <x v="1"/>
    <x v="7"/>
    <x v="10"/>
    <n v="1"/>
    <n v="0"/>
  </r>
  <r>
    <n v="4010115"/>
    <x v="0"/>
    <s v="ECOLE DES MICO ENTREPRENEURS DU CENTRE ( EMC)"/>
    <x v="0"/>
    <s v="SOKODE"/>
    <s v="SOKODE"/>
    <s v="TCHAOUDJO"/>
    <x v="3"/>
    <x v="1"/>
    <x v="7"/>
    <x v="3"/>
    <n v="1"/>
    <n v="0"/>
  </r>
  <r>
    <n v="4010115"/>
    <x v="0"/>
    <s v="ECOLE DES MICO ENTREPRENEURS DU CENTRE ( EMC)"/>
    <x v="0"/>
    <s v="SOKODE"/>
    <s v="SOKODE"/>
    <s v="TCHAOUDJO"/>
    <x v="3"/>
    <x v="1"/>
    <x v="7"/>
    <x v="4"/>
    <n v="3"/>
    <n v="0"/>
  </r>
  <r>
    <n v="4010115"/>
    <x v="0"/>
    <s v="ECOLE DES MICO ENTREPRENEURS DU CENTRE ( EMC)"/>
    <x v="0"/>
    <s v="SOKODE"/>
    <s v="SOKODE"/>
    <s v="TCHAOUDJO"/>
    <x v="3"/>
    <x v="1"/>
    <x v="7"/>
    <x v="5"/>
    <n v="3"/>
    <n v="0"/>
  </r>
  <r>
    <n v="4010115"/>
    <x v="0"/>
    <s v="ECOLE DES MICO ENTREPRENEURS DU CENTRE ( EMC)"/>
    <x v="0"/>
    <s v="SOKODE"/>
    <s v="SOKODE"/>
    <s v="TCHAOUDJO"/>
    <x v="3"/>
    <x v="2"/>
    <x v="55"/>
    <x v="4"/>
    <n v="4"/>
    <n v="1"/>
  </r>
  <r>
    <n v="4010115"/>
    <x v="0"/>
    <s v="ECOLE DES MICO ENTREPRENEURS DU CENTRE ( EMC)"/>
    <x v="0"/>
    <s v="SOKODE"/>
    <s v="SOKODE"/>
    <s v="TCHAOUDJO"/>
    <x v="3"/>
    <x v="2"/>
    <x v="55"/>
    <x v="5"/>
    <n v="4"/>
    <n v="1"/>
  </r>
  <r>
    <n v="4010115"/>
    <x v="0"/>
    <s v="ECOLE DES MICO ENTREPRENEURS DU CENTRE ( EMC)"/>
    <x v="0"/>
    <s v="SOKODE"/>
    <s v="SOKODE"/>
    <s v="TCHAOUDJO"/>
    <x v="3"/>
    <x v="2"/>
    <x v="55"/>
    <x v="6"/>
    <n v="4"/>
    <n v="1"/>
  </r>
  <r>
    <n v="4010115"/>
    <x v="0"/>
    <s v="ECOLE DES MICO ENTREPRENEURS DU CENTRE ( EMC)"/>
    <x v="0"/>
    <s v="SOKODE"/>
    <s v="SOKODE"/>
    <s v="TCHAOUDJO"/>
    <x v="3"/>
    <x v="2"/>
    <x v="55"/>
    <x v="7"/>
    <n v="4"/>
    <n v="0"/>
  </r>
  <r>
    <n v="4010115"/>
    <x v="0"/>
    <s v="ECOLE DES MICO ENTREPRENEURS DU CENTRE ( EMC)"/>
    <x v="0"/>
    <s v="SOKODE"/>
    <s v="SOKODE"/>
    <s v="TCHAOUDJO"/>
    <x v="3"/>
    <x v="2"/>
    <x v="55"/>
    <x v="8"/>
    <n v="4"/>
    <n v="0"/>
  </r>
  <r>
    <n v="4010115"/>
    <x v="0"/>
    <s v="ECOLE DES MICO ENTREPRENEURS DU CENTRE ( EMC)"/>
    <x v="0"/>
    <s v="SOKODE"/>
    <s v="SOKODE"/>
    <s v="TCHAOUDJO"/>
    <x v="3"/>
    <x v="2"/>
    <x v="10"/>
    <x v="4"/>
    <n v="2"/>
    <n v="0"/>
  </r>
  <r>
    <n v="4010115"/>
    <x v="0"/>
    <s v="ECOLE DES MICO ENTREPRENEURS DU CENTRE ( EMC)"/>
    <x v="0"/>
    <s v="SOKODE"/>
    <s v="SOKODE"/>
    <s v="TCHAOUDJO"/>
    <x v="3"/>
    <x v="2"/>
    <x v="10"/>
    <x v="5"/>
    <n v="2"/>
    <n v="0"/>
  </r>
  <r>
    <n v="4010115"/>
    <x v="0"/>
    <s v="ECOLE DES MICO ENTREPRENEURS DU CENTRE ( EMC)"/>
    <x v="0"/>
    <s v="SOKODE"/>
    <s v="SOKODE"/>
    <s v="TCHAOUDJO"/>
    <x v="3"/>
    <x v="2"/>
    <x v="10"/>
    <x v="6"/>
    <n v="2"/>
    <n v="0"/>
  </r>
  <r>
    <n v="4010115"/>
    <x v="0"/>
    <s v="ECOLE DES MICO ENTREPRENEURS DU CENTRE ( EMC)"/>
    <x v="0"/>
    <s v="SOKODE"/>
    <s v="SOKODE"/>
    <s v="TCHAOUDJO"/>
    <x v="3"/>
    <x v="2"/>
    <x v="10"/>
    <x v="7"/>
    <n v="2"/>
    <n v="0"/>
  </r>
  <r>
    <n v="4010115"/>
    <x v="0"/>
    <s v="ECOLE DES MICO ENTREPRENEURS DU CENTRE ( EMC)"/>
    <x v="0"/>
    <s v="SOKODE"/>
    <s v="SOKODE"/>
    <s v="TCHAOUDJO"/>
    <x v="3"/>
    <x v="2"/>
    <x v="10"/>
    <x v="8"/>
    <n v="2"/>
    <n v="0"/>
  </r>
  <r>
    <n v="4010115"/>
    <x v="0"/>
    <s v="ECOLE DES MICO ENTREPRENEURS DU CENTRE ( EMC)"/>
    <x v="0"/>
    <s v="SOKODE"/>
    <s v="SOKODE"/>
    <s v="TCHAOUDJO"/>
    <x v="3"/>
    <x v="2"/>
    <x v="12"/>
    <x v="4"/>
    <n v="5"/>
    <n v="0"/>
  </r>
  <r>
    <n v="4010115"/>
    <x v="0"/>
    <s v="ECOLE DES MICO ENTREPRENEURS DU CENTRE ( EMC)"/>
    <x v="0"/>
    <s v="SOKODE"/>
    <s v="SOKODE"/>
    <s v="TCHAOUDJO"/>
    <x v="3"/>
    <x v="2"/>
    <x v="12"/>
    <x v="5"/>
    <n v="5"/>
    <n v="0"/>
  </r>
  <r>
    <n v="4010115"/>
    <x v="0"/>
    <s v="ECOLE DES MICO ENTREPRENEURS DU CENTRE ( EMC)"/>
    <x v="0"/>
    <s v="SOKODE"/>
    <s v="SOKODE"/>
    <s v="TCHAOUDJO"/>
    <x v="3"/>
    <x v="2"/>
    <x v="12"/>
    <x v="6"/>
    <n v="5"/>
    <n v="0"/>
  </r>
  <r>
    <n v="4010115"/>
    <x v="0"/>
    <s v="ECOLE DES MICO ENTREPRENEURS DU CENTRE ( EMC)"/>
    <x v="0"/>
    <s v="SOKODE"/>
    <s v="SOKODE"/>
    <s v="TCHAOUDJO"/>
    <x v="3"/>
    <x v="2"/>
    <x v="12"/>
    <x v="7"/>
    <n v="5"/>
    <n v="0"/>
  </r>
  <r>
    <n v="4010115"/>
    <x v="0"/>
    <s v="ECOLE DES MICO ENTREPRENEURS DU CENTRE ( EMC)"/>
    <x v="0"/>
    <s v="SOKODE"/>
    <s v="SOKODE"/>
    <s v="TCHAOUDJO"/>
    <x v="3"/>
    <x v="3"/>
    <x v="17"/>
    <x v="0"/>
    <n v="1"/>
    <n v="0"/>
  </r>
  <r>
    <n v="4010115"/>
    <x v="0"/>
    <s v="ECOLE DES MICO ENTREPRENEURS DU CENTRE ( EMC)"/>
    <x v="0"/>
    <s v="SOKODE"/>
    <s v="SOKODE"/>
    <s v="TCHAOUDJO"/>
    <x v="3"/>
    <x v="3"/>
    <x v="17"/>
    <x v="2"/>
    <n v="2"/>
    <n v="0"/>
  </r>
  <r>
    <n v="4010115"/>
    <x v="0"/>
    <s v="ECOLE DES MICO ENTREPRENEURS DU CENTRE ( EMC)"/>
    <x v="0"/>
    <s v="SOKODE"/>
    <s v="SOKODE"/>
    <s v="TCHAOUDJO"/>
    <x v="3"/>
    <x v="3"/>
    <x v="17"/>
    <x v="10"/>
    <n v="1"/>
    <n v="0"/>
  </r>
  <r>
    <n v="4010115"/>
    <x v="0"/>
    <s v="ECOLE DES MICO ENTREPRENEURS DU CENTRE ( EMC)"/>
    <x v="0"/>
    <s v="SOKODE"/>
    <s v="SOKODE"/>
    <s v="TCHAOUDJO"/>
    <x v="3"/>
    <x v="3"/>
    <x v="8"/>
    <x v="0"/>
    <n v="2"/>
    <n v="0"/>
  </r>
  <r>
    <n v="4010115"/>
    <x v="0"/>
    <s v="ECOLE DES MICO ENTREPRENEURS DU CENTRE ( EMC)"/>
    <x v="0"/>
    <s v="SOKODE"/>
    <s v="SOKODE"/>
    <s v="TCHAOUDJO"/>
    <x v="3"/>
    <x v="3"/>
    <x v="8"/>
    <x v="2"/>
    <n v="3"/>
    <n v="0"/>
  </r>
  <r>
    <n v="4010115"/>
    <x v="0"/>
    <s v="ECOLE DES MICO ENTREPRENEURS DU CENTRE ( EMC)"/>
    <x v="0"/>
    <s v="SOKODE"/>
    <s v="SOKODE"/>
    <s v="TCHAOUDJO"/>
    <x v="3"/>
    <x v="3"/>
    <x v="8"/>
    <x v="10"/>
    <n v="2"/>
    <n v="0"/>
  </r>
  <r>
    <n v="4010115"/>
    <x v="0"/>
    <s v="ECOLE DES MICO ENTREPRENEURS DU CENTRE ( EMC)"/>
    <x v="0"/>
    <s v="SOKODE"/>
    <s v="SOKODE"/>
    <s v="TCHAOUDJO"/>
    <x v="3"/>
    <x v="3"/>
    <x v="8"/>
    <x v="3"/>
    <n v="2"/>
    <n v="0"/>
  </r>
  <r>
    <n v="4010115"/>
    <x v="0"/>
    <s v="ECOLE DES MICO ENTREPRENEURS DU CENTRE ( EMC)"/>
    <x v="0"/>
    <s v="SOKODE"/>
    <s v="SOKODE"/>
    <s v="TCHAOUDJO"/>
    <x v="3"/>
    <x v="3"/>
    <x v="7"/>
    <x v="2"/>
    <n v="1"/>
    <n v="0"/>
  </r>
  <r>
    <n v="4010115"/>
    <x v="0"/>
    <s v="ECOLE DES MICO ENTREPRENEURS DU CENTRE ( EMC)"/>
    <x v="0"/>
    <s v="SOKODE"/>
    <s v="SOKODE"/>
    <s v="TCHAOUDJO"/>
    <x v="3"/>
    <x v="3"/>
    <x v="7"/>
    <x v="10"/>
    <n v="2"/>
    <n v="0"/>
  </r>
  <r>
    <n v="4010115"/>
    <x v="0"/>
    <s v="ECOLE DES MICO ENTREPRENEURS DU CENTRE ( EMC)"/>
    <x v="0"/>
    <s v="SOKODE"/>
    <s v="SOKODE"/>
    <s v="TCHAOUDJO"/>
    <x v="3"/>
    <x v="3"/>
    <x v="7"/>
    <x v="3"/>
    <n v="1"/>
    <n v="0"/>
  </r>
  <r>
    <n v="4010115"/>
    <x v="0"/>
    <s v="ECOLE DES MICO ENTREPRENEURS DU CENTRE ( EMC)"/>
    <x v="0"/>
    <s v="SOKODE"/>
    <s v="SOKODE"/>
    <s v="TCHAOUDJO"/>
    <x v="3"/>
    <x v="3"/>
    <x v="7"/>
    <x v="4"/>
    <n v="1"/>
    <n v="0"/>
  </r>
  <r>
    <n v="4010115"/>
    <x v="0"/>
    <s v="ECOLE DES MICO ENTREPRENEURS DU CENTRE ( EMC)"/>
    <x v="0"/>
    <s v="SOKODE"/>
    <s v="SOKODE"/>
    <s v="TCHAOUDJO"/>
    <x v="3"/>
    <x v="4"/>
    <x v="55"/>
    <x v="1"/>
    <n v="0"/>
    <n v="1"/>
  </r>
  <r>
    <n v="4010115"/>
    <x v="0"/>
    <s v="ECOLE DES MICO ENTREPRENEURS DU CENTRE ( EMC)"/>
    <x v="0"/>
    <s v="SOKODE"/>
    <s v="SOKODE"/>
    <s v="TCHAOUDJO"/>
    <x v="3"/>
    <x v="4"/>
    <x v="55"/>
    <x v="5"/>
    <n v="3"/>
    <n v="0"/>
  </r>
  <r>
    <n v="4010115"/>
    <x v="0"/>
    <s v="ECOLE DES MICO ENTREPRENEURS DU CENTRE ( EMC)"/>
    <x v="0"/>
    <s v="SOKODE"/>
    <s v="SOKODE"/>
    <s v="TCHAOUDJO"/>
    <x v="3"/>
    <x v="4"/>
    <x v="55"/>
    <x v="6"/>
    <n v="3"/>
    <n v="0"/>
  </r>
  <r>
    <n v="4010115"/>
    <x v="0"/>
    <s v="ECOLE DES MICO ENTREPRENEURS DU CENTRE ( EMC)"/>
    <x v="0"/>
    <s v="SOKODE"/>
    <s v="SOKODE"/>
    <s v="TCHAOUDJO"/>
    <x v="3"/>
    <x v="4"/>
    <x v="55"/>
    <x v="7"/>
    <n v="3"/>
    <n v="0"/>
  </r>
  <r>
    <n v="4010115"/>
    <x v="0"/>
    <s v="ECOLE DES MICO ENTREPRENEURS DU CENTRE ( EMC)"/>
    <x v="0"/>
    <s v="SOKODE"/>
    <s v="SOKODE"/>
    <s v="TCHAOUDJO"/>
    <x v="3"/>
    <x v="4"/>
    <x v="55"/>
    <x v="8"/>
    <n v="3"/>
    <n v="1"/>
  </r>
  <r>
    <n v="4010115"/>
    <x v="0"/>
    <s v="ECOLE DES MICO ENTREPRENEURS DU CENTRE ( EMC)"/>
    <x v="0"/>
    <s v="SOKODE"/>
    <s v="SOKODE"/>
    <s v="TCHAOUDJO"/>
    <x v="3"/>
    <x v="4"/>
    <x v="55"/>
    <x v="9"/>
    <n v="3"/>
    <n v="1"/>
  </r>
  <r>
    <n v="4010115"/>
    <x v="0"/>
    <s v="ECOLE DES MICO ENTREPRENEURS DU CENTRE ( EMC)"/>
    <x v="0"/>
    <s v="SOKODE"/>
    <s v="SOKODE"/>
    <s v="TCHAOUDJO"/>
    <x v="3"/>
    <x v="4"/>
    <x v="10"/>
    <x v="1"/>
    <n v="3"/>
    <n v="0"/>
  </r>
  <r>
    <n v="4010115"/>
    <x v="0"/>
    <s v="ECOLE DES MICO ENTREPRENEURS DU CENTRE ( EMC)"/>
    <x v="0"/>
    <s v="SOKODE"/>
    <s v="SOKODE"/>
    <s v="TCHAOUDJO"/>
    <x v="3"/>
    <x v="4"/>
    <x v="10"/>
    <x v="8"/>
    <n v="3"/>
    <n v="0"/>
  </r>
  <r>
    <n v="4010115"/>
    <x v="0"/>
    <s v="ECOLE DES MICO ENTREPRENEURS DU CENTRE ( EMC)"/>
    <x v="0"/>
    <s v="SOKODE"/>
    <s v="SOKODE"/>
    <s v="TCHAOUDJO"/>
    <x v="3"/>
    <x v="4"/>
    <x v="10"/>
    <x v="9"/>
    <n v="3"/>
    <n v="0"/>
  </r>
  <r>
    <n v="4010115"/>
    <x v="0"/>
    <s v="ECOLE DES MICO ENTREPRENEURS DU CENTRE ( EMC)"/>
    <x v="0"/>
    <s v="SOKODE"/>
    <s v="SOKODE"/>
    <s v="TCHAOUDJO"/>
    <x v="3"/>
    <x v="4"/>
    <x v="12"/>
    <x v="6"/>
    <n v="3"/>
    <n v="0"/>
  </r>
  <r>
    <n v="4010115"/>
    <x v="0"/>
    <s v="ECOLE DES MICO ENTREPRENEURS DU CENTRE ( EMC)"/>
    <x v="0"/>
    <s v="SOKODE"/>
    <s v="SOKODE"/>
    <s v="TCHAOUDJO"/>
    <x v="3"/>
    <x v="4"/>
    <x v="12"/>
    <x v="7"/>
    <n v="3"/>
    <n v="0"/>
  </r>
  <r>
    <n v="4010115"/>
    <x v="0"/>
    <s v="ECOLE DES MICO ENTREPRENEURS DU CENTRE ( EMC)"/>
    <x v="0"/>
    <s v="SOKODE"/>
    <s v="SOKODE"/>
    <s v="TCHAOUDJO"/>
    <x v="3"/>
    <x v="4"/>
    <x v="12"/>
    <x v="8"/>
    <n v="3"/>
    <n v="0"/>
  </r>
  <r>
    <n v="4010115"/>
    <x v="0"/>
    <s v="ECOLE DES MICO ENTREPRENEURS DU CENTRE ( EMC)"/>
    <x v="0"/>
    <s v="SOKODE"/>
    <s v="SOKODE"/>
    <s v="TCHAOUDJO"/>
    <x v="3"/>
    <x v="4"/>
    <x v="12"/>
    <x v="9"/>
    <n v="3"/>
    <n v="0"/>
  </r>
  <r>
    <n v="4010115"/>
    <x v="0"/>
    <s v="ECOLE DES MICO ENTREPRENEURS DU CENTRE ( EMC)"/>
    <x v="0"/>
    <s v="SOKODE"/>
    <s v="SOKODE"/>
    <s v="TCHAOUDJO"/>
    <x v="3"/>
    <x v="5"/>
    <x v="7"/>
    <x v="3"/>
    <n v="2"/>
    <n v="0"/>
  </r>
  <r>
    <n v="4010115"/>
    <x v="0"/>
    <s v="ECOLE DES MICO ENTREPRENEURS DU CENTRE ( EMC)"/>
    <x v="0"/>
    <s v="SOKODE"/>
    <s v="SOKODE"/>
    <s v="TCHAOUDJO"/>
    <x v="3"/>
    <x v="5"/>
    <x v="7"/>
    <x v="4"/>
    <n v="1"/>
    <n v="0"/>
  </r>
  <r>
    <n v="4010115"/>
    <x v="0"/>
    <s v="ECOLE DES MICO ENTREPRENEURS DU CENTRE ( EMC)"/>
    <x v="0"/>
    <s v="SOKODE"/>
    <s v="SOKODE"/>
    <s v="TCHAOUDJO"/>
    <x v="3"/>
    <x v="5"/>
    <x v="7"/>
    <x v="5"/>
    <n v="3"/>
    <n v="0"/>
  </r>
  <r>
    <n v="4010115"/>
    <x v="0"/>
    <s v="ECOLE DES MICO ENTREPRENEURS DU CENTRE ( EMC)"/>
    <x v="0"/>
    <s v="SOKODE"/>
    <s v="SOKODE"/>
    <s v="TCHAOUDJO"/>
    <x v="3"/>
    <x v="5"/>
    <x v="7"/>
    <x v="6"/>
    <n v="1"/>
    <n v="0"/>
  </r>
  <r>
    <n v="4010115"/>
    <x v="0"/>
    <s v="ECOLE DES MICO ENTREPRENEURS DU CENTRE ( EMC)"/>
    <x v="0"/>
    <s v="SOKODE"/>
    <s v="SOKODE"/>
    <s v="TCHAOUDJO"/>
    <x v="3"/>
    <x v="5"/>
    <x v="7"/>
    <x v="7"/>
    <n v="1"/>
    <n v="0"/>
  </r>
  <r>
    <n v="4020101"/>
    <x v="0"/>
    <s v="CENTRE DE FORMATION TECHNIQUE ET PROFESSIONNELLE TCHAMBA"/>
    <x v="2"/>
    <s v="TCHAMBA"/>
    <s v="TCHAMBA"/>
    <s v="TCHAMBA"/>
    <x v="3"/>
    <x v="0"/>
    <x v="44"/>
    <x v="0"/>
    <n v="0"/>
    <n v="0"/>
  </r>
  <r>
    <n v="4020101"/>
    <x v="0"/>
    <s v="CENTRE DE FORMATION TECHNIQUE ET PROFESSIONNELLE TCHAMBA"/>
    <x v="2"/>
    <s v="TCHAMBA"/>
    <s v="TCHAMBA"/>
    <s v="TCHAMBA"/>
    <x v="3"/>
    <x v="0"/>
    <x v="44"/>
    <x v="1"/>
    <n v="0"/>
    <n v="0"/>
  </r>
  <r>
    <n v="4020101"/>
    <x v="0"/>
    <s v="CENTRE DE FORMATION TECHNIQUE ET PROFESSIONNELLE TCHAMBA"/>
    <x v="2"/>
    <s v="TCHAMBA"/>
    <s v="TCHAMBA"/>
    <s v="TCHAMBA"/>
    <x v="3"/>
    <x v="0"/>
    <x v="44"/>
    <x v="2"/>
    <n v="1"/>
    <n v="0"/>
  </r>
  <r>
    <n v="4020101"/>
    <x v="0"/>
    <s v="CENTRE DE FORMATION TECHNIQUE ET PROFESSIONNELLE TCHAMBA"/>
    <x v="2"/>
    <s v="TCHAMBA"/>
    <s v="TCHAMBA"/>
    <s v="TCHAMBA"/>
    <x v="3"/>
    <x v="0"/>
    <x v="44"/>
    <x v="10"/>
    <n v="10"/>
    <n v="3"/>
  </r>
  <r>
    <n v="4020101"/>
    <x v="0"/>
    <s v="CENTRE DE FORMATION TECHNIQUE ET PROFESSIONNELLE TCHAMBA"/>
    <x v="2"/>
    <s v="TCHAMBA"/>
    <s v="TCHAMBA"/>
    <s v="TCHAMBA"/>
    <x v="3"/>
    <x v="0"/>
    <x v="44"/>
    <x v="3"/>
    <n v="5"/>
    <n v="1"/>
  </r>
  <r>
    <n v="4020101"/>
    <x v="0"/>
    <s v="CENTRE DE FORMATION TECHNIQUE ET PROFESSIONNELLE TCHAMBA"/>
    <x v="2"/>
    <s v="TCHAMBA"/>
    <s v="TCHAMBA"/>
    <s v="TCHAMBA"/>
    <x v="3"/>
    <x v="0"/>
    <x v="44"/>
    <x v="4"/>
    <n v="2"/>
    <n v="0"/>
  </r>
  <r>
    <n v="4020101"/>
    <x v="0"/>
    <s v="CENTRE DE FORMATION TECHNIQUE ET PROFESSIONNELLE TCHAMBA"/>
    <x v="2"/>
    <s v="TCHAMBA"/>
    <s v="TCHAMBA"/>
    <s v="TCHAMBA"/>
    <x v="3"/>
    <x v="0"/>
    <x v="44"/>
    <x v="5"/>
    <n v="2"/>
    <n v="0"/>
  </r>
  <r>
    <n v="4020101"/>
    <x v="0"/>
    <s v="CENTRE DE FORMATION TECHNIQUE ET PROFESSIONNELLE TCHAMBA"/>
    <x v="2"/>
    <s v="TCHAMBA"/>
    <s v="TCHAMBA"/>
    <s v="TCHAMBA"/>
    <x v="3"/>
    <x v="0"/>
    <x v="44"/>
    <x v="6"/>
    <n v="1"/>
    <n v="0"/>
  </r>
  <r>
    <n v="4020101"/>
    <x v="0"/>
    <s v="CENTRE DE FORMATION TECHNIQUE ET PROFESSIONNELLE TCHAMBA"/>
    <x v="2"/>
    <s v="TCHAMBA"/>
    <s v="TCHAMBA"/>
    <s v="TCHAMBA"/>
    <x v="3"/>
    <x v="0"/>
    <x v="44"/>
    <x v="7"/>
    <n v="2"/>
    <n v="0"/>
  </r>
  <r>
    <n v="4020101"/>
    <x v="0"/>
    <s v="CENTRE DE FORMATION TECHNIQUE ET PROFESSIONNELLE TCHAMBA"/>
    <x v="2"/>
    <s v="TCHAMBA"/>
    <s v="TCHAMBA"/>
    <s v="TCHAMBA"/>
    <x v="3"/>
    <x v="0"/>
    <x v="44"/>
    <x v="8"/>
    <n v="0"/>
    <n v="0"/>
  </r>
  <r>
    <n v="4020101"/>
    <x v="0"/>
    <s v="CENTRE DE FORMATION TECHNIQUE ET PROFESSIONNELLE TCHAMBA"/>
    <x v="2"/>
    <s v="TCHAMBA"/>
    <s v="TCHAMBA"/>
    <s v="TCHAMBA"/>
    <x v="3"/>
    <x v="0"/>
    <x v="44"/>
    <x v="9"/>
    <n v="0"/>
    <n v="0"/>
  </r>
  <r>
    <n v="4020101"/>
    <x v="0"/>
    <s v="CENTRE DE FORMATION TECHNIQUE ET PROFESSIONNELLE TCHAMBA"/>
    <x v="2"/>
    <s v="TCHAMBA"/>
    <s v="TCHAMBA"/>
    <s v="TCHAMBA"/>
    <x v="3"/>
    <x v="0"/>
    <x v="6"/>
    <x v="0"/>
    <n v="0"/>
    <n v="2"/>
  </r>
  <r>
    <n v="4020101"/>
    <x v="0"/>
    <s v="CENTRE DE FORMATION TECHNIQUE ET PROFESSIONNELLE TCHAMBA"/>
    <x v="2"/>
    <s v="TCHAMBA"/>
    <s v="TCHAMBA"/>
    <s v="TCHAMBA"/>
    <x v="3"/>
    <x v="0"/>
    <x v="6"/>
    <x v="1"/>
    <n v="0"/>
    <n v="0"/>
  </r>
  <r>
    <n v="4020101"/>
    <x v="0"/>
    <s v="CENTRE DE FORMATION TECHNIQUE ET PROFESSIONNELLE TCHAMBA"/>
    <x v="2"/>
    <s v="TCHAMBA"/>
    <s v="TCHAMBA"/>
    <s v="TCHAMBA"/>
    <x v="3"/>
    <x v="0"/>
    <x v="6"/>
    <x v="2"/>
    <n v="0"/>
    <n v="0"/>
  </r>
  <r>
    <n v="4020101"/>
    <x v="0"/>
    <s v="CENTRE DE FORMATION TECHNIQUE ET PROFESSIONNELLE TCHAMBA"/>
    <x v="2"/>
    <s v="TCHAMBA"/>
    <s v="TCHAMBA"/>
    <s v="TCHAMBA"/>
    <x v="3"/>
    <x v="0"/>
    <x v="6"/>
    <x v="10"/>
    <n v="0"/>
    <n v="3"/>
  </r>
  <r>
    <n v="4020101"/>
    <x v="0"/>
    <s v="CENTRE DE FORMATION TECHNIQUE ET PROFESSIONNELLE TCHAMBA"/>
    <x v="2"/>
    <s v="TCHAMBA"/>
    <s v="TCHAMBA"/>
    <s v="TCHAMBA"/>
    <x v="3"/>
    <x v="0"/>
    <x v="6"/>
    <x v="3"/>
    <n v="0"/>
    <n v="4"/>
  </r>
  <r>
    <n v="4020101"/>
    <x v="0"/>
    <s v="CENTRE DE FORMATION TECHNIQUE ET PROFESSIONNELLE TCHAMBA"/>
    <x v="2"/>
    <s v="TCHAMBA"/>
    <s v="TCHAMBA"/>
    <s v="TCHAMBA"/>
    <x v="3"/>
    <x v="0"/>
    <x v="6"/>
    <x v="4"/>
    <n v="0"/>
    <n v="2"/>
  </r>
  <r>
    <n v="4020101"/>
    <x v="0"/>
    <s v="CENTRE DE FORMATION TECHNIQUE ET PROFESSIONNELLE TCHAMBA"/>
    <x v="2"/>
    <s v="TCHAMBA"/>
    <s v="TCHAMBA"/>
    <s v="TCHAMBA"/>
    <x v="3"/>
    <x v="0"/>
    <x v="6"/>
    <x v="5"/>
    <n v="0"/>
    <n v="1"/>
  </r>
  <r>
    <n v="4020101"/>
    <x v="0"/>
    <s v="CENTRE DE FORMATION TECHNIQUE ET PROFESSIONNELLE TCHAMBA"/>
    <x v="2"/>
    <s v="TCHAMBA"/>
    <s v="TCHAMBA"/>
    <s v="TCHAMBA"/>
    <x v="3"/>
    <x v="0"/>
    <x v="6"/>
    <x v="6"/>
    <n v="0"/>
    <n v="0"/>
  </r>
  <r>
    <n v="4020101"/>
    <x v="0"/>
    <s v="CENTRE DE FORMATION TECHNIQUE ET PROFESSIONNELLE TCHAMBA"/>
    <x v="2"/>
    <s v="TCHAMBA"/>
    <s v="TCHAMBA"/>
    <s v="TCHAMBA"/>
    <x v="3"/>
    <x v="0"/>
    <x v="6"/>
    <x v="7"/>
    <n v="0"/>
    <n v="0"/>
  </r>
  <r>
    <n v="4020101"/>
    <x v="0"/>
    <s v="CENTRE DE FORMATION TECHNIQUE ET PROFESSIONNELLE TCHAMBA"/>
    <x v="2"/>
    <s v="TCHAMBA"/>
    <s v="TCHAMBA"/>
    <s v="TCHAMBA"/>
    <x v="3"/>
    <x v="0"/>
    <x v="6"/>
    <x v="8"/>
    <n v="0"/>
    <n v="0"/>
  </r>
  <r>
    <n v="4020101"/>
    <x v="0"/>
    <s v="CENTRE DE FORMATION TECHNIQUE ET PROFESSIONNELLE TCHAMBA"/>
    <x v="2"/>
    <s v="TCHAMBA"/>
    <s v="TCHAMBA"/>
    <s v="TCHAMBA"/>
    <x v="3"/>
    <x v="0"/>
    <x v="6"/>
    <x v="9"/>
    <n v="0"/>
    <n v="0"/>
  </r>
  <r>
    <n v="4020101"/>
    <x v="0"/>
    <s v="CENTRE DE FORMATION TECHNIQUE ET PROFESSIONNELLE TCHAMBA"/>
    <x v="2"/>
    <s v="TCHAMBA"/>
    <s v="TCHAMBA"/>
    <s v="TCHAMBA"/>
    <x v="3"/>
    <x v="0"/>
    <x v="18"/>
    <x v="0"/>
    <n v="1"/>
    <n v="0"/>
  </r>
  <r>
    <n v="4020101"/>
    <x v="0"/>
    <s v="CENTRE DE FORMATION TECHNIQUE ET PROFESSIONNELLE TCHAMBA"/>
    <x v="2"/>
    <s v="TCHAMBA"/>
    <s v="TCHAMBA"/>
    <s v="TCHAMBA"/>
    <x v="3"/>
    <x v="0"/>
    <x v="18"/>
    <x v="1"/>
    <n v="0"/>
    <n v="0"/>
  </r>
  <r>
    <n v="4020101"/>
    <x v="0"/>
    <s v="CENTRE DE FORMATION TECHNIQUE ET PROFESSIONNELLE TCHAMBA"/>
    <x v="2"/>
    <s v="TCHAMBA"/>
    <s v="TCHAMBA"/>
    <s v="TCHAMBA"/>
    <x v="3"/>
    <x v="0"/>
    <x v="18"/>
    <x v="2"/>
    <n v="11"/>
    <n v="0"/>
  </r>
  <r>
    <n v="4020101"/>
    <x v="0"/>
    <s v="CENTRE DE FORMATION TECHNIQUE ET PROFESSIONNELLE TCHAMBA"/>
    <x v="2"/>
    <s v="TCHAMBA"/>
    <s v="TCHAMBA"/>
    <s v="TCHAMBA"/>
    <x v="3"/>
    <x v="0"/>
    <x v="18"/>
    <x v="10"/>
    <n v="21"/>
    <n v="0"/>
  </r>
  <r>
    <n v="4020101"/>
    <x v="0"/>
    <s v="CENTRE DE FORMATION TECHNIQUE ET PROFESSIONNELLE TCHAMBA"/>
    <x v="2"/>
    <s v="TCHAMBA"/>
    <s v="TCHAMBA"/>
    <s v="TCHAMBA"/>
    <x v="3"/>
    <x v="0"/>
    <x v="18"/>
    <x v="3"/>
    <n v="14"/>
    <n v="0"/>
  </r>
  <r>
    <n v="4020101"/>
    <x v="0"/>
    <s v="CENTRE DE FORMATION TECHNIQUE ET PROFESSIONNELLE TCHAMBA"/>
    <x v="2"/>
    <s v="TCHAMBA"/>
    <s v="TCHAMBA"/>
    <s v="TCHAMBA"/>
    <x v="3"/>
    <x v="0"/>
    <x v="18"/>
    <x v="4"/>
    <n v="4"/>
    <n v="0"/>
  </r>
  <r>
    <n v="4020101"/>
    <x v="0"/>
    <s v="CENTRE DE FORMATION TECHNIQUE ET PROFESSIONNELLE TCHAMBA"/>
    <x v="2"/>
    <s v="TCHAMBA"/>
    <s v="TCHAMBA"/>
    <s v="TCHAMBA"/>
    <x v="3"/>
    <x v="0"/>
    <x v="18"/>
    <x v="5"/>
    <n v="0"/>
    <n v="0"/>
  </r>
  <r>
    <n v="4020101"/>
    <x v="0"/>
    <s v="CENTRE DE FORMATION TECHNIQUE ET PROFESSIONNELLE TCHAMBA"/>
    <x v="2"/>
    <s v="TCHAMBA"/>
    <s v="TCHAMBA"/>
    <s v="TCHAMBA"/>
    <x v="3"/>
    <x v="0"/>
    <x v="18"/>
    <x v="6"/>
    <n v="3"/>
    <n v="0"/>
  </r>
  <r>
    <n v="4020101"/>
    <x v="0"/>
    <s v="CENTRE DE FORMATION TECHNIQUE ET PROFESSIONNELLE TCHAMBA"/>
    <x v="2"/>
    <s v="TCHAMBA"/>
    <s v="TCHAMBA"/>
    <s v="TCHAMBA"/>
    <x v="3"/>
    <x v="0"/>
    <x v="18"/>
    <x v="7"/>
    <n v="2"/>
    <n v="0"/>
  </r>
  <r>
    <n v="4020101"/>
    <x v="0"/>
    <s v="CENTRE DE FORMATION TECHNIQUE ET PROFESSIONNELLE TCHAMBA"/>
    <x v="2"/>
    <s v="TCHAMBA"/>
    <s v="TCHAMBA"/>
    <s v="TCHAMBA"/>
    <x v="3"/>
    <x v="0"/>
    <x v="18"/>
    <x v="8"/>
    <n v="1"/>
    <n v="0"/>
  </r>
  <r>
    <n v="4020101"/>
    <x v="0"/>
    <s v="CENTRE DE FORMATION TECHNIQUE ET PROFESSIONNELLE TCHAMBA"/>
    <x v="2"/>
    <s v="TCHAMBA"/>
    <s v="TCHAMBA"/>
    <s v="TCHAMBA"/>
    <x v="3"/>
    <x v="0"/>
    <x v="18"/>
    <x v="9"/>
    <n v="0"/>
    <n v="0"/>
  </r>
  <r>
    <n v="4020101"/>
    <x v="0"/>
    <s v="CENTRE DE FORMATION TECHNIQUE ET PROFESSIONNELLE TCHAMBA"/>
    <x v="2"/>
    <s v="TCHAMBA"/>
    <s v="TCHAMBA"/>
    <s v="TCHAMBA"/>
    <x v="3"/>
    <x v="0"/>
    <x v="29"/>
    <x v="0"/>
    <n v="1"/>
    <n v="0"/>
  </r>
  <r>
    <n v="4020101"/>
    <x v="0"/>
    <s v="CENTRE DE FORMATION TECHNIQUE ET PROFESSIONNELLE TCHAMBA"/>
    <x v="2"/>
    <s v="TCHAMBA"/>
    <s v="TCHAMBA"/>
    <s v="TCHAMBA"/>
    <x v="3"/>
    <x v="0"/>
    <x v="29"/>
    <x v="1"/>
    <n v="0"/>
    <n v="0"/>
  </r>
  <r>
    <n v="4020101"/>
    <x v="0"/>
    <s v="CENTRE DE FORMATION TECHNIQUE ET PROFESSIONNELLE TCHAMBA"/>
    <x v="2"/>
    <s v="TCHAMBA"/>
    <s v="TCHAMBA"/>
    <s v="TCHAMBA"/>
    <x v="3"/>
    <x v="0"/>
    <x v="29"/>
    <x v="2"/>
    <n v="0"/>
    <n v="0"/>
  </r>
  <r>
    <n v="4020101"/>
    <x v="0"/>
    <s v="CENTRE DE FORMATION TECHNIQUE ET PROFESSIONNELLE TCHAMBA"/>
    <x v="2"/>
    <s v="TCHAMBA"/>
    <s v="TCHAMBA"/>
    <s v="TCHAMBA"/>
    <x v="3"/>
    <x v="0"/>
    <x v="29"/>
    <x v="10"/>
    <n v="0"/>
    <n v="2"/>
  </r>
  <r>
    <n v="4020101"/>
    <x v="0"/>
    <s v="CENTRE DE FORMATION TECHNIQUE ET PROFESSIONNELLE TCHAMBA"/>
    <x v="2"/>
    <s v="TCHAMBA"/>
    <s v="TCHAMBA"/>
    <s v="TCHAMBA"/>
    <x v="3"/>
    <x v="0"/>
    <x v="29"/>
    <x v="3"/>
    <n v="0"/>
    <n v="1"/>
  </r>
  <r>
    <n v="4020101"/>
    <x v="0"/>
    <s v="CENTRE DE FORMATION TECHNIQUE ET PROFESSIONNELLE TCHAMBA"/>
    <x v="2"/>
    <s v="TCHAMBA"/>
    <s v="TCHAMBA"/>
    <s v="TCHAMBA"/>
    <x v="3"/>
    <x v="0"/>
    <x v="29"/>
    <x v="4"/>
    <n v="0"/>
    <n v="0"/>
  </r>
  <r>
    <n v="4020101"/>
    <x v="0"/>
    <s v="CENTRE DE FORMATION TECHNIQUE ET PROFESSIONNELLE TCHAMBA"/>
    <x v="2"/>
    <s v="TCHAMBA"/>
    <s v="TCHAMBA"/>
    <s v="TCHAMBA"/>
    <x v="3"/>
    <x v="0"/>
    <x v="29"/>
    <x v="5"/>
    <n v="0"/>
    <n v="1"/>
  </r>
  <r>
    <n v="4020101"/>
    <x v="0"/>
    <s v="CENTRE DE FORMATION TECHNIQUE ET PROFESSIONNELLE TCHAMBA"/>
    <x v="2"/>
    <s v="TCHAMBA"/>
    <s v="TCHAMBA"/>
    <s v="TCHAMBA"/>
    <x v="3"/>
    <x v="0"/>
    <x v="29"/>
    <x v="6"/>
    <n v="0"/>
    <n v="0"/>
  </r>
  <r>
    <n v="4020101"/>
    <x v="0"/>
    <s v="CENTRE DE FORMATION TECHNIQUE ET PROFESSIONNELLE TCHAMBA"/>
    <x v="2"/>
    <s v="TCHAMBA"/>
    <s v="TCHAMBA"/>
    <s v="TCHAMBA"/>
    <x v="3"/>
    <x v="0"/>
    <x v="29"/>
    <x v="7"/>
    <n v="0"/>
    <n v="1"/>
  </r>
  <r>
    <n v="4020101"/>
    <x v="0"/>
    <s v="CENTRE DE FORMATION TECHNIQUE ET PROFESSIONNELLE TCHAMBA"/>
    <x v="2"/>
    <s v="TCHAMBA"/>
    <s v="TCHAMBA"/>
    <s v="TCHAMBA"/>
    <x v="3"/>
    <x v="0"/>
    <x v="29"/>
    <x v="8"/>
    <m/>
    <n v="1"/>
  </r>
  <r>
    <n v="4020101"/>
    <x v="0"/>
    <s v="CENTRE DE FORMATION TECHNIQUE ET PROFESSIONNELLE TCHAMBA"/>
    <x v="2"/>
    <s v="TCHAMBA"/>
    <s v="TCHAMBA"/>
    <s v="TCHAMBA"/>
    <x v="3"/>
    <x v="0"/>
    <x v="29"/>
    <x v="9"/>
    <m/>
    <n v="0"/>
  </r>
  <r>
    <n v="4020101"/>
    <x v="0"/>
    <s v="CENTRE DE FORMATION TECHNIQUE ET PROFESSIONNELLE TCHAMBA"/>
    <x v="2"/>
    <s v="TCHAMBA"/>
    <s v="TCHAMBA"/>
    <s v="TCHAMBA"/>
    <x v="3"/>
    <x v="2"/>
    <x v="44"/>
    <x v="0"/>
    <n v="0"/>
    <n v="0"/>
  </r>
  <r>
    <n v="4020101"/>
    <x v="0"/>
    <s v="CENTRE DE FORMATION TECHNIQUE ET PROFESSIONNELLE TCHAMBA"/>
    <x v="2"/>
    <s v="TCHAMBA"/>
    <s v="TCHAMBA"/>
    <s v="TCHAMBA"/>
    <x v="3"/>
    <x v="2"/>
    <x v="44"/>
    <x v="1"/>
    <n v="0"/>
    <n v="0"/>
  </r>
  <r>
    <n v="4020101"/>
    <x v="0"/>
    <s v="CENTRE DE FORMATION TECHNIQUE ET PROFESSIONNELLE TCHAMBA"/>
    <x v="2"/>
    <s v="TCHAMBA"/>
    <s v="TCHAMBA"/>
    <s v="TCHAMBA"/>
    <x v="3"/>
    <x v="2"/>
    <x v="44"/>
    <x v="2"/>
    <n v="1"/>
    <n v="0"/>
  </r>
  <r>
    <n v="4020101"/>
    <x v="0"/>
    <s v="CENTRE DE FORMATION TECHNIQUE ET PROFESSIONNELLE TCHAMBA"/>
    <x v="2"/>
    <s v="TCHAMBA"/>
    <s v="TCHAMBA"/>
    <s v="TCHAMBA"/>
    <x v="3"/>
    <x v="2"/>
    <x v="44"/>
    <x v="10"/>
    <n v="0"/>
    <n v="0"/>
  </r>
  <r>
    <n v="4020101"/>
    <x v="0"/>
    <s v="CENTRE DE FORMATION TECHNIQUE ET PROFESSIONNELLE TCHAMBA"/>
    <x v="2"/>
    <s v="TCHAMBA"/>
    <s v="TCHAMBA"/>
    <s v="TCHAMBA"/>
    <x v="3"/>
    <x v="2"/>
    <x v="44"/>
    <x v="3"/>
    <n v="1"/>
    <n v="0"/>
  </r>
  <r>
    <n v="4020101"/>
    <x v="0"/>
    <s v="CENTRE DE FORMATION TECHNIQUE ET PROFESSIONNELLE TCHAMBA"/>
    <x v="2"/>
    <s v="TCHAMBA"/>
    <s v="TCHAMBA"/>
    <s v="TCHAMBA"/>
    <x v="3"/>
    <x v="2"/>
    <x v="44"/>
    <x v="4"/>
    <n v="4"/>
    <n v="0"/>
  </r>
  <r>
    <n v="4020101"/>
    <x v="0"/>
    <s v="CENTRE DE FORMATION TECHNIQUE ET PROFESSIONNELLE TCHAMBA"/>
    <x v="2"/>
    <s v="TCHAMBA"/>
    <s v="TCHAMBA"/>
    <s v="TCHAMBA"/>
    <x v="3"/>
    <x v="2"/>
    <x v="44"/>
    <x v="5"/>
    <n v="3"/>
    <n v="0"/>
  </r>
  <r>
    <n v="4020101"/>
    <x v="0"/>
    <s v="CENTRE DE FORMATION TECHNIQUE ET PROFESSIONNELLE TCHAMBA"/>
    <x v="2"/>
    <s v="TCHAMBA"/>
    <s v="TCHAMBA"/>
    <s v="TCHAMBA"/>
    <x v="3"/>
    <x v="2"/>
    <x v="44"/>
    <x v="6"/>
    <n v="0"/>
    <n v="3"/>
  </r>
  <r>
    <n v="4020101"/>
    <x v="0"/>
    <s v="CENTRE DE FORMATION TECHNIQUE ET PROFESSIONNELLE TCHAMBA"/>
    <x v="2"/>
    <s v="TCHAMBA"/>
    <s v="TCHAMBA"/>
    <s v="TCHAMBA"/>
    <x v="3"/>
    <x v="2"/>
    <x v="44"/>
    <x v="7"/>
    <n v="3"/>
    <n v="0"/>
  </r>
  <r>
    <n v="4020101"/>
    <x v="0"/>
    <s v="CENTRE DE FORMATION TECHNIQUE ET PROFESSIONNELLE TCHAMBA"/>
    <x v="2"/>
    <s v="TCHAMBA"/>
    <s v="TCHAMBA"/>
    <s v="TCHAMBA"/>
    <x v="3"/>
    <x v="2"/>
    <x v="44"/>
    <x v="8"/>
    <n v="2"/>
    <n v="0"/>
  </r>
  <r>
    <n v="4020101"/>
    <x v="0"/>
    <s v="CENTRE DE FORMATION TECHNIQUE ET PROFESSIONNELLE TCHAMBA"/>
    <x v="2"/>
    <s v="TCHAMBA"/>
    <s v="TCHAMBA"/>
    <s v="TCHAMBA"/>
    <x v="3"/>
    <x v="2"/>
    <x v="44"/>
    <x v="9"/>
    <n v="0"/>
    <n v="0"/>
  </r>
  <r>
    <n v="4020101"/>
    <x v="0"/>
    <s v="CENTRE DE FORMATION TECHNIQUE ET PROFESSIONNELLE TCHAMBA"/>
    <x v="2"/>
    <s v="TCHAMBA"/>
    <s v="TCHAMBA"/>
    <s v="TCHAMBA"/>
    <x v="3"/>
    <x v="2"/>
    <x v="45"/>
    <x v="0"/>
    <n v="0"/>
    <n v="0"/>
  </r>
  <r>
    <n v="4020101"/>
    <x v="0"/>
    <s v="CENTRE DE FORMATION TECHNIQUE ET PROFESSIONNELLE TCHAMBA"/>
    <x v="2"/>
    <s v="TCHAMBA"/>
    <s v="TCHAMBA"/>
    <s v="TCHAMBA"/>
    <x v="3"/>
    <x v="2"/>
    <x v="45"/>
    <x v="1"/>
    <n v="0"/>
    <n v="0"/>
  </r>
  <r>
    <n v="4020101"/>
    <x v="0"/>
    <s v="CENTRE DE FORMATION TECHNIQUE ET PROFESSIONNELLE TCHAMBA"/>
    <x v="2"/>
    <s v="TCHAMBA"/>
    <s v="TCHAMBA"/>
    <s v="TCHAMBA"/>
    <x v="3"/>
    <x v="2"/>
    <x v="45"/>
    <x v="2"/>
    <n v="0"/>
    <n v="0"/>
  </r>
  <r>
    <n v="4020101"/>
    <x v="0"/>
    <s v="CENTRE DE FORMATION TECHNIQUE ET PROFESSIONNELLE TCHAMBA"/>
    <x v="2"/>
    <s v="TCHAMBA"/>
    <s v="TCHAMBA"/>
    <s v="TCHAMBA"/>
    <x v="3"/>
    <x v="2"/>
    <x v="45"/>
    <x v="10"/>
    <n v="0"/>
    <n v="0"/>
  </r>
  <r>
    <n v="4020101"/>
    <x v="0"/>
    <s v="CENTRE DE FORMATION TECHNIQUE ET PROFESSIONNELLE TCHAMBA"/>
    <x v="2"/>
    <s v="TCHAMBA"/>
    <s v="TCHAMBA"/>
    <s v="TCHAMBA"/>
    <x v="3"/>
    <x v="2"/>
    <x v="45"/>
    <x v="3"/>
    <n v="0"/>
    <n v="6"/>
  </r>
  <r>
    <n v="4020101"/>
    <x v="0"/>
    <s v="CENTRE DE FORMATION TECHNIQUE ET PROFESSIONNELLE TCHAMBA"/>
    <x v="2"/>
    <s v="TCHAMBA"/>
    <s v="TCHAMBA"/>
    <s v="TCHAMBA"/>
    <x v="3"/>
    <x v="2"/>
    <x v="45"/>
    <x v="4"/>
    <n v="1"/>
    <n v="1"/>
  </r>
  <r>
    <n v="4020101"/>
    <x v="0"/>
    <s v="CENTRE DE FORMATION TECHNIQUE ET PROFESSIONNELLE TCHAMBA"/>
    <x v="2"/>
    <s v="TCHAMBA"/>
    <s v="TCHAMBA"/>
    <s v="TCHAMBA"/>
    <x v="3"/>
    <x v="2"/>
    <x v="45"/>
    <x v="5"/>
    <n v="0"/>
    <n v="1"/>
  </r>
  <r>
    <n v="4020101"/>
    <x v="0"/>
    <s v="CENTRE DE FORMATION TECHNIQUE ET PROFESSIONNELLE TCHAMBA"/>
    <x v="2"/>
    <s v="TCHAMBA"/>
    <s v="TCHAMBA"/>
    <s v="TCHAMBA"/>
    <x v="3"/>
    <x v="2"/>
    <x v="45"/>
    <x v="6"/>
    <n v="1"/>
    <n v="1"/>
  </r>
  <r>
    <n v="4020101"/>
    <x v="0"/>
    <s v="CENTRE DE FORMATION TECHNIQUE ET PROFESSIONNELLE TCHAMBA"/>
    <x v="2"/>
    <s v="TCHAMBA"/>
    <s v="TCHAMBA"/>
    <s v="TCHAMBA"/>
    <x v="3"/>
    <x v="2"/>
    <x v="45"/>
    <x v="7"/>
    <n v="0"/>
    <n v="0"/>
  </r>
  <r>
    <n v="4020101"/>
    <x v="0"/>
    <s v="CENTRE DE FORMATION TECHNIQUE ET PROFESSIONNELLE TCHAMBA"/>
    <x v="2"/>
    <s v="TCHAMBA"/>
    <s v="TCHAMBA"/>
    <s v="TCHAMBA"/>
    <x v="3"/>
    <x v="2"/>
    <x v="45"/>
    <x v="8"/>
    <n v="0"/>
    <n v="1"/>
  </r>
  <r>
    <n v="4020101"/>
    <x v="0"/>
    <s v="CENTRE DE FORMATION TECHNIQUE ET PROFESSIONNELLE TCHAMBA"/>
    <x v="2"/>
    <s v="TCHAMBA"/>
    <s v="TCHAMBA"/>
    <s v="TCHAMBA"/>
    <x v="3"/>
    <x v="2"/>
    <x v="45"/>
    <x v="9"/>
    <m/>
    <n v="0"/>
  </r>
  <r>
    <n v="4020101"/>
    <x v="0"/>
    <s v="CENTRE DE FORMATION TECHNIQUE ET PROFESSIONNELLE TCHAMBA"/>
    <x v="2"/>
    <s v="TCHAMBA"/>
    <s v="TCHAMBA"/>
    <s v="TCHAMBA"/>
    <x v="3"/>
    <x v="2"/>
    <x v="18"/>
    <x v="0"/>
    <n v="1"/>
    <n v="0"/>
  </r>
  <r>
    <n v="4020101"/>
    <x v="0"/>
    <s v="CENTRE DE FORMATION TECHNIQUE ET PROFESSIONNELLE TCHAMBA"/>
    <x v="2"/>
    <s v="TCHAMBA"/>
    <s v="TCHAMBA"/>
    <s v="TCHAMBA"/>
    <x v="3"/>
    <x v="2"/>
    <x v="18"/>
    <x v="1"/>
    <n v="0"/>
    <n v="0"/>
  </r>
  <r>
    <n v="4020101"/>
    <x v="0"/>
    <s v="CENTRE DE FORMATION TECHNIQUE ET PROFESSIONNELLE TCHAMBA"/>
    <x v="2"/>
    <s v="TCHAMBA"/>
    <s v="TCHAMBA"/>
    <s v="TCHAMBA"/>
    <x v="3"/>
    <x v="2"/>
    <x v="18"/>
    <x v="2"/>
    <n v="3"/>
    <n v="0"/>
  </r>
  <r>
    <n v="4020101"/>
    <x v="0"/>
    <s v="CENTRE DE FORMATION TECHNIQUE ET PROFESSIONNELLE TCHAMBA"/>
    <x v="2"/>
    <s v="TCHAMBA"/>
    <s v="TCHAMBA"/>
    <s v="TCHAMBA"/>
    <x v="3"/>
    <x v="2"/>
    <x v="18"/>
    <x v="10"/>
    <n v="4"/>
    <n v="0"/>
  </r>
  <r>
    <n v="4020101"/>
    <x v="0"/>
    <s v="CENTRE DE FORMATION TECHNIQUE ET PROFESSIONNELLE TCHAMBA"/>
    <x v="2"/>
    <s v="TCHAMBA"/>
    <s v="TCHAMBA"/>
    <s v="TCHAMBA"/>
    <x v="3"/>
    <x v="2"/>
    <x v="18"/>
    <x v="3"/>
    <n v="15"/>
    <n v="0"/>
  </r>
  <r>
    <n v="4020101"/>
    <x v="0"/>
    <s v="CENTRE DE FORMATION TECHNIQUE ET PROFESSIONNELLE TCHAMBA"/>
    <x v="2"/>
    <s v="TCHAMBA"/>
    <s v="TCHAMBA"/>
    <s v="TCHAMBA"/>
    <x v="3"/>
    <x v="2"/>
    <x v="18"/>
    <x v="4"/>
    <n v="10"/>
    <n v="0"/>
  </r>
  <r>
    <n v="4020101"/>
    <x v="0"/>
    <s v="CENTRE DE FORMATION TECHNIQUE ET PROFESSIONNELLE TCHAMBA"/>
    <x v="2"/>
    <s v="TCHAMBA"/>
    <s v="TCHAMBA"/>
    <s v="TCHAMBA"/>
    <x v="3"/>
    <x v="2"/>
    <x v="18"/>
    <x v="5"/>
    <n v="3"/>
    <n v="0"/>
  </r>
  <r>
    <n v="4020101"/>
    <x v="0"/>
    <s v="CENTRE DE FORMATION TECHNIQUE ET PROFESSIONNELLE TCHAMBA"/>
    <x v="2"/>
    <s v="TCHAMBA"/>
    <s v="TCHAMBA"/>
    <s v="TCHAMBA"/>
    <x v="3"/>
    <x v="2"/>
    <x v="18"/>
    <x v="6"/>
    <n v="4"/>
    <n v="0"/>
  </r>
  <r>
    <n v="4020101"/>
    <x v="0"/>
    <s v="CENTRE DE FORMATION TECHNIQUE ET PROFESSIONNELLE TCHAMBA"/>
    <x v="2"/>
    <s v="TCHAMBA"/>
    <s v="TCHAMBA"/>
    <s v="TCHAMBA"/>
    <x v="3"/>
    <x v="2"/>
    <x v="18"/>
    <x v="7"/>
    <n v="3"/>
    <n v="0"/>
  </r>
  <r>
    <n v="4020101"/>
    <x v="0"/>
    <s v="CENTRE DE FORMATION TECHNIQUE ET PROFESSIONNELLE TCHAMBA"/>
    <x v="2"/>
    <s v="TCHAMBA"/>
    <s v="TCHAMBA"/>
    <s v="TCHAMBA"/>
    <x v="3"/>
    <x v="2"/>
    <x v="18"/>
    <x v="8"/>
    <n v="2"/>
    <n v="0"/>
  </r>
  <r>
    <n v="4020101"/>
    <x v="0"/>
    <s v="CENTRE DE FORMATION TECHNIQUE ET PROFESSIONNELLE TCHAMBA"/>
    <x v="2"/>
    <s v="TCHAMBA"/>
    <s v="TCHAMBA"/>
    <s v="TCHAMBA"/>
    <x v="3"/>
    <x v="2"/>
    <x v="18"/>
    <x v="9"/>
    <m/>
    <n v="0"/>
  </r>
  <r>
    <n v="4020101"/>
    <x v="0"/>
    <s v="CENTRE DE FORMATION TECHNIQUE ET PROFESSIONNELLE TCHAMBA"/>
    <x v="2"/>
    <s v="TCHAMBA"/>
    <s v="TCHAMBA"/>
    <s v="TCHAMBA"/>
    <x v="3"/>
    <x v="4"/>
    <x v="44"/>
    <x v="0"/>
    <n v="0"/>
    <n v="0"/>
  </r>
  <r>
    <n v="4020101"/>
    <x v="0"/>
    <s v="CENTRE DE FORMATION TECHNIQUE ET PROFESSIONNELLE TCHAMBA"/>
    <x v="2"/>
    <s v="TCHAMBA"/>
    <s v="TCHAMBA"/>
    <s v="TCHAMBA"/>
    <x v="3"/>
    <x v="4"/>
    <x v="44"/>
    <x v="1"/>
    <n v="0"/>
    <n v="0"/>
  </r>
  <r>
    <n v="4020101"/>
    <x v="0"/>
    <s v="CENTRE DE FORMATION TECHNIQUE ET PROFESSIONNELLE TCHAMBA"/>
    <x v="2"/>
    <s v="TCHAMBA"/>
    <s v="TCHAMBA"/>
    <s v="TCHAMBA"/>
    <x v="3"/>
    <x v="4"/>
    <x v="44"/>
    <x v="2"/>
    <n v="0"/>
    <n v="0"/>
  </r>
  <r>
    <n v="4020101"/>
    <x v="0"/>
    <s v="CENTRE DE FORMATION TECHNIQUE ET PROFESSIONNELLE TCHAMBA"/>
    <x v="2"/>
    <s v="TCHAMBA"/>
    <s v="TCHAMBA"/>
    <s v="TCHAMBA"/>
    <x v="3"/>
    <x v="4"/>
    <x v="44"/>
    <x v="10"/>
    <n v="0"/>
    <n v="0"/>
  </r>
  <r>
    <n v="4020101"/>
    <x v="0"/>
    <s v="CENTRE DE FORMATION TECHNIQUE ET PROFESSIONNELLE TCHAMBA"/>
    <x v="2"/>
    <s v="TCHAMBA"/>
    <s v="TCHAMBA"/>
    <s v="TCHAMBA"/>
    <x v="3"/>
    <x v="4"/>
    <x v="44"/>
    <x v="3"/>
    <n v="2"/>
    <n v="0"/>
  </r>
  <r>
    <n v="4020101"/>
    <x v="0"/>
    <s v="CENTRE DE FORMATION TECHNIQUE ET PROFESSIONNELLE TCHAMBA"/>
    <x v="2"/>
    <s v="TCHAMBA"/>
    <s v="TCHAMBA"/>
    <s v="TCHAMBA"/>
    <x v="3"/>
    <x v="4"/>
    <x v="44"/>
    <x v="4"/>
    <n v="3"/>
    <n v="0"/>
  </r>
  <r>
    <n v="4020101"/>
    <x v="0"/>
    <s v="CENTRE DE FORMATION TECHNIQUE ET PROFESSIONNELLE TCHAMBA"/>
    <x v="2"/>
    <s v="TCHAMBA"/>
    <s v="TCHAMBA"/>
    <s v="TCHAMBA"/>
    <x v="3"/>
    <x v="4"/>
    <x v="44"/>
    <x v="5"/>
    <n v="6"/>
    <n v="0"/>
  </r>
  <r>
    <n v="4020101"/>
    <x v="0"/>
    <s v="CENTRE DE FORMATION TECHNIQUE ET PROFESSIONNELLE TCHAMBA"/>
    <x v="2"/>
    <s v="TCHAMBA"/>
    <s v="TCHAMBA"/>
    <s v="TCHAMBA"/>
    <x v="3"/>
    <x v="4"/>
    <x v="44"/>
    <x v="6"/>
    <n v="2"/>
    <n v="0"/>
  </r>
  <r>
    <n v="4020101"/>
    <x v="0"/>
    <s v="CENTRE DE FORMATION TECHNIQUE ET PROFESSIONNELLE TCHAMBA"/>
    <x v="2"/>
    <s v="TCHAMBA"/>
    <s v="TCHAMBA"/>
    <s v="TCHAMBA"/>
    <x v="3"/>
    <x v="4"/>
    <x v="44"/>
    <x v="7"/>
    <n v="5"/>
    <n v="0"/>
  </r>
  <r>
    <n v="4020101"/>
    <x v="0"/>
    <s v="CENTRE DE FORMATION TECHNIQUE ET PROFESSIONNELLE TCHAMBA"/>
    <x v="2"/>
    <s v="TCHAMBA"/>
    <s v="TCHAMBA"/>
    <s v="TCHAMBA"/>
    <x v="3"/>
    <x v="4"/>
    <x v="44"/>
    <x v="8"/>
    <n v="6"/>
    <n v="0"/>
  </r>
  <r>
    <n v="4020101"/>
    <x v="0"/>
    <s v="CENTRE DE FORMATION TECHNIQUE ET PROFESSIONNELLE TCHAMBA"/>
    <x v="2"/>
    <s v="TCHAMBA"/>
    <s v="TCHAMBA"/>
    <s v="TCHAMBA"/>
    <x v="3"/>
    <x v="4"/>
    <x v="44"/>
    <x v="9"/>
    <n v="0"/>
    <n v="0"/>
  </r>
  <r>
    <n v="4020101"/>
    <x v="0"/>
    <s v="CENTRE DE FORMATION TECHNIQUE ET PROFESSIONNELLE TCHAMBA"/>
    <x v="2"/>
    <s v="TCHAMBA"/>
    <s v="TCHAMBA"/>
    <s v="TCHAMBA"/>
    <x v="3"/>
    <x v="4"/>
    <x v="45"/>
    <x v="0"/>
    <n v="0"/>
    <n v="0"/>
  </r>
  <r>
    <n v="4020101"/>
    <x v="0"/>
    <s v="CENTRE DE FORMATION TECHNIQUE ET PROFESSIONNELLE TCHAMBA"/>
    <x v="2"/>
    <s v="TCHAMBA"/>
    <s v="TCHAMBA"/>
    <s v="TCHAMBA"/>
    <x v="3"/>
    <x v="4"/>
    <x v="45"/>
    <x v="1"/>
    <n v="0"/>
    <n v="3"/>
  </r>
  <r>
    <n v="4020101"/>
    <x v="0"/>
    <s v="CENTRE DE FORMATION TECHNIQUE ET PROFESSIONNELLE TCHAMBA"/>
    <x v="2"/>
    <s v="TCHAMBA"/>
    <s v="TCHAMBA"/>
    <s v="TCHAMBA"/>
    <x v="3"/>
    <x v="4"/>
    <x v="45"/>
    <x v="2"/>
    <n v="0"/>
    <n v="0"/>
  </r>
  <r>
    <n v="4020101"/>
    <x v="0"/>
    <s v="CENTRE DE FORMATION TECHNIQUE ET PROFESSIONNELLE TCHAMBA"/>
    <x v="2"/>
    <s v="TCHAMBA"/>
    <s v="TCHAMBA"/>
    <s v="TCHAMBA"/>
    <x v="3"/>
    <x v="4"/>
    <x v="45"/>
    <x v="10"/>
    <n v="0"/>
    <n v="0"/>
  </r>
  <r>
    <n v="4020101"/>
    <x v="0"/>
    <s v="CENTRE DE FORMATION TECHNIQUE ET PROFESSIONNELLE TCHAMBA"/>
    <x v="2"/>
    <s v="TCHAMBA"/>
    <s v="TCHAMBA"/>
    <s v="TCHAMBA"/>
    <x v="3"/>
    <x v="4"/>
    <x v="45"/>
    <x v="3"/>
    <n v="0"/>
    <n v="2"/>
  </r>
  <r>
    <n v="4020101"/>
    <x v="0"/>
    <s v="CENTRE DE FORMATION TECHNIQUE ET PROFESSIONNELLE TCHAMBA"/>
    <x v="2"/>
    <s v="TCHAMBA"/>
    <s v="TCHAMBA"/>
    <s v="TCHAMBA"/>
    <x v="3"/>
    <x v="4"/>
    <x v="45"/>
    <x v="4"/>
    <n v="0"/>
    <n v="2"/>
  </r>
  <r>
    <n v="4020101"/>
    <x v="0"/>
    <s v="CENTRE DE FORMATION TECHNIQUE ET PROFESSIONNELLE TCHAMBA"/>
    <x v="2"/>
    <s v="TCHAMBA"/>
    <s v="TCHAMBA"/>
    <s v="TCHAMBA"/>
    <x v="3"/>
    <x v="4"/>
    <x v="45"/>
    <x v="5"/>
    <n v="1"/>
    <n v="3"/>
  </r>
  <r>
    <n v="4020101"/>
    <x v="0"/>
    <s v="CENTRE DE FORMATION TECHNIQUE ET PROFESSIONNELLE TCHAMBA"/>
    <x v="2"/>
    <s v="TCHAMBA"/>
    <s v="TCHAMBA"/>
    <s v="TCHAMBA"/>
    <x v="3"/>
    <x v="4"/>
    <x v="45"/>
    <x v="6"/>
    <n v="1"/>
    <n v="2"/>
  </r>
  <r>
    <n v="4020101"/>
    <x v="0"/>
    <s v="CENTRE DE FORMATION TECHNIQUE ET PROFESSIONNELLE TCHAMBA"/>
    <x v="2"/>
    <s v="TCHAMBA"/>
    <s v="TCHAMBA"/>
    <s v="TCHAMBA"/>
    <x v="3"/>
    <x v="4"/>
    <x v="45"/>
    <x v="7"/>
    <n v="1"/>
    <n v="2"/>
  </r>
  <r>
    <n v="4020101"/>
    <x v="0"/>
    <s v="CENTRE DE FORMATION TECHNIQUE ET PROFESSIONNELLE TCHAMBA"/>
    <x v="2"/>
    <s v="TCHAMBA"/>
    <s v="TCHAMBA"/>
    <s v="TCHAMBA"/>
    <x v="3"/>
    <x v="4"/>
    <x v="45"/>
    <x v="8"/>
    <n v="0"/>
    <n v="0"/>
  </r>
  <r>
    <n v="4020101"/>
    <x v="0"/>
    <s v="CENTRE DE FORMATION TECHNIQUE ET PROFESSIONNELLE TCHAMBA"/>
    <x v="2"/>
    <s v="TCHAMBA"/>
    <s v="TCHAMBA"/>
    <s v="TCHAMBA"/>
    <x v="3"/>
    <x v="4"/>
    <x v="45"/>
    <x v="9"/>
    <n v="0"/>
    <n v="0"/>
  </r>
  <r>
    <n v="4020101"/>
    <x v="0"/>
    <s v="CENTRE DE FORMATION TECHNIQUE ET PROFESSIONNELLE TCHAMBA"/>
    <x v="2"/>
    <s v="TCHAMBA"/>
    <s v="TCHAMBA"/>
    <s v="TCHAMBA"/>
    <x v="3"/>
    <x v="4"/>
    <x v="18"/>
    <x v="0"/>
    <n v="0"/>
    <n v="0"/>
  </r>
  <r>
    <n v="4020101"/>
    <x v="0"/>
    <s v="CENTRE DE FORMATION TECHNIQUE ET PROFESSIONNELLE TCHAMBA"/>
    <x v="2"/>
    <s v="TCHAMBA"/>
    <s v="TCHAMBA"/>
    <s v="TCHAMBA"/>
    <x v="3"/>
    <x v="4"/>
    <x v="18"/>
    <x v="1"/>
    <n v="0"/>
    <n v="0"/>
  </r>
  <r>
    <n v="4020101"/>
    <x v="0"/>
    <s v="CENTRE DE FORMATION TECHNIQUE ET PROFESSIONNELLE TCHAMBA"/>
    <x v="2"/>
    <s v="TCHAMBA"/>
    <s v="TCHAMBA"/>
    <s v="TCHAMBA"/>
    <x v="3"/>
    <x v="4"/>
    <x v="18"/>
    <x v="2"/>
    <n v="0"/>
    <n v="0"/>
  </r>
  <r>
    <n v="4020101"/>
    <x v="0"/>
    <s v="CENTRE DE FORMATION TECHNIQUE ET PROFESSIONNELLE TCHAMBA"/>
    <x v="2"/>
    <s v="TCHAMBA"/>
    <s v="TCHAMBA"/>
    <s v="TCHAMBA"/>
    <x v="3"/>
    <x v="4"/>
    <x v="18"/>
    <x v="10"/>
    <n v="7"/>
    <n v="0"/>
  </r>
  <r>
    <n v="4020101"/>
    <x v="0"/>
    <s v="CENTRE DE FORMATION TECHNIQUE ET PROFESSIONNELLE TCHAMBA"/>
    <x v="2"/>
    <s v="TCHAMBA"/>
    <s v="TCHAMBA"/>
    <s v="TCHAMBA"/>
    <x v="3"/>
    <x v="4"/>
    <x v="18"/>
    <x v="3"/>
    <n v="0"/>
    <m/>
  </r>
  <r>
    <n v="4020101"/>
    <x v="0"/>
    <s v="CENTRE DE FORMATION TECHNIQUE ET PROFESSIONNELLE TCHAMBA"/>
    <x v="2"/>
    <s v="TCHAMBA"/>
    <s v="TCHAMBA"/>
    <s v="TCHAMBA"/>
    <x v="3"/>
    <x v="4"/>
    <x v="18"/>
    <x v="4"/>
    <n v="7"/>
    <m/>
  </r>
  <r>
    <n v="4020101"/>
    <x v="0"/>
    <s v="CENTRE DE FORMATION TECHNIQUE ET PROFESSIONNELLE TCHAMBA"/>
    <x v="2"/>
    <s v="TCHAMBA"/>
    <s v="TCHAMBA"/>
    <s v="TCHAMBA"/>
    <x v="3"/>
    <x v="4"/>
    <x v="18"/>
    <x v="5"/>
    <n v="10"/>
    <n v="1"/>
  </r>
  <r>
    <n v="4020101"/>
    <x v="0"/>
    <s v="CENTRE DE FORMATION TECHNIQUE ET PROFESSIONNELLE TCHAMBA"/>
    <x v="2"/>
    <s v="TCHAMBA"/>
    <s v="TCHAMBA"/>
    <s v="TCHAMBA"/>
    <x v="3"/>
    <x v="4"/>
    <x v="18"/>
    <x v="6"/>
    <n v="7"/>
    <n v="0"/>
  </r>
  <r>
    <n v="4020101"/>
    <x v="0"/>
    <s v="CENTRE DE FORMATION TECHNIQUE ET PROFESSIONNELLE TCHAMBA"/>
    <x v="2"/>
    <s v="TCHAMBA"/>
    <s v="TCHAMBA"/>
    <s v="TCHAMBA"/>
    <x v="3"/>
    <x v="4"/>
    <x v="18"/>
    <x v="7"/>
    <n v="6"/>
    <n v="0"/>
  </r>
  <r>
    <n v="4020101"/>
    <x v="0"/>
    <s v="CENTRE DE FORMATION TECHNIQUE ET PROFESSIONNELLE TCHAMBA"/>
    <x v="2"/>
    <s v="TCHAMBA"/>
    <s v="TCHAMBA"/>
    <s v="TCHAMBA"/>
    <x v="3"/>
    <x v="4"/>
    <x v="18"/>
    <x v="8"/>
    <n v="3"/>
    <n v="0"/>
  </r>
  <r>
    <n v="4020101"/>
    <x v="0"/>
    <s v="CENTRE DE FORMATION TECHNIQUE ET PROFESSIONNELLE TCHAMBA"/>
    <x v="2"/>
    <s v="TCHAMBA"/>
    <s v="TCHAMBA"/>
    <s v="TCHAMBA"/>
    <x v="3"/>
    <x v="4"/>
    <x v="18"/>
    <x v="9"/>
    <n v="0"/>
    <n v="0"/>
  </r>
  <r>
    <n v="4020102"/>
    <x v="0"/>
    <s v="COMPLEXE SCIENTIFIQUE INFORMATIQUE ET TECHNIQUE '' YA SALAM''"/>
    <x v="0"/>
    <s v="TCHAMBA"/>
    <s v="TCHAMBA"/>
    <s v="TCHAMBA"/>
    <x v="3"/>
    <x v="1"/>
    <x v="1"/>
    <x v="10"/>
    <n v="0"/>
    <m/>
  </r>
  <r>
    <n v="4020102"/>
    <x v="0"/>
    <s v="COMPLEXE SCIENTIFIQUE INFORMATIQUE ET TECHNIQUE '' YA SALAM''"/>
    <x v="0"/>
    <s v="TCHAMBA"/>
    <s v="TCHAMBA"/>
    <s v="TCHAMBA"/>
    <x v="3"/>
    <x v="1"/>
    <x v="1"/>
    <x v="3"/>
    <n v="2"/>
    <n v="2"/>
  </r>
  <r>
    <n v="4020102"/>
    <x v="0"/>
    <s v="COMPLEXE SCIENTIFIQUE INFORMATIQUE ET TECHNIQUE '' YA SALAM''"/>
    <x v="0"/>
    <s v="TCHAMBA"/>
    <s v="TCHAMBA"/>
    <s v="TCHAMBA"/>
    <x v="3"/>
    <x v="1"/>
    <x v="1"/>
    <x v="4"/>
    <n v="0"/>
    <n v="2"/>
  </r>
  <r>
    <n v="4020102"/>
    <x v="0"/>
    <s v="COMPLEXE SCIENTIFIQUE INFORMATIQUE ET TECHNIQUE '' YA SALAM''"/>
    <x v="0"/>
    <s v="TCHAMBA"/>
    <s v="TCHAMBA"/>
    <s v="TCHAMBA"/>
    <x v="3"/>
    <x v="1"/>
    <x v="1"/>
    <x v="5"/>
    <n v="1"/>
    <n v="1"/>
  </r>
  <r>
    <n v="4020102"/>
    <x v="0"/>
    <s v="COMPLEXE SCIENTIFIQUE INFORMATIQUE ET TECHNIQUE '' YA SALAM''"/>
    <x v="0"/>
    <s v="TCHAMBA"/>
    <s v="TCHAMBA"/>
    <s v="TCHAMBA"/>
    <x v="3"/>
    <x v="1"/>
    <x v="1"/>
    <x v="6"/>
    <n v="0"/>
    <m/>
  </r>
  <r>
    <n v="4020102"/>
    <x v="0"/>
    <s v="COMPLEXE SCIENTIFIQUE INFORMATIQUE ET TECHNIQUE '' YA SALAM''"/>
    <x v="0"/>
    <s v="TCHAMBA"/>
    <s v="TCHAMBA"/>
    <s v="TCHAMBA"/>
    <x v="3"/>
    <x v="1"/>
    <x v="1"/>
    <x v="7"/>
    <n v="0"/>
    <n v="1"/>
  </r>
  <r>
    <n v="4020102"/>
    <x v="0"/>
    <s v="COMPLEXE SCIENTIFIQUE INFORMATIQUE ET TECHNIQUE '' YA SALAM''"/>
    <x v="0"/>
    <s v="TCHAMBA"/>
    <s v="TCHAMBA"/>
    <s v="TCHAMBA"/>
    <x v="3"/>
    <x v="1"/>
    <x v="3"/>
    <x v="10"/>
    <n v="0"/>
    <n v="1"/>
  </r>
  <r>
    <n v="4020102"/>
    <x v="0"/>
    <s v="COMPLEXE SCIENTIFIQUE INFORMATIQUE ET TECHNIQUE '' YA SALAM''"/>
    <x v="0"/>
    <s v="TCHAMBA"/>
    <s v="TCHAMBA"/>
    <s v="TCHAMBA"/>
    <x v="3"/>
    <x v="1"/>
    <x v="3"/>
    <x v="5"/>
    <n v="0"/>
    <n v="2"/>
  </r>
  <r>
    <n v="4020102"/>
    <x v="0"/>
    <s v="COMPLEXE SCIENTIFIQUE INFORMATIQUE ET TECHNIQUE '' YA SALAM''"/>
    <x v="0"/>
    <s v="TCHAMBA"/>
    <s v="TCHAMBA"/>
    <s v="TCHAMBA"/>
    <x v="3"/>
    <x v="1"/>
    <x v="3"/>
    <x v="6"/>
    <n v="0"/>
    <n v="1"/>
  </r>
  <r>
    <n v="4020102"/>
    <x v="0"/>
    <s v="COMPLEXE SCIENTIFIQUE INFORMATIQUE ET TECHNIQUE '' YA SALAM''"/>
    <x v="0"/>
    <s v="TCHAMBA"/>
    <s v="TCHAMBA"/>
    <s v="TCHAMBA"/>
    <x v="3"/>
    <x v="3"/>
    <x v="1"/>
    <x v="2"/>
    <n v="0"/>
    <n v="2"/>
  </r>
  <r>
    <n v="4020102"/>
    <x v="0"/>
    <s v="COMPLEXE SCIENTIFIQUE INFORMATIQUE ET TECHNIQUE '' YA SALAM''"/>
    <x v="0"/>
    <s v="TCHAMBA"/>
    <s v="TCHAMBA"/>
    <s v="TCHAMBA"/>
    <x v="3"/>
    <x v="3"/>
    <x v="1"/>
    <x v="10"/>
    <n v="0"/>
    <n v="5"/>
  </r>
  <r>
    <n v="4020102"/>
    <x v="0"/>
    <s v="COMPLEXE SCIENTIFIQUE INFORMATIQUE ET TECHNIQUE '' YA SALAM''"/>
    <x v="0"/>
    <s v="TCHAMBA"/>
    <s v="TCHAMBA"/>
    <s v="TCHAMBA"/>
    <x v="3"/>
    <x v="3"/>
    <x v="1"/>
    <x v="3"/>
    <n v="0"/>
    <n v="4"/>
  </r>
  <r>
    <n v="4020102"/>
    <x v="0"/>
    <s v="COMPLEXE SCIENTIFIQUE INFORMATIQUE ET TECHNIQUE '' YA SALAM''"/>
    <x v="0"/>
    <s v="TCHAMBA"/>
    <s v="TCHAMBA"/>
    <s v="TCHAMBA"/>
    <x v="3"/>
    <x v="3"/>
    <x v="1"/>
    <x v="4"/>
    <n v="2"/>
    <n v="0"/>
  </r>
  <r>
    <n v="4020102"/>
    <x v="0"/>
    <s v="COMPLEXE SCIENTIFIQUE INFORMATIQUE ET TECHNIQUE '' YA SALAM''"/>
    <x v="0"/>
    <s v="TCHAMBA"/>
    <s v="TCHAMBA"/>
    <s v="TCHAMBA"/>
    <x v="3"/>
    <x v="3"/>
    <x v="2"/>
    <x v="3"/>
    <n v="1"/>
    <n v="0"/>
  </r>
  <r>
    <n v="4020102"/>
    <x v="0"/>
    <s v="COMPLEXE SCIENTIFIQUE INFORMATIQUE ET TECHNIQUE '' YA SALAM''"/>
    <x v="0"/>
    <s v="TCHAMBA"/>
    <s v="TCHAMBA"/>
    <s v="TCHAMBA"/>
    <x v="3"/>
    <x v="3"/>
    <x v="3"/>
    <x v="2"/>
    <n v="0"/>
    <n v="1"/>
  </r>
  <r>
    <n v="4020102"/>
    <x v="0"/>
    <s v="COMPLEXE SCIENTIFIQUE INFORMATIQUE ET TECHNIQUE '' YA SALAM''"/>
    <x v="0"/>
    <s v="TCHAMBA"/>
    <s v="TCHAMBA"/>
    <s v="TCHAMBA"/>
    <x v="3"/>
    <x v="3"/>
    <x v="3"/>
    <x v="10"/>
    <n v="1"/>
    <n v="3"/>
  </r>
  <r>
    <n v="4020102"/>
    <x v="0"/>
    <s v="COMPLEXE SCIENTIFIQUE INFORMATIQUE ET TECHNIQUE '' YA SALAM''"/>
    <x v="0"/>
    <s v="TCHAMBA"/>
    <s v="TCHAMBA"/>
    <s v="TCHAMBA"/>
    <x v="3"/>
    <x v="3"/>
    <x v="3"/>
    <x v="3"/>
    <n v="0"/>
    <n v="2"/>
  </r>
  <r>
    <n v="4020102"/>
    <x v="0"/>
    <s v="COMPLEXE SCIENTIFIQUE INFORMATIQUE ET TECHNIQUE '' YA SALAM''"/>
    <x v="0"/>
    <s v="TCHAMBA"/>
    <s v="TCHAMBA"/>
    <s v="TCHAMBA"/>
    <x v="3"/>
    <x v="3"/>
    <x v="3"/>
    <x v="4"/>
    <n v="1"/>
    <n v="0"/>
  </r>
  <r>
    <n v="4020102"/>
    <x v="0"/>
    <s v="COMPLEXE SCIENTIFIQUE INFORMATIQUE ET TECHNIQUE '' YA SALAM''"/>
    <x v="0"/>
    <s v="TCHAMBA"/>
    <s v="TCHAMBA"/>
    <s v="TCHAMBA"/>
    <x v="3"/>
    <x v="5"/>
    <x v="1"/>
    <x v="5"/>
    <n v="0"/>
    <n v="1"/>
  </r>
  <r>
    <n v="4020102"/>
    <x v="0"/>
    <s v="COMPLEXE SCIENTIFIQUE INFORMATIQUE ET TECHNIQUE '' YA SALAM''"/>
    <x v="0"/>
    <s v="TCHAMBA"/>
    <s v="TCHAMBA"/>
    <s v="TCHAMBA"/>
    <x v="3"/>
    <x v="5"/>
    <x v="1"/>
    <x v="6"/>
    <m/>
    <n v="0"/>
  </r>
  <r>
    <n v="4020102"/>
    <x v="0"/>
    <s v="COMPLEXE SCIENTIFIQUE INFORMATIQUE ET TECHNIQUE '' YA SALAM''"/>
    <x v="0"/>
    <s v="TCHAMBA"/>
    <s v="TCHAMBA"/>
    <s v="TCHAMBA"/>
    <x v="3"/>
    <x v="5"/>
    <x v="1"/>
    <x v="7"/>
    <m/>
    <n v="0"/>
  </r>
  <r>
    <n v="4020102"/>
    <x v="0"/>
    <s v="COMPLEXE SCIENTIFIQUE INFORMATIQUE ET TECHNIQUE '' YA SALAM''"/>
    <x v="0"/>
    <s v="TCHAMBA"/>
    <s v="TCHAMBA"/>
    <s v="TCHAMBA"/>
    <x v="3"/>
    <x v="5"/>
    <x v="1"/>
    <x v="8"/>
    <n v="1"/>
    <n v="0"/>
  </r>
  <r>
    <n v="4020102"/>
    <x v="0"/>
    <s v="COMPLEXE SCIENTIFIQUE INFORMATIQUE ET TECHNIQUE '' YA SALAM''"/>
    <x v="0"/>
    <s v="TCHAMBA"/>
    <s v="TCHAMBA"/>
    <s v="TCHAMBA"/>
    <x v="3"/>
    <x v="5"/>
    <x v="1"/>
    <x v="9"/>
    <n v="0"/>
    <n v="1"/>
  </r>
  <r>
    <n v="4020102"/>
    <x v="0"/>
    <s v="COMPLEXE SCIENTIFIQUE INFORMATIQUE ET TECHNIQUE '' YA SALAM''"/>
    <x v="0"/>
    <s v="TCHAMBA"/>
    <s v="TCHAMBA"/>
    <s v="TCHAMBA"/>
    <x v="3"/>
    <x v="5"/>
    <x v="3"/>
    <x v="6"/>
    <n v="1"/>
    <n v="0"/>
  </r>
  <r>
    <n v="4020102"/>
    <x v="0"/>
    <s v="COMPLEXE SCIENTIFIQUE INFORMATIQUE ET TECHNIQUE '' YA SALAM''"/>
    <x v="0"/>
    <s v="TCHAMBA"/>
    <s v="TCHAMBA"/>
    <s v="TCHAMBA"/>
    <x v="3"/>
    <x v="5"/>
    <x v="3"/>
    <x v="7"/>
    <n v="1"/>
    <n v="0"/>
  </r>
  <r>
    <n v="4030101"/>
    <x v="0"/>
    <s v="CENTRE DE FORMATION TECHNIQUE DE SOTOUBOUA COMIENAS"/>
    <x v="0"/>
    <s v="SOTOUBOUA"/>
    <s v="SOTOUBOUA"/>
    <s v="SOTOUBOUA"/>
    <x v="3"/>
    <x v="0"/>
    <x v="10"/>
    <x v="7"/>
    <n v="2"/>
    <n v="0"/>
  </r>
  <r>
    <n v="4030101"/>
    <x v="0"/>
    <s v="CENTRE DE FORMATION TECHNIQUE DE SOTOUBOUA COMIENAS"/>
    <x v="0"/>
    <s v="SOTOUBOUA"/>
    <s v="SOTOUBOUA"/>
    <s v="SOTOUBOUA"/>
    <x v="3"/>
    <x v="0"/>
    <x v="12"/>
    <x v="6"/>
    <n v="4"/>
    <n v="0"/>
  </r>
  <r>
    <n v="4030101"/>
    <x v="0"/>
    <s v="CENTRE DE FORMATION TECHNIQUE DE SOTOUBOUA COMIENAS"/>
    <x v="0"/>
    <s v="SOTOUBOUA"/>
    <s v="SOTOUBOUA"/>
    <s v="SOTOUBOUA"/>
    <x v="3"/>
    <x v="0"/>
    <x v="16"/>
    <x v="5"/>
    <n v="5"/>
    <n v="0"/>
  </r>
  <r>
    <n v="4030101"/>
    <x v="0"/>
    <s v="CENTRE DE FORMATION TECHNIQUE DE SOTOUBOUA COMIENAS"/>
    <x v="0"/>
    <s v="SOTOUBOUA"/>
    <s v="SOTOUBOUA"/>
    <s v="SOTOUBOUA"/>
    <x v="3"/>
    <x v="0"/>
    <x v="16"/>
    <x v="6"/>
    <n v="5"/>
    <n v="0"/>
  </r>
  <r>
    <n v="4030101"/>
    <x v="0"/>
    <s v="CENTRE DE FORMATION TECHNIQUE DE SOTOUBOUA COMIENAS"/>
    <x v="0"/>
    <s v="SOTOUBOUA"/>
    <s v="SOTOUBOUA"/>
    <s v="SOTOUBOUA"/>
    <x v="3"/>
    <x v="0"/>
    <x v="18"/>
    <x v="2"/>
    <n v="2"/>
    <m/>
  </r>
  <r>
    <n v="4030101"/>
    <x v="0"/>
    <s v="CENTRE DE FORMATION TECHNIQUE DE SOTOUBOUA COMIENAS"/>
    <x v="0"/>
    <s v="SOTOUBOUA"/>
    <s v="SOTOUBOUA"/>
    <s v="SOTOUBOUA"/>
    <x v="3"/>
    <x v="0"/>
    <x v="18"/>
    <x v="10"/>
    <n v="3"/>
    <m/>
  </r>
  <r>
    <n v="4030101"/>
    <x v="0"/>
    <s v="CENTRE DE FORMATION TECHNIQUE DE SOTOUBOUA COMIENAS"/>
    <x v="0"/>
    <s v="SOTOUBOUA"/>
    <s v="SOTOUBOUA"/>
    <s v="SOTOUBOUA"/>
    <x v="3"/>
    <x v="0"/>
    <x v="18"/>
    <x v="4"/>
    <n v="3"/>
    <m/>
  </r>
  <r>
    <n v="4030101"/>
    <x v="0"/>
    <s v="CENTRE DE FORMATION TECHNIQUE DE SOTOUBOUA COMIENAS"/>
    <x v="0"/>
    <s v="SOTOUBOUA"/>
    <s v="SOTOUBOUA"/>
    <s v="SOTOUBOUA"/>
    <x v="3"/>
    <x v="0"/>
    <x v="18"/>
    <x v="5"/>
    <n v="1"/>
    <m/>
  </r>
  <r>
    <n v="4030101"/>
    <x v="0"/>
    <s v="CENTRE DE FORMATION TECHNIQUE DE SOTOUBOUA COMIENAS"/>
    <x v="0"/>
    <s v="SOTOUBOUA"/>
    <s v="SOTOUBOUA"/>
    <s v="SOTOUBOUA"/>
    <x v="3"/>
    <x v="0"/>
    <x v="18"/>
    <x v="6"/>
    <n v="8"/>
    <m/>
  </r>
  <r>
    <n v="4030101"/>
    <x v="0"/>
    <s v="CENTRE DE FORMATION TECHNIQUE DE SOTOUBOUA COMIENAS"/>
    <x v="0"/>
    <s v="SOTOUBOUA"/>
    <s v="SOTOUBOUA"/>
    <s v="SOTOUBOUA"/>
    <x v="3"/>
    <x v="0"/>
    <x v="18"/>
    <x v="7"/>
    <n v="1"/>
    <n v="0"/>
  </r>
  <r>
    <n v="4030101"/>
    <x v="0"/>
    <s v="CENTRE DE FORMATION TECHNIQUE DE SOTOUBOUA COMIENAS"/>
    <x v="0"/>
    <s v="SOTOUBOUA"/>
    <s v="SOTOUBOUA"/>
    <s v="SOTOUBOUA"/>
    <x v="3"/>
    <x v="0"/>
    <x v="36"/>
    <x v="7"/>
    <n v="8"/>
    <n v="0"/>
  </r>
  <r>
    <n v="4030101"/>
    <x v="0"/>
    <s v="CENTRE DE FORMATION TECHNIQUE DE SOTOUBOUA COMIENAS"/>
    <x v="0"/>
    <s v="SOTOUBOUA"/>
    <s v="SOTOUBOUA"/>
    <s v="SOTOUBOUA"/>
    <x v="3"/>
    <x v="0"/>
    <x v="38"/>
    <x v="3"/>
    <n v="2"/>
    <n v="0"/>
  </r>
  <r>
    <n v="4030101"/>
    <x v="0"/>
    <s v="CENTRE DE FORMATION TECHNIQUE DE SOTOUBOUA COMIENAS"/>
    <x v="0"/>
    <s v="SOTOUBOUA"/>
    <s v="SOTOUBOUA"/>
    <s v="SOTOUBOUA"/>
    <x v="3"/>
    <x v="2"/>
    <x v="10"/>
    <x v="8"/>
    <n v="4"/>
    <n v="0"/>
  </r>
  <r>
    <n v="4030101"/>
    <x v="0"/>
    <s v="CENTRE DE FORMATION TECHNIQUE DE SOTOUBOUA COMIENAS"/>
    <x v="0"/>
    <s v="SOTOUBOUA"/>
    <s v="SOTOUBOUA"/>
    <s v="SOTOUBOUA"/>
    <x v="3"/>
    <x v="2"/>
    <x v="10"/>
    <x v="9"/>
    <n v="1"/>
    <n v="1"/>
  </r>
  <r>
    <n v="4030101"/>
    <x v="0"/>
    <s v="CENTRE DE FORMATION TECHNIQUE DE SOTOUBOUA COMIENAS"/>
    <x v="0"/>
    <s v="SOTOUBOUA"/>
    <s v="SOTOUBOUA"/>
    <s v="SOTOUBOUA"/>
    <x v="3"/>
    <x v="2"/>
    <x v="16"/>
    <x v="5"/>
    <n v="2"/>
    <n v="0"/>
  </r>
  <r>
    <n v="4030101"/>
    <x v="0"/>
    <s v="CENTRE DE FORMATION TECHNIQUE DE SOTOUBOUA COMIENAS"/>
    <x v="0"/>
    <s v="SOTOUBOUA"/>
    <s v="SOTOUBOUA"/>
    <s v="SOTOUBOUA"/>
    <x v="3"/>
    <x v="2"/>
    <x v="16"/>
    <x v="6"/>
    <n v="4"/>
    <n v="1"/>
  </r>
  <r>
    <n v="4030101"/>
    <x v="0"/>
    <s v="CENTRE DE FORMATION TECHNIQUE DE SOTOUBOUA COMIENAS"/>
    <x v="0"/>
    <s v="SOTOUBOUA"/>
    <s v="SOTOUBOUA"/>
    <s v="SOTOUBOUA"/>
    <x v="3"/>
    <x v="2"/>
    <x v="18"/>
    <x v="6"/>
    <n v="5"/>
    <n v="0"/>
  </r>
  <r>
    <n v="4030101"/>
    <x v="0"/>
    <s v="CENTRE DE FORMATION TECHNIQUE DE SOTOUBOUA COMIENAS"/>
    <x v="0"/>
    <s v="SOTOUBOUA"/>
    <s v="SOTOUBOUA"/>
    <s v="SOTOUBOUA"/>
    <x v="3"/>
    <x v="2"/>
    <x v="18"/>
    <x v="7"/>
    <n v="12"/>
    <n v="0"/>
  </r>
  <r>
    <n v="4030101"/>
    <x v="0"/>
    <s v="CENTRE DE FORMATION TECHNIQUE DE SOTOUBOUA COMIENAS"/>
    <x v="0"/>
    <s v="SOTOUBOUA"/>
    <s v="SOTOUBOUA"/>
    <s v="SOTOUBOUA"/>
    <x v="3"/>
    <x v="2"/>
    <x v="36"/>
    <x v="8"/>
    <n v="5"/>
    <n v="0"/>
  </r>
  <r>
    <n v="4030101"/>
    <x v="0"/>
    <s v="CENTRE DE FORMATION TECHNIQUE DE SOTOUBOUA COMIENAS"/>
    <x v="0"/>
    <s v="SOTOUBOUA"/>
    <s v="SOTOUBOUA"/>
    <s v="SOTOUBOUA"/>
    <x v="3"/>
    <x v="2"/>
    <x v="38"/>
    <x v="7"/>
    <n v="3"/>
    <n v="0"/>
  </r>
  <r>
    <n v="4030101"/>
    <x v="0"/>
    <s v="CENTRE DE FORMATION TECHNIQUE DE SOTOUBOUA COMIENAS"/>
    <x v="0"/>
    <s v="SOTOUBOUA"/>
    <s v="SOTOUBOUA"/>
    <s v="SOTOUBOUA"/>
    <x v="3"/>
    <x v="4"/>
    <x v="10"/>
    <x v="1"/>
    <n v="4"/>
    <n v="0"/>
  </r>
  <r>
    <n v="4030101"/>
    <x v="0"/>
    <s v="CENTRE DE FORMATION TECHNIQUE DE SOTOUBOUA COMIENAS"/>
    <x v="0"/>
    <s v="SOTOUBOUA"/>
    <s v="SOTOUBOUA"/>
    <s v="SOTOUBOUA"/>
    <x v="3"/>
    <x v="4"/>
    <x v="10"/>
    <x v="9"/>
    <n v="0"/>
    <n v="2"/>
  </r>
  <r>
    <n v="4030101"/>
    <x v="0"/>
    <s v="CENTRE DE FORMATION TECHNIQUE DE SOTOUBOUA COMIENAS"/>
    <x v="0"/>
    <s v="SOTOUBOUA"/>
    <s v="SOTOUBOUA"/>
    <s v="SOTOUBOUA"/>
    <x v="3"/>
    <x v="4"/>
    <x v="53"/>
    <x v="1"/>
    <n v="1"/>
    <n v="0"/>
  </r>
  <r>
    <n v="4030101"/>
    <x v="0"/>
    <s v="CENTRE DE FORMATION TECHNIQUE DE SOTOUBOUA COMIENAS"/>
    <x v="0"/>
    <s v="SOTOUBOUA"/>
    <s v="SOTOUBOUA"/>
    <s v="SOTOUBOUA"/>
    <x v="3"/>
    <x v="4"/>
    <x v="53"/>
    <x v="7"/>
    <n v="1"/>
    <n v="0"/>
  </r>
  <r>
    <n v="4030101"/>
    <x v="0"/>
    <s v="CENTRE DE FORMATION TECHNIQUE DE SOTOUBOUA COMIENAS"/>
    <x v="0"/>
    <s v="SOTOUBOUA"/>
    <s v="SOTOUBOUA"/>
    <s v="SOTOUBOUA"/>
    <x v="3"/>
    <x v="4"/>
    <x v="12"/>
    <x v="8"/>
    <n v="3"/>
    <n v="0"/>
  </r>
  <r>
    <n v="4030101"/>
    <x v="0"/>
    <s v="CENTRE DE FORMATION TECHNIQUE DE SOTOUBOUA COMIENAS"/>
    <x v="0"/>
    <s v="SOTOUBOUA"/>
    <s v="SOTOUBOUA"/>
    <s v="SOTOUBOUA"/>
    <x v="3"/>
    <x v="4"/>
    <x v="44"/>
    <x v="9"/>
    <n v="2"/>
    <n v="0"/>
  </r>
  <r>
    <n v="4030101"/>
    <x v="0"/>
    <s v="CENTRE DE FORMATION TECHNIQUE DE SOTOUBOUA COMIENAS"/>
    <x v="0"/>
    <s v="SOTOUBOUA"/>
    <s v="SOTOUBOUA"/>
    <s v="SOTOUBOUA"/>
    <x v="3"/>
    <x v="4"/>
    <x v="16"/>
    <x v="8"/>
    <n v="6"/>
    <n v="2"/>
  </r>
  <r>
    <n v="4030101"/>
    <x v="0"/>
    <s v="CENTRE DE FORMATION TECHNIQUE DE SOTOUBOUA COMIENAS"/>
    <x v="0"/>
    <s v="SOTOUBOUA"/>
    <s v="SOTOUBOUA"/>
    <s v="SOTOUBOUA"/>
    <x v="3"/>
    <x v="4"/>
    <x v="16"/>
    <x v="9"/>
    <n v="3"/>
    <n v="2"/>
  </r>
  <r>
    <n v="4030101"/>
    <x v="0"/>
    <s v="CENTRE DE FORMATION TECHNIQUE DE SOTOUBOUA COMIENAS"/>
    <x v="0"/>
    <s v="SOTOUBOUA"/>
    <s v="SOTOUBOUA"/>
    <s v="SOTOUBOUA"/>
    <x v="3"/>
    <x v="4"/>
    <x v="18"/>
    <x v="1"/>
    <n v="6"/>
    <n v="0"/>
  </r>
  <r>
    <n v="4030101"/>
    <x v="0"/>
    <s v="CENTRE DE FORMATION TECHNIQUE DE SOTOUBOUA COMIENAS"/>
    <x v="0"/>
    <s v="SOTOUBOUA"/>
    <s v="SOTOUBOUA"/>
    <s v="SOTOUBOUA"/>
    <x v="3"/>
    <x v="4"/>
    <x v="18"/>
    <x v="8"/>
    <n v="10"/>
    <n v="0"/>
  </r>
  <r>
    <n v="4030101"/>
    <x v="0"/>
    <s v="CENTRE DE FORMATION TECHNIQUE DE SOTOUBOUA COMIENAS"/>
    <x v="0"/>
    <s v="SOTOUBOUA"/>
    <s v="SOTOUBOUA"/>
    <s v="SOTOUBOUA"/>
    <x v="3"/>
    <x v="4"/>
    <x v="18"/>
    <x v="9"/>
    <n v="3"/>
    <n v="0"/>
  </r>
  <r>
    <n v="4030101"/>
    <x v="0"/>
    <s v="CENTRE DE FORMATION TECHNIQUE DE SOTOUBOUA COMIENAS"/>
    <x v="0"/>
    <s v="SOTOUBOUA"/>
    <s v="SOTOUBOUA"/>
    <s v="SOTOUBOUA"/>
    <x v="3"/>
    <x v="4"/>
    <x v="36"/>
    <x v="9"/>
    <n v="2"/>
    <n v="0"/>
  </r>
  <r>
    <n v="4030101"/>
    <x v="0"/>
    <s v="CENTRE DE FORMATION TECHNIQUE DE SOTOUBOUA COMIENAS"/>
    <x v="0"/>
    <s v="SOTOUBOUA"/>
    <s v="SOTOUBOUA"/>
    <s v="SOTOUBOUA"/>
    <x v="3"/>
    <x v="4"/>
    <x v="38"/>
    <x v="1"/>
    <n v="5"/>
    <n v="0"/>
  </r>
  <r>
    <n v="4030102"/>
    <x v="0"/>
    <s v="INSTITUT POLYTECHNIQUE TECHNO - PLUS"/>
    <x v="0"/>
    <s v="SOTOUBOUA"/>
    <s v="SOTOUBOUA"/>
    <s v="SOTOUBOUA"/>
    <x v="3"/>
    <x v="0"/>
    <x v="12"/>
    <x v="2"/>
    <n v="2"/>
    <n v="0"/>
  </r>
  <r>
    <n v="4030102"/>
    <x v="0"/>
    <s v="INSTITUT POLYTECHNIQUE TECHNO - PLUS"/>
    <x v="0"/>
    <s v="SOTOUBOUA"/>
    <s v="SOTOUBOUA"/>
    <s v="SOTOUBOUA"/>
    <x v="3"/>
    <x v="0"/>
    <x v="12"/>
    <x v="10"/>
    <n v="5"/>
    <n v="0"/>
  </r>
  <r>
    <n v="4030102"/>
    <x v="0"/>
    <s v="INSTITUT POLYTECHNIQUE TECHNO - PLUS"/>
    <x v="0"/>
    <s v="SOTOUBOUA"/>
    <s v="SOTOUBOUA"/>
    <s v="SOTOUBOUA"/>
    <x v="3"/>
    <x v="0"/>
    <x v="12"/>
    <x v="3"/>
    <n v="3"/>
    <n v="0"/>
  </r>
  <r>
    <n v="4030102"/>
    <x v="0"/>
    <s v="INSTITUT POLYTECHNIQUE TECHNO - PLUS"/>
    <x v="0"/>
    <s v="SOTOUBOUA"/>
    <s v="SOTOUBOUA"/>
    <s v="SOTOUBOUA"/>
    <x v="3"/>
    <x v="0"/>
    <x v="12"/>
    <x v="4"/>
    <n v="1"/>
    <n v="0"/>
  </r>
  <r>
    <n v="4030102"/>
    <x v="0"/>
    <s v="INSTITUT POLYTECHNIQUE TECHNO - PLUS"/>
    <x v="0"/>
    <s v="SOTOUBOUA"/>
    <s v="SOTOUBOUA"/>
    <s v="SOTOUBOUA"/>
    <x v="3"/>
    <x v="0"/>
    <x v="12"/>
    <x v="5"/>
    <n v="2"/>
    <n v="0"/>
  </r>
  <r>
    <n v="4030102"/>
    <x v="0"/>
    <s v="INSTITUT POLYTECHNIQUE TECHNO - PLUS"/>
    <x v="0"/>
    <s v="SOTOUBOUA"/>
    <s v="SOTOUBOUA"/>
    <s v="SOTOUBOUA"/>
    <x v="3"/>
    <x v="0"/>
    <x v="12"/>
    <x v="6"/>
    <n v="1"/>
    <n v="0"/>
  </r>
  <r>
    <n v="4030102"/>
    <x v="0"/>
    <s v="INSTITUT POLYTECHNIQUE TECHNO - PLUS"/>
    <x v="0"/>
    <s v="SOTOUBOUA"/>
    <s v="SOTOUBOUA"/>
    <s v="SOTOUBOUA"/>
    <x v="3"/>
    <x v="0"/>
    <x v="12"/>
    <x v="7"/>
    <n v="2"/>
    <n v="0"/>
  </r>
  <r>
    <n v="4030102"/>
    <x v="0"/>
    <s v="INSTITUT POLYTECHNIQUE TECHNO - PLUS"/>
    <x v="0"/>
    <s v="SOTOUBOUA"/>
    <s v="SOTOUBOUA"/>
    <s v="SOTOUBOUA"/>
    <x v="3"/>
    <x v="1"/>
    <x v="1"/>
    <x v="2"/>
    <n v="0"/>
    <n v="4"/>
  </r>
  <r>
    <n v="4030102"/>
    <x v="0"/>
    <s v="INSTITUT POLYTECHNIQUE TECHNO - PLUS"/>
    <x v="0"/>
    <s v="SOTOUBOUA"/>
    <s v="SOTOUBOUA"/>
    <s v="SOTOUBOUA"/>
    <x v="3"/>
    <x v="1"/>
    <x v="1"/>
    <x v="10"/>
    <n v="0"/>
    <n v="7"/>
  </r>
  <r>
    <n v="4030102"/>
    <x v="0"/>
    <s v="INSTITUT POLYTECHNIQUE TECHNO - PLUS"/>
    <x v="0"/>
    <s v="SOTOUBOUA"/>
    <s v="SOTOUBOUA"/>
    <s v="SOTOUBOUA"/>
    <x v="3"/>
    <x v="1"/>
    <x v="1"/>
    <x v="3"/>
    <n v="0"/>
    <n v="15"/>
  </r>
  <r>
    <n v="4030102"/>
    <x v="0"/>
    <s v="INSTITUT POLYTECHNIQUE TECHNO - PLUS"/>
    <x v="0"/>
    <s v="SOTOUBOUA"/>
    <s v="SOTOUBOUA"/>
    <s v="SOTOUBOUA"/>
    <x v="3"/>
    <x v="1"/>
    <x v="1"/>
    <x v="4"/>
    <n v="3"/>
    <n v="7"/>
  </r>
  <r>
    <n v="4030102"/>
    <x v="0"/>
    <s v="INSTITUT POLYTECHNIQUE TECHNO - PLUS"/>
    <x v="0"/>
    <s v="SOTOUBOUA"/>
    <s v="SOTOUBOUA"/>
    <s v="SOTOUBOUA"/>
    <x v="3"/>
    <x v="1"/>
    <x v="1"/>
    <x v="5"/>
    <n v="1"/>
    <n v="3"/>
  </r>
  <r>
    <n v="4030102"/>
    <x v="0"/>
    <s v="INSTITUT POLYTECHNIQUE TECHNO - PLUS"/>
    <x v="0"/>
    <s v="SOTOUBOUA"/>
    <s v="SOTOUBOUA"/>
    <s v="SOTOUBOUA"/>
    <x v="3"/>
    <x v="1"/>
    <x v="1"/>
    <x v="6"/>
    <n v="0"/>
    <n v="4"/>
  </r>
  <r>
    <n v="4030102"/>
    <x v="0"/>
    <s v="INSTITUT POLYTECHNIQUE TECHNO - PLUS"/>
    <x v="0"/>
    <s v="SOTOUBOUA"/>
    <s v="SOTOUBOUA"/>
    <s v="SOTOUBOUA"/>
    <x v="3"/>
    <x v="1"/>
    <x v="3"/>
    <x v="2"/>
    <n v="0"/>
    <n v="2"/>
  </r>
  <r>
    <n v="4030102"/>
    <x v="0"/>
    <s v="INSTITUT POLYTECHNIQUE TECHNO - PLUS"/>
    <x v="0"/>
    <s v="SOTOUBOUA"/>
    <s v="SOTOUBOUA"/>
    <s v="SOTOUBOUA"/>
    <x v="3"/>
    <x v="1"/>
    <x v="3"/>
    <x v="10"/>
    <n v="1"/>
    <n v="11"/>
  </r>
  <r>
    <n v="4030102"/>
    <x v="0"/>
    <s v="INSTITUT POLYTECHNIQUE TECHNO - PLUS"/>
    <x v="0"/>
    <s v="SOTOUBOUA"/>
    <s v="SOTOUBOUA"/>
    <s v="SOTOUBOUA"/>
    <x v="3"/>
    <x v="1"/>
    <x v="3"/>
    <x v="3"/>
    <n v="3"/>
    <n v="0"/>
  </r>
  <r>
    <n v="4030102"/>
    <x v="0"/>
    <s v="INSTITUT POLYTECHNIQUE TECHNO - PLUS"/>
    <x v="0"/>
    <s v="SOTOUBOUA"/>
    <s v="SOTOUBOUA"/>
    <s v="SOTOUBOUA"/>
    <x v="3"/>
    <x v="1"/>
    <x v="3"/>
    <x v="4"/>
    <n v="4"/>
    <n v="1"/>
  </r>
  <r>
    <n v="4030102"/>
    <x v="0"/>
    <s v="INSTITUT POLYTECHNIQUE TECHNO - PLUS"/>
    <x v="0"/>
    <s v="SOTOUBOUA"/>
    <s v="SOTOUBOUA"/>
    <s v="SOTOUBOUA"/>
    <x v="3"/>
    <x v="1"/>
    <x v="3"/>
    <x v="5"/>
    <n v="0"/>
    <n v="1"/>
  </r>
  <r>
    <n v="4030102"/>
    <x v="0"/>
    <s v="INSTITUT POLYTECHNIQUE TECHNO - PLUS"/>
    <x v="0"/>
    <s v="SOTOUBOUA"/>
    <s v="SOTOUBOUA"/>
    <s v="SOTOUBOUA"/>
    <x v="3"/>
    <x v="1"/>
    <x v="3"/>
    <x v="6"/>
    <n v="2"/>
    <n v="0"/>
  </r>
  <r>
    <n v="4030102"/>
    <x v="0"/>
    <s v="INSTITUT POLYTECHNIQUE TECHNO - PLUS"/>
    <x v="0"/>
    <s v="SOTOUBOUA"/>
    <s v="SOTOUBOUA"/>
    <s v="SOTOUBOUA"/>
    <x v="3"/>
    <x v="2"/>
    <x v="12"/>
    <x v="10"/>
    <n v="0"/>
    <n v="1"/>
  </r>
  <r>
    <n v="4030102"/>
    <x v="0"/>
    <s v="INSTITUT POLYTECHNIQUE TECHNO - PLUS"/>
    <x v="0"/>
    <s v="SOTOUBOUA"/>
    <s v="SOTOUBOUA"/>
    <s v="SOTOUBOUA"/>
    <x v="3"/>
    <x v="2"/>
    <x v="12"/>
    <x v="3"/>
    <n v="1"/>
    <n v="0"/>
  </r>
  <r>
    <n v="4030102"/>
    <x v="0"/>
    <s v="INSTITUT POLYTECHNIQUE TECHNO - PLUS"/>
    <x v="0"/>
    <s v="SOTOUBOUA"/>
    <s v="SOTOUBOUA"/>
    <s v="SOTOUBOUA"/>
    <x v="3"/>
    <x v="2"/>
    <x v="12"/>
    <x v="4"/>
    <n v="3"/>
    <n v="0"/>
  </r>
  <r>
    <n v="4030102"/>
    <x v="0"/>
    <s v="INSTITUT POLYTECHNIQUE TECHNO - PLUS"/>
    <x v="0"/>
    <s v="SOTOUBOUA"/>
    <s v="SOTOUBOUA"/>
    <s v="SOTOUBOUA"/>
    <x v="3"/>
    <x v="2"/>
    <x v="12"/>
    <x v="5"/>
    <n v="1"/>
    <n v="0"/>
  </r>
  <r>
    <n v="4030102"/>
    <x v="0"/>
    <s v="INSTITUT POLYTECHNIQUE TECHNO - PLUS"/>
    <x v="0"/>
    <s v="SOTOUBOUA"/>
    <s v="SOTOUBOUA"/>
    <s v="SOTOUBOUA"/>
    <x v="3"/>
    <x v="2"/>
    <x v="12"/>
    <x v="6"/>
    <n v="1"/>
    <n v="0"/>
  </r>
  <r>
    <n v="4030102"/>
    <x v="0"/>
    <s v="INSTITUT POLYTECHNIQUE TECHNO - PLUS"/>
    <x v="0"/>
    <s v="SOTOUBOUA"/>
    <s v="SOTOUBOUA"/>
    <s v="SOTOUBOUA"/>
    <x v="3"/>
    <x v="3"/>
    <x v="1"/>
    <x v="0"/>
    <n v="1"/>
    <n v="3"/>
  </r>
  <r>
    <n v="4030102"/>
    <x v="0"/>
    <s v="INSTITUT POLYTECHNIQUE TECHNO - PLUS"/>
    <x v="0"/>
    <s v="SOTOUBOUA"/>
    <s v="SOTOUBOUA"/>
    <s v="SOTOUBOUA"/>
    <x v="3"/>
    <x v="3"/>
    <x v="1"/>
    <x v="2"/>
    <n v="2"/>
    <n v="9"/>
  </r>
  <r>
    <n v="4030102"/>
    <x v="0"/>
    <s v="INSTITUT POLYTECHNIQUE TECHNO - PLUS"/>
    <x v="0"/>
    <s v="SOTOUBOUA"/>
    <s v="SOTOUBOUA"/>
    <s v="SOTOUBOUA"/>
    <x v="3"/>
    <x v="3"/>
    <x v="1"/>
    <x v="10"/>
    <n v="0"/>
    <n v="7"/>
  </r>
  <r>
    <n v="4030102"/>
    <x v="0"/>
    <s v="INSTITUT POLYTECHNIQUE TECHNO - PLUS"/>
    <x v="0"/>
    <s v="SOTOUBOUA"/>
    <s v="SOTOUBOUA"/>
    <s v="SOTOUBOUA"/>
    <x v="3"/>
    <x v="3"/>
    <x v="1"/>
    <x v="3"/>
    <n v="0"/>
    <n v="9"/>
  </r>
  <r>
    <n v="4030102"/>
    <x v="0"/>
    <s v="INSTITUT POLYTECHNIQUE TECHNO - PLUS"/>
    <x v="0"/>
    <s v="SOTOUBOUA"/>
    <s v="SOTOUBOUA"/>
    <s v="SOTOUBOUA"/>
    <x v="3"/>
    <x v="3"/>
    <x v="1"/>
    <x v="4"/>
    <n v="0"/>
    <n v="6"/>
  </r>
  <r>
    <n v="4030102"/>
    <x v="0"/>
    <s v="INSTITUT POLYTECHNIQUE TECHNO - PLUS"/>
    <x v="0"/>
    <s v="SOTOUBOUA"/>
    <s v="SOTOUBOUA"/>
    <s v="SOTOUBOUA"/>
    <x v="3"/>
    <x v="3"/>
    <x v="1"/>
    <x v="5"/>
    <n v="0"/>
    <n v="2"/>
  </r>
  <r>
    <n v="4030102"/>
    <x v="0"/>
    <s v="INSTITUT POLYTECHNIQUE TECHNO - PLUS"/>
    <x v="0"/>
    <s v="SOTOUBOUA"/>
    <s v="SOTOUBOUA"/>
    <s v="SOTOUBOUA"/>
    <x v="3"/>
    <x v="3"/>
    <x v="1"/>
    <x v="6"/>
    <n v="0"/>
    <n v="0"/>
  </r>
  <r>
    <n v="4030102"/>
    <x v="0"/>
    <s v="INSTITUT POLYTECHNIQUE TECHNO - PLUS"/>
    <x v="0"/>
    <s v="SOTOUBOUA"/>
    <s v="SOTOUBOUA"/>
    <s v="SOTOUBOUA"/>
    <x v="3"/>
    <x v="3"/>
    <x v="1"/>
    <x v="7"/>
    <n v="0"/>
    <n v="1"/>
  </r>
  <r>
    <n v="4030102"/>
    <x v="0"/>
    <s v="INSTITUT POLYTECHNIQUE TECHNO - PLUS"/>
    <x v="0"/>
    <s v="SOTOUBOUA"/>
    <s v="SOTOUBOUA"/>
    <s v="SOTOUBOUA"/>
    <x v="3"/>
    <x v="3"/>
    <x v="3"/>
    <x v="0"/>
    <n v="1"/>
    <n v="1"/>
  </r>
  <r>
    <n v="4030102"/>
    <x v="0"/>
    <s v="INSTITUT POLYTECHNIQUE TECHNO - PLUS"/>
    <x v="0"/>
    <s v="SOTOUBOUA"/>
    <s v="SOTOUBOUA"/>
    <s v="SOTOUBOUA"/>
    <x v="3"/>
    <x v="3"/>
    <x v="3"/>
    <x v="2"/>
    <n v="2"/>
    <n v="4"/>
  </r>
  <r>
    <n v="4030102"/>
    <x v="0"/>
    <s v="INSTITUT POLYTECHNIQUE TECHNO - PLUS"/>
    <x v="0"/>
    <s v="SOTOUBOUA"/>
    <s v="SOTOUBOUA"/>
    <s v="SOTOUBOUA"/>
    <x v="3"/>
    <x v="3"/>
    <x v="3"/>
    <x v="10"/>
    <n v="1"/>
    <n v="3"/>
  </r>
  <r>
    <n v="4030102"/>
    <x v="0"/>
    <s v="INSTITUT POLYTECHNIQUE TECHNO - PLUS"/>
    <x v="0"/>
    <s v="SOTOUBOUA"/>
    <s v="SOTOUBOUA"/>
    <s v="SOTOUBOUA"/>
    <x v="3"/>
    <x v="3"/>
    <x v="3"/>
    <x v="3"/>
    <n v="1"/>
    <n v="0"/>
  </r>
  <r>
    <n v="4030102"/>
    <x v="0"/>
    <s v="INSTITUT POLYTECHNIQUE TECHNO - PLUS"/>
    <x v="0"/>
    <s v="SOTOUBOUA"/>
    <s v="SOTOUBOUA"/>
    <s v="SOTOUBOUA"/>
    <x v="3"/>
    <x v="3"/>
    <x v="3"/>
    <x v="4"/>
    <n v="0"/>
    <m/>
  </r>
  <r>
    <n v="4030102"/>
    <x v="0"/>
    <s v="INSTITUT POLYTECHNIQUE TECHNO - PLUS"/>
    <x v="0"/>
    <s v="SOTOUBOUA"/>
    <s v="SOTOUBOUA"/>
    <s v="SOTOUBOUA"/>
    <x v="3"/>
    <x v="3"/>
    <x v="3"/>
    <x v="5"/>
    <n v="0"/>
    <n v="0"/>
  </r>
  <r>
    <n v="4030102"/>
    <x v="0"/>
    <s v="INSTITUT POLYTECHNIQUE TECHNO - PLUS"/>
    <x v="0"/>
    <s v="SOTOUBOUA"/>
    <s v="SOTOUBOUA"/>
    <s v="SOTOUBOUA"/>
    <x v="3"/>
    <x v="4"/>
    <x v="12"/>
    <x v="1"/>
    <n v="1"/>
    <n v="0"/>
  </r>
  <r>
    <n v="4030102"/>
    <x v="0"/>
    <s v="INSTITUT POLYTECHNIQUE TECHNO - PLUS"/>
    <x v="0"/>
    <s v="SOTOUBOUA"/>
    <s v="SOTOUBOUA"/>
    <s v="SOTOUBOUA"/>
    <x v="3"/>
    <x v="4"/>
    <x v="12"/>
    <x v="3"/>
    <n v="2"/>
    <n v="0"/>
  </r>
  <r>
    <n v="4030102"/>
    <x v="0"/>
    <s v="INSTITUT POLYTECHNIQUE TECHNO - PLUS"/>
    <x v="0"/>
    <s v="SOTOUBOUA"/>
    <s v="SOTOUBOUA"/>
    <s v="SOTOUBOUA"/>
    <x v="3"/>
    <x v="4"/>
    <x v="12"/>
    <x v="4"/>
    <n v="7"/>
    <n v="0"/>
  </r>
  <r>
    <n v="4030102"/>
    <x v="0"/>
    <s v="INSTITUT POLYTECHNIQUE TECHNO - PLUS"/>
    <x v="0"/>
    <s v="SOTOUBOUA"/>
    <s v="SOTOUBOUA"/>
    <s v="SOTOUBOUA"/>
    <x v="3"/>
    <x v="4"/>
    <x v="12"/>
    <x v="5"/>
    <n v="2"/>
    <n v="0"/>
  </r>
  <r>
    <n v="4030102"/>
    <x v="0"/>
    <s v="INSTITUT POLYTECHNIQUE TECHNO - PLUS"/>
    <x v="0"/>
    <s v="SOTOUBOUA"/>
    <s v="SOTOUBOUA"/>
    <s v="SOTOUBOUA"/>
    <x v="3"/>
    <x v="4"/>
    <x v="12"/>
    <x v="6"/>
    <n v="3"/>
    <n v="1"/>
  </r>
  <r>
    <n v="4030102"/>
    <x v="0"/>
    <s v="INSTITUT POLYTECHNIQUE TECHNO - PLUS"/>
    <x v="0"/>
    <s v="SOTOUBOUA"/>
    <s v="SOTOUBOUA"/>
    <s v="SOTOUBOUA"/>
    <x v="3"/>
    <x v="4"/>
    <x v="12"/>
    <x v="7"/>
    <n v="1"/>
    <n v="0"/>
  </r>
  <r>
    <n v="4030102"/>
    <x v="0"/>
    <s v="INSTITUT POLYTECHNIQUE TECHNO - PLUS"/>
    <x v="0"/>
    <s v="SOTOUBOUA"/>
    <s v="SOTOUBOUA"/>
    <s v="SOTOUBOUA"/>
    <x v="3"/>
    <x v="4"/>
    <x v="12"/>
    <x v="8"/>
    <n v="3"/>
    <n v="0"/>
  </r>
  <r>
    <n v="4030102"/>
    <x v="0"/>
    <s v="INSTITUT POLYTECHNIQUE TECHNO - PLUS"/>
    <x v="0"/>
    <s v="SOTOUBOUA"/>
    <s v="SOTOUBOUA"/>
    <s v="SOTOUBOUA"/>
    <x v="3"/>
    <x v="4"/>
    <x v="12"/>
    <x v="9"/>
    <n v="2"/>
    <n v="0"/>
  </r>
  <r>
    <n v="4030102"/>
    <x v="0"/>
    <s v="INSTITUT POLYTECHNIQUE TECHNO - PLUS"/>
    <x v="0"/>
    <s v="SOTOUBOUA"/>
    <s v="SOTOUBOUA"/>
    <s v="SOTOUBOUA"/>
    <x v="3"/>
    <x v="5"/>
    <x v="1"/>
    <x v="10"/>
    <n v="0"/>
    <n v="2"/>
  </r>
  <r>
    <n v="4030102"/>
    <x v="0"/>
    <s v="INSTITUT POLYTECHNIQUE TECHNO - PLUS"/>
    <x v="0"/>
    <s v="SOTOUBOUA"/>
    <s v="SOTOUBOUA"/>
    <s v="SOTOUBOUA"/>
    <x v="3"/>
    <x v="5"/>
    <x v="1"/>
    <x v="3"/>
    <n v="0"/>
    <n v="8"/>
  </r>
  <r>
    <n v="4030102"/>
    <x v="0"/>
    <s v="INSTITUT POLYTECHNIQUE TECHNO - PLUS"/>
    <x v="0"/>
    <s v="SOTOUBOUA"/>
    <s v="SOTOUBOUA"/>
    <s v="SOTOUBOUA"/>
    <x v="3"/>
    <x v="5"/>
    <x v="1"/>
    <x v="4"/>
    <n v="1"/>
    <n v="10"/>
  </r>
  <r>
    <n v="4030102"/>
    <x v="0"/>
    <s v="INSTITUT POLYTECHNIQUE TECHNO - PLUS"/>
    <x v="0"/>
    <s v="SOTOUBOUA"/>
    <s v="SOTOUBOUA"/>
    <s v="SOTOUBOUA"/>
    <x v="3"/>
    <x v="5"/>
    <x v="1"/>
    <x v="5"/>
    <n v="0"/>
    <n v="5"/>
  </r>
  <r>
    <n v="4030102"/>
    <x v="0"/>
    <s v="INSTITUT POLYTECHNIQUE TECHNO - PLUS"/>
    <x v="0"/>
    <s v="SOTOUBOUA"/>
    <s v="SOTOUBOUA"/>
    <s v="SOTOUBOUA"/>
    <x v="3"/>
    <x v="5"/>
    <x v="1"/>
    <x v="6"/>
    <n v="1"/>
    <n v="12"/>
  </r>
  <r>
    <n v="4030102"/>
    <x v="0"/>
    <s v="INSTITUT POLYTECHNIQUE TECHNO - PLUS"/>
    <x v="0"/>
    <s v="SOTOUBOUA"/>
    <s v="SOTOUBOUA"/>
    <s v="SOTOUBOUA"/>
    <x v="3"/>
    <x v="5"/>
    <x v="1"/>
    <x v="7"/>
    <n v="1"/>
    <n v="1"/>
  </r>
  <r>
    <n v="4030102"/>
    <x v="0"/>
    <s v="INSTITUT POLYTECHNIQUE TECHNO - PLUS"/>
    <x v="0"/>
    <s v="SOTOUBOUA"/>
    <s v="SOTOUBOUA"/>
    <s v="SOTOUBOUA"/>
    <x v="3"/>
    <x v="5"/>
    <x v="1"/>
    <x v="8"/>
    <n v="0"/>
    <n v="2"/>
  </r>
  <r>
    <n v="4030102"/>
    <x v="0"/>
    <s v="INSTITUT POLYTECHNIQUE TECHNO - PLUS"/>
    <x v="0"/>
    <s v="SOTOUBOUA"/>
    <s v="SOTOUBOUA"/>
    <s v="SOTOUBOUA"/>
    <x v="3"/>
    <x v="5"/>
    <x v="1"/>
    <x v="9"/>
    <n v="0"/>
    <n v="1"/>
  </r>
  <r>
    <n v="4030102"/>
    <x v="0"/>
    <s v="INSTITUT POLYTECHNIQUE TECHNO - PLUS"/>
    <x v="0"/>
    <s v="SOTOUBOUA"/>
    <s v="SOTOUBOUA"/>
    <s v="SOTOUBOUA"/>
    <x v="3"/>
    <x v="5"/>
    <x v="3"/>
    <x v="1"/>
    <n v="0"/>
    <n v="1"/>
  </r>
  <r>
    <n v="4030102"/>
    <x v="0"/>
    <s v="INSTITUT POLYTECHNIQUE TECHNO - PLUS"/>
    <x v="0"/>
    <s v="SOTOUBOUA"/>
    <s v="SOTOUBOUA"/>
    <s v="SOTOUBOUA"/>
    <x v="3"/>
    <x v="5"/>
    <x v="3"/>
    <x v="10"/>
    <n v="0"/>
    <n v="2"/>
  </r>
  <r>
    <n v="4030102"/>
    <x v="0"/>
    <s v="INSTITUT POLYTECHNIQUE TECHNO - PLUS"/>
    <x v="0"/>
    <s v="SOTOUBOUA"/>
    <s v="SOTOUBOUA"/>
    <s v="SOTOUBOUA"/>
    <x v="3"/>
    <x v="5"/>
    <x v="3"/>
    <x v="3"/>
    <n v="3"/>
    <n v="1"/>
  </r>
  <r>
    <n v="4030102"/>
    <x v="0"/>
    <s v="INSTITUT POLYTECHNIQUE TECHNO - PLUS"/>
    <x v="0"/>
    <s v="SOTOUBOUA"/>
    <s v="SOTOUBOUA"/>
    <s v="SOTOUBOUA"/>
    <x v="3"/>
    <x v="5"/>
    <x v="3"/>
    <x v="4"/>
    <n v="3"/>
    <n v="5"/>
  </r>
  <r>
    <n v="4030102"/>
    <x v="0"/>
    <s v="INSTITUT POLYTECHNIQUE TECHNO - PLUS"/>
    <x v="0"/>
    <s v="SOTOUBOUA"/>
    <s v="SOTOUBOUA"/>
    <s v="SOTOUBOUA"/>
    <x v="3"/>
    <x v="5"/>
    <x v="3"/>
    <x v="5"/>
    <n v="2"/>
    <n v="3"/>
  </r>
  <r>
    <n v="4030102"/>
    <x v="0"/>
    <s v="INSTITUT POLYTECHNIQUE TECHNO - PLUS"/>
    <x v="0"/>
    <s v="SOTOUBOUA"/>
    <s v="SOTOUBOUA"/>
    <s v="SOTOUBOUA"/>
    <x v="3"/>
    <x v="5"/>
    <x v="3"/>
    <x v="6"/>
    <n v="5"/>
    <n v="2"/>
  </r>
  <r>
    <n v="4030102"/>
    <x v="0"/>
    <s v="INSTITUT POLYTECHNIQUE TECHNO - PLUS"/>
    <x v="0"/>
    <s v="SOTOUBOUA"/>
    <s v="SOTOUBOUA"/>
    <s v="SOTOUBOUA"/>
    <x v="3"/>
    <x v="5"/>
    <x v="3"/>
    <x v="7"/>
    <n v="0"/>
    <n v="2"/>
  </r>
  <r>
    <n v="4030102"/>
    <x v="0"/>
    <s v="INSTITUT POLYTECHNIQUE TECHNO - PLUS"/>
    <x v="0"/>
    <s v="SOTOUBOUA"/>
    <s v="SOTOUBOUA"/>
    <s v="SOTOUBOUA"/>
    <x v="3"/>
    <x v="5"/>
    <x v="3"/>
    <x v="8"/>
    <n v="1"/>
    <n v="1"/>
  </r>
  <r>
    <n v="4030102"/>
    <x v="0"/>
    <s v="INSTITUT POLYTECHNIQUE TECHNO - PLUS"/>
    <x v="0"/>
    <s v="SOTOUBOUA"/>
    <s v="SOTOUBOUA"/>
    <s v="SOTOUBOUA"/>
    <x v="3"/>
    <x v="5"/>
    <x v="3"/>
    <x v="9"/>
    <n v="1"/>
    <n v="0"/>
  </r>
  <r>
    <n v="4030104"/>
    <x v="0"/>
    <s v="INSTITUT TECHNIQUE COMMERCIAL ASSOMPTION"/>
    <x v="1"/>
    <s v="SOKODE"/>
    <s v="SOKODE"/>
    <s v="TCHAOUDJO"/>
    <x v="3"/>
    <x v="1"/>
    <x v="1"/>
    <x v="0"/>
    <n v="0"/>
    <n v="1"/>
  </r>
  <r>
    <n v="4030104"/>
    <x v="0"/>
    <s v="INSTITUT TECHNIQUE COMMERCIAL ASSOMPTION"/>
    <x v="1"/>
    <s v="SOKODE"/>
    <s v="SOKODE"/>
    <s v="TCHAOUDJO"/>
    <x v="3"/>
    <x v="1"/>
    <x v="1"/>
    <x v="2"/>
    <n v="0"/>
    <n v="12"/>
  </r>
  <r>
    <n v="4030104"/>
    <x v="0"/>
    <s v="INSTITUT TECHNIQUE COMMERCIAL ASSOMPTION"/>
    <x v="1"/>
    <s v="SOKODE"/>
    <s v="SOKODE"/>
    <s v="TCHAOUDJO"/>
    <x v="3"/>
    <x v="1"/>
    <x v="1"/>
    <x v="10"/>
    <n v="2"/>
    <n v="12"/>
  </r>
  <r>
    <n v="4030104"/>
    <x v="0"/>
    <s v="INSTITUT TECHNIQUE COMMERCIAL ASSOMPTION"/>
    <x v="1"/>
    <s v="SOKODE"/>
    <s v="SOKODE"/>
    <s v="TCHAOUDJO"/>
    <x v="3"/>
    <x v="1"/>
    <x v="1"/>
    <x v="3"/>
    <n v="1"/>
    <n v="19"/>
  </r>
  <r>
    <n v="4030104"/>
    <x v="0"/>
    <s v="INSTITUT TECHNIQUE COMMERCIAL ASSOMPTION"/>
    <x v="1"/>
    <s v="SOKODE"/>
    <s v="SOKODE"/>
    <s v="TCHAOUDJO"/>
    <x v="3"/>
    <x v="1"/>
    <x v="1"/>
    <x v="4"/>
    <n v="0"/>
    <n v="10"/>
  </r>
  <r>
    <n v="4030104"/>
    <x v="0"/>
    <s v="INSTITUT TECHNIQUE COMMERCIAL ASSOMPTION"/>
    <x v="1"/>
    <s v="SOKODE"/>
    <s v="SOKODE"/>
    <s v="TCHAOUDJO"/>
    <x v="3"/>
    <x v="1"/>
    <x v="1"/>
    <x v="5"/>
    <n v="0"/>
    <n v="6"/>
  </r>
  <r>
    <n v="4030104"/>
    <x v="0"/>
    <s v="INSTITUT TECHNIQUE COMMERCIAL ASSOMPTION"/>
    <x v="1"/>
    <s v="SOKODE"/>
    <s v="SOKODE"/>
    <s v="TCHAOUDJO"/>
    <x v="3"/>
    <x v="1"/>
    <x v="1"/>
    <x v="6"/>
    <n v="0"/>
    <n v="2"/>
  </r>
  <r>
    <n v="4030104"/>
    <x v="0"/>
    <s v="INSTITUT TECHNIQUE COMMERCIAL ASSOMPTION"/>
    <x v="1"/>
    <s v="SOKODE"/>
    <s v="SOKODE"/>
    <s v="TCHAOUDJO"/>
    <x v="3"/>
    <x v="1"/>
    <x v="1"/>
    <x v="7"/>
    <n v="1"/>
    <n v="3"/>
  </r>
  <r>
    <n v="4030104"/>
    <x v="0"/>
    <s v="INSTITUT TECHNIQUE COMMERCIAL ASSOMPTION"/>
    <x v="1"/>
    <s v="SOKODE"/>
    <s v="SOKODE"/>
    <s v="TCHAOUDJO"/>
    <x v="3"/>
    <x v="1"/>
    <x v="3"/>
    <x v="0"/>
    <n v="1"/>
    <n v="1"/>
  </r>
  <r>
    <n v="4030104"/>
    <x v="0"/>
    <s v="INSTITUT TECHNIQUE COMMERCIAL ASSOMPTION"/>
    <x v="1"/>
    <s v="SOKODE"/>
    <s v="SOKODE"/>
    <s v="TCHAOUDJO"/>
    <x v="3"/>
    <x v="1"/>
    <x v="3"/>
    <x v="2"/>
    <n v="5"/>
    <n v="6"/>
  </r>
  <r>
    <n v="4030104"/>
    <x v="0"/>
    <s v="INSTITUT TECHNIQUE COMMERCIAL ASSOMPTION"/>
    <x v="1"/>
    <s v="SOKODE"/>
    <s v="SOKODE"/>
    <s v="TCHAOUDJO"/>
    <x v="3"/>
    <x v="1"/>
    <x v="3"/>
    <x v="10"/>
    <n v="3"/>
    <n v="6"/>
  </r>
  <r>
    <n v="4030104"/>
    <x v="0"/>
    <s v="INSTITUT TECHNIQUE COMMERCIAL ASSOMPTION"/>
    <x v="1"/>
    <s v="SOKODE"/>
    <s v="SOKODE"/>
    <s v="TCHAOUDJO"/>
    <x v="3"/>
    <x v="1"/>
    <x v="3"/>
    <x v="3"/>
    <n v="2"/>
    <n v="7"/>
  </r>
  <r>
    <n v="4030104"/>
    <x v="0"/>
    <s v="INSTITUT TECHNIQUE COMMERCIAL ASSOMPTION"/>
    <x v="1"/>
    <s v="SOKODE"/>
    <s v="SOKODE"/>
    <s v="TCHAOUDJO"/>
    <x v="3"/>
    <x v="1"/>
    <x v="3"/>
    <x v="4"/>
    <n v="2"/>
    <n v="5"/>
  </r>
  <r>
    <n v="4030104"/>
    <x v="0"/>
    <s v="INSTITUT TECHNIQUE COMMERCIAL ASSOMPTION"/>
    <x v="1"/>
    <s v="SOKODE"/>
    <s v="SOKODE"/>
    <s v="TCHAOUDJO"/>
    <x v="3"/>
    <x v="1"/>
    <x v="3"/>
    <x v="5"/>
    <n v="1"/>
    <n v="0"/>
  </r>
  <r>
    <n v="4030104"/>
    <x v="0"/>
    <s v="INSTITUT TECHNIQUE COMMERCIAL ASSOMPTION"/>
    <x v="1"/>
    <s v="SOKODE"/>
    <s v="SOKODE"/>
    <s v="TCHAOUDJO"/>
    <x v="3"/>
    <x v="1"/>
    <x v="3"/>
    <x v="6"/>
    <n v="0"/>
    <n v="2"/>
  </r>
  <r>
    <n v="4030104"/>
    <x v="0"/>
    <s v="INSTITUT TECHNIQUE COMMERCIAL ASSOMPTION"/>
    <x v="1"/>
    <s v="SOKODE"/>
    <s v="SOKODE"/>
    <s v="TCHAOUDJO"/>
    <x v="3"/>
    <x v="1"/>
    <x v="3"/>
    <x v="7"/>
    <n v="0"/>
    <n v="1"/>
  </r>
  <r>
    <n v="4030104"/>
    <x v="0"/>
    <s v="INSTITUT TECHNIQUE COMMERCIAL ASSOMPTION"/>
    <x v="1"/>
    <s v="SOKODE"/>
    <s v="SOKODE"/>
    <s v="TCHAOUDJO"/>
    <x v="3"/>
    <x v="3"/>
    <x v="1"/>
    <x v="0"/>
    <n v="0"/>
    <n v="16"/>
  </r>
  <r>
    <n v="4030104"/>
    <x v="0"/>
    <s v="INSTITUT TECHNIQUE COMMERCIAL ASSOMPTION"/>
    <x v="1"/>
    <s v="SOKODE"/>
    <s v="SOKODE"/>
    <s v="TCHAOUDJO"/>
    <x v="3"/>
    <x v="3"/>
    <x v="1"/>
    <x v="2"/>
    <n v="1"/>
    <n v="13"/>
  </r>
  <r>
    <n v="4030104"/>
    <x v="0"/>
    <s v="INSTITUT TECHNIQUE COMMERCIAL ASSOMPTION"/>
    <x v="1"/>
    <s v="SOKODE"/>
    <s v="SOKODE"/>
    <s v="TCHAOUDJO"/>
    <x v="3"/>
    <x v="3"/>
    <x v="1"/>
    <x v="10"/>
    <n v="1"/>
    <n v="11"/>
  </r>
  <r>
    <n v="4030104"/>
    <x v="0"/>
    <s v="INSTITUT TECHNIQUE COMMERCIAL ASSOMPTION"/>
    <x v="1"/>
    <s v="SOKODE"/>
    <s v="SOKODE"/>
    <s v="TCHAOUDJO"/>
    <x v="3"/>
    <x v="3"/>
    <x v="1"/>
    <x v="3"/>
    <n v="2"/>
    <n v="1"/>
  </r>
  <r>
    <n v="4030104"/>
    <x v="0"/>
    <s v="INSTITUT TECHNIQUE COMMERCIAL ASSOMPTION"/>
    <x v="1"/>
    <s v="SOKODE"/>
    <s v="SOKODE"/>
    <s v="TCHAOUDJO"/>
    <x v="3"/>
    <x v="3"/>
    <x v="1"/>
    <x v="4"/>
    <n v="2"/>
    <n v="2"/>
  </r>
  <r>
    <n v="4030104"/>
    <x v="0"/>
    <s v="INSTITUT TECHNIQUE COMMERCIAL ASSOMPTION"/>
    <x v="1"/>
    <s v="SOKODE"/>
    <s v="SOKODE"/>
    <s v="TCHAOUDJO"/>
    <x v="3"/>
    <x v="3"/>
    <x v="1"/>
    <x v="5"/>
    <n v="0"/>
    <n v="1"/>
  </r>
  <r>
    <n v="4030104"/>
    <x v="0"/>
    <s v="INSTITUT TECHNIQUE COMMERCIAL ASSOMPTION"/>
    <x v="1"/>
    <s v="SOKODE"/>
    <s v="SOKODE"/>
    <s v="TCHAOUDJO"/>
    <x v="3"/>
    <x v="3"/>
    <x v="3"/>
    <x v="0"/>
    <n v="4"/>
    <n v="12"/>
  </r>
  <r>
    <n v="4030104"/>
    <x v="0"/>
    <s v="INSTITUT TECHNIQUE COMMERCIAL ASSOMPTION"/>
    <x v="1"/>
    <s v="SOKODE"/>
    <s v="SOKODE"/>
    <s v="TCHAOUDJO"/>
    <x v="3"/>
    <x v="3"/>
    <x v="3"/>
    <x v="2"/>
    <n v="3"/>
    <n v="6"/>
  </r>
  <r>
    <n v="4030104"/>
    <x v="0"/>
    <s v="INSTITUT TECHNIQUE COMMERCIAL ASSOMPTION"/>
    <x v="1"/>
    <s v="SOKODE"/>
    <s v="SOKODE"/>
    <s v="TCHAOUDJO"/>
    <x v="3"/>
    <x v="3"/>
    <x v="3"/>
    <x v="10"/>
    <n v="1"/>
    <n v="1"/>
  </r>
  <r>
    <n v="4030104"/>
    <x v="0"/>
    <s v="INSTITUT TECHNIQUE COMMERCIAL ASSOMPTION"/>
    <x v="1"/>
    <s v="SOKODE"/>
    <s v="SOKODE"/>
    <s v="TCHAOUDJO"/>
    <x v="3"/>
    <x v="3"/>
    <x v="3"/>
    <x v="3"/>
    <n v="1"/>
    <n v="2"/>
  </r>
  <r>
    <n v="4030104"/>
    <x v="0"/>
    <s v="INSTITUT TECHNIQUE COMMERCIAL ASSOMPTION"/>
    <x v="1"/>
    <s v="SOKODE"/>
    <s v="SOKODE"/>
    <s v="TCHAOUDJO"/>
    <x v="3"/>
    <x v="3"/>
    <x v="3"/>
    <x v="4"/>
    <n v="1"/>
    <n v="0"/>
  </r>
  <r>
    <n v="4030104"/>
    <x v="0"/>
    <s v="INSTITUT TECHNIQUE COMMERCIAL ASSOMPTION"/>
    <x v="1"/>
    <s v="SOKODE"/>
    <s v="SOKODE"/>
    <s v="TCHAOUDJO"/>
    <x v="3"/>
    <x v="3"/>
    <x v="3"/>
    <x v="5"/>
    <n v="0"/>
    <n v="1"/>
  </r>
  <r>
    <n v="4030104"/>
    <x v="0"/>
    <s v="INSTITUT TECHNIQUE COMMERCIAL ASSOMPTION"/>
    <x v="1"/>
    <s v="SOKODE"/>
    <s v="SOKODE"/>
    <s v="TCHAOUDJO"/>
    <x v="3"/>
    <x v="5"/>
    <x v="1"/>
    <x v="1"/>
    <n v="0"/>
    <n v="2"/>
  </r>
  <r>
    <n v="4030104"/>
    <x v="0"/>
    <s v="INSTITUT TECHNIQUE COMMERCIAL ASSOMPTION"/>
    <x v="1"/>
    <s v="SOKODE"/>
    <s v="SOKODE"/>
    <s v="TCHAOUDJO"/>
    <x v="3"/>
    <x v="5"/>
    <x v="1"/>
    <x v="10"/>
    <n v="0"/>
    <n v="1"/>
  </r>
  <r>
    <n v="4030104"/>
    <x v="0"/>
    <s v="INSTITUT TECHNIQUE COMMERCIAL ASSOMPTION"/>
    <x v="1"/>
    <s v="SOKODE"/>
    <s v="SOKODE"/>
    <s v="TCHAOUDJO"/>
    <x v="3"/>
    <x v="5"/>
    <x v="1"/>
    <x v="3"/>
    <n v="0"/>
    <n v="11"/>
  </r>
  <r>
    <n v="4030104"/>
    <x v="0"/>
    <s v="INSTITUT TECHNIQUE COMMERCIAL ASSOMPTION"/>
    <x v="1"/>
    <s v="SOKODE"/>
    <s v="SOKODE"/>
    <s v="TCHAOUDJO"/>
    <x v="3"/>
    <x v="5"/>
    <x v="1"/>
    <x v="4"/>
    <n v="0"/>
    <n v="20"/>
  </r>
  <r>
    <n v="4030104"/>
    <x v="0"/>
    <s v="INSTITUT TECHNIQUE COMMERCIAL ASSOMPTION"/>
    <x v="1"/>
    <s v="SOKODE"/>
    <s v="SOKODE"/>
    <s v="TCHAOUDJO"/>
    <x v="3"/>
    <x v="5"/>
    <x v="1"/>
    <x v="5"/>
    <n v="2"/>
    <n v="17"/>
  </r>
  <r>
    <n v="4030104"/>
    <x v="0"/>
    <s v="INSTITUT TECHNIQUE COMMERCIAL ASSOMPTION"/>
    <x v="1"/>
    <s v="SOKODE"/>
    <s v="SOKODE"/>
    <s v="TCHAOUDJO"/>
    <x v="3"/>
    <x v="5"/>
    <x v="1"/>
    <x v="6"/>
    <n v="1"/>
    <n v="9"/>
  </r>
  <r>
    <n v="4030104"/>
    <x v="0"/>
    <s v="INSTITUT TECHNIQUE COMMERCIAL ASSOMPTION"/>
    <x v="1"/>
    <s v="SOKODE"/>
    <s v="SOKODE"/>
    <s v="TCHAOUDJO"/>
    <x v="3"/>
    <x v="5"/>
    <x v="1"/>
    <x v="7"/>
    <n v="0"/>
    <n v="5"/>
  </r>
  <r>
    <n v="4030104"/>
    <x v="0"/>
    <s v="INSTITUT TECHNIQUE COMMERCIAL ASSOMPTION"/>
    <x v="1"/>
    <s v="SOKODE"/>
    <s v="SOKODE"/>
    <s v="TCHAOUDJO"/>
    <x v="3"/>
    <x v="5"/>
    <x v="1"/>
    <x v="8"/>
    <n v="2"/>
    <n v="2"/>
  </r>
  <r>
    <n v="4030104"/>
    <x v="0"/>
    <s v="INSTITUT TECHNIQUE COMMERCIAL ASSOMPTION"/>
    <x v="1"/>
    <s v="SOKODE"/>
    <s v="SOKODE"/>
    <s v="TCHAOUDJO"/>
    <x v="3"/>
    <x v="5"/>
    <x v="1"/>
    <x v="9"/>
    <n v="0"/>
    <n v="1"/>
  </r>
  <r>
    <n v="4030104"/>
    <x v="0"/>
    <s v="INSTITUT TECHNIQUE COMMERCIAL ASSOMPTION"/>
    <x v="1"/>
    <s v="SOKODE"/>
    <s v="SOKODE"/>
    <s v="TCHAOUDJO"/>
    <x v="3"/>
    <x v="5"/>
    <x v="3"/>
    <x v="2"/>
    <n v="3"/>
    <n v="2"/>
  </r>
  <r>
    <n v="4030104"/>
    <x v="0"/>
    <s v="INSTITUT TECHNIQUE COMMERCIAL ASSOMPTION"/>
    <x v="1"/>
    <s v="SOKODE"/>
    <s v="SOKODE"/>
    <s v="TCHAOUDJO"/>
    <x v="3"/>
    <x v="5"/>
    <x v="3"/>
    <x v="10"/>
    <n v="4"/>
    <n v="5"/>
  </r>
  <r>
    <n v="4030104"/>
    <x v="0"/>
    <s v="INSTITUT TECHNIQUE COMMERCIAL ASSOMPTION"/>
    <x v="1"/>
    <s v="SOKODE"/>
    <s v="SOKODE"/>
    <s v="TCHAOUDJO"/>
    <x v="3"/>
    <x v="5"/>
    <x v="3"/>
    <x v="3"/>
    <n v="7"/>
    <n v="7"/>
  </r>
  <r>
    <n v="4030104"/>
    <x v="0"/>
    <s v="INSTITUT TECHNIQUE COMMERCIAL ASSOMPTION"/>
    <x v="1"/>
    <s v="SOKODE"/>
    <s v="SOKODE"/>
    <s v="TCHAOUDJO"/>
    <x v="3"/>
    <x v="5"/>
    <x v="3"/>
    <x v="4"/>
    <n v="2"/>
    <n v="5"/>
  </r>
  <r>
    <n v="4030104"/>
    <x v="0"/>
    <s v="INSTITUT TECHNIQUE COMMERCIAL ASSOMPTION"/>
    <x v="1"/>
    <s v="SOKODE"/>
    <s v="SOKODE"/>
    <s v="TCHAOUDJO"/>
    <x v="3"/>
    <x v="5"/>
    <x v="3"/>
    <x v="5"/>
    <n v="1"/>
    <n v="1"/>
  </r>
  <r>
    <n v="4030104"/>
    <x v="0"/>
    <s v="INSTITUT TECHNIQUE COMMERCIAL ASSOMPTION"/>
    <x v="1"/>
    <s v="SOKODE"/>
    <s v="SOKODE"/>
    <s v="TCHAOUDJO"/>
    <x v="3"/>
    <x v="5"/>
    <x v="3"/>
    <x v="6"/>
    <n v="2"/>
    <n v="1"/>
  </r>
  <r>
    <n v="4030104"/>
    <x v="0"/>
    <s v="INSTITUT TECHNIQUE COMMERCIAL ASSOMPTION"/>
    <x v="1"/>
    <s v="SOKODE"/>
    <s v="SOKODE"/>
    <s v="TCHAOUDJO"/>
    <x v="3"/>
    <x v="5"/>
    <x v="3"/>
    <x v="7"/>
    <n v="3"/>
    <n v="0"/>
  </r>
  <r>
    <n v="4040102"/>
    <x v="0"/>
    <s v="CENTRE DE FORMATION TECHNIQUE ET PROFESSIONNELLE DE BLITTA"/>
    <x v="2"/>
    <s v="BLITTA VILLAGE"/>
    <s v="BLITTA"/>
    <s v="BLITTA"/>
    <x v="3"/>
    <x v="0"/>
    <x v="16"/>
    <x v="0"/>
    <n v="4"/>
    <n v="0"/>
  </r>
  <r>
    <n v="4040102"/>
    <x v="0"/>
    <s v="CENTRE DE FORMATION TECHNIQUE ET PROFESSIONNELLE DE BLITTA"/>
    <x v="2"/>
    <s v="BLITTA VILLAGE"/>
    <s v="BLITTA"/>
    <s v="BLITTA"/>
    <x v="3"/>
    <x v="0"/>
    <x v="16"/>
    <x v="1"/>
    <n v="0"/>
    <n v="0"/>
  </r>
  <r>
    <n v="4040102"/>
    <x v="0"/>
    <s v="CENTRE DE FORMATION TECHNIQUE ET PROFESSIONNELLE DE BLITTA"/>
    <x v="2"/>
    <s v="BLITTA VILLAGE"/>
    <s v="BLITTA"/>
    <s v="BLITTA"/>
    <x v="3"/>
    <x v="0"/>
    <x v="16"/>
    <x v="2"/>
    <n v="6"/>
    <n v="0"/>
  </r>
  <r>
    <n v="4040102"/>
    <x v="0"/>
    <s v="CENTRE DE FORMATION TECHNIQUE ET PROFESSIONNELLE DE BLITTA"/>
    <x v="2"/>
    <s v="BLITTA VILLAGE"/>
    <s v="BLITTA"/>
    <s v="BLITTA"/>
    <x v="3"/>
    <x v="0"/>
    <x v="16"/>
    <x v="10"/>
    <n v="4"/>
    <n v="0"/>
  </r>
  <r>
    <n v="4040102"/>
    <x v="0"/>
    <s v="CENTRE DE FORMATION TECHNIQUE ET PROFESSIONNELLE DE BLITTA"/>
    <x v="2"/>
    <s v="BLITTA VILLAGE"/>
    <s v="BLITTA"/>
    <s v="BLITTA"/>
    <x v="3"/>
    <x v="0"/>
    <x v="16"/>
    <x v="3"/>
    <n v="9"/>
    <n v="2"/>
  </r>
  <r>
    <n v="4040102"/>
    <x v="0"/>
    <s v="CENTRE DE FORMATION TECHNIQUE ET PROFESSIONNELLE DE BLITTA"/>
    <x v="2"/>
    <s v="BLITTA VILLAGE"/>
    <s v="BLITTA"/>
    <s v="BLITTA"/>
    <x v="3"/>
    <x v="0"/>
    <x v="16"/>
    <x v="4"/>
    <n v="3"/>
    <n v="0"/>
  </r>
  <r>
    <n v="4040102"/>
    <x v="0"/>
    <s v="CENTRE DE FORMATION TECHNIQUE ET PROFESSIONNELLE DE BLITTA"/>
    <x v="2"/>
    <s v="BLITTA VILLAGE"/>
    <s v="BLITTA"/>
    <s v="BLITTA"/>
    <x v="3"/>
    <x v="0"/>
    <x v="16"/>
    <x v="5"/>
    <n v="2"/>
    <n v="0"/>
  </r>
  <r>
    <n v="4040102"/>
    <x v="0"/>
    <s v="CENTRE DE FORMATION TECHNIQUE ET PROFESSIONNELLE DE BLITTA"/>
    <x v="2"/>
    <s v="BLITTA VILLAGE"/>
    <s v="BLITTA"/>
    <s v="BLITTA"/>
    <x v="3"/>
    <x v="0"/>
    <x v="16"/>
    <x v="6"/>
    <n v="2"/>
    <n v="0"/>
  </r>
  <r>
    <n v="4040102"/>
    <x v="0"/>
    <s v="CENTRE DE FORMATION TECHNIQUE ET PROFESSIONNELLE DE BLITTA"/>
    <x v="2"/>
    <s v="BLITTA VILLAGE"/>
    <s v="BLITTA"/>
    <s v="BLITTA"/>
    <x v="3"/>
    <x v="0"/>
    <x v="16"/>
    <x v="7"/>
    <n v="3"/>
    <n v="0"/>
  </r>
  <r>
    <n v="4040102"/>
    <x v="0"/>
    <s v="CENTRE DE FORMATION TECHNIQUE ET PROFESSIONNELLE DE BLITTA"/>
    <x v="2"/>
    <s v="BLITTA VILLAGE"/>
    <s v="BLITTA"/>
    <s v="BLITTA"/>
    <x v="3"/>
    <x v="0"/>
    <x v="16"/>
    <x v="8"/>
    <n v="0"/>
    <n v="0"/>
  </r>
  <r>
    <n v="4040102"/>
    <x v="0"/>
    <s v="CENTRE DE FORMATION TECHNIQUE ET PROFESSIONNELLE DE BLITTA"/>
    <x v="2"/>
    <s v="BLITTA VILLAGE"/>
    <s v="BLITTA"/>
    <s v="BLITTA"/>
    <x v="3"/>
    <x v="0"/>
    <x v="16"/>
    <x v="9"/>
    <n v="0"/>
    <n v="0"/>
  </r>
  <r>
    <n v="4040102"/>
    <x v="0"/>
    <s v="CENTRE DE FORMATION TECHNIQUE ET PROFESSIONNELLE DE BLITTA"/>
    <x v="2"/>
    <s v="BLITTA VILLAGE"/>
    <s v="BLITTA"/>
    <s v="BLITTA"/>
    <x v="3"/>
    <x v="0"/>
    <x v="18"/>
    <x v="0"/>
    <n v="2"/>
    <n v="0"/>
  </r>
  <r>
    <n v="4040102"/>
    <x v="0"/>
    <s v="CENTRE DE FORMATION TECHNIQUE ET PROFESSIONNELLE DE BLITTA"/>
    <x v="2"/>
    <s v="BLITTA VILLAGE"/>
    <s v="BLITTA"/>
    <s v="BLITTA"/>
    <x v="3"/>
    <x v="0"/>
    <x v="18"/>
    <x v="1"/>
    <n v="1"/>
    <n v="0"/>
  </r>
  <r>
    <n v="4040102"/>
    <x v="0"/>
    <s v="CENTRE DE FORMATION TECHNIQUE ET PROFESSIONNELLE DE BLITTA"/>
    <x v="2"/>
    <s v="BLITTA VILLAGE"/>
    <s v="BLITTA"/>
    <s v="BLITTA"/>
    <x v="3"/>
    <x v="0"/>
    <x v="18"/>
    <x v="2"/>
    <n v="4"/>
    <n v="0"/>
  </r>
  <r>
    <n v="4040102"/>
    <x v="0"/>
    <s v="CENTRE DE FORMATION TECHNIQUE ET PROFESSIONNELLE DE BLITTA"/>
    <x v="2"/>
    <s v="BLITTA VILLAGE"/>
    <s v="BLITTA"/>
    <s v="BLITTA"/>
    <x v="3"/>
    <x v="0"/>
    <x v="18"/>
    <x v="10"/>
    <n v="6"/>
    <n v="0"/>
  </r>
  <r>
    <n v="4040102"/>
    <x v="0"/>
    <s v="CENTRE DE FORMATION TECHNIQUE ET PROFESSIONNELLE DE BLITTA"/>
    <x v="2"/>
    <s v="BLITTA VILLAGE"/>
    <s v="BLITTA"/>
    <s v="BLITTA"/>
    <x v="3"/>
    <x v="0"/>
    <x v="18"/>
    <x v="3"/>
    <n v="6"/>
    <n v="0"/>
  </r>
  <r>
    <n v="4040102"/>
    <x v="0"/>
    <s v="CENTRE DE FORMATION TECHNIQUE ET PROFESSIONNELLE DE BLITTA"/>
    <x v="2"/>
    <s v="BLITTA VILLAGE"/>
    <s v="BLITTA"/>
    <s v="BLITTA"/>
    <x v="3"/>
    <x v="0"/>
    <x v="18"/>
    <x v="4"/>
    <n v="7"/>
    <n v="0"/>
  </r>
  <r>
    <n v="4040102"/>
    <x v="0"/>
    <s v="CENTRE DE FORMATION TECHNIQUE ET PROFESSIONNELLE DE BLITTA"/>
    <x v="2"/>
    <s v="BLITTA VILLAGE"/>
    <s v="BLITTA"/>
    <s v="BLITTA"/>
    <x v="3"/>
    <x v="0"/>
    <x v="18"/>
    <x v="5"/>
    <n v="3"/>
    <n v="0"/>
  </r>
  <r>
    <n v="4040102"/>
    <x v="0"/>
    <s v="CENTRE DE FORMATION TECHNIQUE ET PROFESSIONNELLE DE BLITTA"/>
    <x v="2"/>
    <s v="BLITTA VILLAGE"/>
    <s v="BLITTA"/>
    <s v="BLITTA"/>
    <x v="3"/>
    <x v="0"/>
    <x v="18"/>
    <x v="6"/>
    <n v="2"/>
    <n v="0"/>
  </r>
  <r>
    <n v="4040102"/>
    <x v="0"/>
    <s v="CENTRE DE FORMATION TECHNIQUE ET PROFESSIONNELLE DE BLITTA"/>
    <x v="2"/>
    <s v="BLITTA VILLAGE"/>
    <s v="BLITTA"/>
    <s v="BLITTA"/>
    <x v="3"/>
    <x v="0"/>
    <x v="18"/>
    <x v="7"/>
    <n v="1"/>
    <n v="0"/>
  </r>
  <r>
    <n v="4040102"/>
    <x v="0"/>
    <s v="CENTRE DE FORMATION TECHNIQUE ET PROFESSIONNELLE DE BLITTA"/>
    <x v="2"/>
    <s v="BLITTA VILLAGE"/>
    <s v="BLITTA"/>
    <s v="BLITTA"/>
    <x v="3"/>
    <x v="0"/>
    <x v="18"/>
    <x v="8"/>
    <n v="1"/>
    <n v="0"/>
  </r>
  <r>
    <n v="4040102"/>
    <x v="0"/>
    <s v="CENTRE DE FORMATION TECHNIQUE ET PROFESSIONNELLE DE BLITTA"/>
    <x v="2"/>
    <s v="BLITTA VILLAGE"/>
    <s v="BLITTA"/>
    <s v="BLITTA"/>
    <x v="3"/>
    <x v="0"/>
    <x v="18"/>
    <x v="9"/>
    <n v="0"/>
    <n v="0"/>
  </r>
  <r>
    <n v="4040102"/>
    <x v="0"/>
    <s v="CENTRE DE FORMATION TECHNIQUE ET PROFESSIONNELLE DE BLITTA"/>
    <x v="2"/>
    <s v="BLITTA VILLAGE"/>
    <s v="BLITTA"/>
    <s v="BLITTA"/>
    <x v="3"/>
    <x v="2"/>
    <x v="16"/>
    <x v="5"/>
    <n v="4"/>
    <n v="0"/>
  </r>
  <r>
    <n v="4040102"/>
    <x v="0"/>
    <s v="CENTRE DE FORMATION TECHNIQUE ET PROFESSIONNELLE DE BLITTA"/>
    <x v="2"/>
    <s v="BLITTA VILLAGE"/>
    <s v="BLITTA"/>
    <s v="BLITTA"/>
    <x v="3"/>
    <x v="2"/>
    <x v="16"/>
    <x v="6"/>
    <n v="4"/>
    <n v="0"/>
  </r>
  <r>
    <n v="4040102"/>
    <x v="0"/>
    <s v="CENTRE DE FORMATION TECHNIQUE ET PROFESSIONNELLE DE BLITTA"/>
    <x v="2"/>
    <s v="BLITTA VILLAGE"/>
    <s v="BLITTA"/>
    <s v="BLITTA"/>
    <x v="3"/>
    <x v="2"/>
    <x v="16"/>
    <x v="7"/>
    <n v="4"/>
    <n v="1"/>
  </r>
  <r>
    <n v="4040102"/>
    <x v="0"/>
    <s v="CENTRE DE FORMATION TECHNIQUE ET PROFESSIONNELLE DE BLITTA"/>
    <x v="2"/>
    <s v="BLITTA VILLAGE"/>
    <s v="BLITTA"/>
    <s v="BLITTA"/>
    <x v="3"/>
    <x v="2"/>
    <x v="16"/>
    <x v="8"/>
    <n v="4"/>
    <n v="1"/>
  </r>
  <r>
    <n v="4040102"/>
    <x v="0"/>
    <s v="CENTRE DE FORMATION TECHNIQUE ET PROFESSIONNELLE DE BLITTA"/>
    <x v="2"/>
    <s v="BLITTA VILLAGE"/>
    <s v="BLITTA"/>
    <s v="BLITTA"/>
    <x v="3"/>
    <x v="2"/>
    <x v="18"/>
    <x v="1"/>
    <n v="1"/>
    <n v="0"/>
  </r>
  <r>
    <n v="4040102"/>
    <x v="0"/>
    <s v="CENTRE DE FORMATION TECHNIQUE ET PROFESSIONNELLE DE BLITTA"/>
    <x v="2"/>
    <s v="BLITTA VILLAGE"/>
    <s v="BLITTA"/>
    <s v="BLITTA"/>
    <x v="3"/>
    <x v="2"/>
    <x v="18"/>
    <x v="10"/>
    <n v="3"/>
    <n v="1"/>
  </r>
  <r>
    <n v="4040102"/>
    <x v="0"/>
    <s v="CENTRE DE FORMATION TECHNIQUE ET PROFESSIONNELLE DE BLITTA"/>
    <x v="2"/>
    <s v="BLITTA VILLAGE"/>
    <s v="BLITTA"/>
    <s v="BLITTA"/>
    <x v="3"/>
    <x v="2"/>
    <x v="18"/>
    <x v="3"/>
    <n v="4"/>
    <n v="0"/>
  </r>
  <r>
    <n v="4040102"/>
    <x v="0"/>
    <s v="CENTRE DE FORMATION TECHNIQUE ET PROFESSIONNELLE DE BLITTA"/>
    <x v="2"/>
    <s v="BLITTA VILLAGE"/>
    <s v="BLITTA"/>
    <s v="BLITTA"/>
    <x v="3"/>
    <x v="2"/>
    <x v="18"/>
    <x v="4"/>
    <n v="5"/>
    <n v="1"/>
  </r>
  <r>
    <n v="4040102"/>
    <x v="0"/>
    <s v="CENTRE DE FORMATION TECHNIQUE ET PROFESSIONNELLE DE BLITTA"/>
    <x v="2"/>
    <s v="BLITTA VILLAGE"/>
    <s v="BLITTA"/>
    <s v="BLITTA"/>
    <x v="3"/>
    <x v="2"/>
    <x v="18"/>
    <x v="5"/>
    <n v="2"/>
    <n v="0"/>
  </r>
  <r>
    <n v="4040102"/>
    <x v="0"/>
    <s v="CENTRE DE FORMATION TECHNIQUE ET PROFESSIONNELLE DE BLITTA"/>
    <x v="2"/>
    <s v="BLITTA VILLAGE"/>
    <s v="BLITTA"/>
    <s v="BLITTA"/>
    <x v="3"/>
    <x v="2"/>
    <x v="18"/>
    <x v="6"/>
    <n v="3"/>
    <n v="0"/>
  </r>
  <r>
    <n v="4040102"/>
    <x v="0"/>
    <s v="CENTRE DE FORMATION TECHNIQUE ET PROFESSIONNELLE DE BLITTA"/>
    <x v="2"/>
    <s v="BLITTA VILLAGE"/>
    <s v="BLITTA"/>
    <s v="BLITTA"/>
    <x v="3"/>
    <x v="2"/>
    <x v="18"/>
    <x v="7"/>
    <n v="2"/>
    <n v="0"/>
  </r>
  <r>
    <n v="4040102"/>
    <x v="0"/>
    <s v="CENTRE DE FORMATION TECHNIQUE ET PROFESSIONNELLE DE BLITTA"/>
    <x v="2"/>
    <s v="BLITTA VILLAGE"/>
    <s v="BLITTA"/>
    <s v="BLITTA"/>
    <x v="3"/>
    <x v="2"/>
    <x v="18"/>
    <x v="8"/>
    <n v="2"/>
    <n v="0"/>
  </r>
  <r>
    <n v="5010101"/>
    <x v="0"/>
    <s v="CENTRE REGIONAL D'ESEIGNEMENT TECHNIQUE ET DE FORMATION PROFESSONNELLE DE KARA (CRETFP KARA)"/>
    <x v="2"/>
    <s v="VILLEDEKARA"/>
    <s v="LAMA"/>
    <s v="KOZAH"/>
    <x v="4"/>
    <x v="0"/>
    <x v="56"/>
    <x v="3"/>
    <n v="4"/>
    <n v="1"/>
  </r>
  <r>
    <n v="5010101"/>
    <x v="0"/>
    <s v="CENTRE REGIONAL D'ESEIGNEMENT TECHNIQUE ET DE FORMATION PROFESSONNELLE DE KARA (CRETFP KARA)"/>
    <x v="2"/>
    <s v="VILLEDEKARA"/>
    <s v="LAMA"/>
    <s v="KOZAH"/>
    <x v="4"/>
    <x v="0"/>
    <x v="56"/>
    <x v="4"/>
    <n v="4"/>
    <n v="1"/>
  </r>
  <r>
    <n v="5010101"/>
    <x v="0"/>
    <s v="CENTRE REGIONAL D'ESEIGNEMENT TECHNIQUE ET DE FORMATION PROFESSONNELLE DE KARA (CRETFP KARA)"/>
    <x v="2"/>
    <s v="VILLEDEKARA"/>
    <s v="LAMA"/>
    <s v="KOZAH"/>
    <x v="4"/>
    <x v="0"/>
    <x v="56"/>
    <x v="5"/>
    <n v="4"/>
    <n v="0"/>
  </r>
  <r>
    <n v="5010101"/>
    <x v="0"/>
    <s v="CENTRE REGIONAL D'ESEIGNEMENT TECHNIQUE ET DE FORMATION PROFESSONNELLE DE KARA (CRETFP KARA)"/>
    <x v="2"/>
    <s v="VILLEDEKARA"/>
    <s v="LAMA"/>
    <s v="KOZAH"/>
    <x v="4"/>
    <x v="0"/>
    <x v="48"/>
    <x v="3"/>
    <n v="12"/>
    <n v="0"/>
  </r>
  <r>
    <n v="5010101"/>
    <x v="0"/>
    <s v="CENTRE REGIONAL D'ESEIGNEMENT TECHNIQUE ET DE FORMATION PROFESSONNELLE DE KARA (CRETFP KARA)"/>
    <x v="2"/>
    <s v="VILLEDEKARA"/>
    <s v="LAMA"/>
    <s v="KOZAH"/>
    <x v="4"/>
    <x v="0"/>
    <x v="48"/>
    <x v="4"/>
    <n v="18"/>
    <n v="0"/>
  </r>
  <r>
    <n v="5010101"/>
    <x v="0"/>
    <s v="CENTRE REGIONAL D'ESEIGNEMENT TECHNIQUE ET DE FORMATION PROFESSONNELLE DE KARA (CRETFP KARA)"/>
    <x v="2"/>
    <s v="VILLEDEKARA"/>
    <s v="LAMA"/>
    <s v="KOZAH"/>
    <x v="4"/>
    <x v="0"/>
    <x v="48"/>
    <x v="5"/>
    <n v="3"/>
    <n v="0"/>
  </r>
  <r>
    <n v="5010101"/>
    <x v="0"/>
    <s v="CENTRE REGIONAL D'ESEIGNEMENT TECHNIQUE ET DE FORMATION PROFESSONNELLE DE KARA (CRETFP KARA)"/>
    <x v="2"/>
    <s v="VILLEDEKARA"/>
    <s v="LAMA"/>
    <s v="KOZAH"/>
    <x v="4"/>
    <x v="0"/>
    <x v="36"/>
    <x v="10"/>
    <n v="5"/>
    <n v="0"/>
  </r>
  <r>
    <n v="5010101"/>
    <x v="0"/>
    <s v="CENTRE REGIONAL D'ESEIGNEMENT TECHNIQUE ET DE FORMATION PROFESSONNELLE DE KARA (CRETFP KARA)"/>
    <x v="2"/>
    <s v="VILLEDEKARA"/>
    <s v="LAMA"/>
    <s v="KOZAH"/>
    <x v="4"/>
    <x v="0"/>
    <x v="36"/>
    <x v="3"/>
    <n v="20"/>
    <n v="1"/>
  </r>
  <r>
    <n v="5010101"/>
    <x v="0"/>
    <s v="CENTRE REGIONAL D'ESEIGNEMENT TECHNIQUE ET DE FORMATION PROFESSONNELLE DE KARA (CRETFP KARA)"/>
    <x v="2"/>
    <s v="VILLEDEKARA"/>
    <s v="LAMA"/>
    <s v="KOZAH"/>
    <x v="4"/>
    <x v="0"/>
    <x v="36"/>
    <x v="4"/>
    <n v="25"/>
    <n v="1"/>
  </r>
  <r>
    <n v="5010101"/>
    <x v="0"/>
    <s v="CENTRE REGIONAL D'ESEIGNEMENT TECHNIQUE ET DE FORMATION PROFESSONNELLE DE KARA (CRETFP KARA)"/>
    <x v="2"/>
    <s v="VILLEDEKARA"/>
    <s v="LAMA"/>
    <s v="KOZAH"/>
    <x v="4"/>
    <x v="0"/>
    <x v="36"/>
    <x v="5"/>
    <n v="19"/>
    <n v="3"/>
  </r>
  <r>
    <n v="5010101"/>
    <x v="0"/>
    <s v="CENTRE REGIONAL D'ESEIGNEMENT TECHNIQUE ET DE FORMATION PROFESSONNELLE DE KARA (CRETFP KARA)"/>
    <x v="2"/>
    <s v="VILLEDEKARA"/>
    <s v="LAMA"/>
    <s v="KOZAH"/>
    <x v="4"/>
    <x v="0"/>
    <x v="36"/>
    <x v="6"/>
    <n v="10"/>
    <n v="0"/>
  </r>
  <r>
    <n v="5010101"/>
    <x v="0"/>
    <s v="CENTRE REGIONAL D'ESEIGNEMENT TECHNIQUE ET DE FORMATION PROFESSONNELLE DE KARA (CRETFP KARA)"/>
    <x v="2"/>
    <s v="VILLEDEKARA"/>
    <s v="LAMA"/>
    <s v="KOZAH"/>
    <x v="4"/>
    <x v="1"/>
    <x v="1"/>
    <x v="10"/>
    <n v="3"/>
    <n v="9"/>
  </r>
  <r>
    <n v="5010101"/>
    <x v="0"/>
    <s v="CENTRE REGIONAL D'ESEIGNEMENT TECHNIQUE ET DE FORMATION PROFESSONNELLE DE KARA (CRETFP KARA)"/>
    <x v="2"/>
    <s v="VILLEDEKARA"/>
    <s v="LAMA"/>
    <s v="KOZAH"/>
    <x v="4"/>
    <x v="1"/>
    <x v="1"/>
    <x v="3"/>
    <n v="2"/>
    <n v="29"/>
  </r>
  <r>
    <n v="5010101"/>
    <x v="0"/>
    <s v="CENTRE REGIONAL D'ESEIGNEMENT TECHNIQUE ET DE FORMATION PROFESSONNELLE DE KARA (CRETFP KARA)"/>
    <x v="2"/>
    <s v="VILLEDEKARA"/>
    <s v="LAMA"/>
    <s v="KOZAH"/>
    <x v="4"/>
    <x v="1"/>
    <x v="1"/>
    <x v="4"/>
    <n v="1"/>
    <n v="21"/>
  </r>
  <r>
    <n v="5010101"/>
    <x v="0"/>
    <s v="CENTRE REGIONAL D'ESEIGNEMENT TECHNIQUE ET DE FORMATION PROFESSONNELLE DE KARA (CRETFP KARA)"/>
    <x v="2"/>
    <s v="VILLEDEKARA"/>
    <s v="LAMA"/>
    <s v="KOZAH"/>
    <x v="4"/>
    <x v="1"/>
    <x v="1"/>
    <x v="5"/>
    <n v="1"/>
    <n v="24"/>
  </r>
  <r>
    <n v="5010101"/>
    <x v="0"/>
    <s v="CENTRE REGIONAL D'ESEIGNEMENT TECHNIQUE ET DE FORMATION PROFESSONNELLE DE KARA (CRETFP KARA)"/>
    <x v="2"/>
    <s v="VILLEDEKARA"/>
    <s v="LAMA"/>
    <s v="KOZAH"/>
    <x v="4"/>
    <x v="1"/>
    <x v="3"/>
    <x v="10"/>
    <n v="8"/>
    <n v="10"/>
  </r>
  <r>
    <n v="5010101"/>
    <x v="0"/>
    <s v="CENTRE REGIONAL D'ESEIGNEMENT TECHNIQUE ET DE FORMATION PROFESSONNELLE DE KARA (CRETFP KARA)"/>
    <x v="2"/>
    <s v="VILLEDEKARA"/>
    <s v="LAMA"/>
    <s v="KOZAH"/>
    <x v="4"/>
    <x v="1"/>
    <x v="3"/>
    <x v="3"/>
    <n v="12"/>
    <n v="19"/>
  </r>
  <r>
    <n v="5010101"/>
    <x v="0"/>
    <s v="CENTRE REGIONAL D'ESEIGNEMENT TECHNIQUE ET DE FORMATION PROFESSONNELLE DE KARA (CRETFP KARA)"/>
    <x v="2"/>
    <s v="VILLEDEKARA"/>
    <s v="LAMA"/>
    <s v="KOZAH"/>
    <x v="4"/>
    <x v="1"/>
    <x v="3"/>
    <x v="4"/>
    <n v="11"/>
    <n v="14"/>
  </r>
  <r>
    <n v="5010101"/>
    <x v="0"/>
    <s v="CENTRE REGIONAL D'ESEIGNEMENT TECHNIQUE ET DE FORMATION PROFESSONNELLE DE KARA (CRETFP KARA)"/>
    <x v="2"/>
    <s v="VILLEDEKARA"/>
    <s v="LAMA"/>
    <s v="KOZAH"/>
    <x v="4"/>
    <x v="1"/>
    <x v="3"/>
    <x v="5"/>
    <n v="10"/>
    <n v="8"/>
  </r>
  <r>
    <n v="5010101"/>
    <x v="0"/>
    <s v="CENTRE REGIONAL D'ESEIGNEMENT TECHNIQUE ET DE FORMATION PROFESSONNELLE DE KARA (CRETFP KARA)"/>
    <x v="2"/>
    <s v="VILLEDEKARA"/>
    <s v="LAMA"/>
    <s v="KOZAH"/>
    <x v="4"/>
    <x v="2"/>
    <x v="56"/>
    <x v="4"/>
    <n v="3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x v="56"/>
    <x v="5"/>
    <n v="9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x v="56"/>
    <x v="6"/>
    <n v="8"/>
    <n v="1"/>
  </r>
  <r>
    <n v="5010101"/>
    <x v="0"/>
    <s v="CENTRE REGIONAL D'ESEIGNEMENT TECHNIQUE ET DE FORMATION PROFESSONNELLE DE KARA (CRETFP KARA)"/>
    <x v="2"/>
    <s v="VILLEDEKARA"/>
    <s v="LAMA"/>
    <s v="KOZAH"/>
    <x v="4"/>
    <x v="2"/>
    <x v="56"/>
    <x v="7"/>
    <n v="3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x v="48"/>
    <x v="4"/>
    <n v="8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x v="48"/>
    <x v="5"/>
    <n v="5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x v="48"/>
    <x v="6"/>
    <n v="6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x v="36"/>
    <x v="3"/>
    <n v="9"/>
    <n v="0"/>
  </r>
  <r>
    <n v="5010101"/>
    <x v="0"/>
    <s v="CENTRE REGIONAL D'ESEIGNEMENT TECHNIQUE ET DE FORMATION PROFESSONNELLE DE KARA (CRETFP KARA)"/>
    <x v="2"/>
    <s v="VILLEDEKARA"/>
    <s v="LAMA"/>
    <s v="KOZAH"/>
    <x v="4"/>
    <x v="2"/>
    <x v="36"/>
    <x v="4"/>
    <n v="9"/>
    <n v="2"/>
  </r>
  <r>
    <n v="5010101"/>
    <x v="0"/>
    <s v="CENTRE REGIONAL D'ESEIGNEMENT TECHNIQUE ET DE FORMATION PROFESSONNELLE DE KARA (CRETFP KARA)"/>
    <x v="2"/>
    <s v="VILLEDEKARA"/>
    <s v="LAMA"/>
    <s v="KOZAH"/>
    <x v="4"/>
    <x v="2"/>
    <x v="36"/>
    <x v="5"/>
    <n v="25"/>
    <n v="1"/>
  </r>
  <r>
    <n v="5010101"/>
    <x v="0"/>
    <s v="CENTRE REGIONAL D'ESEIGNEMENT TECHNIQUE ET DE FORMATION PROFESSONNELLE DE KARA (CRETFP KARA)"/>
    <x v="2"/>
    <s v="VILLEDEKARA"/>
    <s v="LAMA"/>
    <s v="KOZAH"/>
    <x v="4"/>
    <x v="2"/>
    <x v="36"/>
    <x v="6"/>
    <n v="20"/>
    <n v="1"/>
  </r>
  <r>
    <n v="5010101"/>
    <x v="0"/>
    <s v="CENTRE REGIONAL D'ESEIGNEMENT TECHNIQUE ET DE FORMATION PROFESSONNELLE DE KARA (CRETFP KARA)"/>
    <x v="2"/>
    <s v="VILLEDEKARA"/>
    <s v="LAMA"/>
    <s v="KOZAH"/>
    <x v="4"/>
    <x v="2"/>
    <x v="36"/>
    <x v="7"/>
    <n v="2"/>
    <n v="2"/>
  </r>
  <r>
    <n v="5010101"/>
    <x v="0"/>
    <s v="CENTRE REGIONAL D'ESEIGNEMENT TECHNIQUE ET DE FORMATION PROFESSONNELLE DE KARA (CRETFP KARA)"/>
    <x v="2"/>
    <s v="VILLEDEKARA"/>
    <s v="LAMA"/>
    <s v="KOZAH"/>
    <x v="4"/>
    <x v="3"/>
    <x v="1"/>
    <x v="0"/>
    <n v="2"/>
    <n v="25"/>
  </r>
  <r>
    <n v="5010101"/>
    <x v="0"/>
    <s v="CENTRE REGIONAL D'ESEIGNEMENT TECHNIQUE ET DE FORMATION PROFESSONNELLE DE KARA (CRETFP KARA)"/>
    <x v="2"/>
    <s v="VILLEDEKARA"/>
    <s v="LAMA"/>
    <s v="KOZAH"/>
    <x v="4"/>
    <x v="3"/>
    <x v="1"/>
    <x v="2"/>
    <n v="3"/>
    <n v="36"/>
  </r>
  <r>
    <n v="5010101"/>
    <x v="0"/>
    <s v="CENTRE REGIONAL D'ESEIGNEMENT TECHNIQUE ET DE FORMATION PROFESSONNELLE DE KARA (CRETFP KARA)"/>
    <x v="2"/>
    <s v="VILLEDEKARA"/>
    <s v="LAMA"/>
    <s v="KOZAH"/>
    <x v="4"/>
    <x v="3"/>
    <x v="1"/>
    <x v="10"/>
    <n v="5"/>
    <n v="24"/>
  </r>
  <r>
    <n v="5010101"/>
    <x v="0"/>
    <s v="CENTRE REGIONAL D'ESEIGNEMENT TECHNIQUE ET DE FORMATION PROFESSONNELLE DE KARA (CRETFP KARA)"/>
    <x v="2"/>
    <s v="VILLEDEKARA"/>
    <s v="LAMA"/>
    <s v="KOZAH"/>
    <x v="4"/>
    <x v="3"/>
    <x v="1"/>
    <x v="3"/>
    <n v="1"/>
    <n v="0"/>
  </r>
  <r>
    <n v="5010101"/>
    <x v="0"/>
    <s v="CENTRE REGIONAL D'ESEIGNEMENT TECHNIQUE ET DE FORMATION PROFESSONNELLE DE KARA (CRETFP KARA)"/>
    <x v="2"/>
    <s v="VILLEDEKARA"/>
    <s v="LAMA"/>
    <s v="KOZAH"/>
    <x v="4"/>
    <x v="3"/>
    <x v="3"/>
    <x v="0"/>
    <n v="9"/>
    <n v="8"/>
  </r>
  <r>
    <n v="5010101"/>
    <x v="0"/>
    <s v="CENTRE REGIONAL D'ESEIGNEMENT TECHNIQUE ET DE FORMATION PROFESSONNELLE DE KARA (CRETFP KARA)"/>
    <x v="2"/>
    <s v="VILLEDEKARA"/>
    <s v="LAMA"/>
    <s v="KOZAH"/>
    <x v="4"/>
    <x v="3"/>
    <x v="3"/>
    <x v="2"/>
    <n v="8"/>
    <n v="8"/>
  </r>
  <r>
    <n v="5010101"/>
    <x v="0"/>
    <s v="CENTRE REGIONAL D'ESEIGNEMENT TECHNIQUE ET DE FORMATION PROFESSONNELLE DE KARA (CRETFP KARA)"/>
    <x v="2"/>
    <s v="VILLEDEKARA"/>
    <s v="LAMA"/>
    <s v="KOZAH"/>
    <x v="4"/>
    <x v="3"/>
    <x v="3"/>
    <x v="10"/>
    <n v="4"/>
    <n v="9"/>
  </r>
  <r>
    <n v="5010101"/>
    <x v="0"/>
    <s v="CENTRE REGIONAL D'ESEIGNEMENT TECHNIQUE ET DE FORMATION PROFESSONNELLE DE KARA (CRETFP KARA)"/>
    <x v="2"/>
    <s v="VILLEDEKARA"/>
    <s v="LAMA"/>
    <s v="KOZAH"/>
    <x v="4"/>
    <x v="3"/>
    <x v="3"/>
    <x v="3"/>
    <n v="1"/>
    <n v="9"/>
  </r>
  <r>
    <n v="5010101"/>
    <x v="0"/>
    <s v="CENTRE REGIONAL D'ESEIGNEMENT TECHNIQUE ET DE FORMATION PROFESSONNELLE DE KARA (CRETFP KARA)"/>
    <x v="2"/>
    <s v="VILLEDEKARA"/>
    <s v="LAMA"/>
    <s v="KOZAH"/>
    <x v="4"/>
    <x v="4"/>
    <x v="56"/>
    <x v="1"/>
    <n v="2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x v="56"/>
    <x v="5"/>
    <n v="2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x v="56"/>
    <x v="6"/>
    <n v="8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x v="56"/>
    <x v="7"/>
    <n v="0"/>
    <n v="1"/>
  </r>
  <r>
    <n v="5010101"/>
    <x v="0"/>
    <s v="CENTRE REGIONAL D'ESEIGNEMENT TECHNIQUE ET DE FORMATION PROFESSONNELLE DE KARA (CRETFP KARA)"/>
    <x v="2"/>
    <s v="VILLEDEKARA"/>
    <s v="LAMA"/>
    <s v="KOZAH"/>
    <x v="4"/>
    <x v="4"/>
    <x v="56"/>
    <x v="8"/>
    <n v="3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x v="56"/>
    <x v="9"/>
    <n v="2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x v="48"/>
    <x v="4"/>
    <n v="1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x v="48"/>
    <x v="5"/>
    <n v="5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x v="48"/>
    <x v="6"/>
    <n v="3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x v="48"/>
    <x v="7"/>
    <n v="7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x v="36"/>
    <x v="1"/>
    <n v="2"/>
    <n v="0"/>
  </r>
  <r>
    <n v="5010101"/>
    <x v="0"/>
    <s v="CENTRE REGIONAL D'ESEIGNEMENT TECHNIQUE ET DE FORMATION PROFESSONNELLE DE KARA (CRETFP KARA)"/>
    <x v="2"/>
    <s v="VILLEDEKARA"/>
    <s v="LAMA"/>
    <s v="KOZAH"/>
    <x v="4"/>
    <x v="4"/>
    <x v="36"/>
    <x v="4"/>
    <n v="2"/>
    <n v="1"/>
  </r>
  <r>
    <n v="5010101"/>
    <x v="0"/>
    <s v="CENTRE REGIONAL D'ESEIGNEMENT TECHNIQUE ET DE FORMATION PROFESSONNELLE DE KARA (CRETFP KARA)"/>
    <x v="2"/>
    <s v="VILLEDEKARA"/>
    <s v="LAMA"/>
    <s v="KOZAH"/>
    <x v="4"/>
    <x v="4"/>
    <x v="36"/>
    <x v="5"/>
    <n v="8"/>
    <n v="1"/>
  </r>
  <r>
    <n v="5010101"/>
    <x v="0"/>
    <s v="CENTRE REGIONAL D'ESEIGNEMENT TECHNIQUE ET DE FORMATION PROFESSONNELLE DE KARA (CRETFP KARA)"/>
    <x v="2"/>
    <s v="VILLEDEKARA"/>
    <s v="LAMA"/>
    <s v="KOZAH"/>
    <x v="4"/>
    <x v="4"/>
    <x v="36"/>
    <x v="6"/>
    <n v="12"/>
    <n v="1"/>
  </r>
  <r>
    <n v="5010101"/>
    <x v="0"/>
    <s v="CENTRE REGIONAL D'ESEIGNEMENT TECHNIQUE ET DE FORMATION PROFESSONNELLE DE KARA (CRETFP KARA)"/>
    <x v="2"/>
    <s v="VILLEDEKARA"/>
    <s v="LAMA"/>
    <s v="KOZAH"/>
    <x v="4"/>
    <x v="4"/>
    <x v="36"/>
    <x v="7"/>
    <n v="9"/>
    <n v="1"/>
  </r>
  <r>
    <n v="5010101"/>
    <x v="0"/>
    <s v="CENTRE REGIONAL D'ESEIGNEMENT TECHNIQUE ET DE FORMATION PROFESSONNELLE DE KARA (CRETFP KARA)"/>
    <x v="2"/>
    <s v="VILLEDEKARA"/>
    <s v="LAMA"/>
    <s v="KOZAH"/>
    <x v="4"/>
    <x v="4"/>
    <x v="36"/>
    <x v="8"/>
    <n v="2"/>
    <n v="1"/>
  </r>
  <r>
    <n v="5010101"/>
    <x v="0"/>
    <s v="CENTRE REGIONAL D'ESEIGNEMENT TECHNIQUE ET DE FORMATION PROFESSONNELLE DE KARA (CRETFP KARA)"/>
    <x v="2"/>
    <s v="VILLEDEKARA"/>
    <s v="LAMA"/>
    <s v="KOZAH"/>
    <x v="4"/>
    <x v="4"/>
    <x v="36"/>
    <x v="9"/>
    <n v="2"/>
    <n v="1"/>
  </r>
  <r>
    <n v="5010101"/>
    <x v="0"/>
    <s v="CENTRE REGIONAL D'ESEIGNEMENT TECHNIQUE ET DE FORMATION PROFESSONNELLE DE KARA (CRETFP KARA)"/>
    <x v="2"/>
    <s v="VILLEDEKARA"/>
    <s v="LAMA"/>
    <s v="KOZAH"/>
    <x v="4"/>
    <x v="5"/>
    <x v="1"/>
    <x v="3"/>
    <n v="3"/>
    <n v="3"/>
  </r>
  <r>
    <n v="5010101"/>
    <x v="0"/>
    <s v="CENTRE REGIONAL D'ESEIGNEMENT TECHNIQUE ET DE FORMATION PROFESSONNELLE DE KARA (CRETFP KARA)"/>
    <x v="2"/>
    <s v="VILLEDEKARA"/>
    <s v="LAMA"/>
    <s v="KOZAH"/>
    <x v="4"/>
    <x v="5"/>
    <x v="1"/>
    <x v="4"/>
    <n v="2"/>
    <n v="35"/>
  </r>
  <r>
    <n v="5010101"/>
    <x v="0"/>
    <s v="CENTRE REGIONAL D'ESEIGNEMENT TECHNIQUE ET DE FORMATION PROFESSONNELLE DE KARA (CRETFP KARA)"/>
    <x v="2"/>
    <s v="VILLEDEKARA"/>
    <s v="LAMA"/>
    <s v="KOZAH"/>
    <x v="4"/>
    <x v="5"/>
    <x v="1"/>
    <x v="5"/>
    <n v="5"/>
    <n v="25"/>
  </r>
  <r>
    <n v="5010101"/>
    <x v="0"/>
    <s v="CENTRE REGIONAL D'ESEIGNEMENT TECHNIQUE ET DE FORMATION PROFESSONNELLE DE KARA (CRETFP KARA)"/>
    <x v="2"/>
    <s v="VILLEDEKARA"/>
    <s v="LAMA"/>
    <s v="KOZAH"/>
    <x v="4"/>
    <x v="5"/>
    <x v="1"/>
    <x v="6"/>
    <n v="4"/>
    <n v="8"/>
  </r>
  <r>
    <n v="5010101"/>
    <x v="0"/>
    <s v="CENTRE REGIONAL D'ESEIGNEMENT TECHNIQUE ET DE FORMATION PROFESSONNELLE DE KARA (CRETFP KARA)"/>
    <x v="2"/>
    <s v="VILLEDEKARA"/>
    <s v="LAMA"/>
    <s v="KOZAH"/>
    <x v="4"/>
    <x v="5"/>
    <x v="3"/>
    <x v="3"/>
    <n v="8"/>
    <n v="10"/>
  </r>
  <r>
    <n v="5010101"/>
    <x v="0"/>
    <s v="CENTRE REGIONAL D'ESEIGNEMENT TECHNIQUE ET DE FORMATION PROFESSONNELLE DE KARA (CRETFP KARA)"/>
    <x v="2"/>
    <s v="VILLEDEKARA"/>
    <s v="LAMA"/>
    <s v="KOZAH"/>
    <x v="4"/>
    <x v="5"/>
    <x v="3"/>
    <x v="4"/>
    <n v="12"/>
    <n v="12"/>
  </r>
  <r>
    <n v="5010101"/>
    <x v="0"/>
    <s v="CENTRE REGIONAL D'ESEIGNEMENT TECHNIQUE ET DE FORMATION PROFESSONNELLE DE KARA (CRETFP KARA)"/>
    <x v="2"/>
    <s v="VILLEDEKARA"/>
    <s v="LAMA"/>
    <s v="KOZAH"/>
    <x v="4"/>
    <x v="5"/>
    <x v="3"/>
    <x v="5"/>
    <n v="11"/>
    <n v="3"/>
  </r>
  <r>
    <n v="5010101"/>
    <x v="0"/>
    <s v="CENTRE REGIONAL D'ESEIGNEMENT TECHNIQUE ET DE FORMATION PROFESSONNELLE DE KARA (CRETFP KARA)"/>
    <x v="2"/>
    <s v="VILLEDEKARA"/>
    <s v="LAMA"/>
    <s v="KOZAH"/>
    <x v="4"/>
    <x v="5"/>
    <x v="3"/>
    <x v="6"/>
    <n v="10"/>
    <n v="8"/>
  </r>
  <r>
    <n v="5010101"/>
    <x v="0"/>
    <s v="CENTRE REGIONAL D'ESEIGNEMENT TECHNIQUE ET DE FORMATION PROFESSONNELLE DE KARA (CRETFP KARA)"/>
    <x v="2"/>
    <s v="VILLEDEKARA"/>
    <s v="LAMA"/>
    <s v="KOZAH"/>
    <x v="4"/>
    <x v="5"/>
    <x v="3"/>
    <x v="7"/>
    <n v="0"/>
    <n v="3"/>
  </r>
  <r>
    <n v="5010103"/>
    <x v="0"/>
    <s v="INSTITUT DES SCIENCES COMMERCIALES L'EXCELLENCE"/>
    <x v="0"/>
    <s v="VILLEDEKARA"/>
    <s v="LAMA"/>
    <s v="KOZAH"/>
    <x v="4"/>
    <x v="1"/>
    <x v="1"/>
    <x v="2"/>
    <n v="0"/>
    <n v="3"/>
  </r>
  <r>
    <n v="5010103"/>
    <x v="0"/>
    <s v="INSTITUT DES SCIENCES COMMERCIALES L'EXCELLENCE"/>
    <x v="0"/>
    <s v="VILLEDEKARA"/>
    <s v="LAMA"/>
    <s v="KOZAH"/>
    <x v="4"/>
    <x v="1"/>
    <x v="1"/>
    <x v="3"/>
    <n v="0"/>
    <n v="5"/>
  </r>
  <r>
    <n v="5010103"/>
    <x v="0"/>
    <s v="INSTITUT DES SCIENCES COMMERCIALES L'EXCELLENCE"/>
    <x v="0"/>
    <s v="VILLEDEKARA"/>
    <s v="LAMA"/>
    <s v="KOZAH"/>
    <x v="4"/>
    <x v="1"/>
    <x v="1"/>
    <x v="4"/>
    <n v="0"/>
    <n v="6"/>
  </r>
  <r>
    <n v="5010103"/>
    <x v="0"/>
    <s v="INSTITUT DES SCIENCES COMMERCIALES L'EXCELLENCE"/>
    <x v="0"/>
    <s v="VILLEDEKARA"/>
    <s v="LAMA"/>
    <s v="KOZAH"/>
    <x v="4"/>
    <x v="1"/>
    <x v="1"/>
    <x v="5"/>
    <n v="0"/>
    <n v="3"/>
  </r>
  <r>
    <n v="5010103"/>
    <x v="0"/>
    <s v="INSTITUT DES SCIENCES COMMERCIALES L'EXCELLENCE"/>
    <x v="0"/>
    <s v="VILLEDEKARA"/>
    <s v="LAMA"/>
    <s v="KOZAH"/>
    <x v="4"/>
    <x v="1"/>
    <x v="1"/>
    <x v="6"/>
    <n v="0"/>
    <n v="3"/>
  </r>
  <r>
    <n v="5010103"/>
    <x v="0"/>
    <s v="INSTITUT DES SCIENCES COMMERCIALES L'EXCELLENCE"/>
    <x v="0"/>
    <s v="VILLEDEKARA"/>
    <s v="LAMA"/>
    <s v="KOZAH"/>
    <x v="4"/>
    <x v="1"/>
    <x v="1"/>
    <x v="7"/>
    <n v="0"/>
    <n v="2"/>
  </r>
  <r>
    <n v="5010103"/>
    <x v="0"/>
    <s v="INSTITUT DES SCIENCES COMMERCIALES L'EXCELLENCE"/>
    <x v="0"/>
    <s v="VILLEDEKARA"/>
    <s v="LAMA"/>
    <s v="KOZAH"/>
    <x v="4"/>
    <x v="1"/>
    <x v="2"/>
    <x v="3"/>
    <n v="3"/>
    <n v="0"/>
  </r>
  <r>
    <n v="5010103"/>
    <x v="0"/>
    <s v="INSTITUT DES SCIENCES COMMERCIALES L'EXCELLENCE"/>
    <x v="0"/>
    <s v="VILLEDEKARA"/>
    <s v="LAMA"/>
    <s v="KOZAH"/>
    <x v="4"/>
    <x v="1"/>
    <x v="2"/>
    <x v="4"/>
    <n v="3"/>
    <n v="0"/>
  </r>
  <r>
    <n v="5010103"/>
    <x v="0"/>
    <s v="INSTITUT DES SCIENCES COMMERCIALES L'EXCELLENCE"/>
    <x v="0"/>
    <s v="VILLEDEKARA"/>
    <s v="LAMA"/>
    <s v="KOZAH"/>
    <x v="4"/>
    <x v="1"/>
    <x v="3"/>
    <x v="0"/>
    <n v="0"/>
    <n v="2"/>
  </r>
  <r>
    <n v="5010103"/>
    <x v="0"/>
    <s v="INSTITUT DES SCIENCES COMMERCIALES L'EXCELLENCE"/>
    <x v="0"/>
    <s v="VILLEDEKARA"/>
    <s v="LAMA"/>
    <s v="KOZAH"/>
    <x v="4"/>
    <x v="1"/>
    <x v="3"/>
    <x v="2"/>
    <n v="2"/>
    <n v="5"/>
  </r>
  <r>
    <n v="5010103"/>
    <x v="0"/>
    <s v="INSTITUT DES SCIENCES COMMERCIALES L'EXCELLENCE"/>
    <x v="0"/>
    <s v="VILLEDEKARA"/>
    <s v="LAMA"/>
    <s v="KOZAH"/>
    <x v="4"/>
    <x v="1"/>
    <x v="3"/>
    <x v="10"/>
    <n v="4"/>
    <n v="2"/>
  </r>
  <r>
    <n v="5010103"/>
    <x v="0"/>
    <s v="INSTITUT DES SCIENCES COMMERCIALES L'EXCELLENCE"/>
    <x v="0"/>
    <s v="VILLEDEKARA"/>
    <s v="LAMA"/>
    <s v="KOZAH"/>
    <x v="4"/>
    <x v="1"/>
    <x v="3"/>
    <x v="3"/>
    <n v="1"/>
    <n v="3"/>
  </r>
  <r>
    <n v="5010103"/>
    <x v="0"/>
    <s v="INSTITUT DES SCIENCES COMMERCIALES L'EXCELLENCE"/>
    <x v="0"/>
    <s v="VILLEDEKARA"/>
    <s v="LAMA"/>
    <s v="KOZAH"/>
    <x v="4"/>
    <x v="1"/>
    <x v="3"/>
    <x v="4"/>
    <n v="2"/>
    <n v="1"/>
  </r>
  <r>
    <n v="5010103"/>
    <x v="0"/>
    <s v="INSTITUT DES SCIENCES COMMERCIALES L'EXCELLENCE"/>
    <x v="0"/>
    <s v="VILLEDEKARA"/>
    <s v="LAMA"/>
    <s v="KOZAH"/>
    <x v="4"/>
    <x v="1"/>
    <x v="3"/>
    <x v="6"/>
    <n v="0"/>
    <n v="1"/>
  </r>
  <r>
    <n v="5010103"/>
    <x v="0"/>
    <s v="INSTITUT DES SCIENCES COMMERCIALES L'EXCELLENCE"/>
    <x v="0"/>
    <s v="VILLEDEKARA"/>
    <s v="LAMA"/>
    <s v="KOZAH"/>
    <x v="4"/>
    <x v="3"/>
    <x v="1"/>
    <x v="0"/>
    <n v="0"/>
    <n v="6"/>
  </r>
  <r>
    <n v="5010103"/>
    <x v="0"/>
    <s v="INSTITUT DES SCIENCES COMMERCIALES L'EXCELLENCE"/>
    <x v="0"/>
    <s v="VILLEDEKARA"/>
    <s v="LAMA"/>
    <s v="KOZAH"/>
    <x v="4"/>
    <x v="3"/>
    <x v="1"/>
    <x v="2"/>
    <n v="0"/>
    <n v="2"/>
  </r>
  <r>
    <n v="5010103"/>
    <x v="0"/>
    <s v="INSTITUT DES SCIENCES COMMERCIALES L'EXCELLENCE"/>
    <x v="0"/>
    <s v="VILLEDEKARA"/>
    <s v="LAMA"/>
    <s v="KOZAH"/>
    <x v="4"/>
    <x v="3"/>
    <x v="1"/>
    <x v="10"/>
    <n v="0"/>
    <n v="3"/>
  </r>
  <r>
    <n v="5010103"/>
    <x v="0"/>
    <s v="INSTITUT DES SCIENCES COMMERCIALES L'EXCELLENCE"/>
    <x v="0"/>
    <s v="VILLEDEKARA"/>
    <s v="LAMA"/>
    <s v="KOZAH"/>
    <x v="4"/>
    <x v="3"/>
    <x v="1"/>
    <x v="3"/>
    <n v="0"/>
    <n v="2"/>
  </r>
  <r>
    <n v="5010103"/>
    <x v="0"/>
    <s v="INSTITUT DES SCIENCES COMMERCIALES L'EXCELLENCE"/>
    <x v="0"/>
    <s v="VILLEDEKARA"/>
    <s v="LAMA"/>
    <s v="KOZAH"/>
    <x v="4"/>
    <x v="3"/>
    <x v="1"/>
    <x v="4"/>
    <n v="0"/>
    <n v="1"/>
  </r>
  <r>
    <n v="5010103"/>
    <x v="0"/>
    <s v="INSTITUT DES SCIENCES COMMERCIALES L'EXCELLENCE"/>
    <x v="0"/>
    <s v="VILLEDEKARA"/>
    <s v="LAMA"/>
    <s v="KOZAH"/>
    <x v="4"/>
    <x v="3"/>
    <x v="2"/>
    <x v="2"/>
    <n v="0"/>
    <n v="2"/>
  </r>
  <r>
    <n v="5010103"/>
    <x v="0"/>
    <s v="INSTITUT DES SCIENCES COMMERCIALES L'EXCELLENCE"/>
    <x v="0"/>
    <s v="VILLEDEKARA"/>
    <s v="LAMA"/>
    <s v="KOZAH"/>
    <x v="4"/>
    <x v="3"/>
    <x v="2"/>
    <x v="10"/>
    <n v="0"/>
    <n v="3"/>
  </r>
  <r>
    <n v="5010103"/>
    <x v="0"/>
    <s v="INSTITUT DES SCIENCES COMMERCIALES L'EXCELLENCE"/>
    <x v="0"/>
    <s v="VILLEDEKARA"/>
    <s v="LAMA"/>
    <s v="KOZAH"/>
    <x v="4"/>
    <x v="3"/>
    <x v="3"/>
    <x v="0"/>
    <n v="0"/>
    <n v="3"/>
  </r>
  <r>
    <n v="5010103"/>
    <x v="0"/>
    <s v="INSTITUT DES SCIENCES COMMERCIALES L'EXCELLENCE"/>
    <x v="0"/>
    <s v="VILLEDEKARA"/>
    <s v="LAMA"/>
    <s v="KOZAH"/>
    <x v="4"/>
    <x v="3"/>
    <x v="3"/>
    <x v="2"/>
    <n v="2"/>
    <n v="2"/>
  </r>
  <r>
    <n v="5010103"/>
    <x v="0"/>
    <s v="INSTITUT DES SCIENCES COMMERCIALES L'EXCELLENCE"/>
    <x v="0"/>
    <s v="VILLEDEKARA"/>
    <s v="LAMA"/>
    <s v="KOZAH"/>
    <x v="4"/>
    <x v="5"/>
    <x v="1"/>
    <x v="0"/>
    <n v="0"/>
    <n v="1"/>
  </r>
  <r>
    <n v="5010103"/>
    <x v="0"/>
    <s v="INSTITUT DES SCIENCES COMMERCIALES L'EXCELLENCE"/>
    <x v="0"/>
    <s v="VILLEDEKARA"/>
    <s v="LAMA"/>
    <s v="KOZAH"/>
    <x v="4"/>
    <x v="5"/>
    <x v="1"/>
    <x v="2"/>
    <n v="0"/>
    <n v="2"/>
  </r>
  <r>
    <n v="5010103"/>
    <x v="0"/>
    <s v="INSTITUT DES SCIENCES COMMERCIALES L'EXCELLENCE"/>
    <x v="0"/>
    <s v="VILLEDEKARA"/>
    <s v="LAMA"/>
    <s v="KOZAH"/>
    <x v="4"/>
    <x v="5"/>
    <x v="1"/>
    <x v="10"/>
    <n v="0"/>
    <n v="1"/>
  </r>
  <r>
    <n v="5010103"/>
    <x v="0"/>
    <s v="INSTITUT DES SCIENCES COMMERCIALES L'EXCELLENCE"/>
    <x v="0"/>
    <s v="VILLEDEKARA"/>
    <s v="LAMA"/>
    <s v="KOZAH"/>
    <x v="4"/>
    <x v="5"/>
    <x v="1"/>
    <x v="3"/>
    <n v="0"/>
    <n v="5"/>
  </r>
  <r>
    <n v="5010103"/>
    <x v="0"/>
    <s v="INSTITUT DES SCIENCES COMMERCIALES L'EXCELLENCE"/>
    <x v="0"/>
    <s v="VILLEDEKARA"/>
    <s v="LAMA"/>
    <s v="KOZAH"/>
    <x v="4"/>
    <x v="5"/>
    <x v="1"/>
    <x v="4"/>
    <n v="0"/>
    <n v="2"/>
  </r>
  <r>
    <n v="5010103"/>
    <x v="0"/>
    <s v="INSTITUT DES SCIENCES COMMERCIALES L'EXCELLENCE"/>
    <x v="0"/>
    <s v="VILLEDEKARA"/>
    <s v="LAMA"/>
    <s v="KOZAH"/>
    <x v="4"/>
    <x v="5"/>
    <x v="1"/>
    <x v="5"/>
    <n v="0"/>
    <n v="2"/>
  </r>
  <r>
    <n v="5010103"/>
    <x v="0"/>
    <s v="INSTITUT DES SCIENCES COMMERCIALES L'EXCELLENCE"/>
    <x v="0"/>
    <s v="VILLEDEKARA"/>
    <s v="LAMA"/>
    <s v="KOZAH"/>
    <x v="4"/>
    <x v="5"/>
    <x v="1"/>
    <x v="6"/>
    <n v="0"/>
    <n v="4"/>
  </r>
  <r>
    <n v="5010103"/>
    <x v="0"/>
    <s v="INSTITUT DES SCIENCES COMMERCIALES L'EXCELLENCE"/>
    <x v="0"/>
    <s v="VILLEDEKARA"/>
    <s v="LAMA"/>
    <s v="KOZAH"/>
    <x v="4"/>
    <x v="5"/>
    <x v="1"/>
    <x v="7"/>
    <n v="0"/>
    <n v="1"/>
  </r>
  <r>
    <n v="5010103"/>
    <x v="0"/>
    <s v="INSTITUT DES SCIENCES COMMERCIALES L'EXCELLENCE"/>
    <x v="0"/>
    <s v="VILLEDEKARA"/>
    <s v="LAMA"/>
    <s v="KOZAH"/>
    <x v="4"/>
    <x v="5"/>
    <x v="2"/>
    <x v="3"/>
    <n v="1"/>
    <n v="0"/>
  </r>
  <r>
    <n v="5010103"/>
    <x v="0"/>
    <s v="INSTITUT DES SCIENCES COMMERCIALES L'EXCELLENCE"/>
    <x v="0"/>
    <s v="VILLEDEKARA"/>
    <s v="LAMA"/>
    <s v="KOZAH"/>
    <x v="4"/>
    <x v="5"/>
    <x v="2"/>
    <x v="4"/>
    <n v="2"/>
    <n v="0"/>
  </r>
  <r>
    <n v="5010103"/>
    <x v="0"/>
    <s v="INSTITUT DES SCIENCES COMMERCIALES L'EXCELLENCE"/>
    <x v="0"/>
    <s v="VILLEDEKARA"/>
    <s v="LAMA"/>
    <s v="KOZAH"/>
    <x v="4"/>
    <x v="5"/>
    <x v="2"/>
    <x v="6"/>
    <n v="0"/>
    <n v="1"/>
  </r>
  <r>
    <n v="5010103"/>
    <x v="0"/>
    <s v="INSTITUT DES SCIENCES COMMERCIALES L'EXCELLENCE"/>
    <x v="0"/>
    <s v="VILLEDEKARA"/>
    <s v="LAMA"/>
    <s v="KOZAH"/>
    <x v="4"/>
    <x v="5"/>
    <x v="3"/>
    <x v="10"/>
    <n v="0"/>
    <n v="2"/>
  </r>
  <r>
    <n v="5010103"/>
    <x v="0"/>
    <s v="INSTITUT DES SCIENCES COMMERCIALES L'EXCELLENCE"/>
    <x v="0"/>
    <s v="VILLEDEKARA"/>
    <s v="LAMA"/>
    <s v="KOZAH"/>
    <x v="4"/>
    <x v="5"/>
    <x v="3"/>
    <x v="3"/>
    <n v="3"/>
    <n v="3"/>
  </r>
  <r>
    <n v="5010103"/>
    <x v="0"/>
    <s v="INSTITUT DES SCIENCES COMMERCIALES L'EXCELLENCE"/>
    <x v="0"/>
    <s v="VILLEDEKARA"/>
    <s v="LAMA"/>
    <s v="KOZAH"/>
    <x v="4"/>
    <x v="5"/>
    <x v="3"/>
    <x v="4"/>
    <n v="2"/>
    <n v="2"/>
  </r>
  <r>
    <n v="5010103"/>
    <x v="0"/>
    <s v="INSTITUT DES SCIENCES COMMERCIALES L'EXCELLENCE"/>
    <x v="0"/>
    <s v="VILLEDEKARA"/>
    <s v="LAMA"/>
    <s v="KOZAH"/>
    <x v="4"/>
    <x v="5"/>
    <x v="3"/>
    <x v="5"/>
    <n v="0"/>
    <n v="1"/>
  </r>
  <r>
    <n v="5010103"/>
    <x v="0"/>
    <s v="INSTITUT DES SCIENCES COMMERCIALES L'EXCELLENCE"/>
    <x v="0"/>
    <s v="VILLEDEKARA"/>
    <s v="LAMA"/>
    <s v="KOZAH"/>
    <x v="4"/>
    <x v="5"/>
    <x v="3"/>
    <x v="6"/>
    <n v="0"/>
    <n v="1"/>
  </r>
  <r>
    <n v="5010103"/>
    <x v="0"/>
    <s v="INSTITUT DES SCIENCES COMMERCIALES L'EXCELLENCE"/>
    <x v="0"/>
    <s v="VILLEDEKARA"/>
    <s v="LAMA"/>
    <s v="KOZAH"/>
    <x v="4"/>
    <x v="5"/>
    <x v="3"/>
    <x v="7"/>
    <n v="0"/>
    <n v="2"/>
  </r>
  <r>
    <n v="5010103"/>
    <x v="0"/>
    <s v="INSTITUT DES SCIENCES COMMERCIALES L'EXCELLENCE"/>
    <x v="0"/>
    <s v="VILLEDEKARA"/>
    <s v="LAMA"/>
    <s v="KOZAH"/>
    <x v="4"/>
    <x v="5"/>
    <x v="3"/>
    <x v="8"/>
    <n v="1"/>
    <n v="1"/>
  </r>
  <r>
    <n v="5010105"/>
    <x v="0"/>
    <s v="INSTITUT POLYTECHNIQUE RICARDO"/>
    <x v="0"/>
    <s v="VILLEDEKARA"/>
    <s v="LAMA"/>
    <s v="KOZAH"/>
    <x v="4"/>
    <x v="1"/>
    <x v="1"/>
    <x v="0"/>
    <n v="0"/>
    <n v="1"/>
  </r>
  <r>
    <n v="5010105"/>
    <x v="0"/>
    <s v="INSTITUT POLYTECHNIQUE RICARDO"/>
    <x v="0"/>
    <s v="VILLEDEKARA"/>
    <s v="LAMA"/>
    <s v="KOZAH"/>
    <x v="4"/>
    <x v="1"/>
    <x v="1"/>
    <x v="2"/>
    <n v="0"/>
    <n v="5"/>
  </r>
  <r>
    <n v="5010105"/>
    <x v="0"/>
    <s v="INSTITUT POLYTECHNIQUE RICARDO"/>
    <x v="0"/>
    <s v="VILLEDEKARA"/>
    <s v="LAMA"/>
    <s v="KOZAH"/>
    <x v="4"/>
    <x v="1"/>
    <x v="1"/>
    <x v="10"/>
    <n v="1"/>
    <n v="7"/>
  </r>
  <r>
    <n v="5010105"/>
    <x v="0"/>
    <s v="INSTITUT POLYTECHNIQUE RICARDO"/>
    <x v="0"/>
    <s v="VILLEDEKARA"/>
    <s v="LAMA"/>
    <s v="KOZAH"/>
    <x v="4"/>
    <x v="1"/>
    <x v="1"/>
    <x v="3"/>
    <n v="2"/>
    <n v="6"/>
  </r>
  <r>
    <n v="5010105"/>
    <x v="0"/>
    <s v="INSTITUT POLYTECHNIQUE RICARDO"/>
    <x v="0"/>
    <s v="VILLEDEKARA"/>
    <s v="LAMA"/>
    <s v="KOZAH"/>
    <x v="4"/>
    <x v="1"/>
    <x v="1"/>
    <x v="4"/>
    <n v="0"/>
    <n v="6"/>
  </r>
  <r>
    <n v="5010105"/>
    <x v="0"/>
    <s v="INSTITUT POLYTECHNIQUE RICARDO"/>
    <x v="0"/>
    <s v="VILLEDEKARA"/>
    <s v="LAMA"/>
    <s v="KOZAH"/>
    <x v="4"/>
    <x v="1"/>
    <x v="1"/>
    <x v="5"/>
    <n v="1"/>
    <n v="2"/>
  </r>
  <r>
    <n v="5010105"/>
    <x v="0"/>
    <s v="INSTITUT POLYTECHNIQUE RICARDO"/>
    <x v="0"/>
    <s v="VILLEDEKARA"/>
    <s v="LAMA"/>
    <s v="KOZAH"/>
    <x v="4"/>
    <x v="1"/>
    <x v="1"/>
    <x v="6"/>
    <n v="0"/>
    <n v="6"/>
  </r>
  <r>
    <n v="5010105"/>
    <x v="0"/>
    <s v="INSTITUT POLYTECHNIQUE RICARDO"/>
    <x v="0"/>
    <s v="VILLEDEKARA"/>
    <s v="LAMA"/>
    <s v="KOZAH"/>
    <x v="4"/>
    <x v="1"/>
    <x v="1"/>
    <x v="8"/>
    <n v="0"/>
    <n v="1"/>
  </r>
  <r>
    <n v="5010105"/>
    <x v="0"/>
    <s v="INSTITUT POLYTECHNIQUE RICARDO"/>
    <x v="0"/>
    <s v="VILLEDEKARA"/>
    <s v="LAMA"/>
    <s v="KOZAH"/>
    <x v="4"/>
    <x v="1"/>
    <x v="2"/>
    <x v="10"/>
    <n v="2"/>
    <n v="3"/>
  </r>
  <r>
    <n v="5010105"/>
    <x v="0"/>
    <s v="INSTITUT POLYTECHNIQUE RICARDO"/>
    <x v="0"/>
    <s v="VILLEDEKARA"/>
    <s v="LAMA"/>
    <s v="KOZAH"/>
    <x v="4"/>
    <x v="1"/>
    <x v="2"/>
    <x v="3"/>
    <n v="5"/>
    <n v="2"/>
  </r>
  <r>
    <n v="5010105"/>
    <x v="0"/>
    <s v="INSTITUT POLYTECHNIQUE RICARDO"/>
    <x v="0"/>
    <s v="VILLEDEKARA"/>
    <s v="LAMA"/>
    <s v="KOZAH"/>
    <x v="4"/>
    <x v="1"/>
    <x v="2"/>
    <x v="4"/>
    <n v="3"/>
    <n v="0"/>
  </r>
  <r>
    <n v="5010105"/>
    <x v="0"/>
    <s v="INSTITUT POLYTECHNIQUE RICARDO"/>
    <x v="0"/>
    <s v="VILLEDEKARA"/>
    <s v="LAMA"/>
    <s v="KOZAH"/>
    <x v="4"/>
    <x v="1"/>
    <x v="2"/>
    <x v="6"/>
    <n v="1"/>
    <n v="0"/>
  </r>
  <r>
    <n v="5010105"/>
    <x v="0"/>
    <s v="INSTITUT POLYTECHNIQUE RICARDO"/>
    <x v="0"/>
    <s v="VILLEDEKARA"/>
    <s v="LAMA"/>
    <s v="KOZAH"/>
    <x v="4"/>
    <x v="1"/>
    <x v="2"/>
    <x v="7"/>
    <n v="1"/>
    <n v="0"/>
  </r>
  <r>
    <n v="5010105"/>
    <x v="0"/>
    <s v="INSTITUT POLYTECHNIQUE RICARDO"/>
    <x v="0"/>
    <s v="VILLEDEKARA"/>
    <s v="LAMA"/>
    <s v="KOZAH"/>
    <x v="4"/>
    <x v="1"/>
    <x v="3"/>
    <x v="3"/>
    <n v="6"/>
    <n v="0"/>
  </r>
  <r>
    <n v="5010105"/>
    <x v="0"/>
    <s v="INSTITUT POLYTECHNIQUE RICARDO"/>
    <x v="0"/>
    <s v="VILLEDEKARA"/>
    <s v="LAMA"/>
    <s v="KOZAH"/>
    <x v="4"/>
    <x v="1"/>
    <x v="3"/>
    <x v="4"/>
    <n v="4"/>
    <n v="1"/>
  </r>
  <r>
    <n v="5010105"/>
    <x v="0"/>
    <s v="INSTITUT POLYTECHNIQUE RICARDO"/>
    <x v="0"/>
    <s v="VILLEDEKARA"/>
    <s v="LAMA"/>
    <s v="KOZAH"/>
    <x v="4"/>
    <x v="1"/>
    <x v="3"/>
    <x v="5"/>
    <n v="2"/>
    <n v="1"/>
  </r>
  <r>
    <n v="5010105"/>
    <x v="0"/>
    <s v="INSTITUT POLYTECHNIQUE RICARDO"/>
    <x v="0"/>
    <s v="VILLEDEKARA"/>
    <s v="LAMA"/>
    <s v="KOZAH"/>
    <x v="4"/>
    <x v="1"/>
    <x v="3"/>
    <x v="7"/>
    <n v="1"/>
    <n v="0"/>
  </r>
  <r>
    <n v="5010105"/>
    <x v="0"/>
    <s v="INSTITUT POLYTECHNIQUE RICARDO"/>
    <x v="0"/>
    <s v="VILLEDEKARA"/>
    <s v="LAMA"/>
    <s v="KOZAH"/>
    <x v="4"/>
    <x v="3"/>
    <x v="1"/>
    <x v="0"/>
    <n v="1"/>
    <n v="10"/>
  </r>
  <r>
    <n v="5010105"/>
    <x v="0"/>
    <s v="INSTITUT POLYTECHNIQUE RICARDO"/>
    <x v="0"/>
    <s v="VILLEDEKARA"/>
    <s v="LAMA"/>
    <s v="KOZAH"/>
    <x v="4"/>
    <x v="3"/>
    <x v="1"/>
    <x v="2"/>
    <n v="0"/>
    <n v="4"/>
  </r>
  <r>
    <n v="5010105"/>
    <x v="0"/>
    <s v="INSTITUT POLYTECHNIQUE RICARDO"/>
    <x v="0"/>
    <s v="VILLEDEKARA"/>
    <s v="LAMA"/>
    <s v="KOZAH"/>
    <x v="4"/>
    <x v="3"/>
    <x v="1"/>
    <x v="10"/>
    <n v="0"/>
    <n v="3"/>
  </r>
  <r>
    <n v="5010105"/>
    <x v="0"/>
    <s v="INSTITUT POLYTECHNIQUE RICARDO"/>
    <x v="0"/>
    <s v="VILLEDEKARA"/>
    <s v="LAMA"/>
    <s v="KOZAH"/>
    <x v="4"/>
    <x v="3"/>
    <x v="1"/>
    <x v="3"/>
    <n v="0"/>
    <n v="2"/>
  </r>
  <r>
    <n v="5010105"/>
    <x v="0"/>
    <s v="INSTITUT POLYTECHNIQUE RICARDO"/>
    <x v="0"/>
    <s v="VILLEDEKARA"/>
    <s v="LAMA"/>
    <s v="KOZAH"/>
    <x v="4"/>
    <x v="3"/>
    <x v="1"/>
    <x v="4"/>
    <n v="0"/>
    <n v="3"/>
  </r>
  <r>
    <n v="5010105"/>
    <x v="0"/>
    <s v="INSTITUT POLYTECHNIQUE RICARDO"/>
    <x v="0"/>
    <s v="VILLEDEKARA"/>
    <s v="LAMA"/>
    <s v="KOZAH"/>
    <x v="4"/>
    <x v="3"/>
    <x v="1"/>
    <x v="5"/>
    <n v="0"/>
    <n v="1"/>
  </r>
  <r>
    <n v="5010105"/>
    <x v="0"/>
    <s v="INSTITUT POLYTECHNIQUE RICARDO"/>
    <x v="0"/>
    <s v="VILLEDEKARA"/>
    <s v="LAMA"/>
    <s v="KOZAH"/>
    <x v="4"/>
    <x v="3"/>
    <x v="2"/>
    <x v="0"/>
    <n v="8"/>
    <n v="3"/>
  </r>
  <r>
    <n v="5010105"/>
    <x v="0"/>
    <s v="INSTITUT POLYTECHNIQUE RICARDO"/>
    <x v="0"/>
    <s v="VILLEDEKARA"/>
    <s v="LAMA"/>
    <s v="KOZAH"/>
    <x v="4"/>
    <x v="3"/>
    <x v="2"/>
    <x v="2"/>
    <n v="1"/>
    <n v="1"/>
  </r>
  <r>
    <n v="5010105"/>
    <x v="0"/>
    <s v="INSTITUT POLYTECHNIQUE RICARDO"/>
    <x v="0"/>
    <s v="VILLEDEKARA"/>
    <s v="LAMA"/>
    <s v="KOZAH"/>
    <x v="4"/>
    <x v="3"/>
    <x v="2"/>
    <x v="10"/>
    <n v="8"/>
    <n v="2"/>
  </r>
  <r>
    <n v="5010105"/>
    <x v="0"/>
    <s v="INSTITUT POLYTECHNIQUE RICARDO"/>
    <x v="0"/>
    <s v="VILLEDEKARA"/>
    <s v="LAMA"/>
    <s v="KOZAH"/>
    <x v="4"/>
    <x v="3"/>
    <x v="2"/>
    <x v="3"/>
    <n v="3"/>
    <n v="0"/>
  </r>
  <r>
    <n v="5010105"/>
    <x v="0"/>
    <s v="INSTITUT POLYTECHNIQUE RICARDO"/>
    <x v="0"/>
    <s v="VILLEDEKARA"/>
    <s v="LAMA"/>
    <s v="KOZAH"/>
    <x v="4"/>
    <x v="3"/>
    <x v="3"/>
    <x v="0"/>
    <n v="3"/>
    <n v="0"/>
  </r>
  <r>
    <n v="5010105"/>
    <x v="0"/>
    <s v="INSTITUT POLYTECHNIQUE RICARDO"/>
    <x v="0"/>
    <s v="VILLEDEKARA"/>
    <s v="LAMA"/>
    <s v="KOZAH"/>
    <x v="4"/>
    <x v="3"/>
    <x v="3"/>
    <x v="2"/>
    <n v="8"/>
    <n v="0"/>
  </r>
  <r>
    <n v="5010105"/>
    <x v="0"/>
    <s v="INSTITUT POLYTECHNIQUE RICARDO"/>
    <x v="0"/>
    <s v="VILLEDEKARA"/>
    <s v="LAMA"/>
    <s v="KOZAH"/>
    <x v="4"/>
    <x v="3"/>
    <x v="3"/>
    <x v="10"/>
    <n v="3"/>
    <n v="0"/>
  </r>
  <r>
    <n v="5010105"/>
    <x v="0"/>
    <s v="INSTITUT POLYTECHNIQUE RICARDO"/>
    <x v="0"/>
    <s v="VILLEDEKARA"/>
    <s v="LAMA"/>
    <s v="KOZAH"/>
    <x v="4"/>
    <x v="3"/>
    <x v="3"/>
    <x v="7"/>
    <n v="1"/>
    <n v="0"/>
  </r>
  <r>
    <n v="5010105"/>
    <x v="0"/>
    <s v="INSTITUT POLYTECHNIQUE RICARDO"/>
    <x v="0"/>
    <s v="VILLEDEKARA"/>
    <s v="LAMA"/>
    <s v="KOZAH"/>
    <x v="4"/>
    <x v="5"/>
    <x v="1"/>
    <x v="2"/>
    <n v="0"/>
    <n v="1"/>
  </r>
  <r>
    <n v="5010105"/>
    <x v="0"/>
    <s v="INSTITUT POLYTECHNIQUE RICARDO"/>
    <x v="0"/>
    <s v="VILLEDEKARA"/>
    <s v="LAMA"/>
    <s v="KOZAH"/>
    <x v="4"/>
    <x v="5"/>
    <x v="1"/>
    <x v="10"/>
    <n v="0"/>
    <n v="5"/>
  </r>
  <r>
    <n v="5010105"/>
    <x v="0"/>
    <s v="INSTITUT POLYTECHNIQUE RICARDO"/>
    <x v="0"/>
    <s v="VILLEDEKARA"/>
    <s v="LAMA"/>
    <s v="KOZAH"/>
    <x v="4"/>
    <x v="5"/>
    <x v="1"/>
    <x v="3"/>
    <n v="0"/>
    <n v="6"/>
  </r>
  <r>
    <n v="5010105"/>
    <x v="0"/>
    <s v="INSTITUT POLYTECHNIQUE RICARDO"/>
    <x v="0"/>
    <s v="VILLEDEKARA"/>
    <s v="LAMA"/>
    <s v="KOZAH"/>
    <x v="4"/>
    <x v="5"/>
    <x v="1"/>
    <x v="4"/>
    <n v="0"/>
    <n v="4"/>
  </r>
  <r>
    <n v="5010105"/>
    <x v="0"/>
    <s v="INSTITUT POLYTECHNIQUE RICARDO"/>
    <x v="0"/>
    <s v="VILLEDEKARA"/>
    <s v="LAMA"/>
    <s v="KOZAH"/>
    <x v="4"/>
    <x v="5"/>
    <x v="1"/>
    <x v="5"/>
    <n v="0"/>
    <n v="2"/>
  </r>
  <r>
    <n v="5010105"/>
    <x v="0"/>
    <s v="INSTITUT POLYTECHNIQUE RICARDO"/>
    <x v="0"/>
    <s v="VILLEDEKARA"/>
    <s v="LAMA"/>
    <s v="KOZAH"/>
    <x v="4"/>
    <x v="5"/>
    <x v="1"/>
    <x v="6"/>
    <n v="0"/>
    <n v="2"/>
  </r>
  <r>
    <n v="5010105"/>
    <x v="0"/>
    <s v="INSTITUT POLYTECHNIQUE RICARDO"/>
    <x v="0"/>
    <s v="VILLEDEKARA"/>
    <s v="LAMA"/>
    <s v="KOZAH"/>
    <x v="4"/>
    <x v="5"/>
    <x v="1"/>
    <x v="7"/>
    <n v="0"/>
    <n v="6"/>
  </r>
  <r>
    <n v="5010105"/>
    <x v="0"/>
    <s v="INSTITUT POLYTECHNIQUE RICARDO"/>
    <x v="0"/>
    <s v="VILLEDEKARA"/>
    <s v="LAMA"/>
    <s v="KOZAH"/>
    <x v="4"/>
    <x v="5"/>
    <x v="1"/>
    <x v="8"/>
    <n v="0"/>
    <n v="2"/>
  </r>
  <r>
    <n v="5010105"/>
    <x v="0"/>
    <s v="INSTITUT POLYTECHNIQUE RICARDO"/>
    <x v="0"/>
    <s v="VILLEDEKARA"/>
    <s v="LAMA"/>
    <s v="KOZAH"/>
    <x v="4"/>
    <x v="5"/>
    <x v="1"/>
    <x v="9"/>
    <n v="0"/>
    <n v="1"/>
  </r>
  <r>
    <n v="5010105"/>
    <x v="0"/>
    <s v="INSTITUT POLYTECHNIQUE RICARDO"/>
    <x v="0"/>
    <s v="VILLEDEKARA"/>
    <s v="LAMA"/>
    <s v="KOZAH"/>
    <x v="4"/>
    <x v="5"/>
    <x v="2"/>
    <x v="3"/>
    <n v="5"/>
    <n v="8"/>
  </r>
  <r>
    <n v="5010105"/>
    <x v="0"/>
    <s v="INSTITUT POLYTECHNIQUE RICARDO"/>
    <x v="0"/>
    <s v="VILLEDEKARA"/>
    <s v="LAMA"/>
    <s v="KOZAH"/>
    <x v="4"/>
    <x v="5"/>
    <x v="2"/>
    <x v="4"/>
    <n v="10"/>
    <n v="3"/>
  </r>
  <r>
    <n v="5010105"/>
    <x v="0"/>
    <s v="INSTITUT POLYTECHNIQUE RICARDO"/>
    <x v="0"/>
    <s v="VILLEDEKARA"/>
    <s v="LAMA"/>
    <s v="KOZAH"/>
    <x v="4"/>
    <x v="5"/>
    <x v="2"/>
    <x v="5"/>
    <n v="12"/>
    <n v="3"/>
  </r>
  <r>
    <n v="5010105"/>
    <x v="0"/>
    <s v="INSTITUT POLYTECHNIQUE RICARDO"/>
    <x v="0"/>
    <s v="VILLEDEKARA"/>
    <s v="LAMA"/>
    <s v="KOZAH"/>
    <x v="4"/>
    <x v="5"/>
    <x v="2"/>
    <x v="6"/>
    <n v="2"/>
    <n v="0"/>
  </r>
  <r>
    <n v="5010105"/>
    <x v="0"/>
    <s v="INSTITUT POLYTECHNIQUE RICARDO"/>
    <x v="0"/>
    <s v="VILLEDEKARA"/>
    <s v="LAMA"/>
    <s v="KOZAH"/>
    <x v="4"/>
    <x v="5"/>
    <x v="2"/>
    <x v="7"/>
    <n v="2"/>
    <n v="0"/>
  </r>
  <r>
    <n v="5010105"/>
    <x v="0"/>
    <s v="INSTITUT POLYTECHNIQUE RICARDO"/>
    <x v="0"/>
    <s v="VILLEDEKARA"/>
    <s v="LAMA"/>
    <s v="KOZAH"/>
    <x v="4"/>
    <x v="5"/>
    <x v="3"/>
    <x v="1"/>
    <n v="0"/>
    <n v="1"/>
  </r>
  <r>
    <n v="5010105"/>
    <x v="0"/>
    <s v="INSTITUT POLYTECHNIQUE RICARDO"/>
    <x v="0"/>
    <s v="VILLEDEKARA"/>
    <s v="LAMA"/>
    <s v="KOZAH"/>
    <x v="4"/>
    <x v="5"/>
    <x v="3"/>
    <x v="3"/>
    <n v="8"/>
    <n v="0"/>
  </r>
  <r>
    <n v="5010105"/>
    <x v="0"/>
    <s v="INSTITUT POLYTECHNIQUE RICARDO"/>
    <x v="0"/>
    <s v="VILLEDEKARA"/>
    <s v="LAMA"/>
    <s v="KOZAH"/>
    <x v="4"/>
    <x v="5"/>
    <x v="3"/>
    <x v="4"/>
    <n v="8"/>
    <n v="3"/>
  </r>
  <r>
    <n v="5010105"/>
    <x v="0"/>
    <s v="INSTITUT POLYTECHNIQUE RICARDO"/>
    <x v="0"/>
    <s v="VILLEDEKARA"/>
    <s v="LAMA"/>
    <s v="KOZAH"/>
    <x v="4"/>
    <x v="5"/>
    <x v="3"/>
    <x v="5"/>
    <n v="5"/>
    <n v="2"/>
  </r>
  <r>
    <n v="5010105"/>
    <x v="0"/>
    <s v="INSTITUT POLYTECHNIQUE RICARDO"/>
    <x v="0"/>
    <s v="VILLEDEKARA"/>
    <s v="LAMA"/>
    <s v="KOZAH"/>
    <x v="4"/>
    <x v="5"/>
    <x v="3"/>
    <x v="6"/>
    <n v="2"/>
    <n v="4"/>
  </r>
  <r>
    <n v="5010105"/>
    <x v="0"/>
    <s v="INSTITUT POLYTECHNIQUE RICARDO"/>
    <x v="0"/>
    <s v="VILLEDEKARA"/>
    <s v="LAMA"/>
    <s v="KOZAH"/>
    <x v="4"/>
    <x v="5"/>
    <x v="3"/>
    <x v="7"/>
    <n v="1"/>
    <n v="2"/>
  </r>
  <r>
    <n v="5010105"/>
    <x v="0"/>
    <s v="INSTITUT POLYTECHNIQUE RICARDO"/>
    <x v="0"/>
    <s v="VILLEDEKARA"/>
    <s v="LAMA"/>
    <s v="KOZAH"/>
    <x v="4"/>
    <x v="5"/>
    <x v="3"/>
    <x v="9"/>
    <n v="1"/>
    <n v="2"/>
  </r>
  <r>
    <n v="5010109"/>
    <x v="0"/>
    <s v="CENTRE DE FORMATION PROFESSIONNELLE DON BOSCO"/>
    <x v="1"/>
    <s v="VILLEDEKARA"/>
    <s v="LAMA"/>
    <s v="KOZAH"/>
    <x v="4"/>
    <x v="0"/>
    <x v="57"/>
    <x v="2"/>
    <n v="3"/>
    <n v="0"/>
  </r>
  <r>
    <n v="5010109"/>
    <x v="0"/>
    <s v="CENTRE DE FORMATION PROFESSIONNELLE DON BOSCO"/>
    <x v="1"/>
    <s v="VILLEDEKARA"/>
    <s v="LAMA"/>
    <s v="KOZAH"/>
    <x v="4"/>
    <x v="0"/>
    <x v="57"/>
    <x v="10"/>
    <n v="2"/>
    <n v="0"/>
  </r>
  <r>
    <n v="5010109"/>
    <x v="0"/>
    <s v="CENTRE DE FORMATION PROFESSIONNELLE DON BOSCO"/>
    <x v="1"/>
    <s v="VILLEDEKARA"/>
    <s v="LAMA"/>
    <s v="KOZAH"/>
    <x v="4"/>
    <x v="0"/>
    <x v="57"/>
    <x v="3"/>
    <n v="2"/>
    <n v="0"/>
  </r>
  <r>
    <n v="5010109"/>
    <x v="0"/>
    <s v="CENTRE DE FORMATION PROFESSIONNELLE DON BOSCO"/>
    <x v="1"/>
    <s v="VILLEDEKARA"/>
    <s v="LAMA"/>
    <s v="KOZAH"/>
    <x v="4"/>
    <x v="0"/>
    <x v="57"/>
    <x v="4"/>
    <n v="4"/>
    <n v="1"/>
  </r>
  <r>
    <n v="5010109"/>
    <x v="0"/>
    <s v="CENTRE DE FORMATION PROFESSIONNELLE DON BOSCO"/>
    <x v="1"/>
    <s v="VILLEDEKARA"/>
    <s v="LAMA"/>
    <s v="KOZAH"/>
    <x v="4"/>
    <x v="0"/>
    <x v="57"/>
    <x v="5"/>
    <n v="2"/>
    <n v="0"/>
  </r>
  <r>
    <n v="5010109"/>
    <x v="0"/>
    <s v="CENTRE DE FORMATION PROFESSIONNELLE DON BOSCO"/>
    <x v="1"/>
    <s v="VILLEDEKARA"/>
    <s v="LAMA"/>
    <s v="KOZAH"/>
    <x v="4"/>
    <x v="0"/>
    <x v="57"/>
    <x v="6"/>
    <n v="2"/>
    <n v="0"/>
  </r>
  <r>
    <n v="5010109"/>
    <x v="0"/>
    <s v="CENTRE DE FORMATION PROFESSIONNELLE DON BOSCO"/>
    <x v="1"/>
    <s v="VILLEDEKARA"/>
    <s v="LAMA"/>
    <s v="KOZAH"/>
    <x v="4"/>
    <x v="0"/>
    <x v="16"/>
    <x v="0"/>
    <n v="3"/>
    <n v="0"/>
  </r>
  <r>
    <n v="5010109"/>
    <x v="0"/>
    <s v="CENTRE DE FORMATION PROFESSIONNELLE DON BOSCO"/>
    <x v="1"/>
    <s v="VILLEDEKARA"/>
    <s v="LAMA"/>
    <s v="KOZAH"/>
    <x v="4"/>
    <x v="0"/>
    <x v="16"/>
    <x v="2"/>
    <n v="4"/>
    <n v="0"/>
  </r>
  <r>
    <n v="5010109"/>
    <x v="0"/>
    <s v="CENTRE DE FORMATION PROFESSIONNELLE DON BOSCO"/>
    <x v="1"/>
    <s v="VILLEDEKARA"/>
    <s v="LAMA"/>
    <s v="KOZAH"/>
    <x v="4"/>
    <x v="0"/>
    <x v="16"/>
    <x v="10"/>
    <n v="2"/>
    <n v="0"/>
  </r>
  <r>
    <n v="5010109"/>
    <x v="0"/>
    <s v="CENTRE DE FORMATION PROFESSIONNELLE DON BOSCO"/>
    <x v="1"/>
    <s v="VILLEDEKARA"/>
    <s v="LAMA"/>
    <s v="KOZAH"/>
    <x v="4"/>
    <x v="0"/>
    <x v="16"/>
    <x v="3"/>
    <n v="55"/>
    <n v="2"/>
  </r>
  <r>
    <n v="5010109"/>
    <x v="0"/>
    <s v="CENTRE DE FORMATION PROFESSIONNELLE DON BOSCO"/>
    <x v="1"/>
    <s v="VILLEDEKARA"/>
    <s v="LAMA"/>
    <s v="KOZAH"/>
    <x v="4"/>
    <x v="0"/>
    <x v="16"/>
    <x v="4"/>
    <n v="6"/>
    <n v="1"/>
  </r>
  <r>
    <n v="5010109"/>
    <x v="0"/>
    <s v="CENTRE DE FORMATION PROFESSIONNELLE DON BOSCO"/>
    <x v="1"/>
    <s v="VILLEDEKARA"/>
    <s v="LAMA"/>
    <s v="KOZAH"/>
    <x v="4"/>
    <x v="0"/>
    <x v="16"/>
    <x v="5"/>
    <n v="4"/>
    <n v="2"/>
  </r>
  <r>
    <n v="5010109"/>
    <x v="0"/>
    <s v="CENTRE DE FORMATION PROFESSIONNELLE DON BOSCO"/>
    <x v="1"/>
    <s v="VILLEDEKARA"/>
    <s v="LAMA"/>
    <s v="KOZAH"/>
    <x v="4"/>
    <x v="0"/>
    <x v="16"/>
    <x v="6"/>
    <n v="4"/>
    <n v="0"/>
  </r>
  <r>
    <n v="5010109"/>
    <x v="0"/>
    <s v="CENTRE DE FORMATION PROFESSIONNELLE DON BOSCO"/>
    <x v="1"/>
    <s v="VILLEDEKARA"/>
    <s v="LAMA"/>
    <s v="KOZAH"/>
    <x v="4"/>
    <x v="0"/>
    <x v="16"/>
    <x v="7"/>
    <n v="2"/>
    <n v="0"/>
  </r>
  <r>
    <n v="5010109"/>
    <x v="0"/>
    <s v="CENTRE DE FORMATION PROFESSIONNELLE DON BOSCO"/>
    <x v="1"/>
    <s v="VILLEDEKARA"/>
    <s v="LAMA"/>
    <s v="KOZAH"/>
    <x v="4"/>
    <x v="0"/>
    <x v="18"/>
    <x v="4"/>
    <n v="20"/>
    <n v="0"/>
  </r>
  <r>
    <n v="5010109"/>
    <x v="0"/>
    <s v="CENTRE DE FORMATION PROFESSIONNELLE DON BOSCO"/>
    <x v="1"/>
    <s v="VILLEDEKARA"/>
    <s v="LAMA"/>
    <s v="KOZAH"/>
    <x v="4"/>
    <x v="0"/>
    <x v="18"/>
    <x v="5"/>
    <n v="34"/>
    <n v="0"/>
  </r>
  <r>
    <n v="5010109"/>
    <x v="0"/>
    <s v="CENTRE DE FORMATION PROFESSIONNELLE DON BOSCO"/>
    <x v="1"/>
    <s v="VILLEDEKARA"/>
    <s v="LAMA"/>
    <s v="KOZAH"/>
    <x v="4"/>
    <x v="0"/>
    <x v="18"/>
    <x v="6"/>
    <n v="12"/>
    <n v="1"/>
  </r>
  <r>
    <n v="5010109"/>
    <x v="0"/>
    <s v="CENTRE DE FORMATION PROFESSIONNELLE DON BOSCO"/>
    <x v="1"/>
    <s v="VILLEDEKARA"/>
    <s v="LAMA"/>
    <s v="KOZAH"/>
    <x v="4"/>
    <x v="0"/>
    <x v="18"/>
    <x v="7"/>
    <n v="16"/>
    <n v="0"/>
  </r>
  <r>
    <n v="5010109"/>
    <x v="0"/>
    <s v="CENTRE DE FORMATION PROFESSIONNELLE DON BOSCO"/>
    <x v="1"/>
    <s v="VILLEDEKARA"/>
    <s v="LAMA"/>
    <s v="KOZAH"/>
    <x v="4"/>
    <x v="0"/>
    <x v="38"/>
    <x v="3"/>
    <n v="1"/>
    <n v="0"/>
  </r>
  <r>
    <n v="5010109"/>
    <x v="0"/>
    <s v="CENTRE DE FORMATION PROFESSIONNELLE DON BOSCO"/>
    <x v="1"/>
    <s v="VILLEDEKARA"/>
    <s v="LAMA"/>
    <s v="KOZAH"/>
    <x v="4"/>
    <x v="0"/>
    <x v="38"/>
    <x v="4"/>
    <n v="9"/>
    <n v="1"/>
  </r>
  <r>
    <n v="5010109"/>
    <x v="0"/>
    <s v="CENTRE DE FORMATION PROFESSIONNELLE DON BOSCO"/>
    <x v="1"/>
    <s v="VILLEDEKARA"/>
    <s v="LAMA"/>
    <s v="KOZAH"/>
    <x v="4"/>
    <x v="0"/>
    <x v="38"/>
    <x v="5"/>
    <n v="10"/>
    <n v="1"/>
  </r>
  <r>
    <n v="5010109"/>
    <x v="0"/>
    <s v="CENTRE DE FORMATION PROFESSIONNELLE DON BOSCO"/>
    <x v="1"/>
    <s v="VILLEDEKARA"/>
    <s v="LAMA"/>
    <s v="KOZAH"/>
    <x v="4"/>
    <x v="0"/>
    <x v="38"/>
    <x v="6"/>
    <n v="1"/>
    <n v="0"/>
  </r>
  <r>
    <n v="5010109"/>
    <x v="0"/>
    <s v="CENTRE DE FORMATION PROFESSIONNELLE DON BOSCO"/>
    <x v="1"/>
    <s v="VILLEDEKARA"/>
    <s v="LAMA"/>
    <s v="KOZAH"/>
    <x v="4"/>
    <x v="0"/>
    <x v="38"/>
    <x v="7"/>
    <n v="0"/>
    <n v="1"/>
  </r>
  <r>
    <n v="5010109"/>
    <x v="0"/>
    <s v="CENTRE DE FORMATION PROFESSIONNELLE DON BOSCO"/>
    <x v="1"/>
    <s v="VILLEDEKARA"/>
    <s v="LAMA"/>
    <s v="KOZAH"/>
    <x v="4"/>
    <x v="1"/>
    <x v="8"/>
    <x v="2"/>
    <n v="4"/>
    <n v="0"/>
  </r>
  <r>
    <n v="5010109"/>
    <x v="0"/>
    <s v="CENTRE DE FORMATION PROFESSIONNELLE DON BOSCO"/>
    <x v="1"/>
    <s v="VILLEDEKARA"/>
    <s v="LAMA"/>
    <s v="KOZAH"/>
    <x v="4"/>
    <x v="1"/>
    <x v="8"/>
    <x v="10"/>
    <n v="10"/>
    <n v="0"/>
  </r>
  <r>
    <n v="5010109"/>
    <x v="0"/>
    <s v="CENTRE DE FORMATION PROFESSIONNELLE DON BOSCO"/>
    <x v="1"/>
    <s v="VILLEDEKARA"/>
    <s v="LAMA"/>
    <s v="KOZAH"/>
    <x v="4"/>
    <x v="1"/>
    <x v="8"/>
    <x v="3"/>
    <n v="10"/>
    <n v="0"/>
  </r>
  <r>
    <n v="5010109"/>
    <x v="0"/>
    <s v="CENTRE DE FORMATION PROFESSIONNELLE DON BOSCO"/>
    <x v="1"/>
    <s v="VILLEDEKARA"/>
    <s v="LAMA"/>
    <s v="KOZAH"/>
    <x v="4"/>
    <x v="1"/>
    <x v="8"/>
    <x v="4"/>
    <n v="3"/>
    <n v="1"/>
  </r>
  <r>
    <n v="5010109"/>
    <x v="0"/>
    <s v="CENTRE DE FORMATION PROFESSIONNELLE DON BOSCO"/>
    <x v="1"/>
    <s v="VILLEDEKARA"/>
    <s v="LAMA"/>
    <s v="KOZAH"/>
    <x v="4"/>
    <x v="1"/>
    <x v="8"/>
    <x v="5"/>
    <n v="5"/>
    <n v="0"/>
  </r>
  <r>
    <n v="5010109"/>
    <x v="0"/>
    <s v="CENTRE DE FORMATION PROFESSIONNELLE DON BOSCO"/>
    <x v="1"/>
    <s v="VILLEDEKARA"/>
    <s v="LAMA"/>
    <s v="KOZAH"/>
    <x v="4"/>
    <x v="1"/>
    <x v="8"/>
    <x v="6"/>
    <n v="3"/>
    <n v="0"/>
  </r>
  <r>
    <n v="5010109"/>
    <x v="0"/>
    <s v="CENTRE DE FORMATION PROFESSIONNELLE DON BOSCO"/>
    <x v="1"/>
    <s v="VILLEDEKARA"/>
    <s v="LAMA"/>
    <s v="KOZAH"/>
    <x v="4"/>
    <x v="1"/>
    <x v="8"/>
    <x v="7"/>
    <n v="3"/>
    <n v="0"/>
  </r>
  <r>
    <n v="5010109"/>
    <x v="0"/>
    <s v="CENTRE DE FORMATION PROFESSIONNELLE DON BOSCO"/>
    <x v="1"/>
    <s v="VILLEDEKARA"/>
    <s v="LAMA"/>
    <s v="KOZAH"/>
    <x v="4"/>
    <x v="1"/>
    <x v="7"/>
    <x v="2"/>
    <n v="4"/>
    <n v="0"/>
  </r>
  <r>
    <n v="5010109"/>
    <x v="0"/>
    <s v="CENTRE DE FORMATION PROFESSIONNELLE DON BOSCO"/>
    <x v="1"/>
    <s v="VILLEDEKARA"/>
    <s v="LAMA"/>
    <s v="KOZAH"/>
    <x v="4"/>
    <x v="1"/>
    <x v="7"/>
    <x v="10"/>
    <n v="18"/>
    <n v="0"/>
  </r>
  <r>
    <n v="5010109"/>
    <x v="0"/>
    <s v="CENTRE DE FORMATION PROFESSIONNELLE DON BOSCO"/>
    <x v="1"/>
    <s v="VILLEDEKARA"/>
    <s v="LAMA"/>
    <s v="KOZAH"/>
    <x v="4"/>
    <x v="1"/>
    <x v="7"/>
    <x v="3"/>
    <n v="0"/>
    <n v="1"/>
  </r>
  <r>
    <n v="5010109"/>
    <x v="0"/>
    <s v="CENTRE DE FORMATION PROFESSIONNELLE DON BOSCO"/>
    <x v="1"/>
    <s v="VILLEDEKARA"/>
    <s v="LAMA"/>
    <s v="KOZAH"/>
    <x v="4"/>
    <x v="1"/>
    <x v="7"/>
    <x v="4"/>
    <n v="5"/>
    <n v="0"/>
  </r>
  <r>
    <n v="5010109"/>
    <x v="0"/>
    <s v="CENTRE DE FORMATION PROFESSIONNELLE DON BOSCO"/>
    <x v="1"/>
    <s v="VILLEDEKARA"/>
    <s v="LAMA"/>
    <s v="KOZAH"/>
    <x v="4"/>
    <x v="1"/>
    <x v="7"/>
    <x v="5"/>
    <n v="1"/>
    <n v="0"/>
  </r>
  <r>
    <n v="5010109"/>
    <x v="0"/>
    <s v="CENTRE DE FORMATION PROFESSIONNELLE DON BOSCO"/>
    <x v="1"/>
    <s v="VILLEDEKARA"/>
    <s v="LAMA"/>
    <s v="KOZAH"/>
    <x v="4"/>
    <x v="2"/>
    <x v="10"/>
    <x v="4"/>
    <n v="2"/>
    <n v="0"/>
  </r>
  <r>
    <n v="5010109"/>
    <x v="0"/>
    <s v="CENTRE DE FORMATION PROFESSIONNELLE DON BOSCO"/>
    <x v="1"/>
    <s v="VILLEDEKARA"/>
    <s v="LAMA"/>
    <s v="KOZAH"/>
    <x v="4"/>
    <x v="2"/>
    <x v="10"/>
    <x v="5"/>
    <n v="8"/>
    <n v="1"/>
  </r>
  <r>
    <n v="5010109"/>
    <x v="0"/>
    <s v="CENTRE DE FORMATION PROFESSIONNELLE DON BOSCO"/>
    <x v="1"/>
    <s v="VILLEDEKARA"/>
    <s v="LAMA"/>
    <s v="KOZAH"/>
    <x v="4"/>
    <x v="2"/>
    <x v="10"/>
    <x v="6"/>
    <n v="9"/>
    <n v="0"/>
  </r>
  <r>
    <n v="5010109"/>
    <x v="0"/>
    <s v="CENTRE DE FORMATION PROFESSIONNELLE DON BOSCO"/>
    <x v="1"/>
    <s v="VILLEDEKARA"/>
    <s v="LAMA"/>
    <s v="KOZAH"/>
    <x v="4"/>
    <x v="2"/>
    <x v="10"/>
    <x v="7"/>
    <n v="3"/>
    <n v="1"/>
  </r>
  <r>
    <n v="5010109"/>
    <x v="0"/>
    <s v="CENTRE DE FORMATION PROFESSIONNELLE DON BOSCO"/>
    <x v="1"/>
    <s v="VILLEDEKARA"/>
    <s v="LAMA"/>
    <s v="KOZAH"/>
    <x v="4"/>
    <x v="2"/>
    <x v="10"/>
    <x v="8"/>
    <n v="2"/>
    <n v="0"/>
  </r>
  <r>
    <n v="5010109"/>
    <x v="0"/>
    <s v="CENTRE DE FORMATION PROFESSIONNELLE DON BOSCO"/>
    <x v="1"/>
    <s v="VILLEDEKARA"/>
    <s v="LAMA"/>
    <s v="KOZAH"/>
    <x v="4"/>
    <x v="2"/>
    <x v="12"/>
    <x v="10"/>
    <n v="8"/>
    <n v="0"/>
  </r>
  <r>
    <n v="5010109"/>
    <x v="0"/>
    <s v="CENTRE DE FORMATION PROFESSIONNELLE DON BOSCO"/>
    <x v="1"/>
    <s v="VILLEDEKARA"/>
    <s v="LAMA"/>
    <s v="KOZAH"/>
    <x v="4"/>
    <x v="2"/>
    <x v="12"/>
    <x v="3"/>
    <n v="9"/>
    <n v="0"/>
  </r>
  <r>
    <n v="5010109"/>
    <x v="0"/>
    <s v="CENTRE DE FORMATION PROFESSIONNELLE DON BOSCO"/>
    <x v="1"/>
    <s v="VILLEDEKARA"/>
    <s v="LAMA"/>
    <s v="KOZAH"/>
    <x v="4"/>
    <x v="2"/>
    <x v="12"/>
    <x v="4"/>
    <n v="2"/>
    <n v="0"/>
  </r>
  <r>
    <n v="5010109"/>
    <x v="0"/>
    <s v="CENTRE DE FORMATION PROFESSIONNELLE DON BOSCO"/>
    <x v="1"/>
    <s v="VILLEDEKARA"/>
    <s v="LAMA"/>
    <s v="KOZAH"/>
    <x v="4"/>
    <x v="2"/>
    <x v="12"/>
    <x v="5"/>
    <n v="1"/>
    <n v="0"/>
  </r>
  <r>
    <n v="5010109"/>
    <x v="0"/>
    <s v="CENTRE DE FORMATION PROFESSIONNELLE DON BOSCO"/>
    <x v="1"/>
    <s v="VILLEDEKARA"/>
    <s v="LAMA"/>
    <s v="KOZAH"/>
    <x v="4"/>
    <x v="2"/>
    <x v="12"/>
    <x v="6"/>
    <n v="4"/>
    <n v="0"/>
  </r>
  <r>
    <n v="5010109"/>
    <x v="0"/>
    <s v="CENTRE DE FORMATION PROFESSIONNELLE DON BOSCO"/>
    <x v="1"/>
    <s v="VILLEDEKARA"/>
    <s v="LAMA"/>
    <s v="KOZAH"/>
    <x v="4"/>
    <x v="2"/>
    <x v="30"/>
    <x v="6"/>
    <n v="2"/>
    <n v="0"/>
  </r>
  <r>
    <n v="5010109"/>
    <x v="0"/>
    <s v="CENTRE DE FORMATION PROFESSIONNELLE DON BOSCO"/>
    <x v="1"/>
    <s v="VILLEDEKARA"/>
    <s v="LAMA"/>
    <s v="KOZAH"/>
    <x v="4"/>
    <x v="2"/>
    <x v="30"/>
    <x v="7"/>
    <n v="2"/>
    <n v="0"/>
  </r>
  <r>
    <n v="5010109"/>
    <x v="0"/>
    <s v="CENTRE DE FORMATION PROFESSIONNELLE DON BOSCO"/>
    <x v="1"/>
    <s v="VILLEDEKARA"/>
    <s v="LAMA"/>
    <s v="KOZAH"/>
    <x v="4"/>
    <x v="2"/>
    <x v="57"/>
    <x v="3"/>
    <n v="5"/>
    <n v="0"/>
  </r>
  <r>
    <n v="5010109"/>
    <x v="0"/>
    <s v="CENTRE DE FORMATION PROFESSIONNELLE DON BOSCO"/>
    <x v="1"/>
    <s v="VILLEDEKARA"/>
    <s v="LAMA"/>
    <s v="KOZAH"/>
    <x v="4"/>
    <x v="2"/>
    <x v="57"/>
    <x v="4"/>
    <n v="7"/>
    <n v="0"/>
  </r>
  <r>
    <n v="5010109"/>
    <x v="0"/>
    <s v="CENTRE DE FORMATION PROFESSIONNELLE DON BOSCO"/>
    <x v="1"/>
    <s v="VILLEDEKARA"/>
    <s v="LAMA"/>
    <s v="KOZAH"/>
    <x v="4"/>
    <x v="2"/>
    <x v="57"/>
    <x v="6"/>
    <n v="2"/>
    <n v="0"/>
  </r>
  <r>
    <n v="5010109"/>
    <x v="0"/>
    <s v="CENTRE DE FORMATION PROFESSIONNELLE DON BOSCO"/>
    <x v="1"/>
    <s v="VILLEDEKARA"/>
    <s v="LAMA"/>
    <s v="KOZAH"/>
    <x v="4"/>
    <x v="2"/>
    <x v="57"/>
    <x v="7"/>
    <n v="2"/>
    <n v="0"/>
  </r>
  <r>
    <n v="5010109"/>
    <x v="0"/>
    <s v="CENTRE DE FORMATION PROFESSIONNELLE DON BOSCO"/>
    <x v="1"/>
    <s v="VILLEDEKARA"/>
    <s v="LAMA"/>
    <s v="KOZAH"/>
    <x v="4"/>
    <x v="2"/>
    <x v="16"/>
    <x v="2"/>
    <n v="19"/>
    <n v="0"/>
  </r>
  <r>
    <n v="5010109"/>
    <x v="0"/>
    <s v="CENTRE DE FORMATION PROFESSIONNELLE DON BOSCO"/>
    <x v="1"/>
    <s v="VILLEDEKARA"/>
    <s v="LAMA"/>
    <s v="KOZAH"/>
    <x v="4"/>
    <x v="2"/>
    <x v="16"/>
    <x v="10"/>
    <n v="25"/>
    <n v="0"/>
  </r>
  <r>
    <n v="5010109"/>
    <x v="0"/>
    <s v="CENTRE DE FORMATION PROFESSIONNELLE DON BOSCO"/>
    <x v="1"/>
    <s v="VILLEDEKARA"/>
    <s v="LAMA"/>
    <s v="KOZAH"/>
    <x v="4"/>
    <x v="2"/>
    <x v="16"/>
    <x v="3"/>
    <n v="7"/>
    <n v="5"/>
  </r>
  <r>
    <n v="5010109"/>
    <x v="0"/>
    <s v="CENTRE DE FORMATION PROFESSIONNELLE DON BOSCO"/>
    <x v="1"/>
    <s v="VILLEDEKARA"/>
    <s v="LAMA"/>
    <s v="KOZAH"/>
    <x v="4"/>
    <x v="2"/>
    <x v="16"/>
    <x v="4"/>
    <n v="3"/>
    <n v="1"/>
  </r>
  <r>
    <n v="5010109"/>
    <x v="0"/>
    <s v="CENTRE DE FORMATION PROFESSIONNELLE DON BOSCO"/>
    <x v="1"/>
    <s v="VILLEDEKARA"/>
    <s v="LAMA"/>
    <s v="KOZAH"/>
    <x v="4"/>
    <x v="2"/>
    <x v="16"/>
    <x v="5"/>
    <n v="1"/>
    <n v="1"/>
  </r>
  <r>
    <n v="5010109"/>
    <x v="0"/>
    <s v="CENTRE DE FORMATION PROFESSIONNELLE DON BOSCO"/>
    <x v="1"/>
    <s v="VILLEDEKARA"/>
    <s v="LAMA"/>
    <s v="KOZAH"/>
    <x v="4"/>
    <x v="2"/>
    <x v="16"/>
    <x v="6"/>
    <n v="3"/>
    <n v="0"/>
  </r>
  <r>
    <n v="5010109"/>
    <x v="0"/>
    <s v="CENTRE DE FORMATION PROFESSIONNELLE DON BOSCO"/>
    <x v="1"/>
    <s v="VILLEDEKARA"/>
    <s v="LAMA"/>
    <s v="KOZAH"/>
    <x v="4"/>
    <x v="2"/>
    <x v="16"/>
    <x v="7"/>
    <n v="3"/>
    <n v="0"/>
  </r>
  <r>
    <n v="5010109"/>
    <x v="0"/>
    <s v="CENTRE DE FORMATION PROFESSIONNELLE DON BOSCO"/>
    <x v="1"/>
    <s v="VILLEDEKARA"/>
    <s v="LAMA"/>
    <s v="KOZAH"/>
    <x v="4"/>
    <x v="2"/>
    <x v="16"/>
    <x v="8"/>
    <n v="2"/>
    <n v="0"/>
  </r>
  <r>
    <n v="5010109"/>
    <x v="0"/>
    <s v="CENTRE DE FORMATION PROFESSIONNELLE DON BOSCO"/>
    <x v="1"/>
    <s v="VILLEDEKARA"/>
    <s v="LAMA"/>
    <s v="KOZAH"/>
    <x v="4"/>
    <x v="2"/>
    <x v="18"/>
    <x v="4"/>
    <n v="15"/>
    <n v="0"/>
  </r>
  <r>
    <n v="5010109"/>
    <x v="0"/>
    <s v="CENTRE DE FORMATION PROFESSIONNELLE DON BOSCO"/>
    <x v="1"/>
    <s v="VILLEDEKARA"/>
    <s v="LAMA"/>
    <s v="KOZAH"/>
    <x v="4"/>
    <x v="2"/>
    <x v="18"/>
    <x v="5"/>
    <n v="21"/>
    <n v="0"/>
  </r>
  <r>
    <n v="5010109"/>
    <x v="0"/>
    <s v="CENTRE DE FORMATION PROFESSIONNELLE DON BOSCO"/>
    <x v="1"/>
    <s v="VILLEDEKARA"/>
    <s v="LAMA"/>
    <s v="KOZAH"/>
    <x v="4"/>
    <x v="2"/>
    <x v="18"/>
    <x v="6"/>
    <n v="5"/>
    <n v="1"/>
  </r>
  <r>
    <n v="5010109"/>
    <x v="0"/>
    <s v="CENTRE DE FORMATION PROFESSIONNELLE DON BOSCO"/>
    <x v="1"/>
    <s v="VILLEDEKARA"/>
    <s v="LAMA"/>
    <s v="KOZAH"/>
    <x v="4"/>
    <x v="2"/>
    <x v="18"/>
    <x v="7"/>
    <n v="16"/>
    <n v="0"/>
  </r>
  <r>
    <n v="5010109"/>
    <x v="0"/>
    <s v="CENTRE DE FORMATION PROFESSIONNELLE DON BOSCO"/>
    <x v="1"/>
    <s v="VILLEDEKARA"/>
    <s v="LAMA"/>
    <s v="KOZAH"/>
    <x v="4"/>
    <x v="2"/>
    <x v="18"/>
    <x v="8"/>
    <n v="2"/>
    <n v="0"/>
  </r>
  <r>
    <n v="5010109"/>
    <x v="0"/>
    <s v="CENTRE DE FORMATION PROFESSIONNELLE DON BOSCO"/>
    <x v="1"/>
    <s v="VILLEDEKARA"/>
    <s v="LAMA"/>
    <s v="KOZAH"/>
    <x v="4"/>
    <x v="2"/>
    <x v="38"/>
    <x v="5"/>
    <n v="4"/>
    <n v="0"/>
  </r>
  <r>
    <n v="5010109"/>
    <x v="0"/>
    <s v="CENTRE DE FORMATION PROFESSIONNELLE DON BOSCO"/>
    <x v="1"/>
    <s v="VILLEDEKARA"/>
    <s v="LAMA"/>
    <s v="KOZAH"/>
    <x v="4"/>
    <x v="2"/>
    <x v="38"/>
    <x v="6"/>
    <n v="4"/>
    <n v="1"/>
  </r>
  <r>
    <n v="5010109"/>
    <x v="0"/>
    <s v="CENTRE DE FORMATION PROFESSIONNELLE DON BOSCO"/>
    <x v="1"/>
    <s v="VILLEDEKARA"/>
    <s v="LAMA"/>
    <s v="KOZAH"/>
    <x v="4"/>
    <x v="2"/>
    <x v="38"/>
    <x v="7"/>
    <n v="2"/>
    <n v="0"/>
  </r>
  <r>
    <n v="5010109"/>
    <x v="0"/>
    <s v="CENTRE DE FORMATION PROFESSIONNELLE DON BOSCO"/>
    <x v="1"/>
    <s v="VILLEDEKARA"/>
    <s v="LAMA"/>
    <s v="KOZAH"/>
    <x v="4"/>
    <x v="2"/>
    <x v="38"/>
    <x v="8"/>
    <n v="0"/>
    <n v="1"/>
  </r>
  <r>
    <n v="5010109"/>
    <x v="0"/>
    <s v="CENTRE DE FORMATION PROFESSIONNELLE DON BOSCO"/>
    <x v="1"/>
    <s v="VILLEDEKARA"/>
    <s v="LAMA"/>
    <s v="KOZAH"/>
    <x v="4"/>
    <x v="3"/>
    <x v="8"/>
    <x v="0"/>
    <n v="13"/>
    <n v="0"/>
  </r>
  <r>
    <n v="5010109"/>
    <x v="0"/>
    <s v="CENTRE DE FORMATION PROFESSIONNELLE DON BOSCO"/>
    <x v="1"/>
    <s v="VILLEDEKARA"/>
    <s v="LAMA"/>
    <s v="KOZAH"/>
    <x v="4"/>
    <x v="3"/>
    <x v="8"/>
    <x v="2"/>
    <n v="7"/>
    <n v="0"/>
  </r>
  <r>
    <n v="5010109"/>
    <x v="0"/>
    <s v="CENTRE DE FORMATION PROFESSIONNELLE DON BOSCO"/>
    <x v="1"/>
    <s v="VILLEDEKARA"/>
    <s v="LAMA"/>
    <s v="KOZAH"/>
    <x v="4"/>
    <x v="3"/>
    <x v="8"/>
    <x v="10"/>
    <n v="7"/>
    <n v="0"/>
  </r>
  <r>
    <n v="5010109"/>
    <x v="0"/>
    <s v="CENTRE DE FORMATION PROFESSIONNELLE DON BOSCO"/>
    <x v="1"/>
    <s v="VILLEDEKARA"/>
    <s v="LAMA"/>
    <s v="KOZAH"/>
    <x v="4"/>
    <x v="3"/>
    <x v="8"/>
    <x v="3"/>
    <n v="0"/>
    <n v="1"/>
  </r>
  <r>
    <n v="5010109"/>
    <x v="0"/>
    <s v="CENTRE DE FORMATION PROFESSIONNELLE DON BOSCO"/>
    <x v="1"/>
    <s v="VILLEDEKARA"/>
    <s v="LAMA"/>
    <s v="KOZAH"/>
    <x v="4"/>
    <x v="3"/>
    <x v="7"/>
    <x v="2"/>
    <n v="18"/>
    <n v="0"/>
  </r>
  <r>
    <n v="5010109"/>
    <x v="0"/>
    <s v="CENTRE DE FORMATION PROFESSIONNELLE DON BOSCO"/>
    <x v="1"/>
    <s v="VILLEDEKARA"/>
    <s v="LAMA"/>
    <s v="KOZAH"/>
    <x v="4"/>
    <x v="3"/>
    <x v="7"/>
    <x v="10"/>
    <n v="14"/>
    <n v="0"/>
  </r>
  <r>
    <n v="5010109"/>
    <x v="0"/>
    <s v="CENTRE DE FORMATION PROFESSIONNELLE DON BOSCO"/>
    <x v="1"/>
    <s v="VILLEDEKARA"/>
    <s v="LAMA"/>
    <s v="KOZAH"/>
    <x v="4"/>
    <x v="3"/>
    <x v="7"/>
    <x v="3"/>
    <n v="2"/>
    <n v="0"/>
  </r>
  <r>
    <n v="5010109"/>
    <x v="0"/>
    <s v="CENTRE DE FORMATION PROFESSIONNELLE DON BOSCO"/>
    <x v="1"/>
    <s v="VILLEDEKARA"/>
    <s v="LAMA"/>
    <s v="KOZAH"/>
    <x v="4"/>
    <x v="3"/>
    <x v="7"/>
    <x v="4"/>
    <n v="1"/>
    <n v="0"/>
  </r>
  <r>
    <n v="5010109"/>
    <x v="0"/>
    <s v="CENTRE DE FORMATION PROFESSIONNELLE DON BOSCO"/>
    <x v="1"/>
    <s v="VILLEDEKARA"/>
    <s v="LAMA"/>
    <s v="KOZAH"/>
    <x v="4"/>
    <x v="4"/>
    <x v="10"/>
    <x v="1"/>
    <n v="2"/>
    <n v="0"/>
  </r>
  <r>
    <n v="5010109"/>
    <x v="0"/>
    <s v="CENTRE DE FORMATION PROFESSIONNELLE DON BOSCO"/>
    <x v="1"/>
    <s v="VILLEDEKARA"/>
    <s v="LAMA"/>
    <s v="KOZAH"/>
    <x v="4"/>
    <x v="4"/>
    <x v="10"/>
    <x v="5"/>
    <n v="5"/>
    <n v="0"/>
  </r>
  <r>
    <n v="5010109"/>
    <x v="0"/>
    <s v="CENTRE DE FORMATION PROFESSIONNELLE DON BOSCO"/>
    <x v="1"/>
    <s v="VILLEDEKARA"/>
    <s v="LAMA"/>
    <s v="KOZAH"/>
    <x v="4"/>
    <x v="4"/>
    <x v="10"/>
    <x v="6"/>
    <n v="8"/>
    <n v="0"/>
  </r>
  <r>
    <n v="5010109"/>
    <x v="0"/>
    <s v="CENTRE DE FORMATION PROFESSIONNELLE DON BOSCO"/>
    <x v="1"/>
    <s v="VILLEDEKARA"/>
    <s v="LAMA"/>
    <s v="KOZAH"/>
    <x v="4"/>
    <x v="4"/>
    <x v="10"/>
    <x v="7"/>
    <n v="12"/>
    <n v="0"/>
  </r>
  <r>
    <n v="5010109"/>
    <x v="0"/>
    <s v="CENTRE DE FORMATION PROFESSIONNELLE DON BOSCO"/>
    <x v="1"/>
    <s v="VILLEDEKARA"/>
    <s v="LAMA"/>
    <s v="KOZAH"/>
    <x v="4"/>
    <x v="4"/>
    <x v="10"/>
    <x v="8"/>
    <n v="2"/>
    <n v="0"/>
  </r>
  <r>
    <n v="5010109"/>
    <x v="0"/>
    <s v="CENTRE DE FORMATION PROFESSIONNELLE DON BOSCO"/>
    <x v="1"/>
    <s v="VILLEDEKARA"/>
    <s v="LAMA"/>
    <s v="KOZAH"/>
    <x v="4"/>
    <x v="4"/>
    <x v="10"/>
    <x v="9"/>
    <n v="3"/>
    <n v="0"/>
  </r>
  <r>
    <n v="5010109"/>
    <x v="0"/>
    <s v="CENTRE DE FORMATION PROFESSIONNELLE DON BOSCO"/>
    <x v="1"/>
    <s v="VILLEDEKARA"/>
    <s v="LAMA"/>
    <s v="KOZAH"/>
    <x v="4"/>
    <x v="4"/>
    <x v="12"/>
    <x v="6"/>
    <n v="13"/>
    <n v="0"/>
  </r>
  <r>
    <n v="5010109"/>
    <x v="0"/>
    <s v="CENTRE DE FORMATION PROFESSIONNELLE DON BOSCO"/>
    <x v="1"/>
    <s v="VILLEDEKARA"/>
    <s v="LAMA"/>
    <s v="KOZAH"/>
    <x v="4"/>
    <x v="4"/>
    <x v="12"/>
    <x v="7"/>
    <n v="10"/>
    <n v="0"/>
  </r>
  <r>
    <n v="5010109"/>
    <x v="0"/>
    <s v="CENTRE DE FORMATION PROFESSIONNELLE DON BOSCO"/>
    <x v="1"/>
    <s v="VILLEDEKARA"/>
    <s v="LAMA"/>
    <s v="KOZAH"/>
    <x v="4"/>
    <x v="4"/>
    <x v="12"/>
    <x v="8"/>
    <n v="2"/>
    <n v="0"/>
  </r>
  <r>
    <n v="5010109"/>
    <x v="0"/>
    <s v="CENTRE DE FORMATION PROFESSIONNELLE DON BOSCO"/>
    <x v="1"/>
    <s v="VILLEDEKARA"/>
    <s v="LAMA"/>
    <s v="KOZAH"/>
    <x v="4"/>
    <x v="4"/>
    <x v="12"/>
    <x v="9"/>
    <n v="2"/>
    <n v="0"/>
  </r>
  <r>
    <n v="5010109"/>
    <x v="0"/>
    <s v="CENTRE DE FORMATION PROFESSIONNELLE DON BOSCO"/>
    <x v="1"/>
    <s v="VILLEDEKARA"/>
    <s v="LAMA"/>
    <s v="KOZAH"/>
    <x v="4"/>
    <x v="4"/>
    <x v="30"/>
    <x v="1"/>
    <n v="1"/>
    <n v="0"/>
  </r>
  <r>
    <n v="5010109"/>
    <x v="0"/>
    <s v="CENTRE DE FORMATION PROFESSIONNELLE DON BOSCO"/>
    <x v="1"/>
    <s v="VILLEDEKARA"/>
    <s v="LAMA"/>
    <s v="KOZAH"/>
    <x v="4"/>
    <x v="4"/>
    <x v="30"/>
    <x v="7"/>
    <n v="2"/>
    <n v="0"/>
  </r>
  <r>
    <n v="5010109"/>
    <x v="0"/>
    <s v="CENTRE DE FORMATION PROFESSIONNELLE DON BOSCO"/>
    <x v="1"/>
    <s v="VILLEDEKARA"/>
    <s v="LAMA"/>
    <s v="KOZAH"/>
    <x v="4"/>
    <x v="4"/>
    <x v="30"/>
    <x v="9"/>
    <n v="2"/>
    <n v="0"/>
  </r>
  <r>
    <n v="5010109"/>
    <x v="0"/>
    <s v="CENTRE DE FORMATION PROFESSIONNELLE DON BOSCO"/>
    <x v="1"/>
    <s v="VILLEDEKARA"/>
    <s v="LAMA"/>
    <s v="KOZAH"/>
    <x v="4"/>
    <x v="4"/>
    <x v="57"/>
    <x v="4"/>
    <n v="2"/>
    <n v="0"/>
  </r>
  <r>
    <n v="5010109"/>
    <x v="0"/>
    <s v="CENTRE DE FORMATION PROFESSIONNELLE DON BOSCO"/>
    <x v="1"/>
    <s v="VILLEDEKARA"/>
    <s v="LAMA"/>
    <s v="KOZAH"/>
    <x v="4"/>
    <x v="4"/>
    <x v="57"/>
    <x v="5"/>
    <n v="2"/>
    <n v="0"/>
  </r>
  <r>
    <n v="5010109"/>
    <x v="0"/>
    <s v="CENTRE DE FORMATION PROFESSIONNELLE DON BOSCO"/>
    <x v="1"/>
    <s v="VILLEDEKARA"/>
    <s v="LAMA"/>
    <s v="KOZAH"/>
    <x v="4"/>
    <x v="4"/>
    <x v="57"/>
    <x v="6"/>
    <n v="3"/>
    <n v="0"/>
  </r>
  <r>
    <n v="5010109"/>
    <x v="0"/>
    <s v="CENTRE DE FORMATION PROFESSIONNELLE DON BOSCO"/>
    <x v="1"/>
    <s v="VILLEDEKARA"/>
    <s v="LAMA"/>
    <s v="KOZAH"/>
    <x v="4"/>
    <x v="4"/>
    <x v="57"/>
    <x v="7"/>
    <n v="2"/>
    <n v="0"/>
  </r>
  <r>
    <n v="5010109"/>
    <x v="0"/>
    <s v="CENTRE DE FORMATION PROFESSIONNELLE DON BOSCO"/>
    <x v="1"/>
    <s v="VILLEDEKARA"/>
    <s v="LAMA"/>
    <s v="KOZAH"/>
    <x v="4"/>
    <x v="4"/>
    <x v="57"/>
    <x v="8"/>
    <n v="2"/>
    <n v="0"/>
  </r>
  <r>
    <n v="5010109"/>
    <x v="0"/>
    <s v="CENTRE DE FORMATION PROFESSIONNELLE DON BOSCO"/>
    <x v="1"/>
    <s v="VILLEDEKARA"/>
    <s v="LAMA"/>
    <s v="KOZAH"/>
    <x v="4"/>
    <x v="4"/>
    <x v="57"/>
    <x v="9"/>
    <n v="2"/>
    <n v="0"/>
  </r>
  <r>
    <n v="5010109"/>
    <x v="0"/>
    <s v="CENTRE DE FORMATION PROFESSIONNELLE DON BOSCO"/>
    <x v="1"/>
    <s v="VILLEDEKARA"/>
    <s v="LAMA"/>
    <s v="KOZAH"/>
    <x v="4"/>
    <x v="4"/>
    <x v="16"/>
    <x v="10"/>
    <n v="1"/>
    <n v="0"/>
  </r>
  <r>
    <n v="5010109"/>
    <x v="0"/>
    <s v="CENTRE DE FORMATION PROFESSIONNELLE DON BOSCO"/>
    <x v="1"/>
    <s v="VILLEDEKARA"/>
    <s v="LAMA"/>
    <s v="KOZAH"/>
    <x v="4"/>
    <x v="4"/>
    <x v="16"/>
    <x v="3"/>
    <n v="4"/>
    <n v="0"/>
  </r>
  <r>
    <n v="5010109"/>
    <x v="0"/>
    <s v="CENTRE DE FORMATION PROFESSIONNELLE DON BOSCO"/>
    <x v="1"/>
    <s v="VILLEDEKARA"/>
    <s v="LAMA"/>
    <s v="KOZAH"/>
    <x v="4"/>
    <x v="4"/>
    <x v="16"/>
    <x v="4"/>
    <n v="22"/>
    <n v="0"/>
  </r>
  <r>
    <n v="5010109"/>
    <x v="0"/>
    <s v="CENTRE DE FORMATION PROFESSIONNELLE DON BOSCO"/>
    <x v="1"/>
    <s v="VILLEDEKARA"/>
    <s v="LAMA"/>
    <s v="KOZAH"/>
    <x v="4"/>
    <x v="4"/>
    <x v="16"/>
    <x v="5"/>
    <n v="10"/>
    <n v="0"/>
  </r>
  <r>
    <n v="5010109"/>
    <x v="0"/>
    <s v="CENTRE DE FORMATION PROFESSIONNELLE DON BOSCO"/>
    <x v="1"/>
    <s v="VILLEDEKARA"/>
    <s v="LAMA"/>
    <s v="KOZAH"/>
    <x v="4"/>
    <x v="4"/>
    <x v="16"/>
    <x v="6"/>
    <n v="5"/>
    <n v="2"/>
  </r>
  <r>
    <n v="5010109"/>
    <x v="0"/>
    <s v="CENTRE DE FORMATION PROFESSIONNELLE DON BOSCO"/>
    <x v="1"/>
    <s v="VILLEDEKARA"/>
    <s v="LAMA"/>
    <s v="KOZAH"/>
    <x v="4"/>
    <x v="4"/>
    <x v="16"/>
    <x v="7"/>
    <n v="10"/>
    <n v="0"/>
  </r>
  <r>
    <n v="5010109"/>
    <x v="0"/>
    <s v="CENTRE DE FORMATION PROFESSIONNELLE DON BOSCO"/>
    <x v="1"/>
    <s v="VILLEDEKARA"/>
    <s v="LAMA"/>
    <s v="KOZAH"/>
    <x v="4"/>
    <x v="4"/>
    <x v="16"/>
    <x v="8"/>
    <n v="10"/>
    <n v="4"/>
  </r>
  <r>
    <n v="5010109"/>
    <x v="0"/>
    <s v="CENTRE DE FORMATION PROFESSIONNELLE DON BOSCO"/>
    <x v="1"/>
    <s v="VILLEDEKARA"/>
    <s v="LAMA"/>
    <s v="KOZAH"/>
    <x v="4"/>
    <x v="4"/>
    <x v="16"/>
    <x v="9"/>
    <n v="2"/>
    <n v="0"/>
  </r>
  <r>
    <n v="5010109"/>
    <x v="0"/>
    <s v="CENTRE DE FORMATION PROFESSIONNELLE DON BOSCO"/>
    <x v="1"/>
    <s v="VILLEDEKARA"/>
    <s v="LAMA"/>
    <s v="KOZAH"/>
    <x v="4"/>
    <x v="4"/>
    <x v="18"/>
    <x v="5"/>
    <n v="14"/>
    <n v="0"/>
  </r>
  <r>
    <n v="5010109"/>
    <x v="0"/>
    <s v="CENTRE DE FORMATION PROFESSIONNELLE DON BOSCO"/>
    <x v="1"/>
    <s v="VILLEDEKARA"/>
    <s v="LAMA"/>
    <s v="KOZAH"/>
    <x v="4"/>
    <x v="4"/>
    <x v="18"/>
    <x v="6"/>
    <n v="21"/>
    <n v="0"/>
  </r>
  <r>
    <n v="5010109"/>
    <x v="0"/>
    <s v="CENTRE DE FORMATION PROFESSIONNELLE DON BOSCO"/>
    <x v="1"/>
    <s v="VILLEDEKARA"/>
    <s v="LAMA"/>
    <s v="KOZAH"/>
    <x v="4"/>
    <x v="4"/>
    <x v="18"/>
    <x v="7"/>
    <n v="16"/>
    <n v="0"/>
  </r>
  <r>
    <n v="5010109"/>
    <x v="0"/>
    <s v="CENTRE DE FORMATION PROFESSIONNELLE DON BOSCO"/>
    <x v="1"/>
    <s v="VILLEDEKARA"/>
    <s v="LAMA"/>
    <s v="KOZAH"/>
    <x v="4"/>
    <x v="4"/>
    <x v="18"/>
    <x v="8"/>
    <n v="7"/>
    <n v="0"/>
  </r>
  <r>
    <n v="5010109"/>
    <x v="0"/>
    <s v="CENTRE DE FORMATION PROFESSIONNELLE DON BOSCO"/>
    <x v="1"/>
    <s v="VILLEDEKARA"/>
    <s v="LAMA"/>
    <s v="KOZAH"/>
    <x v="4"/>
    <x v="4"/>
    <x v="38"/>
    <x v="1"/>
    <n v="2"/>
    <n v="0"/>
  </r>
  <r>
    <n v="5010109"/>
    <x v="0"/>
    <s v="CENTRE DE FORMATION PROFESSIONNELLE DON BOSCO"/>
    <x v="1"/>
    <s v="VILLEDEKARA"/>
    <s v="LAMA"/>
    <s v="KOZAH"/>
    <x v="4"/>
    <x v="4"/>
    <x v="38"/>
    <x v="6"/>
    <n v="5"/>
    <n v="0"/>
  </r>
  <r>
    <n v="5010109"/>
    <x v="0"/>
    <s v="CENTRE DE FORMATION PROFESSIONNELLE DON BOSCO"/>
    <x v="1"/>
    <s v="VILLEDEKARA"/>
    <s v="LAMA"/>
    <s v="KOZAH"/>
    <x v="4"/>
    <x v="4"/>
    <x v="38"/>
    <x v="8"/>
    <n v="6"/>
    <n v="0"/>
  </r>
  <r>
    <n v="5010109"/>
    <x v="0"/>
    <s v="CENTRE DE FORMATION PROFESSIONNELLE DON BOSCO"/>
    <x v="1"/>
    <s v="VILLEDEKARA"/>
    <s v="LAMA"/>
    <s v="KOZAH"/>
    <x v="4"/>
    <x v="5"/>
    <x v="8"/>
    <x v="2"/>
    <n v="4"/>
    <n v="0"/>
  </r>
  <r>
    <n v="5010109"/>
    <x v="0"/>
    <s v="CENTRE DE FORMATION PROFESSIONNELLE DON BOSCO"/>
    <x v="1"/>
    <s v="VILLEDEKARA"/>
    <s v="LAMA"/>
    <s v="KOZAH"/>
    <x v="4"/>
    <x v="5"/>
    <x v="8"/>
    <x v="10"/>
    <n v="4"/>
    <n v="0"/>
  </r>
  <r>
    <n v="5010109"/>
    <x v="0"/>
    <s v="CENTRE DE FORMATION PROFESSIONNELLE DON BOSCO"/>
    <x v="1"/>
    <s v="VILLEDEKARA"/>
    <s v="LAMA"/>
    <s v="KOZAH"/>
    <x v="4"/>
    <x v="5"/>
    <x v="8"/>
    <x v="3"/>
    <n v="7"/>
    <n v="0"/>
  </r>
  <r>
    <n v="5010109"/>
    <x v="0"/>
    <s v="CENTRE DE FORMATION PROFESSIONNELLE DON BOSCO"/>
    <x v="1"/>
    <s v="VILLEDEKARA"/>
    <s v="LAMA"/>
    <s v="KOZAH"/>
    <x v="4"/>
    <x v="5"/>
    <x v="8"/>
    <x v="4"/>
    <n v="1"/>
    <n v="1"/>
  </r>
  <r>
    <n v="5010109"/>
    <x v="0"/>
    <s v="CENTRE DE FORMATION PROFESSIONNELLE DON BOSCO"/>
    <x v="1"/>
    <s v="VILLEDEKARA"/>
    <s v="LAMA"/>
    <s v="KOZAH"/>
    <x v="4"/>
    <x v="5"/>
    <x v="8"/>
    <x v="5"/>
    <n v="2"/>
    <n v="0"/>
  </r>
  <r>
    <n v="5010109"/>
    <x v="0"/>
    <s v="CENTRE DE FORMATION PROFESSIONNELLE DON BOSCO"/>
    <x v="1"/>
    <s v="VILLEDEKARA"/>
    <s v="LAMA"/>
    <s v="KOZAH"/>
    <x v="4"/>
    <x v="5"/>
    <x v="8"/>
    <x v="6"/>
    <n v="2"/>
    <n v="0"/>
  </r>
  <r>
    <n v="5010109"/>
    <x v="0"/>
    <s v="CENTRE DE FORMATION PROFESSIONNELLE DON BOSCO"/>
    <x v="1"/>
    <s v="VILLEDEKARA"/>
    <s v="LAMA"/>
    <s v="KOZAH"/>
    <x v="4"/>
    <x v="5"/>
    <x v="7"/>
    <x v="3"/>
    <n v="7"/>
    <n v="0"/>
  </r>
  <r>
    <n v="5010109"/>
    <x v="0"/>
    <s v="CENTRE DE FORMATION PROFESSIONNELLE DON BOSCO"/>
    <x v="1"/>
    <s v="VILLEDEKARA"/>
    <s v="LAMA"/>
    <s v="KOZAH"/>
    <x v="4"/>
    <x v="5"/>
    <x v="7"/>
    <x v="5"/>
    <n v="8"/>
    <n v="0"/>
  </r>
  <r>
    <n v="5010113"/>
    <x v="0"/>
    <s v="COMPLEXE SCOLAIRE LUMIERE V - KARA"/>
    <x v="0"/>
    <s v="VILLEDEKARA"/>
    <s v="LAMA"/>
    <s v="KOZAH"/>
    <x v="4"/>
    <x v="0"/>
    <x v="16"/>
    <x v="2"/>
    <n v="2"/>
    <n v="0"/>
  </r>
  <r>
    <n v="5010113"/>
    <x v="0"/>
    <s v="COMPLEXE SCOLAIRE LUMIERE V - KARA"/>
    <x v="0"/>
    <s v="VILLEDEKARA"/>
    <s v="LAMA"/>
    <s v="KOZAH"/>
    <x v="4"/>
    <x v="0"/>
    <x v="16"/>
    <x v="10"/>
    <n v="1"/>
    <n v="1"/>
  </r>
  <r>
    <n v="5010113"/>
    <x v="0"/>
    <s v="COMPLEXE SCOLAIRE LUMIERE V - KARA"/>
    <x v="0"/>
    <s v="VILLEDEKARA"/>
    <s v="LAMA"/>
    <s v="KOZAH"/>
    <x v="4"/>
    <x v="0"/>
    <x v="16"/>
    <x v="3"/>
    <n v="2"/>
    <n v="0"/>
  </r>
  <r>
    <n v="5010113"/>
    <x v="0"/>
    <s v="COMPLEXE SCOLAIRE LUMIERE V - KARA"/>
    <x v="0"/>
    <s v="VILLEDEKARA"/>
    <s v="LAMA"/>
    <s v="KOZAH"/>
    <x v="4"/>
    <x v="0"/>
    <x v="36"/>
    <x v="2"/>
    <n v="2"/>
    <n v="0"/>
  </r>
  <r>
    <n v="5010113"/>
    <x v="0"/>
    <s v="COMPLEXE SCOLAIRE LUMIERE V - KARA"/>
    <x v="0"/>
    <s v="VILLEDEKARA"/>
    <s v="LAMA"/>
    <s v="KOZAH"/>
    <x v="4"/>
    <x v="0"/>
    <x v="36"/>
    <x v="10"/>
    <n v="1"/>
    <n v="0"/>
  </r>
  <r>
    <n v="5010113"/>
    <x v="0"/>
    <s v="COMPLEXE SCOLAIRE LUMIERE V - KARA"/>
    <x v="0"/>
    <s v="VILLEDEKARA"/>
    <s v="LAMA"/>
    <s v="KOZAH"/>
    <x v="4"/>
    <x v="0"/>
    <x v="36"/>
    <x v="3"/>
    <n v="3"/>
    <n v="0"/>
  </r>
  <r>
    <n v="5010113"/>
    <x v="0"/>
    <s v="COMPLEXE SCOLAIRE LUMIERE V - KARA"/>
    <x v="0"/>
    <s v="VILLEDEKARA"/>
    <s v="LAMA"/>
    <s v="KOZAH"/>
    <x v="4"/>
    <x v="0"/>
    <x v="36"/>
    <x v="4"/>
    <n v="0"/>
    <n v="0"/>
  </r>
  <r>
    <n v="5010113"/>
    <x v="0"/>
    <s v="COMPLEXE SCOLAIRE LUMIERE V - KARA"/>
    <x v="0"/>
    <s v="VILLEDEKARA"/>
    <s v="LAMA"/>
    <s v="KOZAH"/>
    <x v="4"/>
    <x v="1"/>
    <x v="17"/>
    <x v="2"/>
    <n v="1"/>
    <n v="0"/>
  </r>
  <r>
    <n v="5010113"/>
    <x v="0"/>
    <s v="COMPLEXE SCOLAIRE LUMIERE V - KARA"/>
    <x v="0"/>
    <s v="VILLEDEKARA"/>
    <s v="LAMA"/>
    <s v="KOZAH"/>
    <x v="4"/>
    <x v="1"/>
    <x v="17"/>
    <x v="10"/>
    <n v="1"/>
    <n v="0"/>
  </r>
  <r>
    <n v="5010113"/>
    <x v="0"/>
    <s v="COMPLEXE SCOLAIRE LUMIERE V - KARA"/>
    <x v="0"/>
    <s v="VILLEDEKARA"/>
    <s v="LAMA"/>
    <s v="KOZAH"/>
    <x v="4"/>
    <x v="1"/>
    <x v="17"/>
    <x v="3"/>
    <n v="1"/>
    <n v="0"/>
  </r>
  <r>
    <n v="5010113"/>
    <x v="0"/>
    <s v="COMPLEXE SCOLAIRE LUMIERE V - KARA"/>
    <x v="0"/>
    <s v="VILLEDEKARA"/>
    <s v="LAMA"/>
    <s v="KOZAH"/>
    <x v="4"/>
    <x v="1"/>
    <x v="17"/>
    <x v="4"/>
    <n v="1"/>
    <n v="0"/>
  </r>
  <r>
    <n v="5010113"/>
    <x v="0"/>
    <s v="COMPLEXE SCOLAIRE LUMIERE V - KARA"/>
    <x v="0"/>
    <s v="VILLEDEKARA"/>
    <s v="LAMA"/>
    <s v="KOZAH"/>
    <x v="4"/>
    <x v="1"/>
    <x v="8"/>
    <x v="10"/>
    <n v="1"/>
    <n v="0"/>
  </r>
  <r>
    <n v="5010113"/>
    <x v="0"/>
    <s v="COMPLEXE SCOLAIRE LUMIERE V - KARA"/>
    <x v="0"/>
    <s v="VILLEDEKARA"/>
    <s v="LAMA"/>
    <s v="KOZAH"/>
    <x v="4"/>
    <x v="1"/>
    <x v="8"/>
    <x v="3"/>
    <n v="2"/>
    <n v="0"/>
  </r>
  <r>
    <n v="5010113"/>
    <x v="0"/>
    <s v="COMPLEXE SCOLAIRE LUMIERE V - KARA"/>
    <x v="0"/>
    <s v="VILLEDEKARA"/>
    <s v="LAMA"/>
    <s v="KOZAH"/>
    <x v="4"/>
    <x v="1"/>
    <x v="8"/>
    <x v="4"/>
    <n v="1"/>
    <n v="0"/>
  </r>
  <r>
    <n v="5010113"/>
    <x v="0"/>
    <s v="COMPLEXE SCOLAIRE LUMIERE V - KARA"/>
    <x v="0"/>
    <s v="VILLEDEKARA"/>
    <s v="LAMA"/>
    <s v="KOZAH"/>
    <x v="4"/>
    <x v="1"/>
    <x v="8"/>
    <x v="5"/>
    <n v="1"/>
    <n v="0"/>
  </r>
  <r>
    <n v="5010113"/>
    <x v="0"/>
    <s v="COMPLEXE SCOLAIRE LUMIERE V - KARA"/>
    <x v="0"/>
    <s v="VILLEDEKARA"/>
    <s v="LAMA"/>
    <s v="KOZAH"/>
    <x v="4"/>
    <x v="2"/>
    <x v="54"/>
    <x v="5"/>
    <n v="1"/>
    <n v="0"/>
  </r>
  <r>
    <n v="5010113"/>
    <x v="0"/>
    <s v="COMPLEXE SCOLAIRE LUMIERE V - KARA"/>
    <x v="0"/>
    <s v="VILLEDEKARA"/>
    <s v="LAMA"/>
    <s v="KOZAH"/>
    <x v="4"/>
    <x v="2"/>
    <x v="54"/>
    <x v="6"/>
    <n v="1"/>
    <n v="0"/>
  </r>
  <r>
    <n v="5010113"/>
    <x v="0"/>
    <s v="COMPLEXE SCOLAIRE LUMIERE V - KARA"/>
    <x v="0"/>
    <s v="VILLEDEKARA"/>
    <s v="LAMA"/>
    <s v="KOZAH"/>
    <x v="4"/>
    <x v="2"/>
    <x v="54"/>
    <x v="7"/>
    <n v="2"/>
    <n v="0"/>
  </r>
  <r>
    <n v="5010113"/>
    <x v="0"/>
    <s v="COMPLEXE SCOLAIRE LUMIERE V - KARA"/>
    <x v="0"/>
    <s v="VILLEDEKARA"/>
    <s v="LAMA"/>
    <s v="KOZAH"/>
    <x v="4"/>
    <x v="2"/>
    <x v="12"/>
    <x v="4"/>
    <n v="1"/>
    <n v="0"/>
  </r>
  <r>
    <n v="5010113"/>
    <x v="0"/>
    <s v="COMPLEXE SCOLAIRE LUMIERE V - KARA"/>
    <x v="0"/>
    <s v="VILLEDEKARA"/>
    <s v="LAMA"/>
    <s v="KOZAH"/>
    <x v="4"/>
    <x v="2"/>
    <x v="12"/>
    <x v="5"/>
    <n v="2"/>
    <n v="0"/>
  </r>
  <r>
    <n v="5010113"/>
    <x v="0"/>
    <s v="COMPLEXE SCOLAIRE LUMIERE V - KARA"/>
    <x v="0"/>
    <s v="VILLEDEKARA"/>
    <s v="LAMA"/>
    <s v="KOZAH"/>
    <x v="4"/>
    <x v="2"/>
    <x v="16"/>
    <x v="2"/>
    <n v="1"/>
    <n v="0"/>
  </r>
  <r>
    <n v="5010113"/>
    <x v="0"/>
    <s v="COMPLEXE SCOLAIRE LUMIERE V - KARA"/>
    <x v="0"/>
    <s v="VILLEDEKARA"/>
    <s v="LAMA"/>
    <s v="KOZAH"/>
    <x v="4"/>
    <x v="2"/>
    <x v="16"/>
    <x v="3"/>
    <n v="1"/>
    <n v="0"/>
  </r>
  <r>
    <n v="5010113"/>
    <x v="0"/>
    <s v="COMPLEXE SCOLAIRE LUMIERE V - KARA"/>
    <x v="0"/>
    <s v="VILLEDEKARA"/>
    <s v="LAMA"/>
    <s v="KOZAH"/>
    <x v="4"/>
    <x v="2"/>
    <x v="36"/>
    <x v="2"/>
    <n v="0"/>
    <n v="0"/>
  </r>
  <r>
    <n v="5010113"/>
    <x v="0"/>
    <s v="COMPLEXE SCOLAIRE LUMIERE V - KARA"/>
    <x v="0"/>
    <s v="VILLEDEKARA"/>
    <s v="LAMA"/>
    <s v="KOZAH"/>
    <x v="4"/>
    <x v="2"/>
    <x v="36"/>
    <x v="10"/>
    <n v="1"/>
    <n v="0"/>
  </r>
  <r>
    <n v="5010113"/>
    <x v="0"/>
    <s v="COMPLEXE SCOLAIRE LUMIERE V - KARA"/>
    <x v="0"/>
    <s v="VILLEDEKARA"/>
    <s v="LAMA"/>
    <s v="KOZAH"/>
    <x v="4"/>
    <x v="2"/>
    <x v="36"/>
    <x v="3"/>
    <n v="3"/>
    <n v="0"/>
  </r>
  <r>
    <n v="5010113"/>
    <x v="0"/>
    <s v="COMPLEXE SCOLAIRE LUMIERE V - KARA"/>
    <x v="0"/>
    <s v="VILLEDEKARA"/>
    <s v="LAMA"/>
    <s v="KOZAH"/>
    <x v="4"/>
    <x v="2"/>
    <x v="36"/>
    <x v="4"/>
    <n v="1"/>
    <n v="0"/>
  </r>
  <r>
    <n v="5010113"/>
    <x v="0"/>
    <s v="COMPLEXE SCOLAIRE LUMIERE V - KARA"/>
    <x v="0"/>
    <s v="VILLEDEKARA"/>
    <s v="LAMA"/>
    <s v="KOZAH"/>
    <x v="4"/>
    <x v="3"/>
    <x v="17"/>
    <x v="2"/>
    <n v="1"/>
    <n v="0"/>
  </r>
  <r>
    <n v="5010113"/>
    <x v="0"/>
    <s v="COMPLEXE SCOLAIRE LUMIERE V - KARA"/>
    <x v="0"/>
    <s v="VILLEDEKARA"/>
    <s v="LAMA"/>
    <s v="KOZAH"/>
    <x v="4"/>
    <x v="3"/>
    <x v="17"/>
    <x v="10"/>
    <n v="1"/>
    <n v="0"/>
  </r>
  <r>
    <n v="5010113"/>
    <x v="0"/>
    <s v="COMPLEXE SCOLAIRE LUMIERE V - KARA"/>
    <x v="0"/>
    <s v="VILLEDEKARA"/>
    <s v="LAMA"/>
    <s v="KOZAH"/>
    <x v="4"/>
    <x v="3"/>
    <x v="8"/>
    <x v="2"/>
    <n v="2"/>
    <n v="0"/>
  </r>
  <r>
    <n v="5010113"/>
    <x v="0"/>
    <s v="COMPLEXE SCOLAIRE LUMIERE V - KARA"/>
    <x v="0"/>
    <s v="VILLEDEKARA"/>
    <s v="LAMA"/>
    <s v="KOZAH"/>
    <x v="4"/>
    <x v="3"/>
    <x v="8"/>
    <x v="10"/>
    <n v="1"/>
    <n v="1"/>
  </r>
  <r>
    <n v="5010113"/>
    <x v="0"/>
    <s v="COMPLEXE SCOLAIRE LUMIERE V - KARA"/>
    <x v="0"/>
    <s v="VILLEDEKARA"/>
    <s v="LAMA"/>
    <s v="KOZAH"/>
    <x v="4"/>
    <x v="3"/>
    <x v="8"/>
    <x v="3"/>
    <n v="2"/>
    <n v="0"/>
  </r>
  <r>
    <n v="5010113"/>
    <x v="0"/>
    <s v="COMPLEXE SCOLAIRE LUMIERE V - KARA"/>
    <x v="0"/>
    <s v="VILLEDEKARA"/>
    <s v="LAMA"/>
    <s v="KOZAH"/>
    <x v="4"/>
    <x v="3"/>
    <x v="8"/>
    <x v="4"/>
    <n v="1"/>
    <n v="1"/>
  </r>
  <r>
    <n v="5010113"/>
    <x v="0"/>
    <s v="COMPLEXE SCOLAIRE LUMIERE V - KARA"/>
    <x v="0"/>
    <s v="VILLEDEKARA"/>
    <s v="LAMA"/>
    <s v="KOZAH"/>
    <x v="4"/>
    <x v="3"/>
    <x v="7"/>
    <x v="0"/>
    <n v="1"/>
    <n v="0"/>
  </r>
  <r>
    <n v="5010113"/>
    <x v="0"/>
    <s v="COMPLEXE SCOLAIRE LUMIERE V - KARA"/>
    <x v="0"/>
    <s v="VILLEDEKARA"/>
    <s v="LAMA"/>
    <s v="KOZAH"/>
    <x v="4"/>
    <x v="3"/>
    <x v="7"/>
    <x v="2"/>
    <n v="1"/>
    <n v="0"/>
  </r>
  <r>
    <n v="5010113"/>
    <x v="0"/>
    <s v="COMPLEXE SCOLAIRE LUMIERE V - KARA"/>
    <x v="0"/>
    <s v="VILLEDEKARA"/>
    <s v="LAMA"/>
    <s v="KOZAH"/>
    <x v="4"/>
    <x v="3"/>
    <x v="7"/>
    <x v="10"/>
    <n v="2"/>
    <n v="0"/>
  </r>
  <r>
    <n v="5010113"/>
    <x v="0"/>
    <s v="COMPLEXE SCOLAIRE LUMIERE V - KARA"/>
    <x v="0"/>
    <s v="VILLEDEKARA"/>
    <s v="LAMA"/>
    <s v="KOZAH"/>
    <x v="4"/>
    <x v="4"/>
    <x v="54"/>
    <x v="6"/>
    <n v="1"/>
    <n v="0"/>
  </r>
  <r>
    <n v="5010113"/>
    <x v="0"/>
    <s v="COMPLEXE SCOLAIRE LUMIERE V - KARA"/>
    <x v="0"/>
    <s v="VILLEDEKARA"/>
    <s v="LAMA"/>
    <s v="KOZAH"/>
    <x v="4"/>
    <x v="4"/>
    <x v="54"/>
    <x v="7"/>
    <n v="1"/>
    <n v="0"/>
  </r>
  <r>
    <n v="5010113"/>
    <x v="0"/>
    <s v="COMPLEXE SCOLAIRE LUMIERE V - KARA"/>
    <x v="0"/>
    <s v="VILLEDEKARA"/>
    <s v="LAMA"/>
    <s v="KOZAH"/>
    <x v="4"/>
    <x v="4"/>
    <x v="12"/>
    <x v="5"/>
    <n v="1"/>
    <n v="0"/>
  </r>
  <r>
    <n v="5010113"/>
    <x v="0"/>
    <s v="COMPLEXE SCOLAIRE LUMIERE V - KARA"/>
    <x v="0"/>
    <s v="VILLEDEKARA"/>
    <s v="LAMA"/>
    <s v="KOZAH"/>
    <x v="4"/>
    <x v="4"/>
    <x v="12"/>
    <x v="7"/>
    <n v="2"/>
    <n v="0"/>
  </r>
  <r>
    <n v="5010113"/>
    <x v="0"/>
    <s v="COMPLEXE SCOLAIRE LUMIERE V - KARA"/>
    <x v="0"/>
    <s v="VILLEDEKARA"/>
    <s v="LAMA"/>
    <s v="KOZAH"/>
    <x v="4"/>
    <x v="4"/>
    <x v="16"/>
    <x v="3"/>
    <n v="4"/>
    <n v="0"/>
  </r>
  <r>
    <n v="5010113"/>
    <x v="0"/>
    <s v="COMPLEXE SCOLAIRE LUMIERE V - KARA"/>
    <x v="0"/>
    <s v="VILLEDEKARA"/>
    <s v="LAMA"/>
    <s v="KOZAH"/>
    <x v="4"/>
    <x v="4"/>
    <x v="16"/>
    <x v="4"/>
    <n v="3"/>
    <n v="0"/>
  </r>
  <r>
    <n v="5010113"/>
    <x v="0"/>
    <s v="COMPLEXE SCOLAIRE LUMIERE V - KARA"/>
    <x v="0"/>
    <s v="VILLEDEKARA"/>
    <s v="LAMA"/>
    <s v="KOZAH"/>
    <x v="4"/>
    <x v="4"/>
    <x v="16"/>
    <x v="5"/>
    <n v="1"/>
    <n v="0"/>
  </r>
  <r>
    <n v="5010113"/>
    <x v="0"/>
    <s v="COMPLEXE SCOLAIRE LUMIERE V - KARA"/>
    <x v="0"/>
    <s v="VILLEDEKARA"/>
    <s v="LAMA"/>
    <s v="KOZAH"/>
    <x v="4"/>
    <x v="4"/>
    <x v="36"/>
    <x v="2"/>
    <n v="0"/>
    <n v="0"/>
  </r>
  <r>
    <n v="5010113"/>
    <x v="0"/>
    <s v="COMPLEXE SCOLAIRE LUMIERE V - KARA"/>
    <x v="0"/>
    <s v="VILLEDEKARA"/>
    <s v="LAMA"/>
    <s v="KOZAH"/>
    <x v="4"/>
    <x v="4"/>
    <x v="36"/>
    <x v="10"/>
    <n v="1"/>
    <n v="0"/>
  </r>
  <r>
    <n v="5010113"/>
    <x v="0"/>
    <s v="COMPLEXE SCOLAIRE LUMIERE V - KARA"/>
    <x v="0"/>
    <s v="VILLEDEKARA"/>
    <s v="LAMA"/>
    <s v="KOZAH"/>
    <x v="4"/>
    <x v="4"/>
    <x v="36"/>
    <x v="3"/>
    <n v="2"/>
    <n v="0"/>
  </r>
  <r>
    <n v="5010113"/>
    <x v="0"/>
    <s v="COMPLEXE SCOLAIRE LUMIERE V - KARA"/>
    <x v="0"/>
    <s v="VILLEDEKARA"/>
    <s v="LAMA"/>
    <s v="KOZAH"/>
    <x v="4"/>
    <x v="4"/>
    <x v="36"/>
    <x v="4"/>
    <n v="2"/>
    <n v="0"/>
  </r>
  <r>
    <n v="5010113"/>
    <x v="0"/>
    <s v="COMPLEXE SCOLAIRE LUMIERE V - KARA"/>
    <x v="0"/>
    <s v="VILLEDEKARA"/>
    <s v="LAMA"/>
    <s v="KOZAH"/>
    <x v="4"/>
    <x v="5"/>
    <x v="8"/>
    <x v="3"/>
    <n v="2"/>
    <n v="0"/>
  </r>
  <r>
    <n v="5010113"/>
    <x v="0"/>
    <s v="COMPLEXE SCOLAIRE LUMIERE V - KARA"/>
    <x v="0"/>
    <s v="VILLEDEKARA"/>
    <s v="LAMA"/>
    <s v="KOZAH"/>
    <x v="4"/>
    <x v="5"/>
    <x v="8"/>
    <x v="5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0"/>
    <x v="10"/>
    <x v="2"/>
    <n v="6"/>
    <n v="1"/>
  </r>
  <r>
    <n v="5010114"/>
    <x v="0"/>
    <s v="INSTITUT NATIONAL DE FORMATION ET DE PERFECTIONNEMENT PROFESSIONNEL (ANTENNE DE KARA)"/>
    <x v="2"/>
    <s v="VILLEDEKARA"/>
    <s v="LAMA"/>
    <s v="KOZAH"/>
    <x v="4"/>
    <x v="0"/>
    <x v="10"/>
    <x v="10"/>
    <n v="6"/>
    <n v="1"/>
  </r>
  <r>
    <n v="5010114"/>
    <x v="0"/>
    <s v="INSTITUT NATIONAL DE FORMATION ET DE PERFECTIONNEMENT PROFESSIONNEL (ANTENNE DE KARA)"/>
    <x v="2"/>
    <s v="VILLEDEKARA"/>
    <s v="LAMA"/>
    <s v="KOZAH"/>
    <x v="4"/>
    <x v="0"/>
    <x v="10"/>
    <x v="3"/>
    <n v="1"/>
    <n v="2"/>
  </r>
  <r>
    <n v="5010114"/>
    <x v="0"/>
    <s v="INSTITUT NATIONAL DE FORMATION ET DE PERFECTIONNEMENT PROFESSIONNEL (ANTENNE DE KARA)"/>
    <x v="2"/>
    <s v="VILLEDEKARA"/>
    <s v="LAMA"/>
    <s v="KOZAH"/>
    <x v="4"/>
    <x v="0"/>
    <x v="10"/>
    <x v="4"/>
    <n v="1"/>
    <n v="1"/>
  </r>
  <r>
    <n v="5010114"/>
    <x v="0"/>
    <s v="INSTITUT NATIONAL DE FORMATION ET DE PERFECTIONNEMENT PROFESSIONNEL (ANTENNE DE KARA)"/>
    <x v="2"/>
    <s v="VILLEDEKARA"/>
    <s v="LAMA"/>
    <s v="KOZAH"/>
    <x v="4"/>
    <x v="0"/>
    <x v="10"/>
    <x v="5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0"/>
    <x v="10"/>
    <x v="6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0"/>
    <x v="10"/>
    <x v="7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0"/>
    <x v="52"/>
    <x v="10"/>
    <n v="3"/>
    <n v="0"/>
  </r>
  <r>
    <n v="5010114"/>
    <x v="0"/>
    <s v="INSTITUT NATIONAL DE FORMATION ET DE PERFECTIONNEMENT PROFESSIONNEL (ANTENNE DE KARA)"/>
    <x v="2"/>
    <s v="VILLEDEKARA"/>
    <s v="LAMA"/>
    <s v="KOZAH"/>
    <x v="4"/>
    <x v="0"/>
    <x v="52"/>
    <x v="3"/>
    <n v="3"/>
    <n v="0"/>
  </r>
  <r>
    <n v="5010114"/>
    <x v="0"/>
    <s v="INSTITUT NATIONAL DE FORMATION ET DE PERFECTIONNEMENT PROFESSIONNEL (ANTENNE DE KARA)"/>
    <x v="2"/>
    <s v="VILLEDEKARA"/>
    <s v="LAMA"/>
    <s v="KOZAH"/>
    <x v="4"/>
    <x v="0"/>
    <x v="52"/>
    <x v="4"/>
    <n v="8"/>
    <n v="0"/>
  </r>
  <r>
    <n v="5010114"/>
    <x v="0"/>
    <s v="INSTITUT NATIONAL DE FORMATION ET DE PERFECTIONNEMENT PROFESSIONNEL (ANTENNE DE KARA)"/>
    <x v="2"/>
    <s v="VILLEDEKARA"/>
    <s v="LAMA"/>
    <s v="KOZAH"/>
    <x v="4"/>
    <x v="0"/>
    <x v="52"/>
    <x v="5"/>
    <n v="4"/>
    <n v="0"/>
  </r>
  <r>
    <n v="5010114"/>
    <x v="0"/>
    <s v="INSTITUT NATIONAL DE FORMATION ET DE PERFECTIONNEMENT PROFESSIONNEL (ANTENNE DE KARA)"/>
    <x v="2"/>
    <s v="VILLEDEKARA"/>
    <s v="LAMA"/>
    <s v="KOZAH"/>
    <x v="4"/>
    <x v="0"/>
    <x v="52"/>
    <x v="6"/>
    <n v="4"/>
    <n v="0"/>
  </r>
  <r>
    <n v="5010114"/>
    <x v="0"/>
    <s v="INSTITUT NATIONAL DE FORMATION ET DE PERFECTIONNEMENT PROFESSIONNEL (ANTENNE DE KARA)"/>
    <x v="2"/>
    <s v="VILLEDEKARA"/>
    <s v="LAMA"/>
    <s v="KOZAH"/>
    <x v="4"/>
    <x v="0"/>
    <x v="52"/>
    <x v="7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2"/>
    <x v="10"/>
    <x v="10"/>
    <n v="2"/>
    <n v="0"/>
  </r>
  <r>
    <n v="5010114"/>
    <x v="0"/>
    <s v="INSTITUT NATIONAL DE FORMATION ET DE PERFECTIONNEMENT PROFESSIONNEL (ANTENNE DE KARA)"/>
    <x v="2"/>
    <s v="VILLEDEKARA"/>
    <s v="LAMA"/>
    <s v="KOZAH"/>
    <x v="4"/>
    <x v="2"/>
    <x v="10"/>
    <x v="3"/>
    <n v="3"/>
    <n v="0"/>
  </r>
  <r>
    <n v="5010114"/>
    <x v="0"/>
    <s v="INSTITUT NATIONAL DE FORMATION ET DE PERFECTIONNEMENT PROFESSIONNEL (ANTENNE DE KARA)"/>
    <x v="2"/>
    <s v="VILLEDEKARA"/>
    <s v="LAMA"/>
    <s v="KOZAH"/>
    <x v="4"/>
    <x v="2"/>
    <x v="10"/>
    <x v="4"/>
    <n v="2"/>
    <n v="0"/>
  </r>
  <r>
    <n v="5010114"/>
    <x v="0"/>
    <s v="INSTITUT NATIONAL DE FORMATION ET DE PERFECTIONNEMENT PROFESSIONNEL (ANTENNE DE KARA)"/>
    <x v="2"/>
    <s v="VILLEDEKARA"/>
    <s v="LAMA"/>
    <s v="KOZAH"/>
    <x v="4"/>
    <x v="2"/>
    <x v="10"/>
    <x v="5"/>
    <n v="2"/>
    <n v="0"/>
  </r>
  <r>
    <n v="5010114"/>
    <x v="0"/>
    <s v="INSTITUT NATIONAL DE FORMATION ET DE PERFECTIONNEMENT PROFESSIONNEL (ANTENNE DE KARA)"/>
    <x v="2"/>
    <s v="VILLEDEKARA"/>
    <s v="LAMA"/>
    <s v="KOZAH"/>
    <x v="4"/>
    <x v="2"/>
    <x v="10"/>
    <x v="6"/>
    <n v="2"/>
    <n v="0"/>
  </r>
  <r>
    <n v="5010114"/>
    <x v="0"/>
    <s v="INSTITUT NATIONAL DE FORMATION ET DE PERFECTIONNEMENT PROFESSIONNEL (ANTENNE DE KARA)"/>
    <x v="2"/>
    <s v="VILLEDEKARA"/>
    <s v="LAMA"/>
    <s v="KOZAH"/>
    <x v="4"/>
    <x v="2"/>
    <x v="10"/>
    <x v="8"/>
    <n v="2"/>
    <n v="1"/>
  </r>
  <r>
    <n v="5010114"/>
    <x v="0"/>
    <s v="INSTITUT NATIONAL DE FORMATION ET DE PERFECTIONNEMENT PROFESSIONNEL (ANTENNE DE KARA)"/>
    <x v="2"/>
    <s v="VILLEDEKARA"/>
    <s v="LAMA"/>
    <s v="KOZAH"/>
    <x v="4"/>
    <x v="2"/>
    <x v="10"/>
    <x v="9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2"/>
    <x v="52"/>
    <x v="1"/>
    <n v="7"/>
    <n v="0"/>
  </r>
  <r>
    <n v="5010114"/>
    <x v="0"/>
    <s v="INSTITUT NATIONAL DE FORMATION ET DE PERFECTIONNEMENT PROFESSIONNEL (ANTENNE DE KARA)"/>
    <x v="2"/>
    <s v="VILLEDEKARA"/>
    <s v="LAMA"/>
    <s v="KOZAH"/>
    <x v="4"/>
    <x v="2"/>
    <x v="52"/>
    <x v="4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2"/>
    <x v="52"/>
    <x v="5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2"/>
    <x v="52"/>
    <x v="6"/>
    <n v="2"/>
    <n v="0"/>
  </r>
  <r>
    <n v="5010114"/>
    <x v="0"/>
    <s v="INSTITUT NATIONAL DE FORMATION ET DE PERFECTIONNEMENT PROFESSIONNEL (ANTENNE DE KARA)"/>
    <x v="2"/>
    <s v="VILLEDEKARA"/>
    <s v="LAMA"/>
    <s v="KOZAH"/>
    <x v="4"/>
    <x v="2"/>
    <x v="52"/>
    <x v="7"/>
    <n v="5"/>
    <n v="0"/>
  </r>
  <r>
    <n v="5010114"/>
    <x v="0"/>
    <s v="INSTITUT NATIONAL DE FORMATION ET DE PERFECTIONNEMENT PROFESSIONNEL (ANTENNE DE KARA)"/>
    <x v="2"/>
    <s v="VILLEDEKARA"/>
    <s v="LAMA"/>
    <s v="KOZAH"/>
    <x v="4"/>
    <x v="2"/>
    <x v="52"/>
    <x v="8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2"/>
    <x v="52"/>
    <x v="9"/>
    <n v="3"/>
    <n v="0"/>
  </r>
  <r>
    <n v="5010114"/>
    <x v="0"/>
    <s v="INSTITUT NATIONAL DE FORMATION ET DE PERFECTIONNEMENT PROFESSIONNEL (ANTENNE DE KARA)"/>
    <x v="2"/>
    <s v="VILLEDEKARA"/>
    <s v="LAMA"/>
    <s v="KOZAH"/>
    <x v="4"/>
    <x v="4"/>
    <x v="10"/>
    <x v="1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4"/>
    <x v="10"/>
    <x v="6"/>
    <n v="5"/>
    <n v="0"/>
  </r>
  <r>
    <n v="5010114"/>
    <x v="0"/>
    <s v="INSTITUT NATIONAL DE FORMATION ET DE PERFECTIONNEMENT PROFESSIONNEL (ANTENNE DE KARA)"/>
    <x v="2"/>
    <s v="VILLEDEKARA"/>
    <s v="LAMA"/>
    <s v="KOZAH"/>
    <x v="4"/>
    <x v="4"/>
    <x v="10"/>
    <x v="9"/>
    <n v="6"/>
    <n v="0"/>
  </r>
  <r>
    <n v="5010114"/>
    <x v="0"/>
    <s v="INSTITUT NATIONAL DE FORMATION ET DE PERFECTIONNEMENT PROFESSIONNEL (ANTENNE DE KARA)"/>
    <x v="2"/>
    <s v="VILLEDEKARA"/>
    <s v="LAMA"/>
    <s v="KOZAH"/>
    <x v="4"/>
    <x v="4"/>
    <x v="52"/>
    <x v="1"/>
    <n v="1"/>
    <n v="0"/>
  </r>
  <r>
    <n v="5010114"/>
    <x v="0"/>
    <s v="INSTITUT NATIONAL DE FORMATION ET DE PERFECTIONNEMENT PROFESSIONNEL (ANTENNE DE KARA)"/>
    <x v="2"/>
    <s v="VILLEDEKARA"/>
    <s v="LAMA"/>
    <s v="KOZAH"/>
    <x v="4"/>
    <x v="4"/>
    <x v="52"/>
    <x v="8"/>
    <n v="4"/>
    <n v="1"/>
  </r>
  <r>
    <n v="5010114"/>
    <x v="0"/>
    <s v="INSTITUT NATIONAL DE FORMATION ET DE PERFECTIONNEMENT PROFESSIONNEL (ANTENNE DE KARA)"/>
    <x v="2"/>
    <s v="VILLEDEKARA"/>
    <s v="LAMA"/>
    <s v="KOZAH"/>
    <x v="4"/>
    <x v="4"/>
    <x v="52"/>
    <x v="9"/>
    <n v="1"/>
    <n v="0"/>
  </r>
  <r>
    <n v="5010115"/>
    <x v="0"/>
    <s v="COLLEGE D'ENSEIGNEMENT TECHNIQUE PYA"/>
    <x v="2"/>
    <s v="PYA"/>
    <s v="PYA"/>
    <s v="KOZAH"/>
    <x v="4"/>
    <x v="0"/>
    <x v="54"/>
    <x v="1"/>
    <n v="5"/>
    <n v="0"/>
  </r>
  <r>
    <n v="5010115"/>
    <x v="0"/>
    <s v="COLLEGE D'ENSEIGNEMENT TECHNIQUE PYA"/>
    <x v="2"/>
    <s v="PYA"/>
    <s v="PYA"/>
    <s v="KOZAH"/>
    <x v="4"/>
    <x v="0"/>
    <x v="54"/>
    <x v="3"/>
    <n v="2"/>
    <n v="2"/>
  </r>
  <r>
    <n v="5010115"/>
    <x v="0"/>
    <s v="COLLEGE D'ENSEIGNEMENT TECHNIQUE PYA"/>
    <x v="2"/>
    <s v="PYA"/>
    <s v="PYA"/>
    <s v="KOZAH"/>
    <x v="4"/>
    <x v="0"/>
    <x v="54"/>
    <x v="4"/>
    <n v="4"/>
    <n v="0"/>
  </r>
  <r>
    <n v="5010115"/>
    <x v="0"/>
    <s v="COLLEGE D'ENSEIGNEMENT TECHNIQUE PYA"/>
    <x v="2"/>
    <s v="PYA"/>
    <s v="PYA"/>
    <s v="KOZAH"/>
    <x v="4"/>
    <x v="0"/>
    <x v="54"/>
    <x v="5"/>
    <n v="7"/>
    <n v="0"/>
  </r>
  <r>
    <n v="5010115"/>
    <x v="0"/>
    <s v="COLLEGE D'ENSEIGNEMENT TECHNIQUE PYA"/>
    <x v="2"/>
    <s v="PYA"/>
    <s v="PYA"/>
    <s v="KOZAH"/>
    <x v="4"/>
    <x v="0"/>
    <x v="54"/>
    <x v="6"/>
    <n v="5"/>
    <n v="0"/>
  </r>
  <r>
    <n v="5010115"/>
    <x v="0"/>
    <s v="COLLEGE D'ENSEIGNEMENT TECHNIQUE PYA"/>
    <x v="2"/>
    <s v="PYA"/>
    <s v="PYA"/>
    <s v="KOZAH"/>
    <x v="4"/>
    <x v="0"/>
    <x v="54"/>
    <x v="7"/>
    <n v="6"/>
    <n v="0"/>
  </r>
  <r>
    <n v="5010115"/>
    <x v="0"/>
    <s v="COLLEGE D'ENSEIGNEMENT TECHNIQUE PYA"/>
    <x v="2"/>
    <s v="PYA"/>
    <s v="PYA"/>
    <s v="KOZAH"/>
    <x v="4"/>
    <x v="0"/>
    <x v="54"/>
    <x v="8"/>
    <n v="8"/>
    <n v="0"/>
  </r>
  <r>
    <n v="5010115"/>
    <x v="0"/>
    <s v="COLLEGE D'ENSEIGNEMENT TECHNIQUE PYA"/>
    <x v="2"/>
    <s v="PYA"/>
    <s v="PYA"/>
    <s v="KOZAH"/>
    <x v="4"/>
    <x v="0"/>
    <x v="54"/>
    <x v="9"/>
    <n v="5"/>
    <n v="0"/>
  </r>
  <r>
    <n v="5010115"/>
    <x v="0"/>
    <s v="COLLEGE D'ENSEIGNEMENT TECHNIQUE PYA"/>
    <x v="2"/>
    <s v="PYA"/>
    <s v="PYA"/>
    <s v="KOZAH"/>
    <x v="4"/>
    <x v="0"/>
    <x v="10"/>
    <x v="1"/>
    <n v="5"/>
    <n v="0"/>
  </r>
  <r>
    <n v="5010115"/>
    <x v="0"/>
    <s v="COLLEGE D'ENSEIGNEMENT TECHNIQUE PYA"/>
    <x v="2"/>
    <s v="PYA"/>
    <s v="PYA"/>
    <s v="KOZAH"/>
    <x v="4"/>
    <x v="0"/>
    <x v="10"/>
    <x v="3"/>
    <n v="2"/>
    <n v="2"/>
  </r>
  <r>
    <n v="5010115"/>
    <x v="0"/>
    <s v="COLLEGE D'ENSEIGNEMENT TECHNIQUE PYA"/>
    <x v="2"/>
    <s v="PYA"/>
    <s v="PYA"/>
    <s v="KOZAH"/>
    <x v="4"/>
    <x v="0"/>
    <x v="10"/>
    <x v="4"/>
    <n v="4"/>
    <n v="0"/>
  </r>
  <r>
    <n v="5010115"/>
    <x v="0"/>
    <s v="COLLEGE D'ENSEIGNEMENT TECHNIQUE PYA"/>
    <x v="2"/>
    <s v="PYA"/>
    <s v="PYA"/>
    <s v="KOZAH"/>
    <x v="4"/>
    <x v="0"/>
    <x v="10"/>
    <x v="5"/>
    <n v="7"/>
    <n v="0"/>
  </r>
  <r>
    <n v="5010115"/>
    <x v="0"/>
    <s v="COLLEGE D'ENSEIGNEMENT TECHNIQUE PYA"/>
    <x v="2"/>
    <s v="PYA"/>
    <s v="PYA"/>
    <s v="KOZAH"/>
    <x v="4"/>
    <x v="0"/>
    <x v="10"/>
    <x v="6"/>
    <n v="5"/>
    <n v="0"/>
  </r>
  <r>
    <n v="5010115"/>
    <x v="0"/>
    <s v="COLLEGE D'ENSEIGNEMENT TECHNIQUE PYA"/>
    <x v="2"/>
    <s v="PYA"/>
    <s v="PYA"/>
    <s v="KOZAH"/>
    <x v="4"/>
    <x v="0"/>
    <x v="10"/>
    <x v="7"/>
    <n v="6"/>
    <n v="0"/>
  </r>
  <r>
    <n v="5010115"/>
    <x v="0"/>
    <s v="COLLEGE D'ENSEIGNEMENT TECHNIQUE PYA"/>
    <x v="2"/>
    <s v="PYA"/>
    <s v="PYA"/>
    <s v="KOZAH"/>
    <x v="4"/>
    <x v="0"/>
    <x v="10"/>
    <x v="8"/>
    <n v="8"/>
    <n v="0"/>
  </r>
  <r>
    <n v="5010115"/>
    <x v="0"/>
    <s v="COLLEGE D'ENSEIGNEMENT TECHNIQUE PYA"/>
    <x v="2"/>
    <s v="PYA"/>
    <s v="PYA"/>
    <s v="KOZAH"/>
    <x v="4"/>
    <x v="0"/>
    <x v="10"/>
    <x v="9"/>
    <n v="5"/>
    <n v="0"/>
  </r>
  <r>
    <n v="5010115"/>
    <x v="0"/>
    <s v="COLLEGE D'ENSEIGNEMENT TECHNIQUE PYA"/>
    <x v="2"/>
    <s v="PYA"/>
    <s v="PYA"/>
    <s v="KOZAH"/>
    <x v="4"/>
    <x v="0"/>
    <x v="12"/>
    <x v="1"/>
    <n v="4"/>
    <n v="0"/>
  </r>
  <r>
    <n v="5010115"/>
    <x v="0"/>
    <s v="COLLEGE D'ENSEIGNEMENT TECHNIQUE PYA"/>
    <x v="2"/>
    <s v="PYA"/>
    <s v="PYA"/>
    <s v="KOZAH"/>
    <x v="4"/>
    <x v="0"/>
    <x v="12"/>
    <x v="10"/>
    <n v="1"/>
    <n v="1"/>
  </r>
  <r>
    <n v="5010115"/>
    <x v="0"/>
    <s v="COLLEGE D'ENSEIGNEMENT TECHNIQUE PYA"/>
    <x v="2"/>
    <s v="PYA"/>
    <s v="PYA"/>
    <s v="KOZAH"/>
    <x v="4"/>
    <x v="0"/>
    <x v="12"/>
    <x v="3"/>
    <n v="8"/>
    <n v="0"/>
  </r>
  <r>
    <n v="5010115"/>
    <x v="0"/>
    <s v="COLLEGE D'ENSEIGNEMENT TECHNIQUE PYA"/>
    <x v="2"/>
    <s v="PYA"/>
    <s v="PYA"/>
    <s v="KOZAH"/>
    <x v="4"/>
    <x v="0"/>
    <x v="12"/>
    <x v="4"/>
    <n v="6"/>
    <n v="0"/>
  </r>
  <r>
    <n v="5010115"/>
    <x v="0"/>
    <s v="COLLEGE D'ENSEIGNEMENT TECHNIQUE PYA"/>
    <x v="2"/>
    <s v="PYA"/>
    <s v="PYA"/>
    <s v="KOZAH"/>
    <x v="4"/>
    <x v="0"/>
    <x v="12"/>
    <x v="5"/>
    <n v="5"/>
    <n v="0"/>
  </r>
  <r>
    <n v="5010115"/>
    <x v="0"/>
    <s v="COLLEGE D'ENSEIGNEMENT TECHNIQUE PYA"/>
    <x v="2"/>
    <s v="PYA"/>
    <s v="PYA"/>
    <s v="KOZAH"/>
    <x v="4"/>
    <x v="0"/>
    <x v="12"/>
    <x v="6"/>
    <n v="5"/>
    <n v="0"/>
  </r>
  <r>
    <n v="5010115"/>
    <x v="0"/>
    <s v="COLLEGE D'ENSEIGNEMENT TECHNIQUE PYA"/>
    <x v="2"/>
    <s v="PYA"/>
    <s v="PYA"/>
    <s v="KOZAH"/>
    <x v="4"/>
    <x v="0"/>
    <x v="12"/>
    <x v="7"/>
    <n v="1"/>
    <n v="0"/>
  </r>
  <r>
    <n v="5010115"/>
    <x v="0"/>
    <s v="COLLEGE D'ENSEIGNEMENT TECHNIQUE PYA"/>
    <x v="2"/>
    <s v="PYA"/>
    <s v="PYA"/>
    <s v="KOZAH"/>
    <x v="4"/>
    <x v="0"/>
    <x v="12"/>
    <x v="8"/>
    <n v="8"/>
    <n v="0"/>
  </r>
  <r>
    <n v="5010115"/>
    <x v="0"/>
    <s v="COLLEGE D'ENSEIGNEMENT TECHNIQUE PYA"/>
    <x v="2"/>
    <s v="PYA"/>
    <s v="PYA"/>
    <s v="KOZAH"/>
    <x v="4"/>
    <x v="0"/>
    <x v="12"/>
    <x v="9"/>
    <n v="6"/>
    <n v="0"/>
  </r>
  <r>
    <n v="5010115"/>
    <x v="0"/>
    <s v="COLLEGE D'ENSEIGNEMENT TECHNIQUE PYA"/>
    <x v="2"/>
    <s v="PYA"/>
    <s v="PYA"/>
    <s v="KOZAH"/>
    <x v="4"/>
    <x v="0"/>
    <x v="16"/>
    <x v="0"/>
    <n v="2"/>
    <n v="1"/>
  </r>
  <r>
    <n v="5010115"/>
    <x v="0"/>
    <s v="COLLEGE D'ENSEIGNEMENT TECHNIQUE PYA"/>
    <x v="2"/>
    <s v="PYA"/>
    <s v="PYA"/>
    <s v="KOZAH"/>
    <x v="4"/>
    <x v="0"/>
    <x v="16"/>
    <x v="1"/>
    <n v="1"/>
    <n v="0"/>
  </r>
  <r>
    <n v="5010115"/>
    <x v="0"/>
    <s v="COLLEGE D'ENSEIGNEMENT TECHNIQUE PYA"/>
    <x v="2"/>
    <s v="PYA"/>
    <s v="PYA"/>
    <s v="KOZAH"/>
    <x v="4"/>
    <x v="0"/>
    <x v="16"/>
    <x v="2"/>
    <n v="20"/>
    <n v="2"/>
  </r>
  <r>
    <n v="5010115"/>
    <x v="0"/>
    <s v="COLLEGE D'ENSEIGNEMENT TECHNIQUE PYA"/>
    <x v="2"/>
    <s v="PYA"/>
    <s v="PYA"/>
    <s v="KOZAH"/>
    <x v="4"/>
    <x v="0"/>
    <x v="16"/>
    <x v="10"/>
    <n v="16"/>
    <n v="5"/>
  </r>
  <r>
    <n v="5010115"/>
    <x v="0"/>
    <s v="COLLEGE D'ENSEIGNEMENT TECHNIQUE PYA"/>
    <x v="2"/>
    <s v="PYA"/>
    <s v="PYA"/>
    <s v="KOZAH"/>
    <x v="4"/>
    <x v="0"/>
    <x v="16"/>
    <x v="3"/>
    <n v="16"/>
    <n v="3"/>
  </r>
  <r>
    <n v="5010115"/>
    <x v="0"/>
    <s v="COLLEGE D'ENSEIGNEMENT TECHNIQUE PYA"/>
    <x v="2"/>
    <s v="PYA"/>
    <s v="PYA"/>
    <s v="KOZAH"/>
    <x v="4"/>
    <x v="0"/>
    <x v="16"/>
    <x v="4"/>
    <n v="18"/>
    <n v="1"/>
  </r>
  <r>
    <n v="5010115"/>
    <x v="0"/>
    <s v="COLLEGE D'ENSEIGNEMENT TECHNIQUE PYA"/>
    <x v="2"/>
    <s v="PYA"/>
    <s v="PYA"/>
    <s v="KOZAH"/>
    <x v="4"/>
    <x v="0"/>
    <x v="16"/>
    <x v="5"/>
    <n v="7"/>
    <n v="0"/>
  </r>
  <r>
    <n v="5010115"/>
    <x v="0"/>
    <s v="COLLEGE D'ENSEIGNEMENT TECHNIQUE PYA"/>
    <x v="2"/>
    <s v="PYA"/>
    <s v="PYA"/>
    <s v="KOZAH"/>
    <x v="4"/>
    <x v="0"/>
    <x v="16"/>
    <x v="6"/>
    <n v="5"/>
    <n v="0"/>
  </r>
  <r>
    <n v="5010115"/>
    <x v="0"/>
    <s v="COLLEGE D'ENSEIGNEMENT TECHNIQUE PYA"/>
    <x v="2"/>
    <s v="PYA"/>
    <s v="PYA"/>
    <s v="KOZAH"/>
    <x v="4"/>
    <x v="0"/>
    <x v="16"/>
    <x v="7"/>
    <n v="3"/>
    <n v="0"/>
  </r>
  <r>
    <n v="5010115"/>
    <x v="0"/>
    <s v="COLLEGE D'ENSEIGNEMENT TECHNIQUE PYA"/>
    <x v="2"/>
    <s v="PYA"/>
    <s v="PYA"/>
    <s v="KOZAH"/>
    <x v="4"/>
    <x v="0"/>
    <x v="16"/>
    <x v="8"/>
    <n v="1"/>
    <n v="0"/>
  </r>
  <r>
    <n v="5010115"/>
    <x v="0"/>
    <s v="COLLEGE D'ENSEIGNEMENT TECHNIQUE PYA"/>
    <x v="2"/>
    <s v="PYA"/>
    <s v="PYA"/>
    <s v="KOZAH"/>
    <x v="4"/>
    <x v="0"/>
    <x v="16"/>
    <x v="9"/>
    <n v="2"/>
    <n v="0"/>
  </r>
  <r>
    <n v="5010115"/>
    <x v="0"/>
    <s v="COLLEGE D'ENSEIGNEMENT TECHNIQUE PYA"/>
    <x v="2"/>
    <s v="PYA"/>
    <s v="PYA"/>
    <s v="KOZAH"/>
    <x v="4"/>
    <x v="0"/>
    <x v="18"/>
    <x v="0"/>
    <n v="3"/>
    <n v="0"/>
  </r>
  <r>
    <n v="5010115"/>
    <x v="0"/>
    <s v="COLLEGE D'ENSEIGNEMENT TECHNIQUE PYA"/>
    <x v="2"/>
    <s v="PYA"/>
    <s v="PYA"/>
    <s v="KOZAH"/>
    <x v="4"/>
    <x v="0"/>
    <x v="18"/>
    <x v="2"/>
    <n v="6"/>
    <n v="0"/>
  </r>
  <r>
    <n v="5010115"/>
    <x v="0"/>
    <s v="COLLEGE D'ENSEIGNEMENT TECHNIQUE PYA"/>
    <x v="2"/>
    <s v="PYA"/>
    <s v="PYA"/>
    <s v="KOZAH"/>
    <x v="4"/>
    <x v="0"/>
    <x v="18"/>
    <x v="10"/>
    <n v="36"/>
    <n v="0"/>
  </r>
  <r>
    <n v="5010115"/>
    <x v="0"/>
    <s v="COLLEGE D'ENSEIGNEMENT TECHNIQUE PYA"/>
    <x v="2"/>
    <s v="PYA"/>
    <s v="PYA"/>
    <s v="KOZAH"/>
    <x v="4"/>
    <x v="0"/>
    <x v="18"/>
    <x v="3"/>
    <n v="30"/>
    <n v="2"/>
  </r>
  <r>
    <n v="5010115"/>
    <x v="0"/>
    <s v="COLLEGE D'ENSEIGNEMENT TECHNIQUE PYA"/>
    <x v="2"/>
    <s v="PYA"/>
    <s v="PYA"/>
    <s v="KOZAH"/>
    <x v="4"/>
    <x v="0"/>
    <x v="18"/>
    <x v="4"/>
    <n v="12"/>
    <n v="1"/>
  </r>
  <r>
    <n v="5010115"/>
    <x v="0"/>
    <s v="COLLEGE D'ENSEIGNEMENT TECHNIQUE PYA"/>
    <x v="2"/>
    <s v="PYA"/>
    <s v="PYA"/>
    <s v="KOZAH"/>
    <x v="4"/>
    <x v="0"/>
    <x v="18"/>
    <x v="5"/>
    <n v="15"/>
    <n v="1"/>
  </r>
  <r>
    <n v="5010115"/>
    <x v="0"/>
    <s v="COLLEGE D'ENSEIGNEMENT TECHNIQUE PYA"/>
    <x v="2"/>
    <s v="PYA"/>
    <s v="PYA"/>
    <s v="KOZAH"/>
    <x v="4"/>
    <x v="0"/>
    <x v="18"/>
    <x v="6"/>
    <n v="8"/>
    <n v="0"/>
  </r>
  <r>
    <n v="5010115"/>
    <x v="0"/>
    <s v="COLLEGE D'ENSEIGNEMENT TECHNIQUE PYA"/>
    <x v="2"/>
    <s v="PYA"/>
    <s v="PYA"/>
    <s v="KOZAH"/>
    <x v="4"/>
    <x v="0"/>
    <x v="18"/>
    <x v="7"/>
    <n v="6"/>
    <n v="0"/>
  </r>
  <r>
    <n v="5010115"/>
    <x v="0"/>
    <s v="COLLEGE D'ENSEIGNEMENT TECHNIQUE PYA"/>
    <x v="2"/>
    <s v="PYA"/>
    <s v="PYA"/>
    <s v="KOZAH"/>
    <x v="4"/>
    <x v="0"/>
    <x v="18"/>
    <x v="8"/>
    <n v="5"/>
    <n v="0"/>
  </r>
  <r>
    <n v="5010115"/>
    <x v="0"/>
    <s v="COLLEGE D'ENSEIGNEMENT TECHNIQUE PYA"/>
    <x v="2"/>
    <s v="PYA"/>
    <s v="PYA"/>
    <s v="KOZAH"/>
    <x v="4"/>
    <x v="0"/>
    <x v="38"/>
    <x v="0"/>
    <n v="1"/>
    <n v="0"/>
  </r>
  <r>
    <n v="5010115"/>
    <x v="0"/>
    <s v="COLLEGE D'ENSEIGNEMENT TECHNIQUE PYA"/>
    <x v="2"/>
    <s v="PYA"/>
    <s v="PYA"/>
    <s v="KOZAH"/>
    <x v="4"/>
    <x v="0"/>
    <x v="38"/>
    <x v="1"/>
    <n v="1"/>
    <n v="0"/>
  </r>
  <r>
    <n v="5010115"/>
    <x v="0"/>
    <s v="COLLEGE D'ENSEIGNEMENT TECHNIQUE PYA"/>
    <x v="2"/>
    <s v="PYA"/>
    <s v="PYA"/>
    <s v="KOZAH"/>
    <x v="4"/>
    <x v="0"/>
    <x v="38"/>
    <x v="2"/>
    <n v="6"/>
    <n v="0"/>
  </r>
  <r>
    <n v="5010115"/>
    <x v="0"/>
    <s v="COLLEGE D'ENSEIGNEMENT TECHNIQUE PYA"/>
    <x v="2"/>
    <s v="PYA"/>
    <s v="PYA"/>
    <s v="KOZAH"/>
    <x v="4"/>
    <x v="0"/>
    <x v="38"/>
    <x v="10"/>
    <n v="10"/>
    <n v="0"/>
  </r>
  <r>
    <n v="5010115"/>
    <x v="0"/>
    <s v="COLLEGE D'ENSEIGNEMENT TECHNIQUE PYA"/>
    <x v="2"/>
    <s v="PYA"/>
    <s v="PYA"/>
    <s v="KOZAH"/>
    <x v="4"/>
    <x v="0"/>
    <x v="38"/>
    <x v="3"/>
    <n v="8"/>
    <n v="0"/>
  </r>
  <r>
    <n v="5010115"/>
    <x v="0"/>
    <s v="COLLEGE D'ENSEIGNEMENT TECHNIQUE PYA"/>
    <x v="2"/>
    <s v="PYA"/>
    <s v="PYA"/>
    <s v="KOZAH"/>
    <x v="4"/>
    <x v="0"/>
    <x v="38"/>
    <x v="4"/>
    <n v="5"/>
    <n v="1"/>
  </r>
  <r>
    <n v="5010115"/>
    <x v="0"/>
    <s v="COLLEGE D'ENSEIGNEMENT TECHNIQUE PYA"/>
    <x v="2"/>
    <s v="PYA"/>
    <s v="PYA"/>
    <s v="KOZAH"/>
    <x v="4"/>
    <x v="0"/>
    <x v="38"/>
    <x v="5"/>
    <n v="5"/>
    <n v="0"/>
  </r>
  <r>
    <n v="5010115"/>
    <x v="0"/>
    <s v="COLLEGE D'ENSEIGNEMENT TECHNIQUE PYA"/>
    <x v="2"/>
    <s v="PYA"/>
    <s v="PYA"/>
    <s v="KOZAH"/>
    <x v="4"/>
    <x v="0"/>
    <x v="38"/>
    <x v="6"/>
    <n v="4"/>
    <n v="0"/>
  </r>
  <r>
    <n v="5010115"/>
    <x v="0"/>
    <s v="COLLEGE D'ENSEIGNEMENT TECHNIQUE PYA"/>
    <x v="2"/>
    <s v="PYA"/>
    <s v="PYA"/>
    <s v="KOZAH"/>
    <x v="4"/>
    <x v="0"/>
    <x v="38"/>
    <x v="7"/>
    <n v="4"/>
    <n v="0"/>
  </r>
  <r>
    <n v="5010115"/>
    <x v="0"/>
    <s v="COLLEGE D'ENSEIGNEMENT TECHNIQUE PYA"/>
    <x v="2"/>
    <s v="PYA"/>
    <s v="PYA"/>
    <s v="KOZAH"/>
    <x v="4"/>
    <x v="0"/>
    <x v="38"/>
    <x v="8"/>
    <n v="2"/>
    <n v="0"/>
  </r>
  <r>
    <n v="5010115"/>
    <x v="0"/>
    <s v="COLLEGE D'ENSEIGNEMENT TECHNIQUE PYA"/>
    <x v="2"/>
    <s v="PYA"/>
    <s v="PYA"/>
    <s v="KOZAH"/>
    <x v="4"/>
    <x v="0"/>
    <x v="38"/>
    <x v="9"/>
    <n v="2"/>
    <n v="0"/>
  </r>
  <r>
    <n v="5010115"/>
    <x v="0"/>
    <s v="COLLEGE D'ENSEIGNEMENT TECHNIQUE PYA"/>
    <x v="2"/>
    <s v="PYA"/>
    <s v="PYA"/>
    <s v="KOZAH"/>
    <x v="4"/>
    <x v="0"/>
    <x v="26"/>
    <x v="0"/>
    <n v="1"/>
    <n v="1"/>
  </r>
  <r>
    <n v="5010115"/>
    <x v="0"/>
    <s v="COLLEGE D'ENSEIGNEMENT TECHNIQUE PYA"/>
    <x v="2"/>
    <s v="PYA"/>
    <s v="PYA"/>
    <s v="KOZAH"/>
    <x v="4"/>
    <x v="0"/>
    <x v="26"/>
    <x v="2"/>
    <n v="3"/>
    <n v="3"/>
  </r>
  <r>
    <n v="5010115"/>
    <x v="0"/>
    <s v="COLLEGE D'ENSEIGNEMENT TECHNIQUE PYA"/>
    <x v="2"/>
    <s v="PYA"/>
    <s v="PYA"/>
    <s v="KOZAH"/>
    <x v="4"/>
    <x v="0"/>
    <x v="26"/>
    <x v="10"/>
    <n v="6"/>
    <n v="4"/>
  </r>
  <r>
    <n v="5010115"/>
    <x v="0"/>
    <s v="COLLEGE D'ENSEIGNEMENT TECHNIQUE PYA"/>
    <x v="2"/>
    <s v="PYA"/>
    <s v="PYA"/>
    <s v="KOZAH"/>
    <x v="4"/>
    <x v="0"/>
    <x v="26"/>
    <x v="3"/>
    <n v="13"/>
    <n v="7"/>
  </r>
  <r>
    <n v="5010115"/>
    <x v="0"/>
    <s v="COLLEGE D'ENSEIGNEMENT TECHNIQUE PYA"/>
    <x v="2"/>
    <s v="PYA"/>
    <s v="PYA"/>
    <s v="KOZAH"/>
    <x v="4"/>
    <x v="0"/>
    <x v="26"/>
    <x v="4"/>
    <n v="21"/>
    <n v="5"/>
  </r>
  <r>
    <n v="5010115"/>
    <x v="0"/>
    <s v="COLLEGE D'ENSEIGNEMENT TECHNIQUE PYA"/>
    <x v="2"/>
    <s v="PYA"/>
    <s v="PYA"/>
    <s v="KOZAH"/>
    <x v="4"/>
    <x v="0"/>
    <x v="26"/>
    <x v="5"/>
    <n v="5"/>
    <n v="4"/>
  </r>
  <r>
    <n v="5010115"/>
    <x v="0"/>
    <s v="COLLEGE D'ENSEIGNEMENT TECHNIQUE PYA"/>
    <x v="2"/>
    <s v="PYA"/>
    <s v="PYA"/>
    <s v="KOZAH"/>
    <x v="4"/>
    <x v="0"/>
    <x v="26"/>
    <x v="6"/>
    <n v="2"/>
    <n v="4"/>
  </r>
  <r>
    <n v="5010115"/>
    <x v="0"/>
    <s v="COLLEGE D'ENSEIGNEMENT TECHNIQUE PYA"/>
    <x v="2"/>
    <s v="PYA"/>
    <s v="PYA"/>
    <s v="KOZAH"/>
    <x v="4"/>
    <x v="0"/>
    <x v="26"/>
    <x v="7"/>
    <n v="2"/>
    <n v="1"/>
  </r>
  <r>
    <n v="5010115"/>
    <x v="0"/>
    <s v="COLLEGE D'ENSEIGNEMENT TECHNIQUE PYA"/>
    <x v="2"/>
    <s v="PYA"/>
    <s v="PYA"/>
    <s v="KOZAH"/>
    <x v="4"/>
    <x v="0"/>
    <x v="26"/>
    <x v="8"/>
    <n v="2"/>
    <n v="1"/>
  </r>
  <r>
    <n v="5010115"/>
    <x v="0"/>
    <s v="COLLEGE D'ENSEIGNEMENT TECHNIQUE PYA"/>
    <x v="2"/>
    <s v="PYA"/>
    <s v="PYA"/>
    <s v="KOZAH"/>
    <x v="4"/>
    <x v="0"/>
    <x v="26"/>
    <x v="9"/>
    <n v="2"/>
    <n v="0"/>
  </r>
  <r>
    <n v="5010115"/>
    <x v="0"/>
    <s v="COLLEGE D'ENSEIGNEMENT TECHNIQUE PYA"/>
    <x v="2"/>
    <s v="PYA"/>
    <s v="PYA"/>
    <s v="KOZAH"/>
    <x v="4"/>
    <x v="2"/>
    <x v="54"/>
    <x v="1"/>
    <n v="6"/>
    <n v="0"/>
  </r>
  <r>
    <n v="5010115"/>
    <x v="0"/>
    <s v="COLLEGE D'ENSEIGNEMENT TECHNIQUE PYA"/>
    <x v="2"/>
    <s v="PYA"/>
    <s v="PYA"/>
    <s v="KOZAH"/>
    <x v="4"/>
    <x v="2"/>
    <x v="54"/>
    <x v="3"/>
    <n v="5"/>
    <n v="0"/>
  </r>
  <r>
    <n v="5010115"/>
    <x v="0"/>
    <s v="COLLEGE D'ENSEIGNEMENT TECHNIQUE PYA"/>
    <x v="2"/>
    <s v="PYA"/>
    <s v="PYA"/>
    <s v="KOZAH"/>
    <x v="4"/>
    <x v="2"/>
    <x v="54"/>
    <x v="4"/>
    <n v="11"/>
    <n v="2"/>
  </r>
  <r>
    <n v="5010115"/>
    <x v="0"/>
    <s v="COLLEGE D'ENSEIGNEMENT TECHNIQUE PYA"/>
    <x v="2"/>
    <s v="PYA"/>
    <s v="PYA"/>
    <s v="KOZAH"/>
    <x v="4"/>
    <x v="2"/>
    <x v="54"/>
    <x v="5"/>
    <n v="13"/>
    <n v="1"/>
  </r>
  <r>
    <n v="5010115"/>
    <x v="0"/>
    <s v="COLLEGE D'ENSEIGNEMENT TECHNIQUE PYA"/>
    <x v="2"/>
    <s v="PYA"/>
    <s v="PYA"/>
    <s v="KOZAH"/>
    <x v="4"/>
    <x v="2"/>
    <x v="54"/>
    <x v="6"/>
    <n v="7"/>
    <n v="0"/>
  </r>
  <r>
    <n v="5010115"/>
    <x v="0"/>
    <s v="COLLEGE D'ENSEIGNEMENT TECHNIQUE PYA"/>
    <x v="2"/>
    <s v="PYA"/>
    <s v="PYA"/>
    <s v="KOZAH"/>
    <x v="4"/>
    <x v="2"/>
    <x v="54"/>
    <x v="7"/>
    <n v="7"/>
    <n v="0"/>
  </r>
  <r>
    <n v="5010115"/>
    <x v="0"/>
    <s v="COLLEGE D'ENSEIGNEMENT TECHNIQUE PYA"/>
    <x v="2"/>
    <s v="PYA"/>
    <s v="PYA"/>
    <s v="KOZAH"/>
    <x v="4"/>
    <x v="2"/>
    <x v="54"/>
    <x v="8"/>
    <n v="8"/>
    <n v="0"/>
  </r>
  <r>
    <n v="5010115"/>
    <x v="0"/>
    <s v="COLLEGE D'ENSEIGNEMENT TECHNIQUE PYA"/>
    <x v="2"/>
    <s v="PYA"/>
    <s v="PYA"/>
    <s v="KOZAH"/>
    <x v="4"/>
    <x v="2"/>
    <x v="54"/>
    <x v="9"/>
    <n v="5"/>
    <n v="0"/>
  </r>
  <r>
    <n v="5010115"/>
    <x v="0"/>
    <s v="COLLEGE D'ENSEIGNEMENT TECHNIQUE PYA"/>
    <x v="2"/>
    <s v="PYA"/>
    <s v="PYA"/>
    <s v="KOZAH"/>
    <x v="4"/>
    <x v="2"/>
    <x v="10"/>
    <x v="1"/>
    <n v="6"/>
    <n v="0"/>
  </r>
  <r>
    <n v="5010115"/>
    <x v="0"/>
    <s v="COLLEGE D'ENSEIGNEMENT TECHNIQUE PYA"/>
    <x v="2"/>
    <s v="PYA"/>
    <s v="PYA"/>
    <s v="KOZAH"/>
    <x v="4"/>
    <x v="2"/>
    <x v="10"/>
    <x v="3"/>
    <n v="5"/>
    <n v="0"/>
  </r>
  <r>
    <n v="5010115"/>
    <x v="0"/>
    <s v="COLLEGE D'ENSEIGNEMENT TECHNIQUE PYA"/>
    <x v="2"/>
    <s v="PYA"/>
    <s v="PYA"/>
    <s v="KOZAH"/>
    <x v="4"/>
    <x v="2"/>
    <x v="10"/>
    <x v="4"/>
    <n v="11"/>
    <n v="2"/>
  </r>
  <r>
    <n v="5010115"/>
    <x v="0"/>
    <s v="COLLEGE D'ENSEIGNEMENT TECHNIQUE PYA"/>
    <x v="2"/>
    <s v="PYA"/>
    <s v="PYA"/>
    <s v="KOZAH"/>
    <x v="4"/>
    <x v="2"/>
    <x v="10"/>
    <x v="5"/>
    <n v="13"/>
    <n v="1"/>
  </r>
  <r>
    <n v="5010115"/>
    <x v="0"/>
    <s v="COLLEGE D'ENSEIGNEMENT TECHNIQUE PYA"/>
    <x v="2"/>
    <s v="PYA"/>
    <s v="PYA"/>
    <s v="KOZAH"/>
    <x v="4"/>
    <x v="2"/>
    <x v="10"/>
    <x v="6"/>
    <n v="7"/>
    <n v="0"/>
  </r>
  <r>
    <n v="5010115"/>
    <x v="0"/>
    <s v="COLLEGE D'ENSEIGNEMENT TECHNIQUE PYA"/>
    <x v="2"/>
    <s v="PYA"/>
    <s v="PYA"/>
    <s v="KOZAH"/>
    <x v="4"/>
    <x v="2"/>
    <x v="10"/>
    <x v="7"/>
    <n v="7"/>
    <n v="0"/>
  </r>
  <r>
    <n v="5010115"/>
    <x v="0"/>
    <s v="COLLEGE D'ENSEIGNEMENT TECHNIQUE PYA"/>
    <x v="2"/>
    <s v="PYA"/>
    <s v="PYA"/>
    <s v="KOZAH"/>
    <x v="4"/>
    <x v="2"/>
    <x v="10"/>
    <x v="8"/>
    <n v="8"/>
    <n v="0"/>
  </r>
  <r>
    <n v="5010115"/>
    <x v="0"/>
    <s v="COLLEGE D'ENSEIGNEMENT TECHNIQUE PYA"/>
    <x v="2"/>
    <s v="PYA"/>
    <s v="PYA"/>
    <s v="KOZAH"/>
    <x v="4"/>
    <x v="2"/>
    <x v="10"/>
    <x v="9"/>
    <n v="5"/>
    <n v="0"/>
  </r>
  <r>
    <n v="5010115"/>
    <x v="0"/>
    <s v="COLLEGE D'ENSEIGNEMENT TECHNIQUE PYA"/>
    <x v="2"/>
    <s v="PYA"/>
    <s v="PYA"/>
    <s v="KOZAH"/>
    <x v="4"/>
    <x v="2"/>
    <x v="12"/>
    <x v="1"/>
    <n v="6"/>
    <n v="0"/>
  </r>
  <r>
    <n v="5010115"/>
    <x v="0"/>
    <s v="COLLEGE D'ENSEIGNEMENT TECHNIQUE PYA"/>
    <x v="2"/>
    <s v="PYA"/>
    <s v="PYA"/>
    <s v="KOZAH"/>
    <x v="4"/>
    <x v="2"/>
    <x v="12"/>
    <x v="4"/>
    <n v="7"/>
    <n v="0"/>
  </r>
  <r>
    <n v="5010115"/>
    <x v="0"/>
    <s v="COLLEGE D'ENSEIGNEMENT TECHNIQUE PYA"/>
    <x v="2"/>
    <s v="PYA"/>
    <s v="PYA"/>
    <s v="KOZAH"/>
    <x v="4"/>
    <x v="2"/>
    <x v="12"/>
    <x v="5"/>
    <n v="14"/>
    <n v="1"/>
  </r>
  <r>
    <n v="5010115"/>
    <x v="0"/>
    <s v="COLLEGE D'ENSEIGNEMENT TECHNIQUE PYA"/>
    <x v="2"/>
    <s v="PYA"/>
    <s v="PYA"/>
    <s v="KOZAH"/>
    <x v="4"/>
    <x v="2"/>
    <x v="12"/>
    <x v="6"/>
    <n v="9"/>
    <n v="1"/>
  </r>
  <r>
    <n v="5010115"/>
    <x v="0"/>
    <s v="COLLEGE D'ENSEIGNEMENT TECHNIQUE PYA"/>
    <x v="2"/>
    <s v="PYA"/>
    <s v="PYA"/>
    <s v="KOZAH"/>
    <x v="4"/>
    <x v="2"/>
    <x v="12"/>
    <x v="7"/>
    <n v="16"/>
    <n v="0"/>
  </r>
  <r>
    <n v="5010115"/>
    <x v="0"/>
    <s v="COLLEGE D'ENSEIGNEMENT TECHNIQUE PYA"/>
    <x v="2"/>
    <s v="PYA"/>
    <s v="PYA"/>
    <s v="KOZAH"/>
    <x v="4"/>
    <x v="2"/>
    <x v="12"/>
    <x v="8"/>
    <n v="5"/>
    <n v="0"/>
  </r>
  <r>
    <n v="5010115"/>
    <x v="0"/>
    <s v="COLLEGE D'ENSEIGNEMENT TECHNIQUE PYA"/>
    <x v="2"/>
    <s v="PYA"/>
    <s v="PYA"/>
    <s v="KOZAH"/>
    <x v="4"/>
    <x v="2"/>
    <x v="12"/>
    <x v="9"/>
    <n v="7"/>
    <n v="0"/>
  </r>
  <r>
    <n v="5010115"/>
    <x v="0"/>
    <s v="COLLEGE D'ENSEIGNEMENT TECHNIQUE PYA"/>
    <x v="2"/>
    <s v="PYA"/>
    <s v="PYA"/>
    <s v="KOZAH"/>
    <x v="4"/>
    <x v="2"/>
    <x v="16"/>
    <x v="1"/>
    <n v="4"/>
    <n v="0"/>
  </r>
  <r>
    <n v="5010115"/>
    <x v="0"/>
    <s v="COLLEGE D'ENSEIGNEMENT TECHNIQUE PYA"/>
    <x v="2"/>
    <s v="PYA"/>
    <s v="PYA"/>
    <s v="KOZAH"/>
    <x v="4"/>
    <x v="2"/>
    <x v="16"/>
    <x v="10"/>
    <n v="8"/>
    <n v="1"/>
  </r>
  <r>
    <n v="5010115"/>
    <x v="0"/>
    <s v="COLLEGE D'ENSEIGNEMENT TECHNIQUE PYA"/>
    <x v="2"/>
    <s v="PYA"/>
    <s v="PYA"/>
    <s v="KOZAH"/>
    <x v="4"/>
    <x v="2"/>
    <x v="16"/>
    <x v="3"/>
    <n v="10"/>
    <n v="2"/>
  </r>
  <r>
    <n v="5010115"/>
    <x v="0"/>
    <s v="COLLEGE D'ENSEIGNEMENT TECHNIQUE PYA"/>
    <x v="2"/>
    <s v="PYA"/>
    <s v="PYA"/>
    <s v="KOZAH"/>
    <x v="4"/>
    <x v="2"/>
    <x v="16"/>
    <x v="4"/>
    <n v="22"/>
    <n v="1"/>
  </r>
  <r>
    <n v="5010115"/>
    <x v="0"/>
    <s v="COLLEGE D'ENSEIGNEMENT TECHNIQUE PYA"/>
    <x v="2"/>
    <s v="PYA"/>
    <s v="PYA"/>
    <s v="KOZAH"/>
    <x v="4"/>
    <x v="2"/>
    <x v="16"/>
    <x v="5"/>
    <n v="14"/>
    <n v="0"/>
  </r>
  <r>
    <n v="5010115"/>
    <x v="0"/>
    <s v="COLLEGE D'ENSEIGNEMENT TECHNIQUE PYA"/>
    <x v="2"/>
    <s v="PYA"/>
    <s v="PYA"/>
    <s v="KOZAH"/>
    <x v="4"/>
    <x v="2"/>
    <x v="16"/>
    <x v="6"/>
    <n v="9"/>
    <n v="1"/>
  </r>
  <r>
    <n v="5010115"/>
    <x v="0"/>
    <s v="COLLEGE D'ENSEIGNEMENT TECHNIQUE PYA"/>
    <x v="2"/>
    <s v="PYA"/>
    <s v="PYA"/>
    <s v="KOZAH"/>
    <x v="4"/>
    <x v="2"/>
    <x v="16"/>
    <x v="7"/>
    <n v="7"/>
    <n v="1"/>
  </r>
  <r>
    <n v="5010115"/>
    <x v="0"/>
    <s v="COLLEGE D'ENSEIGNEMENT TECHNIQUE PYA"/>
    <x v="2"/>
    <s v="PYA"/>
    <s v="PYA"/>
    <s v="KOZAH"/>
    <x v="4"/>
    <x v="2"/>
    <x v="16"/>
    <x v="8"/>
    <n v="7"/>
    <n v="1"/>
  </r>
  <r>
    <n v="5010115"/>
    <x v="0"/>
    <s v="COLLEGE D'ENSEIGNEMENT TECHNIQUE PYA"/>
    <x v="2"/>
    <s v="PYA"/>
    <s v="PYA"/>
    <s v="KOZAH"/>
    <x v="4"/>
    <x v="2"/>
    <x v="16"/>
    <x v="9"/>
    <n v="5"/>
    <n v="0"/>
  </r>
  <r>
    <n v="5010115"/>
    <x v="0"/>
    <s v="COLLEGE D'ENSEIGNEMENT TECHNIQUE PYA"/>
    <x v="2"/>
    <s v="PYA"/>
    <s v="PYA"/>
    <s v="KOZAH"/>
    <x v="4"/>
    <x v="2"/>
    <x v="18"/>
    <x v="1"/>
    <n v="6"/>
    <n v="0"/>
  </r>
  <r>
    <n v="5010115"/>
    <x v="0"/>
    <s v="COLLEGE D'ENSEIGNEMENT TECHNIQUE PYA"/>
    <x v="2"/>
    <s v="PYA"/>
    <s v="PYA"/>
    <s v="KOZAH"/>
    <x v="4"/>
    <x v="2"/>
    <x v="18"/>
    <x v="10"/>
    <n v="9"/>
    <n v="0"/>
  </r>
  <r>
    <n v="5010115"/>
    <x v="0"/>
    <s v="COLLEGE D'ENSEIGNEMENT TECHNIQUE PYA"/>
    <x v="2"/>
    <s v="PYA"/>
    <s v="PYA"/>
    <s v="KOZAH"/>
    <x v="4"/>
    <x v="2"/>
    <x v="18"/>
    <x v="3"/>
    <n v="16"/>
    <n v="0"/>
  </r>
  <r>
    <n v="5010115"/>
    <x v="0"/>
    <s v="COLLEGE D'ENSEIGNEMENT TECHNIQUE PYA"/>
    <x v="2"/>
    <s v="PYA"/>
    <s v="PYA"/>
    <s v="KOZAH"/>
    <x v="4"/>
    <x v="2"/>
    <x v="18"/>
    <x v="4"/>
    <n v="11"/>
    <n v="0"/>
  </r>
  <r>
    <n v="5010115"/>
    <x v="0"/>
    <s v="COLLEGE D'ENSEIGNEMENT TECHNIQUE PYA"/>
    <x v="2"/>
    <s v="PYA"/>
    <s v="PYA"/>
    <s v="KOZAH"/>
    <x v="4"/>
    <x v="2"/>
    <x v="18"/>
    <x v="5"/>
    <n v="10"/>
    <n v="0"/>
  </r>
  <r>
    <n v="5010115"/>
    <x v="0"/>
    <s v="COLLEGE D'ENSEIGNEMENT TECHNIQUE PYA"/>
    <x v="2"/>
    <s v="PYA"/>
    <s v="PYA"/>
    <s v="KOZAH"/>
    <x v="4"/>
    <x v="2"/>
    <x v="18"/>
    <x v="6"/>
    <n v="12"/>
    <n v="0"/>
  </r>
  <r>
    <n v="5010115"/>
    <x v="0"/>
    <s v="COLLEGE D'ENSEIGNEMENT TECHNIQUE PYA"/>
    <x v="2"/>
    <s v="PYA"/>
    <s v="PYA"/>
    <s v="KOZAH"/>
    <x v="4"/>
    <x v="2"/>
    <x v="18"/>
    <x v="7"/>
    <n v="6"/>
    <n v="0"/>
  </r>
  <r>
    <n v="5010115"/>
    <x v="0"/>
    <s v="COLLEGE D'ENSEIGNEMENT TECHNIQUE PYA"/>
    <x v="2"/>
    <s v="PYA"/>
    <s v="PYA"/>
    <s v="KOZAH"/>
    <x v="4"/>
    <x v="2"/>
    <x v="18"/>
    <x v="8"/>
    <n v="6"/>
    <n v="0"/>
  </r>
  <r>
    <n v="5010115"/>
    <x v="0"/>
    <s v="COLLEGE D'ENSEIGNEMENT TECHNIQUE PYA"/>
    <x v="2"/>
    <s v="PYA"/>
    <s v="PYA"/>
    <s v="KOZAH"/>
    <x v="4"/>
    <x v="2"/>
    <x v="18"/>
    <x v="9"/>
    <n v="2"/>
    <n v="0"/>
  </r>
  <r>
    <n v="5010115"/>
    <x v="0"/>
    <s v="COLLEGE D'ENSEIGNEMENT TECHNIQUE PYA"/>
    <x v="2"/>
    <s v="PYA"/>
    <s v="PYA"/>
    <s v="KOZAH"/>
    <x v="4"/>
    <x v="2"/>
    <x v="38"/>
    <x v="1"/>
    <n v="3"/>
    <n v="0"/>
  </r>
  <r>
    <n v="5010115"/>
    <x v="0"/>
    <s v="COLLEGE D'ENSEIGNEMENT TECHNIQUE PYA"/>
    <x v="2"/>
    <s v="PYA"/>
    <s v="PYA"/>
    <s v="KOZAH"/>
    <x v="4"/>
    <x v="2"/>
    <x v="38"/>
    <x v="2"/>
    <n v="1"/>
    <n v="0"/>
  </r>
  <r>
    <n v="5010115"/>
    <x v="0"/>
    <s v="COLLEGE D'ENSEIGNEMENT TECHNIQUE PYA"/>
    <x v="2"/>
    <s v="PYA"/>
    <s v="PYA"/>
    <s v="KOZAH"/>
    <x v="4"/>
    <x v="2"/>
    <x v="38"/>
    <x v="10"/>
    <n v="6"/>
    <n v="0"/>
  </r>
  <r>
    <n v="5010115"/>
    <x v="0"/>
    <s v="COLLEGE D'ENSEIGNEMENT TECHNIQUE PYA"/>
    <x v="2"/>
    <s v="PYA"/>
    <s v="PYA"/>
    <s v="KOZAH"/>
    <x v="4"/>
    <x v="2"/>
    <x v="38"/>
    <x v="3"/>
    <n v="3"/>
    <n v="0"/>
  </r>
  <r>
    <n v="5010115"/>
    <x v="0"/>
    <s v="COLLEGE D'ENSEIGNEMENT TECHNIQUE PYA"/>
    <x v="2"/>
    <s v="PYA"/>
    <s v="PYA"/>
    <s v="KOZAH"/>
    <x v="4"/>
    <x v="2"/>
    <x v="38"/>
    <x v="4"/>
    <n v="3"/>
    <n v="0"/>
  </r>
  <r>
    <n v="5010115"/>
    <x v="0"/>
    <s v="COLLEGE D'ENSEIGNEMENT TECHNIQUE PYA"/>
    <x v="2"/>
    <s v="PYA"/>
    <s v="PYA"/>
    <s v="KOZAH"/>
    <x v="4"/>
    <x v="2"/>
    <x v="38"/>
    <x v="5"/>
    <n v="4"/>
    <n v="0"/>
  </r>
  <r>
    <n v="5010115"/>
    <x v="0"/>
    <s v="COLLEGE D'ENSEIGNEMENT TECHNIQUE PYA"/>
    <x v="2"/>
    <s v="PYA"/>
    <s v="PYA"/>
    <s v="KOZAH"/>
    <x v="4"/>
    <x v="2"/>
    <x v="38"/>
    <x v="6"/>
    <n v="3"/>
    <n v="0"/>
  </r>
  <r>
    <n v="5010115"/>
    <x v="0"/>
    <s v="COLLEGE D'ENSEIGNEMENT TECHNIQUE PYA"/>
    <x v="2"/>
    <s v="PYA"/>
    <s v="PYA"/>
    <s v="KOZAH"/>
    <x v="4"/>
    <x v="2"/>
    <x v="38"/>
    <x v="7"/>
    <n v="3"/>
    <n v="0"/>
  </r>
  <r>
    <n v="5010115"/>
    <x v="0"/>
    <s v="COLLEGE D'ENSEIGNEMENT TECHNIQUE PYA"/>
    <x v="2"/>
    <s v="PYA"/>
    <s v="PYA"/>
    <s v="KOZAH"/>
    <x v="4"/>
    <x v="2"/>
    <x v="38"/>
    <x v="8"/>
    <n v="2"/>
    <n v="0"/>
  </r>
  <r>
    <n v="5010115"/>
    <x v="0"/>
    <s v="COLLEGE D'ENSEIGNEMENT TECHNIQUE PYA"/>
    <x v="2"/>
    <s v="PYA"/>
    <s v="PYA"/>
    <s v="KOZAH"/>
    <x v="4"/>
    <x v="2"/>
    <x v="38"/>
    <x v="9"/>
    <n v="3"/>
    <n v="0"/>
  </r>
  <r>
    <n v="5010115"/>
    <x v="0"/>
    <s v="COLLEGE D'ENSEIGNEMENT TECHNIQUE PYA"/>
    <x v="2"/>
    <s v="PYA"/>
    <s v="PYA"/>
    <s v="KOZAH"/>
    <x v="4"/>
    <x v="2"/>
    <x v="26"/>
    <x v="1"/>
    <n v="2"/>
    <n v="0"/>
  </r>
  <r>
    <n v="5010115"/>
    <x v="0"/>
    <s v="COLLEGE D'ENSEIGNEMENT TECHNIQUE PYA"/>
    <x v="2"/>
    <s v="PYA"/>
    <s v="PYA"/>
    <s v="KOZAH"/>
    <x v="4"/>
    <x v="2"/>
    <x v="26"/>
    <x v="2"/>
    <n v="0"/>
    <n v="1"/>
  </r>
  <r>
    <n v="5010115"/>
    <x v="0"/>
    <s v="COLLEGE D'ENSEIGNEMENT TECHNIQUE PYA"/>
    <x v="2"/>
    <s v="PYA"/>
    <s v="PYA"/>
    <s v="KOZAH"/>
    <x v="4"/>
    <x v="2"/>
    <x v="26"/>
    <x v="10"/>
    <n v="2"/>
    <n v="1"/>
  </r>
  <r>
    <n v="5010115"/>
    <x v="0"/>
    <s v="COLLEGE D'ENSEIGNEMENT TECHNIQUE PYA"/>
    <x v="2"/>
    <s v="PYA"/>
    <s v="PYA"/>
    <s v="KOZAH"/>
    <x v="4"/>
    <x v="2"/>
    <x v="26"/>
    <x v="3"/>
    <n v="5"/>
    <n v="2"/>
  </r>
  <r>
    <n v="5010115"/>
    <x v="0"/>
    <s v="COLLEGE D'ENSEIGNEMENT TECHNIQUE PYA"/>
    <x v="2"/>
    <s v="PYA"/>
    <s v="PYA"/>
    <s v="KOZAH"/>
    <x v="4"/>
    <x v="2"/>
    <x v="26"/>
    <x v="4"/>
    <n v="14"/>
    <n v="5"/>
  </r>
  <r>
    <n v="5010115"/>
    <x v="0"/>
    <s v="COLLEGE D'ENSEIGNEMENT TECHNIQUE PYA"/>
    <x v="2"/>
    <s v="PYA"/>
    <s v="PYA"/>
    <s v="KOZAH"/>
    <x v="4"/>
    <x v="2"/>
    <x v="26"/>
    <x v="5"/>
    <n v="6"/>
    <n v="3"/>
  </r>
  <r>
    <n v="5010115"/>
    <x v="0"/>
    <s v="COLLEGE D'ENSEIGNEMENT TECHNIQUE PYA"/>
    <x v="2"/>
    <s v="PYA"/>
    <s v="PYA"/>
    <s v="KOZAH"/>
    <x v="4"/>
    <x v="2"/>
    <x v="26"/>
    <x v="6"/>
    <n v="1"/>
    <n v="3"/>
  </r>
  <r>
    <n v="5010115"/>
    <x v="0"/>
    <s v="COLLEGE D'ENSEIGNEMENT TECHNIQUE PYA"/>
    <x v="2"/>
    <s v="PYA"/>
    <s v="PYA"/>
    <s v="KOZAH"/>
    <x v="4"/>
    <x v="2"/>
    <x v="26"/>
    <x v="7"/>
    <n v="2"/>
    <n v="1"/>
  </r>
  <r>
    <n v="5010115"/>
    <x v="0"/>
    <s v="COLLEGE D'ENSEIGNEMENT TECHNIQUE PYA"/>
    <x v="2"/>
    <s v="PYA"/>
    <s v="PYA"/>
    <s v="KOZAH"/>
    <x v="4"/>
    <x v="2"/>
    <x v="26"/>
    <x v="8"/>
    <n v="5"/>
    <n v="2"/>
  </r>
  <r>
    <n v="5010115"/>
    <x v="0"/>
    <s v="COLLEGE D'ENSEIGNEMENT TECHNIQUE PYA"/>
    <x v="2"/>
    <s v="PYA"/>
    <s v="PYA"/>
    <s v="KOZAH"/>
    <x v="4"/>
    <x v="2"/>
    <x v="26"/>
    <x v="9"/>
    <n v="4"/>
    <n v="2"/>
  </r>
  <r>
    <n v="5010115"/>
    <x v="0"/>
    <s v="COLLEGE D'ENSEIGNEMENT TECHNIQUE PYA"/>
    <x v="2"/>
    <s v="PYA"/>
    <s v="PYA"/>
    <s v="KOZAH"/>
    <x v="4"/>
    <x v="4"/>
    <x v="54"/>
    <x v="1"/>
    <n v="9"/>
    <n v="0"/>
  </r>
  <r>
    <n v="5010115"/>
    <x v="0"/>
    <s v="COLLEGE D'ENSEIGNEMENT TECHNIQUE PYA"/>
    <x v="2"/>
    <s v="PYA"/>
    <s v="PYA"/>
    <s v="KOZAH"/>
    <x v="4"/>
    <x v="4"/>
    <x v="54"/>
    <x v="3"/>
    <n v="1"/>
    <n v="0"/>
  </r>
  <r>
    <n v="5010115"/>
    <x v="0"/>
    <s v="COLLEGE D'ENSEIGNEMENT TECHNIQUE PYA"/>
    <x v="2"/>
    <s v="PYA"/>
    <s v="PYA"/>
    <s v="KOZAH"/>
    <x v="4"/>
    <x v="4"/>
    <x v="54"/>
    <x v="4"/>
    <n v="3"/>
    <n v="0"/>
  </r>
  <r>
    <n v="5010115"/>
    <x v="0"/>
    <s v="COLLEGE D'ENSEIGNEMENT TECHNIQUE PYA"/>
    <x v="2"/>
    <s v="PYA"/>
    <s v="PYA"/>
    <s v="KOZAH"/>
    <x v="4"/>
    <x v="4"/>
    <x v="54"/>
    <x v="5"/>
    <n v="2"/>
    <n v="1"/>
  </r>
  <r>
    <n v="5010115"/>
    <x v="0"/>
    <s v="COLLEGE D'ENSEIGNEMENT TECHNIQUE PYA"/>
    <x v="2"/>
    <s v="PYA"/>
    <s v="PYA"/>
    <s v="KOZAH"/>
    <x v="4"/>
    <x v="4"/>
    <x v="54"/>
    <x v="6"/>
    <n v="5"/>
    <n v="0"/>
  </r>
  <r>
    <n v="5010115"/>
    <x v="0"/>
    <s v="COLLEGE D'ENSEIGNEMENT TECHNIQUE PYA"/>
    <x v="2"/>
    <s v="PYA"/>
    <s v="PYA"/>
    <s v="KOZAH"/>
    <x v="4"/>
    <x v="4"/>
    <x v="54"/>
    <x v="7"/>
    <n v="6"/>
    <n v="0"/>
  </r>
  <r>
    <n v="5010115"/>
    <x v="0"/>
    <s v="COLLEGE D'ENSEIGNEMENT TECHNIQUE PYA"/>
    <x v="2"/>
    <s v="PYA"/>
    <s v="PYA"/>
    <s v="KOZAH"/>
    <x v="4"/>
    <x v="4"/>
    <x v="54"/>
    <x v="8"/>
    <n v="7"/>
    <n v="0"/>
  </r>
  <r>
    <n v="5010115"/>
    <x v="0"/>
    <s v="COLLEGE D'ENSEIGNEMENT TECHNIQUE PYA"/>
    <x v="2"/>
    <s v="PYA"/>
    <s v="PYA"/>
    <s v="KOZAH"/>
    <x v="4"/>
    <x v="4"/>
    <x v="54"/>
    <x v="9"/>
    <n v="7"/>
    <n v="1"/>
  </r>
  <r>
    <n v="5010115"/>
    <x v="0"/>
    <s v="COLLEGE D'ENSEIGNEMENT TECHNIQUE PYA"/>
    <x v="2"/>
    <s v="PYA"/>
    <s v="PYA"/>
    <s v="KOZAH"/>
    <x v="4"/>
    <x v="4"/>
    <x v="10"/>
    <x v="1"/>
    <n v="11"/>
    <n v="0"/>
  </r>
  <r>
    <n v="5010115"/>
    <x v="0"/>
    <s v="COLLEGE D'ENSEIGNEMENT TECHNIQUE PYA"/>
    <x v="2"/>
    <s v="PYA"/>
    <s v="PYA"/>
    <s v="KOZAH"/>
    <x v="4"/>
    <x v="4"/>
    <x v="10"/>
    <x v="3"/>
    <n v="1"/>
    <n v="0"/>
  </r>
  <r>
    <n v="5010115"/>
    <x v="0"/>
    <s v="COLLEGE D'ENSEIGNEMENT TECHNIQUE PYA"/>
    <x v="2"/>
    <s v="PYA"/>
    <s v="PYA"/>
    <s v="KOZAH"/>
    <x v="4"/>
    <x v="4"/>
    <x v="10"/>
    <x v="5"/>
    <n v="3"/>
    <n v="0"/>
  </r>
  <r>
    <n v="5010115"/>
    <x v="0"/>
    <s v="COLLEGE D'ENSEIGNEMENT TECHNIQUE PYA"/>
    <x v="2"/>
    <s v="PYA"/>
    <s v="PYA"/>
    <s v="KOZAH"/>
    <x v="4"/>
    <x v="4"/>
    <x v="10"/>
    <x v="6"/>
    <n v="5"/>
    <n v="0"/>
  </r>
  <r>
    <n v="5010115"/>
    <x v="0"/>
    <s v="COLLEGE D'ENSEIGNEMENT TECHNIQUE PYA"/>
    <x v="2"/>
    <s v="PYA"/>
    <s v="PYA"/>
    <s v="KOZAH"/>
    <x v="4"/>
    <x v="4"/>
    <x v="10"/>
    <x v="7"/>
    <n v="8"/>
    <n v="1"/>
  </r>
  <r>
    <n v="5010115"/>
    <x v="0"/>
    <s v="COLLEGE D'ENSEIGNEMENT TECHNIQUE PYA"/>
    <x v="2"/>
    <s v="PYA"/>
    <s v="PYA"/>
    <s v="KOZAH"/>
    <x v="4"/>
    <x v="4"/>
    <x v="10"/>
    <x v="8"/>
    <n v="2"/>
    <n v="1"/>
  </r>
  <r>
    <n v="5010115"/>
    <x v="0"/>
    <s v="COLLEGE D'ENSEIGNEMENT TECHNIQUE PYA"/>
    <x v="2"/>
    <s v="PYA"/>
    <s v="PYA"/>
    <s v="KOZAH"/>
    <x v="4"/>
    <x v="4"/>
    <x v="10"/>
    <x v="9"/>
    <n v="9"/>
    <n v="0"/>
  </r>
  <r>
    <n v="5010115"/>
    <x v="0"/>
    <s v="COLLEGE D'ENSEIGNEMENT TECHNIQUE PYA"/>
    <x v="2"/>
    <s v="PYA"/>
    <s v="PYA"/>
    <s v="KOZAH"/>
    <x v="4"/>
    <x v="4"/>
    <x v="12"/>
    <x v="1"/>
    <n v="9"/>
    <n v="0"/>
  </r>
  <r>
    <n v="5010115"/>
    <x v="0"/>
    <s v="COLLEGE D'ENSEIGNEMENT TECHNIQUE PYA"/>
    <x v="2"/>
    <s v="PYA"/>
    <s v="PYA"/>
    <s v="KOZAH"/>
    <x v="4"/>
    <x v="4"/>
    <x v="12"/>
    <x v="3"/>
    <n v="1"/>
    <n v="0"/>
  </r>
  <r>
    <n v="5010115"/>
    <x v="0"/>
    <s v="COLLEGE D'ENSEIGNEMENT TECHNIQUE PYA"/>
    <x v="2"/>
    <s v="PYA"/>
    <s v="PYA"/>
    <s v="KOZAH"/>
    <x v="4"/>
    <x v="4"/>
    <x v="12"/>
    <x v="4"/>
    <n v="3"/>
    <n v="0"/>
  </r>
  <r>
    <n v="5010115"/>
    <x v="0"/>
    <s v="COLLEGE D'ENSEIGNEMENT TECHNIQUE PYA"/>
    <x v="2"/>
    <s v="PYA"/>
    <s v="PYA"/>
    <s v="KOZAH"/>
    <x v="4"/>
    <x v="4"/>
    <x v="12"/>
    <x v="5"/>
    <n v="2"/>
    <n v="1"/>
  </r>
  <r>
    <n v="5010115"/>
    <x v="0"/>
    <s v="COLLEGE D'ENSEIGNEMENT TECHNIQUE PYA"/>
    <x v="2"/>
    <s v="PYA"/>
    <s v="PYA"/>
    <s v="KOZAH"/>
    <x v="4"/>
    <x v="4"/>
    <x v="12"/>
    <x v="6"/>
    <n v="5"/>
    <n v="0"/>
  </r>
  <r>
    <n v="5010115"/>
    <x v="0"/>
    <s v="COLLEGE D'ENSEIGNEMENT TECHNIQUE PYA"/>
    <x v="2"/>
    <s v="PYA"/>
    <s v="PYA"/>
    <s v="KOZAH"/>
    <x v="4"/>
    <x v="4"/>
    <x v="12"/>
    <x v="7"/>
    <n v="6"/>
    <n v="0"/>
  </r>
  <r>
    <n v="5010115"/>
    <x v="0"/>
    <s v="COLLEGE D'ENSEIGNEMENT TECHNIQUE PYA"/>
    <x v="2"/>
    <s v="PYA"/>
    <s v="PYA"/>
    <s v="KOZAH"/>
    <x v="4"/>
    <x v="4"/>
    <x v="12"/>
    <x v="8"/>
    <n v="7"/>
    <n v="0"/>
  </r>
  <r>
    <n v="5010115"/>
    <x v="0"/>
    <s v="COLLEGE D'ENSEIGNEMENT TECHNIQUE PYA"/>
    <x v="2"/>
    <s v="PYA"/>
    <s v="PYA"/>
    <s v="KOZAH"/>
    <x v="4"/>
    <x v="4"/>
    <x v="12"/>
    <x v="9"/>
    <n v="7"/>
    <n v="1"/>
  </r>
  <r>
    <n v="5010115"/>
    <x v="0"/>
    <s v="COLLEGE D'ENSEIGNEMENT TECHNIQUE PYA"/>
    <x v="2"/>
    <s v="PYA"/>
    <s v="PYA"/>
    <s v="KOZAH"/>
    <x v="4"/>
    <x v="4"/>
    <x v="16"/>
    <x v="1"/>
    <n v="2"/>
    <n v="0"/>
  </r>
  <r>
    <n v="5010115"/>
    <x v="0"/>
    <s v="COLLEGE D'ENSEIGNEMENT TECHNIQUE PYA"/>
    <x v="2"/>
    <s v="PYA"/>
    <s v="PYA"/>
    <s v="KOZAH"/>
    <x v="4"/>
    <x v="4"/>
    <x v="16"/>
    <x v="10"/>
    <n v="3"/>
    <n v="1"/>
  </r>
  <r>
    <n v="5010115"/>
    <x v="0"/>
    <s v="COLLEGE D'ENSEIGNEMENT TECHNIQUE PYA"/>
    <x v="2"/>
    <s v="PYA"/>
    <s v="PYA"/>
    <s v="KOZAH"/>
    <x v="4"/>
    <x v="4"/>
    <x v="16"/>
    <x v="3"/>
    <n v="12"/>
    <n v="1"/>
  </r>
  <r>
    <n v="5010115"/>
    <x v="0"/>
    <s v="COLLEGE D'ENSEIGNEMENT TECHNIQUE PYA"/>
    <x v="2"/>
    <s v="PYA"/>
    <s v="PYA"/>
    <s v="KOZAH"/>
    <x v="4"/>
    <x v="4"/>
    <x v="16"/>
    <x v="4"/>
    <n v="6"/>
    <n v="1"/>
  </r>
  <r>
    <n v="5010115"/>
    <x v="0"/>
    <s v="COLLEGE D'ENSEIGNEMENT TECHNIQUE PYA"/>
    <x v="2"/>
    <s v="PYA"/>
    <s v="PYA"/>
    <s v="KOZAH"/>
    <x v="4"/>
    <x v="4"/>
    <x v="16"/>
    <x v="5"/>
    <n v="13"/>
    <n v="3"/>
  </r>
  <r>
    <n v="5010115"/>
    <x v="0"/>
    <s v="COLLEGE D'ENSEIGNEMENT TECHNIQUE PYA"/>
    <x v="2"/>
    <s v="PYA"/>
    <s v="PYA"/>
    <s v="KOZAH"/>
    <x v="4"/>
    <x v="4"/>
    <x v="16"/>
    <x v="6"/>
    <n v="8"/>
    <n v="0"/>
  </r>
  <r>
    <n v="5010115"/>
    <x v="0"/>
    <s v="COLLEGE D'ENSEIGNEMENT TECHNIQUE PYA"/>
    <x v="2"/>
    <s v="PYA"/>
    <s v="PYA"/>
    <s v="KOZAH"/>
    <x v="4"/>
    <x v="4"/>
    <x v="16"/>
    <x v="7"/>
    <n v="2"/>
    <n v="1"/>
  </r>
  <r>
    <n v="5010115"/>
    <x v="0"/>
    <s v="COLLEGE D'ENSEIGNEMENT TECHNIQUE PYA"/>
    <x v="2"/>
    <s v="PYA"/>
    <s v="PYA"/>
    <s v="KOZAH"/>
    <x v="4"/>
    <x v="4"/>
    <x v="16"/>
    <x v="8"/>
    <n v="8"/>
    <n v="1"/>
  </r>
  <r>
    <n v="5010115"/>
    <x v="0"/>
    <s v="COLLEGE D'ENSEIGNEMENT TECHNIQUE PYA"/>
    <x v="2"/>
    <s v="PYA"/>
    <s v="PYA"/>
    <s v="KOZAH"/>
    <x v="4"/>
    <x v="4"/>
    <x v="16"/>
    <x v="9"/>
    <n v="4"/>
    <n v="1"/>
  </r>
  <r>
    <n v="5010115"/>
    <x v="0"/>
    <s v="COLLEGE D'ENSEIGNEMENT TECHNIQUE PYA"/>
    <x v="2"/>
    <s v="PYA"/>
    <s v="PYA"/>
    <s v="KOZAH"/>
    <x v="4"/>
    <x v="4"/>
    <x v="18"/>
    <x v="1"/>
    <n v="6"/>
    <n v="0"/>
  </r>
  <r>
    <n v="5010115"/>
    <x v="0"/>
    <s v="COLLEGE D'ENSEIGNEMENT TECHNIQUE PYA"/>
    <x v="2"/>
    <s v="PYA"/>
    <s v="PYA"/>
    <s v="KOZAH"/>
    <x v="4"/>
    <x v="4"/>
    <x v="18"/>
    <x v="10"/>
    <n v="3"/>
    <n v="0"/>
  </r>
  <r>
    <n v="5010115"/>
    <x v="0"/>
    <s v="COLLEGE D'ENSEIGNEMENT TECHNIQUE PYA"/>
    <x v="2"/>
    <s v="PYA"/>
    <s v="PYA"/>
    <s v="KOZAH"/>
    <x v="4"/>
    <x v="4"/>
    <x v="18"/>
    <x v="3"/>
    <n v="8"/>
    <n v="0"/>
  </r>
  <r>
    <n v="5010115"/>
    <x v="0"/>
    <s v="COLLEGE D'ENSEIGNEMENT TECHNIQUE PYA"/>
    <x v="2"/>
    <s v="PYA"/>
    <s v="PYA"/>
    <s v="KOZAH"/>
    <x v="4"/>
    <x v="4"/>
    <x v="18"/>
    <x v="4"/>
    <n v="6"/>
    <n v="0"/>
  </r>
  <r>
    <n v="5010115"/>
    <x v="0"/>
    <s v="COLLEGE D'ENSEIGNEMENT TECHNIQUE PYA"/>
    <x v="2"/>
    <s v="PYA"/>
    <s v="PYA"/>
    <s v="KOZAH"/>
    <x v="4"/>
    <x v="4"/>
    <x v="18"/>
    <x v="5"/>
    <n v="17"/>
    <n v="0"/>
  </r>
  <r>
    <n v="5010115"/>
    <x v="0"/>
    <s v="COLLEGE D'ENSEIGNEMENT TECHNIQUE PYA"/>
    <x v="2"/>
    <s v="PYA"/>
    <s v="PYA"/>
    <s v="KOZAH"/>
    <x v="4"/>
    <x v="4"/>
    <x v="18"/>
    <x v="6"/>
    <n v="18"/>
    <n v="0"/>
  </r>
  <r>
    <n v="5010115"/>
    <x v="0"/>
    <s v="COLLEGE D'ENSEIGNEMENT TECHNIQUE PYA"/>
    <x v="2"/>
    <s v="PYA"/>
    <s v="PYA"/>
    <s v="KOZAH"/>
    <x v="4"/>
    <x v="4"/>
    <x v="18"/>
    <x v="7"/>
    <n v="8"/>
    <n v="0"/>
  </r>
  <r>
    <n v="5010115"/>
    <x v="0"/>
    <s v="COLLEGE D'ENSEIGNEMENT TECHNIQUE PYA"/>
    <x v="2"/>
    <s v="PYA"/>
    <s v="PYA"/>
    <s v="KOZAH"/>
    <x v="4"/>
    <x v="4"/>
    <x v="18"/>
    <x v="8"/>
    <n v="6"/>
    <n v="0"/>
  </r>
  <r>
    <n v="5010115"/>
    <x v="0"/>
    <s v="COLLEGE D'ENSEIGNEMENT TECHNIQUE PYA"/>
    <x v="2"/>
    <s v="PYA"/>
    <s v="PYA"/>
    <s v="KOZAH"/>
    <x v="4"/>
    <x v="4"/>
    <x v="18"/>
    <x v="9"/>
    <n v="8"/>
    <n v="0"/>
  </r>
  <r>
    <n v="5010115"/>
    <x v="0"/>
    <s v="COLLEGE D'ENSEIGNEMENT TECHNIQUE PYA"/>
    <x v="2"/>
    <s v="PYA"/>
    <s v="PYA"/>
    <s v="KOZAH"/>
    <x v="4"/>
    <x v="4"/>
    <x v="38"/>
    <x v="1"/>
    <n v="1"/>
    <n v="0"/>
  </r>
  <r>
    <n v="5010115"/>
    <x v="0"/>
    <s v="COLLEGE D'ENSEIGNEMENT TECHNIQUE PYA"/>
    <x v="2"/>
    <s v="PYA"/>
    <s v="PYA"/>
    <s v="KOZAH"/>
    <x v="4"/>
    <x v="4"/>
    <x v="38"/>
    <x v="3"/>
    <n v="1"/>
    <n v="0"/>
  </r>
  <r>
    <n v="5010115"/>
    <x v="0"/>
    <s v="COLLEGE D'ENSEIGNEMENT TECHNIQUE PYA"/>
    <x v="2"/>
    <s v="PYA"/>
    <s v="PYA"/>
    <s v="KOZAH"/>
    <x v="4"/>
    <x v="4"/>
    <x v="38"/>
    <x v="4"/>
    <n v="2"/>
    <n v="0"/>
  </r>
  <r>
    <n v="5010115"/>
    <x v="0"/>
    <s v="COLLEGE D'ENSEIGNEMENT TECHNIQUE PYA"/>
    <x v="2"/>
    <s v="PYA"/>
    <s v="PYA"/>
    <s v="KOZAH"/>
    <x v="4"/>
    <x v="4"/>
    <x v="38"/>
    <x v="5"/>
    <n v="3"/>
    <n v="0"/>
  </r>
  <r>
    <n v="5010115"/>
    <x v="0"/>
    <s v="COLLEGE D'ENSEIGNEMENT TECHNIQUE PYA"/>
    <x v="2"/>
    <s v="PYA"/>
    <s v="PYA"/>
    <s v="KOZAH"/>
    <x v="4"/>
    <x v="4"/>
    <x v="38"/>
    <x v="6"/>
    <n v="5"/>
    <n v="1"/>
  </r>
  <r>
    <n v="5010115"/>
    <x v="0"/>
    <s v="COLLEGE D'ENSEIGNEMENT TECHNIQUE PYA"/>
    <x v="2"/>
    <s v="PYA"/>
    <s v="PYA"/>
    <s v="KOZAH"/>
    <x v="4"/>
    <x v="4"/>
    <x v="38"/>
    <x v="7"/>
    <n v="3"/>
    <n v="0"/>
  </r>
  <r>
    <n v="5010115"/>
    <x v="0"/>
    <s v="COLLEGE D'ENSEIGNEMENT TECHNIQUE PYA"/>
    <x v="2"/>
    <s v="PYA"/>
    <s v="PYA"/>
    <s v="KOZAH"/>
    <x v="4"/>
    <x v="4"/>
    <x v="38"/>
    <x v="8"/>
    <n v="2"/>
    <n v="0"/>
  </r>
  <r>
    <n v="5010115"/>
    <x v="0"/>
    <s v="COLLEGE D'ENSEIGNEMENT TECHNIQUE PYA"/>
    <x v="2"/>
    <s v="PYA"/>
    <s v="PYA"/>
    <s v="KOZAH"/>
    <x v="4"/>
    <x v="4"/>
    <x v="38"/>
    <x v="9"/>
    <n v="4"/>
    <n v="0"/>
  </r>
  <r>
    <n v="5010115"/>
    <x v="0"/>
    <s v="COLLEGE D'ENSEIGNEMENT TECHNIQUE PYA"/>
    <x v="2"/>
    <s v="PYA"/>
    <s v="PYA"/>
    <s v="KOZAH"/>
    <x v="4"/>
    <x v="4"/>
    <x v="26"/>
    <x v="1"/>
    <n v="6"/>
    <n v="0"/>
  </r>
  <r>
    <n v="5010115"/>
    <x v="0"/>
    <s v="COLLEGE D'ENSEIGNEMENT TECHNIQUE PYA"/>
    <x v="2"/>
    <s v="PYA"/>
    <s v="PYA"/>
    <s v="KOZAH"/>
    <x v="4"/>
    <x v="4"/>
    <x v="26"/>
    <x v="10"/>
    <n v="1"/>
    <n v="3"/>
  </r>
  <r>
    <n v="5010115"/>
    <x v="0"/>
    <s v="COLLEGE D'ENSEIGNEMENT TECHNIQUE PYA"/>
    <x v="2"/>
    <s v="PYA"/>
    <s v="PYA"/>
    <s v="KOZAH"/>
    <x v="4"/>
    <x v="4"/>
    <x v="26"/>
    <x v="3"/>
    <n v="0"/>
    <n v="2"/>
  </r>
  <r>
    <n v="5010115"/>
    <x v="0"/>
    <s v="COLLEGE D'ENSEIGNEMENT TECHNIQUE PYA"/>
    <x v="2"/>
    <s v="PYA"/>
    <s v="PYA"/>
    <s v="KOZAH"/>
    <x v="4"/>
    <x v="4"/>
    <x v="26"/>
    <x v="4"/>
    <n v="2"/>
    <n v="2"/>
  </r>
  <r>
    <n v="5010115"/>
    <x v="0"/>
    <s v="COLLEGE D'ENSEIGNEMENT TECHNIQUE PYA"/>
    <x v="2"/>
    <s v="PYA"/>
    <s v="PYA"/>
    <s v="KOZAH"/>
    <x v="4"/>
    <x v="4"/>
    <x v="26"/>
    <x v="5"/>
    <n v="1"/>
    <n v="2"/>
  </r>
  <r>
    <n v="5010115"/>
    <x v="0"/>
    <s v="COLLEGE D'ENSEIGNEMENT TECHNIQUE PYA"/>
    <x v="2"/>
    <s v="PYA"/>
    <s v="PYA"/>
    <s v="KOZAH"/>
    <x v="4"/>
    <x v="4"/>
    <x v="26"/>
    <x v="6"/>
    <n v="5"/>
    <n v="2"/>
  </r>
  <r>
    <n v="5010115"/>
    <x v="0"/>
    <s v="COLLEGE D'ENSEIGNEMENT TECHNIQUE PYA"/>
    <x v="2"/>
    <s v="PYA"/>
    <s v="PYA"/>
    <s v="KOZAH"/>
    <x v="4"/>
    <x v="4"/>
    <x v="26"/>
    <x v="7"/>
    <n v="2"/>
    <n v="2"/>
  </r>
  <r>
    <n v="5010115"/>
    <x v="0"/>
    <s v="COLLEGE D'ENSEIGNEMENT TECHNIQUE PYA"/>
    <x v="2"/>
    <s v="PYA"/>
    <s v="PYA"/>
    <s v="KOZAH"/>
    <x v="4"/>
    <x v="4"/>
    <x v="26"/>
    <x v="8"/>
    <n v="2"/>
    <n v="0"/>
  </r>
  <r>
    <n v="5010115"/>
    <x v="0"/>
    <s v="COLLEGE D'ENSEIGNEMENT TECHNIQUE PYA"/>
    <x v="2"/>
    <s v="PYA"/>
    <s v="PYA"/>
    <s v="KOZAH"/>
    <x v="4"/>
    <x v="4"/>
    <x v="26"/>
    <x v="9"/>
    <n v="4"/>
    <n v="0"/>
  </r>
  <r>
    <n v="5010116"/>
    <x v="0"/>
    <s v="INSTITUT DE FORMATION TECHNIQUE TERTIAIRE - KARA"/>
    <x v="0"/>
    <s v="VILLEDEKARA"/>
    <s v="LAMA"/>
    <s v="KOZAH"/>
    <x v="4"/>
    <x v="1"/>
    <x v="8"/>
    <x v="2"/>
    <n v="2"/>
    <n v="0"/>
  </r>
  <r>
    <n v="5010116"/>
    <x v="0"/>
    <s v="INSTITUT DE FORMATION TECHNIQUE TERTIAIRE - KARA"/>
    <x v="0"/>
    <s v="VILLEDEKARA"/>
    <s v="LAMA"/>
    <s v="KOZAH"/>
    <x v="4"/>
    <x v="1"/>
    <x v="8"/>
    <x v="10"/>
    <n v="3"/>
    <n v="0"/>
  </r>
  <r>
    <n v="5010116"/>
    <x v="0"/>
    <s v="INSTITUT DE FORMATION TECHNIQUE TERTIAIRE - KARA"/>
    <x v="0"/>
    <s v="VILLEDEKARA"/>
    <s v="LAMA"/>
    <s v="KOZAH"/>
    <x v="4"/>
    <x v="1"/>
    <x v="8"/>
    <x v="3"/>
    <n v="2"/>
    <n v="0"/>
  </r>
  <r>
    <n v="5010116"/>
    <x v="0"/>
    <s v="INSTITUT DE FORMATION TECHNIQUE TERTIAIRE - KARA"/>
    <x v="0"/>
    <s v="VILLEDEKARA"/>
    <s v="LAMA"/>
    <s v="KOZAH"/>
    <x v="4"/>
    <x v="1"/>
    <x v="8"/>
    <x v="4"/>
    <n v="4"/>
    <n v="0"/>
  </r>
  <r>
    <n v="5010116"/>
    <x v="0"/>
    <s v="INSTITUT DE FORMATION TECHNIQUE TERTIAIRE - KARA"/>
    <x v="0"/>
    <s v="VILLEDEKARA"/>
    <s v="LAMA"/>
    <s v="KOZAH"/>
    <x v="4"/>
    <x v="1"/>
    <x v="1"/>
    <x v="2"/>
    <n v="0"/>
    <n v="2"/>
  </r>
  <r>
    <n v="5010116"/>
    <x v="0"/>
    <s v="INSTITUT DE FORMATION TECHNIQUE TERTIAIRE - KARA"/>
    <x v="0"/>
    <s v="VILLEDEKARA"/>
    <s v="LAMA"/>
    <s v="KOZAH"/>
    <x v="4"/>
    <x v="1"/>
    <x v="1"/>
    <x v="10"/>
    <n v="0"/>
    <n v="10"/>
  </r>
  <r>
    <n v="5010116"/>
    <x v="0"/>
    <s v="INSTITUT DE FORMATION TECHNIQUE TERTIAIRE - KARA"/>
    <x v="0"/>
    <s v="VILLEDEKARA"/>
    <s v="LAMA"/>
    <s v="KOZAH"/>
    <x v="4"/>
    <x v="1"/>
    <x v="1"/>
    <x v="3"/>
    <n v="0"/>
    <n v="8"/>
  </r>
  <r>
    <n v="5010116"/>
    <x v="0"/>
    <s v="INSTITUT DE FORMATION TECHNIQUE TERTIAIRE - KARA"/>
    <x v="0"/>
    <s v="VILLEDEKARA"/>
    <s v="LAMA"/>
    <s v="KOZAH"/>
    <x v="4"/>
    <x v="1"/>
    <x v="1"/>
    <x v="4"/>
    <n v="0"/>
    <n v="6"/>
  </r>
  <r>
    <n v="5010116"/>
    <x v="0"/>
    <s v="INSTITUT DE FORMATION TECHNIQUE TERTIAIRE - KARA"/>
    <x v="0"/>
    <s v="VILLEDEKARA"/>
    <s v="LAMA"/>
    <s v="KOZAH"/>
    <x v="4"/>
    <x v="1"/>
    <x v="1"/>
    <x v="5"/>
    <n v="0"/>
    <n v="2"/>
  </r>
  <r>
    <n v="5010116"/>
    <x v="0"/>
    <s v="INSTITUT DE FORMATION TECHNIQUE TERTIAIRE - KARA"/>
    <x v="0"/>
    <s v="VILLEDEKARA"/>
    <s v="LAMA"/>
    <s v="KOZAH"/>
    <x v="4"/>
    <x v="1"/>
    <x v="2"/>
    <x v="10"/>
    <n v="5"/>
    <n v="1"/>
  </r>
  <r>
    <n v="5010116"/>
    <x v="0"/>
    <s v="INSTITUT DE FORMATION TECHNIQUE TERTIAIRE - KARA"/>
    <x v="0"/>
    <s v="VILLEDEKARA"/>
    <s v="LAMA"/>
    <s v="KOZAH"/>
    <x v="4"/>
    <x v="1"/>
    <x v="2"/>
    <x v="3"/>
    <n v="2"/>
    <n v="1"/>
  </r>
  <r>
    <n v="5010116"/>
    <x v="0"/>
    <s v="INSTITUT DE FORMATION TECHNIQUE TERTIAIRE - KARA"/>
    <x v="0"/>
    <s v="VILLEDEKARA"/>
    <s v="LAMA"/>
    <s v="KOZAH"/>
    <x v="4"/>
    <x v="1"/>
    <x v="2"/>
    <x v="4"/>
    <n v="1"/>
    <n v="0"/>
  </r>
  <r>
    <n v="5010116"/>
    <x v="0"/>
    <s v="INSTITUT DE FORMATION TECHNIQUE TERTIAIRE - KARA"/>
    <x v="0"/>
    <s v="VILLEDEKARA"/>
    <s v="LAMA"/>
    <s v="KOZAH"/>
    <x v="4"/>
    <x v="1"/>
    <x v="3"/>
    <x v="10"/>
    <n v="0"/>
    <n v="1"/>
  </r>
  <r>
    <n v="5010116"/>
    <x v="0"/>
    <s v="INSTITUT DE FORMATION TECHNIQUE TERTIAIRE - KARA"/>
    <x v="0"/>
    <s v="VILLEDEKARA"/>
    <s v="LAMA"/>
    <s v="KOZAH"/>
    <x v="4"/>
    <x v="1"/>
    <x v="3"/>
    <x v="3"/>
    <n v="4"/>
    <n v="3"/>
  </r>
  <r>
    <n v="5010116"/>
    <x v="0"/>
    <s v="INSTITUT DE FORMATION TECHNIQUE TERTIAIRE - KARA"/>
    <x v="0"/>
    <s v="VILLEDEKARA"/>
    <s v="LAMA"/>
    <s v="KOZAH"/>
    <x v="4"/>
    <x v="1"/>
    <x v="3"/>
    <x v="4"/>
    <n v="5"/>
    <n v="2"/>
  </r>
  <r>
    <n v="5010116"/>
    <x v="0"/>
    <s v="INSTITUT DE FORMATION TECHNIQUE TERTIAIRE - KARA"/>
    <x v="0"/>
    <s v="VILLEDEKARA"/>
    <s v="LAMA"/>
    <s v="KOZAH"/>
    <x v="4"/>
    <x v="1"/>
    <x v="3"/>
    <x v="5"/>
    <n v="10"/>
    <n v="3"/>
  </r>
  <r>
    <n v="5010116"/>
    <x v="0"/>
    <s v="INSTITUT DE FORMATION TECHNIQUE TERTIAIRE - KARA"/>
    <x v="0"/>
    <s v="VILLEDEKARA"/>
    <s v="LAMA"/>
    <s v="KOZAH"/>
    <x v="4"/>
    <x v="1"/>
    <x v="3"/>
    <x v="6"/>
    <n v="2"/>
    <n v="0"/>
  </r>
  <r>
    <n v="5010116"/>
    <x v="0"/>
    <s v="INSTITUT DE FORMATION TECHNIQUE TERTIAIRE - KARA"/>
    <x v="0"/>
    <s v="VILLEDEKARA"/>
    <s v="LAMA"/>
    <s v="KOZAH"/>
    <x v="4"/>
    <x v="3"/>
    <x v="8"/>
    <x v="0"/>
    <n v="2"/>
    <n v="0"/>
  </r>
  <r>
    <n v="5010116"/>
    <x v="0"/>
    <s v="INSTITUT DE FORMATION TECHNIQUE TERTIAIRE - KARA"/>
    <x v="0"/>
    <s v="VILLEDEKARA"/>
    <s v="LAMA"/>
    <s v="KOZAH"/>
    <x v="4"/>
    <x v="3"/>
    <x v="8"/>
    <x v="2"/>
    <n v="6"/>
    <n v="0"/>
  </r>
  <r>
    <n v="5010116"/>
    <x v="0"/>
    <s v="INSTITUT DE FORMATION TECHNIQUE TERTIAIRE - KARA"/>
    <x v="0"/>
    <s v="VILLEDEKARA"/>
    <s v="LAMA"/>
    <s v="KOZAH"/>
    <x v="4"/>
    <x v="3"/>
    <x v="8"/>
    <x v="10"/>
    <n v="4"/>
    <n v="0"/>
  </r>
  <r>
    <n v="5010116"/>
    <x v="0"/>
    <s v="INSTITUT DE FORMATION TECHNIQUE TERTIAIRE - KARA"/>
    <x v="0"/>
    <s v="VILLEDEKARA"/>
    <s v="LAMA"/>
    <s v="KOZAH"/>
    <x v="4"/>
    <x v="3"/>
    <x v="8"/>
    <x v="3"/>
    <n v="2"/>
    <n v="0"/>
  </r>
  <r>
    <n v="5010116"/>
    <x v="0"/>
    <s v="INSTITUT DE FORMATION TECHNIQUE TERTIAIRE - KARA"/>
    <x v="0"/>
    <s v="VILLEDEKARA"/>
    <s v="LAMA"/>
    <s v="KOZAH"/>
    <x v="4"/>
    <x v="3"/>
    <x v="8"/>
    <x v="5"/>
    <n v="1"/>
    <n v="0"/>
  </r>
  <r>
    <n v="5010116"/>
    <x v="0"/>
    <s v="INSTITUT DE FORMATION TECHNIQUE TERTIAIRE - KARA"/>
    <x v="0"/>
    <s v="VILLEDEKARA"/>
    <s v="LAMA"/>
    <s v="KOZAH"/>
    <x v="4"/>
    <x v="3"/>
    <x v="7"/>
    <x v="2"/>
    <n v="1"/>
    <n v="0"/>
  </r>
  <r>
    <n v="5010116"/>
    <x v="0"/>
    <s v="INSTITUT DE FORMATION TECHNIQUE TERTIAIRE - KARA"/>
    <x v="0"/>
    <s v="VILLEDEKARA"/>
    <s v="LAMA"/>
    <s v="KOZAH"/>
    <x v="4"/>
    <x v="3"/>
    <x v="7"/>
    <x v="10"/>
    <n v="3"/>
    <n v="1"/>
  </r>
  <r>
    <n v="5010116"/>
    <x v="0"/>
    <s v="INSTITUT DE FORMATION TECHNIQUE TERTIAIRE - KARA"/>
    <x v="0"/>
    <s v="VILLEDEKARA"/>
    <s v="LAMA"/>
    <s v="KOZAH"/>
    <x v="4"/>
    <x v="3"/>
    <x v="1"/>
    <x v="2"/>
    <n v="2"/>
    <n v="4"/>
  </r>
  <r>
    <n v="5010116"/>
    <x v="0"/>
    <s v="INSTITUT DE FORMATION TECHNIQUE TERTIAIRE - KARA"/>
    <x v="0"/>
    <s v="VILLEDEKARA"/>
    <s v="LAMA"/>
    <s v="KOZAH"/>
    <x v="4"/>
    <x v="3"/>
    <x v="1"/>
    <x v="10"/>
    <n v="0"/>
    <n v="13"/>
  </r>
  <r>
    <n v="5010116"/>
    <x v="0"/>
    <s v="INSTITUT DE FORMATION TECHNIQUE TERTIAIRE - KARA"/>
    <x v="0"/>
    <s v="VILLEDEKARA"/>
    <s v="LAMA"/>
    <s v="KOZAH"/>
    <x v="4"/>
    <x v="3"/>
    <x v="1"/>
    <x v="3"/>
    <n v="0"/>
    <n v="5"/>
  </r>
  <r>
    <n v="5010116"/>
    <x v="0"/>
    <s v="INSTITUT DE FORMATION TECHNIQUE TERTIAIRE - KARA"/>
    <x v="0"/>
    <s v="VILLEDEKARA"/>
    <s v="LAMA"/>
    <s v="KOZAH"/>
    <x v="4"/>
    <x v="3"/>
    <x v="2"/>
    <x v="2"/>
    <n v="0"/>
    <n v="1"/>
  </r>
  <r>
    <n v="5010116"/>
    <x v="0"/>
    <s v="INSTITUT DE FORMATION TECHNIQUE TERTIAIRE - KARA"/>
    <x v="0"/>
    <s v="VILLEDEKARA"/>
    <s v="LAMA"/>
    <s v="KOZAH"/>
    <x v="4"/>
    <x v="3"/>
    <x v="2"/>
    <x v="10"/>
    <n v="4"/>
    <n v="3"/>
  </r>
  <r>
    <n v="5010116"/>
    <x v="0"/>
    <s v="INSTITUT DE FORMATION TECHNIQUE TERTIAIRE - KARA"/>
    <x v="0"/>
    <s v="VILLEDEKARA"/>
    <s v="LAMA"/>
    <s v="KOZAH"/>
    <x v="4"/>
    <x v="3"/>
    <x v="2"/>
    <x v="3"/>
    <n v="1"/>
    <n v="3"/>
  </r>
  <r>
    <n v="5010116"/>
    <x v="0"/>
    <s v="INSTITUT DE FORMATION TECHNIQUE TERTIAIRE - KARA"/>
    <x v="0"/>
    <s v="VILLEDEKARA"/>
    <s v="LAMA"/>
    <s v="KOZAH"/>
    <x v="4"/>
    <x v="3"/>
    <x v="3"/>
    <x v="2"/>
    <n v="3"/>
    <n v="3"/>
  </r>
  <r>
    <n v="5010116"/>
    <x v="0"/>
    <s v="INSTITUT DE FORMATION TECHNIQUE TERTIAIRE - KARA"/>
    <x v="0"/>
    <s v="VILLEDEKARA"/>
    <s v="LAMA"/>
    <s v="KOZAH"/>
    <x v="4"/>
    <x v="3"/>
    <x v="3"/>
    <x v="10"/>
    <n v="5"/>
    <n v="2"/>
  </r>
  <r>
    <n v="5010116"/>
    <x v="0"/>
    <s v="INSTITUT DE FORMATION TECHNIQUE TERTIAIRE - KARA"/>
    <x v="0"/>
    <s v="VILLEDEKARA"/>
    <s v="LAMA"/>
    <s v="KOZAH"/>
    <x v="4"/>
    <x v="3"/>
    <x v="3"/>
    <x v="3"/>
    <n v="2"/>
    <n v="2"/>
  </r>
  <r>
    <n v="5010116"/>
    <x v="0"/>
    <s v="INSTITUT DE FORMATION TECHNIQUE TERTIAIRE - KARA"/>
    <x v="0"/>
    <s v="VILLEDEKARA"/>
    <s v="LAMA"/>
    <s v="KOZAH"/>
    <x v="4"/>
    <x v="5"/>
    <x v="1"/>
    <x v="10"/>
    <n v="0"/>
    <n v="1"/>
  </r>
  <r>
    <n v="5010116"/>
    <x v="0"/>
    <s v="INSTITUT DE FORMATION TECHNIQUE TERTIAIRE - KARA"/>
    <x v="0"/>
    <s v="VILLEDEKARA"/>
    <s v="LAMA"/>
    <s v="KOZAH"/>
    <x v="4"/>
    <x v="5"/>
    <x v="1"/>
    <x v="3"/>
    <n v="0"/>
    <n v="6"/>
  </r>
  <r>
    <n v="5010116"/>
    <x v="0"/>
    <s v="INSTITUT DE FORMATION TECHNIQUE TERTIAIRE - KARA"/>
    <x v="0"/>
    <s v="VILLEDEKARA"/>
    <s v="LAMA"/>
    <s v="KOZAH"/>
    <x v="4"/>
    <x v="5"/>
    <x v="1"/>
    <x v="4"/>
    <n v="0"/>
    <n v="6"/>
  </r>
  <r>
    <n v="5010116"/>
    <x v="0"/>
    <s v="INSTITUT DE FORMATION TECHNIQUE TERTIAIRE - KARA"/>
    <x v="0"/>
    <s v="VILLEDEKARA"/>
    <s v="LAMA"/>
    <s v="KOZAH"/>
    <x v="4"/>
    <x v="5"/>
    <x v="1"/>
    <x v="5"/>
    <n v="0"/>
    <n v="8"/>
  </r>
  <r>
    <n v="5010116"/>
    <x v="0"/>
    <s v="INSTITUT DE FORMATION TECHNIQUE TERTIAIRE - KARA"/>
    <x v="0"/>
    <s v="VILLEDEKARA"/>
    <s v="LAMA"/>
    <s v="KOZAH"/>
    <x v="4"/>
    <x v="5"/>
    <x v="1"/>
    <x v="6"/>
    <n v="0"/>
    <n v="4"/>
  </r>
  <r>
    <n v="5010116"/>
    <x v="0"/>
    <s v="INSTITUT DE FORMATION TECHNIQUE TERTIAIRE - KARA"/>
    <x v="0"/>
    <s v="VILLEDEKARA"/>
    <s v="LAMA"/>
    <s v="KOZAH"/>
    <x v="4"/>
    <x v="5"/>
    <x v="1"/>
    <x v="7"/>
    <n v="1"/>
    <n v="0"/>
  </r>
  <r>
    <n v="5010116"/>
    <x v="0"/>
    <s v="INSTITUT DE FORMATION TECHNIQUE TERTIAIRE - KARA"/>
    <x v="0"/>
    <s v="VILLEDEKARA"/>
    <s v="LAMA"/>
    <s v="KOZAH"/>
    <x v="4"/>
    <x v="5"/>
    <x v="2"/>
    <x v="10"/>
    <n v="0"/>
    <n v="1"/>
  </r>
  <r>
    <n v="5010116"/>
    <x v="0"/>
    <s v="INSTITUT DE FORMATION TECHNIQUE TERTIAIRE - KARA"/>
    <x v="0"/>
    <s v="VILLEDEKARA"/>
    <s v="LAMA"/>
    <s v="KOZAH"/>
    <x v="4"/>
    <x v="5"/>
    <x v="2"/>
    <x v="3"/>
    <n v="0"/>
    <n v="3"/>
  </r>
  <r>
    <n v="5010116"/>
    <x v="0"/>
    <s v="INSTITUT DE FORMATION TECHNIQUE TERTIAIRE - KARA"/>
    <x v="0"/>
    <s v="VILLEDEKARA"/>
    <s v="LAMA"/>
    <s v="KOZAH"/>
    <x v="4"/>
    <x v="5"/>
    <x v="2"/>
    <x v="4"/>
    <n v="1"/>
    <n v="2"/>
  </r>
  <r>
    <n v="5010116"/>
    <x v="0"/>
    <s v="INSTITUT DE FORMATION TECHNIQUE TERTIAIRE - KARA"/>
    <x v="0"/>
    <s v="VILLEDEKARA"/>
    <s v="LAMA"/>
    <s v="KOZAH"/>
    <x v="4"/>
    <x v="5"/>
    <x v="3"/>
    <x v="10"/>
    <n v="2"/>
    <n v="2"/>
  </r>
  <r>
    <n v="5010116"/>
    <x v="0"/>
    <s v="INSTITUT DE FORMATION TECHNIQUE TERTIAIRE - KARA"/>
    <x v="0"/>
    <s v="VILLEDEKARA"/>
    <s v="LAMA"/>
    <s v="KOZAH"/>
    <x v="4"/>
    <x v="5"/>
    <x v="3"/>
    <x v="3"/>
    <n v="2"/>
    <n v="4"/>
  </r>
  <r>
    <n v="5010116"/>
    <x v="0"/>
    <s v="INSTITUT DE FORMATION TECHNIQUE TERTIAIRE - KARA"/>
    <x v="0"/>
    <s v="VILLEDEKARA"/>
    <s v="LAMA"/>
    <s v="KOZAH"/>
    <x v="4"/>
    <x v="5"/>
    <x v="3"/>
    <x v="4"/>
    <n v="3"/>
    <n v="4"/>
  </r>
  <r>
    <n v="5010116"/>
    <x v="0"/>
    <s v="INSTITUT DE FORMATION TECHNIQUE TERTIAIRE - KARA"/>
    <x v="0"/>
    <s v="VILLEDEKARA"/>
    <s v="LAMA"/>
    <s v="KOZAH"/>
    <x v="4"/>
    <x v="5"/>
    <x v="3"/>
    <x v="5"/>
    <n v="3"/>
    <n v="1"/>
  </r>
  <r>
    <n v="5010116"/>
    <x v="0"/>
    <s v="INSTITUT DE FORMATION TECHNIQUE TERTIAIRE - KARA"/>
    <x v="0"/>
    <s v="VILLEDEKARA"/>
    <s v="LAMA"/>
    <s v="KOZAH"/>
    <x v="4"/>
    <x v="5"/>
    <x v="3"/>
    <x v="6"/>
    <n v="1"/>
    <n v="1"/>
  </r>
  <r>
    <n v="5010118"/>
    <x v="0"/>
    <s v="CENTRE ARTISANAL ET D'INSERTION SOCIALE DE KPANKPANZIBIYO (CAIS)"/>
    <x v="0"/>
    <s v="VILLEDEKARA"/>
    <s v="LAMA"/>
    <s v="KOZAH"/>
    <x v="4"/>
    <x v="0"/>
    <x v="18"/>
    <x v="10"/>
    <n v="1"/>
    <n v="0"/>
  </r>
  <r>
    <n v="5010118"/>
    <x v="0"/>
    <s v="CENTRE ARTISANAL ET D'INSERTION SOCIALE DE KPANKPANZIBIYO (CAIS)"/>
    <x v="0"/>
    <s v="VILLEDEKARA"/>
    <s v="LAMA"/>
    <s v="KOZAH"/>
    <x v="4"/>
    <x v="0"/>
    <x v="18"/>
    <x v="3"/>
    <n v="1"/>
    <n v="0"/>
  </r>
  <r>
    <n v="5010118"/>
    <x v="0"/>
    <s v="CENTRE ARTISANAL ET D'INSERTION SOCIALE DE KPANKPANZIBIYO (CAIS)"/>
    <x v="0"/>
    <s v="VILLEDEKARA"/>
    <s v="LAMA"/>
    <s v="KOZAH"/>
    <x v="4"/>
    <x v="0"/>
    <x v="18"/>
    <x v="5"/>
    <n v="1"/>
    <n v="0"/>
  </r>
  <r>
    <n v="5010118"/>
    <x v="0"/>
    <s v="CENTRE ARTISANAL ET D'INSERTION SOCIALE DE KPANKPANZIBIYO (CAIS)"/>
    <x v="0"/>
    <s v="VILLEDEKARA"/>
    <s v="LAMA"/>
    <s v="KOZAH"/>
    <x v="4"/>
    <x v="2"/>
    <x v="18"/>
    <x v="4"/>
    <n v="2"/>
    <n v="0"/>
  </r>
  <r>
    <n v="5010118"/>
    <x v="0"/>
    <s v="CENTRE ARTISANAL ET D'INSERTION SOCIALE DE KPANKPANZIBIYO (CAIS)"/>
    <x v="0"/>
    <s v="VILLEDEKARA"/>
    <s v="LAMA"/>
    <s v="KOZAH"/>
    <x v="4"/>
    <x v="2"/>
    <x v="18"/>
    <x v="5"/>
    <n v="1"/>
    <n v="0"/>
  </r>
  <r>
    <n v="5010118"/>
    <x v="0"/>
    <s v="CENTRE ARTISANAL ET D'INSERTION SOCIALE DE KPANKPANZIBIYO (CAIS)"/>
    <x v="0"/>
    <s v="VILLEDEKARA"/>
    <s v="LAMA"/>
    <s v="KOZAH"/>
    <x v="4"/>
    <x v="2"/>
    <x v="38"/>
    <x v="4"/>
    <n v="1"/>
    <n v="0"/>
  </r>
  <r>
    <n v="5010118"/>
    <x v="0"/>
    <s v="CENTRE ARTISANAL ET D'INSERTION SOCIALE DE KPANKPANZIBIYO (CAIS)"/>
    <x v="0"/>
    <s v="VILLEDEKARA"/>
    <s v="LAMA"/>
    <s v="KOZAH"/>
    <x v="4"/>
    <x v="2"/>
    <x v="38"/>
    <x v="5"/>
    <n v="2"/>
    <n v="0"/>
  </r>
  <r>
    <n v="5010118"/>
    <x v="0"/>
    <s v="CENTRE ARTISANAL ET D'INSERTION SOCIALE DE KPANKPANZIBIYO (CAIS)"/>
    <x v="0"/>
    <s v="VILLEDEKARA"/>
    <s v="LAMA"/>
    <s v="KOZAH"/>
    <x v="4"/>
    <x v="4"/>
    <x v="6"/>
    <x v="6"/>
    <n v="0"/>
    <n v="1"/>
  </r>
  <r>
    <n v="5010118"/>
    <x v="0"/>
    <s v="CENTRE ARTISANAL ET D'INSERTION SOCIALE DE KPANKPANZIBIYO (CAIS)"/>
    <x v="0"/>
    <s v="VILLEDEKARA"/>
    <s v="LAMA"/>
    <s v="KOZAH"/>
    <x v="4"/>
    <x v="4"/>
    <x v="6"/>
    <x v="7"/>
    <n v="0"/>
    <n v="1"/>
  </r>
  <r>
    <n v="5010118"/>
    <x v="0"/>
    <s v="CENTRE ARTISANAL ET D'INSERTION SOCIALE DE KPANKPANZIBIYO (CAIS)"/>
    <x v="0"/>
    <s v="VILLEDEKARA"/>
    <s v="LAMA"/>
    <s v="KOZAH"/>
    <x v="4"/>
    <x v="4"/>
    <x v="18"/>
    <x v="3"/>
    <n v="3"/>
    <n v="0"/>
  </r>
  <r>
    <n v="5010118"/>
    <x v="0"/>
    <s v="CENTRE ARTISANAL ET D'INSERTION SOCIALE DE KPANKPANZIBIYO (CAIS)"/>
    <x v="0"/>
    <s v="VILLEDEKARA"/>
    <s v="LAMA"/>
    <s v="KOZAH"/>
    <x v="4"/>
    <x v="4"/>
    <x v="18"/>
    <x v="4"/>
    <n v="1"/>
    <n v="0"/>
  </r>
  <r>
    <n v="5010118"/>
    <x v="0"/>
    <s v="CENTRE ARTISANAL ET D'INSERTION SOCIALE DE KPANKPANZIBIYO (CAIS)"/>
    <x v="0"/>
    <s v="VILLEDEKARA"/>
    <s v="LAMA"/>
    <s v="KOZAH"/>
    <x v="4"/>
    <x v="4"/>
    <x v="18"/>
    <x v="5"/>
    <n v="2"/>
    <n v="0"/>
  </r>
  <r>
    <n v="5010118"/>
    <x v="0"/>
    <s v="CENTRE ARTISANAL ET D'INSERTION SOCIALE DE KPANKPANZIBIYO (CAIS)"/>
    <x v="0"/>
    <s v="VILLEDEKARA"/>
    <s v="LAMA"/>
    <s v="KOZAH"/>
    <x v="4"/>
    <x v="4"/>
    <x v="18"/>
    <x v="6"/>
    <n v="10"/>
    <n v="0"/>
  </r>
  <r>
    <n v="5010118"/>
    <x v="0"/>
    <s v="CENTRE ARTISANAL ET D'INSERTION SOCIALE DE KPANKPANZIBIYO (CAIS)"/>
    <x v="0"/>
    <s v="VILLEDEKARA"/>
    <s v="LAMA"/>
    <s v="KOZAH"/>
    <x v="4"/>
    <x v="4"/>
    <x v="18"/>
    <x v="7"/>
    <n v="4"/>
    <n v="0"/>
  </r>
  <r>
    <n v="5010118"/>
    <x v="0"/>
    <s v="CENTRE ARTISANAL ET D'INSERTION SOCIALE DE KPANKPANZIBIYO (CAIS)"/>
    <x v="0"/>
    <s v="VILLEDEKARA"/>
    <s v="LAMA"/>
    <s v="KOZAH"/>
    <x v="4"/>
    <x v="4"/>
    <x v="18"/>
    <x v="8"/>
    <n v="3"/>
    <n v="0"/>
  </r>
  <r>
    <n v="5010118"/>
    <x v="0"/>
    <s v="CENTRE ARTISANAL ET D'INSERTION SOCIALE DE KPANKPANZIBIYO (CAIS)"/>
    <x v="0"/>
    <s v="VILLEDEKARA"/>
    <s v="LAMA"/>
    <s v="KOZAH"/>
    <x v="4"/>
    <x v="4"/>
    <x v="18"/>
    <x v="9"/>
    <n v="2"/>
    <n v="0"/>
  </r>
  <r>
    <n v="5010118"/>
    <x v="0"/>
    <s v="CENTRE ARTISANAL ET D'INSERTION SOCIALE DE KPANKPANZIBIYO (CAIS)"/>
    <x v="0"/>
    <s v="VILLEDEKARA"/>
    <s v="LAMA"/>
    <s v="KOZAH"/>
    <x v="4"/>
    <x v="4"/>
    <x v="38"/>
    <x v="5"/>
    <n v="1"/>
    <n v="0"/>
  </r>
  <r>
    <n v="5010118"/>
    <x v="0"/>
    <s v="CENTRE ARTISANAL ET D'INSERTION SOCIALE DE KPANKPANZIBIYO (CAIS)"/>
    <x v="0"/>
    <s v="VILLEDEKARA"/>
    <s v="LAMA"/>
    <s v="KOZAH"/>
    <x v="4"/>
    <x v="4"/>
    <x v="38"/>
    <x v="6"/>
    <n v="2"/>
    <n v="0"/>
  </r>
  <r>
    <n v="5010118"/>
    <x v="0"/>
    <s v="CENTRE ARTISANAL ET D'INSERTION SOCIALE DE KPANKPANZIBIYO (CAIS)"/>
    <x v="0"/>
    <s v="VILLEDEKARA"/>
    <s v="LAMA"/>
    <s v="KOZAH"/>
    <x v="4"/>
    <x v="4"/>
    <x v="38"/>
    <x v="7"/>
    <n v="1"/>
    <n v="0"/>
  </r>
  <r>
    <n v="5020101"/>
    <x v="0"/>
    <s v="CENTRE DE FORMATION TECHNIQUE ET PROFESSIONNELLE DE BASSAR"/>
    <x v="2"/>
    <s v="BASSAR"/>
    <s v="BASSAR"/>
    <s v="BASSAR"/>
    <x v="4"/>
    <x v="0"/>
    <x v="16"/>
    <x v="0"/>
    <n v="4"/>
    <n v="0"/>
  </r>
  <r>
    <n v="5020101"/>
    <x v="0"/>
    <s v="CENTRE DE FORMATION TECHNIQUE ET PROFESSIONNELLE DE BASSAR"/>
    <x v="2"/>
    <s v="BASSAR"/>
    <s v="BASSAR"/>
    <s v="BASSAR"/>
    <x v="4"/>
    <x v="0"/>
    <x v="16"/>
    <x v="2"/>
    <n v="8"/>
    <n v="3"/>
  </r>
  <r>
    <n v="5020101"/>
    <x v="0"/>
    <s v="CENTRE DE FORMATION TECHNIQUE ET PROFESSIONNELLE DE BASSAR"/>
    <x v="2"/>
    <s v="BASSAR"/>
    <s v="BASSAR"/>
    <s v="BASSAR"/>
    <x v="4"/>
    <x v="0"/>
    <x v="16"/>
    <x v="10"/>
    <n v="9"/>
    <n v="4"/>
  </r>
  <r>
    <n v="5020101"/>
    <x v="0"/>
    <s v="CENTRE DE FORMATION TECHNIQUE ET PROFESSIONNELLE DE BASSAR"/>
    <x v="2"/>
    <s v="BASSAR"/>
    <s v="BASSAR"/>
    <s v="BASSAR"/>
    <x v="4"/>
    <x v="0"/>
    <x v="16"/>
    <x v="3"/>
    <n v="6"/>
    <n v="1"/>
  </r>
  <r>
    <n v="5020101"/>
    <x v="0"/>
    <s v="CENTRE DE FORMATION TECHNIQUE ET PROFESSIONNELLE DE BASSAR"/>
    <x v="2"/>
    <s v="BASSAR"/>
    <s v="BASSAR"/>
    <s v="BASSAR"/>
    <x v="4"/>
    <x v="0"/>
    <x v="16"/>
    <x v="4"/>
    <n v="11"/>
    <n v="1"/>
  </r>
  <r>
    <n v="5020101"/>
    <x v="0"/>
    <s v="CENTRE DE FORMATION TECHNIQUE ET PROFESSIONNELLE DE BASSAR"/>
    <x v="2"/>
    <s v="BASSAR"/>
    <s v="BASSAR"/>
    <s v="BASSAR"/>
    <x v="4"/>
    <x v="0"/>
    <x v="16"/>
    <x v="5"/>
    <n v="7"/>
    <n v="5"/>
  </r>
  <r>
    <n v="5020101"/>
    <x v="0"/>
    <s v="CENTRE DE FORMATION TECHNIQUE ET PROFESSIONNELLE DE BASSAR"/>
    <x v="2"/>
    <s v="BASSAR"/>
    <s v="BASSAR"/>
    <s v="BASSAR"/>
    <x v="4"/>
    <x v="0"/>
    <x v="16"/>
    <x v="6"/>
    <n v="1"/>
    <n v="1"/>
  </r>
  <r>
    <n v="5020101"/>
    <x v="0"/>
    <s v="CENTRE DE FORMATION TECHNIQUE ET PROFESSIONNELLE DE BASSAR"/>
    <x v="2"/>
    <s v="BASSAR"/>
    <s v="BASSAR"/>
    <s v="BASSAR"/>
    <x v="4"/>
    <x v="0"/>
    <x v="16"/>
    <x v="7"/>
    <n v="1"/>
    <n v="0"/>
  </r>
  <r>
    <n v="5020101"/>
    <x v="0"/>
    <s v="CENTRE DE FORMATION TECHNIQUE ET PROFESSIONNELLE DE BASSAR"/>
    <x v="2"/>
    <s v="BASSAR"/>
    <s v="BASSAR"/>
    <s v="BASSAR"/>
    <x v="4"/>
    <x v="0"/>
    <x v="16"/>
    <x v="8"/>
    <n v="1"/>
    <n v="0"/>
  </r>
  <r>
    <n v="5020101"/>
    <x v="0"/>
    <s v="CENTRE DE FORMATION TECHNIQUE ET PROFESSIONNELLE DE BASSAR"/>
    <x v="2"/>
    <s v="BASSAR"/>
    <s v="BASSAR"/>
    <s v="BASSAR"/>
    <x v="4"/>
    <x v="0"/>
    <x v="18"/>
    <x v="0"/>
    <n v="5"/>
    <n v="0"/>
  </r>
  <r>
    <n v="5020101"/>
    <x v="0"/>
    <s v="CENTRE DE FORMATION TECHNIQUE ET PROFESSIONNELLE DE BASSAR"/>
    <x v="2"/>
    <s v="BASSAR"/>
    <s v="BASSAR"/>
    <s v="BASSAR"/>
    <x v="4"/>
    <x v="0"/>
    <x v="18"/>
    <x v="1"/>
    <n v="1"/>
    <n v="0"/>
  </r>
  <r>
    <n v="5020101"/>
    <x v="0"/>
    <s v="CENTRE DE FORMATION TECHNIQUE ET PROFESSIONNELLE DE BASSAR"/>
    <x v="2"/>
    <s v="BASSAR"/>
    <s v="BASSAR"/>
    <s v="BASSAR"/>
    <x v="4"/>
    <x v="0"/>
    <x v="18"/>
    <x v="2"/>
    <n v="10"/>
    <n v="0"/>
  </r>
  <r>
    <n v="5020101"/>
    <x v="0"/>
    <s v="CENTRE DE FORMATION TECHNIQUE ET PROFESSIONNELLE DE BASSAR"/>
    <x v="2"/>
    <s v="BASSAR"/>
    <s v="BASSAR"/>
    <s v="BASSAR"/>
    <x v="4"/>
    <x v="0"/>
    <x v="18"/>
    <x v="10"/>
    <n v="19"/>
    <n v="0"/>
  </r>
  <r>
    <n v="5020101"/>
    <x v="0"/>
    <s v="CENTRE DE FORMATION TECHNIQUE ET PROFESSIONNELLE DE BASSAR"/>
    <x v="2"/>
    <s v="BASSAR"/>
    <s v="BASSAR"/>
    <s v="BASSAR"/>
    <x v="4"/>
    <x v="0"/>
    <x v="18"/>
    <x v="3"/>
    <n v="17"/>
    <n v="0"/>
  </r>
  <r>
    <n v="5020101"/>
    <x v="0"/>
    <s v="CENTRE DE FORMATION TECHNIQUE ET PROFESSIONNELLE DE BASSAR"/>
    <x v="2"/>
    <s v="BASSAR"/>
    <s v="BASSAR"/>
    <s v="BASSAR"/>
    <x v="4"/>
    <x v="0"/>
    <x v="18"/>
    <x v="4"/>
    <n v="21"/>
    <n v="1"/>
  </r>
  <r>
    <n v="5020101"/>
    <x v="0"/>
    <s v="CENTRE DE FORMATION TECHNIQUE ET PROFESSIONNELLE DE BASSAR"/>
    <x v="2"/>
    <s v="BASSAR"/>
    <s v="BASSAR"/>
    <s v="BASSAR"/>
    <x v="4"/>
    <x v="0"/>
    <x v="18"/>
    <x v="5"/>
    <n v="6"/>
    <n v="0"/>
  </r>
  <r>
    <n v="5020101"/>
    <x v="0"/>
    <s v="CENTRE DE FORMATION TECHNIQUE ET PROFESSIONNELLE DE BASSAR"/>
    <x v="2"/>
    <s v="BASSAR"/>
    <s v="BASSAR"/>
    <s v="BASSAR"/>
    <x v="4"/>
    <x v="0"/>
    <x v="18"/>
    <x v="6"/>
    <n v="5"/>
    <n v="0"/>
  </r>
  <r>
    <n v="5020101"/>
    <x v="0"/>
    <s v="CENTRE DE FORMATION TECHNIQUE ET PROFESSIONNELLE DE BASSAR"/>
    <x v="2"/>
    <s v="BASSAR"/>
    <s v="BASSAR"/>
    <s v="BASSAR"/>
    <x v="4"/>
    <x v="0"/>
    <x v="18"/>
    <x v="7"/>
    <n v="1"/>
    <n v="0"/>
  </r>
  <r>
    <n v="5020101"/>
    <x v="0"/>
    <s v="CENTRE DE FORMATION TECHNIQUE ET PROFESSIONNELLE DE BASSAR"/>
    <x v="2"/>
    <s v="BASSAR"/>
    <s v="BASSAR"/>
    <s v="BASSAR"/>
    <x v="4"/>
    <x v="0"/>
    <x v="18"/>
    <x v="8"/>
    <n v="3"/>
    <n v="0"/>
  </r>
  <r>
    <n v="5020101"/>
    <x v="0"/>
    <s v="CENTRE DE FORMATION TECHNIQUE ET PROFESSIONNELLE DE BASSAR"/>
    <x v="2"/>
    <s v="BASSAR"/>
    <s v="BASSAR"/>
    <s v="BASSAR"/>
    <x v="4"/>
    <x v="2"/>
    <x v="16"/>
    <x v="10"/>
    <n v="0"/>
    <n v="1"/>
  </r>
  <r>
    <n v="5020101"/>
    <x v="0"/>
    <s v="CENTRE DE FORMATION TECHNIQUE ET PROFESSIONNELLE DE BASSAR"/>
    <x v="2"/>
    <s v="BASSAR"/>
    <s v="BASSAR"/>
    <s v="BASSAR"/>
    <x v="4"/>
    <x v="2"/>
    <x v="16"/>
    <x v="3"/>
    <n v="4"/>
    <n v="0"/>
  </r>
  <r>
    <n v="5020101"/>
    <x v="0"/>
    <s v="CENTRE DE FORMATION TECHNIQUE ET PROFESSIONNELLE DE BASSAR"/>
    <x v="2"/>
    <s v="BASSAR"/>
    <s v="BASSAR"/>
    <s v="BASSAR"/>
    <x v="4"/>
    <x v="2"/>
    <x v="16"/>
    <x v="4"/>
    <n v="11"/>
    <n v="1"/>
  </r>
  <r>
    <n v="5020101"/>
    <x v="0"/>
    <s v="CENTRE DE FORMATION TECHNIQUE ET PROFESSIONNELLE DE BASSAR"/>
    <x v="2"/>
    <s v="BASSAR"/>
    <s v="BASSAR"/>
    <s v="BASSAR"/>
    <x v="4"/>
    <x v="2"/>
    <x v="16"/>
    <x v="5"/>
    <n v="3"/>
    <n v="4"/>
  </r>
  <r>
    <n v="5020101"/>
    <x v="0"/>
    <s v="CENTRE DE FORMATION TECHNIQUE ET PROFESSIONNELLE DE BASSAR"/>
    <x v="2"/>
    <s v="BASSAR"/>
    <s v="BASSAR"/>
    <s v="BASSAR"/>
    <x v="4"/>
    <x v="2"/>
    <x v="16"/>
    <x v="6"/>
    <n v="7"/>
    <n v="1"/>
  </r>
  <r>
    <n v="5020101"/>
    <x v="0"/>
    <s v="CENTRE DE FORMATION TECHNIQUE ET PROFESSIONNELLE DE BASSAR"/>
    <x v="2"/>
    <s v="BASSAR"/>
    <s v="BASSAR"/>
    <s v="BASSAR"/>
    <x v="4"/>
    <x v="2"/>
    <x v="16"/>
    <x v="7"/>
    <n v="4"/>
    <n v="1"/>
  </r>
  <r>
    <n v="5020101"/>
    <x v="0"/>
    <s v="CENTRE DE FORMATION TECHNIQUE ET PROFESSIONNELLE DE BASSAR"/>
    <x v="2"/>
    <s v="BASSAR"/>
    <s v="BASSAR"/>
    <s v="BASSAR"/>
    <x v="4"/>
    <x v="2"/>
    <x v="18"/>
    <x v="1"/>
    <n v="4"/>
    <n v="0"/>
  </r>
  <r>
    <n v="5020101"/>
    <x v="0"/>
    <s v="CENTRE DE FORMATION TECHNIQUE ET PROFESSIONNELLE DE BASSAR"/>
    <x v="2"/>
    <s v="BASSAR"/>
    <s v="BASSAR"/>
    <s v="BASSAR"/>
    <x v="4"/>
    <x v="2"/>
    <x v="18"/>
    <x v="10"/>
    <n v="3"/>
    <n v="0"/>
  </r>
  <r>
    <n v="5020101"/>
    <x v="0"/>
    <s v="CENTRE DE FORMATION TECHNIQUE ET PROFESSIONNELLE DE BASSAR"/>
    <x v="2"/>
    <s v="BASSAR"/>
    <s v="BASSAR"/>
    <s v="BASSAR"/>
    <x v="4"/>
    <x v="2"/>
    <x v="18"/>
    <x v="3"/>
    <n v="8"/>
    <n v="0"/>
  </r>
  <r>
    <n v="5020101"/>
    <x v="0"/>
    <s v="CENTRE DE FORMATION TECHNIQUE ET PROFESSIONNELLE DE BASSAR"/>
    <x v="2"/>
    <s v="BASSAR"/>
    <s v="BASSAR"/>
    <s v="BASSAR"/>
    <x v="4"/>
    <x v="2"/>
    <x v="18"/>
    <x v="4"/>
    <n v="6"/>
    <n v="0"/>
  </r>
  <r>
    <n v="5020101"/>
    <x v="0"/>
    <s v="CENTRE DE FORMATION TECHNIQUE ET PROFESSIONNELLE DE BASSAR"/>
    <x v="2"/>
    <s v="BASSAR"/>
    <s v="BASSAR"/>
    <s v="BASSAR"/>
    <x v="4"/>
    <x v="2"/>
    <x v="18"/>
    <x v="5"/>
    <n v="9"/>
    <n v="0"/>
  </r>
  <r>
    <n v="5020101"/>
    <x v="0"/>
    <s v="CENTRE DE FORMATION TECHNIQUE ET PROFESSIONNELLE DE BASSAR"/>
    <x v="2"/>
    <s v="BASSAR"/>
    <s v="BASSAR"/>
    <s v="BASSAR"/>
    <x v="4"/>
    <x v="2"/>
    <x v="18"/>
    <x v="6"/>
    <n v="8"/>
    <n v="0"/>
  </r>
  <r>
    <n v="5020101"/>
    <x v="0"/>
    <s v="CENTRE DE FORMATION TECHNIQUE ET PROFESSIONNELLE DE BASSAR"/>
    <x v="2"/>
    <s v="BASSAR"/>
    <s v="BASSAR"/>
    <s v="BASSAR"/>
    <x v="4"/>
    <x v="2"/>
    <x v="18"/>
    <x v="7"/>
    <n v="5"/>
    <n v="0"/>
  </r>
  <r>
    <n v="5020101"/>
    <x v="0"/>
    <s v="CENTRE DE FORMATION TECHNIQUE ET PROFESSIONNELLE DE BASSAR"/>
    <x v="2"/>
    <s v="BASSAR"/>
    <s v="BASSAR"/>
    <s v="BASSAR"/>
    <x v="4"/>
    <x v="2"/>
    <x v="18"/>
    <x v="8"/>
    <n v="1"/>
    <n v="0"/>
  </r>
  <r>
    <n v="5020101"/>
    <x v="0"/>
    <s v="CENTRE DE FORMATION TECHNIQUE ET PROFESSIONNELLE DE BASSAR"/>
    <x v="2"/>
    <s v="BASSAR"/>
    <s v="BASSAR"/>
    <s v="BASSAR"/>
    <x v="4"/>
    <x v="4"/>
    <x v="16"/>
    <x v="1"/>
    <n v="2"/>
    <n v="0"/>
  </r>
  <r>
    <n v="5020101"/>
    <x v="0"/>
    <s v="CENTRE DE FORMATION TECHNIQUE ET PROFESSIONNELLE DE BASSAR"/>
    <x v="2"/>
    <s v="BASSAR"/>
    <s v="BASSAR"/>
    <s v="BASSAR"/>
    <x v="4"/>
    <x v="4"/>
    <x v="16"/>
    <x v="10"/>
    <n v="1"/>
    <n v="0"/>
  </r>
  <r>
    <n v="5020101"/>
    <x v="0"/>
    <s v="CENTRE DE FORMATION TECHNIQUE ET PROFESSIONNELLE DE BASSAR"/>
    <x v="2"/>
    <s v="BASSAR"/>
    <s v="BASSAR"/>
    <s v="BASSAR"/>
    <x v="4"/>
    <x v="4"/>
    <x v="16"/>
    <x v="4"/>
    <n v="5"/>
    <n v="0"/>
  </r>
  <r>
    <n v="5020101"/>
    <x v="0"/>
    <s v="CENTRE DE FORMATION TECHNIQUE ET PROFESSIONNELLE DE BASSAR"/>
    <x v="2"/>
    <s v="BASSAR"/>
    <s v="BASSAR"/>
    <s v="BASSAR"/>
    <x v="4"/>
    <x v="4"/>
    <x v="16"/>
    <x v="5"/>
    <n v="5"/>
    <n v="0"/>
  </r>
  <r>
    <n v="5020101"/>
    <x v="0"/>
    <s v="CENTRE DE FORMATION TECHNIQUE ET PROFESSIONNELLE DE BASSAR"/>
    <x v="2"/>
    <s v="BASSAR"/>
    <s v="BASSAR"/>
    <s v="BASSAR"/>
    <x v="4"/>
    <x v="4"/>
    <x v="16"/>
    <x v="6"/>
    <n v="6"/>
    <n v="0"/>
  </r>
  <r>
    <n v="5020101"/>
    <x v="0"/>
    <s v="CENTRE DE FORMATION TECHNIQUE ET PROFESSIONNELLE DE BASSAR"/>
    <x v="2"/>
    <s v="BASSAR"/>
    <s v="BASSAR"/>
    <s v="BASSAR"/>
    <x v="4"/>
    <x v="4"/>
    <x v="16"/>
    <x v="7"/>
    <n v="6"/>
    <n v="1"/>
  </r>
  <r>
    <n v="5020101"/>
    <x v="0"/>
    <s v="CENTRE DE FORMATION TECHNIQUE ET PROFESSIONNELLE DE BASSAR"/>
    <x v="2"/>
    <s v="BASSAR"/>
    <s v="BASSAR"/>
    <s v="BASSAR"/>
    <x v="4"/>
    <x v="4"/>
    <x v="16"/>
    <x v="8"/>
    <n v="2"/>
    <n v="0"/>
  </r>
  <r>
    <n v="5020101"/>
    <x v="0"/>
    <s v="CENTRE DE FORMATION TECHNIQUE ET PROFESSIONNELLE DE BASSAR"/>
    <x v="2"/>
    <s v="BASSAR"/>
    <s v="BASSAR"/>
    <s v="BASSAR"/>
    <x v="4"/>
    <x v="4"/>
    <x v="16"/>
    <x v="9"/>
    <n v="5"/>
    <n v="1"/>
  </r>
  <r>
    <n v="5020101"/>
    <x v="0"/>
    <s v="CENTRE DE FORMATION TECHNIQUE ET PROFESSIONNELLE DE BASSAR"/>
    <x v="2"/>
    <s v="BASSAR"/>
    <s v="BASSAR"/>
    <s v="BASSAR"/>
    <x v="4"/>
    <x v="4"/>
    <x v="18"/>
    <x v="1"/>
    <n v="3"/>
    <n v="0"/>
  </r>
  <r>
    <n v="5020101"/>
    <x v="0"/>
    <s v="CENTRE DE FORMATION TECHNIQUE ET PROFESSIONNELLE DE BASSAR"/>
    <x v="2"/>
    <s v="BASSAR"/>
    <s v="BASSAR"/>
    <s v="BASSAR"/>
    <x v="4"/>
    <x v="4"/>
    <x v="18"/>
    <x v="3"/>
    <n v="2"/>
    <n v="0"/>
  </r>
  <r>
    <n v="5020101"/>
    <x v="0"/>
    <s v="CENTRE DE FORMATION TECHNIQUE ET PROFESSIONNELLE DE BASSAR"/>
    <x v="2"/>
    <s v="BASSAR"/>
    <s v="BASSAR"/>
    <s v="BASSAR"/>
    <x v="4"/>
    <x v="4"/>
    <x v="18"/>
    <x v="4"/>
    <n v="6"/>
    <n v="0"/>
  </r>
  <r>
    <n v="5020101"/>
    <x v="0"/>
    <s v="CENTRE DE FORMATION TECHNIQUE ET PROFESSIONNELLE DE BASSAR"/>
    <x v="2"/>
    <s v="BASSAR"/>
    <s v="BASSAR"/>
    <s v="BASSAR"/>
    <x v="4"/>
    <x v="4"/>
    <x v="18"/>
    <x v="5"/>
    <n v="10"/>
    <n v="0"/>
  </r>
  <r>
    <n v="5020101"/>
    <x v="0"/>
    <s v="CENTRE DE FORMATION TECHNIQUE ET PROFESSIONNELLE DE BASSAR"/>
    <x v="2"/>
    <s v="BASSAR"/>
    <s v="BASSAR"/>
    <s v="BASSAR"/>
    <x v="4"/>
    <x v="4"/>
    <x v="18"/>
    <x v="6"/>
    <n v="9"/>
    <n v="0"/>
  </r>
  <r>
    <n v="5020101"/>
    <x v="0"/>
    <s v="CENTRE DE FORMATION TECHNIQUE ET PROFESSIONNELLE DE BASSAR"/>
    <x v="2"/>
    <s v="BASSAR"/>
    <s v="BASSAR"/>
    <s v="BASSAR"/>
    <x v="4"/>
    <x v="4"/>
    <x v="18"/>
    <x v="7"/>
    <n v="6"/>
    <n v="0"/>
  </r>
  <r>
    <n v="5020101"/>
    <x v="0"/>
    <s v="CENTRE DE FORMATION TECHNIQUE ET PROFESSIONNELLE DE BASSAR"/>
    <x v="2"/>
    <s v="BASSAR"/>
    <s v="BASSAR"/>
    <s v="BASSAR"/>
    <x v="4"/>
    <x v="4"/>
    <x v="18"/>
    <x v="8"/>
    <n v="8"/>
    <n v="0"/>
  </r>
  <r>
    <n v="5020101"/>
    <x v="0"/>
    <s v="CENTRE DE FORMATION TECHNIQUE ET PROFESSIONNELLE DE BASSAR"/>
    <x v="2"/>
    <s v="BASSAR"/>
    <s v="BASSAR"/>
    <s v="BASSAR"/>
    <x v="4"/>
    <x v="4"/>
    <x v="18"/>
    <x v="9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x v="53"/>
    <x v="1"/>
    <n v="6"/>
    <n v="1"/>
  </r>
  <r>
    <n v="5030102"/>
    <x v="0"/>
    <s v="INSTITUT DE FORMATION AGRICOLE D'ECONOMIE FAMILIALE ET D'ADMINISTRATION-BASSANTE"/>
    <x v="0"/>
    <s v="NIAMTOUGOU"/>
    <s v="NIAMTOUGOU"/>
    <s v="DOUFELGOU"/>
    <x v="4"/>
    <x v="0"/>
    <x v="53"/>
    <x v="4"/>
    <n v="3"/>
    <n v="2"/>
  </r>
  <r>
    <n v="5030102"/>
    <x v="0"/>
    <s v="INSTITUT DE FORMATION AGRICOLE D'ECONOMIE FAMILIALE ET D'ADMINISTRATION-BASSANTE"/>
    <x v="0"/>
    <s v="NIAMTOUGOU"/>
    <s v="NIAMTOUGOU"/>
    <s v="DOUFELGOU"/>
    <x v="4"/>
    <x v="0"/>
    <x v="53"/>
    <x v="5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x v="53"/>
    <x v="6"/>
    <n v="4"/>
    <n v="1"/>
  </r>
  <r>
    <n v="5030102"/>
    <x v="0"/>
    <s v="INSTITUT DE FORMATION AGRICOLE D'ECONOMIE FAMILIALE ET D'ADMINISTRATION-BASSANTE"/>
    <x v="0"/>
    <s v="NIAMTOUGOU"/>
    <s v="NIAMTOUGOU"/>
    <s v="DOUFELGOU"/>
    <x v="4"/>
    <x v="0"/>
    <x v="53"/>
    <x v="7"/>
    <n v="3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x v="53"/>
    <x v="8"/>
    <n v="3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x v="53"/>
    <x v="9"/>
    <n v="4"/>
    <n v="1"/>
  </r>
  <r>
    <n v="5030102"/>
    <x v="0"/>
    <s v="INSTITUT DE FORMATION AGRICOLE D'ECONOMIE FAMILIALE ET D'ADMINISTRATION-BASSANTE"/>
    <x v="0"/>
    <s v="NIAMTOUGOU"/>
    <s v="NIAMTOUGOU"/>
    <s v="DOUFELGOU"/>
    <x v="4"/>
    <x v="0"/>
    <x v="44"/>
    <x v="1"/>
    <n v="6"/>
    <n v="1"/>
  </r>
  <r>
    <n v="5030102"/>
    <x v="0"/>
    <s v="INSTITUT DE FORMATION AGRICOLE D'ECONOMIE FAMILIALE ET D'ADMINISTRATION-BASSANTE"/>
    <x v="0"/>
    <s v="NIAMTOUGOU"/>
    <s v="NIAMTOUGOU"/>
    <s v="DOUFELGOU"/>
    <x v="4"/>
    <x v="0"/>
    <x v="44"/>
    <x v="4"/>
    <n v="3"/>
    <n v="2"/>
  </r>
  <r>
    <n v="5030102"/>
    <x v="0"/>
    <s v="INSTITUT DE FORMATION AGRICOLE D'ECONOMIE FAMILIALE ET D'ADMINISTRATION-BASSANTE"/>
    <x v="0"/>
    <s v="NIAMTOUGOU"/>
    <s v="NIAMTOUGOU"/>
    <s v="DOUFELGOU"/>
    <x v="4"/>
    <x v="0"/>
    <x v="44"/>
    <x v="5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x v="44"/>
    <x v="6"/>
    <n v="4"/>
    <n v="1"/>
  </r>
  <r>
    <n v="5030102"/>
    <x v="0"/>
    <s v="INSTITUT DE FORMATION AGRICOLE D'ECONOMIE FAMILIALE ET D'ADMINISTRATION-BASSANTE"/>
    <x v="0"/>
    <s v="NIAMTOUGOU"/>
    <s v="NIAMTOUGOU"/>
    <s v="DOUFELGOU"/>
    <x v="4"/>
    <x v="0"/>
    <x v="44"/>
    <x v="7"/>
    <n v="3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x v="44"/>
    <x v="8"/>
    <n v="3"/>
    <n v="0"/>
  </r>
  <r>
    <n v="5030102"/>
    <x v="0"/>
    <s v="INSTITUT DE FORMATION AGRICOLE D'ECONOMIE FAMILIALE ET D'ADMINISTRATION-BASSANTE"/>
    <x v="0"/>
    <s v="NIAMTOUGOU"/>
    <s v="NIAMTOUGOU"/>
    <s v="DOUFELGOU"/>
    <x v="4"/>
    <x v="0"/>
    <x v="44"/>
    <x v="9"/>
    <n v="4"/>
    <n v="1"/>
  </r>
  <r>
    <n v="5030102"/>
    <x v="0"/>
    <s v="INSTITUT DE FORMATION AGRICOLE D'ECONOMIE FAMILIALE ET D'ADMINISTRATION-BASSANTE"/>
    <x v="0"/>
    <s v="NIAMTOUGOU"/>
    <s v="NIAMTOUGOU"/>
    <s v="DOUFELGOU"/>
    <x v="4"/>
    <x v="2"/>
    <x v="53"/>
    <x v="1"/>
    <n v="4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x v="53"/>
    <x v="3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x v="53"/>
    <x v="4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x v="53"/>
    <x v="5"/>
    <n v="6"/>
    <n v="1"/>
  </r>
  <r>
    <n v="5030102"/>
    <x v="0"/>
    <s v="INSTITUT DE FORMATION AGRICOLE D'ECONOMIE FAMILIALE ET D'ADMINISTRATION-BASSANTE"/>
    <x v="0"/>
    <s v="NIAMTOUGOU"/>
    <s v="NIAMTOUGOU"/>
    <s v="DOUFELGOU"/>
    <x v="4"/>
    <x v="2"/>
    <x v="53"/>
    <x v="6"/>
    <n v="4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x v="53"/>
    <x v="7"/>
    <n v="2"/>
    <n v="2"/>
  </r>
  <r>
    <n v="5030102"/>
    <x v="0"/>
    <s v="INSTITUT DE FORMATION AGRICOLE D'ECONOMIE FAMILIALE ET D'ADMINISTRATION-BASSANTE"/>
    <x v="0"/>
    <s v="NIAMTOUGOU"/>
    <s v="NIAMTOUGOU"/>
    <s v="DOUFELGOU"/>
    <x v="4"/>
    <x v="2"/>
    <x v="53"/>
    <x v="8"/>
    <n v="4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x v="53"/>
    <x v="9"/>
    <n v="1"/>
    <n v="1"/>
  </r>
  <r>
    <n v="5030102"/>
    <x v="0"/>
    <s v="INSTITUT DE FORMATION AGRICOLE D'ECONOMIE FAMILIALE ET D'ADMINISTRATION-BASSANTE"/>
    <x v="0"/>
    <s v="NIAMTOUGOU"/>
    <s v="NIAMTOUGOU"/>
    <s v="DOUFELGOU"/>
    <x v="4"/>
    <x v="2"/>
    <x v="44"/>
    <x v="1"/>
    <n v="4"/>
    <n v="1"/>
  </r>
  <r>
    <n v="5030102"/>
    <x v="0"/>
    <s v="INSTITUT DE FORMATION AGRICOLE D'ECONOMIE FAMILIALE ET D'ADMINISTRATION-BASSANTE"/>
    <x v="0"/>
    <s v="NIAMTOUGOU"/>
    <s v="NIAMTOUGOU"/>
    <s v="DOUFELGOU"/>
    <x v="4"/>
    <x v="2"/>
    <x v="44"/>
    <x v="3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x v="44"/>
    <x v="4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x v="44"/>
    <x v="5"/>
    <n v="6"/>
    <n v="1"/>
  </r>
  <r>
    <n v="5030102"/>
    <x v="0"/>
    <s v="INSTITUT DE FORMATION AGRICOLE D'ECONOMIE FAMILIALE ET D'ADMINISTRATION-BASSANTE"/>
    <x v="0"/>
    <s v="NIAMTOUGOU"/>
    <s v="NIAMTOUGOU"/>
    <s v="DOUFELGOU"/>
    <x v="4"/>
    <x v="2"/>
    <x v="44"/>
    <x v="6"/>
    <n v="3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x v="44"/>
    <x v="7"/>
    <n v="2"/>
    <n v="2"/>
  </r>
  <r>
    <n v="5030102"/>
    <x v="0"/>
    <s v="INSTITUT DE FORMATION AGRICOLE D'ECONOMIE FAMILIALE ET D'ADMINISTRATION-BASSANTE"/>
    <x v="0"/>
    <s v="NIAMTOUGOU"/>
    <s v="NIAMTOUGOU"/>
    <s v="DOUFELGOU"/>
    <x v="4"/>
    <x v="2"/>
    <x v="44"/>
    <x v="8"/>
    <n v="3"/>
    <n v="0"/>
  </r>
  <r>
    <n v="5030102"/>
    <x v="0"/>
    <s v="INSTITUT DE FORMATION AGRICOLE D'ECONOMIE FAMILIALE ET D'ADMINISTRATION-BASSANTE"/>
    <x v="0"/>
    <s v="NIAMTOUGOU"/>
    <s v="NIAMTOUGOU"/>
    <s v="DOUFELGOU"/>
    <x v="4"/>
    <x v="2"/>
    <x v="44"/>
    <x v="9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4"/>
    <x v="53"/>
    <x v="1"/>
    <n v="13"/>
    <n v="0"/>
  </r>
  <r>
    <n v="5030102"/>
    <x v="0"/>
    <s v="INSTITUT DE FORMATION AGRICOLE D'ECONOMIE FAMILIALE ET D'ADMINISTRATION-BASSANTE"/>
    <x v="0"/>
    <s v="NIAMTOUGOU"/>
    <s v="NIAMTOUGOU"/>
    <s v="DOUFELGOU"/>
    <x v="4"/>
    <x v="4"/>
    <x v="53"/>
    <x v="6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4"/>
    <x v="53"/>
    <x v="8"/>
    <n v="4"/>
    <n v="2"/>
  </r>
  <r>
    <n v="5030102"/>
    <x v="0"/>
    <s v="INSTITUT DE FORMATION AGRICOLE D'ECONOMIE FAMILIALE ET D'ADMINISTRATION-BASSANTE"/>
    <x v="0"/>
    <s v="NIAMTOUGOU"/>
    <s v="NIAMTOUGOU"/>
    <s v="DOUFELGOU"/>
    <x v="4"/>
    <x v="4"/>
    <x v="53"/>
    <x v="9"/>
    <n v="5"/>
    <n v="1"/>
  </r>
  <r>
    <n v="5030102"/>
    <x v="0"/>
    <s v="INSTITUT DE FORMATION AGRICOLE D'ECONOMIE FAMILIALE ET D'ADMINISTRATION-BASSANTE"/>
    <x v="0"/>
    <s v="NIAMTOUGOU"/>
    <s v="NIAMTOUGOU"/>
    <s v="DOUFELGOU"/>
    <x v="4"/>
    <x v="4"/>
    <x v="44"/>
    <x v="1"/>
    <n v="14"/>
    <n v="0"/>
  </r>
  <r>
    <n v="5030102"/>
    <x v="0"/>
    <s v="INSTITUT DE FORMATION AGRICOLE D'ECONOMIE FAMILIALE ET D'ADMINISTRATION-BASSANTE"/>
    <x v="0"/>
    <s v="NIAMTOUGOU"/>
    <s v="NIAMTOUGOU"/>
    <s v="DOUFELGOU"/>
    <x v="4"/>
    <x v="4"/>
    <x v="44"/>
    <x v="6"/>
    <n v="1"/>
    <n v="0"/>
  </r>
  <r>
    <n v="5030102"/>
    <x v="0"/>
    <s v="INSTITUT DE FORMATION AGRICOLE D'ECONOMIE FAMILIALE ET D'ADMINISTRATION-BASSANTE"/>
    <x v="0"/>
    <s v="NIAMTOUGOU"/>
    <s v="NIAMTOUGOU"/>
    <s v="DOUFELGOU"/>
    <x v="4"/>
    <x v="4"/>
    <x v="44"/>
    <x v="8"/>
    <n v="2"/>
    <n v="2"/>
  </r>
  <r>
    <n v="5030102"/>
    <x v="0"/>
    <s v="INSTITUT DE FORMATION AGRICOLE D'ECONOMIE FAMILIALE ET D'ADMINISTRATION-BASSANTE"/>
    <x v="0"/>
    <s v="NIAMTOUGOU"/>
    <s v="NIAMTOUGOU"/>
    <s v="DOUFELGOU"/>
    <x v="4"/>
    <x v="4"/>
    <x v="44"/>
    <x v="9"/>
    <n v="4"/>
    <n v="1"/>
  </r>
  <r>
    <n v="5030103"/>
    <x v="0"/>
    <s v="INSTITUT POLYTECHNIQUE PERE BRUNGARD"/>
    <x v="1"/>
    <s v="NIAMTOUGOU"/>
    <s v="NIAMTOUGOU"/>
    <s v="DOUFELGOU"/>
    <x v="4"/>
    <x v="1"/>
    <x v="1"/>
    <x v="2"/>
    <n v="0"/>
    <n v="1"/>
  </r>
  <r>
    <n v="5030103"/>
    <x v="0"/>
    <s v="INSTITUT POLYTECHNIQUE PERE BRUNGARD"/>
    <x v="1"/>
    <s v="NIAMTOUGOU"/>
    <s v="NIAMTOUGOU"/>
    <s v="DOUFELGOU"/>
    <x v="4"/>
    <x v="1"/>
    <x v="1"/>
    <x v="3"/>
    <n v="0"/>
    <n v="3"/>
  </r>
  <r>
    <n v="5030103"/>
    <x v="0"/>
    <s v="INSTITUT POLYTECHNIQUE PERE BRUNGARD"/>
    <x v="1"/>
    <s v="NIAMTOUGOU"/>
    <s v="NIAMTOUGOU"/>
    <s v="DOUFELGOU"/>
    <x v="4"/>
    <x v="1"/>
    <x v="1"/>
    <x v="4"/>
    <n v="0"/>
    <n v="5"/>
  </r>
  <r>
    <n v="5030103"/>
    <x v="0"/>
    <s v="INSTITUT POLYTECHNIQUE PERE BRUNGARD"/>
    <x v="1"/>
    <s v="NIAMTOUGOU"/>
    <s v="NIAMTOUGOU"/>
    <s v="DOUFELGOU"/>
    <x v="4"/>
    <x v="1"/>
    <x v="1"/>
    <x v="5"/>
    <n v="1"/>
    <n v="0"/>
  </r>
  <r>
    <n v="5030103"/>
    <x v="0"/>
    <s v="INSTITUT POLYTECHNIQUE PERE BRUNGARD"/>
    <x v="1"/>
    <s v="NIAMTOUGOU"/>
    <s v="NIAMTOUGOU"/>
    <s v="DOUFELGOU"/>
    <x v="4"/>
    <x v="1"/>
    <x v="1"/>
    <x v="7"/>
    <n v="1"/>
    <n v="1"/>
  </r>
  <r>
    <n v="5030103"/>
    <x v="0"/>
    <s v="INSTITUT POLYTECHNIQUE PERE BRUNGARD"/>
    <x v="1"/>
    <s v="NIAMTOUGOU"/>
    <s v="NIAMTOUGOU"/>
    <s v="DOUFELGOU"/>
    <x v="4"/>
    <x v="1"/>
    <x v="3"/>
    <x v="2"/>
    <n v="2"/>
    <n v="2"/>
  </r>
  <r>
    <n v="5030103"/>
    <x v="0"/>
    <s v="INSTITUT POLYTECHNIQUE PERE BRUNGARD"/>
    <x v="1"/>
    <s v="NIAMTOUGOU"/>
    <s v="NIAMTOUGOU"/>
    <s v="DOUFELGOU"/>
    <x v="4"/>
    <x v="1"/>
    <x v="3"/>
    <x v="10"/>
    <n v="1"/>
    <n v="3"/>
  </r>
  <r>
    <n v="5030103"/>
    <x v="0"/>
    <s v="INSTITUT POLYTECHNIQUE PERE BRUNGARD"/>
    <x v="1"/>
    <s v="NIAMTOUGOU"/>
    <s v="NIAMTOUGOU"/>
    <s v="DOUFELGOU"/>
    <x v="4"/>
    <x v="1"/>
    <x v="3"/>
    <x v="3"/>
    <n v="0"/>
    <n v="2"/>
  </r>
  <r>
    <n v="5030103"/>
    <x v="0"/>
    <s v="INSTITUT POLYTECHNIQUE PERE BRUNGARD"/>
    <x v="1"/>
    <s v="NIAMTOUGOU"/>
    <s v="NIAMTOUGOU"/>
    <s v="DOUFELGOU"/>
    <x v="4"/>
    <x v="1"/>
    <x v="3"/>
    <x v="5"/>
    <n v="1"/>
    <n v="2"/>
  </r>
  <r>
    <n v="5030103"/>
    <x v="0"/>
    <s v="INSTITUT POLYTECHNIQUE PERE BRUNGARD"/>
    <x v="1"/>
    <s v="NIAMTOUGOU"/>
    <s v="NIAMTOUGOU"/>
    <s v="DOUFELGOU"/>
    <x v="4"/>
    <x v="1"/>
    <x v="3"/>
    <x v="6"/>
    <n v="3"/>
    <n v="0"/>
  </r>
  <r>
    <n v="5030103"/>
    <x v="0"/>
    <s v="INSTITUT POLYTECHNIQUE PERE BRUNGARD"/>
    <x v="1"/>
    <s v="NIAMTOUGOU"/>
    <s v="NIAMTOUGOU"/>
    <s v="DOUFELGOU"/>
    <x v="4"/>
    <x v="1"/>
    <x v="3"/>
    <x v="7"/>
    <n v="0"/>
    <n v="1"/>
  </r>
  <r>
    <n v="5030103"/>
    <x v="0"/>
    <s v="INSTITUT POLYTECHNIQUE PERE BRUNGARD"/>
    <x v="1"/>
    <s v="NIAMTOUGOU"/>
    <s v="NIAMTOUGOU"/>
    <s v="DOUFELGOU"/>
    <x v="4"/>
    <x v="3"/>
    <x v="1"/>
    <x v="0"/>
    <n v="1"/>
    <n v="7"/>
  </r>
  <r>
    <n v="5030103"/>
    <x v="0"/>
    <s v="INSTITUT POLYTECHNIQUE PERE BRUNGARD"/>
    <x v="1"/>
    <s v="NIAMTOUGOU"/>
    <s v="NIAMTOUGOU"/>
    <s v="DOUFELGOU"/>
    <x v="4"/>
    <x v="3"/>
    <x v="1"/>
    <x v="2"/>
    <n v="1"/>
    <n v="2"/>
  </r>
  <r>
    <n v="5030103"/>
    <x v="0"/>
    <s v="INSTITUT POLYTECHNIQUE PERE BRUNGARD"/>
    <x v="1"/>
    <s v="NIAMTOUGOU"/>
    <s v="NIAMTOUGOU"/>
    <s v="DOUFELGOU"/>
    <x v="4"/>
    <x v="3"/>
    <x v="1"/>
    <x v="10"/>
    <n v="0"/>
    <n v="5"/>
  </r>
  <r>
    <n v="5030103"/>
    <x v="0"/>
    <s v="INSTITUT POLYTECHNIQUE PERE BRUNGARD"/>
    <x v="1"/>
    <s v="NIAMTOUGOU"/>
    <s v="NIAMTOUGOU"/>
    <s v="DOUFELGOU"/>
    <x v="4"/>
    <x v="3"/>
    <x v="1"/>
    <x v="3"/>
    <n v="0"/>
    <n v="5"/>
  </r>
  <r>
    <n v="5030103"/>
    <x v="0"/>
    <s v="INSTITUT POLYTECHNIQUE PERE BRUNGARD"/>
    <x v="1"/>
    <s v="NIAMTOUGOU"/>
    <s v="NIAMTOUGOU"/>
    <s v="DOUFELGOU"/>
    <x v="4"/>
    <x v="3"/>
    <x v="3"/>
    <x v="0"/>
    <n v="2"/>
    <n v="3"/>
  </r>
  <r>
    <n v="5030103"/>
    <x v="0"/>
    <s v="INSTITUT POLYTECHNIQUE PERE BRUNGARD"/>
    <x v="1"/>
    <s v="NIAMTOUGOU"/>
    <s v="NIAMTOUGOU"/>
    <s v="DOUFELGOU"/>
    <x v="4"/>
    <x v="3"/>
    <x v="3"/>
    <x v="2"/>
    <n v="1"/>
    <n v="2"/>
  </r>
  <r>
    <n v="5030103"/>
    <x v="0"/>
    <s v="INSTITUT POLYTECHNIQUE PERE BRUNGARD"/>
    <x v="1"/>
    <s v="NIAMTOUGOU"/>
    <s v="NIAMTOUGOU"/>
    <s v="DOUFELGOU"/>
    <x v="4"/>
    <x v="3"/>
    <x v="3"/>
    <x v="10"/>
    <n v="0"/>
    <n v="1"/>
  </r>
  <r>
    <n v="5030103"/>
    <x v="0"/>
    <s v="INSTITUT POLYTECHNIQUE PERE BRUNGARD"/>
    <x v="1"/>
    <s v="NIAMTOUGOU"/>
    <s v="NIAMTOUGOU"/>
    <s v="DOUFELGOU"/>
    <x v="4"/>
    <x v="5"/>
    <x v="1"/>
    <x v="2"/>
    <n v="0"/>
    <n v="1"/>
  </r>
  <r>
    <n v="5030103"/>
    <x v="0"/>
    <s v="INSTITUT POLYTECHNIQUE PERE BRUNGARD"/>
    <x v="1"/>
    <s v="NIAMTOUGOU"/>
    <s v="NIAMTOUGOU"/>
    <s v="DOUFELGOU"/>
    <x v="4"/>
    <x v="5"/>
    <x v="1"/>
    <x v="10"/>
    <n v="2"/>
    <n v="4"/>
  </r>
  <r>
    <n v="5030103"/>
    <x v="0"/>
    <s v="INSTITUT POLYTECHNIQUE PERE BRUNGARD"/>
    <x v="1"/>
    <s v="NIAMTOUGOU"/>
    <s v="NIAMTOUGOU"/>
    <s v="DOUFELGOU"/>
    <x v="4"/>
    <x v="5"/>
    <x v="1"/>
    <x v="3"/>
    <n v="0"/>
    <n v="5"/>
  </r>
  <r>
    <n v="5030103"/>
    <x v="0"/>
    <s v="INSTITUT POLYTECHNIQUE PERE BRUNGARD"/>
    <x v="1"/>
    <s v="NIAMTOUGOU"/>
    <s v="NIAMTOUGOU"/>
    <s v="DOUFELGOU"/>
    <x v="4"/>
    <x v="5"/>
    <x v="1"/>
    <x v="4"/>
    <n v="0"/>
    <n v="3"/>
  </r>
  <r>
    <n v="5030103"/>
    <x v="0"/>
    <s v="INSTITUT POLYTECHNIQUE PERE BRUNGARD"/>
    <x v="1"/>
    <s v="NIAMTOUGOU"/>
    <s v="NIAMTOUGOU"/>
    <s v="DOUFELGOU"/>
    <x v="4"/>
    <x v="5"/>
    <x v="1"/>
    <x v="5"/>
    <n v="1"/>
    <n v="1"/>
  </r>
  <r>
    <n v="5030103"/>
    <x v="0"/>
    <s v="INSTITUT POLYTECHNIQUE PERE BRUNGARD"/>
    <x v="1"/>
    <s v="NIAMTOUGOU"/>
    <s v="NIAMTOUGOU"/>
    <s v="DOUFELGOU"/>
    <x v="4"/>
    <x v="5"/>
    <x v="1"/>
    <x v="6"/>
    <n v="0"/>
    <n v="2"/>
  </r>
  <r>
    <n v="5030103"/>
    <x v="0"/>
    <s v="INSTITUT POLYTECHNIQUE PERE BRUNGARD"/>
    <x v="1"/>
    <s v="NIAMTOUGOU"/>
    <s v="NIAMTOUGOU"/>
    <s v="DOUFELGOU"/>
    <x v="4"/>
    <x v="5"/>
    <x v="1"/>
    <x v="7"/>
    <n v="0"/>
    <n v="1"/>
  </r>
  <r>
    <n v="5030103"/>
    <x v="0"/>
    <s v="INSTITUT POLYTECHNIQUE PERE BRUNGARD"/>
    <x v="1"/>
    <s v="NIAMTOUGOU"/>
    <s v="NIAMTOUGOU"/>
    <s v="DOUFELGOU"/>
    <x v="4"/>
    <x v="5"/>
    <x v="1"/>
    <x v="8"/>
    <n v="0"/>
    <n v="2"/>
  </r>
  <r>
    <n v="5030103"/>
    <x v="0"/>
    <s v="INSTITUT POLYTECHNIQUE PERE BRUNGARD"/>
    <x v="1"/>
    <s v="NIAMTOUGOU"/>
    <s v="NIAMTOUGOU"/>
    <s v="DOUFELGOU"/>
    <x v="4"/>
    <x v="5"/>
    <x v="3"/>
    <x v="2"/>
    <n v="2"/>
    <n v="1"/>
  </r>
  <r>
    <n v="5030103"/>
    <x v="0"/>
    <s v="INSTITUT POLYTECHNIQUE PERE BRUNGARD"/>
    <x v="1"/>
    <s v="NIAMTOUGOU"/>
    <s v="NIAMTOUGOU"/>
    <s v="DOUFELGOU"/>
    <x v="4"/>
    <x v="5"/>
    <x v="3"/>
    <x v="10"/>
    <n v="1"/>
    <n v="0"/>
  </r>
  <r>
    <n v="5030103"/>
    <x v="0"/>
    <s v="INSTITUT POLYTECHNIQUE PERE BRUNGARD"/>
    <x v="1"/>
    <s v="NIAMTOUGOU"/>
    <s v="NIAMTOUGOU"/>
    <s v="DOUFELGOU"/>
    <x v="4"/>
    <x v="5"/>
    <x v="3"/>
    <x v="4"/>
    <n v="1"/>
    <n v="1"/>
  </r>
  <r>
    <n v="5030103"/>
    <x v="0"/>
    <s v="INSTITUT POLYTECHNIQUE PERE BRUNGARD"/>
    <x v="1"/>
    <s v="NIAMTOUGOU"/>
    <s v="NIAMTOUGOU"/>
    <s v="DOUFELGOU"/>
    <x v="4"/>
    <x v="5"/>
    <x v="3"/>
    <x v="6"/>
    <n v="0"/>
    <n v="2"/>
  </r>
  <r>
    <n v="5060102"/>
    <x v="0"/>
    <s v="COLLEGE D'ENSEIGNEMENT TECHNIQUE ADAM SMITH"/>
    <x v="0"/>
    <s v="BAFILO"/>
    <s v="BAFILO"/>
    <s v="ASSOLI"/>
    <x v="4"/>
    <x v="0"/>
    <x v="16"/>
    <x v="3"/>
    <n v="2"/>
    <n v="0"/>
  </r>
  <r>
    <n v="5060102"/>
    <x v="0"/>
    <s v="COLLEGE D'ENSEIGNEMENT TECHNIQUE ADAM SMITH"/>
    <x v="0"/>
    <s v="BAFILO"/>
    <s v="BAFILO"/>
    <s v="ASSOLI"/>
    <x v="4"/>
    <x v="0"/>
    <x v="16"/>
    <x v="5"/>
    <n v="2"/>
    <n v="0"/>
  </r>
  <r>
    <n v="5060102"/>
    <x v="0"/>
    <s v="COLLEGE D'ENSEIGNEMENT TECHNIQUE ADAM SMITH"/>
    <x v="0"/>
    <s v="BAFILO"/>
    <s v="BAFILO"/>
    <s v="ASSOLI"/>
    <x v="4"/>
    <x v="0"/>
    <x v="18"/>
    <x v="6"/>
    <n v="1"/>
    <n v="0"/>
  </r>
  <r>
    <n v="5060102"/>
    <x v="0"/>
    <s v="COLLEGE D'ENSEIGNEMENT TECHNIQUE ADAM SMITH"/>
    <x v="0"/>
    <s v="BAFILO"/>
    <s v="BAFILO"/>
    <s v="ASSOLI"/>
    <x v="4"/>
    <x v="0"/>
    <x v="26"/>
    <x v="4"/>
    <n v="1"/>
    <n v="0"/>
  </r>
  <r>
    <n v="5060102"/>
    <x v="0"/>
    <s v="COLLEGE D'ENSEIGNEMENT TECHNIQUE ADAM SMITH"/>
    <x v="0"/>
    <s v="BAFILO"/>
    <s v="BAFILO"/>
    <s v="ASSOLI"/>
    <x v="4"/>
    <x v="1"/>
    <x v="1"/>
    <x v="4"/>
    <n v="0"/>
    <n v="1"/>
  </r>
  <r>
    <n v="5060102"/>
    <x v="0"/>
    <s v="COLLEGE D'ENSEIGNEMENT TECHNIQUE ADAM SMITH"/>
    <x v="0"/>
    <s v="BAFILO"/>
    <s v="BAFILO"/>
    <s v="ASSOLI"/>
    <x v="4"/>
    <x v="2"/>
    <x v="16"/>
    <x v="3"/>
    <n v="1"/>
    <n v="0"/>
  </r>
  <r>
    <n v="5060102"/>
    <x v="0"/>
    <s v="COLLEGE D'ENSEIGNEMENT TECHNIQUE ADAM SMITH"/>
    <x v="0"/>
    <s v="BAFILO"/>
    <s v="BAFILO"/>
    <s v="ASSOLI"/>
    <x v="4"/>
    <x v="2"/>
    <x v="16"/>
    <x v="4"/>
    <n v="1"/>
    <n v="0"/>
  </r>
  <r>
    <n v="5060102"/>
    <x v="0"/>
    <s v="COLLEGE D'ENSEIGNEMENT TECHNIQUE ADAM SMITH"/>
    <x v="0"/>
    <s v="BAFILO"/>
    <s v="BAFILO"/>
    <s v="ASSOLI"/>
    <x v="4"/>
    <x v="2"/>
    <x v="16"/>
    <x v="6"/>
    <n v="1"/>
    <n v="0"/>
  </r>
  <r>
    <n v="5060102"/>
    <x v="0"/>
    <s v="COLLEGE D'ENSEIGNEMENT TECHNIQUE ADAM SMITH"/>
    <x v="0"/>
    <s v="BAFILO"/>
    <s v="BAFILO"/>
    <s v="ASSOLI"/>
    <x v="4"/>
    <x v="2"/>
    <x v="16"/>
    <x v="7"/>
    <n v="1"/>
    <n v="0"/>
  </r>
  <r>
    <n v="5060102"/>
    <x v="0"/>
    <s v="COLLEGE D'ENSEIGNEMENT TECHNIQUE ADAM SMITH"/>
    <x v="0"/>
    <s v="BAFILO"/>
    <s v="BAFILO"/>
    <s v="ASSOLI"/>
    <x v="4"/>
    <x v="2"/>
    <x v="16"/>
    <x v="8"/>
    <n v="1"/>
    <n v="0"/>
  </r>
  <r>
    <n v="5060102"/>
    <x v="0"/>
    <s v="COLLEGE D'ENSEIGNEMENT TECHNIQUE ADAM SMITH"/>
    <x v="0"/>
    <s v="BAFILO"/>
    <s v="BAFILO"/>
    <s v="ASSOLI"/>
    <x v="4"/>
    <x v="2"/>
    <x v="18"/>
    <x v="1"/>
    <n v="2"/>
    <n v="0"/>
  </r>
  <r>
    <n v="5060102"/>
    <x v="0"/>
    <s v="COLLEGE D'ENSEIGNEMENT TECHNIQUE ADAM SMITH"/>
    <x v="0"/>
    <s v="BAFILO"/>
    <s v="BAFILO"/>
    <s v="ASSOLI"/>
    <x v="4"/>
    <x v="2"/>
    <x v="18"/>
    <x v="9"/>
    <n v="1"/>
    <n v="0"/>
  </r>
  <r>
    <n v="5060102"/>
    <x v="0"/>
    <s v="COLLEGE D'ENSEIGNEMENT TECHNIQUE ADAM SMITH"/>
    <x v="0"/>
    <s v="BAFILO"/>
    <s v="BAFILO"/>
    <s v="ASSOLI"/>
    <x v="4"/>
    <x v="2"/>
    <x v="26"/>
    <x v="6"/>
    <n v="1"/>
    <n v="0"/>
  </r>
  <r>
    <n v="5060102"/>
    <x v="0"/>
    <s v="COLLEGE D'ENSEIGNEMENT TECHNIQUE ADAM SMITH"/>
    <x v="0"/>
    <s v="BAFILO"/>
    <s v="BAFILO"/>
    <s v="ASSOLI"/>
    <x v="4"/>
    <x v="2"/>
    <x v="26"/>
    <x v="7"/>
    <n v="0"/>
    <n v="1"/>
  </r>
  <r>
    <n v="5060102"/>
    <x v="0"/>
    <s v="COLLEGE D'ENSEIGNEMENT TECHNIQUE ADAM SMITH"/>
    <x v="0"/>
    <s v="BAFILO"/>
    <s v="BAFILO"/>
    <s v="ASSOLI"/>
    <x v="4"/>
    <x v="2"/>
    <x v="26"/>
    <x v="8"/>
    <n v="1"/>
    <n v="0"/>
  </r>
  <r>
    <n v="5060102"/>
    <x v="0"/>
    <s v="COLLEGE D'ENSEIGNEMENT TECHNIQUE ADAM SMITH"/>
    <x v="0"/>
    <s v="BAFILO"/>
    <s v="BAFILO"/>
    <s v="ASSOLI"/>
    <x v="4"/>
    <x v="3"/>
    <x v="1"/>
    <x v="2"/>
    <n v="4"/>
    <n v="3"/>
  </r>
  <r>
    <n v="5060102"/>
    <x v="0"/>
    <s v="COLLEGE D'ENSEIGNEMENT TECHNIQUE ADAM SMITH"/>
    <x v="0"/>
    <s v="BAFILO"/>
    <s v="BAFILO"/>
    <s v="ASSOLI"/>
    <x v="4"/>
    <x v="4"/>
    <x v="16"/>
    <x v="1"/>
    <n v="1"/>
    <n v="0"/>
  </r>
  <r>
    <n v="5060102"/>
    <x v="0"/>
    <s v="COLLEGE D'ENSEIGNEMENT TECHNIQUE ADAM SMITH"/>
    <x v="0"/>
    <s v="BAFILO"/>
    <s v="BAFILO"/>
    <s v="ASSOLI"/>
    <x v="4"/>
    <x v="4"/>
    <x v="16"/>
    <x v="7"/>
    <n v="1"/>
    <n v="0"/>
  </r>
  <r>
    <n v="5060102"/>
    <x v="0"/>
    <s v="COLLEGE D'ENSEIGNEMENT TECHNIQUE ADAM SMITH"/>
    <x v="0"/>
    <s v="BAFILO"/>
    <s v="BAFILO"/>
    <s v="ASSOLI"/>
    <x v="4"/>
    <x v="4"/>
    <x v="16"/>
    <x v="8"/>
    <n v="1"/>
    <n v="0"/>
  </r>
  <r>
    <n v="5060102"/>
    <x v="0"/>
    <s v="COLLEGE D'ENSEIGNEMENT TECHNIQUE ADAM SMITH"/>
    <x v="0"/>
    <s v="BAFILO"/>
    <s v="BAFILO"/>
    <s v="ASSOLI"/>
    <x v="4"/>
    <x v="4"/>
    <x v="16"/>
    <x v="9"/>
    <n v="1"/>
    <n v="0"/>
  </r>
  <r>
    <n v="5060102"/>
    <x v="0"/>
    <s v="COLLEGE D'ENSEIGNEMENT TECHNIQUE ADAM SMITH"/>
    <x v="0"/>
    <s v="BAFILO"/>
    <s v="BAFILO"/>
    <s v="ASSOLI"/>
    <x v="4"/>
    <x v="4"/>
    <x v="26"/>
    <x v="9"/>
    <n v="1"/>
    <n v="0"/>
  </r>
  <r>
    <n v="5060102"/>
    <x v="0"/>
    <s v="COLLEGE D'ENSEIGNEMENT TECHNIQUE ADAM SMITH"/>
    <x v="0"/>
    <s v="BAFILO"/>
    <s v="BAFILO"/>
    <s v="ASSOLI"/>
    <x v="4"/>
    <x v="5"/>
    <x v="1"/>
    <x v="5"/>
    <n v="1"/>
    <n v="0"/>
  </r>
  <r>
    <n v="5060102"/>
    <x v="0"/>
    <s v="COLLEGE D'ENSEIGNEMENT TECHNIQUE ADAM SMITH"/>
    <x v="0"/>
    <s v="BAFILO"/>
    <s v="BAFILO"/>
    <s v="ASSOLI"/>
    <x v="4"/>
    <x v="5"/>
    <x v="1"/>
    <x v="6"/>
    <n v="2"/>
    <n v="0"/>
  </r>
  <r>
    <n v="5060102"/>
    <x v="0"/>
    <s v="COLLEGE D'ENSEIGNEMENT TECHNIQUE ADAM SMITH"/>
    <x v="0"/>
    <s v="BAFILO"/>
    <s v="BAFILO"/>
    <s v="ASSOLI"/>
    <x v="4"/>
    <x v="5"/>
    <x v="1"/>
    <x v="7"/>
    <n v="0"/>
    <n v="1"/>
  </r>
  <r>
    <n v="5060103"/>
    <x v="0"/>
    <s v="CENTRE DE FORMATION TECHNIQUE ET PROFESSIONNELLE DE -BAFILO"/>
    <x v="2"/>
    <s v="BAFILO"/>
    <s v="BAFILO"/>
    <s v="ASSOLI"/>
    <x v="4"/>
    <x v="0"/>
    <x v="16"/>
    <x v="10"/>
    <n v="5"/>
    <n v="0"/>
  </r>
  <r>
    <n v="5060103"/>
    <x v="0"/>
    <s v="CENTRE DE FORMATION TECHNIQUE ET PROFESSIONNELLE DE -BAFILO"/>
    <x v="2"/>
    <s v="BAFILO"/>
    <s v="BAFILO"/>
    <s v="ASSOLI"/>
    <x v="4"/>
    <x v="0"/>
    <x v="16"/>
    <x v="3"/>
    <n v="2"/>
    <n v="0"/>
  </r>
  <r>
    <n v="5060103"/>
    <x v="0"/>
    <s v="CENTRE DE FORMATION TECHNIQUE ET PROFESSIONNELLE DE -BAFILO"/>
    <x v="2"/>
    <s v="BAFILO"/>
    <s v="BAFILO"/>
    <s v="ASSOLI"/>
    <x v="4"/>
    <x v="0"/>
    <x v="16"/>
    <x v="4"/>
    <n v="2"/>
    <n v="2"/>
  </r>
  <r>
    <n v="5060103"/>
    <x v="0"/>
    <s v="CENTRE DE FORMATION TECHNIQUE ET PROFESSIONNELLE DE -BAFILO"/>
    <x v="2"/>
    <s v="BAFILO"/>
    <s v="BAFILO"/>
    <s v="ASSOLI"/>
    <x v="4"/>
    <x v="0"/>
    <x v="16"/>
    <x v="5"/>
    <n v="3"/>
    <n v="1"/>
  </r>
  <r>
    <n v="5060103"/>
    <x v="0"/>
    <s v="CENTRE DE FORMATION TECHNIQUE ET PROFESSIONNELLE DE -BAFILO"/>
    <x v="2"/>
    <s v="BAFILO"/>
    <s v="BAFILO"/>
    <s v="ASSOLI"/>
    <x v="4"/>
    <x v="0"/>
    <x v="16"/>
    <x v="6"/>
    <n v="1"/>
    <n v="1"/>
  </r>
  <r>
    <n v="5060103"/>
    <x v="0"/>
    <s v="CENTRE DE FORMATION TECHNIQUE ET PROFESSIONNELLE DE -BAFILO"/>
    <x v="2"/>
    <s v="BAFILO"/>
    <s v="BAFILO"/>
    <s v="ASSOLI"/>
    <x v="4"/>
    <x v="0"/>
    <x v="18"/>
    <x v="0"/>
    <n v="1"/>
    <n v="0"/>
  </r>
  <r>
    <n v="5060103"/>
    <x v="0"/>
    <s v="CENTRE DE FORMATION TECHNIQUE ET PROFESSIONNELLE DE -BAFILO"/>
    <x v="2"/>
    <s v="BAFILO"/>
    <s v="BAFILO"/>
    <s v="ASSOLI"/>
    <x v="4"/>
    <x v="0"/>
    <x v="18"/>
    <x v="2"/>
    <n v="2"/>
    <n v="0"/>
  </r>
  <r>
    <n v="5060103"/>
    <x v="0"/>
    <s v="CENTRE DE FORMATION TECHNIQUE ET PROFESSIONNELLE DE -BAFILO"/>
    <x v="2"/>
    <s v="BAFILO"/>
    <s v="BAFILO"/>
    <s v="ASSOLI"/>
    <x v="4"/>
    <x v="0"/>
    <x v="18"/>
    <x v="10"/>
    <n v="7"/>
    <n v="0"/>
  </r>
  <r>
    <n v="5060103"/>
    <x v="0"/>
    <s v="CENTRE DE FORMATION TECHNIQUE ET PROFESSIONNELLE DE -BAFILO"/>
    <x v="2"/>
    <s v="BAFILO"/>
    <s v="BAFILO"/>
    <s v="ASSOLI"/>
    <x v="4"/>
    <x v="0"/>
    <x v="18"/>
    <x v="3"/>
    <n v="9"/>
    <n v="0"/>
  </r>
  <r>
    <n v="5060103"/>
    <x v="0"/>
    <s v="CENTRE DE FORMATION TECHNIQUE ET PROFESSIONNELLE DE -BAFILO"/>
    <x v="2"/>
    <s v="BAFILO"/>
    <s v="BAFILO"/>
    <s v="ASSOLI"/>
    <x v="4"/>
    <x v="0"/>
    <x v="18"/>
    <x v="4"/>
    <n v="5"/>
    <n v="0"/>
  </r>
  <r>
    <n v="5060103"/>
    <x v="0"/>
    <s v="CENTRE DE FORMATION TECHNIQUE ET PROFESSIONNELLE DE -BAFILO"/>
    <x v="2"/>
    <s v="BAFILO"/>
    <s v="BAFILO"/>
    <s v="ASSOLI"/>
    <x v="4"/>
    <x v="0"/>
    <x v="18"/>
    <x v="5"/>
    <n v="5"/>
    <n v="0"/>
  </r>
  <r>
    <n v="5060103"/>
    <x v="0"/>
    <s v="CENTRE DE FORMATION TECHNIQUE ET PROFESSIONNELLE DE -BAFILO"/>
    <x v="2"/>
    <s v="BAFILO"/>
    <s v="BAFILO"/>
    <s v="ASSOLI"/>
    <x v="4"/>
    <x v="0"/>
    <x v="18"/>
    <x v="6"/>
    <n v="1"/>
    <n v="0"/>
  </r>
  <r>
    <n v="5060103"/>
    <x v="0"/>
    <s v="CENTRE DE FORMATION TECHNIQUE ET PROFESSIONNELLE DE -BAFILO"/>
    <x v="2"/>
    <s v="BAFILO"/>
    <s v="BAFILO"/>
    <s v="ASSOLI"/>
    <x v="4"/>
    <x v="0"/>
    <x v="18"/>
    <x v="7"/>
    <n v="6"/>
    <n v="0"/>
  </r>
  <r>
    <n v="5060103"/>
    <x v="0"/>
    <s v="CENTRE DE FORMATION TECHNIQUE ET PROFESSIONNELLE DE -BAFILO"/>
    <x v="2"/>
    <s v="BAFILO"/>
    <s v="BAFILO"/>
    <s v="ASSOLI"/>
    <x v="4"/>
    <x v="0"/>
    <x v="18"/>
    <x v="8"/>
    <n v="1"/>
    <n v="0"/>
  </r>
  <r>
    <n v="5060103"/>
    <x v="0"/>
    <s v="CENTRE DE FORMATION TECHNIQUE ET PROFESSIONNELLE DE -BAFILO"/>
    <x v="2"/>
    <s v="BAFILO"/>
    <s v="BAFILO"/>
    <s v="ASSOLI"/>
    <x v="4"/>
    <x v="2"/>
    <x v="16"/>
    <x v="10"/>
    <n v="1"/>
    <n v="0"/>
  </r>
  <r>
    <n v="5060103"/>
    <x v="0"/>
    <s v="CENTRE DE FORMATION TECHNIQUE ET PROFESSIONNELLE DE -BAFILO"/>
    <x v="2"/>
    <s v="BAFILO"/>
    <s v="BAFILO"/>
    <s v="ASSOLI"/>
    <x v="4"/>
    <x v="2"/>
    <x v="16"/>
    <x v="3"/>
    <n v="17"/>
    <n v="0"/>
  </r>
  <r>
    <n v="5060103"/>
    <x v="0"/>
    <s v="CENTRE DE FORMATION TECHNIQUE ET PROFESSIONNELLE DE -BAFILO"/>
    <x v="2"/>
    <s v="BAFILO"/>
    <s v="BAFILO"/>
    <s v="ASSOLI"/>
    <x v="4"/>
    <x v="2"/>
    <x v="16"/>
    <x v="4"/>
    <n v="3"/>
    <n v="1"/>
  </r>
  <r>
    <n v="5060103"/>
    <x v="0"/>
    <s v="CENTRE DE FORMATION TECHNIQUE ET PROFESSIONNELLE DE -BAFILO"/>
    <x v="2"/>
    <s v="BAFILO"/>
    <s v="BAFILO"/>
    <s v="ASSOLI"/>
    <x v="4"/>
    <x v="2"/>
    <x v="16"/>
    <x v="5"/>
    <n v="3"/>
    <n v="0"/>
  </r>
  <r>
    <n v="5060103"/>
    <x v="0"/>
    <s v="CENTRE DE FORMATION TECHNIQUE ET PROFESSIONNELLE DE -BAFILO"/>
    <x v="2"/>
    <s v="BAFILO"/>
    <s v="BAFILO"/>
    <s v="ASSOLI"/>
    <x v="4"/>
    <x v="2"/>
    <x v="16"/>
    <x v="7"/>
    <n v="1"/>
    <n v="0"/>
  </r>
  <r>
    <n v="5060103"/>
    <x v="0"/>
    <s v="CENTRE DE FORMATION TECHNIQUE ET PROFESSIONNELLE DE -BAFILO"/>
    <x v="2"/>
    <s v="BAFILO"/>
    <s v="BAFILO"/>
    <s v="ASSOLI"/>
    <x v="4"/>
    <x v="2"/>
    <x v="16"/>
    <x v="9"/>
    <n v="2"/>
    <n v="0"/>
  </r>
  <r>
    <n v="5060103"/>
    <x v="0"/>
    <s v="CENTRE DE FORMATION TECHNIQUE ET PROFESSIONNELLE DE -BAFILO"/>
    <x v="2"/>
    <s v="BAFILO"/>
    <s v="BAFILO"/>
    <s v="ASSOLI"/>
    <x v="4"/>
    <x v="2"/>
    <x v="18"/>
    <x v="10"/>
    <n v="2"/>
    <n v="0"/>
  </r>
  <r>
    <n v="5060103"/>
    <x v="0"/>
    <s v="CENTRE DE FORMATION TECHNIQUE ET PROFESSIONNELLE DE -BAFILO"/>
    <x v="2"/>
    <s v="BAFILO"/>
    <s v="BAFILO"/>
    <s v="ASSOLI"/>
    <x v="4"/>
    <x v="2"/>
    <x v="18"/>
    <x v="3"/>
    <n v="3"/>
    <n v="1"/>
  </r>
  <r>
    <n v="5060103"/>
    <x v="0"/>
    <s v="CENTRE DE FORMATION TECHNIQUE ET PROFESSIONNELLE DE -BAFILO"/>
    <x v="2"/>
    <s v="BAFILO"/>
    <s v="BAFILO"/>
    <s v="ASSOLI"/>
    <x v="4"/>
    <x v="2"/>
    <x v="18"/>
    <x v="4"/>
    <n v="5"/>
    <n v="0"/>
  </r>
  <r>
    <n v="5060103"/>
    <x v="0"/>
    <s v="CENTRE DE FORMATION TECHNIQUE ET PROFESSIONNELLE DE -BAFILO"/>
    <x v="2"/>
    <s v="BAFILO"/>
    <s v="BAFILO"/>
    <s v="ASSOLI"/>
    <x v="4"/>
    <x v="2"/>
    <x v="18"/>
    <x v="5"/>
    <n v="6"/>
    <n v="0"/>
  </r>
  <r>
    <n v="5060103"/>
    <x v="0"/>
    <s v="CENTRE DE FORMATION TECHNIQUE ET PROFESSIONNELLE DE -BAFILO"/>
    <x v="2"/>
    <s v="BAFILO"/>
    <s v="BAFILO"/>
    <s v="ASSOLI"/>
    <x v="4"/>
    <x v="2"/>
    <x v="18"/>
    <x v="6"/>
    <n v="3"/>
    <n v="0"/>
  </r>
  <r>
    <n v="5060103"/>
    <x v="0"/>
    <s v="CENTRE DE FORMATION TECHNIQUE ET PROFESSIONNELLE DE -BAFILO"/>
    <x v="2"/>
    <s v="BAFILO"/>
    <s v="BAFILO"/>
    <s v="ASSOLI"/>
    <x v="4"/>
    <x v="2"/>
    <x v="18"/>
    <x v="7"/>
    <n v="3"/>
    <n v="0"/>
  </r>
  <r>
    <n v="5060103"/>
    <x v="0"/>
    <s v="CENTRE DE FORMATION TECHNIQUE ET PROFESSIONNELLE DE -BAFILO"/>
    <x v="2"/>
    <s v="BAFILO"/>
    <s v="BAFILO"/>
    <s v="ASSOLI"/>
    <x v="4"/>
    <x v="2"/>
    <x v="18"/>
    <x v="9"/>
    <n v="2"/>
    <n v="0"/>
  </r>
  <r>
    <n v="5060103"/>
    <x v="0"/>
    <s v="CENTRE DE FORMATION TECHNIQUE ET PROFESSIONNELLE DE -BAFILO"/>
    <x v="2"/>
    <s v="BAFILO"/>
    <s v="BAFILO"/>
    <s v="ASSOLI"/>
    <x v="4"/>
    <x v="4"/>
    <x v="16"/>
    <x v="3"/>
    <n v="5"/>
    <n v="0"/>
  </r>
  <r>
    <n v="5060103"/>
    <x v="0"/>
    <s v="CENTRE DE FORMATION TECHNIQUE ET PROFESSIONNELLE DE -BAFILO"/>
    <x v="2"/>
    <s v="BAFILO"/>
    <s v="BAFILO"/>
    <s v="ASSOLI"/>
    <x v="4"/>
    <x v="4"/>
    <x v="16"/>
    <x v="4"/>
    <n v="1"/>
    <n v="0"/>
  </r>
  <r>
    <n v="5060103"/>
    <x v="0"/>
    <s v="CENTRE DE FORMATION TECHNIQUE ET PROFESSIONNELLE DE -BAFILO"/>
    <x v="2"/>
    <s v="BAFILO"/>
    <s v="BAFILO"/>
    <s v="ASSOLI"/>
    <x v="4"/>
    <x v="4"/>
    <x v="16"/>
    <x v="5"/>
    <n v="2"/>
    <n v="1"/>
  </r>
  <r>
    <n v="5060103"/>
    <x v="0"/>
    <s v="CENTRE DE FORMATION TECHNIQUE ET PROFESSIONNELLE DE -BAFILO"/>
    <x v="2"/>
    <s v="BAFILO"/>
    <s v="BAFILO"/>
    <s v="ASSOLI"/>
    <x v="4"/>
    <x v="4"/>
    <x v="16"/>
    <x v="6"/>
    <n v="8"/>
    <n v="1"/>
  </r>
  <r>
    <n v="5060103"/>
    <x v="0"/>
    <s v="CENTRE DE FORMATION TECHNIQUE ET PROFESSIONNELLE DE -BAFILO"/>
    <x v="2"/>
    <s v="BAFILO"/>
    <s v="BAFILO"/>
    <s v="ASSOLI"/>
    <x v="4"/>
    <x v="4"/>
    <x v="16"/>
    <x v="7"/>
    <n v="3"/>
    <n v="0"/>
  </r>
  <r>
    <n v="5060103"/>
    <x v="0"/>
    <s v="CENTRE DE FORMATION TECHNIQUE ET PROFESSIONNELLE DE -BAFILO"/>
    <x v="2"/>
    <s v="BAFILO"/>
    <s v="BAFILO"/>
    <s v="ASSOLI"/>
    <x v="4"/>
    <x v="4"/>
    <x v="16"/>
    <x v="9"/>
    <n v="4"/>
    <n v="0"/>
  </r>
  <r>
    <n v="5060103"/>
    <x v="0"/>
    <s v="CENTRE DE FORMATION TECHNIQUE ET PROFESSIONNELLE DE -BAFILO"/>
    <x v="2"/>
    <s v="BAFILO"/>
    <s v="BAFILO"/>
    <s v="ASSOLI"/>
    <x v="4"/>
    <x v="4"/>
    <x v="18"/>
    <x v="1"/>
    <n v="5"/>
    <n v="0"/>
  </r>
  <r>
    <n v="5060103"/>
    <x v="0"/>
    <s v="CENTRE DE FORMATION TECHNIQUE ET PROFESSIONNELLE DE -BAFILO"/>
    <x v="2"/>
    <s v="BAFILO"/>
    <s v="BAFILO"/>
    <s v="ASSOLI"/>
    <x v="4"/>
    <x v="4"/>
    <x v="18"/>
    <x v="4"/>
    <n v="2"/>
    <n v="0"/>
  </r>
  <r>
    <n v="5060103"/>
    <x v="0"/>
    <s v="CENTRE DE FORMATION TECHNIQUE ET PROFESSIONNELLE DE -BAFILO"/>
    <x v="2"/>
    <s v="BAFILO"/>
    <s v="BAFILO"/>
    <s v="ASSOLI"/>
    <x v="4"/>
    <x v="4"/>
    <x v="18"/>
    <x v="5"/>
    <n v="9"/>
    <n v="0"/>
  </r>
  <r>
    <n v="5060103"/>
    <x v="0"/>
    <s v="CENTRE DE FORMATION TECHNIQUE ET PROFESSIONNELLE DE -BAFILO"/>
    <x v="2"/>
    <s v="BAFILO"/>
    <s v="BAFILO"/>
    <s v="ASSOLI"/>
    <x v="4"/>
    <x v="4"/>
    <x v="18"/>
    <x v="6"/>
    <n v="3"/>
    <n v="0"/>
  </r>
  <r>
    <n v="5060103"/>
    <x v="0"/>
    <s v="CENTRE DE FORMATION TECHNIQUE ET PROFESSIONNELLE DE -BAFILO"/>
    <x v="2"/>
    <s v="BAFILO"/>
    <s v="BAFILO"/>
    <s v="ASSOLI"/>
    <x v="4"/>
    <x v="4"/>
    <x v="18"/>
    <x v="7"/>
    <n v="4"/>
    <n v="0"/>
  </r>
  <r>
    <n v="5060103"/>
    <x v="0"/>
    <s v="CENTRE DE FORMATION TECHNIQUE ET PROFESSIONNELLE DE -BAFILO"/>
    <x v="2"/>
    <s v="BAFILO"/>
    <s v="BAFILO"/>
    <s v="ASSOLI"/>
    <x v="4"/>
    <x v="4"/>
    <x v="18"/>
    <x v="8"/>
    <n v="3"/>
    <n v="0"/>
  </r>
  <r>
    <n v="5060103"/>
    <x v="0"/>
    <s v="CENTRE DE FORMATION TECHNIQUE ET PROFESSIONNELLE DE -BAFILO"/>
    <x v="2"/>
    <s v="BAFILO"/>
    <s v="BAFILO"/>
    <s v="ASSOLI"/>
    <x v="4"/>
    <x v="4"/>
    <x v="18"/>
    <x v="9"/>
    <n v="3"/>
    <n v="0"/>
  </r>
  <r>
    <n v="5080101"/>
    <x v="0"/>
    <s v="CENTRE DE FORMATION TECHNIQUE ET PROFESSIONNELLE DE PAGOUDA"/>
    <x v="2"/>
    <s v="PAGOUDA"/>
    <s v="PAGOUDA"/>
    <s v="BINAH"/>
    <x v="4"/>
    <x v="0"/>
    <x v="16"/>
    <x v="0"/>
    <n v="1"/>
    <n v="0"/>
  </r>
  <r>
    <n v="5080101"/>
    <x v="0"/>
    <s v="CENTRE DE FORMATION TECHNIQUE ET PROFESSIONNELLE DE PAGOUDA"/>
    <x v="2"/>
    <s v="PAGOUDA"/>
    <s v="PAGOUDA"/>
    <s v="BINAH"/>
    <x v="4"/>
    <x v="0"/>
    <x v="16"/>
    <x v="2"/>
    <n v="4"/>
    <n v="2"/>
  </r>
  <r>
    <n v="5080101"/>
    <x v="0"/>
    <s v="CENTRE DE FORMATION TECHNIQUE ET PROFESSIONNELLE DE PAGOUDA"/>
    <x v="2"/>
    <s v="PAGOUDA"/>
    <s v="PAGOUDA"/>
    <s v="BINAH"/>
    <x v="4"/>
    <x v="0"/>
    <x v="16"/>
    <x v="10"/>
    <n v="5"/>
    <n v="0"/>
  </r>
  <r>
    <n v="5080101"/>
    <x v="0"/>
    <s v="CENTRE DE FORMATION TECHNIQUE ET PROFESSIONNELLE DE PAGOUDA"/>
    <x v="2"/>
    <s v="PAGOUDA"/>
    <s v="PAGOUDA"/>
    <s v="BINAH"/>
    <x v="4"/>
    <x v="0"/>
    <x v="16"/>
    <x v="3"/>
    <n v="4"/>
    <n v="0"/>
  </r>
  <r>
    <n v="5080101"/>
    <x v="0"/>
    <s v="CENTRE DE FORMATION TECHNIQUE ET PROFESSIONNELLE DE PAGOUDA"/>
    <x v="2"/>
    <s v="PAGOUDA"/>
    <s v="PAGOUDA"/>
    <s v="BINAH"/>
    <x v="4"/>
    <x v="0"/>
    <x v="16"/>
    <x v="4"/>
    <n v="5"/>
    <n v="0"/>
  </r>
  <r>
    <n v="5080101"/>
    <x v="0"/>
    <s v="CENTRE DE FORMATION TECHNIQUE ET PROFESSIONNELLE DE PAGOUDA"/>
    <x v="2"/>
    <s v="PAGOUDA"/>
    <s v="PAGOUDA"/>
    <s v="BINAH"/>
    <x v="4"/>
    <x v="0"/>
    <x v="16"/>
    <x v="5"/>
    <n v="1"/>
    <n v="0"/>
  </r>
  <r>
    <n v="5080101"/>
    <x v="0"/>
    <s v="CENTRE DE FORMATION TECHNIQUE ET PROFESSIONNELLE DE PAGOUDA"/>
    <x v="2"/>
    <s v="PAGOUDA"/>
    <s v="PAGOUDA"/>
    <s v="BINAH"/>
    <x v="4"/>
    <x v="0"/>
    <x v="16"/>
    <x v="6"/>
    <n v="2"/>
    <n v="0"/>
  </r>
  <r>
    <n v="5080101"/>
    <x v="0"/>
    <s v="CENTRE DE FORMATION TECHNIQUE ET PROFESSIONNELLE DE PAGOUDA"/>
    <x v="2"/>
    <s v="PAGOUDA"/>
    <s v="PAGOUDA"/>
    <s v="BINAH"/>
    <x v="4"/>
    <x v="0"/>
    <x v="18"/>
    <x v="0"/>
    <n v="2"/>
    <n v="1"/>
  </r>
  <r>
    <n v="5080101"/>
    <x v="0"/>
    <s v="CENTRE DE FORMATION TECHNIQUE ET PROFESSIONNELLE DE PAGOUDA"/>
    <x v="2"/>
    <s v="PAGOUDA"/>
    <s v="PAGOUDA"/>
    <s v="BINAH"/>
    <x v="4"/>
    <x v="0"/>
    <x v="18"/>
    <x v="2"/>
    <n v="8"/>
    <n v="0"/>
  </r>
  <r>
    <n v="5080101"/>
    <x v="0"/>
    <s v="CENTRE DE FORMATION TECHNIQUE ET PROFESSIONNELLE DE PAGOUDA"/>
    <x v="2"/>
    <s v="PAGOUDA"/>
    <s v="PAGOUDA"/>
    <s v="BINAH"/>
    <x v="4"/>
    <x v="0"/>
    <x v="18"/>
    <x v="10"/>
    <n v="15"/>
    <n v="1"/>
  </r>
  <r>
    <n v="5080101"/>
    <x v="0"/>
    <s v="CENTRE DE FORMATION TECHNIQUE ET PROFESSIONNELLE DE PAGOUDA"/>
    <x v="2"/>
    <s v="PAGOUDA"/>
    <s v="PAGOUDA"/>
    <s v="BINAH"/>
    <x v="4"/>
    <x v="0"/>
    <x v="18"/>
    <x v="3"/>
    <n v="10"/>
    <n v="0"/>
  </r>
  <r>
    <n v="5080101"/>
    <x v="0"/>
    <s v="CENTRE DE FORMATION TECHNIQUE ET PROFESSIONNELLE DE PAGOUDA"/>
    <x v="2"/>
    <s v="PAGOUDA"/>
    <s v="PAGOUDA"/>
    <s v="BINAH"/>
    <x v="4"/>
    <x v="0"/>
    <x v="18"/>
    <x v="4"/>
    <n v="7"/>
    <n v="0"/>
  </r>
  <r>
    <n v="5080101"/>
    <x v="0"/>
    <s v="CENTRE DE FORMATION TECHNIQUE ET PROFESSIONNELLE DE PAGOUDA"/>
    <x v="2"/>
    <s v="PAGOUDA"/>
    <s v="PAGOUDA"/>
    <s v="BINAH"/>
    <x v="4"/>
    <x v="0"/>
    <x v="18"/>
    <x v="5"/>
    <n v="2"/>
    <n v="0"/>
  </r>
  <r>
    <n v="5080101"/>
    <x v="0"/>
    <s v="CENTRE DE FORMATION TECHNIQUE ET PROFESSIONNELLE DE PAGOUDA"/>
    <x v="2"/>
    <s v="PAGOUDA"/>
    <s v="PAGOUDA"/>
    <s v="BINAH"/>
    <x v="4"/>
    <x v="0"/>
    <x v="18"/>
    <x v="6"/>
    <n v="4"/>
    <n v="0"/>
  </r>
  <r>
    <n v="5080101"/>
    <x v="0"/>
    <s v="CENTRE DE FORMATION TECHNIQUE ET PROFESSIONNELLE DE PAGOUDA"/>
    <x v="2"/>
    <s v="PAGOUDA"/>
    <s v="PAGOUDA"/>
    <s v="BINAH"/>
    <x v="4"/>
    <x v="0"/>
    <x v="18"/>
    <x v="7"/>
    <n v="3"/>
    <n v="0"/>
  </r>
  <r>
    <n v="5080101"/>
    <x v="0"/>
    <s v="CENTRE DE FORMATION TECHNIQUE ET PROFESSIONNELLE DE PAGOUDA"/>
    <x v="2"/>
    <s v="PAGOUDA"/>
    <s v="PAGOUDA"/>
    <s v="BINAH"/>
    <x v="4"/>
    <x v="0"/>
    <x v="18"/>
    <x v="9"/>
    <n v="2"/>
    <n v="0"/>
  </r>
  <r>
    <n v="5080101"/>
    <x v="0"/>
    <s v="CENTRE DE FORMATION TECHNIQUE ET PROFESSIONNELLE DE PAGOUDA"/>
    <x v="2"/>
    <s v="PAGOUDA"/>
    <s v="PAGOUDA"/>
    <s v="BINAH"/>
    <x v="4"/>
    <x v="2"/>
    <x v="16"/>
    <x v="3"/>
    <n v="4"/>
    <n v="0"/>
  </r>
  <r>
    <n v="5080101"/>
    <x v="0"/>
    <s v="CENTRE DE FORMATION TECHNIQUE ET PROFESSIONNELLE DE PAGOUDA"/>
    <x v="2"/>
    <s v="PAGOUDA"/>
    <s v="PAGOUDA"/>
    <s v="BINAH"/>
    <x v="4"/>
    <x v="2"/>
    <x v="16"/>
    <x v="4"/>
    <n v="4"/>
    <n v="0"/>
  </r>
  <r>
    <n v="5080101"/>
    <x v="0"/>
    <s v="CENTRE DE FORMATION TECHNIQUE ET PROFESSIONNELLE DE PAGOUDA"/>
    <x v="2"/>
    <s v="PAGOUDA"/>
    <s v="PAGOUDA"/>
    <s v="BINAH"/>
    <x v="4"/>
    <x v="2"/>
    <x v="16"/>
    <x v="5"/>
    <n v="5"/>
    <n v="0"/>
  </r>
  <r>
    <n v="5080101"/>
    <x v="0"/>
    <s v="CENTRE DE FORMATION TECHNIQUE ET PROFESSIONNELLE DE PAGOUDA"/>
    <x v="2"/>
    <s v="PAGOUDA"/>
    <s v="PAGOUDA"/>
    <s v="BINAH"/>
    <x v="4"/>
    <x v="2"/>
    <x v="16"/>
    <x v="6"/>
    <n v="3"/>
    <n v="0"/>
  </r>
  <r>
    <n v="5080101"/>
    <x v="0"/>
    <s v="CENTRE DE FORMATION TECHNIQUE ET PROFESSIONNELLE DE PAGOUDA"/>
    <x v="2"/>
    <s v="PAGOUDA"/>
    <s v="PAGOUDA"/>
    <s v="BINAH"/>
    <x v="4"/>
    <x v="2"/>
    <x v="16"/>
    <x v="7"/>
    <n v="1"/>
    <n v="0"/>
  </r>
  <r>
    <n v="5080101"/>
    <x v="0"/>
    <s v="CENTRE DE FORMATION TECHNIQUE ET PROFESSIONNELLE DE PAGOUDA"/>
    <x v="2"/>
    <s v="PAGOUDA"/>
    <s v="PAGOUDA"/>
    <s v="BINAH"/>
    <x v="4"/>
    <x v="2"/>
    <x v="18"/>
    <x v="1"/>
    <n v="1"/>
    <n v="0"/>
  </r>
  <r>
    <n v="5080101"/>
    <x v="0"/>
    <s v="CENTRE DE FORMATION TECHNIQUE ET PROFESSIONNELLE DE PAGOUDA"/>
    <x v="2"/>
    <s v="PAGOUDA"/>
    <s v="PAGOUDA"/>
    <s v="BINAH"/>
    <x v="4"/>
    <x v="2"/>
    <x v="18"/>
    <x v="10"/>
    <n v="3"/>
    <n v="0"/>
  </r>
  <r>
    <n v="5080101"/>
    <x v="0"/>
    <s v="CENTRE DE FORMATION TECHNIQUE ET PROFESSIONNELLE DE PAGOUDA"/>
    <x v="2"/>
    <s v="PAGOUDA"/>
    <s v="PAGOUDA"/>
    <s v="BINAH"/>
    <x v="4"/>
    <x v="2"/>
    <x v="18"/>
    <x v="3"/>
    <n v="3"/>
    <n v="0"/>
  </r>
  <r>
    <n v="5080101"/>
    <x v="0"/>
    <s v="CENTRE DE FORMATION TECHNIQUE ET PROFESSIONNELLE DE PAGOUDA"/>
    <x v="2"/>
    <s v="PAGOUDA"/>
    <s v="PAGOUDA"/>
    <s v="BINAH"/>
    <x v="4"/>
    <x v="2"/>
    <x v="18"/>
    <x v="4"/>
    <n v="4"/>
    <n v="0"/>
  </r>
  <r>
    <n v="5080101"/>
    <x v="0"/>
    <s v="CENTRE DE FORMATION TECHNIQUE ET PROFESSIONNELLE DE PAGOUDA"/>
    <x v="2"/>
    <s v="PAGOUDA"/>
    <s v="PAGOUDA"/>
    <s v="BINAH"/>
    <x v="4"/>
    <x v="2"/>
    <x v="18"/>
    <x v="5"/>
    <n v="6"/>
    <n v="0"/>
  </r>
  <r>
    <n v="5080101"/>
    <x v="0"/>
    <s v="CENTRE DE FORMATION TECHNIQUE ET PROFESSIONNELLE DE PAGOUDA"/>
    <x v="2"/>
    <s v="PAGOUDA"/>
    <s v="PAGOUDA"/>
    <s v="BINAH"/>
    <x v="4"/>
    <x v="2"/>
    <x v="18"/>
    <x v="6"/>
    <n v="7"/>
    <n v="0"/>
  </r>
  <r>
    <n v="5080101"/>
    <x v="0"/>
    <s v="CENTRE DE FORMATION TECHNIQUE ET PROFESSIONNELLE DE PAGOUDA"/>
    <x v="2"/>
    <s v="PAGOUDA"/>
    <s v="PAGOUDA"/>
    <s v="BINAH"/>
    <x v="4"/>
    <x v="2"/>
    <x v="18"/>
    <x v="7"/>
    <n v="4"/>
    <n v="0"/>
  </r>
  <r>
    <n v="5080101"/>
    <x v="0"/>
    <s v="CENTRE DE FORMATION TECHNIQUE ET PROFESSIONNELLE DE PAGOUDA"/>
    <x v="2"/>
    <s v="PAGOUDA"/>
    <s v="PAGOUDA"/>
    <s v="BINAH"/>
    <x v="4"/>
    <x v="2"/>
    <x v="18"/>
    <x v="8"/>
    <n v="1"/>
    <n v="0"/>
  </r>
  <r>
    <n v="5080101"/>
    <x v="0"/>
    <s v="CENTRE DE FORMATION TECHNIQUE ET PROFESSIONNELLE DE PAGOUDA"/>
    <x v="2"/>
    <s v="PAGOUDA"/>
    <s v="PAGOUDA"/>
    <s v="BINAH"/>
    <x v="4"/>
    <x v="4"/>
    <x v="16"/>
    <x v="10"/>
    <n v="0"/>
    <n v="1"/>
  </r>
  <r>
    <n v="5080101"/>
    <x v="0"/>
    <s v="CENTRE DE FORMATION TECHNIQUE ET PROFESSIONNELLE DE PAGOUDA"/>
    <x v="2"/>
    <s v="PAGOUDA"/>
    <s v="PAGOUDA"/>
    <s v="BINAH"/>
    <x v="4"/>
    <x v="4"/>
    <x v="16"/>
    <x v="3"/>
    <n v="4"/>
    <n v="0"/>
  </r>
  <r>
    <n v="5080101"/>
    <x v="0"/>
    <s v="CENTRE DE FORMATION TECHNIQUE ET PROFESSIONNELLE DE PAGOUDA"/>
    <x v="2"/>
    <s v="PAGOUDA"/>
    <s v="PAGOUDA"/>
    <s v="BINAH"/>
    <x v="4"/>
    <x v="4"/>
    <x v="16"/>
    <x v="4"/>
    <n v="8"/>
    <n v="0"/>
  </r>
  <r>
    <n v="5080101"/>
    <x v="0"/>
    <s v="CENTRE DE FORMATION TECHNIQUE ET PROFESSIONNELLE DE PAGOUDA"/>
    <x v="2"/>
    <s v="PAGOUDA"/>
    <s v="PAGOUDA"/>
    <s v="BINAH"/>
    <x v="4"/>
    <x v="4"/>
    <x v="16"/>
    <x v="5"/>
    <n v="4"/>
    <n v="0"/>
  </r>
  <r>
    <n v="5080101"/>
    <x v="0"/>
    <s v="CENTRE DE FORMATION TECHNIQUE ET PROFESSIONNELLE DE PAGOUDA"/>
    <x v="2"/>
    <s v="PAGOUDA"/>
    <s v="PAGOUDA"/>
    <s v="BINAH"/>
    <x v="4"/>
    <x v="4"/>
    <x v="16"/>
    <x v="6"/>
    <n v="4"/>
    <n v="0"/>
  </r>
  <r>
    <n v="5080101"/>
    <x v="0"/>
    <s v="CENTRE DE FORMATION TECHNIQUE ET PROFESSIONNELLE DE PAGOUDA"/>
    <x v="2"/>
    <s v="PAGOUDA"/>
    <s v="PAGOUDA"/>
    <s v="BINAH"/>
    <x v="4"/>
    <x v="4"/>
    <x v="16"/>
    <x v="7"/>
    <n v="1"/>
    <n v="0"/>
  </r>
  <r>
    <n v="5080101"/>
    <x v="0"/>
    <s v="CENTRE DE FORMATION TECHNIQUE ET PROFESSIONNELLE DE PAGOUDA"/>
    <x v="2"/>
    <s v="PAGOUDA"/>
    <s v="PAGOUDA"/>
    <s v="BINAH"/>
    <x v="4"/>
    <x v="4"/>
    <x v="18"/>
    <x v="1"/>
    <n v="2"/>
    <n v="0"/>
  </r>
  <r>
    <n v="5080101"/>
    <x v="0"/>
    <s v="CENTRE DE FORMATION TECHNIQUE ET PROFESSIONNELLE DE PAGOUDA"/>
    <x v="2"/>
    <s v="PAGOUDA"/>
    <s v="PAGOUDA"/>
    <s v="BINAH"/>
    <x v="4"/>
    <x v="4"/>
    <x v="18"/>
    <x v="10"/>
    <n v="2"/>
    <n v="0"/>
  </r>
  <r>
    <n v="5080101"/>
    <x v="0"/>
    <s v="CENTRE DE FORMATION TECHNIQUE ET PROFESSIONNELLE DE PAGOUDA"/>
    <x v="2"/>
    <s v="PAGOUDA"/>
    <s v="PAGOUDA"/>
    <s v="BINAH"/>
    <x v="4"/>
    <x v="4"/>
    <x v="18"/>
    <x v="3"/>
    <n v="4"/>
    <n v="0"/>
  </r>
  <r>
    <n v="5080101"/>
    <x v="0"/>
    <s v="CENTRE DE FORMATION TECHNIQUE ET PROFESSIONNELLE DE PAGOUDA"/>
    <x v="2"/>
    <s v="PAGOUDA"/>
    <s v="PAGOUDA"/>
    <s v="BINAH"/>
    <x v="4"/>
    <x v="4"/>
    <x v="18"/>
    <x v="4"/>
    <n v="7"/>
    <n v="0"/>
  </r>
  <r>
    <n v="5080101"/>
    <x v="0"/>
    <s v="CENTRE DE FORMATION TECHNIQUE ET PROFESSIONNELLE DE PAGOUDA"/>
    <x v="2"/>
    <s v="PAGOUDA"/>
    <s v="PAGOUDA"/>
    <s v="BINAH"/>
    <x v="4"/>
    <x v="4"/>
    <x v="18"/>
    <x v="5"/>
    <n v="7"/>
    <n v="0"/>
  </r>
  <r>
    <n v="5080101"/>
    <x v="0"/>
    <s v="CENTRE DE FORMATION TECHNIQUE ET PROFESSIONNELLE DE PAGOUDA"/>
    <x v="2"/>
    <s v="PAGOUDA"/>
    <s v="PAGOUDA"/>
    <s v="BINAH"/>
    <x v="4"/>
    <x v="4"/>
    <x v="18"/>
    <x v="6"/>
    <n v="6"/>
    <n v="0"/>
  </r>
  <r>
    <n v="5080101"/>
    <x v="0"/>
    <s v="CENTRE DE FORMATION TECHNIQUE ET PROFESSIONNELLE DE PAGOUDA"/>
    <x v="2"/>
    <s v="PAGOUDA"/>
    <s v="PAGOUDA"/>
    <s v="BINAH"/>
    <x v="4"/>
    <x v="4"/>
    <x v="18"/>
    <x v="7"/>
    <n v="8"/>
    <n v="0"/>
  </r>
  <r>
    <n v="5080101"/>
    <x v="0"/>
    <s v="CENTRE DE FORMATION TECHNIQUE ET PROFESSIONNELLE DE PAGOUDA"/>
    <x v="2"/>
    <s v="PAGOUDA"/>
    <s v="PAGOUDA"/>
    <s v="BINAH"/>
    <x v="4"/>
    <x v="4"/>
    <x v="18"/>
    <x v="8"/>
    <n v="2"/>
    <n v="0"/>
  </r>
  <r>
    <n v="5080101"/>
    <x v="0"/>
    <s v="CENTRE DE FORMATION TECHNIQUE ET PROFESSIONNELLE DE PAGOUDA"/>
    <x v="2"/>
    <s v="PAGOUDA"/>
    <s v="PAGOUDA"/>
    <s v="BINAH"/>
    <x v="4"/>
    <x v="4"/>
    <x v="18"/>
    <x v="9"/>
    <n v="2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x v="11"/>
    <x v="7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x v="11"/>
    <x v="8"/>
    <n v="0"/>
    <n v="4"/>
  </r>
  <r>
    <n v="6010101"/>
    <x v="0"/>
    <s v="CENTRE REGIONAL D'ENSEIGNEMENT TECHNIQUE ET DE FORMATION PROFESSIONNELLE (CRETFP) DAPAONG"/>
    <x v="2"/>
    <s v="DAPAONG"/>
    <s v="DAPAONG"/>
    <s v="TONE"/>
    <x v="5"/>
    <x v="0"/>
    <x v="53"/>
    <x v="6"/>
    <n v="15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x v="53"/>
    <x v="7"/>
    <n v="16"/>
    <n v="6"/>
  </r>
  <r>
    <n v="6010101"/>
    <x v="0"/>
    <s v="CENTRE REGIONAL D'ENSEIGNEMENT TECHNIQUE ET DE FORMATION PROFESSIONNELLE (CRETFP) DAPAONG"/>
    <x v="2"/>
    <s v="DAPAONG"/>
    <s v="DAPAONG"/>
    <s v="TONE"/>
    <x v="5"/>
    <x v="0"/>
    <x v="53"/>
    <x v="8"/>
    <n v="12"/>
    <n v="8"/>
  </r>
  <r>
    <n v="6010101"/>
    <x v="0"/>
    <s v="CENTRE REGIONAL D'ENSEIGNEMENT TECHNIQUE ET DE FORMATION PROFESSIONNELLE (CRETFP) DAPAONG"/>
    <x v="2"/>
    <s v="DAPAONG"/>
    <s v="DAPAONG"/>
    <s v="TONE"/>
    <x v="5"/>
    <x v="0"/>
    <x v="48"/>
    <x v="7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x v="30"/>
    <x v="7"/>
    <n v="31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x v="30"/>
    <x v="8"/>
    <n v="0"/>
    <n v="3"/>
  </r>
  <r>
    <n v="6010101"/>
    <x v="0"/>
    <s v="CENTRE REGIONAL D'ENSEIGNEMENT TECHNIQUE ET DE FORMATION PROFESSIONNELLE (CRETFP) DAPAONG"/>
    <x v="2"/>
    <s v="DAPAONG"/>
    <s v="DAPAONG"/>
    <s v="TONE"/>
    <x v="5"/>
    <x v="0"/>
    <x v="6"/>
    <x v="4"/>
    <n v="0"/>
    <n v="15"/>
  </r>
  <r>
    <n v="6010101"/>
    <x v="0"/>
    <s v="CENTRE REGIONAL D'ENSEIGNEMENT TECHNIQUE ET DE FORMATION PROFESSIONNELLE (CRETFP) DAPAONG"/>
    <x v="2"/>
    <s v="DAPAONG"/>
    <s v="DAPAONG"/>
    <s v="TONE"/>
    <x v="5"/>
    <x v="0"/>
    <x v="6"/>
    <x v="5"/>
    <n v="0"/>
    <n v="13"/>
  </r>
  <r>
    <n v="6010101"/>
    <x v="0"/>
    <s v="CENTRE REGIONAL D'ENSEIGNEMENT TECHNIQUE ET DE FORMATION PROFESSIONNELLE (CRETFP) DAPAONG"/>
    <x v="2"/>
    <s v="DAPAONG"/>
    <s v="DAPAONG"/>
    <s v="TONE"/>
    <x v="5"/>
    <x v="0"/>
    <x v="6"/>
    <x v="6"/>
    <n v="1"/>
    <n v="5"/>
  </r>
  <r>
    <n v="6010101"/>
    <x v="0"/>
    <s v="CENTRE REGIONAL D'ENSEIGNEMENT TECHNIQUE ET DE FORMATION PROFESSIONNELLE (CRETFP) DAPAONG"/>
    <x v="2"/>
    <s v="DAPAONG"/>
    <s v="DAPAONG"/>
    <s v="TONE"/>
    <x v="5"/>
    <x v="0"/>
    <x v="34"/>
    <x v="6"/>
    <n v="15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x v="16"/>
    <x v="6"/>
    <n v="67"/>
    <n v="3"/>
  </r>
  <r>
    <n v="6010101"/>
    <x v="0"/>
    <s v="CENTRE REGIONAL D'ENSEIGNEMENT TECHNIQUE ET DE FORMATION PROFESSIONNELLE (CRETFP) DAPAONG"/>
    <x v="2"/>
    <s v="DAPAONG"/>
    <s v="DAPAONG"/>
    <s v="TONE"/>
    <x v="5"/>
    <x v="0"/>
    <x v="16"/>
    <x v="7"/>
    <n v="0"/>
    <n v="5"/>
  </r>
  <r>
    <n v="6010101"/>
    <x v="0"/>
    <s v="CENTRE REGIONAL D'ENSEIGNEMENT TECHNIQUE ET DE FORMATION PROFESSIONNELLE (CRETFP) DAPAONG"/>
    <x v="2"/>
    <s v="DAPAONG"/>
    <s v="DAPAONG"/>
    <s v="TONE"/>
    <x v="5"/>
    <x v="0"/>
    <x v="18"/>
    <x v="6"/>
    <n v="59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x v="18"/>
    <x v="7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0"/>
    <x v="36"/>
    <x v="4"/>
    <n v="3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x v="36"/>
    <x v="5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x v="36"/>
    <x v="6"/>
    <n v="30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x v="36"/>
    <x v="7"/>
    <n v="11"/>
    <n v="4"/>
  </r>
  <r>
    <n v="6010101"/>
    <x v="0"/>
    <s v="CENTRE REGIONAL D'ENSEIGNEMENT TECHNIQUE ET DE FORMATION PROFESSIONNELLE (CRETFP) DAPAONG"/>
    <x v="2"/>
    <s v="DAPAONG"/>
    <s v="DAPAONG"/>
    <s v="TONE"/>
    <x v="5"/>
    <x v="0"/>
    <x v="26"/>
    <x v="6"/>
    <n v="35"/>
    <n v="0"/>
  </r>
  <r>
    <n v="6010101"/>
    <x v="0"/>
    <s v="CENTRE REGIONAL D'ENSEIGNEMENT TECHNIQUE ET DE FORMATION PROFESSIONNELLE (CRETFP) DAPAONG"/>
    <x v="2"/>
    <s v="DAPAONG"/>
    <s v="DAPAONG"/>
    <s v="TONE"/>
    <x v="5"/>
    <x v="0"/>
    <x v="26"/>
    <x v="7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1"/>
    <x v="8"/>
    <x v="10"/>
    <n v="0"/>
    <n v="2"/>
  </r>
  <r>
    <n v="6010101"/>
    <x v="0"/>
    <s v="CENTRE REGIONAL D'ENSEIGNEMENT TECHNIQUE ET DE FORMATION PROFESSIONNELLE (CRETFP) DAPAONG"/>
    <x v="2"/>
    <s v="DAPAONG"/>
    <s v="DAPAONG"/>
    <s v="TONE"/>
    <x v="5"/>
    <x v="1"/>
    <x v="8"/>
    <x v="3"/>
    <n v="25"/>
    <n v="1"/>
  </r>
  <r>
    <n v="6010101"/>
    <x v="0"/>
    <s v="CENTRE REGIONAL D'ENSEIGNEMENT TECHNIQUE ET DE FORMATION PROFESSIONNELLE (CRETFP) DAPAONG"/>
    <x v="2"/>
    <s v="DAPAONG"/>
    <s v="DAPAONG"/>
    <s v="TONE"/>
    <x v="5"/>
    <x v="1"/>
    <x v="8"/>
    <x v="4"/>
    <n v="11"/>
    <n v="0"/>
  </r>
  <r>
    <n v="6010101"/>
    <x v="0"/>
    <s v="CENTRE REGIONAL D'ENSEIGNEMENT TECHNIQUE ET DE FORMATION PROFESSIONNELLE (CRETFP) DAPAONG"/>
    <x v="2"/>
    <s v="DAPAONG"/>
    <s v="DAPAONG"/>
    <s v="TONE"/>
    <x v="5"/>
    <x v="1"/>
    <x v="8"/>
    <x v="5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1"/>
    <x v="1"/>
    <x v="2"/>
    <n v="0"/>
    <n v="4"/>
  </r>
  <r>
    <n v="6010101"/>
    <x v="0"/>
    <s v="CENTRE REGIONAL D'ENSEIGNEMENT TECHNIQUE ET DE FORMATION PROFESSIONNELLE (CRETFP) DAPAONG"/>
    <x v="2"/>
    <s v="DAPAONG"/>
    <s v="DAPAONG"/>
    <s v="TONE"/>
    <x v="5"/>
    <x v="1"/>
    <x v="1"/>
    <x v="10"/>
    <n v="4"/>
    <n v="28"/>
  </r>
  <r>
    <n v="6010101"/>
    <x v="0"/>
    <s v="CENTRE REGIONAL D'ENSEIGNEMENT TECHNIQUE ET DE FORMATION PROFESSIONNELLE (CRETFP) DAPAONG"/>
    <x v="2"/>
    <s v="DAPAONG"/>
    <s v="DAPAONG"/>
    <s v="TONE"/>
    <x v="5"/>
    <x v="1"/>
    <x v="1"/>
    <x v="3"/>
    <n v="0"/>
    <n v="36"/>
  </r>
  <r>
    <n v="6010101"/>
    <x v="0"/>
    <s v="CENTRE REGIONAL D'ENSEIGNEMENT TECHNIQUE ET DE FORMATION PROFESSIONNELLE (CRETFP) DAPAONG"/>
    <x v="2"/>
    <s v="DAPAONG"/>
    <s v="DAPAONG"/>
    <s v="TONE"/>
    <x v="5"/>
    <x v="1"/>
    <x v="1"/>
    <x v="4"/>
    <n v="0"/>
    <n v="21"/>
  </r>
  <r>
    <n v="6010101"/>
    <x v="0"/>
    <s v="CENTRE REGIONAL D'ENSEIGNEMENT TECHNIQUE ET DE FORMATION PROFESSIONNELLE (CRETFP) DAPAONG"/>
    <x v="2"/>
    <s v="DAPAONG"/>
    <s v="DAPAONG"/>
    <s v="TONE"/>
    <x v="5"/>
    <x v="1"/>
    <x v="2"/>
    <x v="10"/>
    <n v="0"/>
    <n v="5"/>
  </r>
  <r>
    <n v="6010101"/>
    <x v="0"/>
    <s v="CENTRE REGIONAL D'ENSEIGNEMENT TECHNIQUE ET DE FORMATION PROFESSIONNELLE (CRETFP) DAPAONG"/>
    <x v="2"/>
    <s v="DAPAONG"/>
    <s v="DAPAONG"/>
    <s v="TONE"/>
    <x v="5"/>
    <x v="1"/>
    <x v="2"/>
    <x v="3"/>
    <n v="5"/>
    <n v="9"/>
  </r>
  <r>
    <n v="6010101"/>
    <x v="0"/>
    <s v="CENTRE REGIONAL D'ENSEIGNEMENT TECHNIQUE ET DE FORMATION PROFESSIONNELLE (CRETFP) DAPAONG"/>
    <x v="2"/>
    <s v="DAPAONG"/>
    <s v="DAPAONG"/>
    <s v="TONE"/>
    <x v="5"/>
    <x v="1"/>
    <x v="3"/>
    <x v="10"/>
    <n v="0"/>
    <n v="23"/>
  </r>
  <r>
    <n v="6010101"/>
    <x v="0"/>
    <s v="CENTRE REGIONAL D'ENSEIGNEMENT TECHNIQUE ET DE FORMATION PROFESSIONNELLE (CRETFP) DAPAONG"/>
    <x v="2"/>
    <s v="DAPAONG"/>
    <s v="DAPAONG"/>
    <s v="TONE"/>
    <x v="5"/>
    <x v="1"/>
    <x v="3"/>
    <x v="3"/>
    <n v="12"/>
    <n v="21"/>
  </r>
  <r>
    <n v="6010101"/>
    <x v="0"/>
    <s v="CENTRE REGIONAL D'ENSEIGNEMENT TECHNIQUE ET DE FORMATION PROFESSIONNELLE (CRETFP) DAPAONG"/>
    <x v="2"/>
    <s v="DAPAONG"/>
    <s v="DAPAONG"/>
    <s v="TONE"/>
    <x v="5"/>
    <x v="1"/>
    <x v="3"/>
    <x v="4"/>
    <n v="11"/>
    <n v="0"/>
  </r>
  <r>
    <n v="6010101"/>
    <x v="0"/>
    <s v="CENTRE REGIONAL D'ENSEIGNEMENT TECHNIQUE ET DE FORMATION PROFESSIONNELLE (CRETFP) DAPAONG"/>
    <x v="2"/>
    <s v="DAPAONG"/>
    <s v="DAPAONG"/>
    <s v="TONE"/>
    <x v="5"/>
    <x v="1"/>
    <x v="3"/>
    <x v="5"/>
    <n v="10"/>
    <n v="8"/>
  </r>
  <r>
    <n v="6010101"/>
    <x v="0"/>
    <s v="CENTRE REGIONAL D'ENSEIGNEMENT TECHNIQUE ET DE FORMATION PROFESSIONNELLE (CRETFP) DAPAONG"/>
    <x v="2"/>
    <s v="DAPAONG"/>
    <s v="DAPAONG"/>
    <s v="TONE"/>
    <x v="5"/>
    <x v="2"/>
    <x v="11"/>
    <x v="7"/>
    <n v="9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11"/>
    <x v="8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2"/>
    <x v="53"/>
    <x v="6"/>
    <n v="15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53"/>
    <x v="7"/>
    <n v="27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53"/>
    <x v="8"/>
    <n v="0"/>
    <n v="6"/>
  </r>
  <r>
    <n v="6010101"/>
    <x v="0"/>
    <s v="CENTRE REGIONAL D'ENSEIGNEMENT TECHNIQUE ET DE FORMATION PROFESSIONNELLE (CRETFP) DAPAONG"/>
    <x v="2"/>
    <s v="DAPAONG"/>
    <s v="DAPAONG"/>
    <s v="TONE"/>
    <x v="5"/>
    <x v="2"/>
    <x v="53"/>
    <x v="9"/>
    <n v="0"/>
    <n v="6"/>
  </r>
  <r>
    <n v="6010101"/>
    <x v="0"/>
    <s v="CENTRE REGIONAL D'ENSEIGNEMENT TECHNIQUE ET DE FORMATION PROFESSIONNELLE (CRETFP) DAPAONG"/>
    <x v="2"/>
    <s v="DAPAONG"/>
    <s v="DAPAONG"/>
    <s v="TONE"/>
    <x v="5"/>
    <x v="2"/>
    <x v="48"/>
    <x v="6"/>
    <n v="9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30"/>
    <x v="8"/>
    <n v="32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30"/>
    <x v="9"/>
    <n v="0"/>
    <n v="2"/>
  </r>
  <r>
    <n v="6010101"/>
    <x v="0"/>
    <s v="CENTRE REGIONAL D'ENSEIGNEMENT TECHNIQUE ET DE FORMATION PROFESSIONNELLE (CRETFP) DAPAONG"/>
    <x v="2"/>
    <s v="DAPAONG"/>
    <s v="DAPAONG"/>
    <s v="TONE"/>
    <x v="5"/>
    <x v="2"/>
    <x v="6"/>
    <x v="6"/>
    <n v="0"/>
    <n v="24"/>
  </r>
  <r>
    <n v="6010101"/>
    <x v="0"/>
    <s v="CENTRE REGIONAL D'ENSEIGNEMENT TECHNIQUE ET DE FORMATION PROFESSIONNELLE (CRETFP) DAPAONG"/>
    <x v="2"/>
    <s v="DAPAONG"/>
    <s v="DAPAONG"/>
    <s v="TONE"/>
    <x v="5"/>
    <x v="2"/>
    <x v="34"/>
    <x v="6"/>
    <n v="12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16"/>
    <x v="4"/>
    <n v="40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16"/>
    <x v="5"/>
    <n v="15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16"/>
    <x v="6"/>
    <n v="5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16"/>
    <x v="7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16"/>
    <x v="8"/>
    <n v="0"/>
    <n v="3"/>
  </r>
  <r>
    <n v="6010101"/>
    <x v="0"/>
    <s v="CENTRE REGIONAL D'ENSEIGNEMENT TECHNIQUE ET DE FORMATION PROFESSIONNELLE (CRETFP) DAPAONG"/>
    <x v="2"/>
    <s v="DAPAONG"/>
    <s v="DAPAONG"/>
    <s v="TONE"/>
    <x v="5"/>
    <x v="2"/>
    <x v="18"/>
    <x v="6"/>
    <n v="0"/>
    <n v="2"/>
  </r>
  <r>
    <n v="6010101"/>
    <x v="0"/>
    <s v="CENTRE REGIONAL D'ENSEIGNEMENT TECHNIQUE ET DE FORMATION PROFESSIONNELLE (CRETFP) DAPAONG"/>
    <x v="2"/>
    <s v="DAPAONG"/>
    <s v="DAPAONG"/>
    <s v="TONE"/>
    <x v="5"/>
    <x v="2"/>
    <x v="18"/>
    <x v="8"/>
    <n v="58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36"/>
    <x v="5"/>
    <n v="23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36"/>
    <x v="6"/>
    <n v="12"/>
    <n v="3"/>
  </r>
  <r>
    <n v="6010101"/>
    <x v="0"/>
    <s v="CENTRE REGIONAL D'ENSEIGNEMENT TECHNIQUE ET DE FORMATION PROFESSIONNELLE (CRETFP) DAPAONG"/>
    <x v="2"/>
    <s v="DAPAONG"/>
    <s v="DAPAONG"/>
    <s v="TONE"/>
    <x v="5"/>
    <x v="2"/>
    <x v="36"/>
    <x v="8"/>
    <n v="11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26"/>
    <x v="7"/>
    <n v="24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26"/>
    <x v="8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2"/>
    <x v="46"/>
    <x v="5"/>
    <n v="12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46"/>
    <x v="6"/>
    <n v="12"/>
    <n v="0"/>
  </r>
  <r>
    <n v="6010101"/>
    <x v="0"/>
    <s v="CENTRE REGIONAL D'ENSEIGNEMENT TECHNIQUE ET DE FORMATION PROFESSIONNELLE (CRETFP) DAPAONG"/>
    <x v="2"/>
    <s v="DAPAONG"/>
    <s v="DAPAONG"/>
    <s v="TONE"/>
    <x v="5"/>
    <x v="2"/>
    <x v="46"/>
    <x v="7"/>
    <n v="10"/>
    <n v="2"/>
  </r>
  <r>
    <n v="6010101"/>
    <x v="0"/>
    <s v="CENTRE REGIONAL D'ENSEIGNEMENT TECHNIQUE ET DE FORMATION PROFESSIONNELLE (CRETFP) DAPAONG"/>
    <x v="2"/>
    <s v="DAPAONG"/>
    <s v="DAPAONG"/>
    <s v="TONE"/>
    <x v="5"/>
    <x v="3"/>
    <x v="8"/>
    <x v="2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3"/>
    <x v="8"/>
    <x v="10"/>
    <n v="15"/>
    <n v="2"/>
  </r>
  <r>
    <n v="6010101"/>
    <x v="0"/>
    <s v="CENTRE REGIONAL D'ENSEIGNEMENT TECHNIQUE ET DE FORMATION PROFESSIONNELLE (CRETFP) DAPAONG"/>
    <x v="2"/>
    <s v="DAPAONG"/>
    <s v="DAPAONG"/>
    <s v="TONE"/>
    <x v="5"/>
    <x v="3"/>
    <x v="8"/>
    <x v="3"/>
    <n v="18"/>
    <n v="2"/>
  </r>
  <r>
    <n v="6010101"/>
    <x v="0"/>
    <s v="CENTRE REGIONAL D'ENSEIGNEMENT TECHNIQUE ET DE FORMATION PROFESSIONNELLE (CRETFP) DAPAONG"/>
    <x v="2"/>
    <s v="DAPAONG"/>
    <s v="DAPAONG"/>
    <s v="TONE"/>
    <x v="5"/>
    <x v="3"/>
    <x v="1"/>
    <x v="2"/>
    <n v="4"/>
    <n v="25"/>
  </r>
  <r>
    <n v="6010101"/>
    <x v="0"/>
    <s v="CENTRE REGIONAL D'ENSEIGNEMENT TECHNIQUE ET DE FORMATION PROFESSIONNELLE (CRETFP) DAPAONG"/>
    <x v="2"/>
    <s v="DAPAONG"/>
    <s v="DAPAONG"/>
    <s v="TONE"/>
    <x v="5"/>
    <x v="3"/>
    <x v="1"/>
    <x v="10"/>
    <n v="4"/>
    <n v="35"/>
  </r>
  <r>
    <n v="6010101"/>
    <x v="0"/>
    <s v="CENTRE REGIONAL D'ENSEIGNEMENT TECHNIQUE ET DE FORMATION PROFESSIONNELLE (CRETFP) DAPAONG"/>
    <x v="2"/>
    <s v="DAPAONG"/>
    <s v="DAPAONG"/>
    <s v="TONE"/>
    <x v="5"/>
    <x v="3"/>
    <x v="1"/>
    <x v="3"/>
    <n v="0"/>
    <n v="27"/>
  </r>
  <r>
    <n v="6010101"/>
    <x v="0"/>
    <s v="CENTRE REGIONAL D'ENSEIGNEMENT TECHNIQUE ET DE FORMATION PROFESSIONNELLE (CRETFP) DAPAONG"/>
    <x v="2"/>
    <s v="DAPAONG"/>
    <s v="DAPAONG"/>
    <s v="TONE"/>
    <x v="5"/>
    <x v="3"/>
    <x v="2"/>
    <x v="0"/>
    <n v="0"/>
    <n v="2"/>
  </r>
  <r>
    <n v="6010101"/>
    <x v="0"/>
    <s v="CENTRE REGIONAL D'ENSEIGNEMENT TECHNIQUE ET DE FORMATION PROFESSIONNELLE (CRETFP) DAPAONG"/>
    <x v="2"/>
    <s v="DAPAONG"/>
    <s v="DAPAONG"/>
    <s v="TONE"/>
    <x v="5"/>
    <x v="3"/>
    <x v="2"/>
    <x v="2"/>
    <n v="4"/>
    <n v="3"/>
  </r>
  <r>
    <n v="6010101"/>
    <x v="0"/>
    <s v="CENTRE REGIONAL D'ENSEIGNEMENT TECHNIQUE ET DE FORMATION PROFESSIONNELLE (CRETFP) DAPAONG"/>
    <x v="2"/>
    <s v="DAPAONG"/>
    <s v="DAPAONG"/>
    <s v="TONE"/>
    <x v="5"/>
    <x v="3"/>
    <x v="2"/>
    <x v="10"/>
    <n v="2"/>
    <n v="8"/>
  </r>
  <r>
    <n v="6010101"/>
    <x v="0"/>
    <s v="CENTRE REGIONAL D'ENSEIGNEMENT TECHNIQUE ET DE FORMATION PROFESSIONNELLE (CRETFP) DAPAONG"/>
    <x v="2"/>
    <s v="DAPAONG"/>
    <s v="DAPAONG"/>
    <s v="TONE"/>
    <x v="5"/>
    <x v="3"/>
    <x v="2"/>
    <x v="3"/>
    <n v="1"/>
    <n v="0"/>
  </r>
  <r>
    <n v="6010101"/>
    <x v="0"/>
    <s v="CENTRE REGIONAL D'ENSEIGNEMENT TECHNIQUE ET DE FORMATION PROFESSIONNELLE (CRETFP) DAPAONG"/>
    <x v="2"/>
    <s v="DAPAONG"/>
    <s v="DAPAONG"/>
    <s v="TONE"/>
    <x v="5"/>
    <x v="3"/>
    <x v="3"/>
    <x v="2"/>
    <n v="32"/>
    <n v="21"/>
  </r>
  <r>
    <n v="6010101"/>
    <x v="0"/>
    <s v="CENTRE REGIONAL D'ENSEIGNEMENT TECHNIQUE ET DE FORMATION PROFESSIONNELLE (CRETFP) DAPAONG"/>
    <x v="2"/>
    <s v="DAPAONG"/>
    <s v="DAPAONG"/>
    <s v="TONE"/>
    <x v="5"/>
    <x v="3"/>
    <x v="3"/>
    <x v="10"/>
    <n v="0"/>
    <n v="20"/>
  </r>
  <r>
    <n v="6010101"/>
    <x v="0"/>
    <s v="CENTRE REGIONAL D'ENSEIGNEMENT TECHNIQUE ET DE FORMATION PROFESSIONNELLE (CRETFP) DAPAONG"/>
    <x v="2"/>
    <s v="DAPAONG"/>
    <s v="DAPAONG"/>
    <s v="TONE"/>
    <x v="5"/>
    <x v="4"/>
    <x v="11"/>
    <x v="8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4"/>
    <x v="11"/>
    <x v="9"/>
    <n v="5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53"/>
    <x v="1"/>
    <n v="0"/>
    <n v="6"/>
  </r>
  <r>
    <n v="6010101"/>
    <x v="0"/>
    <s v="CENTRE REGIONAL D'ENSEIGNEMENT TECHNIQUE ET DE FORMATION PROFESSIONNELLE (CRETFP) DAPAONG"/>
    <x v="2"/>
    <s v="DAPAONG"/>
    <s v="DAPAONG"/>
    <s v="TONE"/>
    <x v="5"/>
    <x v="4"/>
    <x v="53"/>
    <x v="6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53"/>
    <x v="8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53"/>
    <x v="9"/>
    <n v="0"/>
    <n v="6"/>
  </r>
  <r>
    <n v="6010101"/>
    <x v="0"/>
    <s v="CENTRE REGIONAL D'ENSEIGNEMENT TECHNIQUE ET DE FORMATION PROFESSIONNELLE (CRETFP) DAPAONG"/>
    <x v="2"/>
    <s v="DAPAONG"/>
    <s v="DAPAONG"/>
    <s v="TONE"/>
    <x v="5"/>
    <x v="4"/>
    <x v="48"/>
    <x v="1"/>
    <n v="3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30"/>
    <x v="1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4"/>
    <x v="30"/>
    <x v="9"/>
    <n v="14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6"/>
    <x v="6"/>
    <n v="0"/>
    <n v="8"/>
  </r>
  <r>
    <n v="6010101"/>
    <x v="0"/>
    <s v="CENTRE REGIONAL D'ENSEIGNEMENT TECHNIQUE ET DE FORMATION PROFESSIONNELLE (CRETFP) DAPAONG"/>
    <x v="2"/>
    <s v="DAPAONG"/>
    <s v="DAPAONG"/>
    <s v="TONE"/>
    <x v="5"/>
    <x v="4"/>
    <x v="34"/>
    <x v="8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16"/>
    <x v="1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16"/>
    <x v="6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16"/>
    <x v="7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16"/>
    <x v="8"/>
    <n v="2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16"/>
    <x v="9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18"/>
    <x v="7"/>
    <n v="33"/>
    <n v="1"/>
  </r>
  <r>
    <n v="6010101"/>
    <x v="0"/>
    <s v="CENTRE REGIONAL D'ENSEIGNEMENT TECHNIQUE ET DE FORMATION PROFESSIONNELLE (CRETFP) DAPAONG"/>
    <x v="2"/>
    <s v="DAPAONG"/>
    <s v="DAPAONG"/>
    <s v="TONE"/>
    <x v="5"/>
    <x v="4"/>
    <x v="36"/>
    <x v="1"/>
    <n v="5"/>
    <n v="1"/>
  </r>
  <r>
    <n v="6010101"/>
    <x v="0"/>
    <s v="CENTRE REGIONAL D'ENSEIGNEMENT TECHNIQUE ET DE FORMATION PROFESSIONNELLE (CRETFP) DAPAONG"/>
    <x v="2"/>
    <s v="DAPAONG"/>
    <s v="DAPAONG"/>
    <s v="TONE"/>
    <x v="5"/>
    <x v="4"/>
    <x v="36"/>
    <x v="7"/>
    <n v="12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36"/>
    <x v="8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36"/>
    <x v="9"/>
    <n v="5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26"/>
    <x v="8"/>
    <n v="14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26"/>
    <x v="9"/>
    <n v="0"/>
    <n v="1"/>
  </r>
  <r>
    <n v="6010101"/>
    <x v="0"/>
    <s v="CENTRE REGIONAL D'ENSEIGNEMENT TECHNIQUE ET DE FORMATION PROFESSIONNELLE (CRETFP) DAPAONG"/>
    <x v="2"/>
    <s v="DAPAONG"/>
    <s v="DAPAONG"/>
    <s v="TONE"/>
    <x v="5"/>
    <x v="4"/>
    <x v="46"/>
    <x v="5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46"/>
    <x v="6"/>
    <n v="10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46"/>
    <x v="7"/>
    <n v="3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58"/>
    <x v="8"/>
    <n v="13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41"/>
    <x v="7"/>
    <n v="8"/>
    <n v="0"/>
  </r>
  <r>
    <n v="6010101"/>
    <x v="0"/>
    <s v="CENTRE REGIONAL D'ENSEIGNEMENT TECHNIQUE ET DE FORMATION PROFESSIONNELLE (CRETFP) DAPAONG"/>
    <x v="2"/>
    <s v="DAPAONG"/>
    <s v="DAPAONG"/>
    <s v="TONE"/>
    <x v="5"/>
    <x v="4"/>
    <x v="41"/>
    <x v="8"/>
    <n v="9"/>
    <n v="0"/>
  </r>
  <r>
    <n v="6010101"/>
    <x v="0"/>
    <s v="CENTRE REGIONAL D'ENSEIGNEMENT TECHNIQUE ET DE FORMATION PROFESSIONNELLE (CRETFP) DAPAONG"/>
    <x v="2"/>
    <s v="DAPAONG"/>
    <s v="DAPAONG"/>
    <s v="TONE"/>
    <x v="5"/>
    <x v="5"/>
    <x v="8"/>
    <x v="3"/>
    <n v="8"/>
    <n v="0"/>
  </r>
  <r>
    <n v="6010101"/>
    <x v="0"/>
    <s v="CENTRE REGIONAL D'ENSEIGNEMENT TECHNIQUE ET DE FORMATION PROFESSIONNELLE (CRETFP) DAPAONG"/>
    <x v="2"/>
    <s v="DAPAONG"/>
    <s v="DAPAONG"/>
    <s v="TONE"/>
    <x v="5"/>
    <x v="5"/>
    <x v="8"/>
    <x v="4"/>
    <n v="15"/>
    <n v="0"/>
  </r>
  <r>
    <n v="6010101"/>
    <x v="0"/>
    <s v="CENTRE REGIONAL D'ENSEIGNEMENT TECHNIQUE ET DE FORMATION PROFESSIONNELLE (CRETFP) DAPAONG"/>
    <x v="2"/>
    <s v="DAPAONG"/>
    <s v="DAPAONG"/>
    <s v="TONE"/>
    <x v="5"/>
    <x v="5"/>
    <x v="8"/>
    <x v="5"/>
    <n v="12"/>
    <n v="1"/>
  </r>
  <r>
    <n v="6010101"/>
    <x v="0"/>
    <s v="CENTRE REGIONAL D'ENSEIGNEMENT TECHNIQUE ET DE FORMATION PROFESSIONNELLE (CRETFP) DAPAONG"/>
    <x v="2"/>
    <s v="DAPAONG"/>
    <s v="DAPAONG"/>
    <s v="TONE"/>
    <x v="5"/>
    <x v="5"/>
    <x v="8"/>
    <x v="6"/>
    <n v="10"/>
    <n v="1"/>
  </r>
  <r>
    <n v="6010101"/>
    <x v="0"/>
    <s v="CENTRE REGIONAL D'ENSEIGNEMENT TECHNIQUE ET DE FORMATION PROFESSIONNELLE (CRETFP) DAPAONG"/>
    <x v="2"/>
    <s v="DAPAONG"/>
    <s v="DAPAONG"/>
    <s v="TONE"/>
    <x v="5"/>
    <x v="5"/>
    <x v="8"/>
    <x v="7"/>
    <n v="2"/>
    <n v="1"/>
  </r>
  <r>
    <n v="6010101"/>
    <x v="0"/>
    <s v="CENTRE REGIONAL D'ENSEIGNEMENT TECHNIQUE ET DE FORMATION PROFESSIONNELLE (CRETFP) DAPAONG"/>
    <x v="2"/>
    <s v="DAPAONG"/>
    <s v="DAPAONG"/>
    <s v="TONE"/>
    <x v="5"/>
    <x v="5"/>
    <x v="1"/>
    <x v="3"/>
    <n v="0"/>
    <n v="15"/>
  </r>
  <r>
    <n v="6010101"/>
    <x v="0"/>
    <s v="CENTRE REGIONAL D'ENSEIGNEMENT TECHNIQUE ET DE FORMATION PROFESSIONNELLE (CRETFP) DAPAONG"/>
    <x v="2"/>
    <s v="DAPAONG"/>
    <s v="DAPAONG"/>
    <s v="TONE"/>
    <x v="5"/>
    <x v="5"/>
    <x v="1"/>
    <x v="4"/>
    <n v="0"/>
    <n v="20"/>
  </r>
  <r>
    <n v="6010101"/>
    <x v="0"/>
    <s v="CENTRE REGIONAL D'ENSEIGNEMENT TECHNIQUE ET DE FORMATION PROFESSIONNELLE (CRETFP) DAPAONG"/>
    <x v="2"/>
    <s v="DAPAONG"/>
    <s v="DAPAONG"/>
    <s v="TONE"/>
    <x v="5"/>
    <x v="5"/>
    <x v="1"/>
    <x v="5"/>
    <n v="11"/>
    <n v="30"/>
  </r>
  <r>
    <n v="6010101"/>
    <x v="0"/>
    <s v="CENTRE REGIONAL D'ENSEIGNEMENT TECHNIQUE ET DE FORMATION PROFESSIONNELLE (CRETFP) DAPAONG"/>
    <x v="2"/>
    <s v="DAPAONG"/>
    <s v="DAPAONG"/>
    <s v="TONE"/>
    <x v="5"/>
    <x v="5"/>
    <x v="1"/>
    <x v="6"/>
    <n v="0"/>
    <n v="2"/>
  </r>
  <r>
    <n v="6010101"/>
    <x v="0"/>
    <s v="CENTRE REGIONAL D'ENSEIGNEMENT TECHNIQUE ET DE FORMATION PROFESSIONNELLE (CRETFP) DAPAONG"/>
    <x v="2"/>
    <s v="DAPAONG"/>
    <s v="DAPAONG"/>
    <s v="TONE"/>
    <x v="5"/>
    <x v="5"/>
    <x v="1"/>
    <x v="7"/>
    <n v="0"/>
    <n v="2"/>
  </r>
  <r>
    <n v="6010101"/>
    <x v="0"/>
    <s v="CENTRE REGIONAL D'ENSEIGNEMENT TECHNIQUE ET DE FORMATION PROFESSIONNELLE (CRETFP) DAPAONG"/>
    <x v="2"/>
    <s v="DAPAONG"/>
    <s v="DAPAONG"/>
    <s v="TONE"/>
    <x v="5"/>
    <x v="5"/>
    <x v="2"/>
    <x v="7"/>
    <n v="4"/>
    <n v="6"/>
  </r>
  <r>
    <n v="6010101"/>
    <x v="0"/>
    <s v="CENTRE REGIONAL D'ENSEIGNEMENT TECHNIQUE ET DE FORMATION PROFESSIONNELLE (CRETFP) DAPAONG"/>
    <x v="2"/>
    <s v="DAPAONG"/>
    <s v="DAPAONG"/>
    <s v="TONE"/>
    <x v="5"/>
    <x v="5"/>
    <x v="3"/>
    <x v="4"/>
    <n v="0"/>
    <n v="12"/>
  </r>
  <r>
    <n v="6010101"/>
    <x v="0"/>
    <s v="CENTRE REGIONAL D'ENSEIGNEMENT TECHNIQUE ET DE FORMATION PROFESSIONNELLE (CRETFP) DAPAONG"/>
    <x v="2"/>
    <s v="DAPAONG"/>
    <s v="DAPAONG"/>
    <s v="TONE"/>
    <x v="5"/>
    <x v="5"/>
    <x v="3"/>
    <x v="5"/>
    <n v="18"/>
    <n v="10"/>
  </r>
  <r>
    <n v="6010101"/>
    <x v="0"/>
    <s v="CENTRE REGIONAL D'ENSEIGNEMENT TECHNIQUE ET DE FORMATION PROFESSIONNELLE (CRETFP) DAPAONG"/>
    <x v="2"/>
    <s v="DAPAONG"/>
    <s v="DAPAONG"/>
    <s v="TONE"/>
    <x v="5"/>
    <x v="5"/>
    <x v="3"/>
    <x v="6"/>
    <n v="10"/>
    <n v="6"/>
  </r>
  <r>
    <n v="6010101"/>
    <x v="0"/>
    <s v="CENTRE REGIONAL D'ENSEIGNEMENT TECHNIQUE ET DE FORMATION PROFESSIONNELLE (CRETFP) DAPAONG"/>
    <x v="2"/>
    <s v="DAPAONG"/>
    <s v="DAPAONG"/>
    <s v="TONE"/>
    <x v="5"/>
    <x v="5"/>
    <x v="3"/>
    <x v="7"/>
    <n v="2"/>
    <n v="2"/>
  </r>
  <r>
    <n v="6010101"/>
    <x v="0"/>
    <s v="CENTRE REGIONAL D'ENSEIGNEMENT TECHNIQUE ET DE FORMATION PROFESSIONNELLE (CRETFP) DAPAONG"/>
    <x v="2"/>
    <s v="DAPAONG"/>
    <s v="DAPAONG"/>
    <s v="TONE"/>
    <x v="5"/>
    <x v="5"/>
    <x v="3"/>
    <x v="8"/>
    <n v="6"/>
    <n v="0"/>
  </r>
  <r>
    <n v="6010104"/>
    <x v="0"/>
    <s v="LYCEE D'ENSEIGNEMENT TECHNIQUE ET PROFESSIONNEL MANGO"/>
    <x v="2"/>
    <s v="VILLE DE MANGO"/>
    <s v="MANGO"/>
    <s v="OTI"/>
    <x v="5"/>
    <x v="0"/>
    <x v="54"/>
    <x v="5"/>
    <n v="18"/>
    <n v="1"/>
  </r>
  <r>
    <n v="6010104"/>
    <x v="0"/>
    <s v="LYCEE D'ENSEIGNEMENT TECHNIQUE ET PROFESSIONNEL MANGO"/>
    <x v="2"/>
    <s v="VILLE DE MANGO"/>
    <s v="MANGO"/>
    <s v="OTI"/>
    <x v="5"/>
    <x v="0"/>
    <x v="12"/>
    <x v="10"/>
    <n v="1"/>
    <n v="0"/>
  </r>
  <r>
    <n v="6010104"/>
    <x v="0"/>
    <s v="LYCEE D'ENSEIGNEMENT TECHNIQUE ET PROFESSIONNEL MANGO"/>
    <x v="2"/>
    <s v="VILLE DE MANGO"/>
    <s v="MANGO"/>
    <s v="OTI"/>
    <x v="5"/>
    <x v="0"/>
    <x v="12"/>
    <x v="3"/>
    <n v="1"/>
    <n v="0"/>
  </r>
  <r>
    <n v="6010104"/>
    <x v="0"/>
    <s v="LYCEE D'ENSEIGNEMENT TECHNIQUE ET PROFESSIONNEL MANGO"/>
    <x v="2"/>
    <s v="VILLE DE MANGO"/>
    <s v="MANGO"/>
    <s v="OTI"/>
    <x v="5"/>
    <x v="0"/>
    <x v="12"/>
    <x v="5"/>
    <n v="2"/>
    <n v="0"/>
  </r>
  <r>
    <n v="6010104"/>
    <x v="0"/>
    <s v="LYCEE D'ENSEIGNEMENT TECHNIQUE ET PROFESSIONNEL MANGO"/>
    <x v="2"/>
    <s v="VILLE DE MANGO"/>
    <s v="MANGO"/>
    <s v="OTI"/>
    <x v="5"/>
    <x v="0"/>
    <x v="16"/>
    <x v="3"/>
    <n v="10"/>
    <n v="0"/>
  </r>
  <r>
    <n v="6010104"/>
    <x v="0"/>
    <s v="LYCEE D'ENSEIGNEMENT TECHNIQUE ET PROFESSIONNEL MANGO"/>
    <x v="2"/>
    <s v="VILLE DE MANGO"/>
    <s v="MANGO"/>
    <s v="OTI"/>
    <x v="5"/>
    <x v="0"/>
    <x v="16"/>
    <x v="4"/>
    <n v="10"/>
    <n v="0"/>
  </r>
  <r>
    <n v="6010104"/>
    <x v="0"/>
    <s v="LYCEE D'ENSEIGNEMENT TECHNIQUE ET PROFESSIONNEL MANGO"/>
    <x v="2"/>
    <s v="VILLE DE MANGO"/>
    <s v="MANGO"/>
    <s v="OTI"/>
    <x v="5"/>
    <x v="0"/>
    <x v="16"/>
    <x v="5"/>
    <n v="10"/>
    <n v="1"/>
  </r>
  <r>
    <n v="6010104"/>
    <x v="0"/>
    <s v="LYCEE D'ENSEIGNEMENT TECHNIQUE ET PROFESSIONNEL MANGO"/>
    <x v="2"/>
    <s v="VILLE DE MANGO"/>
    <s v="MANGO"/>
    <s v="OTI"/>
    <x v="5"/>
    <x v="0"/>
    <x v="16"/>
    <x v="6"/>
    <n v="12"/>
    <n v="1"/>
  </r>
  <r>
    <n v="6010104"/>
    <x v="0"/>
    <s v="LYCEE D'ENSEIGNEMENT TECHNIQUE ET PROFESSIONNEL MANGO"/>
    <x v="2"/>
    <s v="VILLE DE MANGO"/>
    <s v="MANGO"/>
    <s v="OTI"/>
    <x v="5"/>
    <x v="0"/>
    <x v="18"/>
    <x v="5"/>
    <n v="30"/>
    <n v="0"/>
  </r>
  <r>
    <n v="6010104"/>
    <x v="0"/>
    <s v="LYCEE D'ENSEIGNEMENT TECHNIQUE ET PROFESSIONNEL MANGO"/>
    <x v="2"/>
    <s v="VILLE DE MANGO"/>
    <s v="MANGO"/>
    <s v="OTI"/>
    <x v="5"/>
    <x v="0"/>
    <x v="18"/>
    <x v="6"/>
    <n v="30"/>
    <n v="1"/>
  </r>
  <r>
    <n v="6010104"/>
    <x v="0"/>
    <s v="LYCEE D'ENSEIGNEMENT TECHNIQUE ET PROFESSIONNEL MANGO"/>
    <x v="2"/>
    <s v="VILLE DE MANGO"/>
    <s v="MANGO"/>
    <s v="OTI"/>
    <x v="5"/>
    <x v="0"/>
    <x v="38"/>
    <x v="2"/>
    <n v="6"/>
    <n v="0"/>
  </r>
  <r>
    <n v="6010104"/>
    <x v="0"/>
    <s v="LYCEE D'ENSEIGNEMENT TECHNIQUE ET PROFESSIONNEL MANGO"/>
    <x v="2"/>
    <s v="VILLE DE MANGO"/>
    <s v="MANGO"/>
    <s v="OTI"/>
    <x v="5"/>
    <x v="0"/>
    <x v="38"/>
    <x v="10"/>
    <n v="13"/>
    <n v="0"/>
  </r>
  <r>
    <n v="6010104"/>
    <x v="0"/>
    <s v="LYCEE D'ENSEIGNEMENT TECHNIQUE ET PROFESSIONNEL MANGO"/>
    <x v="2"/>
    <s v="VILLE DE MANGO"/>
    <s v="MANGO"/>
    <s v="OTI"/>
    <x v="5"/>
    <x v="0"/>
    <x v="38"/>
    <x v="3"/>
    <n v="10"/>
    <n v="0"/>
  </r>
  <r>
    <n v="6010104"/>
    <x v="0"/>
    <s v="LYCEE D'ENSEIGNEMENT TECHNIQUE ET PROFESSIONNEL MANGO"/>
    <x v="2"/>
    <s v="VILLE DE MANGO"/>
    <s v="MANGO"/>
    <s v="OTI"/>
    <x v="5"/>
    <x v="0"/>
    <x v="38"/>
    <x v="4"/>
    <n v="7"/>
    <n v="0"/>
  </r>
  <r>
    <n v="6010104"/>
    <x v="0"/>
    <s v="LYCEE D'ENSEIGNEMENT TECHNIQUE ET PROFESSIONNEL MANGO"/>
    <x v="2"/>
    <s v="VILLE DE MANGO"/>
    <s v="MANGO"/>
    <s v="OTI"/>
    <x v="5"/>
    <x v="0"/>
    <x v="38"/>
    <x v="5"/>
    <n v="1"/>
    <n v="0"/>
  </r>
  <r>
    <n v="6010104"/>
    <x v="0"/>
    <s v="LYCEE D'ENSEIGNEMENT TECHNIQUE ET PROFESSIONNEL MANGO"/>
    <x v="2"/>
    <s v="VILLE DE MANGO"/>
    <s v="MANGO"/>
    <s v="OTI"/>
    <x v="5"/>
    <x v="0"/>
    <x v="38"/>
    <x v="6"/>
    <n v="1"/>
    <n v="0"/>
  </r>
  <r>
    <n v="6010104"/>
    <x v="0"/>
    <s v="LYCEE D'ENSEIGNEMENT TECHNIQUE ET PROFESSIONNEL MANGO"/>
    <x v="2"/>
    <s v="VILLE DE MANGO"/>
    <s v="MANGO"/>
    <s v="OTI"/>
    <x v="5"/>
    <x v="0"/>
    <x v="38"/>
    <x v="7"/>
    <n v="3"/>
    <n v="0"/>
  </r>
  <r>
    <n v="6010104"/>
    <x v="0"/>
    <s v="LYCEE D'ENSEIGNEMENT TECHNIQUE ET PROFESSIONNEL MANGO"/>
    <x v="2"/>
    <s v="VILLE DE MANGO"/>
    <s v="MANGO"/>
    <s v="OTI"/>
    <x v="5"/>
    <x v="0"/>
    <x v="26"/>
    <x v="2"/>
    <n v="5"/>
    <n v="3"/>
  </r>
  <r>
    <n v="6010104"/>
    <x v="0"/>
    <s v="LYCEE D'ENSEIGNEMENT TECHNIQUE ET PROFESSIONNEL MANGO"/>
    <x v="2"/>
    <s v="VILLE DE MANGO"/>
    <s v="MANGO"/>
    <s v="OTI"/>
    <x v="5"/>
    <x v="0"/>
    <x v="26"/>
    <x v="10"/>
    <n v="13"/>
    <n v="0"/>
  </r>
  <r>
    <n v="6010104"/>
    <x v="0"/>
    <s v="LYCEE D'ENSEIGNEMENT TECHNIQUE ET PROFESSIONNEL MANGO"/>
    <x v="2"/>
    <s v="VILLE DE MANGO"/>
    <s v="MANGO"/>
    <s v="OTI"/>
    <x v="5"/>
    <x v="0"/>
    <x v="26"/>
    <x v="3"/>
    <n v="10"/>
    <n v="2"/>
  </r>
  <r>
    <n v="6010104"/>
    <x v="0"/>
    <s v="LYCEE D'ENSEIGNEMENT TECHNIQUE ET PROFESSIONNEL MANGO"/>
    <x v="2"/>
    <s v="VILLE DE MANGO"/>
    <s v="MANGO"/>
    <s v="OTI"/>
    <x v="5"/>
    <x v="0"/>
    <x v="26"/>
    <x v="4"/>
    <n v="8"/>
    <n v="1"/>
  </r>
  <r>
    <n v="6010104"/>
    <x v="0"/>
    <s v="LYCEE D'ENSEIGNEMENT TECHNIQUE ET PROFESSIONNEL MANGO"/>
    <x v="2"/>
    <s v="VILLE DE MANGO"/>
    <s v="MANGO"/>
    <s v="OTI"/>
    <x v="5"/>
    <x v="0"/>
    <x v="26"/>
    <x v="5"/>
    <n v="4"/>
    <n v="0"/>
  </r>
  <r>
    <n v="6010104"/>
    <x v="0"/>
    <s v="LYCEE D'ENSEIGNEMENT TECHNIQUE ET PROFESSIONNEL MANGO"/>
    <x v="2"/>
    <s v="VILLE DE MANGO"/>
    <s v="MANGO"/>
    <s v="OTI"/>
    <x v="5"/>
    <x v="0"/>
    <x v="26"/>
    <x v="6"/>
    <n v="3"/>
    <n v="0"/>
  </r>
  <r>
    <n v="6010104"/>
    <x v="0"/>
    <s v="LYCEE D'ENSEIGNEMENT TECHNIQUE ET PROFESSIONNEL MANGO"/>
    <x v="2"/>
    <s v="VILLE DE MANGO"/>
    <s v="MANGO"/>
    <s v="OTI"/>
    <x v="5"/>
    <x v="0"/>
    <x v="26"/>
    <x v="7"/>
    <n v="1"/>
    <n v="0"/>
  </r>
  <r>
    <n v="6010104"/>
    <x v="0"/>
    <s v="LYCEE D'ENSEIGNEMENT TECHNIQUE ET PROFESSIONNEL MANGO"/>
    <x v="2"/>
    <s v="VILLE DE MANGO"/>
    <s v="MANGO"/>
    <s v="OTI"/>
    <x v="5"/>
    <x v="0"/>
    <x v="26"/>
    <x v="8"/>
    <n v="1"/>
    <n v="0"/>
  </r>
  <r>
    <n v="6010104"/>
    <x v="0"/>
    <s v="LYCEE D'ENSEIGNEMENT TECHNIQUE ET PROFESSIONNEL MANGO"/>
    <x v="2"/>
    <s v="VILLE DE MANGO"/>
    <s v="MANGO"/>
    <s v="OTI"/>
    <x v="5"/>
    <x v="1"/>
    <x v="1"/>
    <x v="2"/>
    <n v="0"/>
    <n v="7"/>
  </r>
  <r>
    <n v="6010104"/>
    <x v="0"/>
    <s v="LYCEE D'ENSEIGNEMENT TECHNIQUE ET PROFESSIONNEL MANGO"/>
    <x v="2"/>
    <s v="VILLE DE MANGO"/>
    <s v="MANGO"/>
    <s v="OTI"/>
    <x v="5"/>
    <x v="1"/>
    <x v="1"/>
    <x v="10"/>
    <n v="4"/>
    <n v="6"/>
  </r>
  <r>
    <n v="6010104"/>
    <x v="0"/>
    <s v="LYCEE D'ENSEIGNEMENT TECHNIQUE ET PROFESSIONNEL MANGO"/>
    <x v="2"/>
    <s v="VILLE DE MANGO"/>
    <s v="MANGO"/>
    <s v="OTI"/>
    <x v="5"/>
    <x v="1"/>
    <x v="1"/>
    <x v="3"/>
    <n v="0"/>
    <n v="6"/>
  </r>
  <r>
    <n v="6010104"/>
    <x v="0"/>
    <s v="LYCEE D'ENSEIGNEMENT TECHNIQUE ET PROFESSIONNEL MANGO"/>
    <x v="2"/>
    <s v="VILLE DE MANGO"/>
    <s v="MANGO"/>
    <s v="OTI"/>
    <x v="5"/>
    <x v="1"/>
    <x v="1"/>
    <x v="4"/>
    <n v="1"/>
    <n v="5"/>
  </r>
  <r>
    <n v="6010104"/>
    <x v="0"/>
    <s v="LYCEE D'ENSEIGNEMENT TECHNIQUE ET PROFESSIONNEL MANGO"/>
    <x v="2"/>
    <s v="VILLE DE MANGO"/>
    <s v="MANGO"/>
    <s v="OTI"/>
    <x v="5"/>
    <x v="1"/>
    <x v="1"/>
    <x v="5"/>
    <n v="0"/>
    <n v="27"/>
  </r>
  <r>
    <n v="6010104"/>
    <x v="0"/>
    <s v="LYCEE D'ENSEIGNEMENT TECHNIQUE ET PROFESSIONNEL MANGO"/>
    <x v="2"/>
    <s v="VILLE DE MANGO"/>
    <s v="MANGO"/>
    <s v="OTI"/>
    <x v="5"/>
    <x v="1"/>
    <x v="1"/>
    <x v="6"/>
    <n v="2"/>
    <n v="4"/>
  </r>
  <r>
    <n v="6010104"/>
    <x v="0"/>
    <s v="LYCEE D'ENSEIGNEMENT TECHNIQUE ET PROFESSIONNEL MANGO"/>
    <x v="2"/>
    <s v="VILLE DE MANGO"/>
    <s v="MANGO"/>
    <s v="OTI"/>
    <x v="5"/>
    <x v="1"/>
    <x v="3"/>
    <x v="0"/>
    <n v="0"/>
    <n v="1"/>
  </r>
  <r>
    <n v="6010104"/>
    <x v="0"/>
    <s v="LYCEE D'ENSEIGNEMENT TECHNIQUE ET PROFESSIONNEL MANGO"/>
    <x v="2"/>
    <s v="VILLE DE MANGO"/>
    <s v="MANGO"/>
    <s v="OTI"/>
    <x v="5"/>
    <x v="1"/>
    <x v="3"/>
    <x v="2"/>
    <n v="1"/>
    <n v="1"/>
  </r>
  <r>
    <n v="6010104"/>
    <x v="0"/>
    <s v="LYCEE D'ENSEIGNEMENT TECHNIQUE ET PROFESSIONNEL MANGO"/>
    <x v="2"/>
    <s v="VILLE DE MANGO"/>
    <s v="MANGO"/>
    <s v="OTI"/>
    <x v="5"/>
    <x v="1"/>
    <x v="3"/>
    <x v="10"/>
    <n v="1"/>
    <n v="1"/>
  </r>
  <r>
    <n v="6010104"/>
    <x v="0"/>
    <s v="LYCEE D'ENSEIGNEMENT TECHNIQUE ET PROFESSIONNEL MANGO"/>
    <x v="2"/>
    <s v="VILLE DE MANGO"/>
    <s v="MANGO"/>
    <s v="OTI"/>
    <x v="5"/>
    <x v="1"/>
    <x v="3"/>
    <x v="3"/>
    <n v="0"/>
    <n v="2"/>
  </r>
  <r>
    <n v="6010104"/>
    <x v="0"/>
    <s v="LYCEE D'ENSEIGNEMENT TECHNIQUE ET PROFESSIONNEL MANGO"/>
    <x v="2"/>
    <s v="VILLE DE MANGO"/>
    <s v="MANGO"/>
    <s v="OTI"/>
    <x v="5"/>
    <x v="1"/>
    <x v="3"/>
    <x v="4"/>
    <n v="1"/>
    <n v="1"/>
  </r>
  <r>
    <n v="6010104"/>
    <x v="0"/>
    <s v="LYCEE D'ENSEIGNEMENT TECHNIQUE ET PROFESSIONNEL MANGO"/>
    <x v="2"/>
    <s v="VILLE DE MANGO"/>
    <s v="MANGO"/>
    <s v="OTI"/>
    <x v="5"/>
    <x v="1"/>
    <x v="3"/>
    <x v="5"/>
    <n v="4"/>
    <n v="0"/>
  </r>
  <r>
    <n v="6010104"/>
    <x v="0"/>
    <s v="LYCEE D'ENSEIGNEMENT TECHNIQUE ET PROFESSIONNEL MANGO"/>
    <x v="2"/>
    <s v="VILLE DE MANGO"/>
    <s v="MANGO"/>
    <s v="OTI"/>
    <x v="5"/>
    <x v="1"/>
    <x v="3"/>
    <x v="6"/>
    <n v="2"/>
    <n v="1"/>
  </r>
  <r>
    <n v="6010104"/>
    <x v="0"/>
    <s v="LYCEE D'ENSEIGNEMENT TECHNIQUE ET PROFESSIONNEL MANGO"/>
    <x v="2"/>
    <s v="VILLE DE MANGO"/>
    <s v="MANGO"/>
    <s v="OTI"/>
    <x v="5"/>
    <x v="2"/>
    <x v="54"/>
    <x v="7"/>
    <n v="11"/>
    <n v="1"/>
  </r>
  <r>
    <n v="6010104"/>
    <x v="0"/>
    <s v="LYCEE D'ENSEIGNEMENT TECHNIQUE ET PROFESSIONNEL MANGO"/>
    <x v="2"/>
    <s v="VILLE DE MANGO"/>
    <s v="MANGO"/>
    <s v="OTI"/>
    <x v="5"/>
    <x v="2"/>
    <x v="12"/>
    <x v="10"/>
    <n v="3"/>
    <n v="0"/>
  </r>
  <r>
    <n v="6010104"/>
    <x v="0"/>
    <s v="LYCEE D'ENSEIGNEMENT TECHNIQUE ET PROFESSIONNEL MANGO"/>
    <x v="2"/>
    <s v="VILLE DE MANGO"/>
    <s v="MANGO"/>
    <s v="OTI"/>
    <x v="5"/>
    <x v="2"/>
    <x v="12"/>
    <x v="3"/>
    <n v="2"/>
    <n v="0"/>
  </r>
  <r>
    <n v="6010104"/>
    <x v="0"/>
    <s v="LYCEE D'ENSEIGNEMENT TECHNIQUE ET PROFESSIONNEL MANGO"/>
    <x v="2"/>
    <s v="VILLE DE MANGO"/>
    <s v="MANGO"/>
    <s v="OTI"/>
    <x v="5"/>
    <x v="2"/>
    <x v="12"/>
    <x v="4"/>
    <n v="2"/>
    <n v="0"/>
  </r>
  <r>
    <n v="6010104"/>
    <x v="0"/>
    <s v="LYCEE D'ENSEIGNEMENT TECHNIQUE ET PROFESSIONNEL MANGO"/>
    <x v="2"/>
    <s v="VILLE DE MANGO"/>
    <s v="MANGO"/>
    <s v="OTI"/>
    <x v="5"/>
    <x v="2"/>
    <x v="12"/>
    <x v="5"/>
    <n v="6"/>
    <n v="1"/>
  </r>
  <r>
    <n v="6010104"/>
    <x v="0"/>
    <s v="LYCEE D'ENSEIGNEMENT TECHNIQUE ET PROFESSIONNEL MANGO"/>
    <x v="2"/>
    <s v="VILLE DE MANGO"/>
    <s v="MANGO"/>
    <s v="OTI"/>
    <x v="5"/>
    <x v="2"/>
    <x v="12"/>
    <x v="6"/>
    <n v="8"/>
    <n v="0"/>
  </r>
  <r>
    <n v="6010104"/>
    <x v="0"/>
    <s v="LYCEE D'ENSEIGNEMENT TECHNIQUE ET PROFESSIONNEL MANGO"/>
    <x v="2"/>
    <s v="VILLE DE MANGO"/>
    <s v="MANGO"/>
    <s v="OTI"/>
    <x v="5"/>
    <x v="2"/>
    <x v="12"/>
    <x v="7"/>
    <n v="2"/>
    <n v="1"/>
  </r>
  <r>
    <n v="6010104"/>
    <x v="0"/>
    <s v="LYCEE D'ENSEIGNEMENT TECHNIQUE ET PROFESSIONNEL MANGO"/>
    <x v="2"/>
    <s v="VILLE DE MANGO"/>
    <s v="MANGO"/>
    <s v="OTI"/>
    <x v="5"/>
    <x v="2"/>
    <x v="12"/>
    <x v="8"/>
    <n v="3"/>
    <n v="0"/>
  </r>
  <r>
    <n v="6010104"/>
    <x v="0"/>
    <s v="LYCEE D'ENSEIGNEMENT TECHNIQUE ET PROFESSIONNEL MANGO"/>
    <x v="2"/>
    <s v="VILLE DE MANGO"/>
    <s v="MANGO"/>
    <s v="OTI"/>
    <x v="5"/>
    <x v="2"/>
    <x v="12"/>
    <x v="9"/>
    <n v="3"/>
    <n v="0"/>
  </r>
  <r>
    <n v="6010104"/>
    <x v="0"/>
    <s v="LYCEE D'ENSEIGNEMENT TECHNIQUE ET PROFESSIONNEL MANGO"/>
    <x v="2"/>
    <s v="VILLE DE MANGO"/>
    <s v="MANGO"/>
    <s v="OTI"/>
    <x v="5"/>
    <x v="2"/>
    <x v="16"/>
    <x v="5"/>
    <n v="20"/>
    <n v="0"/>
  </r>
  <r>
    <n v="6010104"/>
    <x v="0"/>
    <s v="LYCEE D'ENSEIGNEMENT TECHNIQUE ET PROFESSIONNEL MANGO"/>
    <x v="2"/>
    <s v="VILLE DE MANGO"/>
    <s v="MANGO"/>
    <s v="OTI"/>
    <x v="5"/>
    <x v="2"/>
    <x v="16"/>
    <x v="6"/>
    <n v="10"/>
    <n v="0"/>
  </r>
  <r>
    <n v="6010104"/>
    <x v="0"/>
    <s v="LYCEE D'ENSEIGNEMENT TECHNIQUE ET PROFESSIONNEL MANGO"/>
    <x v="2"/>
    <s v="VILLE DE MANGO"/>
    <s v="MANGO"/>
    <s v="OTI"/>
    <x v="5"/>
    <x v="2"/>
    <x v="16"/>
    <x v="7"/>
    <n v="12"/>
    <n v="0"/>
  </r>
  <r>
    <n v="6010104"/>
    <x v="0"/>
    <s v="LYCEE D'ENSEIGNEMENT TECHNIQUE ET PROFESSIONNEL MANGO"/>
    <x v="2"/>
    <s v="VILLE DE MANGO"/>
    <s v="MANGO"/>
    <s v="OTI"/>
    <x v="5"/>
    <x v="2"/>
    <x v="16"/>
    <x v="8"/>
    <n v="14"/>
    <n v="1"/>
  </r>
  <r>
    <n v="6010104"/>
    <x v="0"/>
    <s v="LYCEE D'ENSEIGNEMENT TECHNIQUE ET PROFESSIONNEL MANGO"/>
    <x v="2"/>
    <s v="VILLE DE MANGO"/>
    <s v="MANGO"/>
    <s v="OTI"/>
    <x v="5"/>
    <x v="2"/>
    <x v="18"/>
    <x v="5"/>
    <n v="20"/>
    <n v="0"/>
  </r>
  <r>
    <n v="6010104"/>
    <x v="0"/>
    <s v="LYCEE D'ENSEIGNEMENT TECHNIQUE ET PROFESSIONNEL MANGO"/>
    <x v="2"/>
    <s v="VILLE DE MANGO"/>
    <s v="MANGO"/>
    <s v="OTI"/>
    <x v="5"/>
    <x v="2"/>
    <x v="18"/>
    <x v="6"/>
    <n v="20"/>
    <n v="0"/>
  </r>
  <r>
    <n v="6010104"/>
    <x v="0"/>
    <s v="LYCEE D'ENSEIGNEMENT TECHNIQUE ET PROFESSIONNEL MANGO"/>
    <x v="2"/>
    <s v="VILLE DE MANGO"/>
    <s v="MANGO"/>
    <s v="OTI"/>
    <x v="5"/>
    <x v="2"/>
    <x v="18"/>
    <x v="7"/>
    <n v="21"/>
    <n v="0"/>
  </r>
  <r>
    <n v="6010104"/>
    <x v="0"/>
    <s v="LYCEE D'ENSEIGNEMENT TECHNIQUE ET PROFESSIONNEL MANGO"/>
    <x v="2"/>
    <s v="VILLE DE MANGO"/>
    <s v="MANGO"/>
    <s v="OTI"/>
    <x v="5"/>
    <x v="2"/>
    <x v="38"/>
    <x v="10"/>
    <n v="2"/>
    <n v="0"/>
  </r>
  <r>
    <n v="6010104"/>
    <x v="0"/>
    <s v="LYCEE D'ENSEIGNEMENT TECHNIQUE ET PROFESSIONNEL MANGO"/>
    <x v="2"/>
    <s v="VILLE DE MANGO"/>
    <s v="MANGO"/>
    <s v="OTI"/>
    <x v="5"/>
    <x v="2"/>
    <x v="38"/>
    <x v="3"/>
    <n v="5"/>
    <n v="0"/>
  </r>
  <r>
    <n v="6010104"/>
    <x v="0"/>
    <s v="LYCEE D'ENSEIGNEMENT TECHNIQUE ET PROFESSIONNEL MANGO"/>
    <x v="2"/>
    <s v="VILLE DE MANGO"/>
    <s v="MANGO"/>
    <s v="OTI"/>
    <x v="5"/>
    <x v="2"/>
    <x v="38"/>
    <x v="4"/>
    <n v="1"/>
    <n v="0"/>
  </r>
  <r>
    <n v="6010104"/>
    <x v="0"/>
    <s v="LYCEE D'ENSEIGNEMENT TECHNIQUE ET PROFESSIONNEL MANGO"/>
    <x v="2"/>
    <s v="VILLE DE MANGO"/>
    <s v="MANGO"/>
    <s v="OTI"/>
    <x v="5"/>
    <x v="2"/>
    <x v="38"/>
    <x v="5"/>
    <n v="5"/>
    <n v="0"/>
  </r>
  <r>
    <n v="6010104"/>
    <x v="0"/>
    <s v="LYCEE D'ENSEIGNEMENT TECHNIQUE ET PROFESSIONNEL MANGO"/>
    <x v="2"/>
    <s v="VILLE DE MANGO"/>
    <s v="MANGO"/>
    <s v="OTI"/>
    <x v="5"/>
    <x v="2"/>
    <x v="38"/>
    <x v="6"/>
    <n v="3"/>
    <n v="0"/>
  </r>
  <r>
    <n v="6010104"/>
    <x v="0"/>
    <s v="LYCEE D'ENSEIGNEMENT TECHNIQUE ET PROFESSIONNEL MANGO"/>
    <x v="2"/>
    <s v="VILLE DE MANGO"/>
    <s v="MANGO"/>
    <s v="OTI"/>
    <x v="5"/>
    <x v="2"/>
    <x v="38"/>
    <x v="7"/>
    <n v="13"/>
    <n v="0"/>
  </r>
  <r>
    <n v="6010104"/>
    <x v="0"/>
    <s v="LYCEE D'ENSEIGNEMENT TECHNIQUE ET PROFESSIONNEL MANGO"/>
    <x v="2"/>
    <s v="VILLE DE MANGO"/>
    <s v="MANGO"/>
    <s v="OTI"/>
    <x v="5"/>
    <x v="2"/>
    <x v="26"/>
    <x v="1"/>
    <n v="1"/>
    <n v="0"/>
  </r>
  <r>
    <n v="6010104"/>
    <x v="0"/>
    <s v="LYCEE D'ENSEIGNEMENT TECHNIQUE ET PROFESSIONNEL MANGO"/>
    <x v="2"/>
    <s v="VILLE DE MANGO"/>
    <s v="MANGO"/>
    <s v="OTI"/>
    <x v="5"/>
    <x v="2"/>
    <x v="26"/>
    <x v="2"/>
    <n v="2"/>
    <n v="0"/>
  </r>
  <r>
    <n v="6010104"/>
    <x v="0"/>
    <s v="LYCEE D'ENSEIGNEMENT TECHNIQUE ET PROFESSIONNEL MANGO"/>
    <x v="2"/>
    <s v="VILLE DE MANGO"/>
    <s v="MANGO"/>
    <s v="OTI"/>
    <x v="5"/>
    <x v="2"/>
    <x v="26"/>
    <x v="10"/>
    <n v="3"/>
    <n v="3"/>
  </r>
  <r>
    <n v="6010104"/>
    <x v="0"/>
    <s v="LYCEE D'ENSEIGNEMENT TECHNIQUE ET PROFESSIONNEL MANGO"/>
    <x v="2"/>
    <s v="VILLE DE MANGO"/>
    <s v="MANGO"/>
    <s v="OTI"/>
    <x v="5"/>
    <x v="2"/>
    <x v="26"/>
    <x v="3"/>
    <n v="8"/>
    <n v="0"/>
  </r>
  <r>
    <n v="6010104"/>
    <x v="0"/>
    <s v="LYCEE D'ENSEIGNEMENT TECHNIQUE ET PROFESSIONNEL MANGO"/>
    <x v="2"/>
    <s v="VILLE DE MANGO"/>
    <s v="MANGO"/>
    <s v="OTI"/>
    <x v="5"/>
    <x v="2"/>
    <x v="26"/>
    <x v="4"/>
    <n v="10"/>
    <n v="0"/>
  </r>
  <r>
    <n v="6010104"/>
    <x v="0"/>
    <s v="LYCEE D'ENSEIGNEMENT TECHNIQUE ET PROFESSIONNEL MANGO"/>
    <x v="2"/>
    <s v="VILLE DE MANGO"/>
    <s v="MANGO"/>
    <s v="OTI"/>
    <x v="5"/>
    <x v="2"/>
    <x v="26"/>
    <x v="6"/>
    <m/>
    <n v="0"/>
  </r>
  <r>
    <n v="6010104"/>
    <x v="0"/>
    <s v="LYCEE D'ENSEIGNEMENT TECHNIQUE ET PROFESSIONNEL MANGO"/>
    <x v="2"/>
    <s v="VILLE DE MANGO"/>
    <s v="MANGO"/>
    <s v="OTI"/>
    <x v="5"/>
    <x v="2"/>
    <x v="26"/>
    <x v="7"/>
    <n v="1"/>
    <n v="0"/>
  </r>
  <r>
    <n v="6010104"/>
    <x v="0"/>
    <s v="LYCEE D'ENSEIGNEMENT TECHNIQUE ET PROFESSIONNEL MANGO"/>
    <x v="2"/>
    <s v="VILLE DE MANGO"/>
    <s v="MANGO"/>
    <s v="OTI"/>
    <x v="5"/>
    <x v="3"/>
    <x v="7"/>
    <x v="0"/>
    <n v="3"/>
    <n v="0"/>
  </r>
  <r>
    <n v="6010104"/>
    <x v="0"/>
    <s v="LYCEE D'ENSEIGNEMENT TECHNIQUE ET PROFESSIONNEL MANGO"/>
    <x v="2"/>
    <s v="VILLE DE MANGO"/>
    <s v="MANGO"/>
    <s v="OTI"/>
    <x v="5"/>
    <x v="3"/>
    <x v="7"/>
    <x v="2"/>
    <n v="3"/>
    <n v="0"/>
  </r>
  <r>
    <n v="6010104"/>
    <x v="0"/>
    <s v="LYCEE D'ENSEIGNEMENT TECHNIQUE ET PROFESSIONNEL MANGO"/>
    <x v="2"/>
    <s v="VILLE DE MANGO"/>
    <s v="MANGO"/>
    <s v="OTI"/>
    <x v="5"/>
    <x v="3"/>
    <x v="7"/>
    <x v="10"/>
    <n v="1"/>
    <n v="0"/>
  </r>
  <r>
    <n v="6010104"/>
    <x v="0"/>
    <s v="LYCEE D'ENSEIGNEMENT TECHNIQUE ET PROFESSIONNEL MANGO"/>
    <x v="2"/>
    <s v="VILLE DE MANGO"/>
    <s v="MANGO"/>
    <s v="OTI"/>
    <x v="5"/>
    <x v="3"/>
    <x v="1"/>
    <x v="0"/>
    <n v="0"/>
    <n v="9"/>
  </r>
  <r>
    <n v="6010104"/>
    <x v="0"/>
    <s v="LYCEE D'ENSEIGNEMENT TECHNIQUE ET PROFESSIONNEL MANGO"/>
    <x v="2"/>
    <s v="VILLE DE MANGO"/>
    <s v="MANGO"/>
    <s v="OTI"/>
    <x v="5"/>
    <x v="3"/>
    <x v="1"/>
    <x v="2"/>
    <n v="1"/>
    <n v="9"/>
  </r>
  <r>
    <n v="6010104"/>
    <x v="0"/>
    <s v="LYCEE D'ENSEIGNEMENT TECHNIQUE ET PROFESSIONNEL MANGO"/>
    <x v="2"/>
    <s v="VILLE DE MANGO"/>
    <s v="MANGO"/>
    <s v="OTI"/>
    <x v="5"/>
    <x v="3"/>
    <x v="1"/>
    <x v="10"/>
    <n v="0"/>
    <n v="4"/>
  </r>
  <r>
    <n v="6010104"/>
    <x v="0"/>
    <s v="LYCEE D'ENSEIGNEMENT TECHNIQUE ET PROFESSIONNEL MANGO"/>
    <x v="2"/>
    <s v="VILLE DE MANGO"/>
    <s v="MANGO"/>
    <s v="OTI"/>
    <x v="5"/>
    <x v="3"/>
    <x v="1"/>
    <x v="3"/>
    <n v="0"/>
    <n v="8"/>
  </r>
  <r>
    <n v="6010104"/>
    <x v="0"/>
    <s v="LYCEE D'ENSEIGNEMENT TECHNIQUE ET PROFESSIONNEL MANGO"/>
    <x v="2"/>
    <s v="VILLE DE MANGO"/>
    <s v="MANGO"/>
    <s v="OTI"/>
    <x v="5"/>
    <x v="3"/>
    <x v="1"/>
    <x v="4"/>
    <n v="0"/>
    <n v="6"/>
  </r>
  <r>
    <n v="6010104"/>
    <x v="0"/>
    <s v="LYCEE D'ENSEIGNEMENT TECHNIQUE ET PROFESSIONNEL MANGO"/>
    <x v="2"/>
    <s v="VILLE DE MANGO"/>
    <s v="MANGO"/>
    <s v="OTI"/>
    <x v="5"/>
    <x v="3"/>
    <x v="1"/>
    <x v="5"/>
    <n v="2"/>
    <n v="2"/>
  </r>
  <r>
    <n v="6010104"/>
    <x v="0"/>
    <s v="LYCEE D'ENSEIGNEMENT TECHNIQUE ET PROFESSIONNEL MANGO"/>
    <x v="2"/>
    <s v="VILLE DE MANGO"/>
    <s v="MANGO"/>
    <s v="OTI"/>
    <x v="5"/>
    <x v="3"/>
    <x v="3"/>
    <x v="0"/>
    <n v="2"/>
    <n v="4"/>
  </r>
  <r>
    <n v="6010104"/>
    <x v="0"/>
    <s v="LYCEE D'ENSEIGNEMENT TECHNIQUE ET PROFESSIONNEL MANGO"/>
    <x v="2"/>
    <s v="VILLE DE MANGO"/>
    <s v="MANGO"/>
    <s v="OTI"/>
    <x v="5"/>
    <x v="3"/>
    <x v="3"/>
    <x v="2"/>
    <n v="1"/>
    <n v="4"/>
  </r>
  <r>
    <n v="6010104"/>
    <x v="0"/>
    <s v="LYCEE D'ENSEIGNEMENT TECHNIQUE ET PROFESSIONNEL MANGO"/>
    <x v="2"/>
    <s v="VILLE DE MANGO"/>
    <s v="MANGO"/>
    <s v="OTI"/>
    <x v="5"/>
    <x v="3"/>
    <x v="3"/>
    <x v="10"/>
    <n v="0"/>
    <m/>
  </r>
  <r>
    <n v="6010104"/>
    <x v="0"/>
    <s v="LYCEE D'ENSEIGNEMENT TECHNIQUE ET PROFESSIONNEL MANGO"/>
    <x v="2"/>
    <s v="VILLE DE MANGO"/>
    <s v="MANGO"/>
    <s v="OTI"/>
    <x v="5"/>
    <x v="3"/>
    <x v="3"/>
    <x v="3"/>
    <n v="0"/>
    <n v="1"/>
  </r>
  <r>
    <n v="6010104"/>
    <x v="0"/>
    <s v="LYCEE D'ENSEIGNEMENT TECHNIQUE ET PROFESSIONNEL MANGO"/>
    <x v="2"/>
    <s v="VILLE DE MANGO"/>
    <s v="MANGO"/>
    <s v="OTI"/>
    <x v="5"/>
    <x v="3"/>
    <x v="3"/>
    <x v="4"/>
    <n v="2"/>
    <n v="1"/>
  </r>
  <r>
    <n v="6010104"/>
    <x v="0"/>
    <s v="LYCEE D'ENSEIGNEMENT TECHNIQUE ET PROFESSIONNEL MANGO"/>
    <x v="2"/>
    <s v="VILLE DE MANGO"/>
    <s v="MANGO"/>
    <s v="OTI"/>
    <x v="5"/>
    <x v="3"/>
    <x v="3"/>
    <x v="5"/>
    <n v="1"/>
    <n v="0"/>
  </r>
  <r>
    <n v="6010104"/>
    <x v="0"/>
    <s v="LYCEE D'ENSEIGNEMENT TECHNIQUE ET PROFESSIONNEL MANGO"/>
    <x v="2"/>
    <s v="VILLE DE MANGO"/>
    <s v="MANGO"/>
    <s v="OTI"/>
    <x v="5"/>
    <x v="4"/>
    <x v="54"/>
    <x v="9"/>
    <n v="8"/>
    <n v="1"/>
  </r>
  <r>
    <n v="6010104"/>
    <x v="0"/>
    <s v="LYCEE D'ENSEIGNEMENT TECHNIQUE ET PROFESSIONNEL MANGO"/>
    <x v="2"/>
    <s v="VILLE DE MANGO"/>
    <s v="MANGO"/>
    <s v="OTI"/>
    <x v="5"/>
    <x v="4"/>
    <x v="12"/>
    <x v="1"/>
    <n v="1"/>
    <n v="0"/>
  </r>
  <r>
    <n v="6010104"/>
    <x v="0"/>
    <s v="LYCEE D'ENSEIGNEMENT TECHNIQUE ET PROFESSIONNEL MANGO"/>
    <x v="2"/>
    <s v="VILLE DE MANGO"/>
    <s v="MANGO"/>
    <s v="OTI"/>
    <x v="5"/>
    <x v="4"/>
    <x v="12"/>
    <x v="5"/>
    <n v="1"/>
    <n v="0"/>
  </r>
  <r>
    <n v="6010104"/>
    <x v="0"/>
    <s v="LYCEE D'ENSEIGNEMENT TECHNIQUE ET PROFESSIONNEL MANGO"/>
    <x v="2"/>
    <s v="VILLE DE MANGO"/>
    <s v="MANGO"/>
    <s v="OTI"/>
    <x v="5"/>
    <x v="4"/>
    <x v="12"/>
    <x v="6"/>
    <n v="2"/>
    <n v="0"/>
  </r>
  <r>
    <n v="6010104"/>
    <x v="0"/>
    <s v="LYCEE D'ENSEIGNEMENT TECHNIQUE ET PROFESSIONNEL MANGO"/>
    <x v="2"/>
    <s v="VILLE DE MANGO"/>
    <s v="MANGO"/>
    <s v="OTI"/>
    <x v="5"/>
    <x v="4"/>
    <x v="12"/>
    <x v="7"/>
    <n v="1"/>
    <n v="0"/>
  </r>
  <r>
    <n v="6010104"/>
    <x v="0"/>
    <s v="LYCEE D'ENSEIGNEMENT TECHNIQUE ET PROFESSIONNEL MANGO"/>
    <x v="2"/>
    <s v="VILLE DE MANGO"/>
    <s v="MANGO"/>
    <s v="OTI"/>
    <x v="5"/>
    <x v="4"/>
    <x v="12"/>
    <x v="8"/>
    <n v="8"/>
    <n v="0"/>
  </r>
  <r>
    <n v="6010104"/>
    <x v="0"/>
    <s v="LYCEE D'ENSEIGNEMENT TECHNIQUE ET PROFESSIONNEL MANGO"/>
    <x v="2"/>
    <s v="VILLE DE MANGO"/>
    <s v="MANGO"/>
    <s v="OTI"/>
    <x v="5"/>
    <x v="4"/>
    <x v="12"/>
    <x v="9"/>
    <n v="1"/>
    <n v="0"/>
  </r>
  <r>
    <n v="6010104"/>
    <x v="0"/>
    <s v="LYCEE D'ENSEIGNEMENT TECHNIQUE ET PROFESSIONNEL MANGO"/>
    <x v="2"/>
    <s v="VILLE DE MANGO"/>
    <s v="MANGO"/>
    <s v="OTI"/>
    <x v="5"/>
    <x v="4"/>
    <x v="16"/>
    <x v="1"/>
    <n v="4"/>
    <n v="0"/>
  </r>
  <r>
    <n v="6010104"/>
    <x v="0"/>
    <s v="LYCEE D'ENSEIGNEMENT TECHNIQUE ET PROFESSIONNEL MANGO"/>
    <x v="2"/>
    <s v="VILLE DE MANGO"/>
    <s v="MANGO"/>
    <s v="OTI"/>
    <x v="5"/>
    <x v="4"/>
    <x v="16"/>
    <x v="6"/>
    <n v="10"/>
    <n v="0"/>
  </r>
  <r>
    <n v="6010104"/>
    <x v="0"/>
    <s v="LYCEE D'ENSEIGNEMENT TECHNIQUE ET PROFESSIONNEL MANGO"/>
    <x v="2"/>
    <s v="VILLE DE MANGO"/>
    <s v="MANGO"/>
    <s v="OTI"/>
    <x v="5"/>
    <x v="4"/>
    <x v="16"/>
    <x v="7"/>
    <n v="5"/>
    <n v="0"/>
  </r>
  <r>
    <n v="6010104"/>
    <x v="0"/>
    <s v="LYCEE D'ENSEIGNEMENT TECHNIQUE ET PROFESSIONNEL MANGO"/>
    <x v="2"/>
    <s v="VILLE DE MANGO"/>
    <s v="MANGO"/>
    <s v="OTI"/>
    <x v="5"/>
    <x v="4"/>
    <x v="16"/>
    <x v="8"/>
    <n v="5"/>
    <n v="1"/>
  </r>
  <r>
    <n v="6010104"/>
    <x v="0"/>
    <s v="LYCEE D'ENSEIGNEMENT TECHNIQUE ET PROFESSIONNEL MANGO"/>
    <x v="2"/>
    <s v="VILLE DE MANGO"/>
    <s v="MANGO"/>
    <s v="OTI"/>
    <x v="5"/>
    <x v="4"/>
    <x v="16"/>
    <x v="9"/>
    <n v="5"/>
    <n v="1"/>
  </r>
  <r>
    <n v="6010104"/>
    <x v="0"/>
    <s v="LYCEE D'ENSEIGNEMENT TECHNIQUE ET PROFESSIONNEL MANGO"/>
    <x v="2"/>
    <s v="VILLE DE MANGO"/>
    <s v="MANGO"/>
    <s v="OTI"/>
    <x v="5"/>
    <x v="4"/>
    <x v="18"/>
    <x v="1"/>
    <n v="5"/>
    <n v="0"/>
  </r>
  <r>
    <n v="6010104"/>
    <x v="0"/>
    <s v="LYCEE D'ENSEIGNEMENT TECHNIQUE ET PROFESSIONNEL MANGO"/>
    <x v="2"/>
    <s v="VILLE DE MANGO"/>
    <s v="MANGO"/>
    <s v="OTI"/>
    <x v="5"/>
    <x v="4"/>
    <x v="18"/>
    <x v="6"/>
    <n v="18"/>
    <n v="0"/>
  </r>
  <r>
    <n v="6010104"/>
    <x v="0"/>
    <s v="LYCEE D'ENSEIGNEMENT TECHNIQUE ET PROFESSIONNEL MANGO"/>
    <x v="2"/>
    <s v="VILLE DE MANGO"/>
    <s v="MANGO"/>
    <s v="OTI"/>
    <x v="5"/>
    <x v="4"/>
    <x v="18"/>
    <x v="7"/>
    <n v="10"/>
    <n v="0"/>
  </r>
  <r>
    <n v="6010104"/>
    <x v="0"/>
    <s v="LYCEE D'ENSEIGNEMENT TECHNIQUE ET PROFESSIONNEL MANGO"/>
    <x v="2"/>
    <s v="VILLE DE MANGO"/>
    <s v="MANGO"/>
    <s v="OTI"/>
    <x v="5"/>
    <x v="4"/>
    <x v="18"/>
    <x v="8"/>
    <n v="10"/>
    <n v="0"/>
  </r>
  <r>
    <n v="6010104"/>
    <x v="0"/>
    <s v="LYCEE D'ENSEIGNEMENT TECHNIQUE ET PROFESSIONNEL MANGO"/>
    <x v="2"/>
    <s v="VILLE DE MANGO"/>
    <s v="MANGO"/>
    <s v="OTI"/>
    <x v="5"/>
    <x v="4"/>
    <x v="18"/>
    <x v="9"/>
    <n v="5"/>
    <n v="0"/>
  </r>
  <r>
    <n v="6010104"/>
    <x v="0"/>
    <s v="LYCEE D'ENSEIGNEMENT TECHNIQUE ET PROFESSIONNEL MANGO"/>
    <x v="2"/>
    <s v="VILLE DE MANGO"/>
    <s v="MANGO"/>
    <s v="OTI"/>
    <x v="5"/>
    <x v="4"/>
    <x v="38"/>
    <x v="1"/>
    <n v="5"/>
    <n v="0"/>
  </r>
  <r>
    <n v="6010104"/>
    <x v="0"/>
    <s v="LYCEE D'ENSEIGNEMENT TECHNIQUE ET PROFESSIONNEL MANGO"/>
    <x v="2"/>
    <s v="VILLE DE MANGO"/>
    <s v="MANGO"/>
    <s v="OTI"/>
    <x v="5"/>
    <x v="4"/>
    <x v="38"/>
    <x v="3"/>
    <n v="3"/>
    <n v="0"/>
  </r>
  <r>
    <n v="6010104"/>
    <x v="0"/>
    <s v="LYCEE D'ENSEIGNEMENT TECHNIQUE ET PROFESSIONNEL MANGO"/>
    <x v="2"/>
    <s v="VILLE DE MANGO"/>
    <s v="MANGO"/>
    <s v="OTI"/>
    <x v="5"/>
    <x v="4"/>
    <x v="38"/>
    <x v="4"/>
    <n v="1"/>
    <n v="0"/>
  </r>
  <r>
    <n v="6010104"/>
    <x v="0"/>
    <s v="LYCEE D'ENSEIGNEMENT TECHNIQUE ET PROFESSIONNEL MANGO"/>
    <x v="2"/>
    <s v="VILLE DE MANGO"/>
    <s v="MANGO"/>
    <s v="OTI"/>
    <x v="5"/>
    <x v="4"/>
    <x v="38"/>
    <x v="5"/>
    <n v="8"/>
    <n v="0"/>
  </r>
  <r>
    <n v="6010104"/>
    <x v="0"/>
    <s v="LYCEE D'ENSEIGNEMENT TECHNIQUE ET PROFESSIONNEL MANGO"/>
    <x v="2"/>
    <s v="VILLE DE MANGO"/>
    <s v="MANGO"/>
    <s v="OTI"/>
    <x v="5"/>
    <x v="4"/>
    <x v="38"/>
    <x v="6"/>
    <n v="5"/>
    <n v="0"/>
  </r>
  <r>
    <n v="6010104"/>
    <x v="0"/>
    <s v="LYCEE D'ENSEIGNEMENT TECHNIQUE ET PROFESSIONNEL MANGO"/>
    <x v="2"/>
    <s v="VILLE DE MANGO"/>
    <s v="MANGO"/>
    <s v="OTI"/>
    <x v="5"/>
    <x v="4"/>
    <x v="38"/>
    <x v="7"/>
    <n v="2"/>
    <n v="0"/>
  </r>
  <r>
    <n v="6010104"/>
    <x v="0"/>
    <s v="LYCEE D'ENSEIGNEMENT TECHNIQUE ET PROFESSIONNEL MANGO"/>
    <x v="2"/>
    <s v="VILLE DE MANGO"/>
    <s v="MANGO"/>
    <s v="OTI"/>
    <x v="5"/>
    <x v="4"/>
    <x v="38"/>
    <x v="8"/>
    <n v="1"/>
    <n v="0"/>
  </r>
  <r>
    <n v="6010104"/>
    <x v="0"/>
    <s v="LYCEE D'ENSEIGNEMENT TECHNIQUE ET PROFESSIONNEL MANGO"/>
    <x v="2"/>
    <s v="VILLE DE MANGO"/>
    <s v="MANGO"/>
    <s v="OTI"/>
    <x v="5"/>
    <x v="4"/>
    <x v="38"/>
    <x v="9"/>
    <n v="2"/>
    <n v="0"/>
  </r>
  <r>
    <n v="6010104"/>
    <x v="0"/>
    <s v="LYCEE D'ENSEIGNEMENT TECHNIQUE ET PROFESSIONNEL MANGO"/>
    <x v="2"/>
    <s v="VILLE DE MANGO"/>
    <s v="MANGO"/>
    <s v="OTI"/>
    <x v="5"/>
    <x v="4"/>
    <x v="26"/>
    <x v="1"/>
    <n v="4"/>
    <n v="1"/>
  </r>
  <r>
    <n v="6010104"/>
    <x v="0"/>
    <s v="LYCEE D'ENSEIGNEMENT TECHNIQUE ET PROFESSIONNEL MANGO"/>
    <x v="2"/>
    <s v="VILLE DE MANGO"/>
    <s v="MANGO"/>
    <s v="OTI"/>
    <x v="5"/>
    <x v="4"/>
    <x v="26"/>
    <x v="10"/>
    <n v="1"/>
    <n v="0"/>
  </r>
  <r>
    <n v="6010104"/>
    <x v="0"/>
    <s v="LYCEE D'ENSEIGNEMENT TECHNIQUE ET PROFESSIONNEL MANGO"/>
    <x v="2"/>
    <s v="VILLE DE MANGO"/>
    <s v="MANGO"/>
    <s v="OTI"/>
    <x v="5"/>
    <x v="4"/>
    <x v="26"/>
    <x v="3"/>
    <n v="1"/>
    <n v="0"/>
  </r>
  <r>
    <n v="6010104"/>
    <x v="0"/>
    <s v="LYCEE D'ENSEIGNEMENT TECHNIQUE ET PROFESSIONNEL MANGO"/>
    <x v="2"/>
    <s v="VILLE DE MANGO"/>
    <s v="MANGO"/>
    <s v="OTI"/>
    <x v="5"/>
    <x v="4"/>
    <x v="26"/>
    <x v="4"/>
    <n v="2"/>
    <n v="1"/>
  </r>
  <r>
    <n v="6010104"/>
    <x v="0"/>
    <s v="LYCEE D'ENSEIGNEMENT TECHNIQUE ET PROFESSIONNEL MANGO"/>
    <x v="2"/>
    <s v="VILLE DE MANGO"/>
    <s v="MANGO"/>
    <s v="OTI"/>
    <x v="5"/>
    <x v="4"/>
    <x v="26"/>
    <x v="5"/>
    <n v="2"/>
    <n v="0"/>
  </r>
  <r>
    <n v="6010104"/>
    <x v="0"/>
    <s v="LYCEE D'ENSEIGNEMENT TECHNIQUE ET PROFESSIONNEL MANGO"/>
    <x v="2"/>
    <s v="VILLE DE MANGO"/>
    <s v="MANGO"/>
    <s v="OTI"/>
    <x v="5"/>
    <x v="4"/>
    <x v="26"/>
    <x v="6"/>
    <n v="1"/>
    <n v="2"/>
  </r>
  <r>
    <n v="6010104"/>
    <x v="0"/>
    <s v="LYCEE D'ENSEIGNEMENT TECHNIQUE ET PROFESSIONNEL MANGO"/>
    <x v="2"/>
    <s v="VILLE DE MANGO"/>
    <s v="MANGO"/>
    <s v="OTI"/>
    <x v="5"/>
    <x v="4"/>
    <x v="26"/>
    <x v="8"/>
    <n v="1"/>
    <n v="0"/>
  </r>
  <r>
    <n v="6010104"/>
    <x v="0"/>
    <s v="LYCEE D'ENSEIGNEMENT TECHNIQUE ET PROFESSIONNEL MANGO"/>
    <x v="2"/>
    <s v="VILLE DE MANGO"/>
    <s v="MANGO"/>
    <s v="OTI"/>
    <x v="5"/>
    <x v="5"/>
    <x v="7"/>
    <x v="1"/>
    <n v="1"/>
    <n v="0"/>
  </r>
  <r>
    <n v="6010104"/>
    <x v="0"/>
    <s v="LYCEE D'ENSEIGNEMENT TECHNIQUE ET PROFESSIONNEL MANGO"/>
    <x v="2"/>
    <s v="VILLE DE MANGO"/>
    <s v="MANGO"/>
    <s v="OTI"/>
    <x v="5"/>
    <x v="5"/>
    <x v="7"/>
    <x v="10"/>
    <n v="1"/>
    <n v="0"/>
  </r>
  <r>
    <n v="6010104"/>
    <x v="0"/>
    <s v="LYCEE D'ENSEIGNEMENT TECHNIQUE ET PROFESSIONNEL MANGO"/>
    <x v="2"/>
    <s v="VILLE DE MANGO"/>
    <s v="MANGO"/>
    <s v="OTI"/>
    <x v="5"/>
    <x v="5"/>
    <x v="7"/>
    <x v="3"/>
    <n v="1"/>
    <n v="0"/>
  </r>
  <r>
    <n v="6010104"/>
    <x v="0"/>
    <s v="LYCEE D'ENSEIGNEMENT TECHNIQUE ET PROFESSIONNEL MANGO"/>
    <x v="2"/>
    <s v="VILLE DE MANGO"/>
    <s v="MANGO"/>
    <s v="OTI"/>
    <x v="5"/>
    <x v="5"/>
    <x v="7"/>
    <x v="4"/>
    <n v="1"/>
    <n v="0"/>
  </r>
  <r>
    <n v="6010104"/>
    <x v="0"/>
    <s v="LYCEE D'ENSEIGNEMENT TECHNIQUE ET PROFESSIONNEL MANGO"/>
    <x v="2"/>
    <s v="VILLE DE MANGO"/>
    <s v="MANGO"/>
    <s v="OTI"/>
    <x v="5"/>
    <x v="5"/>
    <x v="7"/>
    <x v="5"/>
    <n v="1"/>
    <n v="0"/>
  </r>
  <r>
    <n v="6010104"/>
    <x v="0"/>
    <s v="LYCEE D'ENSEIGNEMENT TECHNIQUE ET PROFESSIONNEL MANGO"/>
    <x v="2"/>
    <s v="VILLE DE MANGO"/>
    <s v="MANGO"/>
    <s v="OTI"/>
    <x v="5"/>
    <x v="5"/>
    <x v="7"/>
    <x v="6"/>
    <n v="4"/>
    <n v="0"/>
  </r>
  <r>
    <n v="6010104"/>
    <x v="0"/>
    <s v="LYCEE D'ENSEIGNEMENT TECHNIQUE ET PROFESSIONNEL MANGO"/>
    <x v="2"/>
    <s v="VILLE DE MANGO"/>
    <s v="MANGO"/>
    <s v="OTI"/>
    <x v="5"/>
    <x v="5"/>
    <x v="7"/>
    <x v="7"/>
    <n v="4"/>
    <n v="0"/>
  </r>
  <r>
    <n v="6010104"/>
    <x v="0"/>
    <s v="LYCEE D'ENSEIGNEMENT TECHNIQUE ET PROFESSIONNEL MANGO"/>
    <x v="2"/>
    <s v="VILLE DE MANGO"/>
    <s v="MANGO"/>
    <s v="OTI"/>
    <x v="5"/>
    <x v="5"/>
    <x v="7"/>
    <x v="8"/>
    <n v="1"/>
    <n v="0"/>
  </r>
  <r>
    <n v="6010104"/>
    <x v="0"/>
    <s v="LYCEE D'ENSEIGNEMENT TECHNIQUE ET PROFESSIONNEL MANGO"/>
    <x v="2"/>
    <s v="VILLE DE MANGO"/>
    <s v="MANGO"/>
    <s v="OTI"/>
    <x v="5"/>
    <x v="5"/>
    <x v="7"/>
    <x v="9"/>
    <n v="2"/>
    <n v="0"/>
  </r>
  <r>
    <n v="6010104"/>
    <x v="0"/>
    <s v="LYCEE D'ENSEIGNEMENT TECHNIQUE ET PROFESSIONNEL MANGO"/>
    <x v="2"/>
    <s v="VILLE DE MANGO"/>
    <s v="MANGO"/>
    <s v="OTI"/>
    <x v="5"/>
    <x v="5"/>
    <x v="1"/>
    <x v="3"/>
    <n v="0"/>
    <n v="2"/>
  </r>
  <r>
    <n v="6010104"/>
    <x v="0"/>
    <s v="LYCEE D'ENSEIGNEMENT TECHNIQUE ET PROFESSIONNEL MANGO"/>
    <x v="2"/>
    <s v="VILLE DE MANGO"/>
    <s v="MANGO"/>
    <s v="OTI"/>
    <x v="5"/>
    <x v="5"/>
    <x v="1"/>
    <x v="4"/>
    <n v="1"/>
    <n v="2"/>
  </r>
  <r>
    <n v="6010104"/>
    <x v="0"/>
    <s v="LYCEE D'ENSEIGNEMENT TECHNIQUE ET PROFESSIONNEL MANGO"/>
    <x v="2"/>
    <s v="VILLE DE MANGO"/>
    <s v="MANGO"/>
    <s v="OTI"/>
    <x v="5"/>
    <x v="5"/>
    <x v="1"/>
    <x v="5"/>
    <n v="0"/>
    <n v="6"/>
  </r>
  <r>
    <n v="6010104"/>
    <x v="0"/>
    <s v="LYCEE D'ENSEIGNEMENT TECHNIQUE ET PROFESSIONNEL MANGO"/>
    <x v="2"/>
    <s v="VILLE DE MANGO"/>
    <s v="MANGO"/>
    <s v="OTI"/>
    <x v="5"/>
    <x v="5"/>
    <x v="1"/>
    <x v="6"/>
    <n v="1"/>
    <n v="4"/>
  </r>
  <r>
    <n v="6010104"/>
    <x v="0"/>
    <s v="LYCEE D'ENSEIGNEMENT TECHNIQUE ET PROFESSIONNEL MANGO"/>
    <x v="2"/>
    <s v="VILLE DE MANGO"/>
    <s v="MANGO"/>
    <s v="OTI"/>
    <x v="5"/>
    <x v="5"/>
    <x v="1"/>
    <x v="7"/>
    <n v="0"/>
    <n v="6"/>
  </r>
  <r>
    <n v="6010104"/>
    <x v="0"/>
    <s v="LYCEE D'ENSEIGNEMENT TECHNIQUE ET PROFESSIONNEL MANGO"/>
    <x v="2"/>
    <s v="VILLE DE MANGO"/>
    <s v="MANGO"/>
    <s v="OTI"/>
    <x v="5"/>
    <x v="5"/>
    <x v="1"/>
    <x v="8"/>
    <n v="0"/>
    <n v="1"/>
  </r>
  <r>
    <n v="6010104"/>
    <x v="0"/>
    <s v="LYCEE D'ENSEIGNEMENT TECHNIQUE ET PROFESSIONNEL MANGO"/>
    <x v="2"/>
    <s v="VILLE DE MANGO"/>
    <s v="MANGO"/>
    <s v="OTI"/>
    <x v="5"/>
    <x v="5"/>
    <x v="1"/>
    <x v="9"/>
    <n v="1"/>
    <n v="6"/>
  </r>
  <r>
    <n v="6010104"/>
    <x v="0"/>
    <s v="LYCEE D'ENSEIGNEMENT TECHNIQUE ET PROFESSIONNEL MANGO"/>
    <x v="2"/>
    <s v="VILLE DE MANGO"/>
    <s v="MANGO"/>
    <s v="OTI"/>
    <x v="5"/>
    <x v="5"/>
    <x v="3"/>
    <x v="10"/>
    <n v="2"/>
    <n v="1"/>
  </r>
  <r>
    <n v="6010104"/>
    <x v="0"/>
    <s v="LYCEE D'ENSEIGNEMENT TECHNIQUE ET PROFESSIONNEL MANGO"/>
    <x v="2"/>
    <s v="VILLE DE MANGO"/>
    <s v="MANGO"/>
    <s v="OTI"/>
    <x v="5"/>
    <x v="5"/>
    <x v="3"/>
    <x v="3"/>
    <n v="0"/>
    <n v="1"/>
  </r>
  <r>
    <n v="6010104"/>
    <x v="0"/>
    <s v="LYCEE D'ENSEIGNEMENT TECHNIQUE ET PROFESSIONNEL MANGO"/>
    <x v="2"/>
    <s v="VILLE DE MANGO"/>
    <s v="MANGO"/>
    <s v="OTI"/>
    <x v="5"/>
    <x v="5"/>
    <x v="3"/>
    <x v="4"/>
    <n v="0"/>
    <n v="1"/>
  </r>
  <r>
    <n v="6010104"/>
    <x v="0"/>
    <s v="LYCEE D'ENSEIGNEMENT TECHNIQUE ET PROFESSIONNEL MANGO"/>
    <x v="2"/>
    <s v="VILLE DE MANGO"/>
    <s v="MANGO"/>
    <s v="OTI"/>
    <x v="5"/>
    <x v="5"/>
    <x v="3"/>
    <x v="5"/>
    <n v="2"/>
    <n v="2"/>
  </r>
  <r>
    <n v="6010104"/>
    <x v="0"/>
    <s v="LYCEE D'ENSEIGNEMENT TECHNIQUE ET PROFESSIONNEL MANGO"/>
    <x v="2"/>
    <s v="VILLE DE MANGO"/>
    <s v="MANGO"/>
    <s v="OTI"/>
    <x v="5"/>
    <x v="5"/>
    <x v="3"/>
    <x v="6"/>
    <n v="0"/>
    <n v="1"/>
  </r>
  <r>
    <n v="6010104"/>
    <x v="0"/>
    <s v="LYCEE D'ENSEIGNEMENT TECHNIQUE ET PROFESSIONNEL MANGO"/>
    <x v="2"/>
    <s v="VILLE DE MANGO"/>
    <s v="MANGO"/>
    <s v="OTI"/>
    <x v="5"/>
    <x v="5"/>
    <x v="3"/>
    <x v="7"/>
    <n v="3"/>
    <n v="1"/>
  </r>
  <r>
    <n v="6010107"/>
    <x v="0"/>
    <s v="COLLEGE D'ENSEIGNEMENT TECHNIQUE DE KANDE"/>
    <x v="2"/>
    <s v="KANTE"/>
    <s v="KANTE"/>
    <s v="KERAN"/>
    <x v="4"/>
    <x v="0"/>
    <x v="30"/>
    <x v="2"/>
    <n v="0"/>
    <n v="1"/>
  </r>
  <r>
    <n v="6010107"/>
    <x v="0"/>
    <s v="COLLEGE D'ENSEIGNEMENT TECHNIQUE DE KANDE"/>
    <x v="2"/>
    <s v="KANTE"/>
    <s v="KANTE"/>
    <s v="KERAN"/>
    <x v="4"/>
    <x v="0"/>
    <x v="30"/>
    <x v="10"/>
    <n v="3"/>
    <n v="0"/>
  </r>
  <r>
    <n v="6010107"/>
    <x v="0"/>
    <s v="COLLEGE D'ENSEIGNEMENT TECHNIQUE DE KANDE"/>
    <x v="2"/>
    <s v="KANTE"/>
    <s v="KANTE"/>
    <s v="KERAN"/>
    <x v="4"/>
    <x v="0"/>
    <x v="30"/>
    <x v="3"/>
    <n v="4"/>
    <n v="0"/>
  </r>
  <r>
    <n v="6010107"/>
    <x v="0"/>
    <s v="COLLEGE D'ENSEIGNEMENT TECHNIQUE DE KANDE"/>
    <x v="2"/>
    <s v="KANTE"/>
    <s v="KANTE"/>
    <s v="KERAN"/>
    <x v="4"/>
    <x v="0"/>
    <x v="30"/>
    <x v="4"/>
    <n v="1"/>
    <n v="0"/>
  </r>
  <r>
    <n v="6010107"/>
    <x v="0"/>
    <s v="COLLEGE D'ENSEIGNEMENT TECHNIQUE DE KANDE"/>
    <x v="2"/>
    <s v="KANTE"/>
    <s v="KANTE"/>
    <s v="KERAN"/>
    <x v="4"/>
    <x v="0"/>
    <x v="30"/>
    <x v="6"/>
    <n v="1"/>
    <n v="0"/>
  </r>
  <r>
    <n v="6010107"/>
    <x v="0"/>
    <s v="COLLEGE D'ENSEIGNEMENT TECHNIQUE DE KANDE"/>
    <x v="2"/>
    <s v="KANTE"/>
    <s v="KANTE"/>
    <s v="KERAN"/>
    <x v="4"/>
    <x v="0"/>
    <x v="30"/>
    <x v="7"/>
    <n v="1"/>
    <n v="0"/>
  </r>
  <r>
    <n v="6010107"/>
    <x v="0"/>
    <s v="COLLEGE D'ENSEIGNEMENT TECHNIQUE DE KANDE"/>
    <x v="2"/>
    <s v="KANTE"/>
    <s v="KANTE"/>
    <s v="KERAN"/>
    <x v="4"/>
    <x v="0"/>
    <x v="30"/>
    <x v="9"/>
    <n v="1"/>
    <n v="0"/>
  </r>
  <r>
    <n v="6010107"/>
    <x v="0"/>
    <s v="COLLEGE D'ENSEIGNEMENT TECHNIQUE DE KANDE"/>
    <x v="2"/>
    <s v="KANTE"/>
    <s v="KANTE"/>
    <s v="KERAN"/>
    <x v="4"/>
    <x v="0"/>
    <x v="18"/>
    <x v="1"/>
    <n v="2"/>
    <n v="0"/>
  </r>
  <r>
    <n v="6010107"/>
    <x v="0"/>
    <s v="COLLEGE D'ENSEIGNEMENT TECHNIQUE DE KANDE"/>
    <x v="2"/>
    <s v="KANTE"/>
    <s v="KANTE"/>
    <s v="KERAN"/>
    <x v="4"/>
    <x v="0"/>
    <x v="18"/>
    <x v="2"/>
    <n v="6"/>
    <n v="1"/>
  </r>
  <r>
    <n v="6010107"/>
    <x v="0"/>
    <s v="COLLEGE D'ENSEIGNEMENT TECHNIQUE DE KANDE"/>
    <x v="2"/>
    <s v="KANTE"/>
    <s v="KANTE"/>
    <s v="KERAN"/>
    <x v="4"/>
    <x v="0"/>
    <x v="18"/>
    <x v="10"/>
    <n v="8"/>
    <n v="0"/>
  </r>
  <r>
    <n v="6010107"/>
    <x v="0"/>
    <s v="COLLEGE D'ENSEIGNEMENT TECHNIQUE DE KANDE"/>
    <x v="2"/>
    <s v="KANTE"/>
    <s v="KANTE"/>
    <s v="KERAN"/>
    <x v="4"/>
    <x v="0"/>
    <x v="18"/>
    <x v="3"/>
    <n v="11"/>
    <n v="0"/>
  </r>
  <r>
    <n v="6010107"/>
    <x v="0"/>
    <s v="COLLEGE D'ENSEIGNEMENT TECHNIQUE DE KANDE"/>
    <x v="2"/>
    <s v="KANTE"/>
    <s v="KANTE"/>
    <s v="KERAN"/>
    <x v="4"/>
    <x v="0"/>
    <x v="18"/>
    <x v="4"/>
    <n v="9"/>
    <n v="0"/>
  </r>
  <r>
    <n v="6010107"/>
    <x v="0"/>
    <s v="COLLEGE D'ENSEIGNEMENT TECHNIQUE DE KANDE"/>
    <x v="2"/>
    <s v="KANTE"/>
    <s v="KANTE"/>
    <s v="KERAN"/>
    <x v="4"/>
    <x v="0"/>
    <x v="18"/>
    <x v="5"/>
    <n v="3"/>
    <n v="0"/>
  </r>
  <r>
    <n v="6010107"/>
    <x v="0"/>
    <s v="COLLEGE D'ENSEIGNEMENT TECHNIQUE DE KANDE"/>
    <x v="2"/>
    <s v="KANTE"/>
    <s v="KANTE"/>
    <s v="KERAN"/>
    <x v="4"/>
    <x v="0"/>
    <x v="18"/>
    <x v="6"/>
    <n v="3"/>
    <n v="0"/>
  </r>
  <r>
    <n v="6010107"/>
    <x v="0"/>
    <s v="COLLEGE D'ENSEIGNEMENT TECHNIQUE DE KANDE"/>
    <x v="2"/>
    <s v="KANTE"/>
    <s v="KANTE"/>
    <s v="KERAN"/>
    <x v="4"/>
    <x v="0"/>
    <x v="38"/>
    <x v="2"/>
    <n v="2"/>
    <n v="0"/>
  </r>
  <r>
    <n v="6010107"/>
    <x v="0"/>
    <s v="COLLEGE D'ENSEIGNEMENT TECHNIQUE DE KANDE"/>
    <x v="2"/>
    <s v="KANTE"/>
    <s v="KANTE"/>
    <s v="KERAN"/>
    <x v="4"/>
    <x v="0"/>
    <x v="38"/>
    <x v="10"/>
    <n v="4"/>
    <n v="0"/>
  </r>
  <r>
    <n v="6010107"/>
    <x v="0"/>
    <s v="COLLEGE D'ENSEIGNEMENT TECHNIQUE DE KANDE"/>
    <x v="2"/>
    <s v="KANTE"/>
    <s v="KANTE"/>
    <s v="KERAN"/>
    <x v="4"/>
    <x v="0"/>
    <x v="38"/>
    <x v="3"/>
    <n v="7"/>
    <n v="0"/>
  </r>
  <r>
    <n v="6010107"/>
    <x v="0"/>
    <s v="COLLEGE D'ENSEIGNEMENT TECHNIQUE DE KANDE"/>
    <x v="2"/>
    <s v="KANTE"/>
    <s v="KANTE"/>
    <s v="KERAN"/>
    <x v="4"/>
    <x v="0"/>
    <x v="38"/>
    <x v="4"/>
    <n v="3"/>
    <n v="0"/>
  </r>
  <r>
    <n v="6010107"/>
    <x v="0"/>
    <s v="COLLEGE D'ENSEIGNEMENT TECHNIQUE DE KANDE"/>
    <x v="2"/>
    <s v="KANTE"/>
    <s v="KANTE"/>
    <s v="KERAN"/>
    <x v="4"/>
    <x v="0"/>
    <x v="38"/>
    <x v="5"/>
    <n v="2"/>
    <n v="0"/>
  </r>
  <r>
    <n v="6010107"/>
    <x v="0"/>
    <s v="COLLEGE D'ENSEIGNEMENT TECHNIQUE DE KANDE"/>
    <x v="2"/>
    <s v="KANTE"/>
    <s v="KANTE"/>
    <s v="KERAN"/>
    <x v="4"/>
    <x v="0"/>
    <x v="38"/>
    <x v="7"/>
    <n v="3"/>
    <n v="0"/>
  </r>
  <r>
    <n v="6010107"/>
    <x v="0"/>
    <s v="COLLEGE D'ENSEIGNEMENT TECHNIQUE DE KANDE"/>
    <x v="2"/>
    <s v="KANTE"/>
    <s v="KANTE"/>
    <s v="KERAN"/>
    <x v="4"/>
    <x v="0"/>
    <x v="38"/>
    <x v="8"/>
    <n v="2"/>
    <n v="0"/>
  </r>
  <r>
    <n v="6010107"/>
    <x v="0"/>
    <s v="COLLEGE D'ENSEIGNEMENT TECHNIQUE DE KANDE"/>
    <x v="2"/>
    <s v="KANTE"/>
    <s v="KANTE"/>
    <s v="KERAN"/>
    <x v="4"/>
    <x v="2"/>
    <x v="30"/>
    <x v="3"/>
    <n v="1"/>
    <n v="1"/>
  </r>
  <r>
    <n v="6010107"/>
    <x v="0"/>
    <s v="COLLEGE D'ENSEIGNEMENT TECHNIQUE DE KANDE"/>
    <x v="2"/>
    <s v="KANTE"/>
    <s v="KANTE"/>
    <s v="KERAN"/>
    <x v="4"/>
    <x v="2"/>
    <x v="30"/>
    <x v="6"/>
    <n v="1"/>
    <n v="0"/>
  </r>
  <r>
    <n v="6010107"/>
    <x v="0"/>
    <s v="COLLEGE D'ENSEIGNEMENT TECHNIQUE DE KANDE"/>
    <x v="2"/>
    <s v="KANTE"/>
    <s v="KANTE"/>
    <s v="KERAN"/>
    <x v="4"/>
    <x v="2"/>
    <x v="30"/>
    <x v="8"/>
    <n v="1"/>
    <n v="0"/>
  </r>
  <r>
    <n v="6010107"/>
    <x v="0"/>
    <s v="COLLEGE D'ENSEIGNEMENT TECHNIQUE DE KANDE"/>
    <x v="2"/>
    <s v="KANTE"/>
    <s v="KANTE"/>
    <s v="KERAN"/>
    <x v="4"/>
    <x v="2"/>
    <x v="30"/>
    <x v="9"/>
    <n v="1"/>
    <n v="0"/>
  </r>
  <r>
    <n v="6010107"/>
    <x v="0"/>
    <s v="COLLEGE D'ENSEIGNEMENT TECHNIQUE DE KANDE"/>
    <x v="2"/>
    <s v="KANTE"/>
    <s v="KANTE"/>
    <s v="KERAN"/>
    <x v="4"/>
    <x v="2"/>
    <x v="18"/>
    <x v="1"/>
    <n v="2"/>
    <n v="0"/>
  </r>
  <r>
    <n v="6010107"/>
    <x v="0"/>
    <s v="COLLEGE D'ENSEIGNEMENT TECHNIQUE DE KANDE"/>
    <x v="2"/>
    <s v="KANTE"/>
    <s v="KANTE"/>
    <s v="KERAN"/>
    <x v="4"/>
    <x v="2"/>
    <x v="18"/>
    <x v="2"/>
    <n v="2"/>
    <n v="0"/>
  </r>
  <r>
    <n v="6010107"/>
    <x v="0"/>
    <s v="COLLEGE D'ENSEIGNEMENT TECHNIQUE DE KANDE"/>
    <x v="2"/>
    <s v="KANTE"/>
    <s v="KANTE"/>
    <s v="KERAN"/>
    <x v="4"/>
    <x v="2"/>
    <x v="18"/>
    <x v="10"/>
    <n v="3"/>
    <n v="0"/>
  </r>
  <r>
    <n v="6010107"/>
    <x v="0"/>
    <s v="COLLEGE D'ENSEIGNEMENT TECHNIQUE DE KANDE"/>
    <x v="2"/>
    <s v="KANTE"/>
    <s v="KANTE"/>
    <s v="KERAN"/>
    <x v="4"/>
    <x v="2"/>
    <x v="18"/>
    <x v="3"/>
    <n v="5"/>
    <n v="0"/>
  </r>
  <r>
    <n v="6010107"/>
    <x v="0"/>
    <s v="COLLEGE D'ENSEIGNEMENT TECHNIQUE DE KANDE"/>
    <x v="2"/>
    <s v="KANTE"/>
    <s v="KANTE"/>
    <s v="KERAN"/>
    <x v="4"/>
    <x v="2"/>
    <x v="18"/>
    <x v="4"/>
    <n v="6"/>
    <n v="0"/>
  </r>
  <r>
    <n v="6010107"/>
    <x v="0"/>
    <s v="COLLEGE D'ENSEIGNEMENT TECHNIQUE DE KANDE"/>
    <x v="2"/>
    <s v="KANTE"/>
    <s v="KANTE"/>
    <s v="KERAN"/>
    <x v="4"/>
    <x v="2"/>
    <x v="18"/>
    <x v="5"/>
    <n v="3"/>
    <n v="0"/>
  </r>
  <r>
    <n v="6010107"/>
    <x v="0"/>
    <s v="COLLEGE D'ENSEIGNEMENT TECHNIQUE DE KANDE"/>
    <x v="2"/>
    <s v="KANTE"/>
    <s v="KANTE"/>
    <s v="KERAN"/>
    <x v="4"/>
    <x v="2"/>
    <x v="18"/>
    <x v="6"/>
    <n v="8"/>
    <n v="0"/>
  </r>
  <r>
    <n v="6010107"/>
    <x v="0"/>
    <s v="COLLEGE D'ENSEIGNEMENT TECHNIQUE DE KANDE"/>
    <x v="2"/>
    <s v="KANTE"/>
    <s v="KANTE"/>
    <s v="KERAN"/>
    <x v="4"/>
    <x v="2"/>
    <x v="18"/>
    <x v="7"/>
    <n v="1"/>
    <n v="0"/>
  </r>
  <r>
    <n v="6010107"/>
    <x v="0"/>
    <s v="COLLEGE D'ENSEIGNEMENT TECHNIQUE DE KANDE"/>
    <x v="2"/>
    <s v="KANTE"/>
    <s v="KANTE"/>
    <s v="KERAN"/>
    <x v="4"/>
    <x v="2"/>
    <x v="18"/>
    <x v="8"/>
    <n v="5"/>
    <n v="0"/>
  </r>
  <r>
    <n v="6010107"/>
    <x v="0"/>
    <s v="COLLEGE D'ENSEIGNEMENT TECHNIQUE DE KANDE"/>
    <x v="2"/>
    <s v="KANTE"/>
    <s v="KANTE"/>
    <s v="KERAN"/>
    <x v="4"/>
    <x v="2"/>
    <x v="18"/>
    <x v="9"/>
    <n v="1"/>
    <n v="0"/>
  </r>
  <r>
    <n v="6010107"/>
    <x v="0"/>
    <s v="COLLEGE D'ENSEIGNEMENT TECHNIQUE DE KANDE"/>
    <x v="2"/>
    <s v="KANTE"/>
    <s v="KANTE"/>
    <s v="KERAN"/>
    <x v="4"/>
    <x v="2"/>
    <x v="38"/>
    <x v="1"/>
    <n v="1"/>
    <n v="0"/>
  </r>
  <r>
    <n v="6010107"/>
    <x v="0"/>
    <s v="COLLEGE D'ENSEIGNEMENT TECHNIQUE DE KANDE"/>
    <x v="2"/>
    <s v="KANTE"/>
    <s v="KANTE"/>
    <s v="KERAN"/>
    <x v="4"/>
    <x v="2"/>
    <x v="38"/>
    <x v="10"/>
    <n v="2"/>
    <n v="0"/>
  </r>
  <r>
    <n v="6010107"/>
    <x v="0"/>
    <s v="COLLEGE D'ENSEIGNEMENT TECHNIQUE DE KANDE"/>
    <x v="2"/>
    <s v="KANTE"/>
    <s v="KANTE"/>
    <s v="KERAN"/>
    <x v="4"/>
    <x v="2"/>
    <x v="38"/>
    <x v="3"/>
    <n v="1"/>
    <n v="0"/>
  </r>
  <r>
    <n v="6010107"/>
    <x v="0"/>
    <s v="COLLEGE D'ENSEIGNEMENT TECHNIQUE DE KANDE"/>
    <x v="2"/>
    <s v="KANTE"/>
    <s v="KANTE"/>
    <s v="KERAN"/>
    <x v="4"/>
    <x v="2"/>
    <x v="38"/>
    <x v="4"/>
    <n v="3"/>
    <n v="0"/>
  </r>
  <r>
    <n v="6010107"/>
    <x v="0"/>
    <s v="COLLEGE D'ENSEIGNEMENT TECHNIQUE DE KANDE"/>
    <x v="2"/>
    <s v="KANTE"/>
    <s v="KANTE"/>
    <s v="KERAN"/>
    <x v="4"/>
    <x v="2"/>
    <x v="38"/>
    <x v="6"/>
    <n v="3"/>
    <n v="0"/>
  </r>
  <r>
    <n v="6010107"/>
    <x v="0"/>
    <s v="COLLEGE D'ENSEIGNEMENT TECHNIQUE DE KANDE"/>
    <x v="2"/>
    <s v="KANTE"/>
    <s v="KANTE"/>
    <s v="KERAN"/>
    <x v="4"/>
    <x v="4"/>
    <x v="30"/>
    <x v="1"/>
    <n v="2"/>
    <n v="0"/>
  </r>
  <r>
    <n v="6010107"/>
    <x v="0"/>
    <s v="COLLEGE D'ENSEIGNEMENT TECHNIQUE DE KANDE"/>
    <x v="2"/>
    <s v="KANTE"/>
    <s v="KANTE"/>
    <s v="KERAN"/>
    <x v="4"/>
    <x v="4"/>
    <x v="30"/>
    <x v="2"/>
    <n v="1"/>
    <n v="0"/>
  </r>
  <r>
    <n v="6010107"/>
    <x v="0"/>
    <s v="COLLEGE D'ENSEIGNEMENT TECHNIQUE DE KANDE"/>
    <x v="2"/>
    <s v="KANTE"/>
    <s v="KANTE"/>
    <s v="KERAN"/>
    <x v="4"/>
    <x v="4"/>
    <x v="30"/>
    <x v="4"/>
    <n v="2"/>
    <n v="0"/>
  </r>
  <r>
    <n v="6010107"/>
    <x v="0"/>
    <s v="COLLEGE D'ENSEIGNEMENT TECHNIQUE DE KANDE"/>
    <x v="2"/>
    <s v="KANTE"/>
    <s v="KANTE"/>
    <s v="KERAN"/>
    <x v="4"/>
    <x v="4"/>
    <x v="30"/>
    <x v="5"/>
    <n v="1"/>
    <n v="0"/>
  </r>
  <r>
    <n v="6010107"/>
    <x v="0"/>
    <s v="COLLEGE D'ENSEIGNEMENT TECHNIQUE DE KANDE"/>
    <x v="2"/>
    <s v="KANTE"/>
    <s v="KANTE"/>
    <s v="KERAN"/>
    <x v="4"/>
    <x v="4"/>
    <x v="30"/>
    <x v="6"/>
    <n v="1"/>
    <n v="0"/>
  </r>
  <r>
    <n v="6010107"/>
    <x v="0"/>
    <s v="COLLEGE D'ENSEIGNEMENT TECHNIQUE DE KANDE"/>
    <x v="2"/>
    <s v="KANTE"/>
    <s v="KANTE"/>
    <s v="KERAN"/>
    <x v="4"/>
    <x v="4"/>
    <x v="30"/>
    <x v="8"/>
    <n v="2"/>
    <n v="0"/>
  </r>
  <r>
    <n v="6010107"/>
    <x v="0"/>
    <s v="COLLEGE D'ENSEIGNEMENT TECHNIQUE DE KANDE"/>
    <x v="2"/>
    <s v="KANTE"/>
    <s v="KANTE"/>
    <s v="KERAN"/>
    <x v="4"/>
    <x v="4"/>
    <x v="30"/>
    <x v="9"/>
    <n v="1"/>
    <n v="1"/>
  </r>
  <r>
    <n v="6010107"/>
    <x v="0"/>
    <s v="COLLEGE D'ENSEIGNEMENT TECHNIQUE DE KANDE"/>
    <x v="2"/>
    <s v="KANTE"/>
    <s v="KANTE"/>
    <s v="KERAN"/>
    <x v="4"/>
    <x v="4"/>
    <x v="18"/>
    <x v="1"/>
    <n v="4"/>
    <n v="1"/>
  </r>
  <r>
    <n v="6010107"/>
    <x v="0"/>
    <s v="COLLEGE D'ENSEIGNEMENT TECHNIQUE DE KANDE"/>
    <x v="2"/>
    <s v="KANTE"/>
    <s v="KANTE"/>
    <s v="KERAN"/>
    <x v="4"/>
    <x v="4"/>
    <x v="18"/>
    <x v="3"/>
    <n v="4"/>
    <n v="0"/>
  </r>
  <r>
    <n v="6010107"/>
    <x v="0"/>
    <s v="COLLEGE D'ENSEIGNEMENT TECHNIQUE DE KANDE"/>
    <x v="2"/>
    <s v="KANTE"/>
    <s v="KANTE"/>
    <s v="KERAN"/>
    <x v="4"/>
    <x v="4"/>
    <x v="18"/>
    <x v="4"/>
    <n v="6"/>
    <n v="0"/>
  </r>
  <r>
    <n v="6010107"/>
    <x v="0"/>
    <s v="COLLEGE D'ENSEIGNEMENT TECHNIQUE DE KANDE"/>
    <x v="2"/>
    <s v="KANTE"/>
    <s v="KANTE"/>
    <s v="KERAN"/>
    <x v="4"/>
    <x v="4"/>
    <x v="18"/>
    <x v="5"/>
    <n v="6"/>
    <n v="0"/>
  </r>
  <r>
    <n v="6010107"/>
    <x v="0"/>
    <s v="COLLEGE D'ENSEIGNEMENT TECHNIQUE DE KANDE"/>
    <x v="2"/>
    <s v="KANTE"/>
    <s v="KANTE"/>
    <s v="KERAN"/>
    <x v="4"/>
    <x v="4"/>
    <x v="18"/>
    <x v="6"/>
    <n v="7"/>
    <n v="0"/>
  </r>
  <r>
    <n v="6010107"/>
    <x v="0"/>
    <s v="COLLEGE D'ENSEIGNEMENT TECHNIQUE DE KANDE"/>
    <x v="2"/>
    <s v="KANTE"/>
    <s v="KANTE"/>
    <s v="KERAN"/>
    <x v="4"/>
    <x v="4"/>
    <x v="18"/>
    <x v="7"/>
    <n v="6"/>
    <n v="0"/>
  </r>
  <r>
    <n v="6010107"/>
    <x v="0"/>
    <s v="COLLEGE D'ENSEIGNEMENT TECHNIQUE DE KANDE"/>
    <x v="2"/>
    <s v="KANTE"/>
    <s v="KANTE"/>
    <s v="KERAN"/>
    <x v="4"/>
    <x v="4"/>
    <x v="18"/>
    <x v="8"/>
    <n v="4"/>
    <n v="0"/>
  </r>
  <r>
    <n v="6010107"/>
    <x v="0"/>
    <s v="COLLEGE D'ENSEIGNEMENT TECHNIQUE DE KANDE"/>
    <x v="2"/>
    <s v="KANTE"/>
    <s v="KANTE"/>
    <s v="KERAN"/>
    <x v="4"/>
    <x v="4"/>
    <x v="18"/>
    <x v="9"/>
    <n v="3"/>
    <n v="0"/>
  </r>
  <r>
    <n v="6010107"/>
    <x v="0"/>
    <s v="COLLEGE D'ENSEIGNEMENT TECHNIQUE DE KANDE"/>
    <x v="2"/>
    <s v="KANTE"/>
    <s v="KANTE"/>
    <s v="KERAN"/>
    <x v="4"/>
    <x v="4"/>
    <x v="38"/>
    <x v="1"/>
    <n v="1"/>
    <n v="0"/>
  </r>
  <r>
    <n v="6010107"/>
    <x v="0"/>
    <s v="COLLEGE D'ENSEIGNEMENT TECHNIQUE DE KANDE"/>
    <x v="2"/>
    <s v="KANTE"/>
    <s v="KANTE"/>
    <s v="KERAN"/>
    <x v="4"/>
    <x v="4"/>
    <x v="38"/>
    <x v="3"/>
    <n v="1"/>
    <n v="0"/>
  </r>
  <r>
    <n v="6010107"/>
    <x v="0"/>
    <s v="COLLEGE D'ENSEIGNEMENT TECHNIQUE DE KANDE"/>
    <x v="2"/>
    <s v="KANTE"/>
    <s v="KANTE"/>
    <s v="KERAN"/>
    <x v="4"/>
    <x v="4"/>
    <x v="38"/>
    <x v="4"/>
    <n v="5"/>
    <n v="0"/>
  </r>
  <r>
    <n v="6010107"/>
    <x v="0"/>
    <s v="COLLEGE D'ENSEIGNEMENT TECHNIQUE DE KANDE"/>
    <x v="2"/>
    <s v="KANTE"/>
    <s v="KANTE"/>
    <s v="KERAN"/>
    <x v="4"/>
    <x v="4"/>
    <x v="38"/>
    <x v="5"/>
    <n v="1"/>
    <n v="0"/>
  </r>
  <r>
    <n v="6010107"/>
    <x v="0"/>
    <s v="COLLEGE D'ENSEIGNEMENT TECHNIQUE DE KANDE"/>
    <x v="2"/>
    <s v="KANTE"/>
    <s v="KANTE"/>
    <s v="KERAN"/>
    <x v="4"/>
    <x v="4"/>
    <x v="38"/>
    <x v="6"/>
    <n v="2"/>
    <n v="0"/>
  </r>
  <r>
    <n v="6010107"/>
    <x v="0"/>
    <s v="COLLEGE D'ENSEIGNEMENT TECHNIQUE DE KANDE"/>
    <x v="2"/>
    <s v="KANTE"/>
    <s v="KANTE"/>
    <s v="KERAN"/>
    <x v="4"/>
    <x v="4"/>
    <x v="38"/>
    <x v="7"/>
    <n v="1"/>
    <n v="0"/>
  </r>
  <r>
    <n v="6010107"/>
    <x v="0"/>
    <s v="COLLEGE D'ENSEIGNEMENT TECHNIQUE DE KANDE"/>
    <x v="2"/>
    <s v="KANTE"/>
    <s v="KANTE"/>
    <s v="KERAN"/>
    <x v="4"/>
    <x v="4"/>
    <x v="38"/>
    <x v="8"/>
    <n v="2"/>
    <n v="0"/>
  </r>
  <r>
    <n v="6010107"/>
    <x v="0"/>
    <s v="COLLEGE D'ENSEIGNEMENT TECHNIQUE DE KANDE"/>
    <x v="2"/>
    <s v="KANTE"/>
    <s v="KANTE"/>
    <s v="KERAN"/>
    <x v="4"/>
    <x v="4"/>
    <x v="38"/>
    <x v="9"/>
    <n v="1"/>
    <n v="0"/>
  </r>
  <r>
    <n v="6010109"/>
    <x v="0"/>
    <s v="LYCEE D'ENSEIGNEMENT TECHNIQUE ET PROFESSIONNEL DE SOKODE"/>
    <x v="2"/>
    <s v="SOKODE"/>
    <s v="SOKODE"/>
    <s v="TCHAOUDJO"/>
    <x v="3"/>
    <x v="0"/>
    <x v="30"/>
    <x v="0"/>
    <n v="1"/>
    <n v="0"/>
  </r>
  <r>
    <n v="6010109"/>
    <x v="0"/>
    <s v="LYCEE D'ENSEIGNEMENT TECHNIQUE ET PROFESSIONNEL DE SOKODE"/>
    <x v="2"/>
    <s v="SOKODE"/>
    <s v="SOKODE"/>
    <s v="TCHAOUDJO"/>
    <x v="3"/>
    <x v="0"/>
    <x v="30"/>
    <x v="2"/>
    <n v="2"/>
    <n v="0"/>
  </r>
  <r>
    <n v="6010109"/>
    <x v="0"/>
    <s v="LYCEE D'ENSEIGNEMENT TECHNIQUE ET PROFESSIONNEL DE SOKODE"/>
    <x v="2"/>
    <s v="SOKODE"/>
    <s v="SOKODE"/>
    <s v="TCHAOUDJO"/>
    <x v="3"/>
    <x v="0"/>
    <x v="30"/>
    <x v="10"/>
    <n v="7"/>
    <n v="0"/>
  </r>
  <r>
    <n v="6010109"/>
    <x v="0"/>
    <s v="LYCEE D'ENSEIGNEMENT TECHNIQUE ET PROFESSIONNEL DE SOKODE"/>
    <x v="2"/>
    <s v="SOKODE"/>
    <s v="SOKODE"/>
    <s v="TCHAOUDJO"/>
    <x v="3"/>
    <x v="0"/>
    <x v="30"/>
    <x v="3"/>
    <n v="3"/>
    <n v="0"/>
  </r>
  <r>
    <n v="6010109"/>
    <x v="0"/>
    <s v="LYCEE D'ENSEIGNEMENT TECHNIQUE ET PROFESSIONNEL DE SOKODE"/>
    <x v="2"/>
    <s v="SOKODE"/>
    <s v="SOKODE"/>
    <s v="TCHAOUDJO"/>
    <x v="3"/>
    <x v="0"/>
    <x v="30"/>
    <x v="4"/>
    <n v="6"/>
    <n v="0"/>
  </r>
  <r>
    <n v="6010109"/>
    <x v="0"/>
    <s v="LYCEE D'ENSEIGNEMENT TECHNIQUE ET PROFESSIONNEL DE SOKODE"/>
    <x v="2"/>
    <s v="SOKODE"/>
    <s v="SOKODE"/>
    <s v="TCHAOUDJO"/>
    <x v="3"/>
    <x v="0"/>
    <x v="30"/>
    <x v="5"/>
    <n v="4"/>
    <n v="0"/>
  </r>
  <r>
    <n v="6010109"/>
    <x v="0"/>
    <s v="LYCEE D'ENSEIGNEMENT TECHNIQUE ET PROFESSIONNEL DE SOKODE"/>
    <x v="2"/>
    <s v="SOKODE"/>
    <s v="SOKODE"/>
    <s v="TCHAOUDJO"/>
    <x v="3"/>
    <x v="0"/>
    <x v="30"/>
    <x v="6"/>
    <n v="4"/>
    <n v="0"/>
  </r>
  <r>
    <n v="6010109"/>
    <x v="0"/>
    <s v="LYCEE D'ENSEIGNEMENT TECHNIQUE ET PROFESSIONNEL DE SOKODE"/>
    <x v="2"/>
    <s v="SOKODE"/>
    <s v="SOKODE"/>
    <s v="TCHAOUDJO"/>
    <x v="3"/>
    <x v="0"/>
    <x v="30"/>
    <x v="7"/>
    <n v="3"/>
    <n v="0"/>
  </r>
  <r>
    <n v="6010109"/>
    <x v="0"/>
    <s v="LYCEE D'ENSEIGNEMENT TECHNIQUE ET PROFESSIONNEL DE SOKODE"/>
    <x v="2"/>
    <s v="SOKODE"/>
    <s v="SOKODE"/>
    <s v="TCHAOUDJO"/>
    <x v="3"/>
    <x v="0"/>
    <x v="16"/>
    <x v="1"/>
    <n v="3"/>
    <n v="0"/>
  </r>
  <r>
    <n v="6010109"/>
    <x v="0"/>
    <s v="LYCEE D'ENSEIGNEMENT TECHNIQUE ET PROFESSIONNEL DE SOKODE"/>
    <x v="2"/>
    <s v="SOKODE"/>
    <s v="SOKODE"/>
    <s v="TCHAOUDJO"/>
    <x v="3"/>
    <x v="0"/>
    <x v="16"/>
    <x v="3"/>
    <n v="10"/>
    <n v="8"/>
  </r>
  <r>
    <n v="6010109"/>
    <x v="0"/>
    <s v="LYCEE D'ENSEIGNEMENT TECHNIQUE ET PROFESSIONNEL DE SOKODE"/>
    <x v="2"/>
    <s v="SOKODE"/>
    <s v="SOKODE"/>
    <s v="TCHAOUDJO"/>
    <x v="3"/>
    <x v="0"/>
    <x v="16"/>
    <x v="4"/>
    <n v="16"/>
    <n v="3"/>
  </r>
  <r>
    <n v="6010109"/>
    <x v="0"/>
    <s v="LYCEE D'ENSEIGNEMENT TECHNIQUE ET PROFESSIONNEL DE SOKODE"/>
    <x v="2"/>
    <s v="SOKODE"/>
    <s v="SOKODE"/>
    <s v="TCHAOUDJO"/>
    <x v="3"/>
    <x v="0"/>
    <x v="16"/>
    <x v="5"/>
    <n v="83"/>
    <n v="3"/>
  </r>
  <r>
    <n v="6010109"/>
    <x v="0"/>
    <s v="LYCEE D'ENSEIGNEMENT TECHNIQUE ET PROFESSIONNEL DE SOKODE"/>
    <x v="2"/>
    <s v="SOKODE"/>
    <s v="SOKODE"/>
    <s v="TCHAOUDJO"/>
    <x v="3"/>
    <x v="0"/>
    <x v="16"/>
    <x v="6"/>
    <n v="80"/>
    <n v="0"/>
  </r>
  <r>
    <n v="6010109"/>
    <x v="0"/>
    <s v="LYCEE D'ENSEIGNEMENT TECHNIQUE ET PROFESSIONNEL DE SOKODE"/>
    <x v="2"/>
    <s v="SOKODE"/>
    <s v="SOKODE"/>
    <s v="TCHAOUDJO"/>
    <x v="3"/>
    <x v="0"/>
    <x v="16"/>
    <x v="7"/>
    <n v="17"/>
    <n v="0"/>
  </r>
  <r>
    <n v="6010109"/>
    <x v="0"/>
    <s v="LYCEE D'ENSEIGNEMENT TECHNIQUE ET PROFESSIONNEL DE SOKODE"/>
    <x v="2"/>
    <s v="SOKODE"/>
    <s v="SOKODE"/>
    <s v="TCHAOUDJO"/>
    <x v="3"/>
    <x v="0"/>
    <x v="16"/>
    <x v="8"/>
    <n v="2"/>
    <n v="0"/>
  </r>
  <r>
    <n v="6010109"/>
    <x v="0"/>
    <s v="LYCEE D'ENSEIGNEMENT TECHNIQUE ET PROFESSIONNEL DE SOKODE"/>
    <x v="2"/>
    <s v="SOKODE"/>
    <s v="SOKODE"/>
    <s v="TCHAOUDJO"/>
    <x v="3"/>
    <x v="0"/>
    <x v="16"/>
    <x v="9"/>
    <n v="1"/>
    <n v="1"/>
  </r>
  <r>
    <n v="6010109"/>
    <x v="0"/>
    <s v="LYCEE D'ENSEIGNEMENT TECHNIQUE ET PROFESSIONNEL DE SOKODE"/>
    <x v="2"/>
    <s v="SOKODE"/>
    <s v="SOKODE"/>
    <s v="TCHAOUDJO"/>
    <x v="3"/>
    <x v="0"/>
    <x v="18"/>
    <x v="0"/>
    <n v="5"/>
    <n v="0"/>
  </r>
  <r>
    <n v="6010109"/>
    <x v="0"/>
    <s v="LYCEE D'ENSEIGNEMENT TECHNIQUE ET PROFESSIONNEL DE SOKODE"/>
    <x v="2"/>
    <s v="SOKODE"/>
    <s v="SOKODE"/>
    <s v="TCHAOUDJO"/>
    <x v="3"/>
    <x v="0"/>
    <x v="18"/>
    <x v="2"/>
    <n v="25"/>
    <n v="0"/>
  </r>
  <r>
    <n v="6010109"/>
    <x v="0"/>
    <s v="LYCEE D'ENSEIGNEMENT TECHNIQUE ET PROFESSIONNEL DE SOKODE"/>
    <x v="2"/>
    <s v="SOKODE"/>
    <s v="SOKODE"/>
    <s v="TCHAOUDJO"/>
    <x v="3"/>
    <x v="0"/>
    <x v="18"/>
    <x v="10"/>
    <n v="41"/>
    <n v="1"/>
  </r>
  <r>
    <n v="6010109"/>
    <x v="0"/>
    <s v="LYCEE D'ENSEIGNEMENT TECHNIQUE ET PROFESSIONNEL DE SOKODE"/>
    <x v="2"/>
    <s v="SOKODE"/>
    <s v="SOKODE"/>
    <s v="TCHAOUDJO"/>
    <x v="3"/>
    <x v="0"/>
    <x v="18"/>
    <x v="3"/>
    <n v="24"/>
    <n v="0"/>
  </r>
  <r>
    <n v="6010109"/>
    <x v="0"/>
    <s v="LYCEE D'ENSEIGNEMENT TECHNIQUE ET PROFESSIONNEL DE SOKODE"/>
    <x v="2"/>
    <s v="SOKODE"/>
    <s v="SOKODE"/>
    <s v="TCHAOUDJO"/>
    <x v="3"/>
    <x v="0"/>
    <x v="18"/>
    <x v="4"/>
    <n v="35"/>
    <n v="0"/>
  </r>
  <r>
    <n v="6010109"/>
    <x v="0"/>
    <s v="LYCEE D'ENSEIGNEMENT TECHNIQUE ET PROFESSIONNEL DE SOKODE"/>
    <x v="2"/>
    <s v="SOKODE"/>
    <s v="SOKODE"/>
    <s v="TCHAOUDJO"/>
    <x v="3"/>
    <x v="0"/>
    <x v="18"/>
    <x v="5"/>
    <n v="28"/>
    <n v="0"/>
  </r>
  <r>
    <n v="6010109"/>
    <x v="0"/>
    <s v="LYCEE D'ENSEIGNEMENT TECHNIQUE ET PROFESSIONNEL DE SOKODE"/>
    <x v="2"/>
    <s v="SOKODE"/>
    <s v="SOKODE"/>
    <s v="TCHAOUDJO"/>
    <x v="3"/>
    <x v="0"/>
    <x v="18"/>
    <x v="6"/>
    <n v="24"/>
    <n v="0"/>
  </r>
  <r>
    <n v="6010109"/>
    <x v="0"/>
    <s v="LYCEE D'ENSEIGNEMENT TECHNIQUE ET PROFESSIONNEL DE SOKODE"/>
    <x v="2"/>
    <s v="SOKODE"/>
    <s v="SOKODE"/>
    <s v="TCHAOUDJO"/>
    <x v="3"/>
    <x v="0"/>
    <x v="18"/>
    <x v="7"/>
    <n v="31"/>
    <n v="0"/>
  </r>
  <r>
    <n v="6010109"/>
    <x v="0"/>
    <s v="LYCEE D'ENSEIGNEMENT TECHNIQUE ET PROFESSIONNEL DE SOKODE"/>
    <x v="2"/>
    <s v="SOKODE"/>
    <s v="SOKODE"/>
    <s v="TCHAOUDJO"/>
    <x v="3"/>
    <x v="0"/>
    <x v="18"/>
    <x v="8"/>
    <n v="12"/>
    <n v="0"/>
  </r>
  <r>
    <n v="6010109"/>
    <x v="0"/>
    <s v="LYCEE D'ENSEIGNEMENT TECHNIQUE ET PROFESSIONNEL DE SOKODE"/>
    <x v="2"/>
    <s v="SOKODE"/>
    <s v="SOKODE"/>
    <s v="TCHAOUDJO"/>
    <x v="3"/>
    <x v="0"/>
    <x v="36"/>
    <x v="2"/>
    <n v="5"/>
    <n v="0"/>
  </r>
  <r>
    <n v="6010109"/>
    <x v="0"/>
    <s v="LYCEE D'ENSEIGNEMENT TECHNIQUE ET PROFESSIONNEL DE SOKODE"/>
    <x v="2"/>
    <s v="SOKODE"/>
    <s v="SOKODE"/>
    <s v="TCHAOUDJO"/>
    <x v="3"/>
    <x v="0"/>
    <x v="36"/>
    <x v="10"/>
    <n v="12"/>
    <n v="1"/>
  </r>
  <r>
    <n v="6010109"/>
    <x v="0"/>
    <s v="LYCEE D'ENSEIGNEMENT TECHNIQUE ET PROFESSIONNEL DE SOKODE"/>
    <x v="2"/>
    <s v="SOKODE"/>
    <s v="SOKODE"/>
    <s v="TCHAOUDJO"/>
    <x v="3"/>
    <x v="0"/>
    <x v="36"/>
    <x v="3"/>
    <n v="15"/>
    <n v="2"/>
  </r>
  <r>
    <n v="6010109"/>
    <x v="0"/>
    <s v="LYCEE D'ENSEIGNEMENT TECHNIQUE ET PROFESSIONNEL DE SOKODE"/>
    <x v="2"/>
    <s v="SOKODE"/>
    <s v="SOKODE"/>
    <s v="TCHAOUDJO"/>
    <x v="3"/>
    <x v="0"/>
    <x v="36"/>
    <x v="4"/>
    <n v="6"/>
    <n v="0"/>
  </r>
  <r>
    <n v="6010109"/>
    <x v="0"/>
    <s v="LYCEE D'ENSEIGNEMENT TECHNIQUE ET PROFESSIONNEL DE SOKODE"/>
    <x v="2"/>
    <s v="SOKODE"/>
    <s v="SOKODE"/>
    <s v="TCHAOUDJO"/>
    <x v="3"/>
    <x v="0"/>
    <x v="36"/>
    <x v="5"/>
    <n v="7"/>
    <n v="0"/>
  </r>
  <r>
    <n v="6010109"/>
    <x v="0"/>
    <s v="LYCEE D'ENSEIGNEMENT TECHNIQUE ET PROFESSIONNEL DE SOKODE"/>
    <x v="2"/>
    <s v="SOKODE"/>
    <s v="SOKODE"/>
    <s v="TCHAOUDJO"/>
    <x v="3"/>
    <x v="0"/>
    <x v="36"/>
    <x v="6"/>
    <n v="5"/>
    <n v="0"/>
  </r>
  <r>
    <n v="6010109"/>
    <x v="0"/>
    <s v="LYCEE D'ENSEIGNEMENT TECHNIQUE ET PROFESSIONNEL DE SOKODE"/>
    <x v="2"/>
    <s v="SOKODE"/>
    <s v="SOKODE"/>
    <s v="TCHAOUDJO"/>
    <x v="3"/>
    <x v="0"/>
    <x v="36"/>
    <x v="7"/>
    <n v="5"/>
    <n v="0"/>
  </r>
  <r>
    <n v="6010109"/>
    <x v="0"/>
    <s v="LYCEE D'ENSEIGNEMENT TECHNIQUE ET PROFESSIONNEL DE SOKODE"/>
    <x v="2"/>
    <s v="SOKODE"/>
    <s v="SOKODE"/>
    <s v="TCHAOUDJO"/>
    <x v="3"/>
    <x v="0"/>
    <x v="36"/>
    <x v="8"/>
    <n v="3"/>
    <n v="0"/>
  </r>
  <r>
    <n v="6010109"/>
    <x v="0"/>
    <s v="LYCEE D'ENSEIGNEMENT TECHNIQUE ET PROFESSIONNEL DE SOKODE"/>
    <x v="2"/>
    <s v="SOKODE"/>
    <s v="SOKODE"/>
    <s v="TCHAOUDJO"/>
    <x v="3"/>
    <x v="0"/>
    <x v="31"/>
    <x v="0"/>
    <n v="1"/>
    <n v="0"/>
  </r>
  <r>
    <n v="6010109"/>
    <x v="0"/>
    <s v="LYCEE D'ENSEIGNEMENT TECHNIQUE ET PROFESSIONNEL DE SOKODE"/>
    <x v="2"/>
    <s v="SOKODE"/>
    <s v="SOKODE"/>
    <s v="TCHAOUDJO"/>
    <x v="3"/>
    <x v="0"/>
    <x v="31"/>
    <x v="2"/>
    <n v="5"/>
    <n v="0"/>
  </r>
  <r>
    <n v="6010109"/>
    <x v="0"/>
    <s v="LYCEE D'ENSEIGNEMENT TECHNIQUE ET PROFESSIONNEL DE SOKODE"/>
    <x v="2"/>
    <s v="SOKODE"/>
    <s v="SOKODE"/>
    <s v="TCHAOUDJO"/>
    <x v="3"/>
    <x v="0"/>
    <x v="31"/>
    <x v="10"/>
    <n v="5"/>
    <n v="1"/>
  </r>
  <r>
    <n v="6010109"/>
    <x v="0"/>
    <s v="LYCEE D'ENSEIGNEMENT TECHNIQUE ET PROFESSIONNEL DE SOKODE"/>
    <x v="2"/>
    <s v="SOKODE"/>
    <s v="SOKODE"/>
    <s v="TCHAOUDJO"/>
    <x v="3"/>
    <x v="0"/>
    <x v="31"/>
    <x v="3"/>
    <n v="8"/>
    <n v="1"/>
  </r>
  <r>
    <n v="6010109"/>
    <x v="0"/>
    <s v="LYCEE D'ENSEIGNEMENT TECHNIQUE ET PROFESSIONNEL DE SOKODE"/>
    <x v="2"/>
    <s v="SOKODE"/>
    <s v="SOKODE"/>
    <s v="TCHAOUDJO"/>
    <x v="3"/>
    <x v="0"/>
    <x v="31"/>
    <x v="4"/>
    <n v="6"/>
    <n v="0"/>
  </r>
  <r>
    <n v="6010109"/>
    <x v="0"/>
    <s v="LYCEE D'ENSEIGNEMENT TECHNIQUE ET PROFESSIONNEL DE SOKODE"/>
    <x v="2"/>
    <s v="SOKODE"/>
    <s v="SOKODE"/>
    <s v="TCHAOUDJO"/>
    <x v="3"/>
    <x v="0"/>
    <x v="31"/>
    <x v="5"/>
    <n v="3"/>
    <n v="0"/>
  </r>
  <r>
    <n v="6010109"/>
    <x v="0"/>
    <s v="LYCEE D'ENSEIGNEMENT TECHNIQUE ET PROFESSIONNEL DE SOKODE"/>
    <x v="2"/>
    <s v="SOKODE"/>
    <s v="SOKODE"/>
    <s v="TCHAOUDJO"/>
    <x v="3"/>
    <x v="0"/>
    <x v="31"/>
    <x v="6"/>
    <n v="3"/>
    <n v="0"/>
  </r>
  <r>
    <n v="6010109"/>
    <x v="0"/>
    <s v="LYCEE D'ENSEIGNEMENT TECHNIQUE ET PROFESSIONNEL DE SOKODE"/>
    <x v="2"/>
    <s v="SOKODE"/>
    <s v="SOKODE"/>
    <s v="TCHAOUDJO"/>
    <x v="3"/>
    <x v="0"/>
    <x v="37"/>
    <x v="2"/>
    <n v="3"/>
    <n v="0"/>
  </r>
  <r>
    <n v="6010109"/>
    <x v="0"/>
    <s v="LYCEE D'ENSEIGNEMENT TECHNIQUE ET PROFESSIONNEL DE SOKODE"/>
    <x v="2"/>
    <s v="SOKODE"/>
    <s v="SOKODE"/>
    <s v="TCHAOUDJO"/>
    <x v="3"/>
    <x v="0"/>
    <x v="37"/>
    <x v="3"/>
    <n v="4"/>
    <n v="1"/>
  </r>
  <r>
    <n v="6010109"/>
    <x v="0"/>
    <s v="LYCEE D'ENSEIGNEMENT TECHNIQUE ET PROFESSIONNEL DE SOKODE"/>
    <x v="2"/>
    <s v="SOKODE"/>
    <s v="SOKODE"/>
    <s v="TCHAOUDJO"/>
    <x v="3"/>
    <x v="0"/>
    <x v="37"/>
    <x v="4"/>
    <n v="8"/>
    <n v="0"/>
  </r>
  <r>
    <n v="6010109"/>
    <x v="0"/>
    <s v="LYCEE D'ENSEIGNEMENT TECHNIQUE ET PROFESSIONNEL DE SOKODE"/>
    <x v="2"/>
    <s v="SOKODE"/>
    <s v="SOKODE"/>
    <s v="TCHAOUDJO"/>
    <x v="3"/>
    <x v="0"/>
    <x v="37"/>
    <x v="5"/>
    <n v="1"/>
    <n v="0"/>
  </r>
  <r>
    <n v="6010109"/>
    <x v="0"/>
    <s v="LYCEE D'ENSEIGNEMENT TECHNIQUE ET PROFESSIONNEL DE SOKODE"/>
    <x v="2"/>
    <s v="SOKODE"/>
    <s v="SOKODE"/>
    <s v="TCHAOUDJO"/>
    <x v="3"/>
    <x v="0"/>
    <x v="37"/>
    <x v="7"/>
    <n v="1"/>
    <n v="0"/>
  </r>
  <r>
    <n v="6010109"/>
    <x v="0"/>
    <s v="LYCEE D'ENSEIGNEMENT TECHNIQUE ET PROFESSIONNEL DE SOKODE"/>
    <x v="2"/>
    <s v="SOKODE"/>
    <s v="SOKODE"/>
    <s v="TCHAOUDJO"/>
    <x v="3"/>
    <x v="0"/>
    <x v="37"/>
    <x v="8"/>
    <n v="3"/>
    <n v="0"/>
  </r>
  <r>
    <n v="6010109"/>
    <x v="0"/>
    <s v="LYCEE D'ENSEIGNEMENT TECHNIQUE ET PROFESSIONNEL DE SOKODE"/>
    <x v="2"/>
    <s v="SOKODE"/>
    <s v="SOKODE"/>
    <s v="TCHAOUDJO"/>
    <x v="3"/>
    <x v="0"/>
    <x v="38"/>
    <x v="2"/>
    <n v="4"/>
    <n v="0"/>
  </r>
  <r>
    <n v="6010109"/>
    <x v="0"/>
    <s v="LYCEE D'ENSEIGNEMENT TECHNIQUE ET PROFESSIONNEL DE SOKODE"/>
    <x v="2"/>
    <s v="SOKODE"/>
    <s v="SOKODE"/>
    <s v="TCHAOUDJO"/>
    <x v="3"/>
    <x v="0"/>
    <x v="38"/>
    <x v="10"/>
    <n v="14"/>
    <n v="0"/>
  </r>
  <r>
    <n v="6010109"/>
    <x v="0"/>
    <s v="LYCEE D'ENSEIGNEMENT TECHNIQUE ET PROFESSIONNEL DE SOKODE"/>
    <x v="2"/>
    <s v="SOKODE"/>
    <s v="SOKODE"/>
    <s v="TCHAOUDJO"/>
    <x v="3"/>
    <x v="0"/>
    <x v="38"/>
    <x v="3"/>
    <n v="20"/>
    <n v="0"/>
  </r>
  <r>
    <n v="6010109"/>
    <x v="0"/>
    <s v="LYCEE D'ENSEIGNEMENT TECHNIQUE ET PROFESSIONNEL DE SOKODE"/>
    <x v="2"/>
    <s v="SOKODE"/>
    <s v="SOKODE"/>
    <s v="TCHAOUDJO"/>
    <x v="3"/>
    <x v="0"/>
    <x v="38"/>
    <x v="4"/>
    <n v="15"/>
    <n v="0"/>
  </r>
  <r>
    <n v="6010109"/>
    <x v="0"/>
    <s v="LYCEE D'ENSEIGNEMENT TECHNIQUE ET PROFESSIONNEL DE SOKODE"/>
    <x v="2"/>
    <s v="SOKODE"/>
    <s v="SOKODE"/>
    <s v="TCHAOUDJO"/>
    <x v="3"/>
    <x v="0"/>
    <x v="38"/>
    <x v="5"/>
    <n v="7"/>
    <n v="0"/>
  </r>
  <r>
    <n v="6010109"/>
    <x v="0"/>
    <s v="LYCEE D'ENSEIGNEMENT TECHNIQUE ET PROFESSIONNEL DE SOKODE"/>
    <x v="2"/>
    <s v="SOKODE"/>
    <s v="SOKODE"/>
    <s v="TCHAOUDJO"/>
    <x v="3"/>
    <x v="0"/>
    <x v="38"/>
    <x v="6"/>
    <n v="3"/>
    <n v="0"/>
  </r>
  <r>
    <n v="6010109"/>
    <x v="0"/>
    <s v="LYCEE D'ENSEIGNEMENT TECHNIQUE ET PROFESSIONNEL DE SOKODE"/>
    <x v="2"/>
    <s v="SOKODE"/>
    <s v="SOKODE"/>
    <s v="TCHAOUDJO"/>
    <x v="3"/>
    <x v="0"/>
    <x v="38"/>
    <x v="8"/>
    <n v="1"/>
    <n v="0"/>
  </r>
  <r>
    <n v="6010109"/>
    <x v="0"/>
    <s v="LYCEE D'ENSEIGNEMENT TECHNIQUE ET PROFESSIONNEL DE SOKODE"/>
    <x v="2"/>
    <s v="SOKODE"/>
    <s v="SOKODE"/>
    <s v="TCHAOUDJO"/>
    <x v="3"/>
    <x v="1"/>
    <x v="23"/>
    <x v="10"/>
    <n v="8"/>
    <n v="0"/>
  </r>
  <r>
    <n v="6010109"/>
    <x v="0"/>
    <s v="LYCEE D'ENSEIGNEMENT TECHNIQUE ET PROFESSIONNEL DE SOKODE"/>
    <x v="2"/>
    <s v="SOKODE"/>
    <s v="SOKODE"/>
    <s v="TCHAOUDJO"/>
    <x v="3"/>
    <x v="1"/>
    <x v="23"/>
    <x v="3"/>
    <n v="10"/>
    <n v="0"/>
  </r>
  <r>
    <n v="6010109"/>
    <x v="0"/>
    <s v="LYCEE D'ENSEIGNEMENT TECHNIQUE ET PROFESSIONNEL DE SOKODE"/>
    <x v="2"/>
    <s v="SOKODE"/>
    <s v="SOKODE"/>
    <s v="TCHAOUDJO"/>
    <x v="3"/>
    <x v="1"/>
    <x v="17"/>
    <x v="3"/>
    <n v="31"/>
    <n v="0"/>
  </r>
  <r>
    <n v="6010109"/>
    <x v="0"/>
    <s v="LYCEE D'ENSEIGNEMENT TECHNIQUE ET PROFESSIONNEL DE SOKODE"/>
    <x v="2"/>
    <s v="SOKODE"/>
    <s v="SOKODE"/>
    <s v="TCHAOUDJO"/>
    <x v="3"/>
    <x v="1"/>
    <x v="8"/>
    <x v="4"/>
    <n v="76"/>
    <n v="5"/>
  </r>
  <r>
    <n v="6010109"/>
    <x v="0"/>
    <s v="LYCEE D'ENSEIGNEMENT TECHNIQUE ET PROFESSIONNEL DE SOKODE"/>
    <x v="2"/>
    <s v="SOKODE"/>
    <s v="SOKODE"/>
    <s v="TCHAOUDJO"/>
    <x v="3"/>
    <x v="1"/>
    <x v="7"/>
    <x v="10"/>
    <n v="8"/>
    <n v="1"/>
  </r>
  <r>
    <n v="6010109"/>
    <x v="0"/>
    <s v="LYCEE D'ENSEIGNEMENT TECHNIQUE ET PROFESSIONNEL DE SOKODE"/>
    <x v="2"/>
    <s v="SOKODE"/>
    <s v="SOKODE"/>
    <s v="TCHAOUDJO"/>
    <x v="3"/>
    <x v="1"/>
    <x v="7"/>
    <x v="3"/>
    <n v="18"/>
    <n v="0"/>
  </r>
  <r>
    <n v="6010109"/>
    <x v="0"/>
    <s v="LYCEE D'ENSEIGNEMENT TECHNIQUE ET PROFESSIONNEL DE SOKODE"/>
    <x v="2"/>
    <s v="SOKODE"/>
    <s v="SOKODE"/>
    <s v="TCHAOUDJO"/>
    <x v="3"/>
    <x v="1"/>
    <x v="7"/>
    <x v="4"/>
    <n v="12"/>
    <n v="1"/>
  </r>
  <r>
    <n v="6010109"/>
    <x v="0"/>
    <s v="LYCEE D'ENSEIGNEMENT TECHNIQUE ET PROFESSIONNEL DE SOKODE"/>
    <x v="2"/>
    <s v="SOKODE"/>
    <s v="SOKODE"/>
    <s v="TCHAOUDJO"/>
    <x v="3"/>
    <x v="1"/>
    <x v="7"/>
    <x v="5"/>
    <m/>
    <n v="0"/>
  </r>
  <r>
    <n v="6010109"/>
    <x v="0"/>
    <s v="LYCEE D'ENSEIGNEMENT TECHNIQUE ET PROFESSIONNEL DE SOKODE"/>
    <x v="2"/>
    <s v="SOKODE"/>
    <s v="SOKODE"/>
    <s v="TCHAOUDJO"/>
    <x v="3"/>
    <x v="1"/>
    <x v="7"/>
    <x v="6"/>
    <n v="2"/>
    <n v="0"/>
  </r>
  <r>
    <n v="6010109"/>
    <x v="0"/>
    <s v="LYCEE D'ENSEIGNEMENT TECHNIQUE ET PROFESSIONNEL DE SOKODE"/>
    <x v="2"/>
    <s v="SOKODE"/>
    <s v="SOKODE"/>
    <s v="TCHAOUDJO"/>
    <x v="3"/>
    <x v="1"/>
    <x v="3"/>
    <x v="2"/>
    <n v="5"/>
    <n v="8"/>
  </r>
  <r>
    <n v="6010109"/>
    <x v="0"/>
    <s v="LYCEE D'ENSEIGNEMENT TECHNIQUE ET PROFESSIONNEL DE SOKODE"/>
    <x v="2"/>
    <s v="SOKODE"/>
    <s v="SOKODE"/>
    <s v="TCHAOUDJO"/>
    <x v="3"/>
    <x v="1"/>
    <x v="3"/>
    <x v="10"/>
    <n v="6"/>
    <n v="10"/>
  </r>
  <r>
    <n v="6010109"/>
    <x v="0"/>
    <s v="LYCEE D'ENSEIGNEMENT TECHNIQUE ET PROFESSIONNEL DE SOKODE"/>
    <x v="2"/>
    <s v="SOKODE"/>
    <s v="SOKODE"/>
    <s v="TCHAOUDJO"/>
    <x v="3"/>
    <x v="1"/>
    <x v="3"/>
    <x v="3"/>
    <n v="4"/>
    <n v="17"/>
  </r>
  <r>
    <n v="6010109"/>
    <x v="0"/>
    <s v="LYCEE D'ENSEIGNEMENT TECHNIQUE ET PROFESSIONNEL DE SOKODE"/>
    <x v="2"/>
    <s v="SOKODE"/>
    <s v="SOKODE"/>
    <s v="TCHAOUDJO"/>
    <x v="3"/>
    <x v="1"/>
    <x v="3"/>
    <x v="4"/>
    <n v="4"/>
    <n v="4"/>
  </r>
  <r>
    <n v="6010109"/>
    <x v="0"/>
    <s v="LYCEE D'ENSEIGNEMENT TECHNIQUE ET PROFESSIONNEL DE SOKODE"/>
    <x v="2"/>
    <s v="SOKODE"/>
    <s v="SOKODE"/>
    <s v="TCHAOUDJO"/>
    <x v="3"/>
    <x v="1"/>
    <x v="3"/>
    <x v="5"/>
    <n v="1"/>
    <n v="0"/>
  </r>
  <r>
    <n v="6010109"/>
    <x v="0"/>
    <s v="LYCEE D'ENSEIGNEMENT TECHNIQUE ET PROFESSIONNEL DE SOKODE"/>
    <x v="2"/>
    <s v="SOKODE"/>
    <s v="SOKODE"/>
    <s v="TCHAOUDJO"/>
    <x v="3"/>
    <x v="1"/>
    <x v="3"/>
    <x v="6"/>
    <n v="1"/>
    <n v="2"/>
  </r>
  <r>
    <n v="6010109"/>
    <x v="0"/>
    <s v="LYCEE D'ENSEIGNEMENT TECHNIQUE ET PROFESSIONNEL DE SOKODE"/>
    <x v="2"/>
    <s v="SOKODE"/>
    <s v="SOKODE"/>
    <s v="TCHAOUDJO"/>
    <x v="3"/>
    <x v="1"/>
    <x v="3"/>
    <x v="7"/>
    <n v="8"/>
    <n v="6"/>
  </r>
  <r>
    <n v="6010109"/>
    <x v="0"/>
    <s v="LYCEE D'ENSEIGNEMENT TECHNIQUE ET PROFESSIONNEL DE SOKODE"/>
    <x v="2"/>
    <s v="SOKODE"/>
    <s v="SOKODE"/>
    <s v="TCHAOUDJO"/>
    <x v="3"/>
    <x v="2"/>
    <x v="56"/>
    <x v="5"/>
    <n v="1"/>
    <n v="0"/>
  </r>
  <r>
    <n v="6010109"/>
    <x v="0"/>
    <s v="LYCEE D'ENSEIGNEMENT TECHNIQUE ET PROFESSIONNEL DE SOKODE"/>
    <x v="2"/>
    <s v="SOKODE"/>
    <s v="SOKODE"/>
    <s v="TCHAOUDJO"/>
    <x v="3"/>
    <x v="2"/>
    <x v="56"/>
    <x v="6"/>
    <n v="10"/>
    <n v="0"/>
  </r>
  <r>
    <n v="6010109"/>
    <x v="0"/>
    <s v="LYCEE D'ENSEIGNEMENT TECHNIQUE ET PROFESSIONNEL DE SOKODE"/>
    <x v="2"/>
    <s v="SOKODE"/>
    <s v="SOKODE"/>
    <s v="TCHAOUDJO"/>
    <x v="3"/>
    <x v="2"/>
    <x v="56"/>
    <x v="7"/>
    <n v="1"/>
    <n v="0"/>
  </r>
  <r>
    <n v="6010109"/>
    <x v="0"/>
    <s v="LYCEE D'ENSEIGNEMENT TECHNIQUE ET PROFESSIONNEL DE SOKODE"/>
    <x v="2"/>
    <s v="SOKODE"/>
    <s v="SOKODE"/>
    <s v="TCHAOUDJO"/>
    <x v="3"/>
    <x v="2"/>
    <x v="56"/>
    <x v="8"/>
    <n v="1"/>
    <n v="0"/>
  </r>
  <r>
    <n v="6010109"/>
    <x v="0"/>
    <s v="LYCEE D'ENSEIGNEMENT TECHNIQUE ET PROFESSIONNEL DE SOKODE"/>
    <x v="2"/>
    <s v="SOKODE"/>
    <s v="SOKODE"/>
    <s v="TCHAOUDJO"/>
    <x v="3"/>
    <x v="2"/>
    <x v="56"/>
    <x v="9"/>
    <n v="1"/>
    <n v="0"/>
  </r>
  <r>
    <n v="6010109"/>
    <x v="0"/>
    <s v="LYCEE D'ENSEIGNEMENT TECHNIQUE ET PROFESSIONNEL DE SOKODE"/>
    <x v="2"/>
    <s v="SOKODE"/>
    <s v="SOKODE"/>
    <s v="TCHAOUDJO"/>
    <x v="3"/>
    <x v="2"/>
    <x v="10"/>
    <x v="1"/>
    <n v="3"/>
    <n v="0"/>
  </r>
  <r>
    <n v="6010109"/>
    <x v="0"/>
    <s v="LYCEE D'ENSEIGNEMENT TECHNIQUE ET PROFESSIONNEL DE SOKODE"/>
    <x v="2"/>
    <s v="SOKODE"/>
    <s v="SOKODE"/>
    <s v="TCHAOUDJO"/>
    <x v="3"/>
    <x v="2"/>
    <x v="10"/>
    <x v="2"/>
    <n v="1"/>
    <n v="0"/>
  </r>
  <r>
    <n v="6010109"/>
    <x v="0"/>
    <s v="LYCEE D'ENSEIGNEMENT TECHNIQUE ET PROFESSIONNEL DE SOKODE"/>
    <x v="2"/>
    <s v="SOKODE"/>
    <s v="SOKODE"/>
    <s v="TCHAOUDJO"/>
    <x v="3"/>
    <x v="2"/>
    <x v="10"/>
    <x v="3"/>
    <n v="10"/>
    <n v="0"/>
  </r>
  <r>
    <n v="6010109"/>
    <x v="0"/>
    <s v="LYCEE D'ENSEIGNEMENT TECHNIQUE ET PROFESSIONNEL DE SOKODE"/>
    <x v="2"/>
    <s v="SOKODE"/>
    <s v="SOKODE"/>
    <s v="TCHAOUDJO"/>
    <x v="3"/>
    <x v="2"/>
    <x v="10"/>
    <x v="4"/>
    <n v="7"/>
    <n v="1"/>
  </r>
  <r>
    <n v="6010109"/>
    <x v="0"/>
    <s v="LYCEE D'ENSEIGNEMENT TECHNIQUE ET PROFESSIONNEL DE SOKODE"/>
    <x v="2"/>
    <s v="SOKODE"/>
    <s v="SOKODE"/>
    <s v="TCHAOUDJO"/>
    <x v="3"/>
    <x v="2"/>
    <x v="10"/>
    <x v="5"/>
    <n v="17"/>
    <n v="0"/>
  </r>
  <r>
    <n v="6010109"/>
    <x v="0"/>
    <s v="LYCEE D'ENSEIGNEMENT TECHNIQUE ET PROFESSIONNEL DE SOKODE"/>
    <x v="2"/>
    <s v="SOKODE"/>
    <s v="SOKODE"/>
    <s v="TCHAOUDJO"/>
    <x v="3"/>
    <x v="2"/>
    <x v="10"/>
    <x v="6"/>
    <n v="8"/>
    <n v="0"/>
  </r>
  <r>
    <n v="6010109"/>
    <x v="0"/>
    <s v="LYCEE D'ENSEIGNEMENT TECHNIQUE ET PROFESSIONNEL DE SOKODE"/>
    <x v="2"/>
    <s v="SOKODE"/>
    <s v="SOKODE"/>
    <s v="TCHAOUDJO"/>
    <x v="3"/>
    <x v="2"/>
    <x v="10"/>
    <x v="7"/>
    <n v="10"/>
    <n v="4"/>
  </r>
  <r>
    <n v="6010109"/>
    <x v="0"/>
    <s v="LYCEE D'ENSEIGNEMENT TECHNIQUE ET PROFESSIONNEL DE SOKODE"/>
    <x v="2"/>
    <s v="SOKODE"/>
    <s v="SOKODE"/>
    <s v="TCHAOUDJO"/>
    <x v="3"/>
    <x v="2"/>
    <x v="10"/>
    <x v="8"/>
    <n v="6"/>
    <n v="0"/>
  </r>
  <r>
    <n v="6010109"/>
    <x v="0"/>
    <s v="LYCEE D'ENSEIGNEMENT TECHNIQUE ET PROFESSIONNEL DE SOKODE"/>
    <x v="2"/>
    <s v="SOKODE"/>
    <s v="SOKODE"/>
    <s v="TCHAOUDJO"/>
    <x v="3"/>
    <x v="2"/>
    <x v="10"/>
    <x v="9"/>
    <n v="3"/>
    <n v="0"/>
  </r>
  <r>
    <n v="6010109"/>
    <x v="0"/>
    <s v="LYCEE D'ENSEIGNEMENT TECHNIQUE ET PROFESSIONNEL DE SOKODE"/>
    <x v="2"/>
    <s v="SOKODE"/>
    <s v="SOKODE"/>
    <s v="TCHAOUDJO"/>
    <x v="3"/>
    <x v="2"/>
    <x v="12"/>
    <x v="4"/>
    <n v="26"/>
    <n v="0"/>
  </r>
  <r>
    <n v="6010109"/>
    <x v="0"/>
    <s v="LYCEE D'ENSEIGNEMENT TECHNIQUE ET PROFESSIONNEL DE SOKODE"/>
    <x v="2"/>
    <s v="SOKODE"/>
    <s v="SOKODE"/>
    <s v="TCHAOUDJO"/>
    <x v="3"/>
    <x v="2"/>
    <x v="12"/>
    <x v="5"/>
    <n v="35"/>
    <n v="0"/>
  </r>
  <r>
    <n v="6010109"/>
    <x v="0"/>
    <s v="LYCEE D'ENSEIGNEMENT TECHNIQUE ET PROFESSIONNEL DE SOKODE"/>
    <x v="2"/>
    <s v="SOKODE"/>
    <s v="SOKODE"/>
    <s v="TCHAOUDJO"/>
    <x v="3"/>
    <x v="2"/>
    <x v="12"/>
    <x v="6"/>
    <n v="1"/>
    <n v="0"/>
  </r>
  <r>
    <n v="6010109"/>
    <x v="0"/>
    <s v="LYCEE D'ENSEIGNEMENT TECHNIQUE ET PROFESSIONNEL DE SOKODE"/>
    <x v="2"/>
    <s v="SOKODE"/>
    <s v="SOKODE"/>
    <s v="TCHAOUDJO"/>
    <x v="3"/>
    <x v="2"/>
    <x v="12"/>
    <x v="7"/>
    <n v="0"/>
    <n v="1"/>
  </r>
  <r>
    <n v="6010109"/>
    <x v="0"/>
    <s v="LYCEE D'ENSEIGNEMENT TECHNIQUE ET PROFESSIONNEL DE SOKODE"/>
    <x v="2"/>
    <s v="SOKODE"/>
    <s v="SOKODE"/>
    <s v="TCHAOUDJO"/>
    <x v="3"/>
    <x v="2"/>
    <x v="12"/>
    <x v="8"/>
    <n v="2"/>
    <n v="0"/>
  </r>
  <r>
    <n v="6010109"/>
    <x v="0"/>
    <s v="LYCEE D'ENSEIGNEMENT TECHNIQUE ET PROFESSIONNEL DE SOKODE"/>
    <x v="2"/>
    <s v="SOKODE"/>
    <s v="SOKODE"/>
    <s v="TCHAOUDJO"/>
    <x v="3"/>
    <x v="2"/>
    <x v="52"/>
    <x v="1"/>
    <n v="2"/>
    <n v="0"/>
  </r>
  <r>
    <n v="6010109"/>
    <x v="0"/>
    <s v="LYCEE D'ENSEIGNEMENT TECHNIQUE ET PROFESSIONNEL DE SOKODE"/>
    <x v="2"/>
    <s v="SOKODE"/>
    <s v="SOKODE"/>
    <s v="TCHAOUDJO"/>
    <x v="3"/>
    <x v="2"/>
    <x v="52"/>
    <x v="3"/>
    <n v="2"/>
    <n v="0"/>
  </r>
  <r>
    <n v="6010109"/>
    <x v="0"/>
    <s v="LYCEE D'ENSEIGNEMENT TECHNIQUE ET PROFESSIONNEL DE SOKODE"/>
    <x v="2"/>
    <s v="SOKODE"/>
    <s v="SOKODE"/>
    <s v="TCHAOUDJO"/>
    <x v="3"/>
    <x v="2"/>
    <x v="52"/>
    <x v="5"/>
    <n v="3"/>
    <n v="0"/>
  </r>
  <r>
    <n v="6010109"/>
    <x v="0"/>
    <s v="LYCEE D'ENSEIGNEMENT TECHNIQUE ET PROFESSIONNEL DE SOKODE"/>
    <x v="2"/>
    <s v="SOKODE"/>
    <s v="SOKODE"/>
    <s v="TCHAOUDJO"/>
    <x v="3"/>
    <x v="2"/>
    <x v="52"/>
    <x v="6"/>
    <n v="3"/>
    <n v="0"/>
  </r>
  <r>
    <n v="6010109"/>
    <x v="0"/>
    <s v="LYCEE D'ENSEIGNEMENT TECHNIQUE ET PROFESSIONNEL DE SOKODE"/>
    <x v="2"/>
    <s v="SOKODE"/>
    <s v="SOKODE"/>
    <s v="TCHAOUDJO"/>
    <x v="3"/>
    <x v="2"/>
    <x v="52"/>
    <x v="7"/>
    <n v="1"/>
    <n v="0"/>
  </r>
  <r>
    <n v="6010109"/>
    <x v="0"/>
    <s v="LYCEE D'ENSEIGNEMENT TECHNIQUE ET PROFESSIONNEL DE SOKODE"/>
    <x v="2"/>
    <s v="SOKODE"/>
    <s v="SOKODE"/>
    <s v="TCHAOUDJO"/>
    <x v="3"/>
    <x v="2"/>
    <x v="52"/>
    <x v="9"/>
    <n v="1"/>
    <n v="0"/>
  </r>
  <r>
    <n v="6010109"/>
    <x v="0"/>
    <s v="LYCEE D'ENSEIGNEMENT TECHNIQUE ET PROFESSIONNEL DE SOKODE"/>
    <x v="2"/>
    <s v="SOKODE"/>
    <s v="SOKODE"/>
    <s v="TCHAOUDJO"/>
    <x v="3"/>
    <x v="2"/>
    <x v="16"/>
    <x v="10"/>
    <n v="10"/>
    <n v="9"/>
  </r>
  <r>
    <n v="6010109"/>
    <x v="0"/>
    <s v="LYCEE D'ENSEIGNEMENT TECHNIQUE ET PROFESSIONNEL DE SOKODE"/>
    <x v="2"/>
    <s v="SOKODE"/>
    <s v="SOKODE"/>
    <s v="TCHAOUDJO"/>
    <x v="3"/>
    <x v="2"/>
    <x v="16"/>
    <x v="3"/>
    <n v="19"/>
    <n v="1"/>
  </r>
  <r>
    <n v="6010109"/>
    <x v="0"/>
    <s v="LYCEE D'ENSEIGNEMENT TECHNIQUE ET PROFESSIONNEL DE SOKODE"/>
    <x v="2"/>
    <s v="SOKODE"/>
    <s v="SOKODE"/>
    <s v="TCHAOUDJO"/>
    <x v="3"/>
    <x v="2"/>
    <x v="16"/>
    <x v="4"/>
    <n v="19"/>
    <n v="0"/>
  </r>
  <r>
    <n v="6010109"/>
    <x v="0"/>
    <s v="LYCEE D'ENSEIGNEMENT TECHNIQUE ET PROFESSIONNEL DE SOKODE"/>
    <x v="2"/>
    <s v="SOKODE"/>
    <s v="SOKODE"/>
    <s v="TCHAOUDJO"/>
    <x v="3"/>
    <x v="2"/>
    <x v="16"/>
    <x v="5"/>
    <n v="27"/>
    <n v="3"/>
  </r>
  <r>
    <n v="6010109"/>
    <x v="0"/>
    <s v="LYCEE D'ENSEIGNEMENT TECHNIQUE ET PROFESSIONNEL DE SOKODE"/>
    <x v="2"/>
    <s v="SOKODE"/>
    <s v="SOKODE"/>
    <s v="TCHAOUDJO"/>
    <x v="3"/>
    <x v="2"/>
    <x v="16"/>
    <x v="6"/>
    <n v="15"/>
    <n v="1"/>
  </r>
  <r>
    <n v="6010109"/>
    <x v="0"/>
    <s v="LYCEE D'ENSEIGNEMENT TECHNIQUE ET PROFESSIONNEL DE SOKODE"/>
    <x v="2"/>
    <s v="SOKODE"/>
    <s v="SOKODE"/>
    <s v="TCHAOUDJO"/>
    <x v="3"/>
    <x v="2"/>
    <x v="16"/>
    <x v="7"/>
    <n v="10"/>
    <n v="0"/>
  </r>
  <r>
    <n v="6010109"/>
    <x v="0"/>
    <s v="LYCEE D'ENSEIGNEMENT TECHNIQUE ET PROFESSIONNEL DE SOKODE"/>
    <x v="2"/>
    <s v="SOKODE"/>
    <s v="SOKODE"/>
    <s v="TCHAOUDJO"/>
    <x v="3"/>
    <x v="2"/>
    <x v="16"/>
    <x v="8"/>
    <n v="7"/>
    <n v="0"/>
  </r>
  <r>
    <n v="6010109"/>
    <x v="0"/>
    <s v="LYCEE D'ENSEIGNEMENT TECHNIQUE ET PROFESSIONNEL DE SOKODE"/>
    <x v="2"/>
    <s v="SOKODE"/>
    <s v="SOKODE"/>
    <s v="TCHAOUDJO"/>
    <x v="3"/>
    <x v="2"/>
    <x v="18"/>
    <x v="2"/>
    <n v="10"/>
    <n v="1"/>
  </r>
  <r>
    <n v="6010109"/>
    <x v="0"/>
    <s v="LYCEE D'ENSEIGNEMENT TECHNIQUE ET PROFESSIONNEL DE SOKODE"/>
    <x v="2"/>
    <s v="SOKODE"/>
    <s v="SOKODE"/>
    <s v="TCHAOUDJO"/>
    <x v="3"/>
    <x v="2"/>
    <x v="18"/>
    <x v="10"/>
    <n v="28"/>
    <n v="1"/>
  </r>
  <r>
    <n v="6010109"/>
    <x v="0"/>
    <s v="LYCEE D'ENSEIGNEMENT TECHNIQUE ET PROFESSIONNEL DE SOKODE"/>
    <x v="2"/>
    <s v="SOKODE"/>
    <s v="SOKODE"/>
    <s v="TCHAOUDJO"/>
    <x v="3"/>
    <x v="2"/>
    <x v="18"/>
    <x v="3"/>
    <n v="44"/>
    <n v="0"/>
  </r>
  <r>
    <n v="6010109"/>
    <x v="0"/>
    <s v="LYCEE D'ENSEIGNEMENT TECHNIQUE ET PROFESSIONNEL DE SOKODE"/>
    <x v="2"/>
    <s v="SOKODE"/>
    <s v="SOKODE"/>
    <s v="TCHAOUDJO"/>
    <x v="3"/>
    <x v="2"/>
    <x v="18"/>
    <x v="4"/>
    <n v="26"/>
    <n v="0"/>
  </r>
  <r>
    <n v="6010109"/>
    <x v="0"/>
    <s v="LYCEE D'ENSEIGNEMENT TECHNIQUE ET PROFESSIONNEL DE SOKODE"/>
    <x v="2"/>
    <s v="SOKODE"/>
    <s v="SOKODE"/>
    <s v="TCHAOUDJO"/>
    <x v="3"/>
    <x v="2"/>
    <x v="18"/>
    <x v="5"/>
    <n v="39"/>
    <n v="0"/>
  </r>
  <r>
    <n v="6010109"/>
    <x v="0"/>
    <s v="LYCEE D'ENSEIGNEMENT TECHNIQUE ET PROFESSIONNEL DE SOKODE"/>
    <x v="2"/>
    <s v="SOKODE"/>
    <s v="SOKODE"/>
    <s v="TCHAOUDJO"/>
    <x v="3"/>
    <x v="2"/>
    <x v="18"/>
    <x v="6"/>
    <n v="12"/>
    <n v="0"/>
  </r>
  <r>
    <n v="6010109"/>
    <x v="0"/>
    <s v="LYCEE D'ENSEIGNEMENT TECHNIQUE ET PROFESSIONNEL DE SOKODE"/>
    <x v="2"/>
    <s v="SOKODE"/>
    <s v="SOKODE"/>
    <s v="TCHAOUDJO"/>
    <x v="3"/>
    <x v="2"/>
    <x v="18"/>
    <x v="7"/>
    <n v="17"/>
    <n v="1"/>
  </r>
  <r>
    <n v="6010109"/>
    <x v="0"/>
    <s v="LYCEE D'ENSEIGNEMENT TECHNIQUE ET PROFESSIONNEL DE SOKODE"/>
    <x v="2"/>
    <s v="SOKODE"/>
    <s v="SOKODE"/>
    <s v="TCHAOUDJO"/>
    <x v="3"/>
    <x v="2"/>
    <x v="18"/>
    <x v="8"/>
    <n v="1"/>
    <n v="0"/>
  </r>
  <r>
    <n v="6010109"/>
    <x v="0"/>
    <s v="LYCEE D'ENSEIGNEMENT TECHNIQUE ET PROFESSIONNEL DE SOKODE"/>
    <x v="2"/>
    <s v="SOKODE"/>
    <s v="SOKODE"/>
    <s v="TCHAOUDJO"/>
    <x v="3"/>
    <x v="2"/>
    <x v="18"/>
    <x v="9"/>
    <n v="1"/>
    <n v="0"/>
  </r>
  <r>
    <n v="6010109"/>
    <x v="0"/>
    <s v="LYCEE D'ENSEIGNEMENT TECHNIQUE ET PROFESSIONNEL DE SOKODE"/>
    <x v="2"/>
    <s v="SOKODE"/>
    <s v="SOKODE"/>
    <s v="TCHAOUDJO"/>
    <x v="3"/>
    <x v="2"/>
    <x v="36"/>
    <x v="0"/>
    <n v="0"/>
    <n v="1"/>
  </r>
  <r>
    <n v="6010109"/>
    <x v="0"/>
    <s v="LYCEE D'ENSEIGNEMENT TECHNIQUE ET PROFESSIONNEL DE SOKODE"/>
    <x v="2"/>
    <s v="SOKODE"/>
    <s v="SOKODE"/>
    <s v="TCHAOUDJO"/>
    <x v="3"/>
    <x v="2"/>
    <x v="36"/>
    <x v="3"/>
    <n v="20"/>
    <n v="0"/>
  </r>
  <r>
    <n v="6010109"/>
    <x v="0"/>
    <s v="LYCEE D'ENSEIGNEMENT TECHNIQUE ET PROFESSIONNEL DE SOKODE"/>
    <x v="2"/>
    <s v="SOKODE"/>
    <s v="SOKODE"/>
    <s v="TCHAOUDJO"/>
    <x v="3"/>
    <x v="2"/>
    <x v="36"/>
    <x v="4"/>
    <n v="6"/>
    <n v="0"/>
  </r>
  <r>
    <n v="6010109"/>
    <x v="0"/>
    <s v="LYCEE D'ENSEIGNEMENT TECHNIQUE ET PROFESSIONNEL DE SOKODE"/>
    <x v="2"/>
    <s v="SOKODE"/>
    <s v="SOKODE"/>
    <s v="TCHAOUDJO"/>
    <x v="3"/>
    <x v="2"/>
    <x v="36"/>
    <x v="5"/>
    <n v="7"/>
    <n v="0"/>
  </r>
  <r>
    <n v="6010109"/>
    <x v="0"/>
    <s v="LYCEE D'ENSEIGNEMENT TECHNIQUE ET PROFESSIONNEL DE SOKODE"/>
    <x v="2"/>
    <s v="SOKODE"/>
    <s v="SOKODE"/>
    <s v="TCHAOUDJO"/>
    <x v="3"/>
    <x v="2"/>
    <x v="36"/>
    <x v="6"/>
    <n v="8"/>
    <n v="0"/>
  </r>
  <r>
    <n v="6010109"/>
    <x v="0"/>
    <s v="LYCEE D'ENSEIGNEMENT TECHNIQUE ET PROFESSIONNEL DE SOKODE"/>
    <x v="2"/>
    <s v="SOKODE"/>
    <s v="SOKODE"/>
    <s v="TCHAOUDJO"/>
    <x v="3"/>
    <x v="2"/>
    <x v="36"/>
    <x v="7"/>
    <n v="0"/>
    <m/>
  </r>
  <r>
    <n v="6010109"/>
    <x v="0"/>
    <s v="LYCEE D'ENSEIGNEMENT TECHNIQUE ET PROFESSIONNEL DE SOKODE"/>
    <x v="2"/>
    <s v="SOKODE"/>
    <s v="SOKODE"/>
    <s v="TCHAOUDJO"/>
    <x v="3"/>
    <x v="2"/>
    <x v="36"/>
    <x v="8"/>
    <n v="2"/>
    <n v="0"/>
  </r>
  <r>
    <n v="6010109"/>
    <x v="0"/>
    <s v="LYCEE D'ENSEIGNEMENT TECHNIQUE ET PROFESSIONNEL DE SOKODE"/>
    <x v="2"/>
    <s v="SOKODE"/>
    <s v="SOKODE"/>
    <s v="TCHAOUDJO"/>
    <x v="3"/>
    <x v="2"/>
    <x v="31"/>
    <x v="2"/>
    <n v="1"/>
    <n v="0"/>
  </r>
  <r>
    <n v="6010109"/>
    <x v="0"/>
    <s v="LYCEE D'ENSEIGNEMENT TECHNIQUE ET PROFESSIONNEL DE SOKODE"/>
    <x v="2"/>
    <s v="SOKODE"/>
    <s v="SOKODE"/>
    <s v="TCHAOUDJO"/>
    <x v="3"/>
    <x v="2"/>
    <x v="31"/>
    <x v="10"/>
    <n v="0"/>
    <n v="4"/>
  </r>
  <r>
    <n v="6010109"/>
    <x v="0"/>
    <s v="LYCEE D'ENSEIGNEMENT TECHNIQUE ET PROFESSIONNEL DE SOKODE"/>
    <x v="2"/>
    <s v="SOKODE"/>
    <s v="SOKODE"/>
    <s v="TCHAOUDJO"/>
    <x v="3"/>
    <x v="2"/>
    <x v="31"/>
    <x v="3"/>
    <n v="3"/>
    <n v="0"/>
  </r>
  <r>
    <n v="6010109"/>
    <x v="0"/>
    <s v="LYCEE D'ENSEIGNEMENT TECHNIQUE ET PROFESSIONNEL DE SOKODE"/>
    <x v="2"/>
    <s v="SOKODE"/>
    <s v="SOKODE"/>
    <s v="TCHAOUDJO"/>
    <x v="3"/>
    <x v="2"/>
    <x v="31"/>
    <x v="4"/>
    <n v="4"/>
    <n v="0"/>
  </r>
  <r>
    <n v="6010109"/>
    <x v="0"/>
    <s v="LYCEE D'ENSEIGNEMENT TECHNIQUE ET PROFESSIONNEL DE SOKODE"/>
    <x v="2"/>
    <s v="SOKODE"/>
    <s v="SOKODE"/>
    <s v="TCHAOUDJO"/>
    <x v="3"/>
    <x v="2"/>
    <x v="31"/>
    <x v="6"/>
    <n v="2"/>
    <n v="0"/>
  </r>
  <r>
    <n v="6010109"/>
    <x v="0"/>
    <s v="LYCEE D'ENSEIGNEMENT TECHNIQUE ET PROFESSIONNEL DE SOKODE"/>
    <x v="2"/>
    <s v="SOKODE"/>
    <s v="SOKODE"/>
    <s v="TCHAOUDJO"/>
    <x v="3"/>
    <x v="2"/>
    <x v="31"/>
    <x v="7"/>
    <n v="1"/>
    <n v="0"/>
  </r>
  <r>
    <n v="6010109"/>
    <x v="0"/>
    <s v="LYCEE D'ENSEIGNEMENT TECHNIQUE ET PROFESSIONNEL DE SOKODE"/>
    <x v="2"/>
    <s v="SOKODE"/>
    <s v="SOKODE"/>
    <s v="TCHAOUDJO"/>
    <x v="3"/>
    <x v="2"/>
    <x v="37"/>
    <x v="3"/>
    <n v="4"/>
    <n v="0"/>
  </r>
  <r>
    <n v="6010109"/>
    <x v="0"/>
    <s v="LYCEE D'ENSEIGNEMENT TECHNIQUE ET PROFESSIONNEL DE SOKODE"/>
    <x v="2"/>
    <s v="SOKODE"/>
    <s v="SOKODE"/>
    <s v="TCHAOUDJO"/>
    <x v="3"/>
    <x v="2"/>
    <x v="37"/>
    <x v="4"/>
    <n v="6"/>
    <n v="0"/>
  </r>
  <r>
    <n v="6010109"/>
    <x v="0"/>
    <s v="LYCEE D'ENSEIGNEMENT TECHNIQUE ET PROFESSIONNEL DE SOKODE"/>
    <x v="2"/>
    <s v="SOKODE"/>
    <s v="SOKODE"/>
    <s v="TCHAOUDJO"/>
    <x v="3"/>
    <x v="2"/>
    <x v="37"/>
    <x v="5"/>
    <n v="2"/>
    <n v="0"/>
  </r>
  <r>
    <n v="6010109"/>
    <x v="0"/>
    <s v="LYCEE D'ENSEIGNEMENT TECHNIQUE ET PROFESSIONNEL DE SOKODE"/>
    <x v="2"/>
    <s v="SOKODE"/>
    <s v="SOKODE"/>
    <s v="TCHAOUDJO"/>
    <x v="3"/>
    <x v="2"/>
    <x v="37"/>
    <x v="6"/>
    <n v="2"/>
    <n v="0"/>
  </r>
  <r>
    <n v="6010109"/>
    <x v="0"/>
    <s v="LYCEE D'ENSEIGNEMENT TECHNIQUE ET PROFESSIONNEL DE SOKODE"/>
    <x v="2"/>
    <s v="SOKODE"/>
    <s v="SOKODE"/>
    <s v="TCHAOUDJO"/>
    <x v="3"/>
    <x v="2"/>
    <x v="38"/>
    <x v="10"/>
    <n v="8"/>
    <n v="0"/>
  </r>
  <r>
    <n v="6010109"/>
    <x v="0"/>
    <s v="LYCEE D'ENSEIGNEMENT TECHNIQUE ET PROFESSIONNEL DE SOKODE"/>
    <x v="2"/>
    <s v="SOKODE"/>
    <s v="SOKODE"/>
    <s v="TCHAOUDJO"/>
    <x v="3"/>
    <x v="2"/>
    <x v="38"/>
    <x v="3"/>
    <n v="5"/>
    <n v="0"/>
  </r>
  <r>
    <n v="6010109"/>
    <x v="0"/>
    <s v="LYCEE D'ENSEIGNEMENT TECHNIQUE ET PROFESSIONNEL DE SOKODE"/>
    <x v="2"/>
    <s v="SOKODE"/>
    <s v="SOKODE"/>
    <s v="TCHAOUDJO"/>
    <x v="3"/>
    <x v="2"/>
    <x v="38"/>
    <x v="4"/>
    <n v="7"/>
    <n v="0"/>
  </r>
  <r>
    <n v="6010109"/>
    <x v="0"/>
    <s v="LYCEE D'ENSEIGNEMENT TECHNIQUE ET PROFESSIONNEL DE SOKODE"/>
    <x v="2"/>
    <s v="SOKODE"/>
    <s v="SOKODE"/>
    <s v="TCHAOUDJO"/>
    <x v="3"/>
    <x v="2"/>
    <x v="38"/>
    <x v="5"/>
    <n v="15"/>
    <n v="0"/>
  </r>
  <r>
    <n v="6010109"/>
    <x v="0"/>
    <s v="LYCEE D'ENSEIGNEMENT TECHNIQUE ET PROFESSIONNEL DE SOKODE"/>
    <x v="2"/>
    <s v="SOKODE"/>
    <s v="SOKODE"/>
    <s v="TCHAOUDJO"/>
    <x v="3"/>
    <x v="2"/>
    <x v="38"/>
    <x v="6"/>
    <n v="9"/>
    <n v="0"/>
  </r>
  <r>
    <n v="6010109"/>
    <x v="0"/>
    <s v="LYCEE D'ENSEIGNEMENT TECHNIQUE ET PROFESSIONNEL DE SOKODE"/>
    <x v="2"/>
    <s v="SOKODE"/>
    <s v="SOKODE"/>
    <s v="TCHAOUDJO"/>
    <x v="3"/>
    <x v="2"/>
    <x v="38"/>
    <x v="7"/>
    <n v="2"/>
    <n v="0"/>
  </r>
  <r>
    <n v="6010109"/>
    <x v="0"/>
    <s v="LYCEE D'ENSEIGNEMENT TECHNIQUE ET PROFESSIONNEL DE SOKODE"/>
    <x v="2"/>
    <s v="SOKODE"/>
    <s v="SOKODE"/>
    <s v="TCHAOUDJO"/>
    <x v="3"/>
    <x v="3"/>
    <x v="23"/>
    <x v="2"/>
    <n v="12"/>
    <n v="0"/>
  </r>
  <r>
    <n v="6010109"/>
    <x v="0"/>
    <s v="LYCEE D'ENSEIGNEMENT TECHNIQUE ET PROFESSIONNEL DE SOKODE"/>
    <x v="2"/>
    <s v="SOKODE"/>
    <s v="SOKODE"/>
    <s v="TCHAOUDJO"/>
    <x v="3"/>
    <x v="3"/>
    <x v="23"/>
    <x v="10"/>
    <n v="2"/>
    <n v="0"/>
  </r>
  <r>
    <n v="6010109"/>
    <x v="0"/>
    <s v="LYCEE D'ENSEIGNEMENT TECHNIQUE ET PROFESSIONNEL DE SOKODE"/>
    <x v="2"/>
    <s v="SOKODE"/>
    <s v="SOKODE"/>
    <s v="TCHAOUDJO"/>
    <x v="3"/>
    <x v="3"/>
    <x v="17"/>
    <x v="2"/>
    <n v="20"/>
    <n v="0"/>
  </r>
  <r>
    <n v="6010109"/>
    <x v="0"/>
    <s v="LYCEE D'ENSEIGNEMENT TECHNIQUE ET PROFESSIONNEL DE SOKODE"/>
    <x v="2"/>
    <s v="SOKODE"/>
    <s v="SOKODE"/>
    <s v="TCHAOUDJO"/>
    <x v="3"/>
    <x v="3"/>
    <x v="17"/>
    <x v="10"/>
    <n v="13"/>
    <n v="0"/>
  </r>
  <r>
    <n v="6010109"/>
    <x v="0"/>
    <s v="LYCEE D'ENSEIGNEMENT TECHNIQUE ET PROFESSIONNEL DE SOKODE"/>
    <x v="2"/>
    <s v="SOKODE"/>
    <s v="SOKODE"/>
    <s v="TCHAOUDJO"/>
    <x v="3"/>
    <x v="3"/>
    <x v="8"/>
    <x v="10"/>
    <n v="95"/>
    <n v="5"/>
  </r>
  <r>
    <n v="6010109"/>
    <x v="0"/>
    <s v="LYCEE D'ENSEIGNEMENT TECHNIQUE ET PROFESSIONNEL DE SOKODE"/>
    <x v="2"/>
    <s v="SOKODE"/>
    <s v="SOKODE"/>
    <s v="TCHAOUDJO"/>
    <x v="3"/>
    <x v="3"/>
    <x v="7"/>
    <x v="0"/>
    <n v="15"/>
    <n v="0"/>
  </r>
  <r>
    <n v="6010109"/>
    <x v="0"/>
    <s v="LYCEE D'ENSEIGNEMENT TECHNIQUE ET PROFESSIONNEL DE SOKODE"/>
    <x v="2"/>
    <s v="SOKODE"/>
    <s v="SOKODE"/>
    <s v="TCHAOUDJO"/>
    <x v="3"/>
    <x v="3"/>
    <x v="7"/>
    <x v="2"/>
    <n v="20"/>
    <n v="0"/>
  </r>
  <r>
    <n v="6010109"/>
    <x v="0"/>
    <s v="LYCEE D'ENSEIGNEMENT TECHNIQUE ET PROFESSIONNEL DE SOKODE"/>
    <x v="2"/>
    <s v="SOKODE"/>
    <s v="SOKODE"/>
    <s v="TCHAOUDJO"/>
    <x v="3"/>
    <x v="3"/>
    <x v="7"/>
    <x v="10"/>
    <n v="11"/>
    <n v="0"/>
  </r>
  <r>
    <n v="6010109"/>
    <x v="0"/>
    <s v="LYCEE D'ENSEIGNEMENT TECHNIQUE ET PROFESSIONNEL DE SOKODE"/>
    <x v="2"/>
    <s v="SOKODE"/>
    <s v="SOKODE"/>
    <s v="TCHAOUDJO"/>
    <x v="3"/>
    <x v="3"/>
    <x v="7"/>
    <x v="3"/>
    <n v="8"/>
    <n v="0"/>
  </r>
  <r>
    <n v="6010109"/>
    <x v="0"/>
    <s v="LYCEE D'ENSEIGNEMENT TECHNIQUE ET PROFESSIONNEL DE SOKODE"/>
    <x v="2"/>
    <s v="SOKODE"/>
    <s v="SOKODE"/>
    <s v="TCHAOUDJO"/>
    <x v="3"/>
    <x v="3"/>
    <x v="7"/>
    <x v="4"/>
    <n v="10"/>
    <n v="0"/>
  </r>
  <r>
    <n v="6010109"/>
    <x v="0"/>
    <s v="LYCEE D'ENSEIGNEMENT TECHNIQUE ET PROFESSIONNEL DE SOKODE"/>
    <x v="2"/>
    <s v="SOKODE"/>
    <s v="SOKODE"/>
    <s v="TCHAOUDJO"/>
    <x v="3"/>
    <x v="3"/>
    <x v="3"/>
    <x v="0"/>
    <n v="5"/>
    <n v="9"/>
  </r>
  <r>
    <n v="6010109"/>
    <x v="0"/>
    <s v="LYCEE D'ENSEIGNEMENT TECHNIQUE ET PROFESSIONNEL DE SOKODE"/>
    <x v="2"/>
    <s v="SOKODE"/>
    <s v="SOKODE"/>
    <s v="TCHAOUDJO"/>
    <x v="3"/>
    <x v="3"/>
    <x v="3"/>
    <x v="2"/>
    <n v="9"/>
    <n v="9"/>
  </r>
  <r>
    <n v="6010109"/>
    <x v="0"/>
    <s v="LYCEE D'ENSEIGNEMENT TECHNIQUE ET PROFESSIONNEL DE SOKODE"/>
    <x v="2"/>
    <s v="SOKODE"/>
    <s v="SOKODE"/>
    <s v="TCHAOUDJO"/>
    <x v="3"/>
    <x v="3"/>
    <x v="3"/>
    <x v="10"/>
    <n v="9"/>
    <n v="8"/>
  </r>
  <r>
    <n v="6010109"/>
    <x v="0"/>
    <s v="LYCEE D'ENSEIGNEMENT TECHNIQUE ET PROFESSIONNEL DE SOKODE"/>
    <x v="2"/>
    <s v="SOKODE"/>
    <s v="SOKODE"/>
    <s v="TCHAOUDJO"/>
    <x v="3"/>
    <x v="3"/>
    <x v="3"/>
    <x v="3"/>
    <n v="5"/>
    <n v="9"/>
  </r>
  <r>
    <n v="6010109"/>
    <x v="0"/>
    <s v="LYCEE D'ENSEIGNEMENT TECHNIQUE ET PROFESSIONNEL DE SOKODE"/>
    <x v="2"/>
    <s v="SOKODE"/>
    <s v="SOKODE"/>
    <s v="TCHAOUDJO"/>
    <x v="3"/>
    <x v="3"/>
    <x v="3"/>
    <x v="4"/>
    <n v="8"/>
    <n v="10"/>
  </r>
  <r>
    <n v="6010109"/>
    <x v="0"/>
    <s v="LYCEE D'ENSEIGNEMENT TECHNIQUE ET PROFESSIONNEL DE SOKODE"/>
    <x v="2"/>
    <s v="SOKODE"/>
    <s v="SOKODE"/>
    <s v="TCHAOUDJO"/>
    <x v="3"/>
    <x v="3"/>
    <x v="3"/>
    <x v="5"/>
    <n v="0"/>
    <n v="6"/>
  </r>
  <r>
    <n v="6010109"/>
    <x v="0"/>
    <s v="LYCEE D'ENSEIGNEMENT TECHNIQUE ET PROFESSIONNEL DE SOKODE"/>
    <x v="2"/>
    <s v="SOKODE"/>
    <s v="SOKODE"/>
    <s v="TCHAOUDJO"/>
    <x v="3"/>
    <x v="3"/>
    <x v="3"/>
    <x v="6"/>
    <n v="1"/>
    <n v="0"/>
  </r>
  <r>
    <n v="6010109"/>
    <x v="0"/>
    <s v="LYCEE D'ENSEIGNEMENT TECHNIQUE ET PROFESSIONNEL DE SOKODE"/>
    <x v="2"/>
    <s v="SOKODE"/>
    <s v="SOKODE"/>
    <s v="TCHAOUDJO"/>
    <x v="3"/>
    <x v="3"/>
    <x v="3"/>
    <x v="7"/>
    <n v="0"/>
    <n v="2"/>
  </r>
  <r>
    <n v="6010109"/>
    <x v="0"/>
    <s v="LYCEE D'ENSEIGNEMENT TECHNIQUE ET PROFESSIONNEL DE SOKODE"/>
    <x v="2"/>
    <s v="SOKODE"/>
    <s v="SOKODE"/>
    <s v="TCHAOUDJO"/>
    <x v="3"/>
    <x v="4"/>
    <x v="56"/>
    <x v="1"/>
    <n v="3"/>
    <n v="0"/>
  </r>
  <r>
    <n v="6010109"/>
    <x v="0"/>
    <s v="LYCEE D'ENSEIGNEMENT TECHNIQUE ET PROFESSIONNEL DE SOKODE"/>
    <x v="2"/>
    <s v="SOKODE"/>
    <s v="SOKODE"/>
    <s v="TCHAOUDJO"/>
    <x v="3"/>
    <x v="4"/>
    <x v="56"/>
    <x v="4"/>
    <n v="3"/>
    <n v="0"/>
  </r>
  <r>
    <n v="6010109"/>
    <x v="0"/>
    <s v="LYCEE D'ENSEIGNEMENT TECHNIQUE ET PROFESSIONNEL DE SOKODE"/>
    <x v="2"/>
    <s v="SOKODE"/>
    <s v="SOKODE"/>
    <s v="TCHAOUDJO"/>
    <x v="3"/>
    <x v="4"/>
    <x v="56"/>
    <x v="5"/>
    <n v="5"/>
    <n v="0"/>
  </r>
  <r>
    <n v="6010109"/>
    <x v="0"/>
    <s v="LYCEE D'ENSEIGNEMENT TECHNIQUE ET PROFESSIONNEL DE SOKODE"/>
    <x v="2"/>
    <s v="SOKODE"/>
    <s v="SOKODE"/>
    <s v="TCHAOUDJO"/>
    <x v="3"/>
    <x v="4"/>
    <x v="56"/>
    <x v="6"/>
    <n v="2"/>
    <n v="0"/>
  </r>
  <r>
    <n v="6010109"/>
    <x v="0"/>
    <s v="LYCEE D'ENSEIGNEMENT TECHNIQUE ET PROFESSIONNEL DE SOKODE"/>
    <x v="2"/>
    <s v="SOKODE"/>
    <s v="SOKODE"/>
    <s v="TCHAOUDJO"/>
    <x v="3"/>
    <x v="4"/>
    <x v="56"/>
    <x v="8"/>
    <n v="2"/>
    <n v="0"/>
  </r>
  <r>
    <n v="6010109"/>
    <x v="0"/>
    <s v="LYCEE D'ENSEIGNEMENT TECHNIQUE ET PROFESSIONNEL DE SOKODE"/>
    <x v="2"/>
    <s v="SOKODE"/>
    <s v="SOKODE"/>
    <s v="TCHAOUDJO"/>
    <x v="3"/>
    <x v="4"/>
    <x v="56"/>
    <x v="9"/>
    <n v="3"/>
    <n v="0"/>
  </r>
  <r>
    <n v="6010109"/>
    <x v="0"/>
    <s v="LYCEE D'ENSEIGNEMENT TECHNIQUE ET PROFESSIONNEL DE SOKODE"/>
    <x v="2"/>
    <s v="SOKODE"/>
    <s v="SOKODE"/>
    <s v="TCHAOUDJO"/>
    <x v="3"/>
    <x v="4"/>
    <x v="10"/>
    <x v="1"/>
    <n v="9"/>
    <n v="0"/>
  </r>
  <r>
    <n v="6010109"/>
    <x v="0"/>
    <s v="LYCEE D'ENSEIGNEMENT TECHNIQUE ET PROFESSIONNEL DE SOKODE"/>
    <x v="2"/>
    <s v="SOKODE"/>
    <s v="SOKODE"/>
    <s v="TCHAOUDJO"/>
    <x v="3"/>
    <x v="4"/>
    <x v="10"/>
    <x v="3"/>
    <n v="10"/>
    <n v="1"/>
  </r>
  <r>
    <n v="6010109"/>
    <x v="0"/>
    <s v="LYCEE D'ENSEIGNEMENT TECHNIQUE ET PROFESSIONNEL DE SOKODE"/>
    <x v="2"/>
    <s v="SOKODE"/>
    <s v="SOKODE"/>
    <s v="TCHAOUDJO"/>
    <x v="3"/>
    <x v="4"/>
    <x v="10"/>
    <x v="5"/>
    <n v="13"/>
    <n v="0"/>
  </r>
  <r>
    <n v="6010109"/>
    <x v="0"/>
    <s v="LYCEE D'ENSEIGNEMENT TECHNIQUE ET PROFESSIONNEL DE SOKODE"/>
    <x v="2"/>
    <s v="SOKODE"/>
    <s v="SOKODE"/>
    <s v="TCHAOUDJO"/>
    <x v="3"/>
    <x v="4"/>
    <x v="10"/>
    <x v="6"/>
    <n v="5"/>
    <n v="0"/>
  </r>
  <r>
    <n v="6010109"/>
    <x v="0"/>
    <s v="LYCEE D'ENSEIGNEMENT TECHNIQUE ET PROFESSIONNEL DE SOKODE"/>
    <x v="2"/>
    <s v="SOKODE"/>
    <s v="SOKODE"/>
    <s v="TCHAOUDJO"/>
    <x v="3"/>
    <x v="4"/>
    <x v="10"/>
    <x v="7"/>
    <n v="12"/>
    <n v="1"/>
  </r>
  <r>
    <n v="6010109"/>
    <x v="0"/>
    <s v="LYCEE D'ENSEIGNEMENT TECHNIQUE ET PROFESSIONNEL DE SOKODE"/>
    <x v="2"/>
    <s v="SOKODE"/>
    <s v="SOKODE"/>
    <s v="TCHAOUDJO"/>
    <x v="3"/>
    <x v="4"/>
    <x v="10"/>
    <x v="8"/>
    <n v="9"/>
    <n v="1"/>
  </r>
  <r>
    <n v="6010109"/>
    <x v="0"/>
    <s v="LYCEE D'ENSEIGNEMENT TECHNIQUE ET PROFESSIONNEL DE SOKODE"/>
    <x v="2"/>
    <s v="SOKODE"/>
    <s v="SOKODE"/>
    <s v="TCHAOUDJO"/>
    <x v="3"/>
    <x v="4"/>
    <x v="10"/>
    <x v="9"/>
    <n v="5"/>
    <n v="0"/>
  </r>
  <r>
    <n v="6010109"/>
    <x v="0"/>
    <s v="LYCEE D'ENSEIGNEMENT TECHNIQUE ET PROFESSIONNEL DE SOKODE"/>
    <x v="2"/>
    <s v="SOKODE"/>
    <s v="SOKODE"/>
    <s v="TCHAOUDJO"/>
    <x v="3"/>
    <x v="4"/>
    <x v="12"/>
    <x v="1"/>
    <n v="1"/>
    <n v="0"/>
  </r>
  <r>
    <n v="6010109"/>
    <x v="0"/>
    <s v="LYCEE D'ENSEIGNEMENT TECHNIQUE ET PROFESSIONNEL DE SOKODE"/>
    <x v="2"/>
    <s v="SOKODE"/>
    <s v="SOKODE"/>
    <s v="TCHAOUDJO"/>
    <x v="3"/>
    <x v="4"/>
    <x v="12"/>
    <x v="5"/>
    <n v="21"/>
    <n v="0"/>
  </r>
  <r>
    <n v="6010109"/>
    <x v="0"/>
    <s v="LYCEE D'ENSEIGNEMENT TECHNIQUE ET PROFESSIONNEL DE SOKODE"/>
    <x v="2"/>
    <s v="SOKODE"/>
    <s v="SOKODE"/>
    <s v="TCHAOUDJO"/>
    <x v="3"/>
    <x v="4"/>
    <x v="12"/>
    <x v="6"/>
    <n v="2"/>
    <n v="0"/>
  </r>
  <r>
    <n v="6010109"/>
    <x v="0"/>
    <s v="LYCEE D'ENSEIGNEMENT TECHNIQUE ET PROFESSIONNEL DE SOKODE"/>
    <x v="2"/>
    <s v="SOKODE"/>
    <s v="SOKODE"/>
    <s v="TCHAOUDJO"/>
    <x v="3"/>
    <x v="4"/>
    <x v="12"/>
    <x v="7"/>
    <n v="28"/>
    <n v="0"/>
  </r>
  <r>
    <n v="6010109"/>
    <x v="0"/>
    <s v="LYCEE D'ENSEIGNEMENT TECHNIQUE ET PROFESSIONNEL DE SOKODE"/>
    <x v="2"/>
    <s v="SOKODE"/>
    <s v="SOKODE"/>
    <s v="TCHAOUDJO"/>
    <x v="3"/>
    <x v="4"/>
    <x v="12"/>
    <x v="8"/>
    <n v="2"/>
    <n v="2"/>
  </r>
  <r>
    <n v="6010109"/>
    <x v="0"/>
    <s v="LYCEE D'ENSEIGNEMENT TECHNIQUE ET PROFESSIONNEL DE SOKODE"/>
    <x v="2"/>
    <s v="SOKODE"/>
    <s v="SOKODE"/>
    <s v="TCHAOUDJO"/>
    <x v="3"/>
    <x v="4"/>
    <x v="12"/>
    <x v="9"/>
    <n v="2"/>
    <n v="1"/>
  </r>
  <r>
    <n v="6010109"/>
    <x v="0"/>
    <s v="LYCEE D'ENSEIGNEMENT TECHNIQUE ET PROFESSIONNEL DE SOKODE"/>
    <x v="2"/>
    <s v="SOKODE"/>
    <s v="SOKODE"/>
    <s v="TCHAOUDJO"/>
    <x v="3"/>
    <x v="4"/>
    <x v="16"/>
    <x v="1"/>
    <n v="3"/>
    <n v="0"/>
  </r>
  <r>
    <n v="6010109"/>
    <x v="0"/>
    <s v="LYCEE D'ENSEIGNEMENT TECHNIQUE ET PROFESSIONNEL DE SOKODE"/>
    <x v="2"/>
    <s v="SOKODE"/>
    <s v="SOKODE"/>
    <s v="TCHAOUDJO"/>
    <x v="3"/>
    <x v="4"/>
    <x v="16"/>
    <x v="10"/>
    <n v="4"/>
    <n v="0"/>
  </r>
  <r>
    <n v="6010109"/>
    <x v="0"/>
    <s v="LYCEE D'ENSEIGNEMENT TECHNIQUE ET PROFESSIONNEL DE SOKODE"/>
    <x v="2"/>
    <s v="SOKODE"/>
    <s v="SOKODE"/>
    <s v="TCHAOUDJO"/>
    <x v="3"/>
    <x v="4"/>
    <x v="16"/>
    <x v="3"/>
    <n v="20"/>
    <n v="1"/>
  </r>
  <r>
    <n v="6010109"/>
    <x v="0"/>
    <s v="LYCEE D'ENSEIGNEMENT TECHNIQUE ET PROFESSIONNEL DE SOKODE"/>
    <x v="2"/>
    <s v="SOKODE"/>
    <s v="SOKODE"/>
    <s v="TCHAOUDJO"/>
    <x v="3"/>
    <x v="4"/>
    <x v="16"/>
    <x v="4"/>
    <n v="10"/>
    <n v="0"/>
  </r>
  <r>
    <n v="6010109"/>
    <x v="0"/>
    <s v="LYCEE D'ENSEIGNEMENT TECHNIQUE ET PROFESSIONNEL DE SOKODE"/>
    <x v="2"/>
    <s v="SOKODE"/>
    <s v="SOKODE"/>
    <s v="TCHAOUDJO"/>
    <x v="3"/>
    <x v="4"/>
    <x v="16"/>
    <x v="5"/>
    <n v="17"/>
    <n v="1"/>
  </r>
  <r>
    <n v="6010109"/>
    <x v="0"/>
    <s v="LYCEE D'ENSEIGNEMENT TECHNIQUE ET PROFESSIONNEL DE SOKODE"/>
    <x v="2"/>
    <s v="SOKODE"/>
    <s v="SOKODE"/>
    <s v="TCHAOUDJO"/>
    <x v="3"/>
    <x v="4"/>
    <x v="16"/>
    <x v="6"/>
    <n v="30"/>
    <n v="2"/>
  </r>
  <r>
    <n v="6010109"/>
    <x v="0"/>
    <s v="LYCEE D'ENSEIGNEMENT TECHNIQUE ET PROFESSIONNEL DE SOKODE"/>
    <x v="2"/>
    <s v="SOKODE"/>
    <s v="SOKODE"/>
    <s v="TCHAOUDJO"/>
    <x v="3"/>
    <x v="4"/>
    <x v="16"/>
    <x v="7"/>
    <n v="11"/>
    <n v="0"/>
  </r>
  <r>
    <n v="6010109"/>
    <x v="0"/>
    <s v="LYCEE D'ENSEIGNEMENT TECHNIQUE ET PROFESSIONNEL DE SOKODE"/>
    <x v="2"/>
    <s v="SOKODE"/>
    <s v="SOKODE"/>
    <s v="TCHAOUDJO"/>
    <x v="3"/>
    <x v="4"/>
    <x v="16"/>
    <x v="8"/>
    <n v="6"/>
    <n v="0"/>
  </r>
  <r>
    <n v="6010109"/>
    <x v="0"/>
    <s v="LYCEE D'ENSEIGNEMENT TECHNIQUE ET PROFESSIONNEL DE SOKODE"/>
    <x v="2"/>
    <s v="SOKODE"/>
    <s v="SOKODE"/>
    <s v="TCHAOUDJO"/>
    <x v="3"/>
    <x v="4"/>
    <x v="16"/>
    <x v="9"/>
    <n v="6"/>
    <n v="0"/>
  </r>
  <r>
    <n v="6010109"/>
    <x v="0"/>
    <s v="LYCEE D'ENSEIGNEMENT TECHNIQUE ET PROFESSIONNEL DE SOKODE"/>
    <x v="2"/>
    <s v="SOKODE"/>
    <s v="SOKODE"/>
    <s v="TCHAOUDJO"/>
    <x v="3"/>
    <x v="4"/>
    <x v="18"/>
    <x v="10"/>
    <n v="20"/>
    <n v="0"/>
  </r>
  <r>
    <n v="6010109"/>
    <x v="0"/>
    <s v="LYCEE D'ENSEIGNEMENT TECHNIQUE ET PROFESSIONNEL DE SOKODE"/>
    <x v="2"/>
    <s v="SOKODE"/>
    <s v="SOKODE"/>
    <s v="TCHAOUDJO"/>
    <x v="3"/>
    <x v="4"/>
    <x v="18"/>
    <x v="3"/>
    <n v="15"/>
    <n v="1"/>
  </r>
  <r>
    <n v="6010109"/>
    <x v="0"/>
    <s v="LYCEE D'ENSEIGNEMENT TECHNIQUE ET PROFESSIONNEL DE SOKODE"/>
    <x v="2"/>
    <s v="SOKODE"/>
    <s v="SOKODE"/>
    <s v="TCHAOUDJO"/>
    <x v="3"/>
    <x v="4"/>
    <x v="18"/>
    <x v="4"/>
    <n v="15"/>
    <n v="0"/>
  </r>
  <r>
    <n v="6010109"/>
    <x v="0"/>
    <s v="LYCEE D'ENSEIGNEMENT TECHNIQUE ET PROFESSIONNEL DE SOKODE"/>
    <x v="2"/>
    <s v="SOKODE"/>
    <s v="SOKODE"/>
    <s v="TCHAOUDJO"/>
    <x v="3"/>
    <x v="4"/>
    <x v="18"/>
    <x v="5"/>
    <n v="30"/>
    <n v="2"/>
  </r>
  <r>
    <n v="6010109"/>
    <x v="0"/>
    <s v="LYCEE D'ENSEIGNEMENT TECHNIQUE ET PROFESSIONNEL DE SOKODE"/>
    <x v="2"/>
    <s v="SOKODE"/>
    <s v="SOKODE"/>
    <s v="TCHAOUDJO"/>
    <x v="3"/>
    <x v="4"/>
    <x v="18"/>
    <x v="6"/>
    <n v="27"/>
    <n v="0"/>
  </r>
  <r>
    <n v="6010109"/>
    <x v="0"/>
    <s v="LYCEE D'ENSEIGNEMENT TECHNIQUE ET PROFESSIONNEL DE SOKODE"/>
    <x v="2"/>
    <s v="SOKODE"/>
    <s v="SOKODE"/>
    <s v="TCHAOUDJO"/>
    <x v="3"/>
    <x v="4"/>
    <x v="18"/>
    <x v="7"/>
    <n v="18"/>
    <n v="0"/>
  </r>
  <r>
    <n v="6010109"/>
    <x v="0"/>
    <s v="LYCEE D'ENSEIGNEMENT TECHNIQUE ET PROFESSIONNEL DE SOKODE"/>
    <x v="2"/>
    <s v="SOKODE"/>
    <s v="SOKODE"/>
    <s v="TCHAOUDJO"/>
    <x v="3"/>
    <x v="4"/>
    <x v="18"/>
    <x v="8"/>
    <n v="10"/>
    <n v="0"/>
  </r>
  <r>
    <n v="6010109"/>
    <x v="0"/>
    <s v="LYCEE D'ENSEIGNEMENT TECHNIQUE ET PROFESSIONNEL DE SOKODE"/>
    <x v="2"/>
    <s v="SOKODE"/>
    <s v="SOKODE"/>
    <s v="TCHAOUDJO"/>
    <x v="3"/>
    <x v="4"/>
    <x v="18"/>
    <x v="9"/>
    <n v="1"/>
    <n v="0"/>
  </r>
  <r>
    <n v="6010109"/>
    <x v="0"/>
    <s v="LYCEE D'ENSEIGNEMENT TECHNIQUE ET PROFESSIONNEL DE SOKODE"/>
    <x v="2"/>
    <s v="SOKODE"/>
    <s v="SOKODE"/>
    <s v="TCHAOUDJO"/>
    <x v="3"/>
    <x v="4"/>
    <x v="36"/>
    <x v="1"/>
    <n v="0"/>
    <n v="1"/>
  </r>
  <r>
    <n v="6010109"/>
    <x v="0"/>
    <s v="LYCEE D'ENSEIGNEMENT TECHNIQUE ET PROFESSIONNEL DE SOKODE"/>
    <x v="2"/>
    <s v="SOKODE"/>
    <s v="SOKODE"/>
    <s v="TCHAOUDJO"/>
    <x v="3"/>
    <x v="4"/>
    <x v="36"/>
    <x v="10"/>
    <n v="4"/>
    <n v="0"/>
  </r>
  <r>
    <n v="6010109"/>
    <x v="0"/>
    <s v="LYCEE D'ENSEIGNEMENT TECHNIQUE ET PROFESSIONNEL DE SOKODE"/>
    <x v="2"/>
    <s v="SOKODE"/>
    <s v="SOKODE"/>
    <s v="TCHAOUDJO"/>
    <x v="3"/>
    <x v="4"/>
    <x v="36"/>
    <x v="3"/>
    <n v="5"/>
    <n v="0"/>
  </r>
  <r>
    <n v="6010109"/>
    <x v="0"/>
    <s v="LYCEE D'ENSEIGNEMENT TECHNIQUE ET PROFESSIONNEL DE SOKODE"/>
    <x v="2"/>
    <s v="SOKODE"/>
    <s v="SOKODE"/>
    <s v="TCHAOUDJO"/>
    <x v="3"/>
    <x v="4"/>
    <x v="36"/>
    <x v="4"/>
    <n v="8"/>
    <n v="0"/>
  </r>
  <r>
    <n v="6010109"/>
    <x v="0"/>
    <s v="LYCEE D'ENSEIGNEMENT TECHNIQUE ET PROFESSIONNEL DE SOKODE"/>
    <x v="2"/>
    <s v="SOKODE"/>
    <s v="SOKODE"/>
    <s v="TCHAOUDJO"/>
    <x v="3"/>
    <x v="4"/>
    <x v="36"/>
    <x v="5"/>
    <n v="14"/>
    <n v="1"/>
  </r>
  <r>
    <n v="6010109"/>
    <x v="0"/>
    <s v="LYCEE D'ENSEIGNEMENT TECHNIQUE ET PROFESSIONNEL DE SOKODE"/>
    <x v="2"/>
    <s v="SOKODE"/>
    <s v="SOKODE"/>
    <s v="TCHAOUDJO"/>
    <x v="3"/>
    <x v="4"/>
    <x v="36"/>
    <x v="6"/>
    <n v="7"/>
    <n v="0"/>
  </r>
  <r>
    <n v="6010109"/>
    <x v="0"/>
    <s v="LYCEE D'ENSEIGNEMENT TECHNIQUE ET PROFESSIONNEL DE SOKODE"/>
    <x v="2"/>
    <s v="SOKODE"/>
    <s v="SOKODE"/>
    <s v="TCHAOUDJO"/>
    <x v="3"/>
    <x v="4"/>
    <x v="36"/>
    <x v="7"/>
    <n v="5"/>
    <n v="1"/>
  </r>
  <r>
    <n v="6010109"/>
    <x v="0"/>
    <s v="LYCEE D'ENSEIGNEMENT TECHNIQUE ET PROFESSIONNEL DE SOKODE"/>
    <x v="2"/>
    <s v="SOKODE"/>
    <s v="SOKODE"/>
    <s v="TCHAOUDJO"/>
    <x v="3"/>
    <x v="4"/>
    <x v="36"/>
    <x v="9"/>
    <n v="1"/>
    <n v="1"/>
  </r>
  <r>
    <n v="6010109"/>
    <x v="0"/>
    <s v="LYCEE D'ENSEIGNEMENT TECHNIQUE ET PROFESSIONNEL DE SOKODE"/>
    <x v="2"/>
    <s v="SOKODE"/>
    <s v="SOKODE"/>
    <s v="TCHAOUDJO"/>
    <x v="3"/>
    <x v="4"/>
    <x v="31"/>
    <x v="1"/>
    <n v="0"/>
    <n v="1"/>
  </r>
  <r>
    <n v="6010109"/>
    <x v="0"/>
    <s v="LYCEE D'ENSEIGNEMENT TECHNIQUE ET PROFESSIONNEL DE SOKODE"/>
    <x v="2"/>
    <s v="SOKODE"/>
    <s v="SOKODE"/>
    <s v="TCHAOUDJO"/>
    <x v="3"/>
    <x v="4"/>
    <x v="31"/>
    <x v="2"/>
    <n v="1"/>
    <n v="0"/>
  </r>
  <r>
    <n v="6010109"/>
    <x v="0"/>
    <s v="LYCEE D'ENSEIGNEMENT TECHNIQUE ET PROFESSIONNEL DE SOKODE"/>
    <x v="2"/>
    <s v="SOKODE"/>
    <s v="SOKODE"/>
    <s v="TCHAOUDJO"/>
    <x v="3"/>
    <x v="4"/>
    <x v="31"/>
    <x v="3"/>
    <n v="2"/>
    <n v="0"/>
  </r>
  <r>
    <n v="6010109"/>
    <x v="0"/>
    <s v="LYCEE D'ENSEIGNEMENT TECHNIQUE ET PROFESSIONNEL DE SOKODE"/>
    <x v="2"/>
    <s v="SOKODE"/>
    <s v="SOKODE"/>
    <s v="TCHAOUDJO"/>
    <x v="3"/>
    <x v="4"/>
    <x v="31"/>
    <x v="4"/>
    <n v="2"/>
    <n v="0"/>
  </r>
  <r>
    <n v="6010109"/>
    <x v="0"/>
    <s v="LYCEE D'ENSEIGNEMENT TECHNIQUE ET PROFESSIONNEL DE SOKODE"/>
    <x v="2"/>
    <s v="SOKODE"/>
    <s v="SOKODE"/>
    <s v="TCHAOUDJO"/>
    <x v="3"/>
    <x v="4"/>
    <x v="31"/>
    <x v="5"/>
    <n v="2"/>
    <n v="0"/>
  </r>
  <r>
    <n v="6010109"/>
    <x v="0"/>
    <s v="LYCEE D'ENSEIGNEMENT TECHNIQUE ET PROFESSIONNEL DE SOKODE"/>
    <x v="2"/>
    <s v="SOKODE"/>
    <s v="SOKODE"/>
    <s v="TCHAOUDJO"/>
    <x v="3"/>
    <x v="4"/>
    <x v="31"/>
    <x v="6"/>
    <n v="1"/>
    <n v="0"/>
  </r>
  <r>
    <n v="6010109"/>
    <x v="0"/>
    <s v="LYCEE D'ENSEIGNEMENT TECHNIQUE ET PROFESSIONNEL DE SOKODE"/>
    <x v="2"/>
    <s v="SOKODE"/>
    <s v="SOKODE"/>
    <s v="TCHAOUDJO"/>
    <x v="3"/>
    <x v="4"/>
    <x v="37"/>
    <x v="1"/>
    <n v="1"/>
    <n v="0"/>
  </r>
  <r>
    <n v="6010109"/>
    <x v="0"/>
    <s v="LYCEE D'ENSEIGNEMENT TECHNIQUE ET PROFESSIONNEL DE SOKODE"/>
    <x v="2"/>
    <s v="SOKODE"/>
    <s v="SOKODE"/>
    <s v="TCHAOUDJO"/>
    <x v="3"/>
    <x v="4"/>
    <x v="37"/>
    <x v="4"/>
    <n v="2"/>
    <n v="0"/>
  </r>
  <r>
    <n v="6010109"/>
    <x v="0"/>
    <s v="LYCEE D'ENSEIGNEMENT TECHNIQUE ET PROFESSIONNEL DE SOKODE"/>
    <x v="2"/>
    <s v="SOKODE"/>
    <s v="SOKODE"/>
    <s v="TCHAOUDJO"/>
    <x v="3"/>
    <x v="4"/>
    <x v="37"/>
    <x v="5"/>
    <n v="2"/>
    <n v="0"/>
  </r>
  <r>
    <n v="6010109"/>
    <x v="0"/>
    <s v="LYCEE D'ENSEIGNEMENT TECHNIQUE ET PROFESSIONNEL DE SOKODE"/>
    <x v="2"/>
    <s v="SOKODE"/>
    <s v="SOKODE"/>
    <s v="TCHAOUDJO"/>
    <x v="3"/>
    <x v="4"/>
    <x v="37"/>
    <x v="8"/>
    <n v="2"/>
    <n v="0"/>
  </r>
  <r>
    <n v="6010109"/>
    <x v="0"/>
    <s v="LYCEE D'ENSEIGNEMENT TECHNIQUE ET PROFESSIONNEL DE SOKODE"/>
    <x v="2"/>
    <s v="SOKODE"/>
    <s v="SOKODE"/>
    <s v="TCHAOUDJO"/>
    <x v="3"/>
    <x v="4"/>
    <x v="37"/>
    <x v="9"/>
    <n v="1"/>
    <n v="0"/>
  </r>
  <r>
    <n v="6010109"/>
    <x v="0"/>
    <s v="LYCEE D'ENSEIGNEMENT TECHNIQUE ET PROFESSIONNEL DE SOKODE"/>
    <x v="2"/>
    <s v="SOKODE"/>
    <s v="SOKODE"/>
    <s v="TCHAOUDJO"/>
    <x v="3"/>
    <x v="4"/>
    <x v="38"/>
    <x v="1"/>
    <n v="7"/>
    <n v="0"/>
  </r>
  <r>
    <n v="6010109"/>
    <x v="0"/>
    <s v="LYCEE D'ENSEIGNEMENT TECHNIQUE ET PROFESSIONNEL DE SOKODE"/>
    <x v="2"/>
    <s v="SOKODE"/>
    <s v="SOKODE"/>
    <s v="TCHAOUDJO"/>
    <x v="3"/>
    <x v="4"/>
    <x v="38"/>
    <x v="6"/>
    <n v="16"/>
    <n v="0"/>
  </r>
  <r>
    <n v="6010109"/>
    <x v="0"/>
    <s v="LYCEE D'ENSEIGNEMENT TECHNIQUE ET PROFESSIONNEL DE SOKODE"/>
    <x v="2"/>
    <s v="SOKODE"/>
    <s v="SOKODE"/>
    <s v="TCHAOUDJO"/>
    <x v="3"/>
    <x v="4"/>
    <x v="38"/>
    <x v="8"/>
    <n v="7"/>
    <n v="0"/>
  </r>
  <r>
    <n v="6010109"/>
    <x v="0"/>
    <s v="LYCEE D'ENSEIGNEMENT TECHNIQUE ET PROFESSIONNEL DE SOKODE"/>
    <x v="2"/>
    <s v="SOKODE"/>
    <s v="SOKODE"/>
    <s v="TCHAOUDJO"/>
    <x v="3"/>
    <x v="5"/>
    <x v="23"/>
    <x v="5"/>
    <n v="11"/>
    <n v="0"/>
  </r>
  <r>
    <n v="6010109"/>
    <x v="0"/>
    <s v="LYCEE D'ENSEIGNEMENT TECHNIQUE ET PROFESSIONNEL DE SOKODE"/>
    <x v="2"/>
    <s v="SOKODE"/>
    <s v="SOKODE"/>
    <s v="TCHAOUDJO"/>
    <x v="3"/>
    <x v="5"/>
    <x v="17"/>
    <x v="3"/>
    <n v="10"/>
    <n v="0"/>
  </r>
  <r>
    <n v="6010109"/>
    <x v="0"/>
    <s v="LYCEE D'ENSEIGNEMENT TECHNIQUE ET PROFESSIONNEL DE SOKODE"/>
    <x v="2"/>
    <s v="SOKODE"/>
    <s v="SOKODE"/>
    <s v="TCHAOUDJO"/>
    <x v="3"/>
    <x v="5"/>
    <x v="17"/>
    <x v="4"/>
    <n v="10"/>
    <n v="0"/>
  </r>
  <r>
    <n v="6010109"/>
    <x v="0"/>
    <s v="LYCEE D'ENSEIGNEMENT TECHNIQUE ET PROFESSIONNEL DE SOKODE"/>
    <x v="2"/>
    <s v="SOKODE"/>
    <s v="SOKODE"/>
    <s v="TCHAOUDJO"/>
    <x v="3"/>
    <x v="5"/>
    <x v="17"/>
    <x v="5"/>
    <n v="5"/>
    <n v="0"/>
  </r>
  <r>
    <n v="6010109"/>
    <x v="0"/>
    <s v="LYCEE D'ENSEIGNEMENT TECHNIQUE ET PROFESSIONNEL DE SOKODE"/>
    <x v="2"/>
    <s v="SOKODE"/>
    <s v="SOKODE"/>
    <s v="TCHAOUDJO"/>
    <x v="3"/>
    <x v="5"/>
    <x v="17"/>
    <x v="6"/>
    <n v="2"/>
    <n v="0"/>
  </r>
  <r>
    <n v="6010109"/>
    <x v="0"/>
    <s v="LYCEE D'ENSEIGNEMENT TECHNIQUE ET PROFESSIONNEL DE SOKODE"/>
    <x v="2"/>
    <s v="SOKODE"/>
    <s v="SOKODE"/>
    <s v="TCHAOUDJO"/>
    <x v="3"/>
    <x v="5"/>
    <x v="8"/>
    <x v="3"/>
    <n v="40"/>
    <n v="5"/>
  </r>
  <r>
    <n v="6010109"/>
    <x v="0"/>
    <s v="LYCEE D'ENSEIGNEMENT TECHNIQUE ET PROFESSIONNEL DE SOKODE"/>
    <x v="2"/>
    <s v="SOKODE"/>
    <s v="SOKODE"/>
    <s v="TCHAOUDJO"/>
    <x v="3"/>
    <x v="5"/>
    <x v="8"/>
    <x v="4"/>
    <n v="40"/>
    <n v="0"/>
  </r>
  <r>
    <n v="6010109"/>
    <x v="0"/>
    <s v="LYCEE D'ENSEIGNEMENT TECHNIQUE ET PROFESSIONNEL DE SOKODE"/>
    <x v="2"/>
    <s v="SOKODE"/>
    <s v="SOKODE"/>
    <s v="TCHAOUDJO"/>
    <x v="3"/>
    <x v="5"/>
    <x v="8"/>
    <x v="5"/>
    <n v="7"/>
    <n v="0"/>
  </r>
  <r>
    <n v="6010109"/>
    <x v="0"/>
    <s v="LYCEE D'ENSEIGNEMENT TECHNIQUE ET PROFESSIONNEL DE SOKODE"/>
    <x v="2"/>
    <s v="SOKODE"/>
    <s v="SOKODE"/>
    <s v="TCHAOUDJO"/>
    <x v="3"/>
    <x v="5"/>
    <x v="7"/>
    <x v="3"/>
    <n v="8"/>
    <n v="0"/>
  </r>
  <r>
    <n v="6010109"/>
    <x v="0"/>
    <s v="LYCEE D'ENSEIGNEMENT TECHNIQUE ET PROFESSIONNEL DE SOKODE"/>
    <x v="2"/>
    <s v="SOKODE"/>
    <s v="SOKODE"/>
    <s v="TCHAOUDJO"/>
    <x v="3"/>
    <x v="5"/>
    <x v="7"/>
    <x v="4"/>
    <n v="25"/>
    <n v="0"/>
  </r>
  <r>
    <n v="6010109"/>
    <x v="0"/>
    <s v="LYCEE D'ENSEIGNEMENT TECHNIQUE ET PROFESSIONNEL DE SOKODE"/>
    <x v="2"/>
    <s v="SOKODE"/>
    <s v="SOKODE"/>
    <s v="TCHAOUDJO"/>
    <x v="3"/>
    <x v="5"/>
    <x v="7"/>
    <x v="5"/>
    <n v="12"/>
    <n v="0"/>
  </r>
  <r>
    <n v="6010109"/>
    <x v="0"/>
    <s v="LYCEE D'ENSEIGNEMENT TECHNIQUE ET PROFESSIONNEL DE SOKODE"/>
    <x v="2"/>
    <s v="SOKODE"/>
    <s v="SOKODE"/>
    <s v="TCHAOUDJO"/>
    <x v="3"/>
    <x v="5"/>
    <x v="7"/>
    <x v="6"/>
    <n v="8"/>
    <n v="0"/>
  </r>
  <r>
    <n v="6010109"/>
    <x v="0"/>
    <s v="LYCEE D'ENSEIGNEMENT TECHNIQUE ET PROFESSIONNEL DE SOKODE"/>
    <x v="2"/>
    <s v="SOKODE"/>
    <s v="SOKODE"/>
    <s v="TCHAOUDJO"/>
    <x v="3"/>
    <x v="5"/>
    <x v="7"/>
    <x v="7"/>
    <n v="5"/>
    <n v="0"/>
  </r>
  <r>
    <n v="6010109"/>
    <x v="0"/>
    <s v="LYCEE D'ENSEIGNEMENT TECHNIQUE ET PROFESSIONNEL DE SOKODE"/>
    <x v="2"/>
    <s v="SOKODE"/>
    <s v="SOKODE"/>
    <s v="TCHAOUDJO"/>
    <x v="3"/>
    <x v="5"/>
    <x v="7"/>
    <x v="8"/>
    <n v="5"/>
    <n v="0"/>
  </r>
  <r>
    <n v="6010109"/>
    <x v="0"/>
    <s v="LYCEE D'ENSEIGNEMENT TECHNIQUE ET PROFESSIONNEL DE SOKODE"/>
    <x v="2"/>
    <s v="SOKODE"/>
    <s v="SOKODE"/>
    <s v="TCHAOUDJO"/>
    <x v="3"/>
    <x v="5"/>
    <x v="7"/>
    <x v="9"/>
    <n v="2"/>
    <n v="0"/>
  </r>
  <r>
    <n v="6010109"/>
    <x v="0"/>
    <s v="LYCEE D'ENSEIGNEMENT TECHNIQUE ET PROFESSIONNEL DE SOKODE"/>
    <x v="2"/>
    <s v="SOKODE"/>
    <s v="SOKODE"/>
    <s v="TCHAOUDJO"/>
    <x v="3"/>
    <x v="5"/>
    <x v="3"/>
    <x v="3"/>
    <n v="10"/>
    <n v="15"/>
  </r>
  <r>
    <n v="6010109"/>
    <x v="0"/>
    <s v="LYCEE D'ENSEIGNEMENT TECHNIQUE ET PROFESSIONNEL DE SOKODE"/>
    <x v="2"/>
    <s v="SOKODE"/>
    <s v="SOKODE"/>
    <s v="TCHAOUDJO"/>
    <x v="3"/>
    <x v="5"/>
    <x v="3"/>
    <x v="4"/>
    <n v="20"/>
    <n v="3"/>
  </r>
  <r>
    <n v="6010109"/>
    <x v="0"/>
    <s v="LYCEE D'ENSEIGNEMENT TECHNIQUE ET PROFESSIONNEL DE SOKODE"/>
    <x v="2"/>
    <s v="SOKODE"/>
    <s v="SOKODE"/>
    <s v="TCHAOUDJO"/>
    <x v="3"/>
    <x v="5"/>
    <x v="3"/>
    <x v="5"/>
    <n v="17"/>
    <n v="10"/>
  </r>
  <r>
    <n v="6010113"/>
    <x v="0"/>
    <s v="LYCEE D'ENSEIGNEMENT TECHNIQUE ET PROFESSIONNEL DE KANTE"/>
    <x v="2"/>
    <s v="KANTE"/>
    <s v="KANTE"/>
    <s v="KERAN"/>
    <x v="4"/>
    <x v="0"/>
    <x v="12"/>
    <x v="1"/>
    <n v="3"/>
    <n v="0"/>
  </r>
  <r>
    <n v="6010113"/>
    <x v="0"/>
    <s v="LYCEE D'ENSEIGNEMENT TECHNIQUE ET PROFESSIONNEL DE KANTE"/>
    <x v="2"/>
    <s v="KANTE"/>
    <s v="KANTE"/>
    <s v="KERAN"/>
    <x v="4"/>
    <x v="0"/>
    <x v="12"/>
    <x v="3"/>
    <n v="5"/>
    <n v="0"/>
  </r>
  <r>
    <n v="6010113"/>
    <x v="0"/>
    <s v="LYCEE D'ENSEIGNEMENT TECHNIQUE ET PROFESSIONNEL DE KANTE"/>
    <x v="2"/>
    <s v="KANTE"/>
    <s v="KANTE"/>
    <s v="KERAN"/>
    <x v="4"/>
    <x v="0"/>
    <x v="12"/>
    <x v="4"/>
    <n v="5"/>
    <n v="1"/>
  </r>
  <r>
    <n v="6010113"/>
    <x v="0"/>
    <s v="LYCEE D'ENSEIGNEMENT TECHNIQUE ET PROFESSIONNEL DE KANTE"/>
    <x v="2"/>
    <s v="KANTE"/>
    <s v="KANTE"/>
    <s v="KERAN"/>
    <x v="4"/>
    <x v="0"/>
    <x v="12"/>
    <x v="5"/>
    <n v="4"/>
    <n v="0"/>
  </r>
  <r>
    <n v="6010113"/>
    <x v="0"/>
    <s v="LYCEE D'ENSEIGNEMENT TECHNIQUE ET PROFESSIONNEL DE KANTE"/>
    <x v="2"/>
    <s v="KANTE"/>
    <s v="KANTE"/>
    <s v="KERAN"/>
    <x v="4"/>
    <x v="0"/>
    <x v="12"/>
    <x v="6"/>
    <n v="7"/>
    <n v="0"/>
  </r>
  <r>
    <n v="6010113"/>
    <x v="0"/>
    <s v="LYCEE D'ENSEIGNEMENT TECHNIQUE ET PROFESSIONNEL DE KANTE"/>
    <x v="2"/>
    <s v="KANTE"/>
    <s v="KANTE"/>
    <s v="KERAN"/>
    <x v="4"/>
    <x v="0"/>
    <x v="12"/>
    <x v="7"/>
    <n v="1"/>
    <n v="0"/>
  </r>
  <r>
    <n v="6010113"/>
    <x v="0"/>
    <s v="LYCEE D'ENSEIGNEMENT TECHNIQUE ET PROFESSIONNEL DE KANTE"/>
    <x v="2"/>
    <s v="KANTE"/>
    <s v="KANTE"/>
    <s v="KERAN"/>
    <x v="4"/>
    <x v="1"/>
    <x v="7"/>
    <x v="0"/>
    <n v="1"/>
    <n v="0"/>
  </r>
  <r>
    <n v="6010113"/>
    <x v="0"/>
    <s v="LYCEE D'ENSEIGNEMENT TECHNIQUE ET PROFESSIONNEL DE KANTE"/>
    <x v="2"/>
    <s v="KANTE"/>
    <s v="KANTE"/>
    <s v="KERAN"/>
    <x v="4"/>
    <x v="1"/>
    <x v="7"/>
    <x v="2"/>
    <n v="1"/>
    <n v="0"/>
  </r>
  <r>
    <n v="6010113"/>
    <x v="0"/>
    <s v="LYCEE D'ENSEIGNEMENT TECHNIQUE ET PROFESSIONNEL DE KANTE"/>
    <x v="2"/>
    <s v="KANTE"/>
    <s v="KANTE"/>
    <s v="KERAN"/>
    <x v="4"/>
    <x v="1"/>
    <x v="7"/>
    <x v="10"/>
    <n v="2"/>
    <n v="0"/>
  </r>
  <r>
    <n v="6010113"/>
    <x v="0"/>
    <s v="LYCEE D'ENSEIGNEMENT TECHNIQUE ET PROFESSIONNEL DE KANTE"/>
    <x v="2"/>
    <s v="KANTE"/>
    <s v="KANTE"/>
    <s v="KERAN"/>
    <x v="4"/>
    <x v="1"/>
    <x v="7"/>
    <x v="3"/>
    <n v="3"/>
    <n v="0"/>
  </r>
  <r>
    <n v="6010113"/>
    <x v="0"/>
    <s v="LYCEE D'ENSEIGNEMENT TECHNIQUE ET PROFESSIONNEL DE KANTE"/>
    <x v="2"/>
    <s v="KANTE"/>
    <s v="KANTE"/>
    <s v="KERAN"/>
    <x v="4"/>
    <x v="1"/>
    <x v="7"/>
    <x v="5"/>
    <n v="1"/>
    <n v="1"/>
  </r>
  <r>
    <n v="6010113"/>
    <x v="0"/>
    <s v="LYCEE D'ENSEIGNEMENT TECHNIQUE ET PROFESSIONNEL DE KANTE"/>
    <x v="2"/>
    <s v="KANTE"/>
    <s v="KANTE"/>
    <s v="KERAN"/>
    <x v="4"/>
    <x v="1"/>
    <x v="7"/>
    <x v="6"/>
    <n v="1"/>
    <n v="0"/>
  </r>
  <r>
    <n v="6010113"/>
    <x v="0"/>
    <s v="LYCEE D'ENSEIGNEMENT TECHNIQUE ET PROFESSIONNEL DE KANTE"/>
    <x v="2"/>
    <s v="KANTE"/>
    <s v="KANTE"/>
    <s v="KERAN"/>
    <x v="4"/>
    <x v="1"/>
    <x v="1"/>
    <x v="0"/>
    <n v="1"/>
    <n v="0"/>
  </r>
  <r>
    <n v="6010113"/>
    <x v="0"/>
    <s v="LYCEE D'ENSEIGNEMENT TECHNIQUE ET PROFESSIONNEL DE KANTE"/>
    <x v="2"/>
    <s v="KANTE"/>
    <s v="KANTE"/>
    <s v="KERAN"/>
    <x v="4"/>
    <x v="1"/>
    <x v="1"/>
    <x v="1"/>
    <n v="1"/>
    <n v="1"/>
  </r>
  <r>
    <n v="6010113"/>
    <x v="0"/>
    <s v="LYCEE D'ENSEIGNEMENT TECHNIQUE ET PROFESSIONNEL DE KANTE"/>
    <x v="2"/>
    <s v="KANTE"/>
    <s v="KANTE"/>
    <s v="KERAN"/>
    <x v="4"/>
    <x v="1"/>
    <x v="1"/>
    <x v="2"/>
    <n v="0"/>
    <n v="2"/>
  </r>
  <r>
    <n v="6010113"/>
    <x v="0"/>
    <s v="LYCEE D'ENSEIGNEMENT TECHNIQUE ET PROFESSIONNEL DE KANTE"/>
    <x v="2"/>
    <s v="KANTE"/>
    <s v="KANTE"/>
    <s v="KERAN"/>
    <x v="4"/>
    <x v="1"/>
    <x v="1"/>
    <x v="10"/>
    <n v="0"/>
    <n v="1"/>
  </r>
  <r>
    <n v="6010113"/>
    <x v="0"/>
    <s v="LYCEE D'ENSEIGNEMENT TECHNIQUE ET PROFESSIONNEL DE KANTE"/>
    <x v="2"/>
    <s v="KANTE"/>
    <s v="KANTE"/>
    <s v="KERAN"/>
    <x v="4"/>
    <x v="1"/>
    <x v="1"/>
    <x v="3"/>
    <n v="1"/>
    <n v="0"/>
  </r>
  <r>
    <n v="6010113"/>
    <x v="0"/>
    <s v="LYCEE D'ENSEIGNEMENT TECHNIQUE ET PROFESSIONNEL DE KANTE"/>
    <x v="2"/>
    <s v="KANTE"/>
    <s v="KANTE"/>
    <s v="KERAN"/>
    <x v="4"/>
    <x v="1"/>
    <x v="1"/>
    <x v="4"/>
    <n v="0"/>
    <n v="5"/>
  </r>
  <r>
    <n v="6010113"/>
    <x v="0"/>
    <s v="LYCEE D'ENSEIGNEMENT TECHNIQUE ET PROFESSIONNEL DE KANTE"/>
    <x v="2"/>
    <s v="KANTE"/>
    <s v="KANTE"/>
    <s v="KERAN"/>
    <x v="4"/>
    <x v="1"/>
    <x v="1"/>
    <x v="5"/>
    <n v="0"/>
    <n v="2"/>
  </r>
  <r>
    <n v="6010113"/>
    <x v="0"/>
    <s v="LYCEE D'ENSEIGNEMENT TECHNIQUE ET PROFESSIONNEL DE KANTE"/>
    <x v="2"/>
    <s v="KANTE"/>
    <s v="KANTE"/>
    <s v="KERAN"/>
    <x v="4"/>
    <x v="1"/>
    <x v="1"/>
    <x v="6"/>
    <n v="1"/>
    <n v="0"/>
  </r>
  <r>
    <n v="6010113"/>
    <x v="0"/>
    <s v="LYCEE D'ENSEIGNEMENT TECHNIQUE ET PROFESSIONNEL DE KANTE"/>
    <x v="2"/>
    <s v="KANTE"/>
    <s v="KANTE"/>
    <s v="KERAN"/>
    <x v="4"/>
    <x v="1"/>
    <x v="1"/>
    <x v="7"/>
    <m/>
    <n v="0"/>
  </r>
  <r>
    <n v="6010113"/>
    <x v="0"/>
    <s v="LYCEE D'ENSEIGNEMENT TECHNIQUE ET PROFESSIONNEL DE KANTE"/>
    <x v="2"/>
    <s v="KANTE"/>
    <s v="KANTE"/>
    <s v="KERAN"/>
    <x v="4"/>
    <x v="1"/>
    <x v="2"/>
    <x v="0"/>
    <n v="0"/>
    <n v="2"/>
  </r>
  <r>
    <n v="6010113"/>
    <x v="0"/>
    <s v="LYCEE D'ENSEIGNEMENT TECHNIQUE ET PROFESSIONNEL DE KANTE"/>
    <x v="2"/>
    <s v="KANTE"/>
    <s v="KANTE"/>
    <s v="KERAN"/>
    <x v="4"/>
    <x v="1"/>
    <x v="2"/>
    <x v="2"/>
    <n v="0"/>
    <n v="1"/>
  </r>
  <r>
    <n v="6010113"/>
    <x v="0"/>
    <s v="LYCEE D'ENSEIGNEMENT TECHNIQUE ET PROFESSIONNEL DE KANTE"/>
    <x v="2"/>
    <s v="KANTE"/>
    <s v="KANTE"/>
    <s v="KERAN"/>
    <x v="4"/>
    <x v="1"/>
    <x v="2"/>
    <x v="10"/>
    <n v="2"/>
    <n v="0"/>
  </r>
  <r>
    <n v="6010113"/>
    <x v="0"/>
    <s v="LYCEE D'ENSEIGNEMENT TECHNIQUE ET PROFESSIONNEL DE KANTE"/>
    <x v="2"/>
    <s v="KANTE"/>
    <s v="KANTE"/>
    <s v="KERAN"/>
    <x v="4"/>
    <x v="1"/>
    <x v="3"/>
    <x v="2"/>
    <n v="3"/>
    <n v="2"/>
  </r>
  <r>
    <n v="6010113"/>
    <x v="0"/>
    <s v="LYCEE D'ENSEIGNEMENT TECHNIQUE ET PROFESSIONNEL DE KANTE"/>
    <x v="2"/>
    <s v="KANTE"/>
    <s v="KANTE"/>
    <s v="KERAN"/>
    <x v="4"/>
    <x v="1"/>
    <x v="3"/>
    <x v="10"/>
    <n v="4"/>
    <n v="1"/>
  </r>
  <r>
    <n v="6010113"/>
    <x v="0"/>
    <s v="LYCEE D'ENSEIGNEMENT TECHNIQUE ET PROFESSIONNEL DE KANTE"/>
    <x v="2"/>
    <s v="KANTE"/>
    <s v="KANTE"/>
    <s v="KERAN"/>
    <x v="4"/>
    <x v="1"/>
    <x v="3"/>
    <x v="3"/>
    <n v="9"/>
    <n v="1"/>
  </r>
  <r>
    <n v="6010113"/>
    <x v="0"/>
    <s v="LYCEE D'ENSEIGNEMENT TECHNIQUE ET PROFESSIONNEL DE KANTE"/>
    <x v="2"/>
    <s v="KANTE"/>
    <s v="KANTE"/>
    <s v="KERAN"/>
    <x v="4"/>
    <x v="1"/>
    <x v="3"/>
    <x v="4"/>
    <n v="2"/>
    <n v="0"/>
  </r>
  <r>
    <n v="6010113"/>
    <x v="0"/>
    <s v="LYCEE D'ENSEIGNEMENT TECHNIQUE ET PROFESSIONNEL DE KANTE"/>
    <x v="2"/>
    <s v="KANTE"/>
    <s v="KANTE"/>
    <s v="KERAN"/>
    <x v="4"/>
    <x v="1"/>
    <x v="3"/>
    <x v="5"/>
    <n v="2"/>
    <n v="2"/>
  </r>
  <r>
    <n v="6010113"/>
    <x v="0"/>
    <s v="LYCEE D'ENSEIGNEMENT TECHNIQUE ET PROFESSIONNEL DE KANTE"/>
    <x v="2"/>
    <s v="KANTE"/>
    <s v="KANTE"/>
    <s v="KERAN"/>
    <x v="4"/>
    <x v="1"/>
    <x v="3"/>
    <x v="6"/>
    <n v="1"/>
    <n v="0"/>
  </r>
  <r>
    <n v="6010113"/>
    <x v="0"/>
    <s v="LYCEE D'ENSEIGNEMENT TECHNIQUE ET PROFESSIONNEL DE KANTE"/>
    <x v="2"/>
    <s v="KANTE"/>
    <s v="KANTE"/>
    <s v="KERAN"/>
    <x v="4"/>
    <x v="1"/>
    <x v="3"/>
    <x v="8"/>
    <n v="1"/>
    <n v="0"/>
  </r>
  <r>
    <n v="6010113"/>
    <x v="0"/>
    <s v="LYCEE D'ENSEIGNEMENT TECHNIQUE ET PROFESSIONNEL DE KANTE"/>
    <x v="2"/>
    <s v="KANTE"/>
    <s v="KANTE"/>
    <s v="KERAN"/>
    <x v="4"/>
    <x v="2"/>
    <x v="12"/>
    <x v="1"/>
    <n v="6"/>
    <n v="0"/>
  </r>
  <r>
    <n v="6010113"/>
    <x v="0"/>
    <s v="LYCEE D'ENSEIGNEMENT TECHNIQUE ET PROFESSIONNEL DE KANTE"/>
    <x v="2"/>
    <s v="KANTE"/>
    <s v="KANTE"/>
    <s v="KERAN"/>
    <x v="4"/>
    <x v="2"/>
    <x v="12"/>
    <x v="4"/>
    <n v="7"/>
    <n v="0"/>
  </r>
  <r>
    <n v="6010113"/>
    <x v="0"/>
    <s v="LYCEE D'ENSEIGNEMENT TECHNIQUE ET PROFESSIONNEL DE KANTE"/>
    <x v="2"/>
    <s v="KANTE"/>
    <s v="KANTE"/>
    <s v="KERAN"/>
    <x v="4"/>
    <x v="2"/>
    <x v="12"/>
    <x v="5"/>
    <n v="5"/>
    <n v="0"/>
  </r>
  <r>
    <n v="6010113"/>
    <x v="0"/>
    <s v="LYCEE D'ENSEIGNEMENT TECHNIQUE ET PROFESSIONNEL DE KANTE"/>
    <x v="2"/>
    <s v="KANTE"/>
    <s v="KANTE"/>
    <s v="KERAN"/>
    <x v="4"/>
    <x v="2"/>
    <x v="12"/>
    <x v="6"/>
    <n v="4"/>
    <n v="0"/>
  </r>
  <r>
    <n v="6010113"/>
    <x v="0"/>
    <s v="LYCEE D'ENSEIGNEMENT TECHNIQUE ET PROFESSIONNEL DE KANTE"/>
    <x v="2"/>
    <s v="KANTE"/>
    <s v="KANTE"/>
    <s v="KERAN"/>
    <x v="4"/>
    <x v="3"/>
    <x v="7"/>
    <x v="0"/>
    <n v="6"/>
    <n v="1"/>
  </r>
  <r>
    <n v="6010113"/>
    <x v="0"/>
    <s v="LYCEE D'ENSEIGNEMENT TECHNIQUE ET PROFESSIONNEL DE KANTE"/>
    <x v="2"/>
    <s v="KANTE"/>
    <s v="KANTE"/>
    <s v="KERAN"/>
    <x v="4"/>
    <x v="3"/>
    <x v="7"/>
    <x v="2"/>
    <n v="3"/>
    <n v="0"/>
  </r>
  <r>
    <n v="6010113"/>
    <x v="0"/>
    <s v="LYCEE D'ENSEIGNEMENT TECHNIQUE ET PROFESSIONNEL DE KANTE"/>
    <x v="2"/>
    <s v="KANTE"/>
    <s v="KANTE"/>
    <s v="KERAN"/>
    <x v="4"/>
    <x v="3"/>
    <x v="7"/>
    <x v="10"/>
    <n v="10"/>
    <n v="0"/>
  </r>
  <r>
    <n v="6010113"/>
    <x v="0"/>
    <s v="LYCEE D'ENSEIGNEMENT TECHNIQUE ET PROFESSIONNEL DE KANTE"/>
    <x v="2"/>
    <s v="KANTE"/>
    <s v="KANTE"/>
    <s v="KERAN"/>
    <x v="4"/>
    <x v="3"/>
    <x v="7"/>
    <x v="3"/>
    <n v="5"/>
    <n v="0"/>
  </r>
  <r>
    <n v="6010113"/>
    <x v="0"/>
    <s v="LYCEE D'ENSEIGNEMENT TECHNIQUE ET PROFESSIONNEL DE KANTE"/>
    <x v="2"/>
    <s v="KANTE"/>
    <s v="KANTE"/>
    <s v="KERAN"/>
    <x v="4"/>
    <x v="3"/>
    <x v="7"/>
    <x v="4"/>
    <n v="3"/>
    <n v="0"/>
  </r>
  <r>
    <n v="6010113"/>
    <x v="0"/>
    <s v="LYCEE D'ENSEIGNEMENT TECHNIQUE ET PROFESSIONNEL DE KANTE"/>
    <x v="2"/>
    <s v="KANTE"/>
    <s v="KANTE"/>
    <s v="KERAN"/>
    <x v="4"/>
    <x v="3"/>
    <x v="7"/>
    <x v="5"/>
    <n v="1"/>
    <n v="0"/>
  </r>
  <r>
    <n v="6010113"/>
    <x v="0"/>
    <s v="LYCEE D'ENSEIGNEMENT TECHNIQUE ET PROFESSIONNEL DE KANTE"/>
    <x v="2"/>
    <s v="KANTE"/>
    <s v="KANTE"/>
    <s v="KERAN"/>
    <x v="4"/>
    <x v="3"/>
    <x v="7"/>
    <x v="7"/>
    <n v="1"/>
    <n v="0"/>
  </r>
  <r>
    <n v="6010113"/>
    <x v="0"/>
    <s v="LYCEE D'ENSEIGNEMENT TECHNIQUE ET PROFESSIONNEL DE KANTE"/>
    <x v="2"/>
    <s v="KANTE"/>
    <s v="KANTE"/>
    <s v="KERAN"/>
    <x v="4"/>
    <x v="3"/>
    <x v="1"/>
    <x v="0"/>
    <n v="3"/>
    <n v="10"/>
  </r>
  <r>
    <n v="6010113"/>
    <x v="0"/>
    <s v="LYCEE D'ENSEIGNEMENT TECHNIQUE ET PROFESSIONNEL DE KANTE"/>
    <x v="2"/>
    <s v="KANTE"/>
    <s v="KANTE"/>
    <s v="KERAN"/>
    <x v="4"/>
    <x v="3"/>
    <x v="1"/>
    <x v="1"/>
    <n v="0"/>
    <n v="2"/>
  </r>
  <r>
    <n v="6010113"/>
    <x v="0"/>
    <s v="LYCEE D'ENSEIGNEMENT TECHNIQUE ET PROFESSIONNEL DE KANTE"/>
    <x v="2"/>
    <s v="KANTE"/>
    <s v="KANTE"/>
    <s v="KERAN"/>
    <x v="4"/>
    <x v="3"/>
    <x v="1"/>
    <x v="2"/>
    <n v="0"/>
    <n v="8"/>
  </r>
  <r>
    <n v="6010113"/>
    <x v="0"/>
    <s v="LYCEE D'ENSEIGNEMENT TECHNIQUE ET PROFESSIONNEL DE KANTE"/>
    <x v="2"/>
    <s v="KANTE"/>
    <s v="KANTE"/>
    <s v="KERAN"/>
    <x v="4"/>
    <x v="3"/>
    <x v="1"/>
    <x v="10"/>
    <n v="2"/>
    <n v="4"/>
  </r>
  <r>
    <n v="6010113"/>
    <x v="0"/>
    <s v="LYCEE D'ENSEIGNEMENT TECHNIQUE ET PROFESSIONNEL DE KANTE"/>
    <x v="2"/>
    <s v="KANTE"/>
    <s v="KANTE"/>
    <s v="KERAN"/>
    <x v="4"/>
    <x v="3"/>
    <x v="1"/>
    <x v="3"/>
    <n v="2"/>
    <n v="11"/>
  </r>
  <r>
    <n v="6010113"/>
    <x v="0"/>
    <s v="LYCEE D'ENSEIGNEMENT TECHNIQUE ET PROFESSIONNEL DE KANTE"/>
    <x v="2"/>
    <s v="KANTE"/>
    <s v="KANTE"/>
    <s v="KERAN"/>
    <x v="4"/>
    <x v="3"/>
    <x v="1"/>
    <x v="4"/>
    <n v="2"/>
    <n v="1"/>
  </r>
  <r>
    <n v="6010113"/>
    <x v="0"/>
    <s v="LYCEE D'ENSEIGNEMENT TECHNIQUE ET PROFESSIONNEL DE KANTE"/>
    <x v="2"/>
    <s v="KANTE"/>
    <s v="KANTE"/>
    <s v="KERAN"/>
    <x v="4"/>
    <x v="3"/>
    <x v="1"/>
    <x v="5"/>
    <m/>
    <n v="0"/>
  </r>
  <r>
    <n v="6010113"/>
    <x v="0"/>
    <s v="LYCEE D'ENSEIGNEMENT TECHNIQUE ET PROFESSIONNEL DE KANTE"/>
    <x v="2"/>
    <s v="KANTE"/>
    <s v="KANTE"/>
    <s v="KERAN"/>
    <x v="4"/>
    <x v="3"/>
    <x v="1"/>
    <x v="6"/>
    <n v="0"/>
    <n v="1"/>
  </r>
  <r>
    <n v="6010113"/>
    <x v="0"/>
    <s v="LYCEE D'ENSEIGNEMENT TECHNIQUE ET PROFESSIONNEL DE KANTE"/>
    <x v="2"/>
    <s v="KANTE"/>
    <s v="KANTE"/>
    <s v="KERAN"/>
    <x v="4"/>
    <x v="3"/>
    <x v="3"/>
    <x v="0"/>
    <n v="2"/>
    <n v="7"/>
  </r>
  <r>
    <n v="6010113"/>
    <x v="0"/>
    <s v="LYCEE D'ENSEIGNEMENT TECHNIQUE ET PROFESSIONNEL DE KANTE"/>
    <x v="2"/>
    <s v="KANTE"/>
    <s v="KANTE"/>
    <s v="KERAN"/>
    <x v="4"/>
    <x v="3"/>
    <x v="3"/>
    <x v="2"/>
    <n v="4"/>
    <n v="4"/>
  </r>
  <r>
    <n v="6010113"/>
    <x v="0"/>
    <s v="LYCEE D'ENSEIGNEMENT TECHNIQUE ET PROFESSIONNEL DE KANTE"/>
    <x v="2"/>
    <s v="KANTE"/>
    <s v="KANTE"/>
    <s v="KERAN"/>
    <x v="4"/>
    <x v="3"/>
    <x v="3"/>
    <x v="10"/>
    <n v="8"/>
    <n v="5"/>
  </r>
  <r>
    <n v="6010113"/>
    <x v="0"/>
    <s v="LYCEE D'ENSEIGNEMENT TECHNIQUE ET PROFESSIONNEL DE KANTE"/>
    <x v="2"/>
    <s v="KANTE"/>
    <s v="KANTE"/>
    <s v="KERAN"/>
    <x v="4"/>
    <x v="3"/>
    <x v="3"/>
    <x v="3"/>
    <n v="5"/>
    <n v="1"/>
  </r>
  <r>
    <n v="6010113"/>
    <x v="0"/>
    <s v="LYCEE D'ENSEIGNEMENT TECHNIQUE ET PROFESSIONNEL DE KANTE"/>
    <x v="2"/>
    <s v="KANTE"/>
    <s v="KANTE"/>
    <s v="KERAN"/>
    <x v="4"/>
    <x v="3"/>
    <x v="3"/>
    <x v="4"/>
    <n v="5"/>
    <n v="1"/>
  </r>
  <r>
    <n v="6010113"/>
    <x v="0"/>
    <s v="LYCEE D'ENSEIGNEMENT TECHNIQUE ET PROFESSIONNEL DE KANTE"/>
    <x v="2"/>
    <s v="KANTE"/>
    <s v="KANTE"/>
    <s v="KERAN"/>
    <x v="4"/>
    <x v="3"/>
    <x v="3"/>
    <x v="5"/>
    <n v="1"/>
    <n v="0"/>
  </r>
  <r>
    <n v="6010113"/>
    <x v="0"/>
    <s v="LYCEE D'ENSEIGNEMENT TECHNIQUE ET PROFESSIONNEL DE KANTE"/>
    <x v="2"/>
    <s v="KANTE"/>
    <s v="KANTE"/>
    <s v="KERAN"/>
    <x v="4"/>
    <x v="3"/>
    <x v="3"/>
    <x v="8"/>
    <n v="1"/>
    <n v="0"/>
  </r>
  <r>
    <n v="6010113"/>
    <x v="0"/>
    <s v="LYCEE D'ENSEIGNEMENT TECHNIQUE ET PROFESSIONNEL DE KANTE"/>
    <x v="2"/>
    <s v="KANTE"/>
    <s v="KANTE"/>
    <s v="KERAN"/>
    <x v="4"/>
    <x v="4"/>
    <x v="12"/>
    <x v="1"/>
    <n v="5"/>
    <n v="0"/>
  </r>
  <r>
    <n v="6010113"/>
    <x v="0"/>
    <s v="LYCEE D'ENSEIGNEMENT TECHNIQUE ET PROFESSIONNEL DE KANTE"/>
    <x v="2"/>
    <s v="KANTE"/>
    <s v="KANTE"/>
    <s v="KERAN"/>
    <x v="4"/>
    <x v="4"/>
    <x v="12"/>
    <x v="3"/>
    <n v="3"/>
    <n v="0"/>
  </r>
  <r>
    <n v="6010113"/>
    <x v="0"/>
    <s v="LYCEE D'ENSEIGNEMENT TECHNIQUE ET PROFESSIONNEL DE KANTE"/>
    <x v="2"/>
    <s v="KANTE"/>
    <s v="KANTE"/>
    <s v="KERAN"/>
    <x v="4"/>
    <x v="4"/>
    <x v="12"/>
    <x v="4"/>
    <n v="1"/>
    <n v="0"/>
  </r>
  <r>
    <n v="6010113"/>
    <x v="0"/>
    <s v="LYCEE D'ENSEIGNEMENT TECHNIQUE ET PROFESSIONNEL DE KANTE"/>
    <x v="2"/>
    <s v="KANTE"/>
    <s v="KANTE"/>
    <s v="KERAN"/>
    <x v="4"/>
    <x v="4"/>
    <x v="12"/>
    <x v="5"/>
    <n v="1"/>
    <n v="0"/>
  </r>
  <r>
    <n v="6010113"/>
    <x v="0"/>
    <s v="LYCEE D'ENSEIGNEMENT TECHNIQUE ET PROFESSIONNEL DE KANTE"/>
    <x v="2"/>
    <s v="KANTE"/>
    <s v="KANTE"/>
    <s v="KERAN"/>
    <x v="4"/>
    <x v="4"/>
    <x v="12"/>
    <x v="6"/>
    <n v="2"/>
    <n v="1"/>
  </r>
  <r>
    <n v="6010113"/>
    <x v="0"/>
    <s v="LYCEE D'ENSEIGNEMENT TECHNIQUE ET PROFESSIONNEL DE KANTE"/>
    <x v="2"/>
    <s v="KANTE"/>
    <s v="KANTE"/>
    <s v="KERAN"/>
    <x v="4"/>
    <x v="4"/>
    <x v="12"/>
    <x v="7"/>
    <n v="1"/>
    <n v="0"/>
  </r>
  <r>
    <n v="6010113"/>
    <x v="0"/>
    <s v="LYCEE D'ENSEIGNEMENT TECHNIQUE ET PROFESSIONNEL DE KANTE"/>
    <x v="2"/>
    <s v="KANTE"/>
    <s v="KANTE"/>
    <s v="KERAN"/>
    <x v="4"/>
    <x v="4"/>
    <x v="12"/>
    <x v="8"/>
    <n v="2"/>
    <n v="0"/>
  </r>
  <r>
    <n v="6010113"/>
    <x v="0"/>
    <s v="LYCEE D'ENSEIGNEMENT TECHNIQUE ET PROFESSIONNEL DE KANTE"/>
    <x v="2"/>
    <s v="KANTE"/>
    <s v="KANTE"/>
    <s v="KERAN"/>
    <x v="4"/>
    <x v="5"/>
    <x v="7"/>
    <x v="3"/>
    <n v="1"/>
    <n v="0"/>
  </r>
  <r>
    <n v="6010113"/>
    <x v="0"/>
    <s v="LYCEE D'ENSEIGNEMENT TECHNIQUE ET PROFESSIONNEL DE KANTE"/>
    <x v="2"/>
    <s v="KANTE"/>
    <s v="KANTE"/>
    <s v="KERAN"/>
    <x v="4"/>
    <x v="5"/>
    <x v="7"/>
    <x v="4"/>
    <n v="2"/>
    <n v="0"/>
  </r>
  <r>
    <n v="6010113"/>
    <x v="0"/>
    <s v="LYCEE D'ENSEIGNEMENT TECHNIQUE ET PROFESSIONNEL DE KANTE"/>
    <x v="2"/>
    <s v="KANTE"/>
    <s v="KANTE"/>
    <s v="KERAN"/>
    <x v="4"/>
    <x v="5"/>
    <x v="7"/>
    <x v="5"/>
    <n v="0"/>
    <n v="1"/>
  </r>
  <r>
    <n v="6010113"/>
    <x v="0"/>
    <s v="LYCEE D'ENSEIGNEMENT TECHNIQUE ET PROFESSIONNEL DE KANTE"/>
    <x v="2"/>
    <s v="KANTE"/>
    <s v="KANTE"/>
    <s v="KERAN"/>
    <x v="4"/>
    <x v="5"/>
    <x v="7"/>
    <x v="6"/>
    <n v="1"/>
    <n v="0"/>
  </r>
  <r>
    <n v="6010113"/>
    <x v="0"/>
    <s v="LYCEE D'ENSEIGNEMENT TECHNIQUE ET PROFESSIONNEL DE KANTE"/>
    <x v="2"/>
    <s v="KANTE"/>
    <s v="KANTE"/>
    <s v="KERAN"/>
    <x v="4"/>
    <x v="5"/>
    <x v="7"/>
    <x v="7"/>
    <n v="1"/>
    <n v="0"/>
  </r>
  <r>
    <n v="6010113"/>
    <x v="0"/>
    <s v="LYCEE D'ENSEIGNEMENT TECHNIQUE ET PROFESSIONNEL DE KANTE"/>
    <x v="2"/>
    <s v="KANTE"/>
    <s v="KANTE"/>
    <s v="KERAN"/>
    <x v="4"/>
    <x v="5"/>
    <x v="7"/>
    <x v="8"/>
    <n v="2"/>
    <n v="0"/>
  </r>
  <r>
    <n v="6010113"/>
    <x v="0"/>
    <s v="LYCEE D'ENSEIGNEMENT TECHNIQUE ET PROFESSIONNEL DE KANTE"/>
    <x v="2"/>
    <s v="KANTE"/>
    <s v="KANTE"/>
    <s v="KERAN"/>
    <x v="4"/>
    <x v="5"/>
    <x v="1"/>
    <x v="1"/>
    <n v="2"/>
    <n v="2"/>
  </r>
  <r>
    <n v="6010113"/>
    <x v="0"/>
    <s v="LYCEE D'ENSEIGNEMENT TECHNIQUE ET PROFESSIONNEL DE KANTE"/>
    <x v="2"/>
    <s v="KANTE"/>
    <s v="KANTE"/>
    <s v="KERAN"/>
    <x v="4"/>
    <x v="5"/>
    <x v="1"/>
    <x v="10"/>
    <n v="0"/>
    <n v="1"/>
  </r>
  <r>
    <n v="6010113"/>
    <x v="0"/>
    <s v="LYCEE D'ENSEIGNEMENT TECHNIQUE ET PROFESSIONNEL DE KANTE"/>
    <x v="2"/>
    <s v="KANTE"/>
    <s v="KANTE"/>
    <s v="KERAN"/>
    <x v="4"/>
    <x v="5"/>
    <x v="1"/>
    <x v="3"/>
    <n v="2"/>
    <n v="5"/>
  </r>
  <r>
    <n v="6010113"/>
    <x v="0"/>
    <s v="LYCEE D'ENSEIGNEMENT TECHNIQUE ET PROFESSIONNEL DE KANTE"/>
    <x v="2"/>
    <s v="KANTE"/>
    <s v="KANTE"/>
    <s v="KERAN"/>
    <x v="4"/>
    <x v="5"/>
    <x v="1"/>
    <x v="4"/>
    <n v="1"/>
    <n v="3"/>
  </r>
  <r>
    <n v="6010113"/>
    <x v="0"/>
    <s v="LYCEE D'ENSEIGNEMENT TECHNIQUE ET PROFESSIONNEL DE KANTE"/>
    <x v="2"/>
    <s v="KANTE"/>
    <s v="KANTE"/>
    <s v="KERAN"/>
    <x v="4"/>
    <x v="5"/>
    <x v="1"/>
    <x v="5"/>
    <n v="1"/>
    <n v="5"/>
  </r>
  <r>
    <n v="6010113"/>
    <x v="0"/>
    <s v="LYCEE D'ENSEIGNEMENT TECHNIQUE ET PROFESSIONNEL DE KANTE"/>
    <x v="2"/>
    <s v="KANTE"/>
    <s v="KANTE"/>
    <s v="KERAN"/>
    <x v="4"/>
    <x v="5"/>
    <x v="1"/>
    <x v="6"/>
    <n v="1"/>
    <n v="2"/>
  </r>
  <r>
    <n v="6010113"/>
    <x v="0"/>
    <s v="LYCEE D'ENSEIGNEMENT TECHNIQUE ET PROFESSIONNEL DE KANTE"/>
    <x v="2"/>
    <s v="KANTE"/>
    <s v="KANTE"/>
    <s v="KERAN"/>
    <x v="4"/>
    <x v="5"/>
    <x v="1"/>
    <x v="7"/>
    <n v="0"/>
    <m/>
  </r>
  <r>
    <n v="6010113"/>
    <x v="0"/>
    <s v="LYCEE D'ENSEIGNEMENT TECHNIQUE ET PROFESSIONNEL DE KANTE"/>
    <x v="2"/>
    <s v="KANTE"/>
    <s v="KANTE"/>
    <s v="KERAN"/>
    <x v="4"/>
    <x v="5"/>
    <x v="3"/>
    <x v="1"/>
    <n v="0"/>
    <n v="1"/>
  </r>
  <r>
    <n v="6010113"/>
    <x v="0"/>
    <s v="LYCEE D'ENSEIGNEMENT TECHNIQUE ET PROFESSIONNEL DE KANTE"/>
    <x v="2"/>
    <s v="KANTE"/>
    <s v="KANTE"/>
    <s v="KERAN"/>
    <x v="4"/>
    <x v="5"/>
    <x v="3"/>
    <x v="10"/>
    <n v="1"/>
    <n v="1"/>
  </r>
  <r>
    <n v="6010113"/>
    <x v="0"/>
    <s v="LYCEE D'ENSEIGNEMENT TECHNIQUE ET PROFESSIONNEL DE KANTE"/>
    <x v="2"/>
    <s v="KANTE"/>
    <s v="KANTE"/>
    <s v="KERAN"/>
    <x v="4"/>
    <x v="5"/>
    <x v="3"/>
    <x v="3"/>
    <n v="2"/>
    <n v="3"/>
  </r>
  <r>
    <n v="6010113"/>
    <x v="0"/>
    <s v="LYCEE D'ENSEIGNEMENT TECHNIQUE ET PROFESSIONNEL DE KANTE"/>
    <x v="2"/>
    <s v="KANTE"/>
    <s v="KANTE"/>
    <s v="KERAN"/>
    <x v="4"/>
    <x v="5"/>
    <x v="3"/>
    <x v="4"/>
    <n v="4"/>
    <n v="1"/>
  </r>
  <r>
    <n v="6010113"/>
    <x v="0"/>
    <s v="LYCEE D'ENSEIGNEMENT TECHNIQUE ET PROFESSIONNEL DE KANTE"/>
    <x v="2"/>
    <s v="KANTE"/>
    <s v="KANTE"/>
    <s v="KERAN"/>
    <x v="4"/>
    <x v="5"/>
    <x v="3"/>
    <x v="5"/>
    <n v="2"/>
    <n v="2"/>
  </r>
  <r>
    <n v="6010113"/>
    <x v="0"/>
    <s v="LYCEE D'ENSEIGNEMENT TECHNIQUE ET PROFESSIONNEL DE KANTE"/>
    <x v="2"/>
    <s v="KANTE"/>
    <s v="KANTE"/>
    <s v="KERAN"/>
    <x v="4"/>
    <x v="5"/>
    <x v="3"/>
    <x v="7"/>
    <n v="0"/>
    <n v="1"/>
  </r>
  <r>
    <n v="6010116"/>
    <x v="0"/>
    <s v="INSTITUT TECHNIQUE ET PROFESSIONNEL LES BATISSEURS"/>
    <x v="0"/>
    <s v="DAPAONG"/>
    <s v="DAPAONG"/>
    <s v="TONE"/>
    <x v="5"/>
    <x v="0"/>
    <x v="12"/>
    <x v="2"/>
    <n v="1"/>
    <n v="0"/>
  </r>
  <r>
    <n v="6010116"/>
    <x v="0"/>
    <s v="INSTITUT TECHNIQUE ET PROFESSIONNEL LES BATISSEURS"/>
    <x v="0"/>
    <s v="DAPAONG"/>
    <s v="DAPAONG"/>
    <s v="TONE"/>
    <x v="5"/>
    <x v="0"/>
    <x v="12"/>
    <x v="10"/>
    <n v="1"/>
    <n v="0"/>
  </r>
  <r>
    <n v="6010116"/>
    <x v="0"/>
    <s v="INSTITUT TECHNIQUE ET PROFESSIONNEL LES BATISSEURS"/>
    <x v="0"/>
    <s v="DAPAONG"/>
    <s v="DAPAONG"/>
    <s v="TONE"/>
    <x v="5"/>
    <x v="0"/>
    <x v="12"/>
    <x v="3"/>
    <n v="3"/>
    <n v="0"/>
  </r>
  <r>
    <n v="6010116"/>
    <x v="0"/>
    <s v="INSTITUT TECHNIQUE ET PROFESSIONNEL LES BATISSEURS"/>
    <x v="0"/>
    <s v="DAPAONG"/>
    <s v="DAPAONG"/>
    <s v="TONE"/>
    <x v="5"/>
    <x v="0"/>
    <x v="12"/>
    <x v="4"/>
    <n v="4"/>
    <n v="0"/>
  </r>
  <r>
    <n v="6010116"/>
    <x v="0"/>
    <s v="INSTITUT TECHNIQUE ET PROFESSIONNEL LES BATISSEURS"/>
    <x v="0"/>
    <s v="DAPAONG"/>
    <s v="DAPAONG"/>
    <s v="TONE"/>
    <x v="5"/>
    <x v="0"/>
    <x v="12"/>
    <x v="5"/>
    <n v="2"/>
    <n v="0"/>
  </r>
  <r>
    <n v="6010116"/>
    <x v="0"/>
    <s v="INSTITUT TECHNIQUE ET PROFESSIONNEL LES BATISSEURS"/>
    <x v="0"/>
    <s v="DAPAONG"/>
    <s v="DAPAONG"/>
    <s v="TONE"/>
    <x v="5"/>
    <x v="0"/>
    <x v="12"/>
    <x v="6"/>
    <n v="1"/>
    <n v="0"/>
  </r>
  <r>
    <n v="6010116"/>
    <x v="0"/>
    <s v="INSTITUT TECHNIQUE ET PROFESSIONNEL LES BATISSEURS"/>
    <x v="0"/>
    <s v="DAPAONG"/>
    <s v="DAPAONG"/>
    <s v="TONE"/>
    <x v="5"/>
    <x v="0"/>
    <x v="12"/>
    <x v="7"/>
    <n v="2"/>
    <n v="0"/>
  </r>
  <r>
    <n v="6010116"/>
    <x v="0"/>
    <s v="INSTITUT TECHNIQUE ET PROFESSIONNEL LES BATISSEURS"/>
    <x v="0"/>
    <s v="DAPAONG"/>
    <s v="DAPAONG"/>
    <s v="TONE"/>
    <x v="5"/>
    <x v="0"/>
    <x v="12"/>
    <x v="8"/>
    <n v="2"/>
    <n v="0"/>
  </r>
  <r>
    <n v="6010116"/>
    <x v="0"/>
    <s v="INSTITUT TECHNIQUE ET PROFESSIONNEL LES BATISSEURS"/>
    <x v="0"/>
    <s v="DAPAONG"/>
    <s v="DAPAONG"/>
    <s v="TONE"/>
    <x v="5"/>
    <x v="0"/>
    <x v="12"/>
    <x v="9"/>
    <n v="3"/>
    <n v="0"/>
  </r>
  <r>
    <n v="6010116"/>
    <x v="0"/>
    <s v="INSTITUT TECHNIQUE ET PROFESSIONNEL LES BATISSEURS"/>
    <x v="0"/>
    <s v="DAPAONG"/>
    <s v="DAPAONG"/>
    <s v="TONE"/>
    <x v="5"/>
    <x v="2"/>
    <x v="10"/>
    <x v="1"/>
    <n v="2"/>
    <n v="1"/>
  </r>
  <r>
    <n v="6010116"/>
    <x v="0"/>
    <s v="INSTITUT TECHNIQUE ET PROFESSIONNEL LES BATISSEURS"/>
    <x v="0"/>
    <s v="DAPAONG"/>
    <s v="DAPAONG"/>
    <s v="TONE"/>
    <x v="5"/>
    <x v="2"/>
    <x v="10"/>
    <x v="10"/>
    <n v="1"/>
    <n v="0"/>
  </r>
  <r>
    <n v="6010116"/>
    <x v="0"/>
    <s v="INSTITUT TECHNIQUE ET PROFESSIONNEL LES BATISSEURS"/>
    <x v="0"/>
    <s v="DAPAONG"/>
    <s v="DAPAONG"/>
    <s v="TONE"/>
    <x v="5"/>
    <x v="2"/>
    <x v="10"/>
    <x v="3"/>
    <n v="3"/>
    <n v="1"/>
  </r>
  <r>
    <n v="6010116"/>
    <x v="0"/>
    <s v="INSTITUT TECHNIQUE ET PROFESSIONNEL LES BATISSEURS"/>
    <x v="0"/>
    <s v="DAPAONG"/>
    <s v="DAPAONG"/>
    <s v="TONE"/>
    <x v="5"/>
    <x v="2"/>
    <x v="10"/>
    <x v="4"/>
    <n v="4"/>
    <n v="0"/>
  </r>
  <r>
    <n v="6010116"/>
    <x v="0"/>
    <s v="INSTITUT TECHNIQUE ET PROFESSIONNEL LES BATISSEURS"/>
    <x v="0"/>
    <s v="DAPAONG"/>
    <s v="DAPAONG"/>
    <s v="TONE"/>
    <x v="5"/>
    <x v="2"/>
    <x v="10"/>
    <x v="5"/>
    <n v="5"/>
    <n v="0"/>
  </r>
  <r>
    <n v="6010116"/>
    <x v="0"/>
    <s v="INSTITUT TECHNIQUE ET PROFESSIONNEL LES BATISSEURS"/>
    <x v="0"/>
    <s v="DAPAONG"/>
    <s v="DAPAONG"/>
    <s v="TONE"/>
    <x v="5"/>
    <x v="2"/>
    <x v="10"/>
    <x v="6"/>
    <n v="5"/>
    <n v="0"/>
  </r>
  <r>
    <n v="6010116"/>
    <x v="0"/>
    <s v="INSTITUT TECHNIQUE ET PROFESSIONNEL LES BATISSEURS"/>
    <x v="0"/>
    <s v="DAPAONG"/>
    <s v="DAPAONG"/>
    <s v="TONE"/>
    <x v="5"/>
    <x v="2"/>
    <x v="10"/>
    <x v="7"/>
    <n v="6"/>
    <n v="0"/>
  </r>
  <r>
    <n v="6010116"/>
    <x v="0"/>
    <s v="INSTITUT TECHNIQUE ET PROFESSIONNEL LES BATISSEURS"/>
    <x v="0"/>
    <s v="DAPAONG"/>
    <s v="DAPAONG"/>
    <s v="TONE"/>
    <x v="5"/>
    <x v="2"/>
    <x v="10"/>
    <x v="9"/>
    <n v="2"/>
    <n v="0"/>
  </r>
  <r>
    <n v="6010116"/>
    <x v="0"/>
    <s v="INSTITUT TECHNIQUE ET PROFESSIONNEL LES BATISSEURS"/>
    <x v="0"/>
    <s v="DAPAONG"/>
    <s v="DAPAONG"/>
    <s v="TONE"/>
    <x v="5"/>
    <x v="2"/>
    <x v="12"/>
    <x v="4"/>
    <n v="2"/>
    <n v="0"/>
  </r>
  <r>
    <n v="6010116"/>
    <x v="0"/>
    <s v="INSTITUT TECHNIQUE ET PROFESSIONNEL LES BATISSEURS"/>
    <x v="0"/>
    <s v="DAPAONG"/>
    <s v="DAPAONG"/>
    <s v="TONE"/>
    <x v="5"/>
    <x v="2"/>
    <x v="12"/>
    <x v="5"/>
    <n v="2"/>
    <n v="0"/>
  </r>
  <r>
    <n v="6010116"/>
    <x v="0"/>
    <s v="INSTITUT TECHNIQUE ET PROFESSIONNEL LES BATISSEURS"/>
    <x v="0"/>
    <s v="DAPAONG"/>
    <s v="DAPAONG"/>
    <s v="TONE"/>
    <x v="5"/>
    <x v="2"/>
    <x v="12"/>
    <x v="6"/>
    <n v="5"/>
    <n v="0"/>
  </r>
  <r>
    <n v="6010116"/>
    <x v="0"/>
    <s v="INSTITUT TECHNIQUE ET PROFESSIONNEL LES BATISSEURS"/>
    <x v="0"/>
    <s v="DAPAONG"/>
    <s v="DAPAONG"/>
    <s v="TONE"/>
    <x v="5"/>
    <x v="2"/>
    <x v="12"/>
    <x v="9"/>
    <n v="2"/>
    <n v="0"/>
  </r>
  <r>
    <n v="6010116"/>
    <x v="0"/>
    <s v="INSTITUT TECHNIQUE ET PROFESSIONNEL LES BATISSEURS"/>
    <x v="0"/>
    <s v="DAPAONG"/>
    <s v="DAPAONG"/>
    <s v="TONE"/>
    <x v="5"/>
    <x v="4"/>
    <x v="10"/>
    <x v="1"/>
    <n v="1"/>
    <n v="0"/>
  </r>
  <r>
    <n v="6010116"/>
    <x v="0"/>
    <s v="INSTITUT TECHNIQUE ET PROFESSIONNEL LES BATISSEURS"/>
    <x v="0"/>
    <s v="DAPAONG"/>
    <s v="DAPAONG"/>
    <s v="TONE"/>
    <x v="5"/>
    <x v="4"/>
    <x v="10"/>
    <x v="4"/>
    <n v="5"/>
    <n v="0"/>
  </r>
  <r>
    <n v="6010116"/>
    <x v="0"/>
    <s v="INSTITUT TECHNIQUE ET PROFESSIONNEL LES BATISSEURS"/>
    <x v="0"/>
    <s v="DAPAONG"/>
    <s v="DAPAONG"/>
    <s v="TONE"/>
    <x v="5"/>
    <x v="4"/>
    <x v="10"/>
    <x v="5"/>
    <n v="2"/>
    <n v="0"/>
  </r>
  <r>
    <n v="6010116"/>
    <x v="0"/>
    <s v="INSTITUT TECHNIQUE ET PROFESSIONNEL LES BATISSEURS"/>
    <x v="0"/>
    <s v="DAPAONG"/>
    <s v="DAPAONG"/>
    <s v="TONE"/>
    <x v="5"/>
    <x v="4"/>
    <x v="10"/>
    <x v="7"/>
    <n v="6"/>
    <n v="0"/>
  </r>
  <r>
    <n v="6010116"/>
    <x v="0"/>
    <s v="INSTITUT TECHNIQUE ET PROFESSIONNEL LES BATISSEURS"/>
    <x v="0"/>
    <s v="DAPAONG"/>
    <s v="DAPAONG"/>
    <s v="TONE"/>
    <x v="5"/>
    <x v="4"/>
    <x v="10"/>
    <x v="9"/>
    <n v="1"/>
    <n v="0"/>
  </r>
  <r>
    <n v="6010116"/>
    <x v="0"/>
    <s v="INSTITUT TECHNIQUE ET PROFESSIONNEL LES BATISSEURS"/>
    <x v="0"/>
    <s v="DAPAONG"/>
    <s v="DAPAONG"/>
    <s v="TONE"/>
    <x v="5"/>
    <x v="4"/>
    <x v="12"/>
    <x v="1"/>
    <n v="2"/>
    <n v="0"/>
  </r>
  <r>
    <n v="6010116"/>
    <x v="0"/>
    <s v="INSTITUT TECHNIQUE ET PROFESSIONNEL LES BATISSEURS"/>
    <x v="0"/>
    <s v="DAPAONG"/>
    <s v="DAPAONG"/>
    <s v="TONE"/>
    <x v="5"/>
    <x v="4"/>
    <x v="12"/>
    <x v="4"/>
    <n v="5"/>
    <n v="0"/>
  </r>
  <r>
    <n v="6010116"/>
    <x v="0"/>
    <s v="INSTITUT TECHNIQUE ET PROFESSIONNEL LES BATISSEURS"/>
    <x v="0"/>
    <s v="DAPAONG"/>
    <s v="DAPAONG"/>
    <s v="TONE"/>
    <x v="5"/>
    <x v="4"/>
    <x v="12"/>
    <x v="5"/>
    <n v="4"/>
    <n v="0"/>
  </r>
  <r>
    <n v="6010116"/>
    <x v="0"/>
    <s v="INSTITUT TECHNIQUE ET PROFESSIONNEL LES BATISSEURS"/>
    <x v="0"/>
    <s v="DAPAONG"/>
    <s v="DAPAONG"/>
    <s v="TONE"/>
    <x v="5"/>
    <x v="4"/>
    <x v="12"/>
    <x v="6"/>
    <n v="4"/>
    <n v="0"/>
  </r>
  <r>
    <n v="6010116"/>
    <x v="0"/>
    <s v="INSTITUT TECHNIQUE ET PROFESSIONNEL LES BATISSEURS"/>
    <x v="0"/>
    <s v="DAPAONG"/>
    <s v="DAPAONG"/>
    <s v="TONE"/>
    <x v="5"/>
    <x v="4"/>
    <x v="12"/>
    <x v="8"/>
    <n v="1"/>
    <n v="0"/>
  </r>
  <r>
    <n v="6010116"/>
    <x v="0"/>
    <s v="INSTITUT TECHNIQUE ET PROFESSIONNEL LES BATISSEURS"/>
    <x v="0"/>
    <s v="DAPAONG"/>
    <s v="DAPAONG"/>
    <s v="TONE"/>
    <x v="5"/>
    <x v="4"/>
    <x v="12"/>
    <x v="9"/>
    <n v="3"/>
    <n v="0"/>
  </r>
  <r>
    <n v="6010117"/>
    <x v="0"/>
    <s v="COLLEGE D'ENSIGNEMENT TECHNIQUE ET PROFESSIONNEL ''CHEIKH ANTA DIOP''"/>
    <x v="0"/>
    <s v="DAPAONG"/>
    <s v="DAPAONG"/>
    <s v="TONE"/>
    <x v="5"/>
    <x v="0"/>
    <x v="16"/>
    <x v="10"/>
    <n v="8"/>
    <n v="0"/>
  </r>
  <r>
    <n v="6010117"/>
    <x v="0"/>
    <s v="COLLEGE D'ENSIGNEMENT TECHNIQUE ET PROFESSIONNEL ''CHEIKH ANTA DIOP''"/>
    <x v="0"/>
    <s v="DAPAONG"/>
    <s v="DAPAONG"/>
    <s v="TONE"/>
    <x v="5"/>
    <x v="0"/>
    <x v="16"/>
    <x v="5"/>
    <n v="6"/>
    <n v="0"/>
  </r>
  <r>
    <n v="6010117"/>
    <x v="0"/>
    <s v="COLLEGE D'ENSIGNEMENT TECHNIQUE ET PROFESSIONNEL ''CHEIKH ANTA DIOP''"/>
    <x v="0"/>
    <s v="DAPAONG"/>
    <s v="DAPAONG"/>
    <s v="TONE"/>
    <x v="5"/>
    <x v="0"/>
    <x v="16"/>
    <x v="6"/>
    <n v="2"/>
    <n v="0"/>
  </r>
  <r>
    <n v="6010117"/>
    <x v="0"/>
    <s v="COLLEGE D'ENSIGNEMENT TECHNIQUE ET PROFESSIONNEL ''CHEIKH ANTA DIOP''"/>
    <x v="0"/>
    <s v="DAPAONG"/>
    <s v="DAPAONG"/>
    <s v="TONE"/>
    <x v="5"/>
    <x v="0"/>
    <x v="18"/>
    <x v="10"/>
    <n v="1"/>
    <n v="0"/>
  </r>
  <r>
    <n v="6010117"/>
    <x v="0"/>
    <s v="COLLEGE D'ENSIGNEMENT TECHNIQUE ET PROFESSIONNEL ''CHEIKH ANTA DIOP''"/>
    <x v="0"/>
    <s v="DAPAONG"/>
    <s v="DAPAONG"/>
    <s v="TONE"/>
    <x v="5"/>
    <x v="0"/>
    <x v="18"/>
    <x v="3"/>
    <n v="2"/>
    <n v="0"/>
  </r>
  <r>
    <n v="6010117"/>
    <x v="0"/>
    <s v="COLLEGE D'ENSIGNEMENT TECHNIQUE ET PROFESSIONNEL ''CHEIKH ANTA DIOP''"/>
    <x v="0"/>
    <s v="DAPAONG"/>
    <s v="DAPAONG"/>
    <s v="TONE"/>
    <x v="5"/>
    <x v="0"/>
    <x v="18"/>
    <x v="4"/>
    <n v="2"/>
    <n v="0"/>
  </r>
  <r>
    <n v="6010117"/>
    <x v="0"/>
    <s v="COLLEGE D'ENSIGNEMENT TECHNIQUE ET PROFESSIONNEL ''CHEIKH ANTA DIOP''"/>
    <x v="0"/>
    <s v="DAPAONG"/>
    <s v="DAPAONG"/>
    <s v="TONE"/>
    <x v="5"/>
    <x v="0"/>
    <x v="18"/>
    <x v="5"/>
    <n v="2"/>
    <n v="0"/>
  </r>
  <r>
    <n v="6010117"/>
    <x v="0"/>
    <s v="COLLEGE D'ENSIGNEMENT TECHNIQUE ET PROFESSIONNEL ''CHEIKH ANTA DIOP''"/>
    <x v="0"/>
    <s v="DAPAONG"/>
    <s v="DAPAONG"/>
    <s v="TONE"/>
    <x v="5"/>
    <x v="0"/>
    <x v="18"/>
    <x v="6"/>
    <n v="2"/>
    <n v="0"/>
  </r>
  <r>
    <n v="6010117"/>
    <x v="0"/>
    <s v="COLLEGE D'ENSIGNEMENT TECHNIQUE ET PROFESSIONNEL ''CHEIKH ANTA DIOP''"/>
    <x v="0"/>
    <s v="DAPAONG"/>
    <s v="DAPAONG"/>
    <s v="TONE"/>
    <x v="5"/>
    <x v="0"/>
    <x v="18"/>
    <x v="7"/>
    <n v="1"/>
    <n v="0"/>
  </r>
  <r>
    <n v="6010117"/>
    <x v="0"/>
    <s v="COLLEGE D'ENSIGNEMENT TECHNIQUE ET PROFESSIONNEL ''CHEIKH ANTA DIOP''"/>
    <x v="0"/>
    <s v="DAPAONG"/>
    <s v="DAPAONG"/>
    <s v="TONE"/>
    <x v="5"/>
    <x v="0"/>
    <x v="26"/>
    <x v="3"/>
    <n v="1"/>
    <n v="0"/>
  </r>
  <r>
    <n v="6010117"/>
    <x v="0"/>
    <s v="COLLEGE D'ENSIGNEMENT TECHNIQUE ET PROFESSIONNEL ''CHEIKH ANTA DIOP''"/>
    <x v="0"/>
    <s v="DAPAONG"/>
    <s v="DAPAONG"/>
    <s v="TONE"/>
    <x v="5"/>
    <x v="0"/>
    <x v="26"/>
    <x v="4"/>
    <n v="1"/>
    <n v="0"/>
  </r>
  <r>
    <n v="6010117"/>
    <x v="0"/>
    <s v="COLLEGE D'ENSIGNEMENT TECHNIQUE ET PROFESSIONNEL ''CHEIKH ANTA DIOP''"/>
    <x v="0"/>
    <s v="DAPAONG"/>
    <s v="DAPAONG"/>
    <s v="TONE"/>
    <x v="5"/>
    <x v="0"/>
    <x v="26"/>
    <x v="5"/>
    <n v="1"/>
    <n v="0"/>
  </r>
  <r>
    <n v="6010117"/>
    <x v="0"/>
    <s v="COLLEGE D'ENSIGNEMENT TECHNIQUE ET PROFESSIONNEL ''CHEIKH ANTA DIOP''"/>
    <x v="0"/>
    <s v="DAPAONG"/>
    <s v="DAPAONG"/>
    <s v="TONE"/>
    <x v="5"/>
    <x v="0"/>
    <x v="26"/>
    <x v="6"/>
    <n v="1"/>
    <n v="0"/>
  </r>
  <r>
    <n v="6010117"/>
    <x v="0"/>
    <s v="COLLEGE D'ENSIGNEMENT TECHNIQUE ET PROFESSIONNEL ''CHEIKH ANTA DIOP''"/>
    <x v="0"/>
    <s v="DAPAONG"/>
    <s v="DAPAONG"/>
    <s v="TONE"/>
    <x v="5"/>
    <x v="0"/>
    <x v="26"/>
    <x v="8"/>
    <n v="1"/>
    <n v="0"/>
  </r>
  <r>
    <n v="6010117"/>
    <x v="0"/>
    <s v="COLLEGE D'ENSIGNEMENT TECHNIQUE ET PROFESSIONNEL ''CHEIKH ANTA DIOP''"/>
    <x v="0"/>
    <s v="DAPAONG"/>
    <s v="DAPAONG"/>
    <s v="TONE"/>
    <x v="5"/>
    <x v="2"/>
    <x v="16"/>
    <x v="1"/>
    <n v="1"/>
    <n v="0"/>
  </r>
  <r>
    <n v="6010117"/>
    <x v="0"/>
    <s v="COLLEGE D'ENSIGNEMENT TECHNIQUE ET PROFESSIONNEL ''CHEIKH ANTA DIOP''"/>
    <x v="0"/>
    <s v="DAPAONG"/>
    <s v="DAPAONG"/>
    <s v="TONE"/>
    <x v="5"/>
    <x v="2"/>
    <x v="16"/>
    <x v="6"/>
    <n v="8"/>
    <n v="0"/>
  </r>
  <r>
    <n v="6010117"/>
    <x v="0"/>
    <s v="COLLEGE D'ENSIGNEMENT TECHNIQUE ET PROFESSIONNEL ''CHEIKH ANTA DIOP''"/>
    <x v="0"/>
    <s v="DAPAONG"/>
    <s v="DAPAONG"/>
    <s v="TONE"/>
    <x v="5"/>
    <x v="2"/>
    <x v="16"/>
    <x v="8"/>
    <n v="0"/>
    <n v="1"/>
  </r>
  <r>
    <n v="6010117"/>
    <x v="0"/>
    <s v="COLLEGE D'ENSIGNEMENT TECHNIQUE ET PROFESSIONNEL ''CHEIKH ANTA DIOP''"/>
    <x v="0"/>
    <s v="DAPAONG"/>
    <s v="DAPAONG"/>
    <s v="TONE"/>
    <x v="5"/>
    <x v="2"/>
    <x v="16"/>
    <x v="9"/>
    <n v="5"/>
    <n v="0"/>
  </r>
  <r>
    <n v="6010117"/>
    <x v="0"/>
    <s v="COLLEGE D'ENSIGNEMENT TECHNIQUE ET PROFESSIONNEL ''CHEIKH ANTA DIOP''"/>
    <x v="0"/>
    <s v="DAPAONG"/>
    <s v="DAPAONG"/>
    <s v="TONE"/>
    <x v="5"/>
    <x v="2"/>
    <x v="18"/>
    <x v="1"/>
    <n v="2"/>
    <n v="0"/>
  </r>
  <r>
    <n v="6010117"/>
    <x v="0"/>
    <s v="COLLEGE D'ENSIGNEMENT TECHNIQUE ET PROFESSIONNEL ''CHEIKH ANTA DIOP''"/>
    <x v="0"/>
    <s v="DAPAONG"/>
    <s v="DAPAONG"/>
    <s v="TONE"/>
    <x v="5"/>
    <x v="2"/>
    <x v="18"/>
    <x v="5"/>
    <n v="1"/>
    <n v="0"/>
  </r>
  <r>
    <n v="6010117"/>
    <x v="0"/>
    <s v="COLLEGE D'ENSIGNEMENT TECHNIQUE ET PROFESSIONNEL ''CHEIKH ANTA DIOP''"/>
    <x v="0"/>
    <s v="DAPAONG"/>
    <s v="DAPAONG"/>
    <s v="TONE"/>
    <x v="5"/>
    <x v="2"/>
    <x v="18"/>
    <x v="6"/>
    <n v="2"/>
    <n v="0"/>
  </r>
  <r>
    <n v="6010117"/>
    <x v="0"/>
    <s v="COLLEGE D'ENSIGNEMENT TECHNIQUE ET PROFESSIONNEL ''CHEIKH ANTA DIOP''"/>
    <x v="0"/>
    <s v="DAPAONG"/>
    <s v="DAPAONG"/>
    <s v="TONE"/>
    <x v="5"/>
    <x v="2"/>
    <x v="18"/>
    <x v="7"/>
    <n v="2"/>
    <n v="0"/>
  </r>
  <r>
    <n v="6010117"/>
    <x v="0"/>
    <s v="COLLEGE D'ENSIGNEMENT TECHNIQUE ET PROFESSIONNEL ''CHEIKH ANTA DIOP''"/>
    <x v="0"/>
    <s v="DAPAONG"/>
    <s v="DAPAONG"/>
    <s v="TONE"/>
    <x v="5"/>
    <x v="2"/>
    <x v="18"/>
    <x v="8"/>
    <n v="3"/>
    <n v="0"/>
  </r>
  <r>
    <n v="6010117"/>
    <x v="0"/>
    <s v="COLLEGE D'ENSIGNEMENT TECHNIQUE ET PROFESSIONNEL ''CHEIKH ANTA DIOP''"/>
    <x v="0"/>
    <s v="DAPAONG"/>
    <s v="DAPAONG"/>
    <s v="TONE"/>
    <x v="5"/>
    <x v="2"/>
    <x v="18"/>
    <x v="9"/>
    <n v="1"/>
    <n v="0"/>
  </r>
  <r>
    <n v="6010117"/>
    <x v="0"/>
    <s v="COLLEGE D'ENSIGNEMENT TECHNIQUE ET PROFESSIONNEL ''CHEIKH ANTA DIOP''"/>
    <x v="0"/>
    <s v="DAPAONG"/>
    <s v="DAPAONG"/>
    <s v="TONE"/>
    <x v="5"/>
    <x v="4"/>
    <x v="16"/>
    <x v="1"/>
    <n v="3"/>
    <n v="0"/>
  </r>
  <r>
    <n v="6010117"/>
    <x v="0"/>
    <s v="COLLEGE D'ENSIGNEMENT TECHNIQUE ET PROFESSIONNEL ''CHEIKH ANTA DIOP''"/>
    <x v="0"/>
    <s v="DAPAONG"/>
    <s v="DAPAONG"/>
    <s v="TONE"/>
    <x v="5"/>
    <x v="4"/>
    <x v="16"/>
    <x v="8"/>
    <n v="6"/>
    <n v="0"/>
  </r>
  <r>
    <n v="6010117"/>
    <x v="0"/>
    <s v="COLLEGE D'ENSIGNEMENT TECHNIQUE ET PROFESSIONNEL ''CHEIKH ANTA DIOP''"/>
    <x v="0"/>
    <s v="DAPAONG"/>
    <s v="DAPAONG"/>
    <s v="TONE"/>
    <x v="5"/>
    <x v="4"/>
    <x v="18"/>
    <x v="1"/>
    <n v="2"/>
    <n v="0"/>
  </r>
  <r>
    <n v="6010117"/>
    <x v="0"/>
    <s v="COLLEGE D'ENSIGNEMENT TECHNIQUE ET PROFESSIONNEL ''CHEIKH ANTA DIOP''"/>
    <x v="0"/>
    <s v="DAPAONG"/>
    <s v="DAPAONG"/>
    <s v="TONE"/>
    <x v="5"/>
    <x v="4"/>
    <x v="18"/>
    <x v="6"/>
    <n v="2"/>
    <n v="0"/>
  </r>
  <r>
    <n v="6010117"/>
    <x v="0"/>
    <s v="COLLEGE D'ENSIGNEMENT TECHNIQUE ET PROFESSIONNEL ''CHEIKH ANTA DIOP''"/>
    <x v="0"/>
    <s v="DAPAONG"/>
    <s v="DAPAONG"/>
    <s v="TONE"/>
    <x v="5"/>
    <x v="4"/>
    <x v="18"/>
    <x v="7"/>
    <n v="1"/>
    <n v="1"/>
  </r>
  <r>
    <n v="6010117"/>
    <x v="0"/>
    <s v="COLLEGE D'ENSIGNEMENT TECHNIQUE ET PROFESSIONNEL ''CHEIKH ANTA DIOP''"/>
    <x v="0"/>
    <s v="DAPAONG"/>
    <s v="DAPAONG"/>
    <s v="TONE"/>
    <x v="5"/>
    <x v="4"/>
    <x v="18"/>
    <x v="8"/>
    <n v="1"/>
    <n v="0"/>
  </r>
  <r>
    <n v="6010117"/>
    <x v="0"/>
    <s v="COLLEGE D'ENSIGNEMENT TECHNIQUE ET PROFESSIONNEL ''CHEIKH ANTA DIOP''"/>
    <x v="0"/>
    <s v="DAPAONG"/>
    <s v="DAPAONG"/>
    <s v="TONE"/>
    <x v="5"/>
    <x v="4"/>
    <x v="18"/>
    <x v="9"/>
    <n v="1"/>
    <n v="0"/>
  </r>
  <r>
    <n v="6010118"/>
    <x v="0"/>
    <s v="CENTRE DES METIERS DE DAPAONG-BONITA HAUS"/>
    <x v="0"/>
    <s v="DAPAONG"/>
    <s v="DAPAONG"/>
    <s v="TONE"/>
    <x v="5"/>
    <x v="0"/>
    <x v="12"/>
    <x v="3"/>
    <n v="5"/>
    <n v="0"/>
  </r>
  <r>
    <n v="6010118"/>
    <x v="0"/>
    <s v="CENTRE DES METIERS DE DAPAONG-BONITA HAUS"/>
    <x v="0"/>
    <s v="DAPAONG"/>
    <s v="DAPAONG"/>
    <s v="TONE"/>
    <x v="5"/>
    <x v="0"/>
    <x v="12"/>
    <x v="4"/>
    <n v="15"/>
    <n v="0"/>
  </r>
  <r>
    <n v="6010118"/>
    <x v="0"/>
    <s v="CENTRE DES METIERS DE DAPAONG-BONITA HAUS"/>
    <x v="0"/>
    <s v="DAPAONG"/>
    <s v="DAPAONG"/>
    <s v="TONE"/>
    <x v="5"/>
    <x v="0"/>
    <x v="12"/>
    <x v="5"/>
    <n v="12"/>
    <n v="0"/>
  </r>
  <r>
    <n v="6010118"/>
    <x v="0"/>
    <s v="CENTRE DES METIERS DE DAPAONG-BONITA HAUS"/>
    <x v="0"/>
    <s v="DAPAONG"/>
    <s v="DAPAONG"/>
    <s v="TONE"/>
    <x v="5"/>
    <x v="0"/>
    <x v="12"/>
    <x v="6"/>
    <n v="2"/>
    <n v="0"/>
  </r>
  <r>
    <n v="6010118"/>
    <x v="0"/>
    <s v="CENTRE DES METIERS DE DAPAONG-BONITA HAUS"/>
    <x v="0"/>
    <s v="DAPAONG"/>
    <s v="DAPAONG"/>
    <s v="TONE"/>
    <x v="5"/>
    <x v="0"/>
    <x v="59"/>
    <x v="3"/>
    <n v="12"/>
    <n v="6"/>
  </r>
  <r>
    <n v="6010118"/>
    <x v="0"/>
    <s v="CENTRE DES METIERS DE DAPAONG-BONITA HAUS"/>
    <x v="0"/>
    <s v="DAPAONG"/>
    <s v="DAPAONG"/>
    <s v="TONE"/>
    <x v="5"/>
    <x v="0"/>
    <x v="59"/>
    <x v="4"/>
    <n v="15"/>
    <n v="5"/>
  </r>
  <r>
    <n v="6010118"/>
    <x v="0"/>
    <s v="CENTRE DES METIERS DE DAPAONG-BONITA HAUS"/>
    <x v="0"/>
    <s v="DAPAONG"/>
    <s v="DAPAONG"/>
    <s v="TONE"/>
    <x v="5"/>
    <x v="0"/>
    <x v="59"/>
    <x v="5"/>
    <n v="8"/>
    <n v="5"/>
  </r>
  <r>
    <n v="6010118"/>
    <x v="0"/>
    <s v="CENTRE DES METIERS DE DAPAONG-BONITA HAUS"/>
    <x v="0"/>
    <s v="DAPAONG"/>
    <s v="DAPAONG"/>
    <s v="TONE"/>
    <x v="5"/>
    <x v="0"/>
    <x v="59"/>
    <x v="6"/>
    <n v="1"/>
    <n v="0"/>
  </r>
  <r>
    <n v="6010118"/>
    <x v="0"/>
    <s v="CENTRE DES METIERS DE DAPAONG-BONITA HAUS"/>
    <x v="0"/>
    <s v="DAPAONG"/>
    <s v="DAPAONG"/>
    <s v="TONE"/>
    <x v="5"/>
    <x v="2"/>
    <x v="12"/>
    <x v="5"/>
    <n v="4"/>
    <n v="0"/>
  </r>
  <r>
    <n v="6010118"/>
    <x v="0"/>
    <s v="CENTRE DES METIERS DE DAPAONG-BONITA HAUS"/>
    <x v="0"/>
    <s v="DAPAONG"/>
    <s v="DAPAONG"/>
    <s v="TONE"/>
    <x v="5"/>
    <x v="2"/>
    <x v="12"/>
    <x v="6"/>
    <n v="4"/>
    <n v="0"/>
  </r>
  <r>
    <n v="6010118"/>
    <x v="0"/>
    <s v="CENTRE DES METIERS DE DAPAONG-BONITA HAUS"/>
    <x v="0"/>
    <s v="DAPAONG"/>
    <s v="DAPAONG"/>
    <s v="TONE"/>
    <x v="5"/>
    <x v="2"/>
    <x v="59"/>
    <x v="4"/>
    <n v="5"/>
    <n v="3"/>
  </r>
  <r>
    <n v="6010118"/>
    <x v="0"/>
    <s v="CENTRE DES METIERS DE DAPAONG-BONITA HAUS"/>
    <x v="0"/>
    <s v="DAPAONG"/>
    <s v="DAPAONG"/>
    <s v="TONE"/>
    <x v="5"/>
    <x v="2"/>
    <x v="59"/>
    <x v="5"/>
    <n v="6"/>
    <n v="3"/>
  </r>
  <r>
    <n v="6010118"/>
    <x v="0"/>
    <s v="CENTRE DES METIERS DE DAPAONG-BONITA HAUS"/>
    <x v="0"/>
    <s v="DAPAONG"/>
    <s v="DAPAONG"/>
    <s v="TONE"/>
    <x v="5"/>
    <x v="2"/>
    <x v="59"/>
    <x v="6"/>
    <n v="0"/>
    <n v="1"/>
  </r>
  <r>
    <n v="6010118"/>
    <x v="0"/>
    <s v="CENTRE DES METIERS DE DAPAONG-BONITA HAUS"/>
    <x v="0"/>
    <s v="DAPAONG"/>
    <s v="DAPAONG"/>
    <s v="TONE"/>
    <x v="5"/>
    <x v="4"/>
    <x v="12"/>
    <x v="6"/>
    <n v="5"/>
    <n v="0"/>
  </r>
  <r>
    <n v="6010118"/>
    <x v="0"/>
    <s v="CENTRE DES METIERS DE DAPAONG-BONITA HAUS"/>
    <x v="0"/>
    <s v="DAPAONG"/>
    <s v="DAPAONG"/>
    <s v="TONE"/>
    <x v="5"/>
    <x v="4"/>
    <x v="12"/>
    <x v="7"/>
    <n v="5"/>
    <n v="0"/>
  </r>
  <r>
    <n v="6010118"/>
    <x v="0"/>
    <s v="CENTRE DES METIERS DE DAPAONG-BONITA HAUS"/>
    <x v="0"/>
    <s v="DAPAONG"/>
    <s v="DAPAONG"/>
    <s v="TONE"/>
    <x v="5"/>
    <x v="4"/>
    <x v="12"/>
    <x v="8"/>
    <n v="5"/>
    <n v="1"/>
  </r>
  <r>
    <n v="6010118"/>
    <x v="0"/>
    <s v="CENTRE DES METIERS DE DAPAONG-BONITA HAUS"/>
    <x v="0"/>
    <s v="DAPAONG"/>
    <s v="DAPAONG"/>
    <s v="TONE"/>
    <x v="5"/>
    <x v="4"/>
    <x v="59"/>
    <x v="5"/>
    <n v="5"/>
    <n v="3"/>
  </r>
  <r>
    <n v="6010118"/>
    <x v="0"/>
    <s v="CENTRE DES METIERS DE DAPAONG-BONITA HAUS"/>
    <x v="0"/>
    <s v="DAPAONG"/>
    <s v="DAPAONG"/>
    <s v="TONE"/>
    <x v="5"/>
    <x v="4"/>
    <x v="59"/>
    <x v="6"/>
    <n v="5"/>
    <n v="3"/>
  </r>
  <r>
    <n v="6010118"/>
    <x v="0"/>
    <s v="CENTRE DES METIERS DE DAPAONG-BONITA HAUS"/>
    <x v="0"/>
    <s v="DAPAONG"/>
    <s v="DAPAONG"/>
    <s v="TONE"/>
    <x v="5"/>
    <x v="4"/>
    <x v="59"/>
    <x v="7"/>
    <n v="1"/>
    <n v="4"/>
  </r>
  <r>
    <n v="6010331"/>
    <x v="0"/>
    <s v="CENTRE DE FORMATION TECHNIQUE ET PROFESIONNELLE DE CINKASSE"/>
    <x v="2"/>
    <s v="KPANBIGA"/>
    <s v="CINKASSE"/>
    <s v="CINKASSE"/>
    <x v="5"/>
    <x v="0"/>
    <x v="16"/>
    <x v="0"/>
    <n v="2"/>
    <n v="0"/>
  </r>
  <r>
    <n v="6010331"/>
    <x v="0"/>
    <s v="CENTRE DE FORMATION TECHNIQUE ET PROFESIONNELLE DE CINKASSE"/>
    <x v="2"/>
    <s v="KPANBIGA"/>
    <s v="CINKASSE"/>
    <s v="CINKASSE"/>
    <x v="5"/>
    <x v="0"/>
    <x v="16"/>
    <x v="2"/>
    <n v="7"/>
    <n v="0"/>
  </r>
  <r>
    <n v="6010331"/>
    <x v="0"/>
    <s v="CENTRE DE FORMATION TECHNIQUE ET PROFESIONNELLE DE CINKASSE"/>
    <x v="2"/>
    <s v="KPANBIGA"/>
    <s v="CINKASSE"/>
    <s v="CINKASSE"/>
    <x v="5"/>
    <x v="0"/>
    <x v="16"/>
    <x v="10"/>
    <n v="5"/>
    <n v="0"/>
  </r>
  <r>
    <n v="6010331"/>
    <x v="0"/>
    <s v="CENTRE DE FORMATION TECHNIQUE ET PROFESIONNELLE DE CINKASSE"/>
    <x v="2"/>
    <s v="KPANBIGA"/>
    <s v="CINKASSE"/>
    <s v="CINKASSE"/>
    <x v="5"/>
    <x v="0"/>
    <x v="16"/>
    <x v="3"/>
    <n v="4"/>
    <n v="0"/>
  </r>
  <r>
    <n v="6010331"/>
    <x v="0"/>
    <s v="CENTRE DE FORMATION TECHNIQUE ET PROFESIONNELLE DE CINKASSE"/>
    <x v="2"/>
    <s v="KPANBIGA"/>
    <s v="CINKASSE"/>
    <s v="CINKASSE"/>
    <x v="5"/>
    <x v="0"/>
    <x v="16"/>
    <x v="4"/>
    <n v="7"/>
    <n v="1"/>
  </r>
  <r>
    <n v="6010331"/>
    <x v="0"/>
    <s v="CENTRE DE FORMATION TECHNIQUE ET PROFESIONNELLE DE CINKASSE"/>
    <x v="2"/>
    <s v="KPANBIGA"/>
    <s v="CINKASSE"/>
    <s v="CINKASSE"/>
    <x v="5"/>
    <x v="0"/>
    <x v="16"/>
    <x v="5"/>
    <n v="4"/>
    <n v="0"/>
  </r>
  <r>
    <n v="6010331"/>
    <x v="0"/>
    <s v="CENTRE DE FORMATION TECHNIQUE ET PROFESIONNELLE DE CINKASSE"/>
    <x v="2"/>
    <s v="KPANBIGA"/>
    <s v="CINKASSE"/>
    <s v="CINKASSE"/>
    <x v="5"/>
    <x v="0"/>
    <x v="16"/>
    <x v="6"/>
    <n v="0"/>
    <n v="1"/>
  </r>
  <r>
    <n v="6010331"/>
    <x v="0"/>
    <s v="CENTRE DE FORMATION TECHNIQUE ET PROFESIONNELLE DE CINKASSE"/>
    <x v="2"/>
    <s v="KPANBIGA"/>
    <s v="CINKASSE"/>
    <s v="CINKASSE"/>
    <x v="5"/>
    <x v="0"/>
    <x v="18"/>
    <x v="10"/>
    <n v="2"/>
    <m/>
  </r>
  <r>
    <n v="6010331"/>
    <x v="0"/>
    <s v="CENTRE DE FORMATION TECHNIQUE ET PROFESIONNELLE DE CINKASSE"/>
    <x v="2"/>
    <s v="KPANBIGA"/>
    <s v="CINKASSE"/>
    <s v="CINKASSE"/>
    <x v="5"/>
    <x v="0"/>
    <x v="18"/>
    <x v="3"/>
    <n v="5"/>
    <m/>
  </r>
  <r>
    <n v="6010331"/>
    <x v="0"/>
    <s v="CENTRE DE FORMATION TECHNIQUE ET PROFESIONNELLE DE CINKASSE"/>
    <x v="2"/>
    <s v="KPANBIGA"/>
    <s v="CINKASSE"/>
    <s v="CINKASSE"/>
    <x v="5"/>
    <x v="0"/>
    <x v="18"/>
    <x v="4"/>
    <n v="6"/>
    <n v="1"/>
  </r>
  <r>
    <n v="6010331"/>
    <x v="0"/>
    <s v="CENTRE DE FORMATION TECHNIQUE ET PROFESIONNELLE DE CINKASSE"/>
    <x v="2"/>
    <s v="KPANBIGA"/>
    <s v="CINKASSE"/>
    <s v="CINKASSE"/>
    <x v="5"/>
    <x v="0"/>
    <x v="18"/>
    <x v="5"/>
    <n v="3"/>
    <n v="1"/>
  </r>
  <r>
    <n v="6010331"/>
    <x v="0"/>
    <s v="CENTRE DE FORMATION TECHNIQUE ET PROFESIONNELLE DE CINKASSE"/>
    <x v="2"/>
    <s v="KPANBIGA"/>
    <s v="CINKASSE"/>
    <s v="CINKASSE"/>
    <x v="5"/>
    <x v="0"/>
    <x v="18"/>
    <x v="6"/>
    <n v="4"/>
    <m/>
  </r>
  <r>
    <n v="6010331"/>
    <x v="0"/>
    <s v="CENTRE DE FORMATION TECHNIQUE ET PROFESIONNELLE DE CINKASSE"/>
    <x v="2"/>
    <s v="KPANBIGA"/>
    <s v="CINKASSE"/>
    <s v="CINKASSE"/>
    <x v="5"/>
    <x v="2"/>
    <x v="16"/>
    <x v="0"/>
    <n v="2"/>
    <n v="0"/>
  </r>
  <r>
    <n v="6010331"/>
    <x v="0"/>
    <s v="CENTRE DE FORMATION TECHNIQUE ET PROFESIONNELLE DE CINKASSE"/>
    <x v="2"/>
    <s v="KPANBIGA"/>
    <s v="CINKASSE"/>
    <s v="CINKASSE"/>
    <x v="5"/>
    <x v="2"/>
    <x v="16"/>
    <x v="2"/>
    <n v="2"/>
    <n v="1"/>
  </r>
  <r>
    <n v="6010331"/>
    <x v="0"/>
    <s v="CENTRE DE FORMATION TECHNIQUE ET PROFESIONNELLE DE CINKASSE"/>
    <x v="2"/>
    <s v="KPANBIGA"/>
    <s v="CINKASSE"/>
    <s v="CINKASSE"/>
    <x v="5"/>
    <x v="2"/>
    <x v="16"/>
    <x v="3"/>
    <n v="3"/>
    <n v="2"/>
  </r>
  <r>
    <n v="6010331"/>
    <x v="0"/>
    <s v="CENTRE DE FORMATION TECHNIQUE ET PROFESIONNELLE DE CINKASSE"/>
    <x v="2"/>
    <s v="KPANBIGA"/>
    <s v="CINKASSE"/>
    <s v="CINKASSE"/>
    <x v="5"/>
    <x v="2"/>
    <x v="16"/>
    <x v="4"/>
    <n v="2"/>
    <n v="0"/>
  </r>
  <r>
    <n v="6010331"/>
    <x v="0"/>
    <s v="CENTRE DE FORMATION TECHNIQUE ET PROFESIONNELLE DE CINKASSE"/>
    <x v="2"/>
    <s v="KPANBIGA"/>
    <s v="CINKASSE"/>
    <s v="CINKASSE"/>
    <x v="5"/>
    <x v="2"/>
    <x v="16"/>
    <x v="5"/>
    <n v="2"/>
    <n v="1"/>
  </r>
  <r>
    <n v="6010331"/>
    <x v="0"/>
    <s v="CENTRE DE FORMATION TECHNIQUE ET PROFESIONNELLE DE CINKASSE"/>
    <x v="2"/>
    <s v="KPANBIGA"/>
    <s v="CINKASSE"/>
    <s v="CINKASSE"/>
    <x v="5"/>
    <x v="2"/>
    <x v="18"/>
    <x v="6"/>
    <n v="2"/>
    <n v="0"/>
  </r>
  <r>
    <n v="6010331"/>
    <x v="0"/>
    <s v="CENTRE DE FORMATION TECHNIQUE ET PROFESIONNELLE DE CINKASSE"/>
    <x v="2"/>
    <s v="KPANBIGA"/>
    <s v="CINKASSE"/>
    <s v="CINKASSE"/>
    <x v="5"/>
    <x v="2"/>
    <x v="18"/>
    <x v="7"/>
    <n v="11"/>
    <n v="0"/>
  </r>
  <r>
    <n v="6010401"/>
    <x v="0"/>
    <s v="CENTRE DE FORMATION TECHNIQUE ET PROFESSIONNELLE DE GANDO"/>
    <x v="2"/>
    <s v="NAMONI"/>
    <s v="GANDO"/>
    <s v="OTI SUD"/>
    <x v="5"/>
    <x v="0"/>
    <x v="16"/>
    <x v="2"/>
    <n v="8"/>
    <n v="1"/>
  </r>
  <r>
    <n v="6010401"/>
    <x v="0"/>
    <s v="CENTRE DE FORMATION TECHNIQUE ET PROFESSIONNELLE DE GANDO"/>
    <x v="2"/>
    <s v="NAMONI"/>
    <s v="GANDO"/>
    <s v="OTI SUD"/>
    <x v="5"/>
    <x v="0"/>
    <x v="16"/>
    <x v="10"/>
    <n v="1"/>
    <n v="0"/>
  </r>
  <r>
    <n v="6010401"/>
    <x v="0"/>
    <s v="CENTRE DE FORMATION TECHNIQUE ET PROFESSIONNELLE DE GANDO"/>
    <x v="2"/>
    <s v="NAMONI"/>
    <s v="GANDO"/>
    <s v="OTI SUD"/>
    <x v="5"/>
    <x v="0"/>
    <x v="16"/>
    <x v="3"/>
    <n v="5"/>
    <n v="0"/>
  </r>
  <r>
    <n v="6010401"/>
    <x v="0"/>
    <s v="CENTRE DE FORMATION TECHNIQUE ET PROFESSIONNELLE DE GANDO"/>
    <x v="2"/>
    <s v="NAMONI"/>
    <s v="GANDO"/>
    <s v="OTI SUD"/>
    <x v="5"/>
    <x v="0"/>
    <x v="18"/>
    <x v="0"/>
    <n v="1"/>
    <n v="0"/>
  </r>
  <r>
    <n v="6010401"/>
    <x v="0"/>
    <s v="CENTRE DE FORMATION TECHNIQUE ET PROFESSIONNELLE DE GANDO"/>
    <x v="2"/>
    <s v="NAMONI"/>
    <s v="GANDO"/>
    <s v="OTI SUD"/>
    <x v="5"/>
    <x v="0"/>
    <x v="18"/>
    <x v="2"/>
    <n v="3"/>
    <n v="0"/>
  </r>
  <r>
    <n v="6010401"/>
    <x v="0"/>
    <s v="CENTRE DE FORMATION TECHNIQUE ET PROFESSIONNELLE DE GANDO"/>
    <x v="2"/>
    <s v="NAMONI"/>
    <s v="GANDO"/>
    <s v="OTI SUD"/>
    <x v="5"/>
    <x v="0"/>
    <x v="18"/>
    <x v="10"/>
    <n v="4"/>
    <n v="0"/>
  </r>
  <r>
    <n v="6010401"/>
    <x v="0"/>
    <s v="CENTRE DE FORMATION TECHNIQUE ET PROFESSIONNELLE DE GANDO"/>
    <x v="2"/>
    <s v="NAMONI"/>
    <s v="GANDO"/>
    <s v="OTI SUD"/>
    <x v="5"/>
    <x v="0"/>
    <x v="18"/>
    <x v="3"/>
    <n v="29"/>
    <n v="0"/>
  </r>
  <r>
    <n v="6010401"/>
    <x v="0"/>
    <s v="CENTRE DE FORMATION TECHNIQUE ET PROFESSIONNELLE DE GANDO"/>
    <x v="2"/>
    <s v="NAMONI"/>
    <s v="GANDO"/>
    <s v="OTI SUD"/>
    <x v="5"/>
    <x v="2"/>
    <x v="16"/>
    <x v="10"/>
    <n v="2"/>
    <n v="0"/>
  </r>
  <r>
    <n v="6010401"/>
    <x v="0"/>
    <s v="CENTRE DE FORMATION TECHNIQUE ET PROFESSIONNELLE DE GANDO"/>
    <x v="2"/>
    <s v="NAMONI"/>
    <s v="GANDO"/>
    <s v="OTI SUD"/>
    <x v="5"/>
    <x v="2"/>
    <x v="16"/>
    <x v="3"/>
    <n v="6"/>
    <n v="0"/>
  </r>
  <r>
    <n v="6010401"/>
    <x v="0"/>
    <s v="CENTRE DE FORMATION TECHNIQUE ET PROFESSIONNELLE DE GANDO"/>
    <x v="2"/>
    <s v="NAMONI"/>
    <s v="GANDO"/>
    <s v="OTI SUD"/>
    <x v="5"/>
    <x v="2"/>
    <x v="16"/>
    <x v="4"/>
    <n v="2"/>
    <n v="0"/>
  </r>
  <r>
    <n v="6010401"/>
    <x v="0"/>
    <s v="CENTRE DE FORMATION TECHNIQUE ET PROFESSIONNELLE DE GANDO"/>
    <x v="2"/>
    <s v="NAMONI"/>
    <s v="GANDO"/>
    <s v="OTI SUD"/>
    <x v="5"/>
    <x v="2"/>
    <x v="18"/>
    <x v="3"/>
    <n v="4"/>
    <n v="0"/>
  </r>
  <r>
    <n v="6010401"/>
    <x v="0"/>
    <s v="CENTRE DE FORMATION TECHNIQUE ET PROFESSIONNELLE DE GANDO"/>
    <x v="2"/>
    <s v="NAMONI"/>
    <s v="GANDO"/>
    <s v="OTI SUD"/>
    <x v="5"/>
    <x v="2"/>
    <x v="18"/>
    <x v="4"/>
    <n v="13"/>
    <n v="0"/>
  </r>
  <r>
    <n v="6010401"/>
    <x v="0"/>
    <s v="CENTRE DE FORMATION TECHNIQUE ET PROFESSIONNELLE DE GANDO"/>
    <x v="2"/>
    <s v="NAMONI"/>
    <s v="GANDO"/>
    <s v="OTI SUD"/>
    <x v="5"/>
    <x v="2"/>
    <x v="18"/>
    <x v="5"/>
    <n v="5"/>
    <n v="0"/>
  </r>
  <r>
    <n v="6010401"/>
    <x v="0"/>
    <s v="CENTRE DE FORMATION TECHNIQUE ET PROFESSIONNELLE DE GANDO"/>
    <x v="2"/>
    <s v="NAMONI"/>
    <s v="GANDO"/>
    <s v="OTI SUD"/>
    <x v="5"/>
    <x v="4"/>
    <x v="16"/>
    <x v="5"/>
    <n v="2"/>
    <n v="1"/>
  </r>
  <r>
    <n v="6010401"/>
    <x v="0"/>
    <s v="CENTRE DE FORMATION TECHNIQUE ET PROFESSIONNELLE DE GANDO"/>
    <x v="2"/>
    <s v="NAMONI"/>
    <s v="GANDO"/>
    <s v="OTI SUD"/>
    <x v="5"/>
    <x v="4"/>
    <x v="16"/>
    <x v="6"/>
    <n v="5"/>
    <n v="0"/>
  </r>
  <r>
    <n v="6010401"/>
    <x v="0"/>
    <s v="CENTRE DE FORMATION TECHNIQUE ET PROFESSIONNELLE DE GANDO"/>
    <x v="2"/>
    <s v="NAMONI"/>
    <s v="GANDO"/>
    <s v="OTI SUD"/>
    <x v="5"/>
    <x v="4"/>
    <x v="18"/>
    <x v="6"/>
    <n v="5"/>
    <n v="0"/>
  </r>
  <r>
    <n v="6010401"/>
    <x v="0"/>
    <s v="CENTRE DE FORMATION TECHNIQUE ET PROFESSIONNELLE DE GANDO"/>
    <x v="2"/>
    <s v="NAMONI"/>
    <s v="GANDO"/>
    <s v="OTI SUD"/>
    <x v="5"/>
    <x v="4"/>
    <x v="18"/>
    <x v="7"/>
    <n v="3"/>
    <n v="0"/>
  </r>
  <r>
    <n v="6050211"/>
    <x v="0"/>
    <s v="CENTRE DE FORMATION TECHNIQUE ET PROFESSIONNELLE DE BORGOU"/>
    <x v="2"/>
    <s v="YANYANE"/>
    <s v="BORGOU"/>
    <s v="KPENDJALE"/>
    <x v="5"/>
    <x v="0"/>
    <x v="16"/>
    <x v="3"/>
    <n v="0"/>
    <n v="5"/>
  </r>
  <r>
    <n v="6050211"/>
    <x v="0"/>
    <s v="CENTRE DE FORMATION TECHNIQUE ET PROFESSIONNELLE DE BORGOU"/>
    <x v="2"/>
    <s v="YANYANE"/>
    <s v="BORGOU"/>
    <s v="KPENDJALE"/>
    <x v="5"/>
    <x v="0"/>
    <x v="16"/>
    <x v="4"/>
    <n v="0"/>
    <n v="2"/>
  </r>
  <r>
    <n v="6050211"/>
    <x v="0"/>
    <s v="CENTRE DE FORMATION TECHNIQUE ET PROFESSIONNELLE DE BORGOU"/>
    <x v="2"/>
    <s v="YANYANE"/>
    <s v="BORGOU"/>
    <s v="KPENDJALE"/>
    <x v="5"/>
    <x v="0"/>
    <x v="16"/>
    <x v="6"/>
    <n v="3"/>
    <n v="1"/>
  </r>
  <r>
    <n v="6050211"/>
    <x v="0"/>
    <s v="CENTRE DE FORMATION TECHNIQUE ET PROFESSIONNELLE DE BORGOU"/>
    <x v="2"/>
    <s v="YANYANE"/>
    <s v="BORGOU"/>
    <s v="KPENDJALE"/>
    <x v="5"/>
    <x v="0"/>
    <x v="18"/>
    <x v="10"/>
    <n v="5"/>
    <n v="0"/>
  </r>
  <r>
    <n v="6050211"/>
    <x v="0"/>
    <s v="CENTRE DE FORMATION TECHNIQUE ET PROFESSIONNELLE DE BORGOU"/>
    <x v="2"/>
    <s v="YANYANE"/>
    <s v="BORGOU"/>
    <s v="KPENDJALE"/>
    <x v="5"/>
    <x v="0"/>
    <x v="18"/>
    <x v="4"/>
    <n v="8"/>
    <n v="3"/>
  </r>
  <r>
    <n v="6050211"/>
    <x v="0"/>
    <s v="CENTRE DE FORMATION TECHNIQUE ET PROFESSIONNELLE DE BORGOU"/>
    <x v="2"/>
    <s v="YANYANE"/>
    <s v="BORGOU"/>
    <s v="KPENDJALE"/>
    <x v="5"/>
    <x v="0"/>
    <x v="18"/>
    <x v="5"/>
    <n v="0"/>
    <n v="4"/>
  </r>
  <r>
    <n v="6050211"/>
    <x v="0"/>
    <s v="CENTRE DE FORMATION TECHNIQUE ET PROFESSIONNELLE DE BORGOU"/>
    <x v="2"/>
    <s v="YANYANE"/>
    <s v="BORGOU"/>
    <s v="KPENDJALE"/>
    <x v="5"/>
    <x v="0"/>
    <x v="18"/>
    <x v="6"/>
    <n v="3"/>
    <n v="0"/>
  </r>
  <r>
    <n v="6050211"/>
    <x v="0"/>
    <s v="CENTRE DE FORMATION TECHNIQUE ET PROFESSIONNELLE DE BORGOU"/>
    <x v="2"/>
    <s v="YANYANE"/>
    <s v="BORGOU"/>
    <s v="KPENDJALE"/>
    <x v="5"/>
    <x v="0"/>
    <x v="18"/>
    <x v="7"/>
    <n v="3"/>
    <n v="0"/>
  </r>
  <r>
    <n v="6050211"/>
    <x v="0"/>
    <s v="CENTRE DE FORMATION TECHNIQUE ET PROFESSIONNELLE DE BORGOU"/>
    <x v="2"/>
    <s v="YANYANE"/>
    <s v="BORGOU"/>
    <s v="KPENDJALE"/>
    <x v="5"/>
    <x v="2"/>
    <x v="16"/>
    <x v="3"/>
    <n v="3"/>
    <n v="0"/>
  </r>
  <r>
    <n v="6050211"/>
    <x v="0"/>
    <s v="CENTRE DE FORMATION TECHNIQUE ET PROFESSIONNELLE DE BORGOU"/>
    <x v="2"/>
    <s v="YANYANE"/>
    <s v="BORGOU"/>
    <s v="KPENDJALE"/>
    <x v="5"/>
    <x v="2"/>
    <x v="16"/>
    <x v="4"/>
    <n v="0"/>
    <n v="2"/>
  </r>
  <r>
    <n v="6050211"/>
    <x v="0"/>
    <s v="CENTRE DE FORMATION TECHNIQUE ET PROFESSIONNELLE DE BORGOU"/>
    <x v="2"/>
    <s v="YANYANE"/>
    <s v="BORGOU"/>
    <s v="KPENDJALE"/>
    <x v="5"/>
    <x v="2"/>
    <x v="16"/>
    <x v="6"/>
    <n v="5"/>
    <n v="0"/>
  </r>
  <r>
    <n v="6050211"/>
    <x v="0"/>
    <s v="CENTRE DE FORMATION TECHNIQUE ET PROFESSIONNELLE DE BORGOU"/>
    <x v="2"/>
    <s v="YANYANE"/>
    <s v="BORGOU"/>
    <s v="KPENDJALE"/>
    <x v="5"/>
    <x v="2"/>
    <x v="16"/>
    <x v="7"/>
    <n v="1"/>
    <n v="0"/>
  </r>
  <r>
    <n v="6050211"/>
    <x v="0"/>
    <s v="CENTRE DE FORMATION TECHNIQUE ET PROFESSIONNELLE DE BORGOU"/>
    <x v="2"/>
    <s v="YANYANE"/>
    <s v="BORGOU"/>
    <s v="KPENDJALE"/>
    <x v="5"/>
    <x v="2"/>
    <x v="16"/>
    <x v="8"/>
    <n v="4"/>
    <n v="0"/>
  </r>
  <r>
    <n v="6050211"/>
    <x v="0"/>
    <s v="CENTRE DE FORMATION TECHNIQUE ET PROFESSIONNELLE DE BORGOU"/>
    <x v="2"/>
    <s v="YANYANE"/>
    <s v="BORGOU"/>
    <s v="KPENDJALE"/>
    <x v="5"/>
    <x v="2"/>
    <x v="18"/>
    <x v="5"/>
    <n v="0"/>
    <n v="5"/>
  </r>
  <r>
    <n v="6050211"/>
    <x v="0"/>
    <s v="CENTRE DE FORMATION TECHNIQUE ET PROFESSIONNELLE DE BORGOU"/>
    <x v="2"/>
    <s v="YANYANE"/>
    <s v="BORGOU"/>
    <s v="KPENDJALE"/>
    <x v="5"/>
    <x v="2"/>
    <x v="18"/>
    <x v="6"/>
    <n v="0"/>
    <n v="2"/>
  </r>
  <r>
    <n v="6050211"/>
    <x v="0"/>
    <s v="CENTRE DE FORMATION TECHNIQUE ET PROFESSIONNELLE DE BORGOU"/>
    <x v="2"/>
    <s v="YANYANE"/>
    <s v="BORGOU"/>
    <s v="KPENDJALE"/>
    <x v="5"/>
    <x v="2"/>
    <x v="18"/>
    <x v="8"/>
    <n v="3"/>
    <n v="0"/>
  </r>
  <r>
    <n v="10702111"/>
    <x v="0"/>
    <s v="INSTITUT DE PROMOTION ARTISTIQUE ET CULTURELLE JAMD CREATIONS"/>
    <x v="0"/>
    <s v="AFLAO SAGBADO"/>
    <s v="AFLAO SAGBADO"/>
    <s v="GOLFE"/>
    <x v="0"/>
    <x v="0"/>
    <x v="6"/>
    <x v="2"/>
    <n v="0"/>
    <n v="0"/>
  </r>
  <r>
    <n v="10702111"/>
    <x v="0"/>
    <s v="INSTITUT DE PROMOTION ARTISTIQUE ET CULTURELLE JAMD CREATIONS"/>
    <x v="0"/>
    <s v="AFLAO SAGBADO"/>
    <s v="AFLAO SAGBADO"/>
    <s v="GOLFE"/>
    <x v="0"/>
    <x v="0"/>
    <x v="6"/>
    <x v="10"/>
    <n v="0"/>
    <n v="0"/>
  </r>
  <r>
    <n v="10702111"/>
    <x v="0"/>
    <s v="INSTITUT DE PROMOTION ARTISTIQUE ET CULTURELLE JAMD CREATIONS"/>
    <x v="0"/>
    <s v="AFLAO SAGBADO"/>
    <s v="AFLAO SAGBADO"/>
    <s v="GOLFE"/>
    <x v="0"/>
    <x v="0"/>
    <x v="6"/>
    <x v="5"/>
    <n v="0"/>
    <n v="5"/>
  </r>
  <r>
    <n v="10702111"/>
    <x v="0"/>
    <s v="INSTITUT DE PROMOTION ARTISTIQUE ET CULTURELLE JAMD CREATIONS"/>
    <x v="0"/>
    <s v="AFLAO SAGBADO"/>
    <s v="AFLAO SAGBADO"/>
    <s v="GOLFE"/>
    <x v="0"/>
    <x v="0"/>
    <x v="6"/>
    <x v="6"/>
    <n v="0"/>
    <n v="3"/>
  </r>
  <r>
    <n v="10702111"/>
    <x v="0"/>
    <s v="INSTITUT DE PROMOTION ARTISTIQUE ET CULTURELLE JAMD CREATIONS"/>
    <x v="0"/>
    <s v="AFLAO SAGBADO"/>
    <s v="AFLAO SAGBADO"/>
    <s v="GOLFE"/>
    <x v="0"/>
    <x v="0"/>
    <x v="6"/>
    <x v="7"/>
    <n v="0"/>
    <n v="1"/>
  </r>
  <r>
    <n v="10702111"/>
    <x v="0"/>
    <s v="INSTITUT DE PROMOTION ARTISTIQUE ET CULTURELLE JAMD CREATIONS"/>
    <x v="0"/>
    <s v="AFLAO SAGBADO"/>
    <s v="AFLAO SAGBADO"/>
    <s v="GOLFE"/>
    <x v="0"/>
    <x v="2"/>
    <x v="6"/>
    <x v="4"/>
    <n v="0"/>
    <n v="0"/>
  </r>
  <r>
    <n v="10702111"/>
    <x v="0"/>
    <s v="INSTITUT DE PROMOTION ARTISTIQUE ET CULTURELLE JAMD CREATIONS"/>
    <x v="0"/>
    <s v="AFLAO SAGBADO"/>
    <s v="AFLAO SAGBADO"/>
    <s v="GOLFE"/>
    <x v="0"/>
    <x v="2"/>
    <x v="6"/>
    <x v="5"/>
    <n v="0"/>
    <n v="0"/>
  </r>
  <r>
    <n v="10702111"/>
    <x v="0"/>
    <s v="INSTITUT DE PROMOTION ARTISTIQUE ET CULTURELLE JAMD CREATIONS"/>
    <x v="0"/>
    <s v="AFLAO SAGBADO"/>
    <s v="AFLAO SAGBADO"/>
    <s v="GOLFE"/>
    <x v="0"/>
    <x v="2"/>
    <x v="6"/>
    <x v="6"/>
    <n v="0"/>
    <n v="5"/>
  </r>
  <r>
    <n v="10702111"/>
    <x v="0"/>
    <s v="INSTITUT DE PROMOTION ARTISTIQUE ET CULTURELLE JAMD CREATIONS"/>
    <x v="0"/>
    <s v="AFLAO SAGBADO"/>
    <s v="AFLAO SAGBADO"/>
    <s v="GOLFE"/>
    <x v="0"/>
    <x v="2"/>
    <x v="6"/>
    <x v="7"/>
    <n v="1"/>
    <n v="0"/>
  </r>
  <r>
    <n v="10702111"/>
    <x v="0"/>
    <s v="INSTITUT DE PROMOTION ARTISTIQUE ET CULTURELLE JAMD CREATIONS"/>
    <x v="0"/>
    <s v="AFLAO SAGBADO"/>
    <s v="AFLAO SAGBADO"/>
    <s v="GOLFE"/>
    <x v="0"/>
    <x v="2"/>
    <x v="6"/>
    <x v="8"/>
    <n v="0"/>
    <n v="1"/>
  </r>
  <r>
    <n v="10702111"/>
    <x v="0"/>
    <s v="INSTITUT DE PROMOTION ARTISTIQUE ET CULTURELLE JAMD CREATIONS"/>
    <x v="0"/>
    <s v="AFLAO SAGBADO"/>
    <s v="AFLAO SAGBADO"/>
    <s v="GOLFE"/>
    <x v="0"/>
    <x v="4"/>
    <x v="6"/>
    <x v="7"/>
    <n v="1"/>
    <n v="0"/>
  </r>
  <r>
    <n v="10702111"/>
    <x v="0"/>
    <s v="INSTITUT DE PROMOTION ARTISTIQUE ET CULTURELLE JAMD CREATIONS"/>
    <x v="0"/>
    <s v="AFLAO SAGBADO"/>
    <s v="AFLAO SAGBADO"/>
    <s v="GOLFE"/>
    <x v="0"/>
    <x v="4"/>
    <x v="6"/>
    <x v="8"/>
    <n v="0"/>
    <n v="3"/>
  </r>
  <r>
    <n v="10702112"/>
    <x v="0"/>
    <s v="INSTITUT TECHNIQUE LA CRAIE"/>
    <x v="0"/>
    <s v="AFLAO SAGBADO"/>
    <s v="AFLAO SAGBADO"/>
    <s v="GOLFE"/>
    <x v="0"/>
    <x v="1"/>
    <x v="1"/>
    <x v="3"/>
    <n v="0"/>
    <n v="7"/>
  </r>
  <r>
    <n v="10702112"/>
    <x v="0"/>
    <s v="INSTITUT TECHNIQUE LA CRAIE"/>
    <x v="0"/>
    <s v="AFLAO SAGBADO"/>
    <s v="AFLAO SAGBADO"/>
    <s v="GOLFE"/>
    <x v="0"/>
    <x v="1"/>
    <x v="2"/>
    <x v="10"/>
    <n v="14"/>
    <n v="7"/>
  </r>
  <r>
    <n v="10702112"/>
    <x v="0"/>
    <s v="INSTITUT TECHNIQUE LA CRAIE"/>
    <x v="0"/>
    <s v="AFLAO SAGBADO"/>
    <s v="AFLAO SAGBADO"/>
    <s v="GOLFE"/>
    <x v="0"/>
    <x v="1"/>
    <x v="2"/>
    <x v="3"/>
    <n v="14"/>
    <n v="7"/>
  </r>
  <r>
    <n v="10702112"/>
    <x v="0"/>
    <s v="INSTITUT TECHNIQUE LA CRAIE"/>
    <x v="0"/>
    <s v="AFLAO SAGBADO"/>
    <s v="AFLAO SAGBADO"/>
    <s v="GOLFE"/>
    <x v="0"/>
    <x v="1"/>
    <x v="3"/>
    <x v="10"/>
    <n v="12"/>
    <n v="6"/>
  </r>
  <r>
    <n v="10702112"/>
    <x v="0"/>
    <s v="INSTITUT TECHNIQUE LA CRAIE"/>
    <x v="0"/>
    <s v="AFLAO SAGBADO"/>
    <s v="AFLAO SAGBADO"/>
    <s v="GOLFE"/>
    <x v="0"/>
    <x v="3"/>
    <x v="1"/>
    <x v="2"/>
    <n v="0"/>
    <n v="14"/>
  </r>
  <r>
    <n v="10702112"/>
    <x v="0"/>
    <s v="INSTITUT TECHNIQUE LA CRAIE"/>
    <x v="0"/>
    <s v="AFLAO SAGBADO"/>
    <s v="AFLAO SAGBADO"/>
    <s v="GOLFE"/>
    <x v="0"/>
    <x v="3"/>
    <x v="1"/>
    <x v="10"/>
    <n v="0"/>
    <n v="14"/>
  </r>
  <r>
    <n v="10702112"/>
    <x v="0"/>
    <s v="INSTITUT TECHNIQUE LA CRAIE"/>
    <x v="0"/>
    <s v="AFLAO SAGBADO"/>
    <s v="AFLAO SAGBADO"/>
    <s v="GOLFE"/>
    <x v="0"/>
    <x v="3"/>
    <x v="2"/>
    <x v="2"/>
    <n v="28"/>
    <n v="23"/>
  </r>
  <r>
    <n v="10702112"/>
    <x v="0"/>
    <s v="INSTITUT TECHNIQUE LA CRAIE"/>
    <x v="0"/>
    <s v="AFLAO SAGBADO"/>
    <s v="AFLAO SAGBADO"/>
    <s v="GOLFE"/>
    <x v="0"/>
    <x v="3"/>
    <x v="3"/>
    <x v="2"/>
    <n v="7"/>
    <n v="8"/>
  </r>
  <r>
    <n v="10702112"/>
    <x v="0"/>
    <s v="INSTITUT TECHNIQUE LA CRAIE"/>
    <x v="0"/>
    <s v="AFLAO SAGBADO"/>
    <s v="AFLAO SAGBADO"/>
    <s v="GOLFE"/>
    <x v="0"/>
    <x v="5"/>
    <x v="1"/>
    <x v="4"/>
    <n v="0"/>
    <n v="2"/>
  </r>
  <r>
    <n v="10702112"/>
    <x v="0"/>
    <s v="INSTITUT TECHNIQUE LA CRAIE"/>
    <x v="0"/>
    <s v="AFLAO SAGBADO"/>
    <s v="AFLAO SAGBADO"/>
    <s v="GOLFE"/>
    <x v="0"/>
    <x v="5"/>
    <x v="2"/>
    <x v="4"/>
    <n v="9"/>
    <n v="3"/>
  </r>
  <r>
    <n v="10702112"/>
    <x v="0"/>
    <s v="INSTITUT TECHNIQUE LA CRAIE"/>
    <x v="0"/>
    <s v="AFLAO SAGBADO"/>
    <s v="AFLAO SAGBADO"/>
    <s v="GOLFE"/>
    <x v="0"/>
    <x v="5"/>
    <x v="3"/>
    <x v="4"/>
    <n v="4"/>
    <n v="2"/>
  </r>
  <r>
    <n v="20101100"/>
    <x v="0"/>
    <s v="INSTITUT TECHNIQUE PRIVE GENERATION OBAMA"/>
    <x v="0"/>
    <s v="LEGBASSITO"/>
    <s v="AGOE-NYIVE"/>
    <s v="AGOE-NYIVE"/>
    <x v="0"/>
    <x v="1"/>
    <x v="1"/>
    <x v="2"/>
    <n v="0"/>
    <n v="7"/>
  </r>
  <r>
    <n v="20101100"/>
    <x v="0"/>
    <s v="INSTITUT TECHNIQUE PRIVE GENERATION OBAMA"/>
    <x v="0"/>
    <s v="LEGBASSITO"/>
    <s v="AGOE-NYIVE"/>
    <s v="AGOE-NYIVE"/>
    <x v="0"/>
    <x v="1"/>
    <x v="1"/>
    <x v="10"/>
    <n v="0"/>
    <n v="11"/>
  </r>
  <r>
    <n v="20101100"/>
    <x v="0"/>
    <s v="INSTITUT TECHNIQUE PRIVE GENERATION OBAMA"/>
    <x v="0"/>
    <s v="LEGBASSITO"/>
    <s v="AGOE-NYIVE"/>
    <s v="AGOE-NYIVE"/>
    <x v="0"/>
    <x v="1"/>
    <x v="1"/>
    <x v="3"/>
    <n v="0"/>
    <n v="6"/>
  </r>
  <r>
    <n v="20101100"/>
    <x v="0"/>
    <s v="INSTITUT TECHNIQUE PRIVE GENERATION OBAMA"/>
    <x v="0"/>
    <s v="LEGBASSITO"/>
    <s v="AGOE-NYIVE"/>
    <s v="AGOE-NYIVE"/>
    <x v="0"/>
    <x v="1"/>
    <x v="1"/>
    <x v="4"/>
    <n v="1"/>
    <n v="5"/>
  </r>
  <r>
    <n v="20101100"/>
    <x v="0"/>
    <s v="INSTITUT TECHNIQUE PRIVE GENERATION OBAMA"/>
    <x v="0"/>
    <s v="LEGBASSITO"/>
    <s v="AGOE-NYIVE"/>
    <s v="AGOE-NYIVE"/>
    <x v="0"/>
    <x v="1"/>
    <x v="1"/>
    <x v="5"/>
    <n v="0"/>
    <n v="3"/>
  </r>
  <r>
    <n v="20101100"/>
    <x v="0"/>
    <s v="INSTITUT TECHNIQUE PRIVE GENERATION OBAMA"/>
    <x v="0"/>
    <s v="LEGBASSITO"/>
    <s v="AGOE-NYIVE"/>
    <s v="AGOE-NYIVE"/>
    <x v="0"/>
    <x v="1"/>
    <x v="1"/>
    <x v="6"/>
    <n v="0"/>
    <n v="4"/>
  </r>
  <r>
    <n v="20101100"/>
    <x v="0"/>
    <s v="INSTITUT TECHNIQUE PRIVE GENERATION OBAMA"/>
    <x v="0"/>
    <s v="LEGBASSITO"/>
    <s v="AGOE-NYIVE"/>
    <s v="AGOE-NYIVE"/>
    <x v="0"/>
    <x v="1"/>
    <x v="2"/>
    <x v="2"/>
    <n v="0"/>
    <n v="1"/>
  </r>
  <r>
    <n v="20101100"/>
    <x v="0"/>
    <s v="INSTITUT TECHNIQUE PRIVE GENERATION OBAMA"/>
    <x v="0"/>
    <s v="LEGBASSITO"/>
    <s v="AGOE-NYIVE"/>
    <s v="AGOE-NYIVE"/>
    <x v="0"/>
    <x v="1"/>
    <x v="2"/>
    <x v="10"/>
    <n v="4"/>
    <n v="7"/>
  </r>
  <r>
    <n v="20101100"/>
    <x v="0"/>
    <s v="INSTITUT TECHNIQUE PRIVE GENERATION OBAMA"/>
    <x v="0"/>
    <s v="LEGBASSITO"/>
    <s v="AGOE-NYIVE"/>
    <s v="AGOE-NYIVE"/>
    <x v="0"/>
    <x v="1"/>
    <x v="2"/>
    <x v="3"/>
    <n v="5"/>
    <n v="5"/>
  </r>
  <r>
    <n v="20101100"/>
    <x v="0"/>
    <s v="INSTITUT TECHNIQUE PRIVE GENERATION OBAMA"/>
    <x v="0"/>
    <s v="LEGBASSITO"/>
    <s v="AGOE-NYIVE"/>
    <s v="AGOE-NYIVE"/>
    <x v="0"/>
    <x v="1"/>
    <x v="2"/>
    <x v="4"/>
    <n v="2"/>
    <n v="6"/>
  </r>
  <r>
    <n v="20101100"/>
    <x v="0"/>
    <s v="INSTITUT TECHNIQUE PRIVE GENERATION OBAMA"/>
    <x v="0"/>
    <s v="LEGBASSITO"/>
    <s v="AGOE-NYIVE"/>
    <s v="AGOE-NYIVE"/>
    <x v="0"/>
    <x v="1"/>
    <x v="2"/>
    <x v="5"/>
    <n v="2"/>
    <n v="1"/>
  </r>
  <r>
    <n v="20101100"/>
    <x v="0"/>
    <s v="INSTITUT TECHNIQUE PRIVE GENERATION OBAMA"/>
    <x v="0"/>
    <s v="LEGBASSITO"/>
    <s v="AGOE-NYIVE"/>
    <s v="AGOE-NYIVE"/>
    <x v="0"/>
    <x v="1"/>
    <x v="2"/>
    <x v="6"/>
    <n v="2"/>
    <n v="0"/>
  </r>
  <r>
    <n v="20101100"/>
    <x v="0"/>
    <s v="INSTITUT TECHNIQUE PRIVE GENERATION OBAMA"/>
    <x v="0"/>
    <s v="LEGBASSITO"/>
    <s v="AGOE-NYIVE"/>
    <s v="AGOE-NYIVE"/>
    <x v="0"/>
    <x v="1"/>
    <x v="3"/>
    <x v="0"/>
    <n v="3"/>
    <n v="7"/>
  </r>
  <r>
    <n v="20101100"/>
    <x v="0"/>
    <s v="INSTITUT TECHNIQUE PRIVE GENERATION OBAMA"/>
    <x v="0"/>
    <s v="LEGBASSITO"/>
    <s v="AGOE-NYIVE"/>
    <s v="AGOE-NYIVE"/>
    <x v="0"/>
    <x v="1"/>
    <x v="3"/>
    <x v="2"/>
    <n v="2"/>
    <n v="6"/>
  </r>
  <r>
    <n v="20101100"/>
    <x v="0"/>
    <s v="INSTITUT TECHNIQUE PRIVE GENERATION OBAMA"/>
    <x v="0"/>
    <s v="LEGBASSITO"/>
    <s v="AGOE-NYIVE"/>
    <s v="AGOE-NYIVE"/>
    <x v="0"/>
    <x v="1"/>
    <x v="3"/>
    <x v="10"/>
    <n v="4"/>
    <n v="6"/>
  </r>
  <r>
    <n v="20101100"/>
    <x v="0"/>
    <s v="INSTITUT TECHNIQUE PRIVE GENERATION OBAMA"/>
    <x v="0"/>
    <s v="LEGBASSITO"/>
    <s v="AGOE-NYIVE"/>
    <s v="AGOE-NYIVE"/>
    <x v="0"/>
    <x v="1"/>
    <x v="3"/>
    <x v="3"/>
    <n v="4"/>
    <n v="2"/>
  </r>
  <r>
    <n v="20101100"/>
    <x v="0"/>
    <s v="INSTITUT TECHNIQUE PRIVE GENERATION OBAMA"/>
    <x v="0"/>
    <s v="LEGBASSITO"/>
    <s v="AGOE-NYIVE"/>
    <s v="AGOE-NYIVE"/>
    <x v="0"/>
    <x v="1"/>
    <x v="3"/>
    <x v="4"/>
    <n v="1"/>
    <n v="0"/>
  </r>
  <r>
    <n v="20101100"/>
    <x v="0"/>
    <s v="INSTITUT TECHNIQUE PRIVE GENERATION OBAMA"/>
    <x v="0"/>
    <s v="LEGBASSITO"/>
    <s v="AGOE-NYIVE"/>
    <s v="AGOE-NYIVE"/>
    <x v="0"/>
    <x v="1"/>
    <x v="3"/>
    <x v="5"/>
    <n v="1"/>
    <n v="0"/>
  </r>
  <r>
    <n v="20101100"/>
    <x v="0"/>
    <s v="INSTITUT TECHNIQUE PRIVE GENERATION OBAMA"/>
    <x v="0"/>
    <s v="LEGBASSITO"/>
    <s v="AGOE-NYIVE"/>
    <s v="AGOE-NYIVE"/>
    <x v="0"/>
    <x v="3"/>
    <x v="8"/>
    <x v="0"/>
    <n v="3"/>
    <n v="1"/>
  </r>
  <r>
    <n v="20101100"/>
    <x v="0"/>
    <s v="INSTITUT TECHNIQUE PRIVE GENERATION OBAMA"/>
    <x v="0"/>
    <s v="LEGBASSITO"/>
    <s v="AGOE-NYIVE"/>
    <s v="AGOE-NYIVE"/>
    <x v="0"/>
    <x v="3"/>
    <x v="8"/>
    <x v="2"/>
    <n v="4"/>
    <n v="1"/>
  </r>
  <r>
    <n v="20101100"/>
    <x v="0"/>
    <s v="INSTITUT TECHNIQUE PRIVE GENERATION OBAMA"/>
    <x v="0"/>
    <s v="LEGBASSITO"/>
    <s v="AGOE-NYIVE"/>
    <s v="AGOE-NYIVE"/>
    <x v="0"/>
    <x v="3"/>
    <x v="8"/>
    <x v="10"/>
    <n v="2"/>
    <n v="0"/>
  </r>
  <r>
    <n v="20101100"/>
    <x v="0"/>
    <s v="INSTITUT TECHNIQUE PRIVE GENERATION OBAMA"/>
    <x v="0"/>
    <s v="LEGBASSITO"/>
    <s v="AGOE-NYIVE"/>
    <s v="AGOE-NYIVE"/>
    <x v="0"/>
    <x v="3"/>
    <x v="7"/>
    <x v="0"/>
    <n v="2"/>
    <n v="0"/>
  </r>
  <r>
    <n v="20101100"/>
    <x v="0"/>
    <s v="INSTITUT TECHNIQUE PRIVE GENERATION OBAMA"/>
    <x v="0"/>
    <s v="LEGBASSITO"/>
    <s v="AGOE-NYIVE"/>
    <s v="AGOE-NYIVE"/>
    <x v="0"/>
    <x v="3"/>
    <x v="7"/>
    <x v="2"/>
    <n v="3"/>
    <n v="0"/>
  </r>
  <r>
    <n v="20101100"/>
    <x v="0"/>
    <s v="INSTITUT TECHNIQUE PRIVE GENERATION OBAMA"/>
    <x v="0"/>
    <s v="LEGBASSITO"/>
    <s v="AGOE-NYIVE"/>
    <s v="AGOE-NYIVE"/>
    <x v="0"/>
    <x v="3"/>
    <x v="7"/>
    <x v="10"/>
    <n v="2"/>
    <n v="0"/>
  </r>
  <r>
    <n v="20101100"/>
    <x v="0"/>
    <s v="INSTITUT TECHNIQUE PRIVE GENERATION OBAMA"/>
    <x v="0"/>
    <s v="LEGBASSITO"/>
    <s v="AGOE-NYIVE"/>
    <s v="AGOE-NYIVE"/>
    <x v="0"/>
    <x v="3"/>
    <x v="1"/>
    <x v="0"/>
    <n v="0"/>
    <n v="10"/>
  </r>
  <r>
    <n v="20101100"/>
    <x v="0"/>
    <s v="INSTITUT TECHNIQUE PRIVE GENERATION OBAMA"/>
    <x v="0"/>
    <s v="LEGBASSITO"/>
    <s v="AGOE-NYIVE"/>
    <s v="AGOE-NYIVE"/>
    <x v="0"/>
    <x v="3"/>
    <x v="1"/>
    <x v="2"/>
    <n v="0"/>
    <n v="3"/>
  </r>
  <r>
    <n v="20101100"/>
    <x v="0"/>
    <s v="INSTITUT TECHNIQUE PRIVE GENERATION OBAMA"/>
    <x v="0"/>
    <s v="LEGBASSITO"/>
    <s v="AGOE-NYIVE"/>
    <s v="AGOE-NYIVE"/>
    <x v="0"/>
    <x v="3"/>
    <x v="1"/>
    <x v="10"/>
    <n v="0"/>
    <n v="5"/>
  </r>
  <r>
    <n v="20101100"/>
    <x v="0"/>
    <s v="INSTITUT TECHNIQUE PRIVE GENERATION OBAMA"/>
    <x v="0"/>
    <s v="LEGBASSITO"/>
    <s v="AGOE-NYIVE"/>
    <s v="AGOE-NYIVE"/>
    <x v="0"/>
    <x v="3"/>
    <x v="1"/>
    <x v="3"/>
    <n v="0"/>
    <n v="3"/>
  </r>
  <r>
    <n v="20101100"/>
    <x v="0"/>
    <s v="INSTITUT TECHNIQUE PRIVE GENERATION OBAMA"/>
    <x v="0"/>
    <s v="LEGBASSITO"/>
    <s v="AGOE-NYIVE"/>
    <s v="AGOE-NYIVE"/>
    <x v="0"/>
    <x v="3"/>
    <x v="1"/>
    <x v="4"/>
    <n v="0"/>
    <n v="1"/>
  </r>
  <r>
    <n v="20101100"/>
    <x v="0"/>
    <s v="INSTITUT TECHNIQUE PRIVE GENERATION OBAMA"/>
    <x v="0"/>
    <s v="LEGBASSITO"/>
    <s v="AGOE-NYIVE"/>
    <s v="AGOE-NYIVE"/>
    <x v="0"/>
    <x v="3"/>
    <x v="1"/>
    <x v="5"/>
    <n v="0"/>
    <n v="1"/>
  </r>
  <r>
    <n v="20101100"/>
    <x v="0"/>
    <s v="INSTITUT TECHNIQUE PRIVE GENERATION OBAMA"/>
    <x v="0"/>
    <s v="LEGBASSITO"/>
    <s v="AGOE-NYIVE"/>
    <s v="AGOE-NYIVE"/>
    <x v="0"/>
    <x v="3"/>
    <x v="2"/>
    <x v="0"/>
    <n v="1"/>
    <n v="4"/>
  </r>
  <r>
    <n v="20101100"/>
    <x v="0"/>
    <s v="INSTITUT TECHNIQUE PRIVE GENERATION OBAMA"/>
    <x v="0"/>
    <s v="LEGBASSITO"/>
    <s v="AGOE-NYIVE"/>
    <s v="AGOE-NYIVE"/>
    <x v="0"/>
    <x v="3"/>
    <x v="2"/>
    <x v="2"/>
    <n v="4"/>
    <n v="5"/>
  </r>
  <r>
    <n v="20101100"/>
    <x v="0"/>
    <s v="INSTITUT TECHNIQUE PRIVE GENERATION OBAMA"/>
    <x v="0"/>
    <s v="LEGBASSITO"/>
    <s v="AGOE-NYIVE"/>
    <s v="AGOE-NYIVE"/>
    <x v="0"/>
    <x v="3"/>
    <x v="2"/>
    <x v="10"/>
    <n v="1"/>
    <n v="4"/>
  </r>
  <r>
    <n v="20101100"/>
    <x v="0"/>
    <s v="INSTITUT TECHNIQUE PRIVE GENERATION OBAMA"/>
    <x v="0"/>
    <s v="LEGBASSITO"/>
    <s v="AGOE-NYIVE"/>
    <s v="AGOE-NYIVE"/>
    <x v="0"/>
    <x v="3"/>
    <x v="2"/>
    <x v="3"/>
    <n v="3"/>
    <n v="0"/>
  </r>
  <r>
    <n v="20101100"/>
    <x v="0"/>
    <s v="INSTITUT TECHNIQUE PRIVE GENERATION OBAMA"/>
    <x v="0"/>
    <s v="LEGBASSITO"/>
    <s v="AGOE-NYIVE"/>
    <s v="AGOE-NYIVE"/>
    <x v="0"/>
    <x v="3"/>
    <x v="3"/>
    <x v="0"/>
    <n v="0"/>
    <n v="7"/>
  </r>
  <r>
    <n v="20101100"/>
    <x v="0"/>
    <s v="INSTITUT TECHNIQUE PRIVE GENERATION OBAMA"/>
    <x v="0"/>
    <s v="LEGBASSITO"/>
    <s v="AGOE-NYIVE"/>
    <s v="AGOE-NYIVE"/>
    <x v="0"/>
    <x v="3"/>
    <x v="3"/>
    <x v="2"/>
    <n v="7"/>
    <n v="1"/>
  </r>
  <r>
    <n v="20101100"/>
    <x v="0"/>
    <s v="INSTITUT TECHNIQUE PRIVE GENERATION OBAMA"/>
    <x v="0"/>
    <s v="LEGBASSITO"/>
    <s v="AGOE-NYIVE"/>
    <s v="AGOE-NYIVE"/>
    <x v="0"/>
    <x v="3"/>
    <x v="3"/>
    <x v="10"/>
    <n v="5"/>
    <n v="3"/>
  </r>
  <r>
    <n v="20101100"/>
    <x v="0"/>
    <s v="INSTITUT TECHNIQUE PRIVE GENERATION OBAMA"/>
    <x v="0"/>
    <s v="LEGBASSITO"/>
    <s v="AGOE-NYIVE"/>
    <s v="AGOE-NYIVE"/>
    <x v="0"/>
    <x v="5"/>
    <x v="1"/>
    <x v="2"/>
    <n v="0"/>
    <n v="2"/>
  </r>
  <r>
    <n v="20101100"/>
    <x v="0"/>
    <s v="INSTITUT TECHNIQUE PRIVE GENERATION OBAMA"/>
    <x v="0"/>
    <s v="LEGBASSITO"/>
    <s v="AGOE-NYIVE"/>
    <s v="AGOE-NYIVE"/>
    <x v="0"/>
    <x v="5"/>
    <x v="1"/>
    <x v="10"/>
    <n v="1"/>
    <n v="10"/>
  </r>
  <r>
    <n v="20101100"/>
    <x v="0"/>
    <s v="INSTITUT TECHNIQUE PRIVE GENERATION OBAMA"/>
    <x v="0"/>
    <s v="LEGBASSITO"/>
    <s v="AGOE-NYIVE"/>
    <s v="AGOE-NYIVE"/>
    <x v="0"/>
    <x v="5"/>
    <x v="1"/>
    <x v="3"/>
    <n v="0"/>
    <n v="6"/>
  </r>
  <r>
    <n v="20101100"/>
    <x v="0"/>
    <s v="INSTITUT TECHNIQUE PRIVE GENERATION OBAMA"/>
    <x v="0"/>
    <s v="LEGBASSITO"/>
    <s v="AGOE-NYIVE"/>
    <s v="AGOE-NYIVE"/>
    <x v="0"/>
    <x v="5"/>
    <x v="1"/>
    <x v="4"/>
    <n v="1"/>
    <n v="16"/>
  </r>
  <r>
    <n v="20101100"/>
    <x v="0"/>
    <s v="INSTITUT TECHNIQUE PRIVE GENERATION OBAMA"/>
    <x v="0"/>
    <s v="LEGBASSITO"/>
    <s v="AGOE-NYIVE"/>
    <s v="AGOE-NYIVE"/>
    <x v="0"/>
    <x v="5"/>
    <x v="1"/>
    <x v="5"/>
    <n v="0"/>
    <n v="5"/>
  </r>
  <r>
    <n v="20101100"/>
    <x v="0"/>
    <s v="INSTITUT TECHNIQUE PRIVE GENERATION OBAMA"/>
    <x v="0"/>
    <s v="LEGBASSITO"/>
    <s v="AGOE-NYIVE"/>
    <s v="AGOE-NYIVE"/>
    <x v="0"/>
    <x v="5"/>
    <x v="1"/>
    <x v="6"/>
    <n v="0"/>
    <n v="4"/>
  </r>
  <r>
    <n v="20101100"/>
    <x v="0"/>
    <s v="INSTITUT TECHNIQUE PRIVE GENERATION OBAMA"/>
    <x v="0"/>
    <s v="LEGBASSITO"/>
    <s v="AGOE-NYIVE"/>
    <s v="AGOE-NYIVE"/>
    <x v="0"/>
    <x v="5"/>
    <x v="2"/>
    <x v="2"/>
    <n v="0"/>
    <n v="1"/>
  </r>
  <r>
    <n v="20101100"/>
    <x v="0"/>
    <s v="INSTITUT TECHNIQUE PRIVE GENERATION OBAMA"/>
    <x v="0"/>
    <s v="LEGBASSITO"/>
    <s v="AGOE-NYIVE"/>
    <s v="AGOE-NYIVE"/>
    <x v="0"/>
    <x v="5"/>
    <x v="2"/>
    <x v="10"/>
    <n v="0"/>
    <n v="3"/>
  </r>
  <r>
    <n v="20101100"/>
    <x v="0"/>
    <s v="INSTITUT TECHNIQUE PRIVE GENERATION OBAMA"/>
    <x v="0"/>
    <s v="LEGBASSITO"/>
    <s v="AGOE-NYIVE"/>
    <s v="AGOE-NYIVE"/>
    <x v="0"/>
    <x v="5"/>
    <x v="2"/>
    <x v="3"/>
    <n v="3"/>
    <n v="8"/>
  </r>
  <r>
    <n v="20101100"/>
    <x v="0"/>
    <s v="INSTITUT TECHNIQUE PRIVE GENERATION OBAMA"/>
    <x v="0"/>
    <s v="LEGBASSITO"/>
    <s v="AGOE-NYIVE"/>
    <s v="AGOE-NYIVE"/>
    <x v="0"/>
    <x v="5"/>
    <x v="2"/>
    <x v="4"/>
    <n v="2"/>
    <n v="3"/>
  </r>
  <r>
    <n v="20101100"/>
    <x v="0"/>
    <s v="INSTITUT TECHNIQUE PRIVE GENERATION OBAMA"/>
    <x v="0"/>
    <s v="LEGBASSITO"/>
    <s v="AGOE-NYIVE"/>
    <s v="AGOE-NYIVE"/>
    <x v="0"/>
    <x v="5"/>
    <x v="2"/>
    <x v="5"/>
    <n v="6"/>
    <n v="1"/>
  </r>
  <r>
    <n v="20101100"/>
    <x v="0"/>
    <s v="INSTITUT TECHNIQUE PRIVE GENERATION OBAMA"/>
    <x v="0"/>
    <s v="LEGBASSITO"/>
    <s v="AGOE-NYIVE"/>
    <s v="AGOE-NYIVE"/>
    <x v="0"/>
    <x v="5"/>
    <x v="2"/>
    <x v="6"/>
    <n v="2"/>
    <n v="0"/>
  </r>
  <r>
    <n v="20101100"/>
    <x v="0"/>
    <s v="INSTITUT TECHNIQUE PRIVE GENERATION OBAMA"/>
    <x v="0"/>
    <s v="LEGBASSITO"/>
    <s v="AGOE-NYIVE"/>
    <s v="AGOE-NYIVE"/>
    <x v="0"/>
    <x v="5"/>
    <x v="3"/>
    <x v="2"/>
    <n v="0"/>
    <n v="3"/>
  </r>
  <r>
    <n v="20101100"/>
    <x v="0"/>
    <s v="INSTITUT TECHNIQUE PRIVE GENERATION OBAMA"/>
    <x v="0"/>
    <s v="LEGBASSITO"/>
    <s v="AGOE-NYIVE"/>
    <s v="AGOE-NYIVE"/>
    <x v="0"/>
    <x v="5"/>
    <x v="3"/>
    <x v="10"/>
    <n v="0"/>
    <n v="1"/>
  </r>
  <r>
    <n v="20101100"/>
    <x v="0"/>
    <s v="INSTITUT TECHNIQUE PRIVE GENERATION OBAMA"/>
    <x v="0"/>
    <s v="LEGBASSITO"/>
    <s v="AGOE-NYIVE"/>
    <s v="AGOE-NYIVE"/>
    <x v="0"/>
    <x v="5"/>
    <x v="3"/>
    <x v="3"/>
    <n v="1"/>
    <n v="3"/>
  </r>
  <r>
    <n v="20101100"/>
    <x v="0"/>
    <s v="INSTITUT TECHNIQUE PRIVE GENERATION OBAMA"/>
    <x v="0"/>
    <s v="LEGBASSITO"/>
    <s v="AGOE-NYIVE"/>
    <s v="AGOE-NYIVE"/>
    <x v="0"/>
    <x v="5"/>
    <x v="3"/>
    <x v="4"/>
    <n v="8"/>
    <n v="6"/>
  </r>
  <r>
    <n v="20101100"/>
    <x v="0"/>
    <s v="INSTITUT TECHNIQUE PRIVE GENERATION OBAMA"/>
    <x v="0"/>
    <s v="LEGBASSITO"/>
    <s v="AGOE-NYIVE"/>
    <s v="AGOE-NYIVE"/>
    <x v="0"/>
    <x v="5"/>
    <x v="3"/>
    <x v="5"/>
    <n v="1"/>
    <n v="1"/>
  </r>
  <r>
    <n v="20101100"/>
    <x v="0"/>
    <s v="INSTITUT TECHNIQUE PRIVE GENERATION OBAMA"/>
    <x v="0"/>
    <s v="LEGBASSITO"/>
    <s v="AGOE-NYIVE"/>
    <s v="AGOE-NYIVE"/>
    <x v="0"/>
    <x v="5"/>
    <x v="3"/>
    <x v="6"/>
    <n v="1"/>
    <n v="0"/>
  </r>
  <r>
    <n v="20101102"/>
    <x v="0"/>
    <s v="COMPLEXE SCOLAIRE EDISON"/>
    <x v="0"/>
    <s v="AFLAO SAGBADO"/>
    <s v="AFLAO SAGBADO"/>
    <s v="GOLFE"/>
    <x v="0"/>
    <x v="1"/>
    <x v="2"/>
    <x v="0"/>
    <n v="0"/>
    <n v="2"/>
  </r>
  <r>
    <n v="20101102"/>
    <x v="0"/>
    <s v="COMPLEXE SCOLAIRE EDISON"/>
    <x v="0"/>
    <s v="AFLAO SAGBADO"/>
    <s v="AFLAO SAGBADO"/>
    <s v="GOLFE"/>
    <x v="0"/>
    <x v="1"/>
    <x v="2"/>
    <x v="2"/>
    <n v="1"/>
    <n v="4"/>
  </r>
  <r>
    <n v="20101102"/>
    <x v="0"/>
    <s v="COMPLEXE SCOLAIRE EDISON"/>
    <x v="0"/>
    <s v="AFLAO SAGBADO"/>
    <s v="AFLAO SAGBADO"/>
    <s v="GOLFE"/>
    <x v="0"/>
    <x v="1"/>
    <x v="2"/>
    <x v="10"/>
    <n v="2"/>
    <n v="6"/>
  </r>
  <r>
    <n v="20101102"/>
    <x v="0"/>
    <s v="COMPLEXE SCOLAIRE EDISON"/>
    <x v="0"/>
    <s v="AFLAO SAGBADO"/>
    <s v="AFLAO SAGBADO"/>
    <s v="GOLFE"/>
    <x v="0"/>
    <x v="1"/>
    <x v="2"/>
    <x v="3"/>
    <n v="1"/>
    <n v="3"/>
  </r>
  <r>
    <n v="20101102"/>
    <x v="0"/>
    <s v="COMPLEXE SCOLAIRE EDISON"/>
    <x v="0"/>
    <s v="AFLAO SAGBADO"/>
    <s v="AFLAO SAGBADO"/>
    <s v="GOLFE"/>
    <x v="0"/>
    <x v="1"/>
    <x v="3"/>
    <x v="2"/>
    <n v="3"/>
    <n v="4"/>
  </r>
  <r>
    <n v="20101102"/>
    <x v="0"/>
    <s v="COMPLEXE SCOLAIRE EDISON"/>
    <x v="0"/>
    <s v="AFLAO SAGBADO"/>
    <s v="AFLAO SAGBADO"/>
    <s v="GOLFE"/>
    <x v="0"/>
    <x v="1"/>
    <x v="3"/>
    <x v="10"/>
    <n v="2"/>
    <n v="1"/>
  </r>
  <r>
    <n v="20101102"/>
    <x v="0"/>
    <s v="COMPLEXE SCOLAIRE EDISON"/>
    <x v="0"/>
    <s v="AFLAO SAGBADO"/>
    <s v="AFLAO SAGBADO"/>
    <s v="GOLFE"/>
    <x v="0"/>
    <x v="1"/>
    <x v="3"/>
    <x v="3"/>
    <n v="2"/>
    <n v="1"/>
  </r>
  <r>
    <n v="20101102"/>
    <x v="0"/>
    <s v="COMPLEXE SCOLAIRE EDISON"/>
    <x v="0"/>
    <s v="AFLAO SAGBADO"/>
    <s v="AFLAO SAGBADO"/>
    <s v="GOLFE"/>
    <x v="0"/>
    <x v="1"/>
    <x v="3"/>
    <x v="4"/>
    <n v="2"/>
    <n v="0"/>
  </r>
  <r>
    <n v="20101102"/>
    <x v="0"/>
    <s v="COMPLEXE SCOLAIRE EDISON"/>
    <x v="0"/>
    <s v="AFLAO SAGBADO"/>
    <s v="AFLAO SAGBADO"/>
    <s v="GOLFE"/>
    <x v="0"/>
    <x v="3"/>
    <x v="2"/>
    <x v="0"/>
    <n v="1"/>
    <n v="2"/>
  </r>
  <r>
    <n v="20101102"/>
    <x v="0"/>
    <s v="COMPLEXE SCOLAIRE EDISON"/>
    <x v="0"/>
    <s v="AFLAO SAGBADO"/>
    <s v="AFLAO SAGBADO"/>
    <s v="GOLFE"/>
    <x v="0"/>
    <x v="3"/>
    <x v="2"/>
    <x v="2"/>
    <n v="6"/>
    <n v="1"/>
  </r>
  <r>
    <n v="20101102"/>
    <x v="0"/>
    <s v="COMPLEXE SCOLAIRE EDISON"/>
    <x v="0"/>
    <s v="AFLAO SAGBADO"/>
    <s v="AFLAO SAGBADO"/>
    <s v="GOLFE"/>
    <x v="0"/>
    <x v="3"/>
    <x v="2"/>
    <x v="10"/>
    <n v="1"/>
    <n v="1"/>
  </r>
  <r>
    <n v="20101102"/>
    <x v="0"/>
    <s v="COMPLEXE SCOLAIRE EDISON"/>
    <x v="0"/>
    <s v="AFLAO SAGBADO"/>
    <s v="AFLAO SAGBADO"/>
    <s v="GOLFE"/>
    <x v="0"/>
    <x v="3"/>
    <x v="3"/>
    <x v="0"/>
    <n v="2"/>
    <n v="2"/>
  </r>
  <r>
    <n v="20101102"/>
    <x v="0"/>
    <s v="COMPLEXE SCOLAIRE EDISON"/>
    <x v="0"/>
    <s v="AFLAO SAGBADO"/>
    <s v="AFLAO SAGBADO"/>
    <s v="GOLFE"/>
    <x v="0"/>
    <x v="3"/>
    <x v="3"/>
    <x v="2"/>
    <n v="3"/>
    <n v="0"/>
  </r>
  <r>
    <n v="20101102"/>
    <x v="0"/>
    <s v="COMPLEXE SCOLAIRE EDISON"/>
    <x v="0"/>
    <s v="AFLAO SAGBADO"/>
    <s v="AFLAO SAGBADO"/>
    <s v="GOLFE"/>
    <x v="0"/>
    <x v="3"/>
    <x v="3"/>
    <x v="10"/>
    <n v="1"/>
    <n v="0"/>
  </r>
  <r>
    <n v="20101102"/>
    <x v="0"/>
    <s v="COMPLEXE SCOLAIRE EDISON"/>
    <x v="0"/>
    <s v="AFLAO SAGBADO"/>
    <s v="AFLAO SAGBADO"/>
    <s v="GOLFE"/>
    <x v="0"/>
    <x v="5"/>
    <x v="2"/>
    <x v="2"/>
    <n v="0"/>
    <n v="2"/>
  </r>
  <r>
    <n v="20101102"/>
    <x v="0"/>
    <s v="COMPLEXE SCOLAIRE EDISON"/>
    <x v="0"/>
    <s v="AFLAO SAGBADO"/>
    <s v="AFLAO SAGBADO"/>
    <s v="GOLFE"/>
    <x v="0"/>
    <x v="5"/>
    <x v="2"/>
    <x v="10"/>
    <n v="2"/>
    <n v="6"/>
  </r>
  <r>
    <n v="20101102"/>
    <x v="0"/>
    <s v="COMPLEXE SCOLAIRE EDISON"/>
    <x v="0"/>
    <s v="AFLAO SAGBADO"/>
    <s v="AFLAO SAGBADO"/>
    <s v="GOLFE"/>
    <x v="0"/>
    <x v="5"/>
    <x v="2"/>
    <x v="3"/>
    <n v="3"/>
    <n v="4"/>
  </r>
  <r>
    <n v="20101102"/>
    <x v="0"/>
    <s v="COMPLEXE SCOLAIRE EDISON"/>
    <x v="0"/>
    <s v="AFLAO SAGBADO"/>
    <s v="AFLAO SAGBADO"/>
    <s v="GOLFE"/>
    <x v="0"/>
    <x v="5"/>
    <x v="2"/>
    <x v="4"/>
    <n v="1"/>
    <n v="2"/>
  </r>
  <r>
    <n v="20101102"/>
    <x v="0"/>
    <s v="COMPLEXE SCOLAIRE EDISON"/>
    <x v="0"/>
    <s v="AFLAO SAGBADO"/>
    <s v="AFLAO SAGBADO"/>
    <s v="GOLFE"/>
    <x v="0"/>
    <x v="5"/>
    <x v="3"/>
    <x v="10"/>
    <n v="1"/>
    <n v="4"/>
  </r>
  <r>
    <n v="20101102"/>
    <x v="0"/>
    <s v="COMPLEXE SCOLAIRE EDISON"/>
    <x v="0"/>
    <s v="AFLAO SAGBADO"/>
    <s v="AFLAO SAGBADO"/>
    <s v="GOLFE"/>
    <x v="0"/>
    <x v="5"/>
    <x v="3"/>
    <x v="3"/>
    <n v="5"/>
    <n v="6"/>
  </r>
  <r>
    <n v="20101102"/>
    <x v="0"/>
    <s v="COMPLEXE SCOLAIRE EDISON"/>
    <x v="0"/>
    <s v="AFLAO SAGBADO"/>
    <s v="AFLAO SAGBADO"/>
    <s v="GOLFE"/>
    <x v="0"/>
    <x v="5"/>
    <x v="3"/>
    <x v="4"/>
    <n v="2"/>
    <n v="3"/>
  </r>
  <r>
    <n v="20101102"/>
    <x v="0"/>
    <s v="COMPLEXE SCOLAIRE EDISON"/>
    <x v="0"/>
    <s v="AFLAO SAGBADO"/>
    <s v="AFLAO SAGBADO"/>
    <s v="GOLFE"/>
    <x v="0"/>
    <x v="5"/>
    <x v="3"/>
    <x v="5"/>
    <n v="1"/>
    <n v="4"/>
  </r>
  <r>
    <n v="20101102"/>
    <x v="0"/>
    <s v="COMPLEXE SCOLAIRE EDISON"/>
    <x v="0"/>
    <s v="AFLAO SAGBADO"/>
    <s v="AFLAO SAGBADO"/>
    <s v="GOLFE"/>
    <x v="0"/>
    <x v="5"/>
    <x v="3"/>
    <x v="6"/>
    <n v="0"/>
    <n v="1"/>
  </r>
  <r>
    <n v="20101103"/>
    <x v="0"/>
    <s v="INSTITUT TECHNIQUE ET PROFESSIONNEL UNIVERS BETSALEEL "/>
    <x v="0"/>
    <s v="ZOPOMAHE"/>
    <s v="AGOE-NYIVE"/>
    <s v="AGOE-NYIVE"/>
    <x v="0"/>
    <x v="1"/>
    <x v="1"/>
    <x v="2"/>
    <n v="0"/>
    <n v="3"/>
  </r>
  <r>
    <n v="20101103"/>
    <x v="0"/>
    <s v="INSTITUT TECHNIQUE ET PROFESSIONNEL UNIVERS BETSALEEL "/>
    <x v="0"/>
    <s v="ZOPOMAHE"/>
    <s v="AGOE-NYIVE"/>
    <s v="AGOE-NYIVE"/>
    <x v="0"/>
    <x v="1"/>
    <x v="1"/>
    <x v="10"/>
    <n v="0"/>
    <n v="9"/>
  </r>
  <r>
    <n v="20101103"/>
    <x v="0"/>
    <s v="INSTITUT TECHNIQUE ET PROFESSIONNEL UNIVERS BETSALEEL "/>
    <x v="0"/>
    <s v="ZOPOMAHE"/>
    <s v="AGOE-NYIVE"/>
    <s v="AGOE-NYIVE"/>
    <x v="0"/>
    <x v="1"/>
    <x v="1"/>
    <x v="3"/>
    <n v="0"/>
    <n v="8"/>
  </r>
  <r>
    <n v="20101103"/>
    <x v="0"/>
    <s v="INSTITUT TECHNIQUE ET PROFESSIONNEL UNIVERS BETSALEEL "/>
    <x v="0"/>
    <s v="ZOPOMAHE"/>
    <s v="AGOE-NYIVE"/>
    <s v="AGOE-NYIVE"/>
    <x v="0"/>
    <x v="1"/>
    <x v="2"/>
    <x v="0"/>
    <n v="2"/>
    <n v="3"/>
  </r>
  <r>
    <n v="20101103"/>
    <x v="0"/>
    <s v="INSTITUT TECHNIQUE ET PROFESSIONNEL UNIVERS BETSALEEL "/>
    <x v="0"/>
    <s v="ZOPOMAHE"/>
    <s v="AGOE-NYIVE"/>
    <s v="AGOE-NYIVE"/>
    <x v="0"/>
    <x v="1"/>
    <x v="2"/>
    <x v="2"/>
    <n v="2"/>
    <n v="4"/>
  </r>
  <r>
    <n v="20101103"/>
    <x v="0"/>
    <s v="INSTITUT TECHNIQUE ET PROFESSIONNEL UNIVERS BETSALEEL "/>
    <x v="0"/>
    <s v="ZOPOMAHE"/>
    <s v="AGOE-NYIVE"/>
    <s v="AGOE-NYIVE"/>
    <x v="0"/>
    <x v="1"/>
    <x v="2"/>
    <x v="10"/>
    <n v="3"/>
    <n v="3"/>
  </r>
  <r>
    <n v="20101103"/>
    <x v="0"/>
    <s v="INSTITUT TECHNIQUE ET PROFESSIONNEL UNIVERS BETSALEEL "/>
    <x v="0"/>
    <s v="ZOPOMAHE"/>
    <s v="AGOE-NYIVE"/>
    <s v="AGOE-NYIVE"/>
    <x v="0"/>
    <x v="1"/>
    <x v="2"/>
    <x v="3"/>
    <n v="2"/>
    <n v="0"/>
  </r>
  <r>
    <n v="20101103"/>
    <x v="0"/>
    <s v="INSTITUT TECHNIQUE ET PROFESSIONNEL UNIVERS BETSALEEL "/>
    <x v="0"/>
    <s v="ZOPOMAHE"/>
    <s v="AGOE-NYIVE"/>
    <s v="AGOE-NYIVE"/>
    <x v="0"/>
    <x v="1"/>
    <x v="3"/>
    <x v="2"/>
    <n v="1"/>
    <n v="6"/>
  </r>
  <r>
    <n v="20101103"/>
    <x v="0"/>
    <s v="INSTITUT TECHNIQUE ET PROFESSIONNEL UNIVERS BETSALEEL "/>
    <x v="0"/>
    <s v="ZOPOMAHE"/>
    <s v="AGOE-NYIVE"/>
    <s v="AGOE-NYIVE"/>
    <x v="0"/>
    <x v="1"/>
    <x v="3"/>
    <x v="10"/>
    <n v="3"/>
    <n v="4"/>
  </r>
  <r>
    <n v="20101103"/>
    <x v="0"/>
    <s v="INSTITUT TECHNIQUE ET PROFESSIONNEL UNIVERS BETSALEEL "/>
    <x v="0"/>
    <s v="ZOPOMAHE"/>
    <s v="AGOE-NYIVE"/>
    <s v="AGOE-NYIVE"/>
    <x v="0"/>
    <x v="1"/>
    <x v="3"/>
    <x v="3"/>
    <n v="3"/>
    <n v="3"/>
  </r>
  <r>
    <n v="20101103"/>
    <x v="0"/>
    <s v="INSTITUT TECHNIQUE ET PROFESSIONNEL UNIVERS BETSALEEL "/>
    <x v="0"/>
    <s v="ZOPOMAHE"/>
    <s v="AGOE-NYIVE"/>
    <s v="AGOE-NYIVE"/>
    <x v="0"/>
    <x v="1"/>
    <x v="3"/>
    <x v="4"/>
    <n v="2"/>
    <n v="2"/>
  </r>
  <r>
    <n v="20101103"/>
    <x v="0"/>
    <s v="INSTITUT TECHNIQUE ET PROFESSIONNEL UNIVERS BETSALEEL "/>
    <x v="0"/>
    <s v="ZOPOMAHE"/>
    <s v="AGOE-NYIVE"/>
    <s v="AGOE-NYIVE"/>
    <x v="0"/>
    <x v="1"/>
    <x v="3"/>
    <x v="5"/>
    <n v="3"/>
    <n v="0"/>
  </r>
  <r>
    <n v="20101103"/>
    <x v="0"/>
    <s v="INSTITUT TECHNIQUE ET PROFESSIONNEL UNIVERS BETSALEEL "/>
    <x v="0"/>
    <s v="ZOPOMAHE"/>
    <s v="AGOE-NYIVE"/>
    <s v="AGOE-NYIVE"/>
    <x v="0"/>
    <x v="3"/>
    <x v="1"/>
    <x v="0"/>
    <n v="0"/>
    <n v="6"/>
  </r>
  <r>
    <n v="20101103"/>
    <x v="0"/>
    <s v="INSTITUT TECHNIQUE ET PROFESSIONNEL UNIVERS BETSALEEL "/>
    <x v="0"/>
    <s v="ZOPOMAHE"/>
    <s v="AGOE-NYIVE"/>
    <s v="AGOE-NYIVE"/>
    <x v="0"/>
    <x v="3"/>
    <x v="1"/>
    <x v="2"/>
    <n v="0"/>
    <n v="11"/>
  </r>
  <r>
    <n v="20101103"/>
    <x v="0"/>
    <s v="INSTITUT TECHNIQUE ET PROFESSIONNEL UNIVERS BETSALEEL "/>
    <x v="0"/>
    <s v="ZOPOMAHE"/>
    <s v="AGOE-NYIVE"/>
    <s v="AGOE-NYIVE"/>
    <x v="0"/>
    <x v="3"/>
    <x v="1"/>
    <x v="10"/>
    <n v="0"/>
    <n v="5"/>
  </r>
  <r>
    <n v="20101103"/>
    <x v="0"/>
    <s v="INSTITUT TECHNIQUE ET PROFESSIONNEL UNIVERS BETSALEEL "/>
    <x v="0"/>
    <s v="ZOPOMAHE"/>
    <s v="AGOE-NYIVE"/>
    <s v="AGOE-NYIVE"/>
    <x v="0"/>
    <x v="3"/>
    <x v="1"/>
    <x v="3"/>
    <n v="0"/>
    <n v="6"/>
  </r>
  <r>
    <n v="20101103"/>
    <x v="0"/>
    <s v="INSTITUT TECHNIQUE ET PROFESSIONNEL UNIVERS BETSALEEL "/>
    <x v="0"/>
    <s v="ZOPOMAHE"/>
    <s v="AGOE-NYIVE"/>
    <s v="AGOE-NYIVE"/>
    <x v="0"/>
    <x v="3"/>
    <x v="2"/>
    <x v="0"/>
    <n v="2"/>
    <n v="3"/>
  </r>
  <r>
    <n v="20101103"/>
    <x v="0"/>
    <s v="INSTITUT TECHNIQUE ET PROFESSIONNEL UNIVERS BETSALEEL "/>
    <x v="0"/>
    <s v="ZOPOMAHE"/>
    <s v="AGOE-NYIVE"/>
    <s v="AGOE-NYIVE"/>
    <x v="0"/>
    <x v="3"/>
    <x v="2"/>
    <x v="2"/>
    <n v="2"/>
    <n v="4"/>
  </r>
  <r>
    <n v="20101103"/>
    <x v="0"/>
    <s v="INSTITUT TECHNIQUE ET PROFESSIONNEL UNIVERS BETSALEEL "/>
    <x v="0"/>
    <s v="ZOPOMAHE"/>
    <s v="AGOE-NYIVE"/>
    <s v="AGOE-NYIVE"/>
    <x v="0"/>
    <x v="3"/>
    <x v="2"/>
    <x v="10"/>
    <n v="3"/>
    <n v="3"/>
  </r>
  <r>
    <n v="20101103"/>
    <x v="0"/>
    <s v="INSTITUT TECHNIQUE ET PROFESSIONNEL UNIVERS BETSALEEL "/>
    <x v="0"/>
    <s v="ZOPOMAHE"/>
    <s v="AGOE-NYIVE"/>
    <s v="AGOE-NYIVE"/>
    <x v="0"/>
    <x v="3"/>
    <x v="2"/>
    <x v="3"/>
    <n v="2"/>
    <n v="0"/>
  </r>
  <r>
    <n v="20101103"/>
    <x v="0"/>
    <s v="INSTITUT TECHNIQUE ET PROFESSIONNEL UNIVERS BETSALEEL "/>
    <x v="0"/>
    <s v="ZOPOMAHE"/>
    <s v="AGOE-NYIVE"/>
    <s v="AGOE-NYIVE"/>
    <x v="0"/>
    <x v="3"/>
    <x v="3"/>
    <x v="0"/>
    <n v="1"/>
    <n v="9"/>
  </r>
  <r>
    <n v="20101103"/>
    <x v="0"/>
    <s v="INSTITUT TECHNIQUE ET PROFESSIONNEL UNIVERS BETSALEEL "/>
    <x v="0"/>
    <s v="ZOPOMAHE"/>
    <s v="AGOE-NYIVE"/>
    <s v="AGOE-NYIVE"/>
    <x v="0"/>
    <x v="3"/>
    <x v="3"/>
    <x v="2"/>
    <n v="3"/>
    <n v="5"/>
  </r>
  <r>
    <n v="20101103"/>
    <x v="0"/>
    <s v="INSTITUT TECHNIQUE ET PROFESSIONNEL UNIVERS BETSALEEL "/>
    <x v="0"/>
    <s v="ZOPOMAHE"/>
    <s v="AGOE-NYIVE"/>
    <s v="AGOE-NYIVE"/>
    <x v="0"/>
    <x v="3"/>
    <x v="3"/>
    <x v="10"/>
    <n v="1"/>
    <n v="3"/>
  </r>
  <r>
    <n v="20101103"/>
    <x v="0"/>
    <s v="INSTITUT TECHNIQUE ET PROFESSIONNEL UNIVERS BETSALEEL "/>
    <x v="0"/>
    <s v="ZOPOMAHE"/>
    <s v="AGOE-NYIVE"/>
    <s v="AGOE-NYIVE"/>
    <x v="0"/>
    <x v="3"/>
    <x v="3"/>
    <x v="3"/>
    <n v="1"/>
    <n v="0"/>
  </r>
  <r>
    <n v="20101103"/>
    <x v="0"/>
    <s v="INSTITUT TECHNIQUE ET PROFESSIONNEL UNIVERS BETSALEEL "/>
    <x v="0"/>
    <s v="ZOPOMAHE"/>
    <s v="AGOE-NYIVE"/>
    <s v="AGOE-NYIVE"/>
    <x v="0"/>
    <x v="5"/>
    <x v="1"/>
    <x v="10"/>
    <n v="0"/>
    <n v="2"/>
  </r>
  <r>
    <n v="20101103"/>
    <x v="0"/>
    <s v="INSTITUT TECHNIQUE ET PROFESSIONNEL UNIVERS BETSALEEL "/>
    <x v="0"/>
    <s v="ZOPOMAHE"/>
    <s v="AGOE-NYIVE"/>
    <s v="AGOE-NYIVE"/>
    <x v="0"/>
    <x v="5"/>
    <x v="1"/>
    <x v="3"/>
    <n v="0"/>
    <n v="5"/>
  </r>
  <r>
    <n v="20101103"/>
    <x v="0"/>
    <s v="INSTITUT TECHNIQUE ET PROFESSIONNEL UNIVERS BETSALEEL "/>
    <x v="0"/>
    <s v="ZOPOMAHE"/>
    <s v="AGOE-NYIVE"/>
    <s v="AGOE-NYIVE"/>
    <x v="0"/>
    <x v="5"/>
    <x v="1"/>
    <x v="4"/>
    <n v="0"/>
    <n v="4"/>
  </r>
  <r>
    <n v="20101103"/>
    <x v="0"/>
    <s v="INSTITUT TECHNIQUE ET PROFESSIONNEL UNIVERS BETSALEEL "/>
    <x v="0"/>
    <s v="ZOPOMAHE"/>
    <s v="AGOE-NYIVE"/>
    <s v="AGOE-NYIVE"/>
    <x v="0"/>
    <x v="5"/>
    <x v="1"/>
    <x v="5"/>
    <n v="0"/>
    <n v="6"/>
  </r>
  <r>
    <n v="20101103"/>
    <x v="0"/>
    <s v="INSTITUT TECHNIQUE ET PROFESSIONNEL UNIVERS BETSALEEL "/>
    <x v="0"/>
    <s v="ZOPOMAHE"/>
    <s v="AGOE-NYIVE"/>
    <s v="AGOE-NYIVE"/>
    <x v="0"/>
    <x v="5"/>
    <x v="2"/>
    <x v="3"/>
    <n v="2"/>
    <n v="2"/>
  </r>
  <r>
    <n v="20101103"/>
    <x v="0"/>
    <s v="INSTITUT TECHNIQUE ET PROFESSIONNEL UNIVERS BETSALEEL "/>
    <x v="0"/>
    <s v="ZOPOMAHE"/>
    <s v="AGOE-NYIVE"/>
    <s v="AGOE-NYIVE"/>
    <x v="0"/>
    <x v="5"/>
    <x v="2"/>
    <x v="4"/>
    <n v="2"/>
    <n v="4"/>
  </r>
  <r>
    <n v="20101103"/>
    <x v="0"/>
    <s v="INSTITUT TECHNIQUE ET PROFESSIONNEL UNIVERS BETSALEEL "/>
    <x v="0"/>
    <s v="ZOPOMAHE"/>
    <s v="AGOE-NYIVE"/>
    <s v="AGOE-NYIVE"/>
    <x v="0"/>
    <x v="5"/>
    <x v="2"/>
    <x v="5"/>
    <n v="2"/>
    <n v="1"/>
  </r>
  <r>
    <n v="20101103"/>
    <x v="0"/>
    <s v="INSTITUT TECHNIQUE ET PROFESSIONNEL UNIVERS BETSALEEL "/>
    <x v="0"/>
    <s v="ZOPOMAHE"/>
    <s v="AGOE-NYIVE"/>
    <s v="AGOE-NYIVE"/>
    <x v="0"/>
    <x v="5"/>
    <x v="2"/>
    <x v="6"/>
    <n v="1"/>
    <n v="1"/>
  </r>
  <r>
    <n v="20101103"/>
    <x v="0"/>
    <s v="INSTITUT TECHNIQUE ET PROFESSIONNEL UNIVERS BETSALEEL "/>
    <x v="0"/>
    <s v="ZOPOMAHE"/>
    <s v="AGOE-NYIVE"/>
    <s v="AGOE-NYIVE"/>
    <x v="0"/>
    <x v="5"/>
    <x v="2"/>
    <x v="7"/>
    <n v="1"/>
    <n v="0"/>
  </r>
  <r>
    <n v="20101103"/>
    <x v="0"/>
    <s v="INSTITUT TECHNIQUE ET PROFESSIONNEL UNIVERS BETSALEEL "/>
    <x v="0"/>
    <s v="ZOPOMAHE"/>
    <s v="AGOE-NYIVE"/>
    <s v="AGOE-NYIVE"/>
    <x v="0"/>
    <x v="5"/>
    <x v="3"/>
    <x v="2"/>
    <n v="0"/>
    <n v="1"/>
  </r>
  <r>
    <n v="20101103"/>
    <x v="0"/>
    <s v="INSTITUT TECHNIQUE ET PROFESSIONNEL UNIVERS BETSALEEL "/>
    <x v="0"/>
    <s v="ZOPOMAHE"/>
    <s v="AGOE-NYIVE"/>
    <s v="AGOE-NYIVE"/>
    <x v="0"/>
    <x v="5"/>
    <x v="3"/>
    <x v="10"/>
    <n v="2"/>
    <n v="1"/>
  </r>
  <r>
    <n v="20101103"/>
    <x v="0"/>
    <s v="INSTITUT TECHNIQUE ET PROFESSIONNEL UNIVERS BETSALEEL "/>
    <x v="0"/>
    <s v="ZOPOMAHE"/>
    <s v="AGOE-NYIVE"/>
    <s v="AGOE-NYIVE"/>
    <x v="0"/>
    <x v="5"/>
    <x v="3"/>
    <x v="3"/>
    <n v="1"/>
    <n v="3"/>
  </r>
  <r>
    <n v="20101103"/>
    <x v="0"/>
    <s v="INSTITUT TECHNIQUE ET PROFESSIONNEL UNIVERS BETSALEEL "/>
    <x v="0"/>
    <s v="ZOPOMAHE"/>
    <s v="AGOE-NYIVE"/>
    <s v="AGOE-NYIVE"/>
    <x v="0"/>
    <x v="5"/>
    <x v="3"/>
    <x v="4"/>
    <n v="2"/>
    <n v="1"/>
  </r>
  <r>
    <n v="20101103"/>
    <x v="0"/>
    <s v="INSTITUT TECHNIQUE ET PROFESSIONNEL UNIVERS BETSALEEL "/>
    <x v="0"/>
    <s v="ZOPOMAHE"/>
    <s v="AGOE-NYIVE"/>
    <s v="AGOE-NYIVE"/>
    <x v="0"/>
    <x v="5"/>
    <x v="3"/>
    <x v="5"/>
    <n v="1"/>
    <n v="3"/>
  </r>
  <r>
    <n v="20101103"/>
    <x v="0"/>
    <s v="INSTITUT TECHNIQUE ET PROFESSIONNEL UNIVERS BETSALEEL "/>
    <x v="0"/>
    <s v="ZOPOMAHE"/>
    <s v="AGOE-NYIVE"/>
    <s v="AGOE-NYIVE"/>
    <x v="0"/>
    <x v="5"/>
    <x v="3"/>
    <x v="6"/>
    <n v="1"/>
    <n v="0"/>
  </r>
  <r>
    <n v="20101104"/>
    <x v="0"/>
    <s v="COMPLEXE SCOLAIRE BG POUSSINETS"/>
    <x v="0"/>
    <s v="AFLAO SAGBADO"/>
    <s v="AFLAO SAGBADO"/>
    <s v="GOLFE"/>
    <x v="0"/>
    <x v="1"/>
    <x v="2"/>
    <x v="2"/>
    <n v="3"/>
    <n v="2"/>
  </r>
  <r>
    <n v="20101104"/>
    <x v="0"/>
    <s v="COMPLEXE SCOLAIRE BG POUSSINETS"/>
    <x v="0"/>
    <s v="AFLAO SAGBADO"/>
    <s v="AFLAO SAGBADO"/>
    <s v="GOLFE"/>
    <x v="0"/>
    <x v="1"/>
    <x v="2"/>
    <x v="10"/>
    <n v="3"/>
    <n v="4"/>
  </r>
  <r>
    <n v="20101104"/>
    <x v="0"/>
    <s v="COMPLEXE SCOLAIRE BG POUSSINETS"/>
    <x v="0"/>
    <s v="AFLAO SAGBADO"/>
    <s v="AFLAO SAGBADO"/>
    <s v="GOLFE"/>
    <x v="0"/>
    <x v="1"/>
    <x v="2"/>
    <x v="3"/>
    <n v="3"/>
    <n v="1"/>
  </r>
  <r>
    <n v="20101104"/>
    <x v="0"/>
    <s v="COMPLEXE SCOLAIRE BG POUSSINETS"/>
    <x v="0"/>
    <s v="AFLAO SAGBADO"/>
    <s v="AFLAO SAGBADO"/>
    <s v="GOLFE"/>
    <x v="0"/>
    <x v="1"/>
    <x v="3"/>
    <x v="2"/>
    <n v="2"/>
    <n v="1"/>
  </r>
  <r>
    <n v="20101104"/>
    <x v="0"/>
    <s v="COMPLEXE SCOLAIRE BG POUSSINETS"/>
    <x v="0"/>
    <s v="AFLAO SAGBADO"/>
    <s v="AFLAO SAGBADO"/>
    <s v="GOLFE"/>
    <x v="0"/>
    <x v="1"/>
    <x v="3"/>
    <x v="10"/>
    <n v="2"/>
    <n v="1"/>
  </r>
  <r>
    <n v="20101104"/>
    <x v="0"/>
    <s v="COMPLEXE SCOLAIRE BG POUSSINETS"/>
    <x v="0"/>
    <s v="AFLAO SAGBADO"/>
    <s v="AFLAO SAGBADO"/>
    <s v="GOLFE"/>
    <x v="0"/>
    <x v="3"/>
    <x v="2"/>
    <x v="2"/>
    <n v="2"/>
    <n v="1"/>
  </r>
  <r>
    <n v="20101104"/>
    <x v="0"/>
    <s v="COMPLEXE SCOLAIRE BG POUSSINETS"/>
    <x v="0"/>
    <s v="AFLAO SAGBADO"/>
    <s v="AFLAO SAGBADO"/>
    <s v="GOLFE"/>
    <x v="0"/>
    <x v="3"/>
    <x v="2"/>
    <x v="10"/>
    <n v="4"/>
    <n v="1"/>
  </r>
  <r>
    <n v="20101104"/>
    <x v="0"/>
    <s v="COMPLEXE SCOLAIRE BG POUSSINETS"/>
    <x v="0"/>
    <s v="AFLAO SAGBADO"/>
    <s v="AFLAO SAGBADO"/>
    <s v="GOLFE"/>
    <x v="0"/>
    <x v="3"/>
    <x v="3"/>
    <x v="2"/>
    <n v="1"/>
    <n v="2"/>
  </r>
  <r>
    <n v="20101104"/>
    <x v="0"/>
    <s v="COMPLEXE SCOLAIRE BG POUSSINETS"/>
    <x v="0"/>
    <s v="AFLAO SAGBADO"/>
    <s v="AFLAO SAGBADO"/>
    <s v="GOLFE"/>
    <x v="0"/>
    <x v="3"/>
    <x v="3"/>
    <x v="10"/>
    <n v="0"/>
    <n v="1"/>
  </r>
  <r>
    <n v="20101104"/>
    <x v="0"/>
    <s v="COMPLEXE SCOLAIRE BG POUSSINETS"/>
    <x v="0"/>
    <s v="AFLAO SAGBADO"/>
    <s v="AFLAO SAGBADO"/>
    <s v="GOLFE"/>
    <x v="0"/>
    <x v="5"/>
    <x v="2"/>
    <x v="10"/>
    <n v="3"/>
    <n v="2"/>
  </r>
  <r>
    <n v="20101104"/>
    <x v="0"/>
    <s v="COMPLEXE SCOLAIRE BG POUSSINETS"/>
    <x v="0"/>
    <s v="AFLAO SAGBADO"/>
    <s v="AFLAO SAGBADO"/>
    <s v="GOLFE"/>
    <x v="0"/>
    <x v="5"/>
    <x v="2"/>
    <x v="3"/>
    <n v="1"/>
    <n v="1"/>
  </r>
  <r>
    <n v="20101104"/>
    <x v="0"/>
    <s v="COMPLEXE SCOLAIRE BG POUSSINETS"/>
    <x v="0"/>
    <s v="AFLAO SAGBADO"/>
    <s v="AFLAO SAGBADO"/>
    <s v="GOLFE"/>
    <x v="0"/>
    <x v="5"/>
    <x v="3"/>
    <x v="10"/>
    <n v="3"/>
    <n v="1"/>
  </r>
  <r>
    <n v="20101104"/>
    <x v="0"/>
    <s v="COMPLEXE SCOLAIRE BG POUSSINETS"/>
    <x v="0"/>
    <s v="AFLAO SAGBADO"/>
    <s v="AFLAO SAGBADO"/>
    <s v="GOLFE"/>
    <x v="0"/>
    <x v="5"/>
    <x v="3"/>
    <x v="3"/>
    <n v="3"/>
    <n v="1"/>
  </r>
  <r>
    <n v="20101105"/>
    <x v="0"/>
    <s v="INSTITUT SCOLAIRE JESUS LE BON BERGER "/>
    <x v="0"/>
    <s v="AFLAO SAGBADO"/>
    <s v="AFLAO SAGBADO"/>
    <s v="GOLFE"/>
    <x v="0"/>
    <x v="1"/>
    <x v="2"/>
    <x v="0"/>
    <n v="1"/>
    <n v="0"/>
  </r>
  <r>
    <n v="20101105"/>
    <x v="0"/>
    <s v="INSTITUT SCOLAIRE JESUS LE BON BERGER "/>
    <x v="0"/>
    <s v="AFLAO SAGBADO"/>
    <s v="AFLAO SAGBADO"/>
    <s v="GOLFE"/>
    <x v="0"/>
    <x v="1"/>
    <x v="2"/>
    <x v="2"/>
    <n v="1"/>
    <n v="1"/>
  </r>
  <r>
    <n v="20101105"/>
    <x v="0"/>
    <s v="INSTITUT SCOLAIRE JESUS LE BON BERGER "/>
    <x v="0"/>
    <s v="AFLAO SAGBADO"/>
    <s v="AFLAO SAGBADO"/>
    <s v="GOLFE"/>
    <x v="0"/>
    <x v="1"/>
    <x v="2"/>
    <x v="10"/>
    <n v="2"/>
    <n v="4"/>
  </r>
  <r>
    <n v="20101105"/>
    <x v="0"/>
    <s v="INSTITUT SCOLAIRE JESUS LE BON BERGER "/>
    <x v="0"/>
    <s v="AFLAO SAGBADO"/>
    <s v="AFLAO SAGBADO"/>
    <s v="GOLFE"/>
    <x v="0"/>
    <x v="1"/>
    <x v="2"/>
    <x v="3"/>
    <n v="2"/>
    <n v="2"/>
  </r>
  <r>
    <n v="20101105"/>
    <x v="0"/>
    <s v="INSTITUT SCOLAIRE JESUS LE BON BERGER "/>
    <x v="0"/>
    <s v="AFLAO SAGBADO"/>
    <s v="AFLAO SAGBADO"/>
    <s v="GOLFE"/>
    <x v="0"/>
    <x v="1"/>
    <x v="2"/>
    <x v="4"/>
    <n v="1"/>
    <n v="1"/>
  </r>
  <r>
    <n v="20101105"/>
    <x v="0"/>
    <s v="INSTITUT SCOLAIRE JESUS LE BON BERGER "/>
    <x v="0"/>
    <s v="AFLAO SAGBADO"/>
    <s v="AFLAO SAGBADO"/>
    <s v="GOLFE"/>
    <x v="0"/>
    <x v="1"/>
    <x v="2"/>
    <x v="5"/>
    <n v="4"/>
    <n v="0"/>
  </r>
  <r>
    <n v="20101105"/>
    <x v="0"/>
    <s v="INSTITUT SCOLAIRE JESUS LE BON BERGER "/>
    <x v="0"/>
    <s v="AFLAO SAGBADO"/>
    <s v="AFLAO SAGBADO"/>
    <s v="GOLFE"/>
    <x v="0"/>
    <x v="1"/>
    <x v="3"/>
    <x v="0"/>
    <n v="0"/>
    <n v="6"/>
  </r>
  <r>
    <n v="20101105"/>
    <x v="0"/>
    <s v="INSTITUT SCOLAIRE JESUS LE BON BERGER "/>
    <x v="0"/>
    <s v="AFLAO SAGBADO"/>
    <s v="AFLAO SAGBADO"/>
    <s v="GOLFE"/>
    <x v="0"/>
    <x v="1"/>
    <x v="3"/>
    <x v="2"/>
    <n v="2"/>
    <n v="0"/>
  </r>
  <r>
    <n v="20101105"/>
    <x v="0"/>
    <s v="INSTITUT SCOLAIRE JESUS LE BON BERGER "/>
    <x v="0"/>
    <s v="AFLAO SAGBADO"/>
    <s v="AFLAO SAGBADO"/>
    <s v="GOLFE"/>
    <x v="0"/>
    <x v="1"/>
    <x v="3"/>
    <x v="10"/>
    <n v="3"/>
    <n v="4"/>
  </r>
  <r>
    <n v="20101105"/>
    <x v="0"/>
    <s v="INSTITUT SCOLAIRE JESUS LE BON BERGER "/>
    <x v="0"/>
    <s v="AFLAO SAGBADO"/>
    <s v="AFLAO SAGBADO"/>
    <s v="GOLFE"/>
    <x v="0"/>
    <x v="1"/>
    <x v="3"/>
    <x v="3"/>
    <n v="0"/>
    <n v="1"/>
  </r>
  <r>
    <n v="20101105"/>
    <x v="0"/>
    <s v="INSTITUT SCOLAIRE JESUS LE BON BERGER "/>
    <x v="0"/>
    <s v="AFLAO SAGBADO"/>
    <s v="AFLAO SAGBADO"/>
    <s v="GOLFE"/>
    <x v="0"/>
    <x v="1"/>
    <x v="3"/>
    <x v="4"/>
    <n v="1"/>
    <n v="0"/>
  </r>
  <r>
    <n v="20101105"/>
    <x v="0"/>
    <s v="INSTITUT SCOLAIRE JESUS LE BON BERGER "/>
    <x v="0"/>
    <s v="AFLAO SAGBADO"/>
    <s v="AFLAO SAGBADO"/>
    <s v="GOLFE"/>
    <x v="0"/>
    <x v="3"/>
    <x v="2"/>
    <x v="0"/>
    <n v="9"/>
    <n v="15"/>
  </r>
  <r>
    <n v="20101105"/>
    <x v="0"/>
    <s v="INSTITUT SCOLAIRE JESUS LE BON BERGER "/>
    <x v="0"/>
    <s v="AFLAO SAGBADO"/>
    <s v="AFLAO SAGBADO"/>
    <s v="GOLFE"/>
    <x v="0"/>
    <x v="3"/>
    <x v="3"/>
    <x v="2"/>
    <n v="0"/>
    <n v="1"/>
  </r>
  <r>
    <n v="20101105"/>
    <x v="0"/>
    <s v="INSTITUT SCOLAIRE JESUS LE BON BERGER "/>
    <x v="0"/>
    <s v="AFLAO SAGBADO"/>
    <s v="AFLAO SAGBADO"/>
    <s v="GOLFE"/>
    <x v="0"/>
    <x v="3"/>
    <x v="3"/>
    <x v="10"/>
    <n v="2"/>
    <n v="0"/>
  </r>
  <r>
    <n v="20101105"/>
    <x v="0"/>
    <s v="INSTITUT SCOLAIRE JESUS LE BON BERGER "/>
    <x v="0"/>
    <s v="AFLAO SAGBADO"/>
    <s v="AFLAO SAGBADO"/>
    <s v="GOLFE"/>
    <x v="0"/>
    <x v="3"/>
    <x v="3"/>
    <x v="5"/>
    <n v="1"/>
    <n v="0"/>
  </r>
  <r>
    <n v="20101105"/>
    <x v="0"/>
    <s v="INSTITUT SCOLAIRE JESUS LE BON BERGER "/>
    <x v="0"/>
    <s v="AFLAO SAGBADO"/>
    <s v="AFLAO SAGBADO"/>
    <s v="GOLFE"/>
    <x v="0"/>
    <x v="5"/>
    <x v="2"/>
    <x v="10"/>
    <n v="2"/>
    <n v="2"/>
  </r>
  <r>
    <n v="20101105"/>
    <x v="0"/>
    <s v="INSTITUT SCOLAIRE JESUS LE BON BERGER "/>
    <x v="0"/>
    <s v="AFLAO SAGBADO"/>
    <s v="AFLAO SAGBADO"/>
    <s v="GOLFE"/>
    <x v="0"/>
    <x v="5"/>
    <x v="2"/>
    <x v="3"/>
    <n v="0"/>
    <n v="2"/>
  </r>
  <r>
    <n v="20101105"/>
    <x v="0"/>
    <s v="INSTITUT SCOLAIRE JESUS LE BON BERGER "/>
    <x v="0"/>
    <s v="AFLAO SAGBADO"/>
    <s v="AFLAO SAGBADO"/>
    <s v="GOLFE"/>
    <x v="0"/>
    <x v="5"/>
    <x v="2"/>
    <x v="5"/>
    <n v="2"/>
    <n v="2"/>
  </r>
  <r>
    <n v="20101105"/>
    <x v="0"/>
    <s v="INSTITUT SCOLAIRE JESUS LE BON BERGER "/>
    <x v="0"/>
    <s v="AFLAO SAGBADO"/>
    <s v="AFLAO SAGBADO"/>
    <s v="GOLFE"/>
    <x v="0"/>
    <x v="5"/>
    <x v="2"/>
    <x v="6"/>
    <n v="1"/>
    <n v="1"/>
  </r>
  <r>
    <n v="20101105"/>
    <x v="0"/>
    <s v="INSTITUT SCOLAIRE JESUS LE BON BERGER "/>
    <x v="0"/>
    <s v="AFLAO SAGBADO"/>
    <s v="AFLAO SAGBADO"/>
    <s v="GOLFE"/>
    <x v="0"/>
    <x v="5"/>
    <x v="2"/>
    <x v="7"/>
    <n v="0"/>
    <n v="1"/>
  </r>
  <r>
    <n v="20101105"/>
    <x v="0"/>
    <s v="INSTITUT SCOLAIRE JESUS LE BON BERGER "/>
    <x v="0"/>
    <s v="AFLAO SAGBADO"/>
    <s v="AFLAO SAGBADO"/>
    <s v="GOLFE"/>
    <x v="0"/>
    <x v="5"/>
    <x v="3"/>
    <x v="2"/>
    <n v="0"/>
    <n v="2"/>
  </r>
  <r>
    <n v="20101105"/>
    <x v="0"/>
    <s v="INSTITUT SCOLAIRE JESUS LE BON BERGER "/>
    <x v="0"/>
    <s v="AFLAO SAGBADO"/>
    <s v="AFLAO SAGBADO"/>
    <s v="GOLFE"/>
    <x v="0"/>
    <x v="5"/>
    <x v="3"/>
    <x v="10"/>
    <n v="4"/>
    <n v="2"/>
  </r>
  <r>
    <n v="20101105"/>
    <x v="0"/>
    <s v="INSTITUT SCOLAIRE JESUS LE BON BERGER "/>
    <x v="0"/>
    <s v="AFLAO SAGBADO"/>
    <s v="AFLAO SAGBADO"/>
    <s v="GOLFE"/>
    <x v="0"/>
    <x v="5"/>
    <x v="3"/>
    <x v="3"/>
    <n v="0"/>
    <n v="3"/>
  </r>
  <r>
    <n v="20101105"/>
    <x v="0"/>
    <s v="INSTITUT SCOLAIRE JESUS LE BON BERGER "/>
    <x v="0"/>
    <s v="AFLAO SAGBADO"/>
    <s v="AFLAO SAGBADO"/>
    <s v="GOLFE"/>
    <x v="0"/>
    <x v="5"/>
    <x v="3"/>
    <x v="5"/>
    <n v="2"/>
    <n v="0"/>
  </r>
  <r>
    <n v="20101105"/>
    <x v="0"/>
    <s v="INSTITUT SCOLAIRE JESUS LE BON BERGER "/>
    <x v="0"/>
    <s v="AFLAO SAGBADO"/>
    <s v="AFLAO SAGBADO"/>
    <s v="GOLFE"/>
    <x v="0"/>
    <x v="5"/>
    <x v="3"/>
    <x v="6"/>
    <m/>
    <n v="0"/>
  </r>
  <r>
    <n v="20101106"/>
    <x v="0"/>
    <s v="INSTITUT TECHNIQUE COMMERCIAL LA MÉMOIRE"/>
    <x v="0"/>
    <s v="AFLAO SAGBADO"/>
    <s v="AFLAO SAGBADO"/>
    <s v="GOLFE"/>
    <x v="0"/>
    <x v="1"/>
    <x v="2"/>
    <x v="10"/>
    <n v="0"/>
    <n v="3"/>
  </r>
  <r>
    <n v="20101106"/>
    <x v="0"/>
    <s v="INSTITUT TECHNIQUE COMMERCIAL LA MÉMOIRE"/>
    <x v="0"/>
    <s v="AFLAO SAGBADO"/>
    <s v="AFLAO SAGBADO"/>
    <s v="GOLFE"/>
    <x v="0"/>
    <x v="1"/>
    <x v="2"/>
    <x v="3"/>
    <n v="2"/>
    <n v="0"/>
  </r>
  <r>
    <n v="20101106"/>
    <x v="0"/>
    <s v="INSTITUT TECHNIQUE COMMERCIAL LA MÉMOIRE"/>
    <x v="0"/>
    <s v="AFLAO SAGBADO"/>
    <s v="AFLAO SAGBADO"/>
    <s v="GOLFE"/>
    <x v="0"/>
    <x v="1"/>
    <x v="2"/>
    <x v="4"/>
    <n v="2"/>
    <n v="1"/>
  </r>
  <r>
    <n v="20101106"/>
    <x v="0"/>
    <s v="INSTITUT TECHNIQUE COMMERCIAL LA MÉMOIRE"/>
    <x v="0"/>
    <s v="AFLAO SAGBADO"/>
    <s v="AFLAO SAGBADO"/>
    <s v="GOLFE"/>
    <x v="0"/>
    <x v="1"/>
    <x v="2"/>
    <x v="5"/>
    <n v="0"/>
    <n v="1"/>
  </r>
  <r>
    <n v="20101106"/>
    <x v="0"/>
    <s v="INSTITUT TECHNIQUE COMMERCIAL LA MÉMOIRE"/>
    <x v="0"/>
    <s v="AFLAO SAGBADO"/>
    <s v="AFLAO SAGBADO"/>
    <s v="GOLFE"/>
    <x v="0"/>
    <x v="1"/>
    <x v="2"/>
    <x v="7"/>
    <n v="1"/>
    <n v="0"/>
  </r>
  <r>
    <n v="20101106"/>
    <x v="0"/>
    <s v="INSTITUT TECHNIQUE COMMERCIAL LA MÉMOIRE"/>
    <x v="0"/>
    <s v="AFLAO SAGBADO"/>
    <s v="AFLAO SAGBADO"/>
    <s v="GOLFE"/>
    <x v="0"/>
    <x v="1"/>
    <x v="2"/>
    <x v="8"/>
    <n v="1"/>
    <n v="0"/>
  </r>
  <r>
    <n v="20101106"/>
    <x v="0"/>
    <s v="INSTITUT TECHNIQUE COMMERCIAL LA MÉMOIRE"/>
    <x v="0"/>
    <s v="AFLAO SAGBADO"/>
    <s v="AFLAO SAGBADO"/>
    <s v="GOLFE"/>
    <x v="0"/>
    <x v="1"/>
    <x v="3"/>
    <x v="0"/>
    <n v="0"/>
    <n v="1"/>
  </r>
  <r>
    <n v="20101106"/>
    <x v="0"/>
    <s v="INSTITUT TECHNIQUE COMMERCIAL LA MÉMOIRE"/>
    <x v="0"/>
    <s v="AFLAO SAGBADO"/>
    <s v="AFLAO SAGBADO"/>
    <s v="GOLFE"/>
    <x v="0"/>
    <x v="1"/>
    <x v="3"/>
    <x v="2"/>
    <n v="1"/>
    <n v="1"/>
  </r>
  <r>
    <n v="20101106"/>
    <x v="0"/>
    <s v="INSTITUT TECHNIQUE COMMERCIAL LA MÉMOIRE"/>
    <x v="0"/>
    <s v="AFLAO SAGBADO"/>
    <s v="AFLAO SAGBADO"/>
    <s v="GOLFE"/>
    <x v="0"/>
    <x v="1"/>
    <x v="3"/>
    <x v="3"/>
    <n v="0"/>
    <n v="1"/>
  </r>
  <r>
    <n v="20101106"/>
    <x v="0"/>
    <s v="INSTITUT TECHNIQUE COMMERCIAL LA MÉMOIRE"/>
    <x v="0"/>
    <s v="AFLAO SAGBADO"/>
    <s v="AFLAO SAGBADO"/>
    <s v="GOLFE"/>
    <x v="0"/>
    <x v="1"/>
    <x v="3"/>
    <x v="4"/>
    <n v="2"/>
    <n v="0"/>
  </r>
  <r>
    <n v="20101106"/>
    <x v="0"/>
    <s v="INSTITUT TECHNIQUE COMMERCIAL LA MÉMOIRE"/>
    <x v="0"/>
    <s v="AFLAO SAGBADO"/>
    <s v="AFLAO SAGBADO"/>
    <s v="GOLFE"/>
    <x v="0"/>
    <x v="1"/>
    <x v="3"/>
    <x v="5"/>
    <n v="0"/>
    <n v="1"/>
  </r>
  <r>
    <n v="20101106"/>
    <x v="0"/>
    <s v="INSTITUT TECHNIQUE COMMERCIAL LA MÉMOIRE"/>
    <x v="0"/>
    <s v="AFLAO SAGBADO"/>
    <s v="AFLAO SAGBADO"/>
    <s v="GOLFE"/>
    <x v="0"/>
    <x v="3"/>
    <x v="2"/>
    <x v="0"/>
    <n v="0"/>
    <n v="4"/>
  </r>
  <r>
    <n v="20101106"/>
    <x v="0"/>
    <s v="INSTITUT TECHNIQUE COMMERCIAL LA MÉMOIRE"/>
    <x v="0"/>
    <s v="AFLAO SAGBADO"/>
    <s v="AFLAO SAGBADO"/>
    <s v="GOLFE"/>
    <x v="0"/>
    <x v="3"/>
    <x v="2"/>
    <x v="2"/>
    <n v="1"/>
    <n v="1"/>
  </r>
  <r>
    <n v="20101106"/>
    <x v="0"/>
    <s v="INSTITUT TECHNIQUE COMMERCIAL LA MÉMOIRE"/>
    <x v="0"/>
    <s v="AFLAO SAGBADO"/>
    <s v="AFLAO SAGBADO"/>
    <s v="GOLFE"/>
    <x v="0"/>
    <x v="3"/>
    <x v="2"/>
    <x v="10"/>
    <n v="1"/>
    <n v="1"/>
  </r>
  <r>
    <n v="20101106"/>
    <x v="0"/>
    <s v="INSTITUT TECHNIQUE COMMERCIAL LA MÉMOIRE"/>
    <x v="0"/>
    <s v="AFLAO SAGBADO"/>
    <s v="AFLAO SAGBADO"/>
    <s v="GOLFE"/>
    <x v="0"/>
    <x v="3"/>
    <x v="2"/>
    <x v="3"/>
    <n v="0"/>
    <n v="1"/>
  </r>
  <r>
    <n v="20101106"/>
    <x v="0"/>
    <s v="INSTITUT TECHNIQUE COMMERCIAL LA MÉMOIRE"/>
    <x v="0"/>
    <s v="AFLAO SAGBADO"/>
    <s v="AFLAO SAGBADO"/>
    <s v="GOLFE"/>
    <x v="0"/>
    <x v="5"/>
    <x v="2"/>
    <x v="10"/>
    <n v="1"/>
    <n v="0"/>
  </r>
  <r>
    <n v="20101106"/>
    <x v="0"/>
    <s v="INSTITUT TECHNIQUE COMMERCIAL LA MÉMOIRE"/>
    <x v="0"/>
    <s v="AFLAO SAGBADO"/>
    <s v="AFLAO SAGBADO"/>
    <s v="GOLFE"/>
    <x v="0"/>
    <x v="5"/>
    <x v="2"/>
    <x v="3"/>
    <n v="1"/>
    <n v="0"/>
  </r>
  <r>
    <n v="20101106"/>
    <x v="0"/>
    <s v="INSTITUT TECHNIQUE COMMERCIAL LA MÉMOIRE"/>
    <x v="0"/>
    <s v="AFLAO SAGBADO"/>
    <s v="AFLAO SAGBADO"/>
    <s v="GOLFE"/>
    <x v="0"/>
    <x v="5"/>
    <x v="2"/>
    <x v="4"/>
    <n v="2"/>
    <n v="0"/>
  </r>
  <r>
    <n v="20101106"/>
    <x v="0"/>
    <s v="INSTITUT TECHNIQUE COMMERCIAL LA MÉMOIRE"/>
    <x v="0"/>
    <s v="AFLAO SAGBADO"/>
    <s v="AFLAO SAGBADO"/>
    <s v="GOLFE"/>
    <x v="0"/>
    <x v="5"/>
    <x v="2"/>
    <x v="5"/>
    <n v="1"/>
    <n v="1"/>
  </r>
  <r>
    <n v="20101106"/>
    <x v="0"/>
    <s v="INSTITUT TECHNIQUE COMMERCIAL LA MÉMOIRE"/>
    <x v="0"/>
    <s v="AFLAO SAGBADO"/>
    <s v="AFLAO SAGBADO"/>
    <s v="GOLFE"/>
    <x v="0"/>
    <x v="5"/>
    <x v="3"/>
    <x v="3"/>
    <n v="2"/>
    <n v="0"/>
  </r>
  <r>
    <n v="20101106"/>
    <x v="0"/>
    <s v="INSTITUT TECHNIQUE COMMERCIAL LA MÉMOIRE"/>
    <x v="0"/>
    <s v="AFLAO SAGBADO"/>
    <s v="AFLAO SAGBADO"/>
    <s v="GOLFE"/>
    <x v="0"/>
    <x v="5"/>
    <x v="3"/>
    <x v="6"/>
    <n v="1"/>
    <n v="1"/>
  </r>
  <r>
    <n v="20101107"/>
    <x v="0"/>
    <s v="COMPLEXE SCOLAIRE BAPTISTE DE KAGNIKOPE (CSBK)"/>
    <x v="1"/>
    <s v="AFLAO SAGBADO"/>
    <s v="AFLAO SAGBADO"/>
    <s v="GOLFE"/>
    <x v="0"/>
    <x v="1"/>
    <x v="2"/>
    <x v="2"/>
    <n v="0"/>
    <n v="2"/>
  </r>
  <r>
    <n v="20101107"/>
    <x v="0"/>
    <s v="COMPLEXE SCOLAIRE BAPTISTE DE KAGNIKOPE (CSBK)"/>
    <x v="1"/>
    <s v="AFLAO SAGBADO"/>
    <s v="AFLAO SAGBADO"/>
    <s v="GOLFE"/>
    <x v="0"/>
    <x v="1"/>
    <x v="2"/>
    <x v="10"/>
    <n v="5"/>
    <n v="8"/>
  </r>
  <r>
    <n v="20101107"/>
    <x v="0"/>
    <s v="COMPLEXE SCOLAIRE BAPTISTE DE KAGNIKOPE (CSBK)"/>
    <x v="1"/>
    <s v="AFLAO SAGBADO"/>
    <s v="AFLAO SAGBADO"/>
    <s v="GOLFE"/>
    <x v="0"/>
    <x v="1"/>
    <x v="2"/>
    <x v="3"/>
    <n v="3"/>
    <n v="10"/>
  </r>
  <r>
    <n v="20101107"/>
    <x v="0"/>
    <s v="COMPLEXE SCOLAIRE BAPTISTE DE KAGNIKOPE (CSBK)"/>
    <x v="1"/>
    <s v="AFLAO SAGBADO"/>
    <s v="AFLAO SAGBADO"/>
    <s v="GOLFE"/>
    <x v="0"/>
    <x v="1"/>
    <x v="2"/>
    <x v="4"/>
    <n v="3"/>
    <n v="3"/>
  </r>
  <r>
    <n v="20101107"/>
    <x v="0"/>
    <s v="COMPLEXE SCOLAIRE BAPTISTE DE KAGNIKOPE (CSBK)"/>
    <x v="1"/>
    <s v="AFLAO SAGBADO"/>
    <s v="AFLAO SAGBADO"/>
    <s v="GOLFE"/>
    <x v="0"/>
    <x v="1"/>
    <x v="3"/>
    <x v="2"/>
    <n v="4"/>
    <n v="3"/>
  </r>
  <r>
    <n v="20101107"/>
    <x v="0"/>
    <s v="COMPLEXE SCOLAIRE BAPTISTE DE KAGNIKOPE (CSBK)"/>
    <x v="1"/>
    <s v="AFLAO SAGBADO"/>
    <s v="AFLAO SAGBADO"/>
    <s v="GOLFE"/>
    <x v="0"/>
    <x v="1"/>
    <x v="3"/>
    <x v="10"/>
    <n v="3"/>
    <n v="3"/>
  </r>
  <r>
    <n v="20101107"/>
    <x v="0"/>
    <s v="COMPLEXE SCOLAIRE BAPTISTE DE KAGNIKOPE (CSBK)"/>
    <x v="1"/>
    <s v="AFLAO SAGBADO"/>
    <s v="AFLAO SAGBADO"/>
    <s v="GOLFE"/>
    <x v="0"/>
    <x v="1"/>
    <x v="3"/>
    <x v="3"/>
    <n v="2"/>
    <n v="4"/>
  </r>
  <r>
    <n v="20101107"/>
    <x v="0"/>
    <s v="COMPLEXE SCOLAIRE BAPTISTE DE KAGNIKOPE (CSBK)"/>
    <x v="1"/>
    <s v="AFLAO SAGBADO"/>
    <s v="AFLAO SAGBADO"/>
    <s v="GOLFE"/>
    <x v="0"/>
    <x v="3"/>
    <x v="2"/>
    <x v="2"/>
    <n v="0"/>
    <n v="4"/>
  </r>
  <r>
    <n v="20101107"/>
    <x v="0"/>
    <s v="COMPLEXE SCOLAIRE BAPTISTE DE KAGNIKOPE (CSBK)"/>
    <x v="1"/>
    <s v="AFLAO SAGBADO"/>
    <s v="AFLAO SAGBADO"/>
    <s v="GOLFE"/>
    <x v="0"/>
    <x v="3"/>
    <x v="2"/>
    <x v="10"/>
    <n v="1"/>
    <n v="3"/>
  </r>
  <r>
    <n v="20101107"/>
    <x v="0"/>
    <s v="COMPLEXE SCOLAIRE BAPTISTE DE KAGNIKOPE (CSBK)"/>
    <x v="1"/>
    <s v="AFLAO SAGBADO"/>
    <s v="AFLAO SAGBADO"/>
    <s v="GOLFE"/>
    <x v="0"/>
    <x v="3"/>
    <x v="2"/>
    <x v="4"/>
    <n v="0"/>
    <n v="4"/>
  </r>
  <r>
    <n v="20101107"/>
    <x v="0"/>
    <s v="COMPLEXE SCOLAIRE BAPTISTE DE KAGNIKOPE (CSBK)"/>
    <x v="1"/>
    <s v="AFLAO SAGBADO"/>
    <s v="AFLAO SAGBADO"/>
    <s v="GOLFE"/>
    <x v="0"/>
    <x v="3"/>
    <x v="2"/>
    <x v="5"/>
    <n v="0"/>
    <n v="3"/>
  </r>
  <r>
    <n v="20101107"/>
    <x v="0"/>
    <s v="COMPLEXE SCOLAIRE BAPTISTE DE KAGNIKOPE (CSBK)"/>
    <x v="1"/>
    <s v="AFLAO SAGBADO"/>
    <s v="AFLAO SAGBADO"/>
    <s v="GOLFE"/>
    <x v="0"/>
    <x v="3"/>
    <x v="3"/>
    <x v="0"/>
    <n v="1"/>
    <n v="5"/>
  </r>
  <r>
    <n v="20101107"/>
    <x v="0"/>
    <s v="COMPLEXE SCOLAIRE BAPTISTE DE KAGNIKOPE (CSBK)"/>
    <x v="1"/>
    <s v="AFLAO SAGBADO"/>
    <s v="AFLAO SAGBADO"/>
    <s v="GOLFE"/>
    <x v="0"/>
    <x v="3"/>
    <x v="3"/>
    <x v="2"/>
    <n v="2"/>
    <n v="5"/>
  </r>
  <r>
    <n v="20101107"/>
    <x v="0"/>
    <s v="COMPLEXE SCOLAIRE BAPTISTE DE KAGNIKOPE (CSBK)"/>
    <x v="1"/>
    <s v="AFLAO SAGBADO"/>
    <s v="AFLAO SAGBADO"/>
    <s v="GOLFE"/>
    <x v="0"/>
    <x v="3"/>
    <x v="3"/>
    <x v="10"/>
    <n v="0"/>
    <n v="3"/>
  </r>
  <r>
    <n v="20101107"/>
    <x v="0"/>
    <s v="COMPLEXE SCOLAIRE BAPTISTE DE KAGNIKOPE (CSBK)"/>
    <x v="1"/>
    <s v="AFLAO SAGBADO"/>
    <s v="AFLAO SAGBADO"/>
    <s v="GOLFE"/>
    <x v="0"/>
    <x v="3"/>
    <x v="3"/>
    <x v="3"/>
    <n v="0"/>
    <n v="2"/>
  </r>
  <r>
    <n v="20101107"/>
    <x v="0"/>
    <s v="COMPLEXE SCOLAIRE BAPTISTE DE KAGNIKOPE (CSBK)"/>
    <x v="1"/>
    <s v="AFLAO SAGBADO"/>
    <s v="AFLAO SAGBADO"/>
    <s v="GOLFE"/>
    <x v="0"/>
    <x v="5"/>
    <x v="2"/>
    <x v="3"/>
    <n v="2"/>
    <n v="2"/>
  </r>
  <r>
    <n v="20101107"/>
    <x v="0"/>
    <s v="COMPLEXE SCOLAIRE BAPTISTE DE KAGNIKOPE (CSBK)"/>
    <x v="1"/>
    <s v="AFLAO SAGBADO"/>
    <s v="AFLAO SAGBADO"/>
    <s v="GOLFE"/>
    <x v="0"/>
    <x v="5"/>
    <x v="2"/>
    <x v="4"/>
    <n v="3"/>
    <n v="2"/>
  </r>
  <r>
    <n v="20101107"/>
    <x v="0"/>
    <s v="COMPLEXE SCOLAIRE BAPTISTE DE KAGNIKOPE (CSBK)"/>
    <x v="1"/>
    <s v="AFLAO SAGBADO"/>
    <s v="AFLAO SAGBADO"/>
    <s v="GOLFE"/>
    <x v="0"/>
    <x v="5"/>
    <x v="2"/>
    <x v="5"/>
    <n v="3"/>
    <n v="2"/>
  </r>
  <r>
    <n v="20101107"/>
    <x v="0"/>
    <s v="COMPLEXE SCOLAIRE BAPTISTE DE KAGNIKOPE (CSBK)"/>
    <x v="1"/>
    <s v="AFLAO SAGBADO"/>
    <s v="AFLAO SAGBADO"/>
    <s v="GOLFE"/>
    <x v="0"/>
    <x v="5"/>
    <x v="2"/>
    <x v="6"/>
    <n v="0"/>
    <n v="3"/>
  </r>
  <r>
    <n v="20101107"/>
    <x v="0"/>
    <s v="COMPLEXE SCOLAIRE BAPTISTE DE KAGNIKOPE (CSBK)"/>
    <x v="1"/>
    <s v="AFLAO SAGBADO"/>
    <s v="AFLAO SAGBADO"/>
    <s v="GOLFE"/>
    <x v="0"/>
    <x v="5"/>
    <x v="3"/>
    <x v="3"/>
    <n v="2"/>
    <n v="3"/>
  </r>
  <r>
    <n v="20101107"/>
    <x v="0"/>
    <s v="COMPLEXE SCOLAIRE BAPTISTE DE KAGNIKOPE (CSBK)"/>
    <x v="1"/>
    <s v="AFLAO SAGBADO"/>
    <s v="AFLAO SAGBADO"/>
    <s v="GOLFE"/>
    <x v="0"/>
    <x v="5"/>
    <x v="3"/>
    <x v="5"/>
    <n v="2"/>
    <n v="2"/>
  </r>
  <r>
    <n v="20101108"/>
    <x v="0"/>
    <s v="COLLEGE TECHNIQUE DE LALLIRE DORKENOO (C.T. DE LALLIRE DORKENOO)"/>
    <x v="0"/>
    <s v="AGOE ZONGO"/>
    <s v="AGOE-NYIVE"/>
    <s v="AGOE-NYIVE"/>
    <x v="0"/>
    <x v="1"/>
    <x v="1"/>
    <x v="0"/>
    <n v="0"/>
    <n v="4"/>
  </r>
  <r>
    <n v="20101108"/>
    <x v="0"/>
    <s v="COLLEGE TECHNIQUE DE LALLIRE DORKENOO (C.T. DE LALLIRE DORKENOO)"/>
    <x v="0"/>
    <s v="AGOE ZONGO"/>
    <s v="AGOE-NYIVE"/>
    <s v="AGOE-NYIVE"/>
    <x v="0"/>
    <x v="1"/>
    <x v="1"/>
    <x v="2"/>
    <n v="0"/>
    <n v="3"/>
  </r>
  <r>
    <n v="20101108"/>
    <x v="0"/>
    <s v="COLLEGE TECHNIQUE DE LALLIRE DORKENOO (C.T. DE LALLIRE DORKENOO)"/>
    <x v="0"/>
    <s v="AGOE ZONGO"/>
    <s v="AGOE-NYIVE"/>
    <s v="AGOE-NYIVE"/>
    <x v="0"/>
    <x v="1"/>
    <x v="1"/>
    <x v="10"/>
    <n v="0"/>
    <n v="1"/>
  </r>
  <r>
    <n v="20101108"/>
    <x v="0"/>
    <s v="COLLEGE TECHNIQUE DE LALLIRE DORKENOO (C.T. DE LALLIRE DORKENOO)"/>
    <x v="0"/>
    <s v="AGOE ZONGO"/>
    <s v="AGOE-NYIVE"/>
    <s v="AGOE-NYIVE"/>
    <x v="0"/>
    <x v="1"/>
    <x v="1"/>
    <x v="3"/>
    <n v="0"/>
    <n v="1"/>
  </r>
  <r>
    <n v="20101108"/>
    <x v="0"/>
    <s v="COLLEGE TECHNIQUE DE LALLIRE DORKENOO (C.T. DE LALLIRE DORKENOO)"/>
    <x v="0"/>
    <s v="AGOE ZONGO"/>
    <s v="AGOE-NYIVE"/>
    <s v="AGOE-NYIVE"/>
    <x v="0"/>
    <x v="1"/>
    <x v="2"/>
    <x v="0"/>
    <n v="0"/>
    <n v="2"/>
  </r>
  <r>
    <n v="20101108"/>
    <x v="0"/>
    <s v="COLLEGE TECHNIQUE DE LALLIRE DORKENOO (C.T. DE LALLIRE DORKENOO)"/>
    <x v="0"/>
    <s v="AGOE ZONGO"/>
    <s v="AGOE-NYIVE"/>
    <s v="AGOE-NYIVE"/>
    <x v="0"/>
    <x v="1"/>
    <x v="2"/>
    <x v="2"/>
    <n v="2"/>
    <n v="2"/>
  </r>
  <r>
    <n v="20101108"/>
    <x v="0"/>
    <s v="COLLEGE TECHNIQUE DE LALLIRE DORKENOO (C.T. DE LALLIRE DORKENOO)"/>
    <x v="0"/>
    <s v="AGOE ZONGO"/>
    <s v="AGOE-NYIVE"/>
    <s v="AGOE-NYIVE"/>
    <x v="0"/>
    <x v="1"/>
    <x v="2"/>
    <x v="10"/>
    <n v="2"/>
    <n v="0"/>
  </r>
  <r>
    <n v="20101108"/>
    <x v="0"/>
    <s v="COLLEGE TECHNIQUE DE LALLIRE DORKENOO (C.T. DE LALLIRE DORKENOO)"/>
    <x v="0"/>
    <s v="AGOE ZONGO"/>
    <s v="AGOE-NYIVE"/>
    <s v="AGOE-NYIVE"/>
    <x v="0"/>
    <x v="1"/>
    <x v="2"/>
    <x v="3"/>
    <n v="1"/>
    <n v="1"/>
  </r>
  <r>
    <n v="20101108"/>
    <x v="0"/>
    <s v="COLLEGE TECHNIQUE DE LALLIRE DORKENOO (C.T. DE LALLIRE DORKENOO)"/>
    <x v="0"/>
    <s v="AGOE ZONGO"/>
    <s v="AGOE-NYIVE"/>
    <s v="AGOE-NYIVE"/>
    <x v="0"/>
    <x v="1"/>
    <x v="2"/>
    <x v="4"/>
    <n v="1"/>
    <n v="1"/>
  </r>
  <r>
    <n v="20101108"/>
    <x v="0"/>
    <s v="COLLEGE TECHNIQUE DE LALLIRE DORKENOO (C.T. DE LALLIRE DORKENOO)"/>
    <x v="0"/>
    <s v="AGOE ZONGO"/>
    <s v="AGOE-NYIVE"/>
    <s v="AGOE-NYIVE"/>
    <x v="0"/>
    <x v="1"/>
    <x v="2"/>
    <x v="5"/>
    <n v="1"/>
    <n v="2"/>
  </r>
  <r>
    <n v="20101108"/>
    <x v="0"/>
    <s v="COLLEGE TECHNIQUE DE LALLIRE DORKENOO (C.T. DE LALLIRE DORKENOO)"/>
    <x v="0"/>
    <s v="AGOE ZONGO"/>
    <s v="AGOE-NYIVE"/>
    <s v="AGOE-NYIVE"/>
    <x v="0"/>
    <x v="1"/>
    <x v="2"/>
    <x v="6"/>
    <n v="0"/>
    <n v="1"/>
  </r>
  <r>
    <n v="20101108"/>
    <x v="0"/>
    <s v="COLLEGE TECHNIQUE DE LALLIRE DORKENOO (C.T. DE LALLIRE DORKENOO)"/>
    <x v="0"/>
    <s v="AGOE ZONGO"/>
    <s v="AGOE-NYIVE"/>
    <s v="AGOE-NYIVE"/>
    <x v="0"/>
    <x v="1"/>
    <x v="3"/>
    <x v="0"/>
    <n v="0"/>
    <n v="1"/>
  </r>
  <r>
    <n v="20101108"/>
    <x v="0"/>
    <s v="COLLEGE TECHNIQUE DE LALLIRE DORKENOO (C.T. DE LALLIRE DORKENOO)"/>
    <x v="0"/>
    <s v="AGOE ZONGO"/>
    <s v="AGOE-NYIVE"/>
    <s v="AGOE-NYIVE"/>
    <x v="0"/>
    <x v="1"/>
    <x v="3"/>
    <x v="2"/>
    <n v="3"/>
    <n v="2"/>
  </r>
  <r>
    <n v="20101108"/>
    <x v="0"/>
    <s v="COLLEGE TECHNIQUE DE LALLIRE DORKENOO (C.T. DE LALLIRE DORKENOO)"/>
    <x v="0"/>
    <s v="AGOE ZONGO"/>
    <s v="AGOE-NYIVE"/>
    <s v="AGOE-NYIVE"/>
    <x v="0"/>
    <x v="1"/>
    <x v="3"/>
    <x v="10"/>
    <n v="1"/>
    <n v="3"/>
  </r>
  <r>
    <n v="20101108"/>
    <x v="0"/>
    <s v="COLLEGE TECHNIQUE DE LALLIRE DORKENOO (C.T. DE LALLIRE DORKENOO)"/>
    <x v="0"/>
    <s v="AGOE ZONGO"/>
    <s v="AGOE-NYIVE"/>
    <s v="AGOE-NYIVE"/>
    <x v="0"/>
    <x v="1"/>
    <x v="3"/>
    <x v="3"/>
    <n v="2"/>
    <n v="2"/>
  </r>
  <r>
    <n v="20101108"/>
    <x v="0"/>
    <s v="COLLEGE TECHNIQUE DE LALLIRE DORKENOO (C.T. DE LALLIRE DORKENOO)"/>
    <x v="0"/>
    <s v="AGOE ZONGO"/>
    <s v="AGOE-NYIVE"/>
    <s v="AGOE-NYIVE"/>
    <x v="0"/>
    <x v="1"/>
    <x v="3"/>
    <x v="4"/>
    <n v="0"/>
    <n v="2"/>
  </r>
  <r>
    <n v="20101108"/>
    <x v="0"/>
    <s v="COLLEGE TECHNIQUE DE LALLIRE DORKENOO (C.T. DE LALLIRE DORKENOO)"/>
    <x v="0"/>
    <s v="AGOE ZONGO"/>
    <s v="AGOE-NYIVE"/>
    <s v="AGOE-NYIVE"/>
    <x v="0"/>
    <x v="1"/>
    <x v="3"/>
    <x v="5"/>
    <n v="0"/>
    <n v="2"/>
  </r>
  <r>
    <n v="20101108"/>
    <x v="0"/>
    <s v="COLLEGE TECHNIQUE DE LALLIRE DORKENOO (C.T. DE LALLIRE DORKENOO)"/>
    <x v="0"/>
    <s v="AGOE ZONGO"/>
    <s v="AGOE-NYIVE"/>
    <s v="AGOE-NYIVE"/>
    <x v="0"/>
    <x v="1"/>
    <x v="3"/>
    <x v="6"/>
    <n v="0"/>
    <n v="2"/>
  </r>
  <r>
    <n v="20101108"/>
    <x v="0"/>
    <s v="COLLEGE TECHNIQUE DE LALLIRE DORKENOO (C.T. DE LALLIRE DORKENOO)"/>
    <x v="0"/>
    <s v="AGOE ZONGO"/>
    <s v="AGOE-NYIVE"/>
    <s v="AGOE-NYIVE"/>
    <x v="0"/>
    <x v="3"/>
    <x v="1"/>
    <x v="0"/>
    <n v="0"/>
    <n v="4"/>
  </r>
  <r>
    <n v="20101108"/>
    <x v="0"/>
    <s v="COLLEGE TECHNIQUE DE LALLIRE DORKENOO (C.T. DE LALLIRE DORKENOO)"/>
    <x v="0"/>
    <s v="AGOE ZONGO"/>
    <s v="AGOE-NYIVE"/>
    <s v="AGOE-NYIVE"/>
    <x v="0"/>
    <x v="3"/>
    <x v="1"/>
    <x v="2"/>
    <n v="0"/>
    <n v="5"/>
  </r>
  <r>
    <n v="20101108"/>
    <x v="0"/>
    <s v="COLLEGE TECHNIQUE DE LALLIRE DORKENOO (C.T. DE LALLIRE DORKENOO)"/>
    <x v="0"/>
    <s v="AGOE ZONGO"/>
    <s v="AGOE-NYIVE"/>
    <s v="AGOE-NYIVE"/>
    <x v="0"/>
    <x v="3"/>
    <x v="1"/>
    <x v="10"/>
    <n v="0"/>
    <n v="2"/>
  </r>
  <r>
    <n v="20101108"/>
    <x v="0"/>
    <s v="COLLEGE TECHNIQUE DE LALLIRE DORKENOO (C.T. DE LALLIRE DORKENOO)"/>
    <x v="0"/>
    <s v="AGOE ZONGO"/>
    <s v="AGOE-NYIVE"/>
    <s v="AGOE-NYIVE"/>
    <x v="0"/>
    <x v="3"/>
    <x v="1"/>
    <x v="3"/>
    <n v="0"/>
    <n v="2"/>
  </r>
  <r>
    <n v="20101108"/>
    <x v="0"/>
    <s v="COLLEGE TECHNIQUE DE LALLIRE DORKENOO (C.T. DE LALLIRE DORKENOO)"/>
    <x v="0"/>
    <s v="AGOE ZONGO"/>
    <s v="AGOE-NYIVE"/>
    <s v="AGOE-NYIVE"/>
    <x v="0"/>
    <x v="3"/>
    <x v="2"/>
    <x v="0"/>
    <n v="3"/>
    <n v="5"/>
  </r>
  <r>
    <n v="20101108"/>
    <x v="0"/>
    <s v="COLLEGE TECHNIQUE DE LALLIRE DORKENOO (C.T. DE LALLIRE DORKENOO)"/>
    <x v="0"/>
    <s v="AGOE ZONGO"/>
    <s v="AGOE-NYIVE"/>
    <s v="AGOE-NYIVE"/>
    <x v="0"/>
    <x v="3"/>
    <x v="2"/>
    <x v="2"/>
    <n v="2"/>
    <n v="3"/>
  </r>
  <r>
    <n v="20101108"/>
    <x v="0"/>
    <s v="COLLEGE TECHNIQUE DE LALLIRE DORKENOO (C.T. DE LALLIRE DORKENOO)"/>
    <x v="0"/>
    <s v="AGOE ZONGO"/>
    <s v="AGOE-NYIVE"/>
    <s v="AGOE-NYIVE"/>
    <x v="0"/>
    <x v="3"/>
    <x v="2"/>
    <x v="10"/>
    <n v="2"/>
    <n v="2"/>
  </r>
  <r>
    <n v="20101108"/>
    <x v="0"/>
    <s v="COLLEGE TECHNIQUE DE LALLIRE DORKENOO (C.T. DE LALLIRE DORKENOO)"/>
    <x v="0"/>
    <s v="AGOE ZONGO"/>
    <s v="AGOE-NYIVE"/>
    <s v="AGOE-NYIVE"/>
    <x v="0"/>
    <x v="3"/>
    <x v="2"/>
    <x v="3"/>
    <n v="0"/>
    <n v="2"/>
  </r>
  <r>
    <n v="20101108"/>
    <x v="0"/>
    <s v="COLLEGE TECHNIQUE DE LALLIRE DORKENOO (C.T. DE LALLIRE DORKENOO)"/>
    <x v="0"/>
    <s v="AGOE ZONGO"/>
    <s v="AGOE-NYIVE"/>
    <s v="AGOE-NYIVE"/>
    <x v="0"/>
    <x v="3"/>
    <x v="3"/>
    <x v="0"/>
    <n v="4"/>
    <n v="2"/>
  </r>
  <r>
    <n v="20101108"/>
    <x v="0"/>
    <s v="COLLEGE TECHNIQUE DE LALLIRE DORKENOO (C.T. DE LALLIRE DORKENOO)"/>
    <x v="0"/>
    <s v="AGOE ZONGO"/>
    <s v="AGOE-NYIVE"/>
    <s v="AGOE-NYIVE"/>
    <x v="0"/>
    <x v="3"/>
    <x v="3"/>
    <x v="2"/>
    <n v="2"/>
    <n v="1"/>
  </r>
  <r>
    <n v="20101108"/>
    <x v="0"/>
    <s v="COLLEGE TECHNIQUE DE LALLIRE DORKENOO (C.T. DE LALLIRE DORKENOO)"/>
    <x v="0"/>
    <s v="AGOE ZONGO"/>
    <s v="AGOE-NYIVE"/>
    <s v="AGOE-NYIVE"/>
    <x v="0"/>
    <x v="3"/>
    <x v="3"/>
    <x v="10"/>
    <n v="1"/>
    <n v="2"/>
  </r>
  <r>
    <n v="20101108"/>
    <x v="0"/>
    <s v="COLLEGE TECHNIQUE DE LALLIRE DORKENOO (C.T. DE LALLIRE DORKENOO)"/>
    <x v="0"/>
    <s v="AGOE ZONGO"/>
    <s v="AGOE-NYIVE"/>
    <s v="AGOE-NYIVE"/>
    <x v="0"/>
    <x v="3"/>
    <x v="3"/>
    <x v="3"/>
    <n v="1"/>
    <n v="1"/>
  </r>
  <r>
    <n v="20101108"/>
    <x v="0"/>
    <s v="COLLEGE TECHNIQUE DE LALLIRE DORKENOO (C.T. DE LALLIRE DORKENOO)"/>
    <x v="0"/>
    <s v="AGOE ZONGO"/>
    <s v="AGOE-NYIVE"/>
    <s v="AGOE-NYIVE"/>
    <x v="0"/>
    <x v="5"/>
    <x v="2"/>
    <x v="10"/>
    <n v="2"/>
    <n v="2"/>
  </r>
  <r>
    <n v="20101108"/>
    <x v="0"/>
    <s v="COLLEGE TECHNIQUE DE LALLIRE DORKENOO (C.T. DE LALLIRE DORKENOO)"/>
    <x v="0"/>
    <s v="AGOE ZONGO"/>
    <s v="AGOE-NYIVE"/>
    <s v="AGOE-NYIVE"/>
    <x v="0"/>
    <x v="5"/>
    <x v="2"/>
    <x v="3"/>
    <n v="1"/>
    <n v="1"/>
  </r>
  <r>
    <n v="20101108"/>
    <x v="0"/>
    <s v="COLLEGE TECHNIQUE DE LALLIRE DORKENOO (C.T. DE LALLIRE DORKENOO)"/>
    <x v="0"/>
    <s v="AGOE ZONGO"/>
    <s v="AGOE-NYIVE"/>
    <s v="AGOE-NYIVE"/>
    <x v="0"/>
    <x v="5"/>
    <x v="2"/>
    <x v="4"/>
    <n v="2"/>
    <n v="2"/>
  </r>
  <r>
    <n v="20101108"/>
    <x v="0"/>
    <s v="COLLEGE TECHNIQUE DE LALLIRE DORKENOO (C.T. DE LALLIRE DORKENOO)"/>
    <x v="0"/>
    <s v="AGOE ZONGO"/>
    <s v="AGOE-NYIVE"/>
    <s v="AGOE-NYIVE"/>
    <x v="0"/>
    <x v="5"/>
    <x v="2"/>
    <x v="5"/>
    <n v="2"/>
    <n v="1"/>
  </r>
  <r>
    <n v="20101108"/>
    <x v="0"/>
    <s v="COLLEGE TECHNIQUE DE LALLIRE DORKENOO (C.T. DE LALLIRE DORKENOO)"/>
    <x v="0"/>
    <s v="AGOE ZONGO"/>
    <s v="AGOE-NYIVE"/>
    <s v="AGOE-NYIVE"/>
    <x v="0"/>
    <x v="5"/>
    <x v="2"/>
    <x v="6"/>
    <n v="2"/>
    <n v="0"/>
  </r>
  <r>
    <n v="20101108"/>
    <x v="0"/>
    <s v="COLLEGE TECHNIQUE DE LALLIRE DORKENOO (C.T. DE LALLIRE DORKENOO)"/>
    <x v="0"/>
    <s v="AGOE ZONGO"/>
    <s v="AGOE-NYIVE"/>
    <s v="AGOE-NYIVE"/>
    <x v="0"/>
    <x v="5"/>
    <x v="3"/>
    <x v="3"/>
    <n v="0"/>
    <n v="2"/>
  </r>
  <r>
    <n v="20101108"/>
    <x v="0"/>
    <s v="COLLEGE TECHNIQUE DE LALLIRE DORKENOO (C.T. DE LALLIRE DORKENOO)"/>
    <x v="0"/>
    <s v="AGOE ZONGO"/>
    <s v="AGOE-NYIVE"/>
    <s v="AGOE-NYIVE"/>
    <x v="0"/>
    <x v="5"/>
    <x v="3"/>
    <x v="4"/>
    <n v="1"/>
    <n v="1"/>
  </r>
  <r>
    <n v="20101108"/>
    <x v="0"/>
    <s v="COLLEGE TECHNIQUE DE LALLIRE DORKENOO (C.T. DE LALLIRE DORKENOO)"/>
    <x v="0"/>
    <s v="AGOE ZONGO"/>
    <s v="AGOE-NYIVE"/>
    <s v="AGOE-NYIVE"/>
    <x v="0"/>
    <x v="5"/>
    <x v="3"/>
    <x v="5"/>
    <n v="1"/>
    <n v="2"/>
  </r>
  <r>
    <n v="20101108"/>
    <x v="0"/>
    <s v="COLLEGE TECHNIQUE DE LALLIRE DORKENOO (C.T. DE LALLIRE DORKENOO)"/>
    <x v="0"/>
    <s v="AGOE ZONGO"/>
    <s v="AGOE-NYIVE"/>
    <s v="AGOE-NYIVE"/>
    <x v="0"/>
    <x v="5"/>
    <x v="3"/>
    <x v="6"/>
    <n v="0"/>
    <n v="1"/>
  </r>
  <r>
    <n v="20101109"/>
    <x v="0"/>
    <s v="INSTITUT TECHNIQUE LE SEMEUR DIVIN (ITSD)"/>
    <x v="0"/>
    <s v="ADIDOGOME"/>
    <s v="AGOE-NYIVE"/>
    <s v="AGOE-NYIVE"/>
    <x v="0"/>
    <x v="1"/>
    <x v="2"/>
    <x v="0"/>
    <n v="1"/>
    <n v="2"/>
  </r>
  <r>
    <n v="20101109"/>
    <x v="0"/>
    <s v="INSTITUT TECHNIQUE LE SEMEUR DIVIN (ITSD)"/>
    <x v="0"/>
    <s v="ADIDOGOME"/>
    <s v="AGOE-NYIVE"/>
    <s v="AGOE-NYIVE"/>
    <x v="0"/>
    <x v="1"/>
    <x v="2"/>
    <x v="2"/>
    <n v="4"/>
    <n v="5"/>
  </r>
  <r>
    <n v="20101109"/>
    <x v="0"/>
    <s v="INSTITUT TECHNIQUE LE SEMEUR DIVIN (ITSD)"/>
    <x v="0"/>
    <s v="ADIDOGOME"/>
    <s v="AGOE-NYIVE"/>
    <s v="AGOE-NYIVE"/>
    <x v="0"/>
    <x v="1"/>
    <x v="2"/>
    <x v="10"/>
    <n v="2"/>
    <n v="2"/>
  </r>
  <r>
    <n v="20101109"/>
    <x v="0"/>
    <s v="INSTITUT TECHNIQUE LE SEMEUR DIVIN (ITSD)"/>
    <x v="0"/>
    <s v="ADIDOGOME"/>
    <s v="AGOE-NYIVE"/>
    <s v="AGOE-NYIVE"/>
    <x v="0"/>
    <x v="1"/>
    <x v="3"/>
    <x v="0"/>
    <n v="2"/>
    <n v="3"/>
  </r>
  <r>
    <n v="20101109"/>
    <x v="0"/>
    <s v="INSTITUT TECHNIQUE LE SEMEUR DIVIN (ITSD)"/>
    <x v="0"/>
    <s v="ADIDOGOME"/>
    <s v="AGOE-NYIVE"/>
    <s v="AGOE-NYIVE"/>
    <x v="0"/>
    <x v="1"/>
    <x v="3"/>
    <x v="2"/>
    <n v="6"/>
    <n v="7"/>
  </r>
  <r>
    <n v="20101109"/>
    <x v="0"/>
    <s v="INSTITUT TECHNIQUE LE SEMEUR DIVIN (ITSD)"/>
    <x v="0"/>
    <s v="ADIDOGOME"/>
    <s v="AGOE-NYIVE"/>
    <s v="AGOE-NYIVE"/>
    <x v="0"/>
    <x v="1"/>
    <x v="3"/>
    <x v="10"/>
    <n v="3"/>
    <n v="3"/>
  </r>
  <r>
    <n v="20101109"/>
    <x v="0"/>
    <s v="INSTITUT TECHNIQUE LE SEMEUR DIVIN (ITSD)"/>
    <x v="0"/>
    <s v="ADIDOGOME"/>
    <s v="AGOE-NYIVE"/>
    <s v="AGOE-NYIVE"/>
    <x v="0"/>
    <x v="3"/>
    <x v="2"/>
    <x v="0"/>
    <n v="7"/>
    <n v="6"/>
  </r>
  <r>
    <n v="20101109"/>
    <x v="0"/>
    <s v="INSTITUT TECHNIQUE LE SEMEUR DIVIN (ITSD)"/>
    <x v="0"/>
    <s v="ADIDOGOME"/>
    <s v="AGOE-NYIVE"/>
    <s v="AGOE-NYIVE"/>
    <x v="0"/>
    <x v="3"/>
    <x v="2"/>
    <x v="2"/>
    <n v="3"/>
    <n v="3"/>
  </r>
  <r>
    <n v="20101109"/>
    <x v="0"/>
    <s v="INSTITUT TECHNIQUE LE SEMEUR DIVIN (ITSD)"/>
    <x v="0"/>
    <s v="ADIDOGOME"/>
    <s v="AGOE-NYIVE"/>
    <s v="AGOE-NYIVE"/>
    <x v="0"/>
    <x v="3"/>
    <x v="2"/>
    <x v="10"/>
    <n v="0"/>
    <n v="1"/>
  </r>
  <r>
    <n v="20101109"/>
    <x v="0"/>
    <s v="INSTITUT TECHNIQUE LE SEMEUR DIVIN (ITSD)"/>
    <x v="0"/>
    <s v="ADIDOGOME"/>
    <s v="AGOE-NYIVE"/>
    <s v="AGOE-NYIVE"/>
    <x v="0"/>
    <x v="3"/>
    <x v="3"/>
    <x v="0"/>
    <n v="6"/>
    <n v="7"/>
  </r>
  <r>
    <n v="20101109"/>
    <x v="0"/>
    <s v="INSTITUT TECHNIQUE LE SEMEUR DIVIN (ITSD)"/>
    <x v="0"/>
    <s v="ADIDOGOME"/>
    <s v="AGOE-NYIVE"/>
    <s v="AGOE-NYIVE"/>
    <x v="0"/>
    <x v="3"/>
    <x v="3"/>
    <x v="2"/>
    <n v="3"/>
    <n v="0"/>
  </r>
  <r>
    <n v="20101109"/>
    <x v="0"/>
    <s v="INSTITUT TECHNIQUE LE SEMEUR DIVIN (ITSD)"/>
    <x v="0"/>
    <s v="ADIDOGOME"/>
    <s v="AGOE-NYIVE"/>
    <s v="AGOE-NYIVE"/>
    <x v="0"/>
    <x v="5"/>
    <x v="2"/>
    <x v="2"/>
    <n v="0"/>
    <n v="2"/>
  </r>
  <r>
    <n v="20101109"/>
    <x v="0"/>
    <s v="INSTITUT TECHNIQUE LE SEMEUR DIVIN (ITSD)"/>
    <x v="0"/>
    <s v="ADIDOGOME"/>
    <s v="AGOE-NYIVE"/>
    <s v="AGOE-NYIVE"/>
    <x v="0"/>
    <x v="5"/>
    <x v="2"/>
    <x v="10"/>
    <n v="5"/>
    <n v="4"/>
  </r>
  <r>
    <n v="20101109"/>
    <x v="0"/>
    <s v="INSTITUT TECHNIQUE LE SEMEUR DIVIN (ITSD)"/>
    <x v="0"/>
    <s v="ADIDOGOME"/>
    <s v="AGOE-NYIVE"/>
    <s v="AGOE-NYIVE"/>
    <x v="0"/>
    <x v="5"/>
    <x v="2"/>
    <x v="3"/>
    <n v="4"/>
    <n v="0"/>
  </r>
  <r>
    <n v="20101109"/>
    <x v="0"/>
    <s v="INSTITUT TECHNIQUE LE SEMEUR DIVIN (ITSD)"/>
    <x v="0"/>
    <s v="ADIDOGOME"/>
    <s v="AGOE-NYIVE"/>
    <s v="AGOE-NYIVE"/>
    <x v="0"/>
    <x v="5"/>
    <x v="3"/>
    <x v="2"/>
    <n v="2"/>
    <n v="5"/>
  </r>
  <r>
    <n v="20101109"/>
    <x v="0"/>
    <s v="INSTITUT TECHNIQUE LE SEMEUR DIVIN (ITSD)"/>
    <x v="0"/>
    <s v="ADIDOGOME"/>
    <s v="AGOE-NYIVE"/>
    <s v="AGOE-NYIVE"/>
    <x v="0"/>
    <x v="5"/>
    <x v="3"/>
    <x v="10"/>
    <n v="6"/>
    <n v="3"/>
  </r>
  <r>
    <n v="20101109"/>
    <x v="0"/>
    <s v="INSTITUT TECHNIQUE LE SEMEUR DIVIN (ITSD)"/>
    <x v="0"/>
    <s v="ADIDOGOME"/>
    <s v="AGOE-NYIVE"/>
    <s v="AGOE-NYIVE"/>
    <x v="0"/>
    <x v="5"/>
    <x v="3"/>
    <x v="3"/>
    <n v="2"/>
    <n v="2"/>
  </r>
  <r>
    <n v="20101110"/>
    <x v="0"/>
    <s v="INSTITUT TECHNIQUE D'ENSEIGNEMENT COMMERCIAL KOUVAHEY AVENOU (ITECK AVENOU)"/>
    <x v="0"/>
    <s v="ADETIKOPE"/>
    <s v="AGOE-NYIVE"/>
    <s v="AGOE-NYIVE"/>
    <x v="0"/>
    <x v="1"/>
    <x v="1"/>
    <x v="0"/>
    <n v="0"/>
    <n v="1"/>
  </r>
  <r>
    <n v="20101110"/>
    <x v="0"/>
    <s v="INSTITUT TECHNIQUE D'ENSEIGNEMENT COMMERCIAL KOUVAHEY AVENOU (ITECK AVENOU)"/>
    <x v="0"/>
    <s v="ADETIKOPE"/>
    <s v="AGOE-NYIVE"/>
    <s v="AGOE-NYIVE"/>
    <x v="0"/>
    <x v="1"/>
    <x v="1"/>
    <x v="2"/>
    <n v="0"/>
    <n v="1"/>
  </r>
  <r>
    <n v="20101110"/>
    <x v="0"/>
    <s v="INSTITUT TECHNIQUE D'ENSEIGNEMENT COMMERCIAL KOUVAHEY AVENOU (ITECK AVENOU)"/>
    <x v="0"/>
    <s v="ADETIKOPE"/>
    <s v="AGOE-NYIVE"/>
    <s v="AGOE-NYIVE"/>
    <x v="0"/>
    <x v="1"/>
    <x v="1"/>
    <x v="10"/>
    <n v="0"/>
    <n v="7"/>
  </r>
  <r>
    <n v="20101110"/>
    <x v="0"/>
    <s v="INSTITUT TECHNIQUE D'ENSEIGNEMENT COMMERCIAL KOUVAHEY AVENOU (ITECK AVENOU)"/>
    <x v="0"/>
    <s v="ADETIKOPE"/>
    <s v="AGOE-NYIVE"/>
    <s v="AGOE-NYIVE"/>
    <x v="0"/>
    <x v="1"/>
    <x v="1"/>
    <x v="3"/>
    <n v="0"/>
    <n v="3"/>
  </r>
  <r>
    <n v="20101110"/>
    <x v="0"/>
    <s v="INSTITUT TECHNIQUE D'ENSEIGNEMENT COMMERCIAL KOUVAHEY AVENOU (ITECK AVENOU)"/>
    <x v="0"/>
    <s v="ADETIKOPE"/>
    <s v="AGOE-NYIVE"/>
    <s v="AGOE-NYIVE"/>
    <x v="0"/>
    <x v="1"/>
    <x v="2"/>
    <x v="2"/>
    <n v="4"/>
    <n v="5"/>
  </r>
  <r>
    <n v="20101110"/>
    <x v="0"/>
    <s v="INSTITUT TECHNIQUE D'ENSEIGNEMENT COMMERCIAL KOUVAHEY AVENOU (ITECK AVENOU)"/>
    <x v="0"/>
    <s v="ADETIKOPE"/>
    <s v="AGOE-NYIVE"/>
    <s v="AGOE-NYIVE"/>
    <x v="0"/>
    <x v="1"/>
    <x v="2"/>
    <x v="10"/>
    <n v="3"/>
    <n v="7"/>
  </r>
  <r>
    <n v="20101110"/>
    <x v="0"/>
    <s v="INSTITUT TECHNIQUE D'ENSEIGNEMENT COMMERCIAL KOUVAHEY AVENOU (ITECK AVENOU)"/>
    <x v="0"/>
    <s v="ADETIKOPE"/>
    <s v="AGOE-NYIVE"/>
    <s v="AGOE-NYIVE"/>
    <x v="0"/>
    <x v="1"/>
    <x v="2"/>
    <x v="3"/>
    <n v="2"/>
    <n v="8"/>
  </r>
  <r>
    <n v="20101110"/>
    <x v="0"/>
    <s v="INSTITUT TECHNIQUE D'ENSEIGNEMENT COMMERCIAL KOUVAHEY AVENOU (ITECK AVENOU)"/>
    <x v="0"/>
    <s v="ADETIKOPE"/>
    <s v="AGOE-NYIVE"/>
    <s v="AGOE-NYIVE"/>
    <x v="0"/>
    <x v="1"/>
    <x v="2"/>
    <x v="4"/>
    <n v="2"/>
    <n v="1"/>
  </r>
  <r>
    <n v="20101110"/>
    <x v="0"/>
    <s v="INSTITUT TECHNIQUE D'ENSEIGNEMENT COMMERCIAL KOUVAHEY AVENOU (ITECK AVENOU)"/>
    <x v="0"/>
    <s v="ADETIKOPE"/>
    <s v="AGOE-NYIVE"/>
    <s v="AGOE-NYIVE"/>
    <x v="0"/>
    <x v="1"/>
    <x v="2"/>
    <x v="5"/>
    <n v="0"/>
    <n v="1"/>
  </r>
  <r>
    <n v="20101110"/>
    <x v="0"/>
    <s v="INSTITUT TECHNIQUE D'ENSEIGNEMENT COMMERCIAL KOUVAHEY AVENOU (ITECK AVENOU)"/>
    <x v="0"/>
    <s v="ADETIKOPE"/>
    <s v="AGOE-NYIVE"/>
    <s v="AGOE-NYIVE"/>
    <x v="0"/>
    <x v="1"/>
    <x v="3"/>
    <x v="0"/>
    <n v="2"/>
    <n v="4"/>
  </r>
  <r>
    <n v="20101110"/>
    <x v="0"/>
    <s v="INSTITUT TECHNIQUE D'ENSEIGNEMENT COMMERCIAL KOUVAHEY AVENOU (ITECK AVENOU)"/>
    <x v="0"/>
    <s v="ADETIKOPE"/>
    <s v="AGOE-NYIVE"/>
    <s v="AGOE-NYIVE"/>
    <x v="0"/>
    <x v="1"/>
    <x v="3"/>
    <x v="2"/>
    <n v="5"/>
    <n v="8"/>
  </r>
  <r>
    <n v="20101110"/>
    <x v="0"/>
    <s v="INSTITUT TECHNIQUE D'ENSEIGNEMENT COMMERCIAL KOUVAHEY AVENOU (ITECK AVENOU)"/>
    <x v="0"/>
    <s v="ADETIKOPE"/>
    <s v="AGOE-NYIVE"/>
    <s v="AGOE-NYIVE"/>
    <x v="0"/>
    <x v="1"/>
    <x v="3"/>
    <x v="10"/>
    <n v="4"/>
    <n v="7"/>
  </r>
  <r>
    <n v="20101110"/>
    <x v="0"/>
    <s v="INSTITUT TECHNIQUE D'ENSEIGNEMENT COMMERCIAL KOUVAHEY AVENOU (ITECK AVENOU)"/>
    <x v="0"/>
    <s v="ADETIKOPE"/>
    <s v="AGOE-NYIVE"/>
    <s v="AGOE-NYIVE"/>
    <x v="0"/>
    <x v="1"/>
    <x v="3"/>
    <x v="3"/>
    <n v="1"/>
    <n v="3"/>
  </r>
  <r>
    <n v="20101110"/>
    <x v="0"/>
    <s v="INSTITUT TECHNIQUE D'ENSEIGNEMENT COMMERCIAL KOUVAHEY AVENOU (ITECK AVENOU)"/>
    <x v="0"/>
    <s v="ADETIKOPE"/>
    <s v="AGOE-NYIVE"/>
    <s v="AGOE-NYIVE"/>
    <x v="0"/>
    <x v="1"/>
    <x v="3"/>
    <x v="4"/>
    <n v="2"/>
    <n v="0"/>
  </r>
  <r>
    <n v="20101110"/>
    <x v="0"/>
    <s v="INSTITUT TECHNIQUE D'ENSEIGNEMENT COMMERCIAL KOUVAHEY AVENOU (ITECK AVENOU)"/>
    <x v="0"/>
    <s v="ADETIKOPE"/>
    <s v="AGOE-NYIVE"/>
    <s v="AGOE-NYIVE"/>
    <x v="0"/>
    <x v="3"/>
    <x v="1"/>
    <x v="0"/>
    <n v="0"/>
    <n v="9"/>
  </r>
  <r>
    <n v="20101110"/>
    <x v="0"/>
    <s v="INSTITUT TECHNIQUE D'ENSEIGNEMENT COMMERCIAL KOUVAHEY AVENOU (ITECK AVENOU)"/>
    <x v="0"/>
    <s v="ADETIKOPE"/>
    <s v="AGOE-NYIVE"/>
    <s v="AGOE-NYIVE"/>
    <x v="0"/>
    <x v="3"/>
    <x v="1"/>
    <x v="2"/>
    <n v="0"/>
    <n v="3"/>
  </r>
  <r>
    <n v="20101110"/>
    <x v="0"/>
    <s v="INSTITUT TECHNIQUE D'ENSEIGNEMENT COMMERCIAL KOUVAHEY AVENOU (ITECK AVENOU)"/>
    <x v="0"/>
    <s v="ADETIKOPE"/>
    <s v="AGOE-NYIVE"/>
    <s v="AGOE-NYIVE"/>
    <x v="0"/>
    <x v="3"/>
    <x v="1"/>
    <x v="10"/>
    <n v="0"/>
    <n v="2"/>
  </r>
  <r>
    <n v="20101110"/>
    <x v="0"/>
    <s v="INSTITUT TECHNIQUE D'ENSEIGNEMENT COMMERCIAL KOUVAHEY AVENOU (ITECK AVENOU)"/>
    <x v="0"/>
    <s v="ADETIKOPE"/>
    <s v="AGOE-NYIVE"/>
    <s v="AGOE-NYIVE"/>
    <x v="0"/>
    <x v="3"/>
    <x v="2"/>
    <x v="0"/>
    <n v="3"/>
    <n v="1"/>
  </r>
  <r>
    <n v="20101110"/>
    <x v="0"/>
    <s v="INSTITUT TECHNIQUE D'ENSEIGNEMENT COMMERCIAL KOUVAHEY AVENOU (ITECK AVENOU)"/>
    <x v="0"/>
    <s v="ADETIKOPE"/>
    <s v="AGOE-NYIVE"/>
    <s v="AGOE-NYIVE"/>
    <x v="0"/>
    <x v="3"/>
    <x v="2"/>
    <x v="2"/>
    <n v="10"/>
    <n v="4"/>
  </r>
  <r>
    <n v="20101110"/>
    <x v="0"/>
    <s v="INSTITUT TECHNIQUE D'ENSEIGNEMENT COMMERCIAL KOUVAHEY AVENOU (ITECK AVENOU)"/>
    <x v="0"/>
    <s v="ADETIKOPE"/>
    <s v="AGOE-NYIVE"/>
    <s v="AGOE-NYIVE"/>
    <x v="0"/>
    <x v="3"/>
    <x v="2"/>
    <x v="10"/>
    <n v="5"/>
    <n v="1"/>
  </r>
  <r>
    <n v="20101110"/>
    <x v="0"/>
    <s v="INSTITUT TECHNIQUE D'ENSEIGNEMENT COMMERCIAL KOUVAHEY AVENOU (ITECK AVENOU)"/>
    <x v="0"/>
    <s v="ADETIKOPE"/>
    <s v="AGOE-NYIVE"/>
    <s v="AGOE-NYIVE"/>
    <x v="0"/>
    <x v="3"/>
    <x v="2"/>
    <x v="3"/>
    <n v="2"/>
    <n v="0"/>
  </r>
  <r>
    <n v="20101110"/>
    <x v="0"/>
    <s v="INSTITUT TECHNIQUE D'ENSEIGNEMENT COMMERCIAL KOUVAHEY AVENOU (ITECK AVENOU)"/>
    <x v="0"/>
    <s v="ADETIKOPE"/>
    <s v="AGOE-NYIVE"/>
    <s v="AGOE-NYIVE"/>
    <x v="0"/>
    <x v="3"/>
    <x v="3"/>
    <x v="0"/>
    <n v="4"/>
    <n v="7"/>
  </r>
  <r>
    <n v="20101110"/>
    <x v="0"/>
    <s v="INSTITUT TECHNIQUE D'ENSEIGNEMENT COMMERCIAL KOUVAHEY AVENOU (ITECK AVENOU)"/>
    <x v="0"/>
    <s v="ADETIKOPE"/>
    <s v="AGOE-NYIVE"/>
    <s v="AGOE-NYIVE"/>
    <x v="0"/>
    <x v="3"/>
    <x v="3"/>
    <x v="2"/>
    <n v="4"/>
    <n v="10"/>
  </r>
  <r>
    <n v="20101110"/>
    <x v="0"/>
    <s v="INSTITUT TECHNIQUE D'ENSEIGNEMENT COMMERCIAL KOUVAHEY AVENOU (ITECK AVENOU)"/>
    <x v="0"/>
    <s v="ADETIKOPE"/>
    <s v="AGOE-NYIVE"/>
    <s v="AGOE-NYIVE"/>
    <x v="0"/>
    <x v="3"/>
    <x v="3"/>
    <x v="10"/>
    <n v="1"/>
    <n v="1"/>
  </r>
  <r>
    <n v="20101110"/>
    <x v="0"/>
    <s v="INSTITUT TECHNIQUE D'ENSEIGNEMENT COMMERCIAL KOUVAHEY AVENOU (ITECK AVENOU)"/>
    <x v="0"/>
    <s v="ADETIKOPE"/>
    <s v="AGOE-NYIVE"/>
    <s v="AGOE-NYIVE"/>
    <x v="0"/>
    <x v="5"/>
    <x v="1"/>
    <x v="10"/>
    <n v="0"/>
    <n v="5"/>
  </r>
  <r>
    <n v="20101110"/>
    <x v="0"/>
    <s v="INSTITUT TECHNIQUE D'ENSEIGNEMENT COMMERCIAL KOUVAHEY AVENOU (ITECK AVENOU)"/>
    <x v="0"/>
    <s v="ADETIKOPE"/>
    <s v="AGOE-NYIVE"/>
    <s v="AGOE-NYIVE"/>
    <x v="0"/>
    <x v="5"/>
    <x v="1"/>
    <x v="3"/>
    <n v="0"/>
    <n v="6"/>
  </r>
  <r>
    <n v="20101110"/>
    <x v="0"/>
    <s v="INSTITUT TECHNIQUE D'ENSEIGNEMENT COMMERCIAL KOUVAHEY AVENOU (ITECK AVENOU)"/>
    <x v="0"/>
    <s v="ADETIKOPE"/>
    <s v="AGOE-NYIVE"/>
    <s v="AGOE-NYIVE"/>
    <x v="0"/>
    <x v="5"/>
    <x v="1"/>
    <x v="4"/>
    <n v="0"/>
    <n v="5"/>
  </r>
  <r>
    <n v="20101110"/>
    <x v="0"/>
    <s v="INSTITUT TECHNIQUE D'ENSEIGNEMENT COMMERCIAL KOUVAHEY AVENOU (ITECK AVENOU)"/>
    <x v="0"/>
    <s v="ADETIKOPE"/>
    <s v="AGOE-NYIVE"/>
    <s v="AGOE-NYIVE"/>
    <x v="0"/>
    <x v="5"/>
    <x v="1"/>
    <x v="5"/>
    <n v="0"/>
    <n v="1"/>
  </r>
  <r>
    <n v="20101110"/>
    <x v="0"/>
    <s v="INSTITUT TECHNIQUE D'ENSEIGNEMENT COMMERCIAL KOUVAHEY AVENOU (ITECK AVENOU)"/>
    <x v="0"/>
    <s v="ADETIKOPE"/>
    <s v="AGOE-NYIVE"/>
    <s v="AGOE-NYIVE"/>
    <x v="0"/>
    <x v="5"/>
    <x v="1"/>
    <x v="7"/>
    <n v="0"/>
    <n v="1"/>
  </r>
  <r>
    <n v="20101110"/>
    <x v="0"/>
    <s v="INSTITUT TECHNIQUE D'ENSEIGNEMENT COMMERCIAL KOUVAHEY AVENOU (ITECK AVENOU)"/>
    <x v="0"/>
    <s v="ADETIKOPE"/>
    <s v="AGOE-NYIVE"/>
    <s v="AGOE-NYIVE"/>
    <x v="0"/>
    <x v="5"/>
    <x v="2"/>
    <x v="10"/>
    <n v="3"/>
    <n v="4"/>
  </r>
  <r>
    <n v="20101110"/>
    <x v="0"/>
    <s v="INSTITUT TECHNIQUE D'ENSEIGNEMENT COMMERCIAL KOUVAHEY AVENOU (ITECK AVENOU)"/>
    <x v="0"/>
    <s v="ADETIKOPE"/>
    <s v="AGOE-NYIVE"/>
    <s v="AGOE-NYIVE"/>
    <x v="0"/>
    <x v="5"/>
    <x v="2"/>
    <x v="3"/>
    <n v="2"/>
    <n v="6"/>
  </r>
  <r>
    <n v="20101110"/>
    <x v="0"/>
    <s v="INSTITUT TECHNIQUE D'ENSEIGNEMENT COMMERCIAL KOUVAHEY AVENOU (ITECK AVENOU)"/>
    <x v="0"/>
    <s v="ADETIKOPE"/>
    <s v="AGOE-NYIVE"/>
    <s v="AGOE-NYIVE"/>
    <x v="0"/>
    <x v="5"/>
    <x v="2"/>
    <x v="4"/>
    <n v="2"/>
    <n v="3"/>
  </r>
  <r>
    <n v="20101110"/>
    <x v="0"/>
    <s v="INSTITUT TECHNIQUE D'ENSEIGNEMENT COMMERCIAL KOUVAHEY AVENOU (ITECK AVENOU)"/>
    <x v="0"/>
    <s v="ADETIKOPE"/>
    <s v="AGOE-NYIVE"/>
    <s v="AGOE-NYIVE"/>
    <x v="0"/>
    <x v="5"/>
    <x v="2"/>
    <x v="5"/>
    <n v="0"/>
    <n v="1"/>
  </r>
  <r>
    <n v="20101110"/>
    <x v="0"/>
    <s v="INSTITUT TECHNIQUE D'ENSEIGNEMENT COMMERCIAL KOUVAHEY AVENOU (ITECK AVENOU)"/>
    <x v="0"/>
    <s v="ADETIKOPE"/>
    <s v="AGOE-NYIVE"/>
    <s v="AGOE-NYIVE"/>
    <x v="0"/>
    <x v="5"/>
    <x v="3"/>
    <x v="10"/>
    <n v="3"/>
    <n v="5"/>
  </r>
  <r>
    <n v="20101110"/>
    <x v="0"/>
    <s v="INSTITUT TECHNIQUE D'ENSEIGNEMENT COMMERCIAL KOUVAHEY AVENOU (ITECK AVENOU)"/>
    <x v="0"/>
    <s v="ADETIKOPE"/>
    <s v="AGOE-NYIVE"/>
    <s v="AGOE-NYIVE"/>
    <x v="0"/>
    <x v="5"/>
    <x v="3"/>
    <x v="3"/>
    <n v="6"/>
    <n v="5"/>
  </r>
  <r>
    <n v="20101110"/>
    <x v="0"/>
    <s v="INSTITUT TECHNIQUE D'ENSEIGNEMENT COMMERCIAL KOUVAHEY AVENOU (ITECK AVENOU)"/>
    <x v="0"/>
    <s v="ADETIKOPE"/>
    <s v="AGOE-NYIVE"/>
    <s v="AGOE-NYIVE"/>
    <x v="0"/>
    <x v="5"/>
    <x v="3"/>
    <x v="4"/>
    <n v="2"/>
    <n v="3"/>
  </r>
  <r>
    <n v="20101110"/>
    <x v="0"/>
    <s v="INSTITUT TECHNIQUE D'ENSEIGNEMENT COMMERCIAL KOUVAHEY AVENOU (ITECK AVENOU)"/>
    <x v="0"/>
    <s v="ADETIKOPE"/>
    <s v="AGOE-NYIVE"/>
    <s v="AGOE-NYIVE"/>
    <x v="0"/>
    <x v="5"/>
    <x v="3"/>
    <x v="5"/>
    <n v="1"/>
    <n v="0"/>
  </r>
  <r>
    <n v="20101111"/>
    <x v="0"/>
    <s v="INSTITUT D'EDUCATION SAINT ESPRIT DE KPOGAN (I.E. SEK )"/>
    <x v="0"/>
    <s v="AGODEKE"/>
    <s v="BAGUIDA"/>
    <s v="GOLFE"/>
    <x v="0"/>
    <x v="1"/>
    <x v="1"/>
    <x v="4"/>
    <n v="0"/>
    <n v="1"/>
  </r>
  <r>
    <n v="20101111"/>
    <x v="0"/>
    <s v="INSTITUT D'EDUCATION SAINT ESPRIT DE KPOGAN (I.E. SEK )"/>
    <x v="0"/>
    <s v="AGODEKE"/>
    <s v="BAGUIDA"/>
    <s v="GOLFE"/>
    <x v="0"/>
    <x v="1"/>
    <x v="1"/>
    <x v="5"/>
    <n v="0"/>
    <n v="3"/>
  </r>
  <r>
    <n v="20101111"/>
    <x v="0"/>
    <s v="INSTITUT D'EDUCATION SAINT ESPRIT DE KPOGAN (I.E. SEK )"/>
    <x v="0"/>
    <s v="AGODEKE"/>
    <s v="BAGUIDA"/>
    <s v="GOLFE"/>
    <x v="0"/>
    <x v="1"/>
    <x v="1"/>
    <x v="6"/>
    <n v="0"/>
    <n v="1"/>
  </r>
  <r>
    <n v="20101111"/>
    <x v="0"/>
    <s v="INSTITUT D'EDUCATION SAINT ESPRIT DE KPOGAN (I.E. SEK )"/>
    <x v="0"/>
    <s v="AGODEKE"/>
    <s v="BAGUIDA"/>
    <s v="GOLFE"/>
    <x v="0"/>
    <x v="1"/>
    <x v="2"/>
    <x v="5"/>
    <n v="3"/>
    <n v="3"/>
  </r>
  <r>
    <n v="20101111"/>
    <x v="0"/>
    <s v="INSTITUT D'EDUCATION SAINT ESPRIT DE KPOGAN (I.E. SEK )"/>
    <x v="0"/>
    <s v="AGODEKE"/>
    <s v="BAGUIDA"/>
    <s v="GOLFE"/>
    <x v="0"/>
    <x v="1"/>
    <x v="2"/>
    <x v="6"/>
    <n v="4"/>
    <n v="5"/>
  </r>
  <r>
    <n v="20101111"/>
    <x v="0"/>
    <s v="INSTITUT D'EDUCATION SAINT ESPRIT DE KPOGAN (I.E. SEK )"/>
    <x v="0"/>
    <s v="AGODEKE"/>
    <s v="BAGUIDA"/>
    <s v="GOLFE"/>
    <x v="0"/>
    <x v="1"/>
    <x v="3"/>
    <x v="5"/>
    <n v="4"/>
    <n v="2"/>
  </r>
  <r>
    <n v="20101111"/>
    <x v="0"/>
    <s v="INSTITUT D'EDUCATION SAINT ESPRIT DE KPOGAN (I.E. SEK )"/>
    <x v="0"/>
    <s v="AGODEKE"/>
    <s v="BAGUIDA"/>
    <s v="GOLFE"/>
    <x v="0"/>
    <x v="1"/>
    <x v="3"/>
    <x v="6"/>
    <n v="2"/>
    <n v="0"/>
  </r>
  <r>
    <n v="20101111"/>
    <x v="0"/>
    <s v="INSTITUT D'EDUCATION SAINT ESPRIT DE KPOGAN (I.E. SEK )"/>
    <x v="0"/>
    <s v="AGODEKE"/>
    <s v="BAGUIDA"/>
    <s v="GOLFE"/>
    <x v="0"/>
    <x v="3"/>
    <x v="2"/>
    <x v="10"/>
    <n v="2"/>
    <n v="5"/>
  </r>
  <r>
    <n v="20101111"/>
    <x v="0"/>
    <s v="INSTITUT D'EDUCATION SAINT ESPRIT DE KPOGAN (I.E. SEK )"/>
    <x v="0"/>
    <s v="AGODEKE"/>
    <s v="BAGUIDA"/>
    <s v="GOLFE"/>
    <x v="0"/>
    <x v="3"/>
    <x v="2"/>
    <x v="3"/>
    <n v="2"/>
    <n v="3"/>
  </r>
  <r>
    <n v="20101111"/>
    <x v="0"/>
    <s v="INSTITUT D'EDUCATION SAINT ESPRIT DE KPOGAN (I.E. SEK )"/>
    <x v="0"/>
    <s v="AGODEKE"/>
    <s v="BAGUIDA"/>
    <s v="GOLFE"/>
    <x v="0"/>
    <x v="3"/>
    <x v="2"/>
    <x v="4"/>
    <n v="1"/>
    <n v="3"/>
  </r>
  <r>
    <n v="20101111"/>
    <x v="0"/>
    <s v="INSTITUT D'EDUCATION SAINT ESPRIT DE KPOGAN (I.E. SEK )"/>
    <x v="0"/>
    <s v="AGODEKE"/>
    <s v="BAGUIDA"/>
    <s v="GOLFE"/>
    <x v="0"/>
    <x v="3"/>
    <x v="2"/>
    <x v="5"/>
    <n v="0"/>
    <n v="2"/>
  </r>
  <r>
    <n v="20101111"/>
    <x v="0"/>
    <s v="INSTITUT D'EDUCATION SAINT ESPRIT DE KPOGAN (I.E. SEK )"/>
    <x v="0"/>
    <s v="AGODEKE"/>
    <s v="BAGUIDA"/>
    <s v="GOLFE"/>
    <x v="0"/>
    <x v="3"/>
    <x v="3"/>
    <x v="10"/>
    <n v="2"/>
    <n v="1"/>
  </r>
  <r>
    <n v="20101111"/>
    <x v="0"/>
    <s v="INSTITUT D'EDUCATION SAINT ESPRIT DE KPOGAN (I.E. SEK )"/>
    <x v="0"/>
    <s v="AGODEKE"/>
    <s v="BAGUIDA"/>
    <s v="GOLFE"/>
    <x v="0"/>
    <x v="3"/>
    <x v="3"/>
    <x v="3"/>
    <n v="1"/>
    <n v="1"/>
  </r>
  <r>
    <n v="20101111"/>
    <x v="0"/>
    <s v="INSTITUT D'EDUCATION SAINT ESPRIT DE KPOGAN (I.E. SEK )"/>
    <x v="0"/>
    <s v="AGODEKE"/>
    <s v="BAGUIDA"/>
    <s v="GOLFE"/>
    <x v="0"/>
    <x v="5"/>
    <x v="1"/>
    <x v="5"/>
    <n v="0"/>
    <n v="2"/>
  </r>
  <r>
    <n v="20101111"/>
    <x v="0"/>
    <s v="INSTITUT D'EDUCATION SAINT ESPRIT DE KPOGAN (I.E. SEK )"/>
    <x v="0"/>
    <s v="AGODEKE"/>
    <s v="BAGUIDA"/>
    <s v="GOLFE"/>
    <x v="0"/>
    <x v="5"/>
    <x v="1"/>
    <x v="6"/>
    <n v="0"/>
    <n v="1"/>
  </r>
  <r>
    <n v="20101111"/>
    <x v="0"/>
    <s v="INSTITUT D'EDUCATION SAINT ESPRIT DE KPOGAN (I.E. SEK )"/>
    <x v="0"/>
    <s v="AGODEKE"/>
    <s v="BAGUIDA"/>
    <s v="GOLFE"/>
    <x v="0"/>
    <x v="5"/>
    <x v="3"/>
    <x v="6"/>
    <n v="3"/>
    <n v="0"/>
  </r>
  <r>
    <n v="20101113"/>
    <x v="0"/>
    <s v="CENTRE DE FORMATION ARTISANALE DEO-GRATIAS (C.F.A)"/>
    <x v="0"/>
    <s v="AFLAO SAGBADO"/>
    <s v="AFLAO SAGBADO"/>
    <s v="GOLFE"/>
    <x v="0"/>
    <x v="0"/>
    <x v="6"/>
    <x v="0"/>
    <n v="0"/>
    <n v="1"/>
  </r>
  <r>
    <n v="20101113"/>
    <x v="0"/>
    <s v="CENTRE DE FORMATION ARTISANALE DEO-GRATIAS (C.F.A)"/>
    <x v="0"/>
    <s v="AFLAO SAGBADO"/>
    <s v="AFLAO SAGBADO"/>
    <s v="GOLFE"/>
    <x v="0"/>
    <x v="0"/>
    <x v="6"/>
    <x v="3"/>
    <n v="0"/>
    <n v="1"/>
  </r>
  <r>
    <n v="20101113"/>
    <x v="0"/>
    <s v="CENTRE DE FORMATION ARTISANALE DEO-GRATIAS (C.F.A)"/>
    <x v="0"/>
    <s v="AFLAO SAGBADO"/>
    <s v="AFLAO SAGBADO"/>
    <s v="GOLFE"/>
    <x v="0"/>
    <x v="0"/>
    <x v="6"/>
    <x v="6"/>
    <n v="0"/>
    <n v="1"/>
  </r>
  <r>
    <n v="20101113"/>
    <x v="0"/>
    <s v="CENTRE DE FORMATION ARTISANALE DEO-GRATIAS (C.F.A)"/>
    <x v="0"/>
    <s v="AFLAO SAGBADO"/>
    <s v="AFLAO SAGBADO"/>
    <s v="GOLFE"/>
    <x v="0"/>
    <x v="0"/>
    <x v="16"/>
    <x v="0"/>
    <n v="1"/>
    <n v="0"/>
  </r>
  <r>
    <n v="20101113"/>
    <x v="0"/>
    <s v="CENTRE DE FORMATION ARTISANALE DEO-GRATIAS (C.F.A)"/>
    <x v="0"/>
    <s v="AFLAO SAGBADO"/>
    <s v="AFLAO SAGBADO"/>
    <s v="GOLFE"/>
    <x v="0"/>
    <x v="0"/>
    <x v="16"/>
    <x v="2"/>
    <n v="2"/>
    <n v="0"/>
  </r>
  <r>
    <n v="20101113"/>
    <x v="0"/>
    <s v="CENTRE DE FORMATION ARTISANALE DEO-GRATIAS (C.F.A)"/>
    <x v="0"/>
    <s v="AFLAO SAGBADO"/>
    <s v="AFLAO SAGBADO"/>
    <s v="GOLFE"/>
    <x v="0"/>
    <x v="0"/>
    <x v="16"/>
    <x v="10"/>
    <n v="1"/>
    <n v="0"/>
  </r>
  <r>
    <n v="20101113"/>
    <x v="0"/>
    <s v="CENTRE DE FORMATION ARTISANALE DEO-GRATIAS (C.F.A)"/>
    <x v="0"/>
    <s v="AFLAO SAGBADO"/>
    <s v="AFLAO SAGBADO"/>
    <s v="GOLFE"/>
    <x v="0"/>
    <x v="0"/>
    <x v="16"/>
    <x v="3"/>
    <n v="2"/>
    <n v="0"/>
  </r>
  <r>
    <n v="20101113"/>
    <x v="0"/>
    <s v="CENTRE DE FORMATION ARTISANALE DEO-GRATIAS (C.F.A)"/>
    <x v="0"/>
    <s v="AFLAO SAGBADO"/>
    <s v="AFLAO SAGBADO"/>
    <s v="GOLFE"/>
    <x v="0"/>
    <x v="0"/>
    <x v="16"/>
    <x v="4"/>
    <n v="2"/>
    <n v="0"/>
  </r>
  <r>
    <n v="20101113"/>
    <x v="0"/>
    <s v="CENTRE DE FORMATION ARTISANALE DEO-GRATIAS (C.F.A)"/>
    <x v="0"/>
    <s v="AFLAO SAGBADO"/>
    <s v="AFLAO SAGBADO"/>
    <s v="GOLFE"/>
    <x v="0"/>
    <x v="0"/>
    <x v="16"/>
    <x v="5"/>
    <n v="0"/>
    <n v="0"/>
  </r>
  <r>
    <n v="20101113"/>
    <x v="0"/>
    <s v="CENTRE DE FORMATION ARTISANALE DEO-GRATIAS (C.F.A)"/>
    <x v="0"/>
    <s v="AFLAO SAGBADO"/>
    <s v="AFLAO SAGBADO"/>
    <s v="GOLFE"/>
    <x v="0"/>
    <x v="0"/>
    <x v="16"/>
    <x v="6"/>
    <n v="2"/>
    <n v="0"/>
  </r>
  <r>
    <n v="20101113"/>
    <x v="0"/>
    <s v="CENTRE DE FORMATION ARTISANALE DEO-GRATIAS (C.F.A)"/>
    <x v="0"/>
    <s v="AFLAO SAGBADO"/>
    <s v="AFLAO SAGBADO"/>
    <s v="GOLFE"/>
    <x v="0"/>
    <x v="0"/>
    <x v="16"/>
    <x v="8"/>
    <n v="1"/>
    <n v="0"/>
  </r>
  <r>
    <n v="20101113"/>
    <x v="0"/>
    <s v="CENTRE DE FORMATION ARTISANALE DEO-GRATIAS (C.F.A)"/>
    <x v="0"/>
    <s v="AFLAO SAGBADO"/>
    <s v="AFLAO SAGBADO"/>
    <s v="GOLFE"/>
    <x v="0"/>
    <x v="0"/>
    <x v="18"/>
    <x v="4"/>
    <n v="1"/>
    <n v="0"/>
  </r>
  <r>
    <n v="20101113"/>
    <x v="0"/>
    <s v="CENTRE DE FORMATION ARTISANALE DEO-GRATIAS (C.F.A)"/>
    <x v="0"/>
    <s v="AFLAO SAGBADO"/>
    <s v="AFLAO SAGBADO"/>
    <s v="GOLFE"/>
    <x v="0"/>
    <x v="0"/>
    <x v="38"/>
    <x v="5"/>
    <n v="2"/>
    <n v="0"/>
  </r>
  <r>
    <n v="20101113"/>
    <x v="0"/>
    <s v="CENTRE DE FORMATION ARTISANALE DEO-GRATIAS (C.F.A)"/>
    <x v="0"/>
    <s v="AFLAO SAGBADO"/>
    <s v="AFLAO SAGBADO"/>
    <s v="GOLFE"/>
    <x v="0"/>
    <x v="2"/>
    <x v="6"/>
    <x v="1"/>
    <n v="1"/>
    <n v="3"/>
  </r>
  <r>
    <n v="20101113"/>
    <x v="0"/>
    <s v="CENTRE DE FORMATION ARTISANALE DEO-GRATIAS (C.F.A)"/>
    <x v="0"/>
    <s v="AFLAO SAGBADO"/>
    <s v="AFLAO SAGBADO"/>
    <s v="GOLFE"/>
    <x v="0"/>
    <x v="2"/>
    <x v="6"/>
    <x v="3"/>
    <n v="0"/>
    <n v="1"/>
  </r>
  <r>
    <n v="20101113"/>
    <x v="0"/>
    <s v="CENTRE DE FORMATION ARTISANALE DEO-GRATIAS (C.F.A)"/>
    <x v="0"/>
    <s v="AFLAO SAGBADO"/>
    <s v="AFLAO SAGBADO"/>
    <s v="GOLFE"/>
    <x v="0"/>
    <x v="2"/>
    <x v="6"/>
    <x v="4"/>
    <n v="0"/>
    <n v="0"/>
  </r>
  <r>
    <n v="20101113"/>
    <x v="0"/>
    <s v="CENTRE DE FORMATION ARTISANALE DEO-GRATIAS (C.F.A)"/>
    <x v="0"/>
    <s v="AFLAO SAGBADO"/>
    <s v="AFLAO SAGBADO"/>
    <s v="GOLFE"/>
    <x v="0"/>
    <x v="2"/>
    <x v="6"/>
    <x v="7"/>
    <n v="0"/>
    <n v="0"/>
  </r>
  <r>
    <n v="20101113"/>
    <x v="0"/>
    <s v="CENTRE DE FORMATION ARTISANALE DEO-GRATIAS (C.F.A)"/>
    <x v="0"/>
    <s v="AFLAO SAGBADO"/>
    <s v="AFLAO SAGBADO"/>
    <s v="GOLFE"/>
    <x v="0"/>
    <x v="2"/>
    <x v="6"/>
    <x v="8"/>
    <n v="0"/>
    <n v="1"/>
  </r>
  <r>
    <n v="20101113"/>
    <x v="0"/>
    <s v="CENTRE DE FORMATION ARTISANALE DEO-GRATIAS (C.F.A)"/>
    <x v="0"/>
    <s v="AFLAO SAGBADO"/>
    <s v="AFLAO SAGBADO"/>
    <s v="GOLFE"/>
    <x v="0"/>
    <x v="4"/>
    <x v="6"/>
    <x v="1"/>
    <n v="0"/>
    <n v="3"/>
  </r>
  <r>
    <n v="20101113"/>
    <x v="0"/>
    <s v="CENTRE DE FORMATION ARTISANALE DEO-GRATIAS (C.F.A)"/>
    <x v="0"/>
    <s v="AFLAO SAGBADO"/>
    <s v="AFLAO SAGBADO"/>
    <s v="GOLFE"/>
    <x v="0"/>
    <x v="4"/>
    <x v="6"/>
    <x v="4"/>
    <n v="0"/>
    <n v="1"/>
  </r>
  <r>
    <n v="20101113"/>
    <x v="0"/>
    <s v="CENTRE DE FORMATION ARTISANALE DEO-GRATIAS (C.F.A)"/>
    <x v="0"/>
    <s v="AFLAO SAGBADO"/>
    <s v="AFLAO SAGBADO"/>
    <s v="GOLFE"/>
    <x v="0"/>
    <x v="4"/>
    <x v="6"/>
    <x v="5"/>
    <n v="0"/>
    <n v="0"/>
  </r>
  <r>
    <n v="20101113"/>
    <x v="0"/>
    <s v="CENTRE DE FORMATION ARTISANALE DEO-GRATIAS (C.F.A)"/>
    <x v="0"/>
    <s v="AFLAO SAGBADO"/>
    <s v="AFLAO SAGBADO"/>
    <s v="GOLFE"/>
    <x v="0"/>
    <x v="4"/>
    <x v="6"/>
    <x v="7"/>
    <n v="0"/>
    <n v="0"/>
  </r>
  <r>
    <n v="20101113"/>
    <x v="0"/>
    <s v="CENTRE DE FORMATION ARTISANALE DEO-GRATIAS (C.F.A)"/>
    <x v="0"/>
    <s v="AFLAO SAGBADO"/>
    <s v="AFLAO SAGBADO"/>
    <s v="GOLFE"/>
    <x v="0"/>
    <x v="4"/>
    <x v="18"/>
    <x v="5"/>
    <n v="1"/>
    <n v="0"/>
  </r>
  <r>
    <n v="20101114"/>
    <x v="0"/>
    <s v="INSTITUT TECHNIQUE NOUVELLE VISION"/>
    <x v="0"/>
    <s v="AFLAO SAGBADO"/>
    <s v="AFLAO SAGBADO"/>
    <s v="GOLFE"/>
    <x v="0"/>
    <x v="1"/>
    <x v="1"/>
    <x v="2"/>
    <n v="0"/>
    <n v="1"/>
  </r>
  <r>
    <n v="20101114"/>
    <x v="0"/>
    <s v="INSTITUT TECHNIQUE NOUVELLE VISION"/>
    <x v="0"/>
    <s v="AFLAO SAGBADO"/>
    <s v="AFLAO SAGBADO"/>
    <s v="GOLFE"/>
    <x v="0"/>
    <x v="1"/>
    <x v="1"/>
    <x v="10"/>
    <n v="0"/>
    <n v="6"/>
  </r>
  <r>
    <n v="20101114"/>
    <x v="0"/>
    <s v="INSTITUT TECHNIQUE NOUVELLE VISION"/>
    <x v="0"/>
    <s v="AFLAO SAGBADO"/>
    <s v="AFLAO SAGBADO"/>
    <s v="GOLFE"/>
    <x v="0"/>
    <x v="1"/>
    <x v="1"/>
    <x v="3"/>
    <n v="0"/>
    <n v="5"/>
  </r>
  <r>
    <n v="20101114"/>
    <x v="0"/>
    <s v="INSTITUT TECHNIQUE NOUVELLE VISION"/>
    <x v="0"/>
    <s v="AFLAO SAGBADO"/>
    <s v="AFLAO SAGBADO"/>
    <s v="GOLFE"/>
    <x v="0"/>
    <x v="1"/>
    <x v="1"/>
    <x v="4"/>
    <n v="0"/>
    <n v="1"/>
  </r>
  <r>
    <n v="20101114"/>
    <x v="0"/>
    <s v="INSTITUT TECHNIQUE NOUVELLE VISION"/>
    <x v="0"/>
    <s v="AFLAO SAGBADO"/>
    <s v="AFLAO SAGBADO"/>
    <s v="GOLFE"/>
    <x v="0"/>
    <x v="1"/>
    <x v="1"/>
    <x v="5"/>
    <n v="0"/>
    <n v="1"/>
  </r>
  <r>
    <n v="20101114"/>
    <x v="0"/>
    <s v="INSTITUT TECHNIQUE NOUVELLE VISION"/>
    <x v="0"/>
    <s v="AFLAO SAGBADO"/>
    <s v="AFLAO SAGBADO"/>
    <s v="GOLFE"/>
    <x v="0"/>
    <x v="1"/>
    <x v="2"/>
    <x v="2"/>
    <n v="1"/>
    <n v="3"/>
  </r>
  <r>
    <n v="20101114"/>
    <x v="0"/>
    <s v="INSTITUT TECHNIQUE NOUVELLE VISION"/>
    <x v="0"/>
    <s v="AFLAO SAGBADO"/>
    <s v="AFLAO SAGBADO"/>
    <s v="GOLFE"/>
    <x v="0"/>
    <x v="1"/>
    <x v="2"/>
    <x v="10"/>
    <n v="6"/>
    <n v="8"/>
  </r>
  <r>
    <n v="20101114"/>
    <x v="0"/>
    <s v="INSTITUT TECHNIQUE NOUVELLE VISION"/>
    <x v="0"/>
    <s v="AFLAO SAGBADO"/>
    <s v="AFLAO SAGBADO"/>
    <s v="GOLFE"/>
    <x v="0"/>
    <x v="1"/>
    <x v="2"/>
    <x v="3"/>
    <n v="0"/>
    <n v="8"/>
  </r>
  <r>
    <n v="20101114"/>
    <x v="0"/>
    <s v="INSTITUT TECHNIQUE NOUVELLE VISION"/>
    <x v="0"/>
    <s v="AFLAO SAGBADO"/>
    <s v="AFLAO SAGBADO"/>
    <s v="GOLFE"/>
    <x v="0"/>
    <x v="1"/>
    <x v="2"/>
    <x v="4"/>
    <n v="1"/>
    <n v="0"/>
  </r>
  <r>
    <n v="20101114"/>
    <x v="0"/>
    <s v="INSTITUT TECHNIQUE NOUVELLE VISION"/>
    <x v="0"/>
    <s v="AFLAO SAGBADO"/>
    <s v="AFLAO SAGBADO"/>
    <s v="GOLFE"/>
    <x v="0"/>
    <x v="1"/>
    <x v="2"/>
    <x v="5"/>
    <n v="1"/>
    <n v="0"/>
  </r>
  <r>
    <n v="20101114"/>
    <x v="0"/>
    <s v="INSTITUT TECHNIQUE NOUVELLE VISION"/>
    <x v="0"/>
    <s v="AFLAO SAGBADO"/>
    <s v="AFLAO SAGBADO"/>
    <s v="GOLFE"/>
    <x v="0"/>
    <x v="1"/>
    <x v="2"/>
    <x v="6"/>
    <n v="3"/>
    <n v="1"/>
  </r>
  <r>
    <n v="20101114"/>
    <x v="0"/>
    <s v="INSTITUT TECHNIQUE NOUVELLE VISION"/>
    <x v="0"/>
    <s v="AFLAO SAGBADO"/>
    <s v="AFLAO SAGBADO"/>
    <s v="GOLFE"/>
    <x v="0"/>
    <x v="1"/>
    <x v="3"/>
    <x v="2"/>
    <n v="1"/>
    <n v="4"/>
  </r>
  <r>
    <n v="20101114"/>
    <x v="0"/>
    <s v="INSTITUT TECHNIQUE NOUVELLE VISION"/>
    <x v="0"/>
    <s v="AFLAO SAGBADO"/>
    <s v="AFLAO SAGBADO"/>
    <s v="GOLFE"/>
    <x v="0"/>
    <x v="1"/>
    <x v="3"/>
    <x v="10"/>
    <n v="2"/>
    <n v="4"/>
  </r>
  <r>
    <n v="20101114"/>
    <x v="0"/>
    <s v="INSTITUT TECHNIQUE NOUVELLE VISION"/>
    <x v="0"/>
    <s v="AFLAO SAGBADO"/>
    <s v="AFLAO SAGBADO"/>
    <s v="GOLFE"/>
    <x v="0"/>
    <x v="1"/>
    <x v="3"/>
    <x v="3"/>
    <n v="4"/>
    <n v="2"/>
  </r>
  <r>
    <n v="20101114"/>
    <x v="0"/>
    <s v="INSTITUT TECHNIQUE NOUVELLE VISION"/>
    <x v="0"/>
    <s v="AFLAO SAGBADO"/>
    <s v="AFLAO SAGBADO"/>
    <s v="GOLFE"/>
    <x v="0"/>
    <x v="1"/>
    <x v="3"/>
    <x v="4"/>
    <n v="1"/>
    <n v="0"/>
  </r>
  <r>
    <n v="20101114"/>
    <x v="0"/>
    <s v="INSTITUT TECHNIQUE NOUVELLE VISION"/>
    <x v="0"/>
    <s v="AFLAO SAGBADO"/>
    <s v="AFLAO SAGBADO"/>
    <s v="GOLFE"/>
    <x v="0"/>
    <x v="3"/>
    <x v="1"/>
    <x v="0"/>
    <n v="0"/>
    <n v="4"/>
  </r>
  <r>
    <n v="20101114"/>
    <x v="0"/>
    <s v="INSTITUT TECHNIQUE NOUVELLE VISION"/>
    <x v="0"/>
    <s v="AFLAO SAGBADO"/>
    <s v="AFLAO SAGBADO"/>
    <s v="GOLFE"/>
    <x v="0"/>
    <x v="3"/>
    <x v="1"/>
    <x v="2"/>
    <n v="0"/>
    <n v="2"/>
  </r>
  <r>
    <n v="20101114"/>
    <x v="0"/>
    <s v="INSTITUT TECHNIQUE NOUVELLE VISION"/>
    <x v="0"/>
    <s v="AFLAO SAGBADO"/>
    <s v="AFLAO SAGBADO"/>
    <s v="GOLFE"/>
    <x v="0"/>
    <x v="3"/>
    <x v="2"/>
    <x v="0"/>
    <n v="2"/>
    <n v="6"/>
  </r>
  <r>
    <n v="20101114"/>
    <x v="0"/>
    <s v="INSTITUT TECHNIQUE NOUVELLE VISION"/>
    <x v="0"/>
    <s v="AFLAO SAGBADO"/>
    <s v="AFLAO SAGBADO"/>
    <s v="GOLFE"/>
    <x v="0"/>
    <x v="3"/>
    <x v="2"/>
    <x v="2"/>
    <n v="3"/>
    <n v="4"/>
  </r>
  <r>
    <n v="20101114"/>
    <x v="0"/>
    <s v="INSTITUT TECHNIQUE NOUVELLE VISION"/>
    <x v="0"/>
    <s v="AFLAO SAGBADO"/>
    <s v="AFLAO SAGBADO"/>
    <s v="GOLFE"/>
    <x v="0"/>
    <x v="3"/>
    <x v="2"/>
    <x v="10"/>
    <n v="1"/>
    <n v="1"/>
  </r>
  <r>
    <n v="20101114"/>
    <x v="0"/>
    <s v="INSTITUT TECHNIQUE NOUVELLE VISION"/>
    <x v="0"/>
    <s v="AFLAO SAGBADO"/>
    <s v="AFLAO SAGBADO"/>
    <s v="GOLFE"/>
    <x v="0"/>
    <x v="3"/>
    <x v="2"/>
    <x v="3"/>
    <n v="3"/>
    <n v="0"/>
  </r>
  <r>
    <n v="20101114"/>
    <x v="0"/>
    <s v="INSTITUT TECHNIQUE NOUVELLE VISION"/>
    <x v="0"/>
    <s v="AFLAO SAGBADO"/>
    <s v="AFLAO SAGBADO"/>
    <s v="GOLFE"/>
    <x v="0"/>
    <x v="3"/>
    <x v="3"/>
    <x v="0"/>
    <n v="1"/>
    <n v="3"/>
  </r>
  <r>
    <n v="20101114"/>
    <x v="0"/>
    <s v="INSTITUT TECHNIQUE NOUVELLE VISION"/>
    <x v="0"/>
    <s v="AFLAO SAGBADO"/>
    <s v="AFLAO SAGBADO"/>
    <s v="GOLFE"/>
    <x v="0"/>
    <x v="3"/>
    <x v="3"/>
    <x v="2"/>
    <n v="1"/>
    <n v="0"/>
  </r>
  <r>
    <n v="20101114"/>
    <x v="0"/>
    <s v="INSTITUT TECHNIQUE NOUVELLE VISION"/>
    <x v="0"/>
    <s v="AFLAO SAGBADO"/>
    <s v="AFLAO SAGBADO"/>
    <s v="GOLFE"/>
    <x v="0"/>
    <x v="3"/>
    <x v="3"/>
    <x v="10"/>
    <n v="1"/>
    <n v="0"/>
  </r>
  <r>
    <n v="20101114"/>
    <x v="0"/>
    <s v="INSTITUT TECHNIQUE NOUVELLE VISION"/>
    <x v="0"/>
    <s v="AFLAO SAGBADO"/>
    <s v="AFLAO SAGBADO"/>
    <s v="GOLFE"/>
    <x v="0"/>
    <x v="3"/>
    <x v="3"/>
    <x v="3"/>
    <n v="1"/>
    <n v="0"/>
  </r>
  <r>
    <n v="20101114"/>
    <x v="0"/>
    <s v="INSTITUT TECHNIQUE NOUVELLE VISION"/>
    <x v="0"/>
    <s v="AFLAO SAGBADO"/>
    <s v="AFLAO SAGBADO"/>
    <s v="GOLFE"/>
    <x v="0"/>
    <x v="3"/>
    <x v="3"/>
    <x v="5"/>
    <n v="1"/>
    <n v="0"/>
  </r>
  <r>
    <n v="20101114"/>
    <x v="0"/>
    <s v="INSTITUT TECHNIQUE NOUVELLE VISION"/>
    <x v="0"/>
    <s v="AFLAO SAGBADO"/>
    <s v="AFLAO SAGBADO"/>
    <s v="GOLFE"/>
    <x v="0"/>
    <x v="5"/>
    <x v="1"/>
    <x v="10"/>
    <n v="0"/>
    <n v="2"/>
  </r>
  <r>
    <n v="20101114"/>
    <x v="0"/>
    <s v="INSTITUT TECHNIQUE NOUVELLE VISION"/>
    <x v="0"/>
    <s v="AFLAO SAGBADO"/>
    <s v="AFLAO SAGBADO"/>
    <s v="GOLFE"/>
    <x v="0"/>
    <x v="5"/>
    <x v="1"/>
    <x v="3"/>
    <n v="0"/>
    <n v="3"/>
  </r>
  <r>
    <n v="20101114"/>
    <x v="0"/>
    <s v="INSTITUT TECHNIQUE NOUVELLE VISION"/>
    <x v="0"/>
    <s v="AFLAO SAGBADO"/>
    <s v="AFLAO SAGBADO"/>
    <s v="GOLFE"/>
    <x v="0"/>
    <x v="5"/>
    <x v="1"/>
    <x v="4"/>
    <n v="0"/>
    <n v="4"/>
  </r>
  <r>
    <n v="20101114"/>
    <x v="0"/>
    <s v="INSTITUT TECHNIQUE NOUVELLE VISION"/>
    <x v="0"/>
    <s v="AFLAO SAGBADO"/>
    <s v="AFLAO SAGBADO"/>
    <s v="GOLFE"/>
    <x v="0"/>
    <x v="5"/>
    <x v="1"/>
    <x v="6"/>
    <n v="0"/>
    <n v="2"/>
  </r>
  <r>
    <n v="20101114"/>
    <x v="0"/>
    <s v="INSTITUT TECHNIQUE NOUVELLE VISION"/>
    <x v="0"/>
    <s v="AFLAO SAGBADO"/>
    <s v="AFLAO SAGBADO"/>
    <s v="GOLFE"/>
    <x v="0"/>
    <x v="5"/>
    <x v="2"/>
    <x v="2"/>
    <n v="0"/>
    <n v="1"/>
  </r>
  <r>
    <n v="20101114"/>
    <x v="0"/>
    <s v="INSTITUT TECHNIQUE NOUVELLE VISION"/>
    <x v="0"/>
    <s v="AFLAO SAGBADO"/>
    <s v="AFLAO SAGBADO"/>
    <s v="GOLFE"/>
    <x v="0"/>
    <x v="5"/>
    <x v="2"/>
    <x v="10"/>
    <n v="1"/>
    <n v="4"/>
  </r>
  <r>
    <n v="20101114"/>
    <x v="0"/>
    <s v="INSTITUT TECHNIQUE NOUVELLE VISION"/>
    <x v="0"/>
    <s v="AFLAO SAGBADO"/>
    <s v="AFLAO SAGBADO"/>
    <s v="GOLFE"/>
    <x v="0"/>
    <x v="5"/>
    <x v="2"/>
    <x v="3"/>
    <n v="2"/>
    <n v="0"/>
  </r>
  <r>
    <n v="20101114"/>
    <x v="0"/>
    <s v="INSTITUT TECHNIQUE NOUVELLE VISION"/>
    <x v="0"/>
    <s v="AFLAO SAGBADO"/>
    <s v="AFLAO SAGBADO"/>
    <s v="GOLFE"/>
    <x v="0"/>
    <x v="5"/>
    <x v="2"/>
    <x v="4"/>
    <n v="3"/>
    <n v="1"/>
  </r>
  <r>
    <n v="20101114"/>
    <x v="0"/>
    <s v="INSTITUT TECHNIQUE NOUVELLE VISION"/>
    <x v="0"/>
    <s v="AFLAO SAGBADO"/>
    <s v="AFLAO SAGBADO"/>
    <s v="GOLFE"/>
    <x v="0"/>
    <x v="5"/>
    <x v="2"/>
    <x v="5"/>
    <n v="2"/>
    <n v="0"/>
  </r>
  <r>
    <n v="20101114"/>
    <x v="0"/>
    <s v="INSTITUT TECHNIQUE NOUVELLE VISION"/>
    <x v="0"/>
    <s v="AFLAO SAGBADO"/>
    <s v="AFLAO SAGBADO"/>
    <s v="GOLFE"/>
    <x v="0"/>
    <x v="5"/>
    <x v="2"/>
    <x v="6"/>
    <n v="2"/>
    <n v="0"/>
  </r>
  <r>
    <n v="20101114"/>
    <x v="0"/>
    <s v="INSTITUT TECHNIQUE NOUVELLE VISION"/>
    <x v="0"/>
    <s v="AFLAO SAGBADO"/>
    <s v="AFLAO SAGBADO"/>
    <s v="GOLFE"/>
    <x v="0"/>
    <x v="5"/>
    <x v="2"/>
    <x v="7"/>
    <n v="1"/>
    <n v="1"/>
  </r>
  <r>
    <n v="20101114"/>
    <x v="0"/>
    <s v="INSTITUT TECHNIQUE NOUVELLE VISION"/>
    <x v="0"/>
    <s v="AFLAO SAGBADO"/>
    <s v="AFLAO SAGBADO"/>
    <s v="GOLFE"/>
    <x v="0"/>
    <x v="5"/>
    <x v="2"/>
    <x v="8"/>
    <n v="1"/>
    <n v="0"/>
  </r>
  <r>
    <n v="20101114"/>
    <x v="0"/>
    <s v="INSTITUT TECHNIQUE NOUVELLE VISION"/>
    <x v="0"/>
    <s v="AFLAO SAGBADO"/>
    <s v="AFLAO SAGBADO"/>
    <s v="GOLFE"/>
    <x v="0"/>
    <x v="5"/>
    <x v="2"/>
    <x v="9"/>
    <n v="1"/>
    <n v="0"/>
  </r>
  <r>
    <n v="20101114"/>
    <x v="0"/>
    <s v="INSTITUT TECHNIQUE NOUVELLE VISION"/>
    <x v="0"/>
    <s v="AFLAO SAGBADO"/>
    <s v="AFLAO SAGBADO"/>
    <s v="GOLFE"/>
    <x v="0"/>
    <x v="5"/>
    <x v="3"/>
    <x v="2"/>
    <n v="2"/>
    <n v="0"/>
  </r>
  <r>
    <n v="20101114"/>
    <x v="0"/>
    <s v="INSTITUT TECHNIQUE NOUVELLE VISION"/>
    <x v="0"/>
    <s v="AFLAO SAGBADO"/>
    <s v="AFLAO SAGBADO"/>
    <s v="GOLFE"/>
    <x v="0"/>
    <x v="5"/>
    <x v="3"/>
    <x v="10"/>
    <n v="1"/>
    <n v="2"/>
  </r>
  <r>
    <n v="20101114"/>
    <x v="0"/>
    <s v="INSTITUT TECHNIQUE NOUVELLE VISION"/>
    <x v="0"/>
    <s v="AFLAO SAGBADO"/>
    <s v="AFLAO SAGBADO"/>
    <s v="GOLFE"/>
    <x v="0"/>
    <x v="5"/>
    <x v="3"/>
    <x v="3"/>
    <n v="3"/>
    <n v="1"/>
  </r>
  <r>
    <n v="20101114"/>
    <x v="0"/>
    <s v="INSTITUT TECHNIQUE NOUVELLE VISION"/>
    <x v="0"/>
    <s v="AFLAO SAGBADO"/>
    <s v="AFLAO SAGBADO"/>
    <s v="GOLFE"/>
    <x v="0"/>
    <x v="5"/>
    <x v="3"/>
    <x v="4"/>
    <n v="1"/>
    <n v="4"/>
  </r>
  <r>
    <n v="20101114"/>
    <x v="0"/>
    <s v="INSTITUT TECHNIQUE NOUVELLE VISION"/>
    <x v="0"/>
    <s v="AFLAO SAGBADO"/>
    <s v="AFLAO SAGBADO"/>
    <s v="GOLFE"/>
    <x v="0"/>
    <x v="5"/>
    <x v="3"/>
    <x v="5"/>
    <n v="0"/>
    <n v="2"/>
  </r>
  <r>
    <n v="20101114"/>
    <x v="0"/>
    <s v="INSTITUT TECHNIQUE NOUVELLE VISION"/>
    <x v="0"/>
    <s v="AFLAO SAGBADO"/>
    <s v="AFLAO SAGBADO"/>
    <s v="GOLFE"/>
    <x v="0"/>
    <x v="5"/>
    <x v="3"/>
    <x v="8"/>
    <n v="1"/>
    <n v="1"/>
  </r>
  <r>
    <n v="20101115"/>
    <x v="0"/>
    <s v="GROUPE SCOLAIRE PRIVE LES SAGES"/>
    <x v="0"/>
    <s v="AGOE TELESSOU"/>
    <s v="AGOE-NYIVE"/>
    <s v="AGOE-NYIVE"/>
    <x v="0"/>
    <x v="1"/>
    <x v="1"/>
    <x v="10"/>
    <n v="0"/>
    <n v="10"/>
  </r>
  <r>
    <n v="20101115"/>
    <x v="0"/>
    <s v="GROUPE SCOLAIRE PRIVE LES SAGES"/>
    <x v="0"/>
    <s v="AGOE TELESSOU"/>
    <s v="AGOE-NYIVE"/>
    <s v="AGOE-NYIVE"/>
    <x v="0"/>
    <x v="1"/>
    <x v="1"/>
    <x v="3"/>
    <n v="0"/>
    <n v="10"/>
  </r>
  <r>
    <n v="20101115"/>
    <x v="0"/>
    <s v="GROUPE SCOLAIRE PRIVE LES SAGES"/>
    <x v="0"/>
    <s v="AGOE TELESSOU"/>
    <s v="AGOE-NYIVE"/>
    <s v="AGOE-NYIVE"/>
    <x v="0"/>
    <x v="1"/>
    <x v="1"/>
    <x v="4"/>
    <n v="0"/>
    <n v="12"/>
  </r>
  <r>
    <n v="20101115"/>
    <x v="0"/>
    <s v="GROUPE SCOLAIRE PRIVE LES SAGES"/>
    <x v="0"/>
    <s v="AGOE TELESSOU"/>
    <s v="AGOE-NYIVE"/>
    <s v="AGOE-NYIVE"/>
    <x v="0"/>
    <x v="1"/>
    <x v="2"/>
    <x v="3"/>
    <n v="0"/>
    <n v="4"/>
  </r>
  <r>
    <n v="20101115"/>
    <x v="0"/>
    <s v="GROUPE SCOLAIRE PRIVE LES SAGES"/>
    <x v="0"/>
    <s v="AGOE TELESSOU"/>
    <s v="AGOE-NYIVE"/>
    <s v="AGOE-NYIVE"/>
    <x v="0"/>
    <x v="1"/>
    <x v="2"/>
    <x v="4"/>
    <n v="2"/>
    <n v="2"/>
  </r>
  <r>
    <n v="20101115"/>
    <x v="0"/>
    <s v="GROUPE SCOLAIRE PRIVE LES SAGES"/>
    <x v="0"/>
    <s v="AGOE TELESSOU"/>
    <s v="AGOE-NYIVE"/>
    <s v="AGOE-NYIVE"/>
    <x v="0"/>
    <x v="1"/>
    <x v="2"/>
    <x v="6"/>
    <n v="8"/>
    <n v="5"/>
  </r>
  <r>
    <n v="20101115"/>
    <x v="0"/>
    <s v="GROUPE SCOLAIRE PRIVE LES SAGES"/>
    <x v="0"/>
    <s v="AGOE TELESSOU"/>
    <s v="AGOE-NYIVE"/>
    <s v="AGOE-NYIVE"/>
    <x v="0"/>
    <x v="1"/>
    <x v="2"/>
    <x v="7"/>
    <n v="0"/>
    <n v="5"/>
  </r>
  <r>
    <n v="20101115"/>
    <x v="0"/>
    <s v="GROUPE SCOLAIRE PRIVE LES SAGES"/>
    <x v="0"/>
    <s v="AGOE TELESSOU"/>
    <s v="AGOE-NYIVE"/>
    <s v="AGOE-NYIVE"/>
    <x v="0"/>
    <x v="1"/>
    <x v="2"/>
    <x v="8"/>
    <n v="0"/>
    <n v="2"/>
  </r>
  <r>
    <n v="20101115"/>
    <x v="0"/>
    <s v="GROUPE SCOLAIRE PRIVE LES SAGES"/>
    <x v="0"/>
    <s v="AGOE TELESSOU"/>
    <s v="AGOE-NYIVE"/>
    <s v="AGOE-NYIVE"/>
    <x v="0"/>
    <x v="1"/>
    <x v="3"/>
    <x v="0"/>
    <n v="2"/>
    <n v="1"/>
  </r>
  <r>
    <n v="20101115"/>
    <x v="0"/>
    <s v="GROUPE SCOLAIRE PRIVE LES SAGES"/>
    <x v="0"/>
    <s v="AGOE TELESSOU"/>
    <s v="AGOE-NYIVE"/>
    <s v="AGOE-NYIVE"/>
    <x v="0"/>
    <x v="1"/>
    <x v="3"/>
    <x v="2"/>
    <n v="3"/>
    <n v="3"/>
  </r>
  <r>
    <n v="20101115"/>
    <x v="0"/>
    <s v="GROUPE SCOLAIRE PRIVE LES SAGES"/>
    <x v="0"/>
    <s v="AGOE TELESSOU"/>
    <s v="AGOE-NYIVE"/>
    <s v="AGOE-NYIVE"/>
    <x v="0"/>
    <x v="1"/>
    <x v="3"/>
    <x v="10"/>
    <n v="2"/>
    <n v="4"/>
  </r>
  <r>
    <n v="20101115"/>
    <x v="0"/>
    <s v="GROUPE SCOLAIRE PRIVE LES SAGES"/>
    <x v="0"/>
    <s v="AGOE TELESSOU"/>
    <s v="AGOE-NYIVE"/>
    <s v="AGOE-NYIVE"/>
    <x v="0"/>
    <x v="1"/>
    <x v="3"/>
    <x v="3"/>
    <n v="3"/>
    <n v="7"/>
  </r>
  <r>
    <n v="20101115"/>
    <x v="0"/>
    <s v="GROUPE SCOLAIRE PRIVE LES SAGES"/>
    <x v="0"/>
    <s v="AGOE TELESSOU"/>
    <s v="AGOE-NYIVE"/>
    <s v="AGOE-NYIVE"/>
    <x v="0"/>
    <x v="1"/>
    <x v="3"/>
    <x v="4"/>
    <n v="1"/>
    <n v="2"/>
  </r>
  <r>
    <n v="20101115"/>
    <x v="0"/>
    <s v="GROUPE SCOLAIRE PRIVE LES SAGES"/>
    <x v="0"/>
    <s v="AGOE TELESSOU"/>
    <s v="AGOE-NYIVE"/>
    <s v="AGOE-NYIVE"/>
    <x v="0"/>
    <x v="1"/>
    <x v="3"/>
    <x v="6"/>
    <n v="0"/>
    <n v="1"/>
  </r>
  <r>
    <n v="20101115"/>
    <x v="0"/>
    <s v="GROUPE SCOLAIRE PRIVE LES SAGES"/>
    <x v="0"/>
    <s v="AGOE TELESSOU"/>
    <s v="AGOE-NYIVE"/>
    <s v="AGOE-NYIVE"/>
    <x v="0"/>
    <x v="3"/>
    <x v="1"/>
    <x v="0"/>
    <m/>
    <n v="4"/>
  </r>
  <r>
    <n v="20101115"/>
    <x v="0"/>
    <s v="GROUPE SCOLAIRE PRIVE LES SAGES"/>
    <x v="0"/>
    <s v="AGOE TELESSOU"/>
    <s v="AGOE-NYIVE"/>
    <s v="AGOE-NYIVE"/>
    <x v="0"/>
    <x v="3"/>
    <x v="1"/>
    <x v="2"/>
    <m/>
    <n v="14"/>
  </r>
  <r>
    <n v="20101115"/>
    <x v="0"/>
    <s v="GROUPE SCOLAIRE PRIVE LES SAGES"/>
    <x v="0"/>
    <s v="AGOE TELESSOU"/>
    <s v="AGOE-NYIVE"/>
    <s v="AGOE-NYIVE"/>
    <x v="0"/>
    <x v="3"/>
    <x v="1"/>
    <x v="10"/>
    <m/>
    <n v="4"/>
  </r>
  <r>
    <n v="20101115"/>
    <x v="0"/>
    <s v="GROUPE SCOLAIRE PRIVE LES SAGES"/>
    <x v="0"/>
    <s v="AGOE TELESSOU"/>
    <s v="AGOE-NYIVE"/>
    <s v="AGOE-NYIVE"/>
    <x v="0"/>
    <x v="3"/>
    <x v="1"/>
    <x v="3"/>
    <n v="0"/>
    <n v="10"/>
  </r>
  <r>
    <n v="20101115"/>
    <x v="0"/>
    <s v="GROUPE SCOLAIRE PRIVE LES SAGES"/>
    <x v="0"/>
    <s v="AGOE TELESSOU"/>
    <s v="AGOE-NYIVE"/>
    <s v="AGOE-NYIVE"/>
    <x v="0"/>
    <x v="3"/>
    <x v="2"/>
    <x v="0"/>
    <n v="2"/>
    <n v="8"/>
  </r>
  <r>
    <n v="20101115"/>
    <x v="0"/>
    <s v="GROUPE SCOLAIRE PRIVE LES SAGES"/>
    <x v="0"/>
    <s v="AGOE TELESSOU"/>
    <s v="AGOE-NYIVE"/>
    <s v="AGOE-NYIVE"/>
    <x v="0"/>
    <x v="3"/>
    <x v="2"/>
    <x v="2"/>
    <n v="2"/>
    <n v="1"/>
  </r>
  <r>
    <n v="20101115"/>
    <x v="0"/>
    <s v="GROUPE SCOLAIRE PRIVE LES SAGES"/>
    <x v="0"/>
    <s v="AGOE TELESSOU"/>
    <s v="AGOE-NYIVE"/>
    <s v="AGOE-NYIVE"/>
    <x v="0"/>
    <x v="3"/>
    <x v="2"/>
    <x v="10"/>
    <n v="2"/>
    <n v="3"/>
  </r>
  <r>
    <n v="20101115"/>
    <x v="0"/>
    <s v="GROUPE SCOLAIRE PRIVE LES SAGES"/>
    <x v="0"/>
    <s v="AGOE TELESSOU"/>
    <s v="AGOE-NYIVE"/>
    <s v="AGOE-NYIVE"/>
    <x v="0"/>
    <x v="3"/>
    <x v="2"/>
    <x v="4"/>
    <n v="2"/>
    <n v="0"/>
  </r>
  <r>
    <n v="20101115"/>
    <x v="0"/>
    <s v="GROUPE SCOLAIRE PRIVE LES SAGES"/>
    <x v="0"/>
    <s v="AGOE TELESSOU"/>
    <s v="AGOE-NYIVE"/>
    <s v="AGOE-NYIVE"/>
    <x v="0"/>
    <x v="3"/>
    <x v="3"/>
    <x v="0"/>
    <n v="1"/>
    <n v="7"/>
  </r>
  <r>
    <n v="20101115"/>
    <x v="0"/>
    <s v="GROUPE SCOLAIRE PRIVE LES SAGES"/>
    <x v="0"/>
    <s v="AGOE TELESSOU"/>
    <s v="AGOE-NYIVE"/>
    <s v="AGOE-NYIVE"/>
    <x v="0"/>
    <x v="3"/>
    <x v="3"/>
    <x v="2"/>
    <n v="3"/>
    <n v="3"/>
  </r>
  <r>
    <n v="20101115"/>
    <x v="0"/>
    <s v="GROUPE SCOLAIRE PRIVE LES SAGES"/>
    <x v="0"/>
    <s v="AGOE TELESSOU"/>
    <s v="AGOE-NYIVE"/>
    <s v="AGOE-NYIVE"/>
    <x v="0"/>
    <x v="3"/>
    <x v="3"/>
    <x v="10"/>
    <n v="1"/>
    <n v="1"/>
  </r>
  <r>
    <n v="20101115"/>
    <x v="0"/>
    <s v="GROUPE SCOLAIRE PRIVE LES SAGES"/>
    <x v="0"/>
    <s v="AGOE TELESSOU"/>
    <s v="AGOE-NYIVE"/>
    <s v="AGOE-NYIVE"/>
    <x v="0"/>
    <x v="5"/>
    <x v="1"/>
    <x v="1"/>
    <n v="0"/>
    <n v="1"/>
  </r>
  <r>
    <n v="20101115"/>
    <x v="0"/>
    <s v="GROUPE SCOLAIRE PRIVE LES SAGES"/>
    <x v="0"/>
    <s v="AGOE TELESSOU"/>
    <s v="AGOE-NYIVE"/>
    <s v="AGOE-NYIVE"/>
    <x v="0"/>
    <x v="5"/>
    <x v="1"/>
    <x v="2"/>
    <n v="0"/>
    <n v="2"/>
  </r>
  <r>
    <n v="20101115"/>
    <x v="0"/>
    <s v="GROUPE SCOLAIRE PRIVE LES SAGES"/>
    <x v="0"/>
    <s v="AGOE TELESSOU"/>
    <s v="AGOE-NYIVE"/>
    <s v="AGOE-NYIVE"/>
    <x v="0"/>
    <x v="5"/>
    <x v="1"/>
    <x v="10"/>
    <n v="0"/>
    <n v="2"/>
  </r>
  <r>
    <n v="20101115"/>
    <x v="0"/>
    <s v="GROUPE SCOLAIRE PRIVE LES SAGES"/>
    <x v="0"/>
    <s v="AGOE TELESSOU"/>
    <s v="AGOE-NYIVE"/>
    <s v="AGOE-NYIVE"/>
    <x v="0"/>
    <x v="5"/>
    <x v="1"/>
    <x v="3"/>
    <n v="0"/>
    <n v="7"/>
  </r>
  <r>
    <n v="20101115"/>
    <x v="0"/>
    <s v="GROUPE SCOLAIRE PRIVE LES SAGES"/>
    <x v="0"/>
    <s v="AGOE TELESSOU"/>
    <s v="AGOE-NYIVE"/>
    <s v="AGOE-NYIVE"/>
    <x v="0"/>
    <x v="5"/>
    <x v="1"/>
    <x v="4"/>
    <n v="0"/>
    <n v="2"/>
  </r>
  <r>
    <n v="20101115"/>
    <x v="0"/>
    <s v="GROUPE SCOLAIRE PRIVE LES SAGES"/>
    <x v="0"/>
    <s v="AGOE TELESSOU"/>
    <s v="AGOE-NYIVE"/>
    <s v="AGOE-NYIVE"/>
    <x v="0"/>
    <x v="5"/>
    <x v="1"/>
    <x v="5"/>
    <n v="0"/>
    <n v="1"/>
  </r>
  <r>
    <n v="20101115"/>
    <x v="0"/>
    <s v="GROUPE SCOLAIRE PRIVE LES SAGES"/>
    <x v="0"/>
    <s v="AGOE TELESSOU"/>
    <s v="AGOE-NYIVE"/>
    <s v="AGOE-NYIVE"/>
    <x v="0"/>
    <x v="5"/>
    <x v="1"/>
    <x v="6"/>
    <n v="0"/>
    <n v="8"/>
  </r>
  <r>
    <n v="20101115"/>
    <x v="0"/>
    <s v="GROUPE SCOLAIRE PRIVE LES SAGES"/>
    <x v="0"/>
    <s v="AGOE TELESSOU"/>
    <s v="AGOE-NYIVE"/>
    <s v="AGOE-NYIVE"/>
    <x v="0"/>
    <x v="5"/>
    <x v="1"/>
    <x v="7"/>
    <n v="0"/>
    <n v="1"/>
  </r>
  <r>
    <n v="20101115"/>
    <x v="0"/>
    <s v="GROUPE SCOLAIRE PRIVE LES SAGES"/>
    <x v="0"/>
    <s v="AGOE TELESSOU"/>
    <s v="AGOE-NYIVE"/>
    <s v="AGOE-NYIVE"/>
    <x v="0"/>
    <x v="5"/>
    <x v="1"/>
    <x v="8"/>
    <n v="0"/>
    <n v="1"/>
  </r>
  <r>
    <n v="20101115"/>
    <x v="0"/>
    <s v="GROUPE SCOLAIRE PRIVE LES SAGES"/>
    <x v="0"/>
    <s v="AGOE TELESSOU"/>
    <s v="AGOE-NYIVE"/>
    <s v="AGOE-NYIVE"/>
    <x v="0"/>
    <x v="5"/>
    <x v="2"/>
    <x v="4"/>
    <n v="5"/>
    <n v="5"/>
  </r>
  <r>
    <n v="20101115"/>
    <x v="0"/>
    <s v="GROUPE SCOLAIRE PRIVE LES SAGES"/>
    <x v="0"/>
    <s v="AGOE TELESSOU"/>
    <s v="AGOE-NYIVE"/>
    <s v="AGOE-NYIVE"/>
    <x v="0"/>
    <x v="5"/>
    <x v="2"/>
    <x v="5"/>
    <n v="5"/>
    <n v="5"/>
  </r>
  <r>
    <n v="20101115"/>
    <x v="0"/>
    <s v="GROUPE SCOLAIRE PRIVE LES SAGES"/>
    <x v="0"/>
    <s v="AGOE TELESSOU"/>
    <s v="AGOE-NYIVE"/>
    <s v="AGOE-NYIVE"/>
    <x v="0"/>
    <x v="5"/>
    <x v="2"/>
    <x v="6"/>
    <n v="3"/>
    <n v="4"/>
  </r>
  <r>
    <n v="20101115"/>
    <x v="0"/>
    <s v="GROUPE SCOLAIRE PRIVE LES SAGES"/>
    <x v="0"/>
    <s v="AGOE TELESSOU"/>
    <s v="AGOE-NYIVE"/>
    <s v="AGOE-NYIVE"/>
    <x v="0"/>
    <x v="5"/>
    <x v="3"/>
    <x v="2"/>
    <n v="1"/>
    <n v="2"/>
  </r>
  <r>
    <n v="20101115"/>
    <x v="0"/>
    <s v="GROUPE SCOLAIRE PRIVE LES SAGES"/>
    <x v="0"/>
    <s v="AGOE TELESSOU"/>
    <s v="AGOE-NYIVE"/>
    <s v="AGOE-NYIVE"/>
    <x v="0"/>
    <x v="5"/>
    <x v="3"/>
    <x v="10"/>
    <n v="2"/>
    <n v="7"/>
  </r>
  <r>
    <n v="20101115"/>
    <x v="0"/>
    <s v="GROUPE SCOLAIRE PRIVE LES SAGES"/>
    <x v="0"/>
    <s v="AGOE TELESSOU"/>
    <s v="AGOE-NYIVE"/>
    <s v="AGOE-NYIVE"/>
    <x v="0"/>
    <x v="5"/>
    <x v="3"/>
    <x v="3"/>
    <n v="2"/>
    <n v="3"/>
  </r>
  <r>
    <n v="20101115"/>
    <x v="0"/>
    <s v="GROUPE SCOLAIRE PRIVE LES SAGES"/>
    <x v="0"/>
    <s v="AGOE TELESSOU"/>
    <s v="AGOE-NYIVE"/>
    <s v="AGOE-NYIVE"/>
    <x v="0"/>
    <x v="5"/>
    <x v="3"/>
    <x v="4"/>
    <n v="1"/>
    <n v="1"/>
  </r>
  <r>
    <n v="20101115"/>
    <x v="0"/>
    <s v="GROUPE SCOLAIRE PRIVE LES SAGES"/>
    <x v="0"/>
    <s v="AGOE TELESSOU"/>
    <s v="AGOE-NYIVE"/>
    <s v="AGOE-NYIVE"/>
    <x v="0"/>
    <x v="5"/>
    <x v="3"/>
    <x v="5"/>
    <n v="2"/>
    <n v="2"/>
  </r>
  <r>
    <n v="20101117"/>
    <x v="0"/>
    <s v="COMPLEXE SCOLAIRE LE CERVEAU"/>
    <x v="0"/>
    <s v="VAKPOSSITO"/>
    <s v="AGOE-NYIVE"/>
    <s v="AGOE-NYIVE"/>
    <x v="0"/>
    <x v="1"/>
    <x v="2"/>
    <x v="10"/>
    <n v="1"/>
    <n v="0"/>
  </r>
  <r>
    <n v="20101117"/>
    <x v="0"/>
    <s v="COMPLEXE SCOLAIRE LE CERVEAU"/>
    <x v="0"/>
    <s v="VAKPOSSITO"/>
    <s v="AGOE-NYIVE"/>
    <s v="AGOE-NYIVE"/>
    <x v="0"/>
    <x v="1"/>
    <x v="2"/>
    <x v="3"/>
    <n v="1"/>
    <n v="2"/>
  </r>
  <r>
    <n v="20101117"/>
    <x v="0"/>
    <s v="COMPLEXE SCOLAIRE LE CERVEAU"/>
    <x v="0"/>
    <s v="VAKPOSSITO"/>
    <s v="AGOE-NYIVE"/>
    <s v="AGOE-NYIVE"/>
    <x v="0"/>
    <x v="1"/>
    <x v="3"/>
    <x v="10"/>
    <n v="1"/>
    <n v="0"/>
  </r>
  <r>
    <n v="20101117"/>
    <x v="0"/>
    <s v="COMPLEXE SCOLAIRE LE CERVEAU"/>
    <x v="0"/>
    <s v="VAKPOSSITO"/>
    <s v="AGOE-NYIVE"/>
    <s v="AGOE-NYIVE"/>
    <x v="0"/>
    <x v="3"/>
    <x v="2"/>
    <x v="2"/>
    <n v="0"/>
    <n v="1"/>
  </r>
  <r>
    <n v="20101117"/>
    <x v="0"/>
    <s v="COMPLEXE SCOLAIRE LE CERVEAU"/>
    <x v="0"/>
    <s v="VAKPOSSITO"/>
    <s v="AGOE-NYIVE"/>
    <s v="AGOE-NYIVE"/>
    <x v="0"/>
    <x v="3"/>
    <x v="2"/>
    <x v="10"/>
    <n v="0"/>
    <n v="3"/>
  </r>
  <r>
    <n v="20101117"/>
    <x v="0"/>
    <s v="COMPLEXE SCOLAIRE LE CERVEAU"/>
    <x v="0"/>
    <s v="VAKPOSSITO"/>
    <s v="AGOE-NYIVE"/>
    <s v="AGOE-NYIVE"/>
    <x v="0"/>
    <x v="3"/>
    <x v="3"/>
    <x v="10"/>
    <n v="0"/>
    <n v="1"/>
  </r>
  <r>
    <n v="20101117"/>
    <x v="0"/>
    <s v="COMPLEXE SCOLAIRE LE CERVEAU"/>
    <x v="0"/>
    <s v="VAKPOSSITO"/>
    <s v="AGOE-NYIVE"/>
    <s v="AGOE-NYIVE"/>
    <x v="0"/>
    <x v="5"/>
    <x v="2"/>
    <x v="10"/>
    <n v="1"/>
    <n v="0"/>
  </r>
  <r>
    <n v="20101117"/>
    <x v="0"/>
    <s v="COMPLEXE SCOLAIRE LE CERVEAU"/>
    <x v="0"/>
    <s v="VAKPOSSITO"/>
    <s v="AGOE-NYIVE"/>
    <s v="AGOE-NYIVE"/>
    <x v="0"/>
    <x v="5"/>
    <x v="2"/>
    <x v="3"/>
    <n v="1"/>
    <n v="0"/>
  </r>
  <r>
    <n v="20101117"/>
    <x v="0"/>
    <s v="COMPLEXE SCOLAIRE LE CERVEAU"/>
    <x v="0"/>
    <s v="VAKPOSSITO"/>
    <s v="AGOE-NYIVE"/>
    <s v="AGOE-NYIVE"/>
    <x v="0"/>
    <x v="5"/>
    <x v="2"/>
    <x v="4"/>
    <n v="1"/>
    <n v="1"/>
  </r>
  <r>
    <n v="20101117"/>
    <x v="0"/>
    <s v="COMPLEXE SCOLAIRE LE CERVEAU"/>
    <x v="0"/>
    <s v="VAKPOSSITO"/>
    <s v="AGOE-NYIVE"/>
    <s v="AGOE-NYIVE"/>
    <x v="0"/>
    <x v="5"/>
    <x v="3"/>
    <x v="10"/>
    <n v="1"/>
    <n v="0"/>
  </r>
  <r>
    <n v="20101117"/>
    <x v="0"/>
    <s v="COMPLEXE SCOLAIRE LE CERVEAU"/>
    <x v="0"/>
    <s v="VAKPOSSITO"/>
    <s v="AGOE-NYIVE"/>
    <s v="AGOE-NYIVE"/>
    <x v="0"/>
    <x v="5"/>
    <x v="3"/>
    <x v="3"/>
    <n v="1"/>
    <n v="0"/>
  </r>
  <r>
    <n v="20101118"/>
    <x v="0"/>
    <s v="IINSTITUT TECHNIQUE ET PROFESSIONNEL CARREFOUR DES LEADERS (ITP)"/>
    <x v="0"/>
    <s v="AGOE DEMAKPOE"/>
    <s v="AGOE-NYIVE"/>
    <s v="AGOE-NYIVE"/>
    <x v="0"/>
    <x v="1"/>
    <x v="1"/>
    <x v="3"/>
    <n v="0"/>
    <n v="2"/>
  </r>
  <r>
    <n v="20101118"/>
    <x v="0"/>
    <s v="IINSTITUT TECHNIQUE ET PROFESSIONNEL CARREFOUR DES LEADERS (ITP)"/>
    <x v="0"/>
    <s v="AGOE DEMAKPOE"/>
    <s v="AGOE-NYIVE"/>
    <s v="AGOE-NYIVE"/>
    <x v="0"/>
    <x v="1"/>
    <x v="1"/>
    <x v="4"/>
    <n v="0"/>
    <n v="1"/>
  </r>
  <r>
    <n v="20101118"/>
    <x v="0"/>
    <s v="IINSTITUT TECHNIQUE ET PROFESSIONNEL CARREFOUR DES LEADERS (ITP)"/>
    <x v="0"/>
    <s v="AGOE DEMAKPOE"/>
    <s v="AGOE-NYIVE"/>
    <s v="AGOE-NYIVE"/>
    <x v="0"/>
    <x v="1"/>
    <x v="1"/>
    <x v="5"/>
    <n v="0"/>
    <n v="2"/>
  </r>
  <r>
    <n v="20101118"/>
    <x v="0"/>
    <s v="IINSTITUT TECHNIQUE ET PROFESSIONNEL CARREFOUR DES LEADERS (ITP)"/>
    <x v="0"/>
    <s v="AGOE DEMAKPOE"/>
    <s v="AGOE-NYIVE"/>
    <s v="AGOE-NYIVE"/>
    <x v="0"/>
    <x v="1"/>
    <x v="1"/>
    <x v="6"/>
    <n v="0"/>
    <n v="1"/>
  </r>
  <r>
    <n v="20101118"/>
    <x v="0"/>
    <s v="IINSTITUT TECHNIQUE ET PROFESSIONNEL CARREFOUR DES LEADERS (ITP)"/>
    <x v="0"/>
    <s v="AGOE DEMAKPOE"/>
    <s v="AGOE-NYIVE"/>
    <s v="AGOE-NYIVE"/>
    <x v="0"/>
    <x v="1"/>
    <x v="2"/>
    <x v="3"/>
    <n v="1"/>
    <n v="1"/>
  </r>
  <r>
    <n v="20101118"/>
    <x v="0"/>
    <s v="IINSTITUT TECHNIQUE ET PROFESSIONNEL CARREFOUR DES LEADERS (ITP)"/>
    <x v="0"/>
    <s v="AGOE DEMAKPOE"/>
    <s v="AGOE-NYIVE"/>
    <s v="AGOE-NYIVE"/>
    <x v="0"/>
    <x v="1"/>
    <x v="2"/>
    <x v="4"/>
    <n v="1"/>
    <n v="1"/>
  </r>
  <r>
    <n v="20101118"/>
    <x v="0"/>
    <s v="IINSTITUT TECHNIQUE ET PROFESSIONNEL CARREFOUR DES LEADERS (ITP)"/>
    <x v="0"/>
    <s v="AGOE DEMAKPOE"/>
    <s v="AGOE-NYIVE"/>
    <s v="AGOE-NYIVE"/>
    <x v="0"/>
    <x v="1"/>
    <x v="2"/>
    <x v="5"/>
    <n v="0"/>
    <n v="2"/>
  </r>
  <r>
    <n v="20101118"/>
    <x v="0"/>
    <s v="IINSTITUT TECHNIQUE ET PROFESSIONNEL CARREFOUR DES LEADERS (ITP)"/>
    <x v="0"/>
    <s v="AGOE DEMAKPOE"/>
    <s v="AGOE-NYIVE"/>
    <s v="AGOE-NYIVE"/>
    <x v="0"/>
    <x v="1"/>
    <x v="2"/>
    <x v="6"/>
    <n v="0"/>
    <n v="1"/>
  </r>
  <r>
    <n v="20101118"/>
    <x v="0"/>
    <s v="IINSTITUT TECHNIQUE ET PROFESSIONNEL CARREFOUR DES LEADERS (ITP)"/>
    <x v="0"/>
    <s v="AGOE DEMAKPOE"/>
    <s v="AGOE-NYIVE"/>
    <s v="AGOE-NYIVE"/>
    <x v="0"/>
    <x v="1"/>
    <x v="3"/>
    <x v="3"/>
    <n v="1"/>
    <n v="1"/>
  </r>
  <r>
    <n v="20101118"/>
    <x v="0"/>
    <s v="IINSTITUT TECHNIQUE ET PROFESSIONNEL CARREFOUR DES LEADERS (ITP)"/>
    <x v="0"/>
    <s v="AGOE DEMAKPOE"/>
    <s v="AGOE-NYIVE"/>
    <s v="AGOE-NYIVE"/>
    <x v="0"/>
    <x v="1"/>
    <x v="3"/>
    <x v="4"/>
    <n v="1"/>
    <n v="2"/>
  </r>
  <r>
    <n v="20101118"/>
    <x v="0"/>
    <s v="IINSTITUT TECHNIQUE ET PROFESSIONNEL CARREFOUR DES LEADERS (ITP)"/>
    <x v="0"/>
    <s v="AGOE DEMAKPOE"/>
    <s v="AGOE-NYIVE"/>
    <s v="AGOE-NYIVE"/>
    <x v="0"/>
    <x v="1"/>
    <x v="3"/>
    <x v="5"/>
    <n v="1"/>
    <n v="1"/>
  </r>
  <r>
    <n v="20101118"/>
    <x v="0"/>
    <s v="IINSTITUT TECHNIQUE ET PROFESSIONNEL CARREFOUR DES LEADERS (ITP)"/>
    <x v="0"/>
    <s v="AGOE DEMAKPOE"/>
    <s v="AGOE-NYIVE"/>
    <s v="AGOE-NYIVE"/>
    <x v="0"/>
    <x v="1"/>
    <x v="3"/>
    <x v="6"/>
    <n v="1"/>
    <n v="0"/>
  </r>
  <r>
    <n v="20101118"/>
    <x v="0"/>
    <s v="IINSTITUT TECHNIQUE ET PROFESSIONNEL CARREFOUR DES LEADERS (ITP)"/>
    <x v="0"/>
    <s v="AGOE DEMAKPOE"/>
    <s v="AGOE-NYIVE"/>
    <s v="AGOE-NYIVE"/>
    <x v="0"/>
    <x v="3"/>
    <x v="1"/>
    <x v="2"/>
    <n v="0"/>
    <n v="3"/>
  </r>
  <r>
    <n v="20101118"/>
    <x v="0"/>
    <s v="IINSTITUT TECHNIQUE ET PROFESSIONNEL CARREFOUR DES LEADERS (ITP)"/>
    <x v="0"/>
    <s v="AGOE DEMAKPOE"/>
    <s v="AGOE-NYIVE"/>
    <s v="AGOE-NYIVE"/>
    <x v="0"/>
    <x v="3"/>
    <x v="2"/>
    <x v="2"/>
    <n v="0"/>
    <n v="1"/>
  </r>
  <r>
    <n v="20101118"/>
    <x v="0"/>
    <s v="IINSTITUT TECHNIQUE ET PROFESSIONNEL CARREFOUR DES LEADERS (ITP)"/>
    <x v="0"/>
    <s v="AGOE DEMAKPOE"/>
    <s v="AGOE-NYIVE"/>
    <s v="AGOE-NYIVE"/>
    <x v="0"/>
    <x v="3"/>
    <x v="2"/>
    <x v="10"/>
    <n v="1"/>
    <n v="1"/>
  </r>
  <r>
    <n v="20101118"/>
    <x v="0"/>
    <s v="IINSTITUT TECHNIQUE ET PROFESSIONNEL CARREFOUR DES LEADERS (ITP)"/>
    <x v="0"/>
    <s v="AGOE DEMAKPOE"/>
    <s v="AGOE-NYIVE"/>
    <s v="AGOE-NYIVE"/>
    <x v="0"/>
    <x v="3"/>
    <x v="2"/>
    <x v="3"/>
    <n v="0"/>
    <n v="1"/>
  </r>
  <r>
    <n v="20101118"/>
    <x v="0"/>
    <s v="IINSTITUT TECHNIQUE ET PROFESSIONNEL CARREFOUR DES LEADERS (ITP)"/>
    <x v="0"/>
    <s v="AGOE DEMAKPOE"/>
    <s v="AGOE-NYIVE"/>
    <s v="AGOE-NYIVE"/>
    <x v="0"/>
    <x v="3"/>
    <x v="2"/>
    <x v="4"/>
    <n v="0"/>
    <n v="1"/>
  </r>
  <r>
    <n v="20101118"/>
    <x v="0"/>
    <s v="IINSTITUT TECHNIQUE ET PROFESSIONNEL CARREFOUR DES LEADERS (ITP)"/>
    <x v="0"/>
    <s v="AGOE DEMAKPOE"/>
    <s v="AGOE-NYIVE"/>
    <s v="AGOE-NYIVE"/>
    <x v="0"/>
    <x v="5"/>
    <x v="1"/>
    <x v="5"/>
    <n v="0"/>
    <n v="1"/>
  </r>
  <r>
    <n v="20101118"/>
    <x v="0"/>
    <s v="IINSTITUT TECHNIQUE ET PROFESSIONNEL CARREFOUR DES LEADERS (ITP)"/>
    <x v="0"/>
    <s v="AGOE DEMAKPOE"/>
    <s v="AGOE-NYIVE"/>
    <s v="AGOE-NYIVE"/>
    <x v="0"/>
    <x v="5"/>
    <x v="1"/>
    <x v="6"/>
    <n v="0"/>
    <n v="1"/>
  </r>
  <r>
    <n v="20101118"/>
    <x v="0"/>
    <s v="IINSTITUT TECHNIQUE ET PROFESSIONNEL CARREFOUR DES LEADERS (ITP)"/>
    <x v="0"/>
    <s v="AGOE DEMAKPOE"/>
    <s v="AGOE-NYIVE"/>
    <s v="AGOE-NYIVE"/>
    <x v="0"/>
    <x v="5"/>
    <x v="2"/>
    <x v="5"/>
    <n v="1"/>
    <n v="1"/>
  </r>
  <r>
    <n v="20101118"/>
    <x v="0"/>
    <s v="IINSTITUT TECHNIQUE ET PROFESSIONNEL CARREFOUR DES LEADERS (ITP)"/>
    <x v="0"/>
    <s v="AGOE DEMAKPOE"/>
    <s v="AGOE-NYIVE"/>
    <s v="AGOE-NYIVE"/>
    <x v="0"/>
    <x v="5"/>
    <x v="2"/>
    <x v="6"/>
    <n v="0"/>
    <n v="1"/>
  </r>
  <r>
    <n v="20101118"/>
    <x v="0"/>
    <s v="IINSTITUT TECHNIQUE ET PROFESSIONNEL CARREFOUR DES LEADERS (ITP)"/>
    <x v="0"/>
    <s v="AGOE DEMAKPOE"/>
    <s v="AGOE-NYIVE"/>
    <s v="AGOE-NYIVE"/>
    <x v="0"/>
    <x v="5"/>
    <x v="2"/>
    <x v="7"/>
    <n v="1"/>
    <n v="0"/>
  </r>
  <r>
    <n v="20101118"/>
    <x v="0"/>
    <s v="IINSTITUT TECHNIQUE ET PROFESSIONNEL CARREFOUR DES LEADERS (ITP)"/>
    <x v="0"/>
    <s v="AGOE DEMAKPOE"/>
    <s v="AGOE-NYIVE"/>
    <s v="AGOE-NYIVE"/>
    <x v="0"/>
    <x v="5"/>
    <x v="3"/>
    <x v="3"/>
    <n v="1"/>
    <n v="2"/>
  </r>
  <r>
    <n v="20101118"/>
    <x v="0"/>
    <s v="IINSTITUT TECHNIQUE ET PROFESSIONNEL CARREFOUR DES LEADERS (ITP)"/>
    <x v="0"/>
    <s v="AGOE DEMAKPOE"/>
    <s v="AGOE-NYIVE"/>
    <s v="AGOE-NYIVE"/>
    <x v="0"/>
    <x v="5"/>
    <x v="3"/>
    <x v="4"/>
    <n v="0"/>
    <n v="1"/>
  </r>
  <r>
    <n v="20101118"/>
    <x v="0"/>
    <s v="IINSTITUT TECHNIQUE ET PROFESSIONNEL CARREFOUR DES LEADERS (ITP)"/>
    <x v="0"/>
    <s v="AGOE DEMAKPOE"/>
    <s v="AGOE-NYIVE"/>
    <s v="AGOE-NYIVE"/>
    <x v="0"/>
    <x v="5"/>
    <x v="3"/>
    <x v="5"/>
    <n v="0"/>
    <n v="1"/>
  </r>
  <r>
    <n v="20101118"/>
    <x v="0"/>
    <s v="IINSTITUT TECHNIQUE ET PROFESSIONNEL CARREFOUR DES LEADERS (ITP)"/>
    <x v="0"/>
    <s v="AGOE DEMAKPOE"/>
    <s v="AGOE-NYIVE"/>
    <s v="AGOE-NYIVE"/>
    <x v="0"/>
    <x v="5"/>
    <x v="3"/>
    <x v="7"/>
    <n v="1"/>
    <n v="0"/>
  </r>
  <r>
    <n v="20101119"/>
    <x v="0"/>
    <s v="INSTITUT TECHNIQUE LA SOURCE (I.T. S)"/>
    <x v="0"/>
    <s v="AGOE NYIVEME"/>
    <s v="AGOE-NYIVE"/>
    <s v="AGOE-NYIVE"/>
    <x v="0"/>
    <x v="1"/>
    <x v="1"/>
    <x v="2"/>
    <n v="0"/>
    <n v="1"/>
  </r>
  <r>
    <n v="20101119"/>
    <x v="0"/>
    <s v="INSTITUT TECHNIQUE LA SOURCE (I.T. S)"/>
    <x v="0"/>
    <s v="AGOE NYIVEME"/>
    <s v="AGOE-NYIVE"/>
    <s v="AGOE-NYIVE"/>
    <x v="0"/>
    <x v="1"/>
    <x v="1"/>
    <x v="10"/>
    <n v="0"/>
    <n v="3"/>
  </r>
  <r>
    <n v="20101119"/>
    <x v="0"/>
    <s v="INSTITUT TECHNIQUE LA SOURCE (I.T. S)"/>
    <x v="0"/>
    <s v="AGOE NYIVEME"/>
    <s v="AGOE-NYIVE"/>
    <s v="AGOE-NYIVE"/>
    <x v="0"/>
    <x v="1"/>
    <x v="1"/>
    <x v="3"/>
    <n v="0"/>
    <n v="3"/>
  </r>
  <r>
    <n v="20101119"/>
    <x v="0"/>
    <s v="INSTITUT TECHNIQUE LA SOURCE (I.T. S)"/>
    <x v="0"/>
    <s v="AGOE NYIVEME"/>
    <s v="AGOE-NYIVE"/>
    <s v="AGOE-NYIVE"/>
    <x v="0"/>
    <x v="1"/>
    <x v="1"/>
    <x v="4"/>
    <n v="0"/>
    <n v="2"/>
  </r>
  <r>
    <n v="20101119"/>
    <x v="0"/>
    <s v="INSTITUT TECHNIQUE LA SOURCE (I.T. S)"/>
    <x v="0"/>
    <s v="AGOE NYIVEME"/>
    <s v="AGOE-NYIVE"/>
    <s v="AGOE-NYIVE"/>
    <x v="0"/>
    <x v="1"/>
    <x v="1"/>
    <x v="5"/>
    <n v="0"/>
    <n v="1"/>
  </r>
  <r>
    <n v="20101119"/>
    <x v="0"/>
    <s v="INSTITUT TECHNIQUE LA SOURCE (I.T. S)"/>
    <x v="0"/>
    <s v="AGOE NYIVEME"/>
    <s v="AGOE-NYIVE"/>
    <s v="AGOE-NYIVE"/>
    <x v="0"/>
    <x v="1"/>
    <x v="2"/>
    <x v="2"/>
    <n v="4"/>
    <n v="5"/>
  </r>
  <r>
    <n v="20101119"/>
    <x v="0"/>
    <s v="INSTITUT TECHNIQUE LA SOURCE (I.T. S)"/>
    <x v="0"/>
    <s v="AGOE NYIVEME"/>
    <s v="AGOE-NYIVE"/>
    <s v="AGOE-NYIVE"/>
    <x v="0"/>
    <x v="1"/>
    <x v="2"/>
    <x v="10"/>
    <n v="6"/>
    <n v="4"/>
  </r>
  <r>
    <n v="20101119"/>
    <x v="0"/>
    <s v="INSTITUT TECHNIQUE LA SOURCE (I.T. S)"/>
    <x v="0"/>
    <s v="AGOE NYIVEME"/>
    <s v="AGOE-NYIVE"/>
    <s v="AGOE-NYIVE"/>
    <x v="0"/>
    <x v="1"/>
    <x v="2"/>
    <x v="3"/>
    <n v="0"/>
    <n v="2"/>
  </r>
  <r>
    <n v="20101119"/>
    <x v="0"/>
    <s v="INSTITUT TECHNIQUE LA SOURCE (I.T. S)"/>
    <x v="0"/>
    <s v="AGOE NYIVEME"/>
    <s v="AGOE-NYIVE"/>
    <s v="AGOE-NYIVE"/>
    <x v="0"/>
    <x v="1"/>
    <x v="3"/>
    <x v="2"/>
    <n v="3"/>
    <n v="2"/>
  </r>
  <r>
    <n v="20101119"/>
    <x v="0"/>
    <s v="INSTITUT TECHNIQUE LA SOURCE (I.T. S)"/>
    <x v="0"/>
    <s v="AGOE NYIVEME"/>
    <s v="AGOE-NYIVE"/>
    <s v="AGOE-NYIVE"/>
    <x v="0"/>
    <x v="1"/>
    <x v="3"/>
    <x v="10"/>
    <n v="1"/>
    <n v="2"/>
  </r>
  <r>
    <n v="20101119"/>
    <x v="0"/>
    <s v="INSTITUT TECHNIQUE LA SOURCE (I.T. S)"/>
    <x v="0"/>
    <s v="AGOE NYIVEME"/>
    <s v="AGOE-NYIVE"/>
    <s v="AGOE-NYIVE"/>
    <x v="0"/>
    <x v="1"/>
    <x v="3"/>
    <x v="3"/>
    <n v="2"/>
    <n v="3"/>
  </r>
  <r>
    <n v="20101119"/>
    <x v="0"/>
    <s v="INSTITUT TECHNIQUE LA SOURCE (I.T. S)"/>
    <x v="0"/>
    <s v="AGOE NYIVEME"/>
    <s v="AGOE-NYIVE"/>
    <s v="AGOE-NYIVE"/>
    <x v="0"/>
    <x v="1"/>
    <x v="3"/>
    <x v="4"/>
    <n v="0"/>
    <n v="2"/>
  </r>
  <r>
    <n v="20101119"/>
    <x v="0"/>
    <s v="INSTITUT TECHNIQUE LA SOURCE (I.T. S)"/>
    <x v="0"/>
    <s v="AGOE NYIVEME"/>
    <s v="AGOE-NYIVE"/>
    <s v="AGOE-NYIVE"/>
    <x v="0"/>
    <x v="3"/>
    <x v="1"/>
    <x v="0"/>
    <n v="0"/>
    <n v="2"/>
  </r>
  <r>
    <n v="20101119"/>
    <x v="0"/>
    <s v="INSTITUT TECHNIQUE LA SOURCE (I.T. S)"/>
    <x v="0"/>
    <s v="AGOE NYIVEME"/>
    <s v="AGOE-NYIVE"/>
    <s v="AGOE-NYIVE"/>
    <x v="0"/>
    <x v="3"/>
    <x v="1"/>
    <x v="2"/>
    <n v="0"/>
    <n v="2"/>
  </r>
  <r>
    <n v="20101119"/>
    <x v="0"/>
    <s v="INSTITUT TECHNIQUE LA SOURCE (I.T. S)"/>
    <x v="0"/>
    <s v="AGOE NYIVEME"/>
    <s v="AGOE-NYIVE"/>
    <s v="AGOE-NYIVE"/>
    <x v="0"/>
    <x v="3"/>
    <x v="1"/>
    <x v="3"/>
    <n v="0"/>
    <n v="2"/>
  </r>
  <r>
    <n v="20101119"/>
    <x v="0"/>
    <s v="INSTITUT TECHNIQUE LA SOURCE (I.T. S)"/>
    <x v="0"/>
    <s v="AGOE NYIVEME"/>
    <s v="AGOE-NYIVE"/>
    <s v="AGOE-NYIVE"/>
    <x v="0"/>
    <x v="3"/>
    <x v="1"/>
    <x v="4"/>
    <n v="0"/>
    <n v="2"/>
  </r>
  <r>
    <n v="20101119"/>
    <x v="0"/>
    <s v="INSTITUT TECHNIQUE LA SOURCE (I.T. S)"/>
    <x v="0"/>
    <s v="AGOE NYIVEME"/>
    <s v="AGOE-NYIVE"/>
    <s v="AGOE-NYIVE"/>
    <x v="0"/>
    <x v="3"/>
    <x v="2"/>
    <x v="0"/>
    <n v="6"/>
    <n v="7"/>
  </r>
  <r>
    <n v="20101119"/>
    <x v="0"/>
    <s v="INSTITUT TECHNIQUE LA SOURCE (I.T. S)"/>
    <x v="0"/>
    <s v="AGOE NYIVEME"/>
    <s v="AGOE-NYIVE"/>
    <s v="AGOE-NYIVE"/>
    <x v="0"/>
    <x v="3"/>
    <x v="2"/>
    <x v="2"/>
    <n v="3"/>
    <n v="4"/>
  </r>
  <r>
    <n v="20101119"/>
    <x v="0"/>
    <s v="INSTITUT TECHNIQUE LA SOURCE (I.T. S)"/>
    <x v="0"/>
    <s v="AGOE NYIVEME"/>
    <s v="AGOE-NYIVE"/>
    <s v="AGOE-NYIVE"/>
    <x v="0"/>
    <x v="3"/>
    <x v="2"/>
    <x v="10"/>
    <n v="5"/>
    <n v="2"/>
  </r>
  <r>
    <n v="20101119"/>
    <x v="0"/>
    <s v="INSTITUT TECHNIQUE LA SOURCE (I.T. S)"/>
    <x v="0"/>
    <s v="AGOE NYIVEME"/>
    <s v="AGOE-NYIVE"/>
    <s v="AGOE-NYIVE"/>
    <x v="0"/>
    <x v="3"/>
    <x v="3"/>
    <x v="2"/>
    <n v="2"/>
    <n v="2"/>
  </r>
  <r>
    <n v="20101119"/>
    <x v="0"/>
    <s v="INSTITUT TECHNIQUE LA SOURCE (I.T. S)"/>
    <x v="0"/>
    <s v="AGOE NYIVEME"/>
    <s v="AGOE-NYIVE"/>
    <s v="AGOE-NYIVE"/>
    <x v="0"/>
    <x v="3"/>
    <x v="3"/>
    <x v="10"/>
    <n v="2"/>
    <n v="3"/>
  </r>
  <r>
    <n v="20101119"/>
    <x v="0"/>
    <s v="INSTITUT TECHNIQUE LA SOURCE (I.T. S)"/>
    <x v="0"/>
    <s v="AGOE NYIVEME"/>
    <s v="AGOE-NYIVE"/>
    <s v="AGOE-NYIVE"/>
    <x v="0"/>
    <x v="3"/>
    <x v="3"/>
    <x v="3"/>
    <n v="0"/>
    <n v="2"/>
  </r>
  <r>
    <n v="20101119"/>
    <x v="0"/>
    <s v="INSTITUT TECHNIQUE LA SOURCE (I.T. S)"/>
    <x v="0"/>
    <s v="AGOE NYIVEME"/>
    <s v="AGOE-NYIVE"/>
    <s v="AGOE-NYIVE"/>
    <x v="0"/>
    <x v="3"/>
    <x v="3"/>
    <x v="4"/>
    <n v="2"/>
    <n v="1"/>
  </r>
  <r>
    <n v="20101119"/>
    <x v="0"/>
    <s v="INSTITUT TECHNIQUE LA SOURCE (I.T. S)"/>
    <x v="0"/>
    <s v="AGOE NYIVEME"/>
    <s v="AGOE-NYIVE"/>
    <s v="AGOE-NYIVE"/>
    <x v="0"/>
    <x v="5"/>
    <x v="1"/>
    <x v="5"/>
    <n v="0"/>
    <n v="2"/>
  </r>
  <r>
    <n v="20101119"/>
    <x v="0"/>
    <s v="INSTITUT TECHNIQUE LA SOURCE (I.T. S)"/>
    <x v="0"/>
    <s v="AGOE NYIVEME"/>
    <s v="AGOE-NYIVE"/>
    <s v="AGOE-NYIVE"/>
    <x v="0"/>
    <x v="5"/>
    <x v="2"/>
    <x v="10"/>
    <n v="3"/>
    <n v="6"/>
  </r>
  <r>
    <n v="20101119"/>
    <x v="0"/>
    <s v="INSTITUT TECHNIQUE LA SOURCE (I.T. S)"/>
    <x v="0"/>
    <s v="AGOE NYIVEME"/>
    <s v="AGOE-NYIVE"/>
    <s v="AGOE-NYIVE"/>
    <x v="0"/>
    <x v="5"/>
    <x v="2"/>
    <x v="3"/>
    <n v="2"/>
    <n v="1"/>
  </r>
  <r>
    <n v="20101119"/>
    <x v="0"/>
    <s v="INSTITUT TECHNIQUE LA SOURCE (I.T. S)"/>
    <x v="0"/>
    <s v="AGOE NYIVEME"/>
    <s v="AGOE-NYIVE"/>
    <s v="AGOE-NYIVE"/>
    <x v="0"/>
    <x v="5"/>
    <x v="2"/>
    <x v="4"/>
    <n v="1"/>
    <n v="3"/>
  </r>
  <r>
    <n v="20101119"/>
    <x v="0"/>
    <s v="INSTITUT TECHNIQUE LA SOURCE (I.T. S)"/>
    <x v="0"/>
    <s v="AGOE NYIVEME"/>
    <s v="AGOE-NYIVE"/>
    <s v="AGOE-NYIVE"/>
    <x v="0"/>
    <x v="5"/>
    <x v="3"/>
    <x v="2"/>
    <n v="1"/>
    <n v="1"/>
  </r>
  <r>
    <n v="20101119"/>
    <x v="0"/>
    <s v="INSTITUT TECHNIQUE LA SOURCE (I.T. S)"/>
    <x v="0"/>
    <s v="AGOE NYIVEME"/>
    <s v="AGOE-NYIVE"/>
    <s v="AGOE-NYIVE"/>
    <x v="0"/>
    <x v="5"/>
    <x v="3"/>
    <x v="10"/>
    <n v="4"/>
    <n v="3"/>
  </r>
  <r>
    <n v="20101119"/>
    <x v="0"/>
    <s v="INSTITUT TECHNIQUE LA SOURCE (I.T. S)"/>
    <x v="0"/>
    <s v="AGOE NYIVEME"/>
    <s v="AGOE-NYIVE"/>
    <s v="AGOE-NYIVE"/>
    <x v="0"/>
    <x v="5"/>
    <x v="3"/>
    <x v="3"/>
    <n v="2"/>
    <n v="2"/>
  </r>
  <r>
    <n v="20101119"/>
    <x v="0"/>
    <s v="INSTITUT TECHNIQUE LA SOURCE (I.T. S)"/>
    <x v="0"/>
    <s v="AGOE NYIVEME"/>
    <s v="AGOE-NYIVE"/>
    <s v="AGOE-NYIVE"/>
    <x v="0"/>
    <x v="5"/>
    <x v="3"/>
    <x v="4"/>
    <n v="0"/>
    <n v="2"/>
  </r>
  <r>
    <n v="20101120"/>
    <x v="0"/>
    <s v="INSTITUT TECHNIQUE PRIVE LAÏC LES VICTORIEUX (ITPL LES VICTORIEUX)"/>
    <x v="0"/>
    <s v="ZOPOMAHE"/>
    <s v="AGOE-NYIVE"/>
    <s v="AGOE-NYIVE"/>
    <x v="0"/>
    <x v="5"/>
    <x v="2"/>
    <x v="10"/>
    <n v="2"/>
    <n v="2"/>
  </r>
  <r>
    <n v="20101120"/>
    <x v="0"/>
    <s v="INSTITUT TECHNIQUE PRIVE LAÏC LES VICTORIEUX (ITPL LES VICTORIEUX)"/>
    <x v="0"/>
    <s v="ZOPOMAHE"/>
    <s v="AGOE-NYIVE"/>
    <s v="AGOE-NYIVE"/>
    <x v="0"/>
    <x v="5"/>
    <x v="2"/>
    <x v="3"/>
    <n v="3"/>
    <n v="3"/>
  </r>
  <r>
    <n v="20101120"/>
    <x v="0"/>
    <s v="INSTITUT TECHNIQUE PRIVE LAÏC LES VICTORIEUX (ITPL LES VICTORIEUX)"/>
    <x v="0"/>
    <s v="ZOPOMAHE"/>
    <s v="AGOE-NYIVE"/>
    <s v="AGOE-NYIVE"/>
    <x v="0"/>
    <x v="5"/>
    <x v="2"/>
    <x v="4"/>
    <n v="2"/>
    <n v="0"/>
  </r>
  <r>
    <n v="20101120"/>
    <x v="0"/>
    <s v="INSTITUT TECHNIQUE PRIVE LAÏC LES VICTORIEUX (ITPL LES VICTORIEUX)"/>
    <x v="0"/>
    <s v="ZOPOMAHE"/>
    <s v="AGOE-NYIVE"/>
    <s v="AGOE-NYIVE"/>
    <x v="0"/>
    <x v="5"/>
    <x v="2"/>
    <x v="5"/>
    <n v="2"/>
    <n v="0"/>
  </r>
  <r>
    <n v="20101120"/>
    <x v="0"/>
    <s v="INSTITUT TECHNIQUE PRIVE LAÏC LES VICTORIEUX (ITPL LES VICTORIEUX)"/>
    <x v="0"/>
    <s v="ZOPOMAHE"/>
    <s v="AGOE-NYIVE"/>
    <s v="AGOE-NYIVE"/>
    <x v="0"/>
    <x v="5"/>
    <x v="2"/>
    <x v="8"/>
    <n v="1"/>
    <n v="0"/>
  </r>
  <r>
    <n v="20101120"/>
    <x v="0"/>
    <s v="INSTITUT TECHNIQUE PRIVE LAÏC LES VICTORIEUX (ITPL LES VICTORIEUX)"/>
    <x v="0"/>
    <s v="ZOPOMAHE"/>
    <s v="AGOE-NYIVE"/>
    <s v="AGOE-NYIVE"/>
    <x v="0"/>
    <x v="5"/>
    <x v="3"/>
    <x v="0"/>
    <n v="0"/>
    <n v="1"/>
  </r>
  <r>
    <n v="20101120"/>
    <x v="0"/>
    <s v="INSTITUT TECHNIQUE PRIVE LAÏC LES VICTORIEUX (ITPL LES VICTORIEUX)"/>
    <x v="0"/>
    <s v="ZOPOMAHE"/>
    <s v="AGOE-NYIVE"/>
    <s v="AGOE-NYIVE"/>
    <x v="0"/>
    <x v="5"/>
    <x v="3"/>
    <x v="2"/>
    <n v="0"/>
    <n v="1"/>
  </r>
  <r>
    <n v="20101120"/>
    <x v="0"/>
    <s v="INSTITUT TECHNIQUE PRIVE LAÏC LES VICTORIEUX (ITPL LES VICTORIEUX)"/>
    <x v="0"/>
    <s v="ZOPOMAHE"/>
    <s v="AGOE-NYIVE"/>
    <s v="AGOE-NYIVE"/>
    <x v="0"/>
    <x v="5"/>
    <x v="3"/>
    <x v="10"/>
    <n v="3"/>
    <n v="2"/>
  </r>
  <r>
    <n v="20101120"/>
    <x v="0"/>
    <s v="INSTITUT TECHNIQUE PRIVE LAÏC LES VICTORIEUX (ITPL LES VICTORIEUX)"/>
    <x v="0"/>
    <s v="ZOPOMAHE"/>
    <s v="AGOE-NYIVE"/>
    <s v="AGOE-NYIVE"/>
    <x v="0"/>
    <x v="5"/>
    <x v="3"/>
    <x v="3"/>
    <n v="2"/>
    <n v="0"/>
  </r>
  <r>
    <n v="20101121"/>
    <x v="0"/>
    <s v="INSTITUT TECHNIQUE DINO GOLO (I.T.D.G)"/>
    <x v="0"/>
    <s v="AFLAO SAGBADO"/>
    <s v="AFLAO SAGBADO"/>
    <s v="GOLFE"/>
    <x v="0"/>
    <x v="1"/>
    <x v="1"/>
    <x v="0"/>
    <n v="0"/>
    <n v="1"/>
  </r>
  <r>
    <n v="20101121"/>
    <x v="0"/>
    <s v="INSTITUT TECHNIQUE DINO GOLO (I.T.D.G)"/>
    <x v="0"/>
    <s v="AFLAO SAGBADO"/>
    <s v="AFLAO SAGBADO"/>
    <s v="GOLFE"/>
    <x v="0"/>
    <x v="1"/>
    <x v="1"/>
    <x v="2"/>
    <n v="0"/>
    <n v="1"/>
  </r>
  <r>
    <n v="20101121"/>
    <x v="0"/>
    <s v="INSTITUT TECHNIQUE DINO GOLO (I.T.D.G)"/>
    <x v="0"/>
    <s v="AFLAO SAGBADO"/>
    <s v="AFLAO SAGBADO"/>
    <s v="GOLFE"/>
    <x v="0"/>
    <x v="1"/>
    <x v="1"/>
    <x v="3"/>
    <n v="0"/>
    <n v="3"/>
  </r>
  <r>
    <n v="20101121"/>
    <x v="0"/>
    <s v="INSTITUT TECHNIQUE DINO GOLO (I.T.D.G)"/>
    <x v="0"/>
    <s v="AFLAO SAGBADO"/>
    <s v="AFLAO SAGBADO"/>
    <s v="GOLFE"/>
    <x v="0"/>
    <x v="1"/>
    <x v="1"/>
    <x v="4"/>
    <n v="0"/>
    <n v="1"/>
  </r>
  <r>
    <n v="20101121"/>
    <x v="0"/>
    <s v="INSTITUT TECHNIQUE DINO GOLO (I.T.D.G)"/>
    <x v="0"/>
    <s v="AFLAO SAGBADO"/>
    <s v="AFLAO SAGBADO"/>
    <s v="GOLFE"/>
    <x v="0"/>
    <x v="1"/>
    <x v="1"/>
    <x v="5"/>
    <n v="0"/>
    <n v="4"/>
  </r>
  <r>
    <n v="20101121"/>
    <x v="0"/>
    <s v="INSTITUT TECHNIQUE DINO GOLO (I.T.D.G)"/>
    <x v="0"/>
    <s v="AFLAO SAGBADO"/>
    <s v="AFLAO SAGBADO"/>
    <s v="GOLFE"/>
    <x v="0"/>
    <x v="1"/>
    <x v="1"/>
    <x v="6"/>
    <n v="0"/>
    <n v="2"/>
  </r>
  <r>
    <n v="20101121"/>
    <x v="0"/>
    <s v="INSTITUT TECHNIQUE DINO GOLO (I.T.D.G)"/>
    <x v="0"/>
    <s v="AFLAO SAGBADO"/>
    <s v="AFLAO SAGBADO"/>
    <s v="GOLFE"/>
    <x v="0"/>
    <x v="1"/>
    <x v="2"/>
    <x v="0"/>
    <n v="3"/>
    <n v="0"/>
  </r>
  <r>
    <n v="20101121"/>
    <x v="0"/>
    <s v="INSTITUT TECHNIQUE DINO GOLO (I.T.D.G)"/>
    <x v="0"/>
    <s v="AFLAO SAGBADO"/>
    <s v="AFLAO SAGBADO"/>
    <s v="GOLFE"/>
    <x v="0"/>
    <x v="1"/>
    <x v="2"/>
    <x v="2"/>
    <n v="2"/>
    <n v="2"/>
  </r>
  <r>
    <n v="20101121"/>
    <x v="0"/>
    <s v="INSTITUT TECHNIQUE DINO GOLO (I.T.D.G)"/>
    <x v="0"/>
    <s v="AFLAO SAGBADO"/>
    <s v="AFLAO SAGBADO"/>
    <s v="GOLFE"/>
    <x v="0"/>
    <x v="1"/>
    <x v="2"/>
    <x v="10"/>
    <n v="1"/>
    <n v="5"/>
  </r>
  <r>
    <n v="20101121"/>
    <x v="0"/>
    <s v="INSTITUT TECHNIQUE DINO GOLO (I.T.D.G)"/>
    <x v="0"/>
    <s v="AFLAO SAGBADO"/>
    <s v="AFLAO SAGBADO"/>
    <s v="GOLFE"/>
    <x v="0"/>
    <x v="1"/>
    <x v="2"/>
    <x v="3"/>
    <n v="2"/>
    <n v="2"/>
  </r>
  <r>
    <n v="20101121"/>
    <x v="0"/>
    <s v="INSTITUT TECHNIQUE DINO GOLO (I.T.D.G)"/>
    <x v="0"/>
    <s v="AFLAO SAGBADO"/>
    <s v="AFLAO SAGBADO"/>
    <s v="GOLFE"/>
    <x v="0"/>
    <x v="1"/>
    <x v="2"/>
    <x v="4"/>
    <n v="2"/>
    <n v="2"/>
  </r>
  <r>
    <n v="20101121"/>
    <x v="0"/>
    <s v="INSTITUT TECHNIQUE DINO GOLO (I.T.D.G)"/>
    <x v="0"/>
    <s v="AFLAO SAGBADO"/>
    <s v="AFLAO SAGBADO"/>
    <s v="GOLFE"/>
    <x v="0"/>
    <x v="1"/>
    <x v="2"/>
    <x v="5"/>
    <n v="3"/>
    <n v="2"/>
  </r>
  <r>
    <n v="20101121"/>
    <x v="0"/>
    <s v="INSTITUT TECHNIQUE DINO GOLO (I.T.D.G)"/>
    <x v="0"/>
    <s v="AFLAO SAGBADO"/>
    <s v="AFLAO SAGBADO"/>
    <s v="GOLFE"/>
    <x v="0"/>
    <x v="1"/>
    <x v="3"/>
    <x v="0"/>
    <n v="0"/>
    <n v="1"/>
  </r>
  <r>
    <n v="20101121"/>
    <x v="0"/>
    <s v="INSTITUT TECHNIQUE DINO GOLO (I.T.D.G)"/>
    <x v="0"/>
    <s v="AFLAO SAGBADO"/>
    <s v="AFLAO SAGBADO"/>
    <s v="GOLFE"/>
    <x v="0"/>
    <x v="1"/>
    <x v="3"/>
    <x v="2"/>
    <n v="0"/>
    <n v="7"/>
  </r>
  <r>
    <n v="20101121"/>
    <x v="0"/>
    <s v="INSTITUT TECHNIQUE DINO GOLO (I.T.D.G)"/>
    <x v="0"/>
    <s v="AFLAO SAGBADO"/>
    <s v="AFLAO SAGBADO"/>
    <s v="GOLFE"/>
    <x v="0"/>
    <x v="1"/>
    <x v="3"/>
    <x v="10"/>
    <n v="0"/>
    <n v="1"/>
  </r>
  <r>
    <n v="20101121"/>
    <x v="0"/>
    <s v="INSTITUT TECHNIQUE DINO GOLO (I.T.D.G)"/>
    <x v="0"/>
    <s v="AFLAO SAGBADO"/>
    <s v="AFLAO SAGBADO"/>
    <s v="GOLFE"/>
    <x v="0"/>
    <x v="1"/>
    <x v="3"/>
    <x v="3"/>
    <n v="1"/>
    <n v="3"/>
  </r>
  <r>
    <n v="20101121"/>
    <x v="0"/>
    <s v="INSTITUT TECHNIQUE DINO GOLO (I.T.D.G)"/>
    <x v="0"/>
    <s v="AFLAO SAGBADO"/>
    <s v="AFLAO SAGBADO"/>
    <s v="GOLFE"/>
    <x v="0"/>
    <x v="1"/>
    <x v="3"/>
    <x v="4"/>
    <n v="1"/>
    <n v="2"/>
  </r>
  <r>
    <n v="20101121"/>
    <x v="0"/>
    <s v="INSTITUT TECHNIQUE DINO GOLO (I.T.D.G)"/>
    <x v="0"/>
    <s v="AFLAO SAGBADO"/>
    <s v="AFLAO SAGBADO"/>
    <s v="GOLFE"/>
    <x v="0"/>
    <x v="1"/>
    <x v="3"/>
    <x v="5"/>
    <n v="1"/>
    <n v="1"/>
  </r>
  <r>
    <n v="20101121"/>
    <x v="0"/>
    <s v="INSTITUT TECHNIQUE DINO GOLO (I.T.D.G)"/>
    <x v="0"/>
    <s v="AFLAO SAGBADO"/>
    <s v="AFLAO SAGBADO"/>
    <s v="GOLFE"/>
    <x v="0"/>
    <x v="1"/>
    <x v="3"/>
    <x v="6"/>
    <n v="0"/>
    <n v="1"/>
  </r>
  <r>
    <n v="20101121"/>
    <x v="0"/>
    <s v="INSTITUT TECHNIQUE DINO GOLO (I.T.D.G)"/>
    <x v="0"/>
    <s v="AFLAO SAGBADO"/>
    <s v="AFLAO SAGBADO"/>
    <s v="GOLFE"/>
    <x v="0"/>
    <x v="3"/>
    <x v="1"/>
    <x v="0"/>
    <n v="0"/>
    <n v="5"/>
  </r>
  <r>
    <n v="20101121"/>
    <x v="0"/>
    <s v="INSTITUT TECHNIQUE DINO GOLO (I.T.D.G)"/>
    <x v="0"/>
    <s v="AFLAO SAGBADO"/>
    <s v="AFLAO SAGBADO"/>
    <s v="GOLFE"/>
    <x v="0"/>
    <x v="3"/>
    <x v="1"/>
    <x v="2"/>
    <n v="1"/>
    <n v="5"/>
  </r>
  <r>
    <n v="20101121"/>
    <x v="0"/>
    <s v="INSTITUT TECHNIQUE DINO GOLO (I.T.D.G)"/>
    <x v="0"/>
    <s v="AFLAO SAGBADO"/>
    <s v="AFLAO SAGBADO"/>
    <s v="GOLFE"/>
    <x v="0"/>
    <x v="3"/>
    <x v="1"/>
    <x v="3"/>
    <n v="0"/>
    <n v="1"/>
  </r>
  <r>
    <n v="20101121"/>
    <x v="0"/>
    <s v="INSTITUT TECHNIQUE DINO GOLO (I.T.D.G)"/>
    <x v="0"/>
    <s v="AFLAO SAGBADO"/>
    <s v="AFLAO SAGBADO"/>
    <s v="GOLFE"/>
    <x v="0"/>
    <x v="3"/>
    <x v="2"/>
    <x v="0"/>
    <n v="1"/>
    <n v="2"/>
  </r>
  <r>
    <n v="20101121"/>
    <x v="0"/>
    <s v="INSTITUT TECHNIQUE DINO GOLO (I.T.D.G)"/>
    <x v="0"/>
    <s v="AFLAO SAGBADO"/>
    <s v="AFLAO SAGBADO"/>
    <s v="GOLFE"/>
    <x v="0"/>
    <x v="3"/>
    <x v="2"/>
    <x v="2"/>
    <n v="4"/>
    <n v="3"/>
  </r>
  <r>
    <n v="20101121"/>
    <x v="0"/>
    <s v="INSTITUT TECHNIQUE DINO GOLO (I.T.D.G)"/>
    <x v="0"/>
    <s v="AFLAO SAGBADO"/>
    <s v="AFLAO SAGBADO"/>
    <s v="GOLFE"/>
    <x v="0"/>
    <x v="3"/>
    <x v="2"/>
    <x v="10"/>
    <n v="2"/>
    <n v="2"/>
  </r>
  <r>
    <n v="20101121"/>
    <x v="0"/>
    <s v="INSTITUT TECHNIQUE DINO GOLO (I.T.D.G)"/>
    <x v="0"/>
    <s v="AFLAO SAGBADO"/>
    <s v="AFLAO SAGBADO"/>
    <s v="GOLFE"/>
    <x v="0"/>
    <x v="3"/>
    <x v="2"/>
    <x v="3"/>
    <n v="0"/>
    <n v="1"/>
  </r>
  <r>
    <n v="20101121"/>
    <x v="0"/>
    <s v="INSTITUT TECHNIQUE DINO GOLO (I.T.D.G)"/>
    <x v="0"/>
    <s v="AFLAO SAGBADO"/>
    <s v="AFLAO SAGBADO"/>
    <s v="GOLFE"/>
    <x v="0"/>
    <x v="3"/>
    <x v="3"/>
    <x v="0"/>
    <n v="2"/>
    <n v="4"/>
  </r>
  <r>
    <n v="20101121"/>
    <x v="0"/>
    <s v="INSTITUT TECHNIQUE DINO GOLO (I.T.D.G)"/>
    <x v="0"/>
    <s v="AFLAO SAGBADO"/>
    <s v="AFLAO SAGBADO"/>
    <s v="GOLFE"/>
    <x v="0"/>
    <x v="3"/>
    <x v="3"/>
    <x v="2"/>
    <n v="3"/>
    <n v="1"/>
  </r>
  <r>
    <n v="20101121"/>
    <x v="0"/>
    <s v="INSTITUT TECHNIQUE DINO GOLO (I.T.D.G)"/>
    <x v="0"/>
    <s v="AFLAO SAGBADO"/>
    <s v="AFLAO SAGBADO"/>
    <s v="GOLFE"/>
    <x v="0"/>
    <x v="3"/>
    <x v="3"/>
    <x v="10"/>
    <n v="1"/>
    <n v="1"/>
  </r>
  <r>
    <n v="20101121"/>
    <x v="0"/>
    <s v="INSTITUT TECHNIQUE DINO GOLO (I.T.D.G)"/>
    <x v="0"/>
    <s v="AFLAO SAGBADO"/>
    <s v="AFLAO SAGBADO"/>
    <s v="GOLFE"/>
    <x v="0"/>
    <x v="3"/>
    <x v="3"/>
    <x v="3"/>
    <n v="0"/>
    <n v="1"/>
  </r>
  <r>
    <n v="20101121"/>
    <x v="0"/>
    <s v="INSTITUT TECHNIQUE DINO GOLO (I.T.D.G)"/>
    <x v="0"/>
    <s v="AFLAO SAGBADO"/>
    <s v="AFLAO SAGBADO"/>
    <s v="GOLFE"/>
    <x v="0"/>
    <x v="5"/>
    <x v="1"/>
    <x v="3"/>
    <n v="0"/>
    <n v="1"/>
  </r>
  <r>
    <n v="20101121"/>
    <x v="0"/>
    <s v="INSTITUT TECHNIQUE DINO GOLO (I.T.D.G)"/>
    <x v="0"/>
    <s v="AFLAO SAGBADO"/>
    <s v="AFLAO SAGBADO"/>
    <s v="GOLFE"/>
    <x v="0"/>
    <x v="5"/>
    <x v="1"/>
    <x v="4"/>
    <n v="0"/>
    <n v="3"/>
  </r>
  <r>
    <n v="20101121"/>
    <x v="0"/>
    <s v="INSTITUT TECHNIQUE DINO GOLO (I.T.D.G)"/>
    <x v="0"/>
    <s v="AFLAO SAGBADO"/>
    <s v="AFLAO SAGBADO"/>
    <s v="GOLFE"/>
    <x v="0"/>
    <x v="5"/>
    <x v="1"/>
    <x v="5"/>
    <n v="0"/>
    <n v="2"/>
  </r>
  <r>
    <n v="20101121"/>
    <x v="0"/>
    <s v="INSTITUT TECHNIQUE DINO GOLO (I.T.D.G)"/>
    <x v="0"/>
    <s v="AFLAO SAGBADO"/>
    <s v="AFLAO SAGBADO"/>
    <s v="GOLFE"/>
    <x v="0"/>
    <x v="5"/>
    <x v="1"/>
    <x v="6"/>
    <n v="0"/>
    <n v="2"/>
  </r>
  <r>
    <n v="20101121"/>
    <x v="0"/>
    <s v="INSTITUT TECHNIQUE DINO GOLO (I.T.D.G)"/>
    <x v="0"/>
    <s v="AFLAO SAGBADO"/>
    <s v="AFLAO SAGBADO"/>
    <s v="GOLFE"/>
    <x v="0"/>
    <x v="5"/>
    <x v="2"/>
    <x v="10"/>
    <n v="0"/>
    <n v="4"/>
  </r>
  <r>
    <n v="20101121"/>
    <x v="0"/>
    <s v="INSTITUT TECHNIQUE DINO GOLO (I.T.D.G)"/>
    <x v="0"/>
    <s v="AFLAO SAGBADO"/>
    <s v="AFLAO SAGBADO"/>
    <s v="GOLFE"/>
    <x v="0"/>
    <x v="5"/>
    <x v="2"/>
    <x v="3"/>
    <n v="1"/>
    <n v="1"/>
  </r>
  <r>
    <n v="20101121"/>
    <x v="0"/>
    <s v="INSTITUT TECHNIQUE DINO GOLO (I.T.D.G)"/>
    <x v="0"/>
    <s v="AFLAO SAGBADO"/>
    <s v="AFLAO SAGBADO"/>
    <s v="GOLFE"/>
    <x v="0"/>
    <x v="5"/>
    <x v="2"/>
    <x v="4"/>
    <n v="1"/>
    <n v="2"/>
  </r>
  <r>
    <n v="20101121"/>
    <x v="0"/>
    <s v="INSTITUT TECHNIQUE DINO GOLO (I.T.D.G)"/>
    <x v="0"/>
    <s v="AFLAO SAGBADO"/>
    <s v="AFLAO SAGBADO"/>
    <s v="GOLFE"/>
    <x v="0"/>
    <x v="5"/>
    <x v="2"/>
    <x v="5"/>
    <n v="1"/>
    <n v="2"/>
  </r>
  <r>
    <n v="20101121"/>
    <x v="0"/>
    <s v="INSTITUT TECHNIQUE DINO GOLO (I.T.D.G)"/>
    <x v="0"/>
    <s v="AFLAO SAGBADO"/>
    <s v="AFLAO SAGBADO"/>
    <s v="GOLFE"/>
    <x v="0"/>
    <x v="5"/>
    <x v="2"/>
    <x v="6"/>
    <n v="1"/>
    <n v="0"/>
  </r>
  <r>
    <n v="20101121"/>
    <x v="0"/>
    <s v="INSTITUT TECHNIQUE DINO GOLO (I.T.D.G)"/>
    <x v="0"/>
    <s v="AFLAO SAGBADO"/>
    <s v="AFLAO SAGBADO"/>
    <s v="GOLFE"/>
    <x v="0"/>
    <x v="5"/>
    <x v="2"/>
    <x v="7"/>
    <n v="2"/>
    <n v="1"/>
  </r>
  <r>
    <n v="20101121"/>
    <x v="0"/>
    <s v="INSTITUT TECHNIQUE DINO GOLO (I.T.D.G)"/>
    <x v="0"/>
    <s v="AFLAO SAGBADO"/>
    <s v="AFLAO SAGBADO"/>
    <s v="GOLFE"/>
    <x v="0"/>
    <x v="5"/>
    <x v="3"/>
    <x v="2"/>
    <n v="1"/>
    <n v="1"/>
  </r>
  <r>
    <n v="20101121"/>
    <x v="0"/>
    <s v="INSTITUT TECHNIQUE DINO GOLO (I.T.D.G)"/>
    <x v="0"/>
    <s v="AFLAO SAGBADO"/>
    <s v="AFLAO SAGBADO"/>
    <s v="GOLFE"/>
    <x v="0"/>
    <x v="5"/>
    <x v="3"/>
    <x v="10"/>
    <n v="3"/>
    <n v="3"/>
  </r>
  <r>
    <n v="20101121"/>
    <x v="0"/>
    <s v="INSTITUT TECHNIQUE DINO GOLO (I.T.D.G)"/>
    <x v="0"/>
    <s v="AFLAO SAGBADO"/>
    <s v="AFLAO SAGBADO"/>
    <s v="GOLFE"/>
    <x v="0"/>
    <x v="5"/>
    <x v="3"/>
    <x v="3"/>
    <n v="1"/>
    <n v="4"/>
  </r>
  <r>
    <n v="20101121"/>
    <x v="0"/>
    <s v="INSTITUT TECHNIQUE DINO GOLO (I.T.D.G)"/>
    <x v="0"/>
    <s v="AFLAO SAGBADO"/>
    <s v="AFLAO SAGBADO"/>
    <s v="GOLFE"/>
    <x v="0"/>
    <x v="5"/>
    <x v="3"/>
    <x v="4"/>
    <n v="1"/>
    <n v="1"/>
  </r>
  <r>
    <n v="20101121"/>
    <x v="0"/>
    <s v="INSTITUT TECHNIQUE DINO GOLO (I.T.D.G)"/>
    <x v="0"/>
    <s v="AFLAO SAGBADO"/>
    <s v="AFLAO SAGBADO"/>
    <s v="GOLFE"/>
    <x v="0"/>
    <x v="5"/>
    <x v="3"/>
    <x v="5"/>
    <n v="3"/>
    <n v="0"/>
  </r>
  <r>
    <n v="20101121"/>
    <x v="0"/>
    <s v="INSTITUT TECHNIQUE DINO GOLO (I.T.D.G)"/>
    <x v="0"/>
    <s v="AFLAO SAGBADO"/>
    <s v="AFLAO SAGBADO"/>
    <s v="GOLFE"/>
    <x v="0"/>
    <x v="5"/>
    <x v="3"/>
    <x v="7"/>
    <n v="1"/>
    <n v="0"/>
  </r>
  <r>
    <n v="20101121"/>
    <x v="0"/>
    <s v="INSTITUT TECHNIQUE DINO GOLO (I.T.D.G)"/>
    <x v="0"/>
    <s v="AFLAO SAGBADO"/>
    <s v="AFLAO SAGBADO"/>
    <s v="GOLFE"/>
    <x v="0"/>
    <x v="5"/>
    <x v="3"/>
    <x v="9"/>
    <n v="1"/>
    <n v="0"/>
  </r>
  <r>
    <n v="20101122"/>
    <x v="0"/>
    <s v="INSTITUT TECHNIQUE LA GRANDE ROYALE (I.T.G.R)"/>
    <x v="0"/>
    <s v="AFLAO SAGBADO"/>
    <s v="AFLAO SAGBADO"/>
    <s v="GOLFE"/>
    <x v="0"/>
    <x v="1"/>
    <x v="1"/>
    <x v="0"/>
    <n v="0"/>
    <n v="10"/>
  </r>
  <r>
    <n v="20101122"/>
    <x v="0"/>
    <s v="INSTITUT TECHNIQUE LA GRANDE ROYALE (I.T.G.R)"/>
    <x v="0"/>
    <s v="AFLAO SAGBADO"/>
    <s v="AFLAO SAGBADO"/>
    <s v="GOLFE"/>
    <x v="0"/>
    <x v="1"/>
    <x v="1"/>
    <x v="2"/>
    <n v="0"/>
    <n v="2"/>
  </r>
  <r>
    <n v="20101122"/>
    <x v="0"/>
    <s v="INSTITUT TECHNIQUE LA GRANDE ROYALE (I.T.G.R)"/>
    <x v="0"/>
    <s v="AFLAO SAGBADO"/>
    <s v="AFLAO SAGBADO"/>
    <s v="GOLFE"/>
    <x v="0"/>
    <x v="1"/>
    <x v="2"/>
    <x v="0"/>
    <n v="0"/>
    <n v="1"/>
  </r>
  <r>
    <n v="20101122"/>
    <x v="0"/>
    <s v="INSTITUT TECHNIQUE LA GRANDE ROYALE (I.T.G.R)"/>
    <x v="0"/>
    <s v="AFLAO SAGBADO"/>
    <s v="AFLAO SAGBADO"/>
    <s v="GOLFE"/>
    <x v="0"/>
    <x v="1"/>
    <x v="2"/>
    <x v="2"/>
    <n v="3"/>
    <n v="4"/>
  </r>
  <r>
    <n v="20101122"/>
    <x v="0"/>
    <s v="INSTITUT TECHNIQUE LA GRANDE ROYALE (I.T.G.R)"/>
    <x v="0"/>
    <s v="AFLAO SAGBADO"/>
    <s v="AFLAO SAGBADO"/>
    <s v="GOLFE"/>
    <x v="0"/>
    <x v="1"/>
    <x v="2"/>
    <x v="10"/>
    <n v="3"/>
    <n v="4"/>
  </r>
  <r>
    <n v="20101122"/>
    <x v="0"/>
    <s v="INSTITUT TECHNIQUE LA GRANDE ROYALE (I.T.G.R)"/>
    <x v="0"/>
    <s v="AFLAO SAGBADO"/>
    <s v="AFLAO SAGBADO"/>
    <s v="GOLFE"/>
    <x v="0"/>
    <x v="1"/>
    <x v="2"/>
    <x v="3"/>
    <n v="3"/>
    <n v="2"/>
  </r>
  <r>
    <n v="20101122"/>
    <x v="0"/>
    <s v="INSTITUT TECHNIQUE LA GRANDE ROYALE (I.T.G.R)"/>
    <x v="0"/>
    <s v="AFLAO SAGBADO"/>
    <s v="AFLAO SAGBADO"/>
    <s v="GOLFE"/>
    <x v="0"/>
    <x v="1"/>
    <x v="3"/>
    <x v="0"/>
    <n v="4"/>
    <n v="4"/>
  </r>
  <r>
    <n v="20101122"/>
    <x v="0"/>
    <s v="INSTITUT TECHNIQUE LA GRANDE ROYALE (I.T.G.R)"/>
    <x v="0"/>
    <s v="AFLAO SAGBADO"/>
    <s v="AFLAO SAGBADO"/>
    <s v="GOLFE"/>
    <x v="0"/>
    <x v="1"/>
    <x v="3"/>
    <x v="2"/>
    <n v="5"/>
    <n v="5"/>
  </r>
  <r>
    <n v="20101122"/>
    <x v="0"/>
    <s v="INSTITUT TECHNIQUE LA GRANDE ROYALE (I.T.G.R)"/>
    <x v="0"/>
    <s v="AFLAO SAGBADO"/>
    <s v="AFLAO SAGBADO"/>
    <s v="GOLFE"/>
    <x v="0"/>
    <x v="1"/>
    <x v="3"/>
    <x v="10"/>
    <n v="2"/>
    <n v="3"/>
  </r>
  <r>
    <n v="20101122"/>
    <x v="0"/>
    <s v="INSTITUT TECHNIQUE LA GRANDE ROYALE (I.T.G.R)"/>
    <x v="0"/>
    <s v="AFLAO SAGBADO"/>
    <s v="AFLAO SAGBADO"/>
    <s v="GOLFE"/>
    <x v="0"/>
    <x v="1"/>
    <x v="3"/>
    <x v="3"/>
    <n v="3"/>
    <n v="2"/>
  </r>
  <r>
    <n v="20101122"/>
    <x v="0"/>
    <s v="INSTITUT TECHNIQUE LA GRANDE ROYALE (I.T.G.R)"/>
    <x v="0"/>
    <s v="AFLAO SAGBADO"/>
    <s v="AFLAO SAGBADO"/>
    <s v="GOLFE"/>
    <x v="0"/>
    <x v="3"/>
    <x v="1"/>
    <x v="0"/>
    <n v="0"/>
    <n v="2"/>
  </r>
  <r>
    <n v="20101122"/>
    <x v="0"/>
    <s v="INSTITUT TECHNIQUE LA GRANDE ROYALE (I.T.G.R)"/>
    <x v="0"/>
    <s v="AFLAO SAGBADO"/>
    <s v="AFLAO SAGBADO"/>
    <s v="GOLFE"/>
    <x v="0"/>
    <x v="3"/>
    <x v="1"/>
    <x v="2"/>
    <n v="0"/>
    <n v="1"/>
  </r>
  <r>
    <n v="20101122"/>
    <x v="0"/>
    <s v="INSTITUT TECHNIQUE LA GRANDE ROYALE (I.T.G.R)"/>
    <x v="0"/>
    <s v="AFLAO SAGBADO"/>
    <s v="AFLAO SAGBADO"/>
    <s v="GOLFE"/>
    <x v="0"/>
    <x v="3"/>
    <x v="2"/>
    <x v="0"/>
    <n v="4"/>
    <n v="1"/>
  </r>
  <r>
    <n v="20101122"/>
    <x v="0"/>
    <s v="INSTITUT TECHNIQUE LA GRANDE ROYALE (I.T.G.R)"/>
    <x v="0"/>
    <s v="AFLAO SAGBADO"/>
    <s v="AFLAO SAGBADO"/>
    <s v="GOLFE"/>
    <x v="0"/>
    <x v="3"/>
    <x v="2"/>
    <x v="2"/>
    <n v="1"/>
    <n v="1"/>
  </r>
  <r>
    <n v="20101122"/>
    <x v="0"/>
    <s v="INSTITUT TECHNIQUE LA GRANDE ROYALE (I.T.G.R)"/>
    <x v="0"/>
    <s v="AFLAO SAGBADO"/>
    <s v="AFLAO SAGBADO"/>
    <s v="GOLFE"/>
    <x v="0"/>
    <x v="3"/>
    <x v="2"/>
    <x v="10"/>
    <n v="1"/>
    <n v="0"/>
  </r>
  <r>
    <n v="20101122"/>
    <x v="0"/>
    <s v="INSTITUT TECHNIQUE LA GRANDE ROYALE (I.T.G.R)"/>
    <x v="0"/>
    <s v="AFLAO SAGBADO"/>
    <s v="AFLAO SAGBADO"/>
    <s v="GOLFE"/>
    <x v="0"/>
    <x v="3"/>
    <x v="3"/>
    <x v="0"/>
    <n v="3"/>
    <n v="3"/>
  </r>
  <r>
    <n v="20101122"/>
    <x v="0"/>
    <s v="INSTITUT TECHNIQUE LA GRANDE ROYALE (I.T.G.R)"/>
    <x v="0"/>
    <s v="AFLAO SAGBADO"/>
    <s v="AFLAO SAGBADO"/>
    <s v="GOLFE"/>
    <x v="0"/>
    <x v="3"/>
    <x v="3"/>
    <x v="2"/>
    <n v="1"/>
    <n v="2"/>
  </r>
  <r>
    <n v="20101122"/>
    <x v="0"/>
    <s v="INSTITUT TECHNIQUE LA GRANDE ROYALE (I.T.G.R)"/>
    <x v="0"/>
    <s v="AFLAO SAGBADO"/>
    <s v="AFLAO SAGBADO"/>
    <s v="GOLFE"/>
    <x v="0"/>
    <x v="3"/>
    <x v="3"/>
    <x v="10"/>
    <n v="2"/>
    <n v="2"/>
  </r>
  <r>
    <n v="20101122"/>
    <x v="0"/>
    <s v="INSTITUT TECHNIQUE LA GRANDE ROYALE (I.T.G.R)"/>
    <x v="0"/>
    <s v="AFLAO SAGBADO"/>
    <s v="AFLAO SAGBADO"/>
    <s v="GOLFE"/>
    <x v="0"/>
    <x v="5"/>
    <x v="1"/>
    <x v="2"/>
    <n v="0"/>
    <n v="6"/>
  </r>
  <r>
    <n v="20101122"/>
    <x v="0"/>
    <s v="INSTITUT TECHNIQUE LA GRANDE ROYALE (I.T.G.R)"/>
    <x v="0"/>
    <s v="AFLAO SAGBADO"/>
    <s v="AFLAO SAGBADO"/>
    <s v="GOLFE"/>
    <x v="0"/>
    <x v="5"/>
    <x v="1"/>
    <x v="10"/>
    <n v="0"/>
    <n v="7"/>
  </r>
  <r>
    <n v="20101122"/>
    <x v="0"/>
    <s v="INSTITUT TECHNIQUE LA GRANDE ROYALE (I.T.G.R)"/>
    <x v="0"/>
    <s v="AFLAO SAGBADO"/>
    <s v="AFLAO SAGBADO"/>
    <s v="GOLFE"/>
    <x v="0"/>
    <x v="5"/>
    <x v="1"/>
    <x v="3"/>
    <n v="0"/>
    <n v="5"/>
  </r>
  <r>
    <n v="20101122"/>
    <x v="0"/>
    <s v="INSTITUT TECHNIQUE LA GRANDE ROYALE (I.T.G.R)"/>
    <x v="0"/>
    <s v="AFLAO SAGBADO"/>
    <s v="AFLAO SAGBADO"/>
    <s v="GOLFE"/>
    <x v="0"/>
    <x v="5"/>
    <x v="2"/>
    <x v="2"/>
    <n v="1"/>
    <n v="3"/>
  </r>
  <r>
    <n v="20101122"/>
    <x v="0"/>
    <s v="INSTITUT TECHNIQUE LA GRANDE ROYALE (I.T.G.R)"/>
    <x v="0"/>
    <s v="AFLAO SAGBADO"/>
    <s v="AFLAO SAGBADO"/>
    <s v="GOLFE"/>
    <x v="0"/>
    <x v="5"/>
    <x v="2"/>
    <x v="10"/>
    <n v="2"/>
    <n v="2"/>
  </r>
  <r>
    <n v="20101122"/>
    <x v="0"/>
    <s v="INSTITUT TECHNIQUE LA GRANDE ROYALE (I.T.G.R)"/>
    <x v="0"/>
    <s v="AFLAO SAGBADO"/>
    <s v="AFLAO SAGBADO"/>
    <s v="GOLFE"/>
    <x v="0"/>
    <x v="5"/>
    <x v="2"/>
    <x v="3"/>
    <n v="2"/>
    <n v="2"/>
  </r>
  <r>
    <n v="20101122"/>
    <x v="0"/>
    <s v="INSTITUT TECHNIQUE LA GRANDE ROYALE (I.T.G.R)"/>
    <x v="0"/>
    <s v="AFLAO SAGBADO"/>
    <s v="AFLAO SAGBADO"/>
    <s v="GOLFE"/>
    <x v="0"/>
    <x v="5"/>
    <x v="3"/>
    <x v="2"/>
    <n v="2"/>
    <n v="3"/>
  </r>
  <r>
    <n v="20101122"/>
    <x v="0"/>
    <s v="INSTITUT TECHNIQUE LA GRANDE ROYALE (I.T.G.R)"/>
    <x v="0"/>
    <s v="AFLAO SAGBADO"/>
    <s v="AFLAO SAGBADO"/>
    <s v="GOLFE"/>
    <x v="0"/>
    <x v="5"/>
    <x v="3"/>
    <x v="10"/>
    <n v="4"/>
    <n v="3"/>
  </r>
  <r>
    <n v="20101122"/>
    <x v="0"/>
    <s v="INSTITUT TECHNIQUE LA GRANDE ROYALE (I.T.G.R)"/>
    <x v="0"/>
    <s v="AFLAO SAGBADO"/>
    <s v="AFLAO SAGBADO"/>
    <s v="GOLFE"/>
    <x v="0"/>
    <x v="5"/>
    <x v="3"/>
    <x v="3"/>
    <n v="4"/>
    <n v="1"/>
  </r>
  <r>
    <n v="20101122"/>
    <x v="0"/>
    <s v="INSTITUT TECHNIQUE LA GRANDE ROYALE (I.T.G.R)"/>
    <x v="0"/>
    <s v="AFLAO SAGBADO"/>
    <s v="AFLAO SAGBADO"/>
    <s v="GOLFE"/>
    <x v="0"/>
    <x v="5"/>
    <x v="3"/>
    <x v="4"/>
    <n v="1"/>
    <n v="1"/>
  </r>
  <r>
    <n v="20101128"/>
    <x v="0"/>
    <s v="EDUCATION ET DEVELOPPEMENT"/>
    <x v="0"/>
    <s v="ADETIKOPE"/>
    <s v="AGOE-NYIVE"/>
    <s v="AGOE-NYIVE"/>
    <x v="0"/>
    <x v="5"/>
    <x v="1"/>
    <x v="1"/>
    <n v="0"/>
    <n v="2"/>
  </r>
  <r>
    <n v="20101128"/>
    <x v="0"/>
    <s v="EDUCATION ET DEVELOPPEMENT"/>
    <x v="0"/>
    <s v="ADETIKOPE"/>
    <s v="AGOE-NYIVE"/>
    <s v="AGOE-NYIVE"/>
    <x v="0"/>
    <x v="5"/>
    <x v="3"/>
    <x v="1"/>
    <n v="4"/>
    <n v="1"/>
  </r>
  <r>
    <n v="20101129"/>
    <x v="0"/>
    <s v="CENTRE D'APPRENTISSAGE SAINTE MARGUERITE CASM"/>
    <x v="0"/>
    <s v="AGODEKE"/>
    <s v="BAGUIDA"/>
    <s v="GOLFE"/>
    <x v="0"/>
    <x v="0"/>
    <x v="9"/>
    <x v="1"/>
    <n v="0"/>
    <n v="1"/>
  </r>
  <r>
    <n v="20101129"/>
    <x v="0"/>
    <s v="CENTRE D'APPRENTISSAGE SAINTE MARGUERITE CASM"/>
    <x v="0"/>
    <s v="AGODEKE"/>
    <s v="BAGUIDA"/>
    <s v="GOLFE"/>
    <x v="0"/>
    <x v="0"/>
    <x v="14"/>
    <x v="2"/>
    <n v="1"/>
    <n v="0"/>
  </r>
  <r>
    <n v="20101129"/>
    <x v="0"/>
    <s v="CENTRE D'APPRENTISSAGE SAINTE MARGUERITE CASM"/>
    <x v="0"/>
    <s v="AGODEKE"/>
    <s v="BAGUIDA"/>
    <s v="GOLFE"/>
    <x v="0"/>
    <x v="0"/>
    <x v="14"/>
    <x v="10"/>
    <n v="1"/>
    <n v="0"/>
  </r>
  <r>
    <n v="20101129"/>
    <x v="0"/>
    <s v="CENTRE D'APPRENTISSAGE SAINTE MARGUERITE CASM"/>
    <x v="0"/>
    <s v="AGODEKE"/>
    <s v="BAGUIDA"/>
    <s v="GOLFE"/>
    <x v="0"/>
    <x v="0"/>
    <x v="14"/>
    <x v="3"/>
    <n v="2"/>
    <n v="0"/>
  </r>
  <r>
    <n v="20101129"/>
    <x v="0"/>
    <s v="CENTRE D'APPRENTISSAGE SAINTE MARGUERITE CASM"/>
    <x v="0"/>
    <s v="AGODEKE"/>
    <s v="BAGUIDA"/>
    <s v="GOLFE"/>
    <x v="0"/>
    <x v="0"/>
    <x v="14"/>
    <x v="4"/>
    <n v="4"/>
    <n v="2"/>
  </r>
  <r>
    <n v="20101129"/>
    <x v="0"/>
    <s v="CENTRE D'APPRENTISSAGE SAINTE MARGUERITE CASM"/>
    <x v="0"/>
    <s v="AGODEKE"/>
    <s v="BAGUIDA"/>
    <s v="GOLFE"/>
    <x v="0"/>
    <x v="0"/>
    <x v="14"/>
    <x v="5"/>
    <n v="0"/>
    <n v="1"/>
  </r>
  <r>
    <n v="20101129"/>
    <x v="0"/>
    <s v="CENTRE D'APPRENTISSAGE SAINTE MARGUERITE CASM"/>
    <x v="0"/>
    <s v="AGODEKE"/>
    <s v="BAGUIDA"/>
    <s v="GOLFE"/>
    <x v="0"/>
    <x v="0"/>
    <x v="14"/>
    <x v="6"/>
    <n v="1"/>
    <n v="2"/>
  </r>
  <r>
    <n v="20101129"/>
    <x v="0"/>
    <s v="CENTRE D'APPRENTISSAGE SAINTE MARGUERITE CASM"/>
    <x v="0"/>
    <s v="AGODEKE"/>
    <s v="BAGUIDA"/>
    <s v="GOLFE"/>
    <x v="0"/>
    <x v="0"/>
    <x v="14"/>
    <x v="7"/>
    <n v="2"/>
    <n v="1"/>
  </r>
  <r>
    <n v="20101129"/>
    <x v="0"/>
    <s v="CENTRE D'APPRENTISSAGE SAINTE MARGUERITE CASM"/>
    <x v="0"/>
    <s v="AGODEKE"/>
    <s v="BAGUIDA"/>
    <s v="GOLFE"/>
    <x v="0"/>
    <x v="0"/>
    <x v="16"/>
    <x v="2"/>
    <n v="1"/>
    <n v="0"/>
  </r>
  <r>
    <n v="20101129"/>
    <x v="0"/>
    <s v="CENTRE D'APPRENTISSAGE SAINTE MARGUERITE CASM"/>
    <x v="0"/>
    <s v="AGODEKE"/>
    <s v="BAGUIDA"/>
    <s v="GOLFE"/>
    <x v="0"/>
    <x v="0"/>
    <x v="16"/>
    <x v="3"/>
    <n v="5"/>
    <n v="0"/>
  </r>
  <r>
    <n v="20101129"/>
    <x v="0"/>
    <s v="CENTRE D'APPRENTISSAGE SAINTE MARGUERITE CASM"/>
    <x v="0"/>
    <s v="AGODEKE"/>
    <s v="BAGUIDA"/>
    <s v="GOLFE"/>
    <x v="0"/>
    <x v="0"/>
    <x v="16"/>
    <x v="4"/>
    <n v="2"/>
    <n v="0"/>
  </r>
  <r>
    <n v="20101129"/>
    <x v="0"/>
    <s v="CENTRE D'APPRENTISSAGE SAINTE MARGUERITE CASM"/>
    <x v="0"/>
    <s v="AGODEKE"/>
    <s v="BAGUIDA"/>
    <s v="GOLFE"/>
    <x v="0"/>
    <x v="0"/>
    <x v="16"/>
    <x v="5"/>
    <n v="3"/>
    <n v="0"/>
  </r>
  <r>
    <n v="20101129"/>
    <x v="0"/>
    <s v="CENTRE D'APPRENTISSAGE SAINTE MARGUERITE CASM"/>
    <x v="0"/>
    <s v="AGODEKE"/>
    <s v="BAGUIDA"/>
    <s v="GOLFE"/>
    <x v="0"/>
    <x v="0"/>
    <x v="16"/>
    <x v="6"/>
    <n v="4"/>
    <n v="0"/>
  </r>
  <r>
    <n v="20101129"/>
    <x v="0"/>
    <s v="CENTRE D'APPRENTISSAGE SAINTE MARGUERITE CASM"/>
    <x v="0"/>
    <s v="AGODEKE"/>
    <s v="BAGUIDA"/>
    <s v="GOLFE"/>
    <x v="0"/>
    <x v="0"/>
    <x v="16"/>
    <x v="7"/>
    <n v="1"/>
    <n v="0"/>
  </r>
  <r>
    <n v="20101129"/>
    <x v="0"/>
    <s v="CENTRE D'APPRENTISSAGE SAINTE MARGUERITE CASM"/>
    <x v="0"/>
    <s v="AGODEKE"/>
    <s v="BAGUIDA"/>
    <s v="GOLFE"/>
    <x v="0"/>
    <x v="2"/>
    <x v="16"/>
    <x v="2"/>
    <n v="2"/>
    <n v="0"/>
  </r>
  <r>
    <n v="20101129"/>
    <x v="0"/>
    <s v="CENTRE D'APPRENTISSAGE SAINTE MARGUERITE CASM"/>
    <x v="0"/>
    <s v="AGODEKE"/>
    <s v="BAGUIDA"/>
    <s v="GOLFE"/>
    <x v="0"/>
    <x v="2"/>
    <x v="16"/>
    <x v="10"/>
    <n v="3"/>
    <n v="0"/>
  </r>
  <r>
    <n v="20101129"/>
    <x v="0"/>
    <s v="CENTRE D'APPRENTISSAGE SAINTE MARGUERITE CASM"/>
    <x v="0"/>
    <s v="AGODEKE"/>
    <s v="BAGUIDA"/>
    <s v="GOLFE"/>
    <x v="0"/>
    <x v="2"/>
    <x v="16"/>
    <x v="3"/>
    <n v="3"/>
    <n v="0"/>
  </r>
  <r>
    <n v="20101129"/>
    <x v="0"/>
    <s v="CENTRE D'APPRENTISSAGE SAINTE MARGUERITE CASM"/>
    <x v="0"/>
    <s v="AGODEKE"/>
    <s v="BAGUIDA"/>
    <s v="GOLFE"/>
    <x v="0"/>
    <x v="2"/>
    <x v="16"/>
    <x v="4"/>
    <n v="3"/>
    <n v="0"/>
  </r>
  <r>
    <n v="20101129"/>
    <x v="0"/>
    <s v="CENTRE D'APPRENTISSAGE SAINTE MARGUERITE CASM"/>
    <x v="0"/>
    <s v="AGODEKE"/>
    <s v="BAGUIDA"/>
    <s v="GOLFE"/>
    <x v="0"/>
    <x v="2"/>
    <x v="16"/>
    <x v="5"/>
    <n v="3"/>
    <n v="0"/>
  </r>
  <r>
    <n v="20101129"/>
    <x v="0"/>
    <s v="CENTRE D'APPRENTISSAGE SAINTE MARGUERITE CASM"/>
    <x v="0"/>
    <s v="AGODEKE"/>
    <s v="BAGUIDA"/>
    <s v="GOLFE"/>
    <x v="0"/>
    <x v="2"/>
    <x v="16"/>
    <x v="6"/>
    <n v="4"/>
    <n v="0"/>
  </r>
  <r>
    <n v="20101129"/>
    <x v="0"/>
    <s v="CENTRE D'APPRENTISSAGE SAINTE MARGUERITE CASM"/>
    <x v="0"/>
    <s v="AGODEKE"/>
    <s v="BAGUIDA"/>
    <s v="GOLFE"/>
    <x v="0"/>
    <x v="2"/>
    <x v="16"/>
    <x v="7"/>
    <n v="2"/>
    <n v="0"/>
  </r>
  <r>
    <n v="20101129"/>
    <x v="0"/>
    <s v="CENTRE D'APPRENTISSAGE SAINTE MARGUERITE CASM"/>
    <x v="0"/>
    <s v="AGODEKE"/>
    <s v="BAGUIDA"/>
    <s v="GOLFE"/>
    <x v="0"/>
    <x v="2"/>
    <x v="16"/>
    <x v="8"/>
    <n v="1"/>
    <n v="0"/>
  </r>
  <r>
    <n v="20101129"/>
    <x v="0"/>
    <s v="CENTRE D'APPRENTISSAGE SAINTE MARGUERITE CASM"/>
    <x v="0"/>
    <s v="AGODEKE"/>
    <s v="BAGUIDA"/>
    <s v="GOLFE"/>
    <x v="0"/>
    <x v="4"/>
    <x v="16"/>
    <x v="2"/>
    <n v="3"/>
    <n v="0"/>
  </r>
  <r>
    <n v="20101129"/>
    <x v="0"/>
    <s v="CENTRE D'APPRENTISSAGE SAINTE MARGUERITE CASM"/>
    <x v="0"/>
    <s v="AGODEKE"/>
    <s v="BAGUIDA"/>
    <s v="GOLFE"/>
    <x v="0"/>
    <x v="4"/>
    <x v="16"/>
    <x v="3"/>
    <n v="1"/>
    <n v="0"/>
  </r>
  <r>
    <n v="20101129"/>
    <x v="0"/>
    <s v="CENTRE D'APPRENTISSAGE SAINTE MARGUERITE CASM"/>
    <x v="0"/>
    <s v="AGODEKE"/>
    <s v="BAGUIDA"/>
    <s v="GOLFE"/>
    <x v="0"/>
    <x v="4"/>
    <x v="16"/>
    <x v="4"/>
    <n v="4"/>
    <n v="0"/>
  </r>
  <r>
    <n v="20101129"/>
    <x v="0"/>
    <s v="CENTRE D'APPRENTISSAGE SAINTE MARGUERITE CASM"/>
    <x v="0"/>
    <s v="AGODEKE"/>
    <s v="BAGUIDA"/>
    <s v="GOLFE"/>
    <x v="0"/>
    <x v="4"/>
    <x v="16"/>
    <x v="5"/>
    <n v="2"/>
    <n v="0"/>
  </r>
  <r>
    <n v="20101129"/>
    <x v="0"/>
    <s v="CENTRE D'APPRENTISSAGE SAINTE MARGUERITE CASM"/>
    <x v="0"/>
    <s v="AGODEKE"/>
    <s v="BAGUIDA"/>
    <s v="GOLFE"/>
    <x v="0"/>
    <x v="4"/>
    <x v="16"/>
    <x v="6"/>
    <n v="3"/>
    <n v="0"/>
  </r>
  <r>
    <n v="20101129"/>
    <x v="0"/>
    <s v="CENTRE D'APPRENTISSAGE SAINTE MARGUERITE CASM"/>
    <x v="0"/>
    <s v="AGODEKE"/>
    <s v="BAGUIDA"/>
    <s v="GOLFE"/>
    <x v="0"/>
    <x v="4"/>
    <x v="16"/>
    <x v="7"/>
    <n v="2"/>
    <n v="0"/>
  </r>
  <r>
    <n v="20101131"/>
    <x v="0"/>
    <s v="COLLEGE D'ENSEIGNEMENT TECHNIQUE LA LUMIERE"/>
    <x v="0"/>
    <s v="AGODEKE"/>
    <s v="BAGUIDA"/>
    <s v="GOLFE"/>
    <x v="0"/>
    <x v="1"/>
    <x v="1"/>
    <x v="2"/>
    <n v="0"/>
    <n v="3"/>
  </r>
  <r>
    <n v="20101131"/>
    <x v="0"/>
    <s v="COLLEGE D'ENSEIGNEMENT TECHNIQUE LA LUMIERE"/>
    <x v="0"/>
    <s v="AGODEKE"/>
    <s v="BAGUIDA"/>
    <s v="GOLFE"/>
    <x v="0"/>
    <x v="1"/>
    <x v="1"/>
    <x v="10"/>
    <n v="0"/>
    <n v="3"/>
  </r>
  <r>
    <n v="20101131"/>
    <x v="0"/>
    <s v="COLLEGE D'ENSEIGNEMENT TECHNIQUE LA LUMIERE"/>
    <x v="0"/>
    <s v="AGODEKE"/>
    <s v="BAGUIDA"/>
    <s v="GOLFE"/>
    <x v="0"/>
    <x v="1"/>
    <x v="1"/>
    <x v="3"/>
    <n v="0"/>
    <n v="6"/>
  </r>
  <r>
    <n v="20101131"/>
    <x v="0"/>
    <s v="COLLEGE D'ENSEIGNEMENT TECHNIQUE LA LUMIERE"/>
    <x v="0"/>
    <s v="AGODEKE"/>
    <s v="BAGUIDA"/>
    <s v="GOLFE"/>
    <x v="0"/>
    <x v="1"/>
    <x v="1"/>
    <x v="4"/>
    <n v="0"/>
    <n v="4"/>
  </r>
  <r>
    <n v="20101131"/>
    <x v="0"/>
    <s v="COLLEGE D'ENSEIGNEMENT TECHNIQUE LA LUMIERE"/>
    <x v="0"/>
    <s v="AGODEKE"/>
    <s v="BAGUIDA"/>
    <s v="GOLFE"/>
    <x v="0"/>
    <x v="1"/>
    <x v="2"/>
    <x v="0"/>
    <n v="2"/>
    <n v="2"/>
  </r>
  <r>
    <n v="20101131"/>
    <x v="0"/>
    <s v="COLLEGE D'ENSEIGNEMENT TECHNIQUE LA LUMIERE"/>
    <x v="0"/>
    <s v="AGODEKE"/>
    <s v="BAGUIDA"/>
    <s v="GOLFE"/>
    <x v="0"/>
    <x v="1"/>
    <x v="2"/>
    <x v="2"/>
    <n v="7"/>
    <n v="3"/>
  </r>
  <r>
    <n v="20101131"/>
    <x v="0"/>
    <s v="COLLEGE D'ENSEIGNEMENT TECHNIQUE LA LUMIERE"/>
    <x v="0"/>
    <s v="AGODEKE"/>
    <s v="BAGUIDA"/>
    <s v="GOLFE"/>
    <x v="0"/>
    <x v="1"/>
    <x v="2"/>
    <x v="10"/>
    <n v="3"/>
    <n v="3"/>
  </r>
  <r>
    <n v="20101131"/>
    <x v="0"/>
    <s v="COLLEGE D'ENSEIGNEMENT TECHNIQUE LA LUMIERE"/>
    <x v="0"/>
    <s v="AGODEKE"/>
    <s v="BAGUIDA"/>
    <s v="GOLFE"/>
    <x v="0"/>
    <x v="1"/>
    <x v="2"/>
    <x v="3"/>
    <n v="3"/>
    <n v="7"/>
  </r>
  <r>
    <n v="20101131"/>
    <x v="0"/>
    <s v="COLLEGE D'ENSEIGNEMENT TECHNIQUE LA LUMIERE"/>
    <x v="0"/>
    <s v="AGODEKE"/>
    <s v="BAGUIDA"/>
    <s v="GOLFE"/>
    <x v="0"/>
    <x v="1"/>
    <x v="2"/>
    <x v="4"/>
    <n v="1"/>
    <n v="2"/>
  </r>
  <r>
    <n v="20101131"/>
    <x v="0"/>
    <s v="COLLEGE D'ENSEIGNEMENT TECHNIQUE LA LUMIERE"/>
    <x v="0"/>
    <s v="AGODEKE"/>
    <s v="BAGUIDA"/>
    <s v="GOLFE"/>
    <x v="0"/>
    <x v="1"/>
    <x v="2"/>
    <x v="5"/>
    <n v="0"/>
    <n v="3"/>
  </r>
  <r>
    <n v="20101131"/>
    <x v="0"/>
    <s v="COLLEGE D'ENSEIGNEMENT TECHNIQUE LA LUMIERE"/>
    <x v="0"/>
    <s v="AGODEKE"/>
    <s v="BAGUIDA"/>
    <s v="GOLFE"/>
    <x v="0"/>
    <x v="1"/>
    <x v="2"/>
    <x v="6"/>
    <n v="0"/>
    <n v="1"/>
  </r>
  <r>
    <n v="20101131"/>
    <x v="0"/>
    <s v="COLLEGE D'ENSEIGNEMENT TECHNIQUE LA LUMIERE"/>
    <x v="0"/>
    <s v="AGODEKE"/>
    <s v="BAGUIDA"/>
    <s v="GOLFE"/>
    <x v="0"/>
    <x v="1"/>
    <x v="2"/>
    <x v="7"/>
    <n v="1"/>
    <n v="0"/>
  </r>
  <r>
    <n v="20101131"/>
    <x v="0"/>
    <s v="COLLEGE D'ENSEIGNEMENT TECHNIQUE LA LUMIERE"/>
    <x v="0"/>
    <s v="AGODEKE"/>
    <s v="BAGUIDA"/>
    <s v="GOLFE"/>
    <x v="0"/>
    <x v="1"/>
    <x v="3"/>
    <x v="2"/>
    <n v="2"/>
    <n v="2"/>
  </r>
  <r>
    <n v="20101131"/>
    <x v="0"/>
    <s v="COLLEGE D'ENSEIGNEMENT TECHNIQUE LA LUMIERE"/>
    <x v="0"/>
    <s v="AGODEKE"/>
    <s v="BAGUIDA"/>
    <s v="GOLFE"/>
    <x v="0"/>
    <x v="1"/>
    <x v="3"/>
    <x v="10"/>
    <n v="1"/>
    <n v="7"/>
  </r>
  <r>
    <n v="20101131"/>
    <x v="0"/>
    <s v="COLLEGE D'ENSEIGNEMENT TECHNIQUE LA LUMIERE"/>
    <x v="0"/>
    <s v="AGODEKE"/>
    <s v="BAGUIDA"/>
    <s v="GOLFE"/>
    <x v="0"/>
    <x v="1"/>
    <x v="3"/>
    <x v="3"/>
    <n v="3"/>
    <n v="3"/>
  </r>
  <r>
    <n v="20101131"/>
    <x v="0"/>
    <s v="COLLEGE D'ENSEIGNEMENT TECHNIQUE LA LUMIERE"/>
    <x v="0"/>
    <s v="AGODEKE"/>
    <s v="BAGUIDA"/>
    <s v="GOLFE"/>
    <x v="0"/>
    <x v="1"/>
    <x v="3"/>
    <x v="4"/>
    <n v="7"/>
    <n v="6"/>
  </r>
  <r>
    <n v="20101131"/>
    <x v="0"/>
    <s v="COLLEGE D'ENSEIGNEMENT TECHNIQUE LA LUMIERE"/>
    <x v="0"/>
    <s v="AGODEKE"/>
    <s v="BAGUIDA"/>
    <s v="GOLFE"/>
    <x v="0"/>
    <x v="1"/>
    <x v="3"/>
    <x v="5"/>
    <n v="2"/>
    <n v="3"/>
  </r>
  <r>
    <n v="20101131"/>
    <x v="0"/>
    <s v="COLLEGE D'ENSEIGNEMENT TECHNIQUE LA LUMIERE"/>
    <x v="0"/>
    <s v="AGODEKE"/>
    <s v="BAGUIDA"/>
    <s v="GOLFE"/>
    <x v="0"/>
    <x v="1"/>
    <x v="3"/>
    <x v="6"/>
    <n v="2"/>
    <n v="2"/>
  </r>
  <r>
    <n v="20101131"/>
    <x v="0"/>
    <s v="COLLEGE D'ENSEIGNEMENT TECHNIQUE LA LUMIERE"/>
    <x v="0"/>
    <s v="AGODEKE"/>
    <s v="BAGUIDA"/>
    <s v="GOLFE"/>
    <x v="0"/>
    <x v="1"/>
    <x v="3"/>
    <x v="7"/>
    <n v="0"/>
    <n v="1"/>
  </r>
  <r>
    <n v="20101131"/>
    <x v="0"/>
    <s v="COLLEGE D'ENSEIGNEMENT TECHNIQUE LA LUMIERE"/>
    <x v="0"/>
    <s v="AGODEKE"/>
    <s v="BAGUIDA"/>
    <s v="GOLFE"/>
    <x v="0"/>
    <x v="1"/>
    <x v="3"/>
    <x v="8"/>
    <n v="0"/>
    <n v="1"/>
  </r>
  <r>
    <n v="20101131"/>
    <x v="0"/>
    <s v="COLLEGE D'ENSEIGNEMENT TECHNIQUE LA LUMIERE"/>
    <x v="0"/>
    <s v="AGODEKE"/>
    <s v="BAGUIDA"/>
    <s v="GOLFE"/>
    <x v="0"/>
    <x v="3"/>
    <x v="1"/>
    <x v="0"/>
    <n v="0"/>
    <n v="10"/>
  </r>
  <r>
    <n v="20101131"/>
    <x v="0"/>
    <s v="COLLEGE D'ENSEIGNEMENT TECHNIQUE LA LUMIERE"/>
    <x v="0"/>
    <s v="AGODEKE"/>
    <s v="BAGUIDA"/>
    <s v="GOLFE"/>
    <x v="0"/>
    <x v="3"/>
    <x v="1"/>
    <x v="2"/>
    <n v="0"/>
    <n v="6"/>
  </r>
  <r>
    <n v="20101131"/>
    <x v="0"/>
    <s v="COLLEGE D'ENSEIGNEMENT TECHNIQUE LA LUMIERE"/>
    <x v="0"/>
    <s v="AGODEKE"/>
    <s v="BAGUIDA"/>
    <s v="GOLFE"/>
    <x v="0"/>
    <x v="3"/>
    <x v="1"/>
    <x v="10"/>
    <n v="0"/>
    <n v="6"/>
  </r>
  <r>
    <n v="20101131"/>
    <x v="0"/>
    <s v="COLLEGE D'ENSEIGNEMENT TECHNIQUE LA LUMIERE"/>
    <x v="0"/>
    <s v="AGODEKE"/>
    <s v="BAGUIDA"/>
    <s v="GOLFE"/>
    <x v="0"/>
    <x v="3"/>
    <x v="1"/>
    <x v="3"/>
    <n v="0"/>
    <n v="6"/>
  </r>
  <r>
    <n v="20101131"/>
    <x v="0"/>
    <s v="COLLEGE D'ENSEIGNEMENT TECHNIQUE LA LUMIERE"/>
    <x v="0"/>
    <s v="AGODEKE"/>
    <s v="BAGUIDA"/>
    <s v="GOLFE"/>
    <x v="0"/>
    <x v="3"/>
    <x v="1"/>
    <x v="4"/>
    <n v="0"/>
    <n v="3"/>
  </r>
  <r>
    <n v="20101131"/>
    <x v="0"/>
    <s v="COLLEGE D'ENSEIGNEMENT TECHNIQUE LA LUMIERE"/>
    <x v="0"/>
    <s v="AGODEKE"/>
    <s v="BAGUIDA"/>
    <s v="GOLFE"/>
    <x v="0"/>
    <x v="3"/>
    <x v="2"/>
    <x v="0"/>
    <n v="4"/>
    <n v="3"/>
  </r>
  <r>
    <n v="20101131"/>
    <x v="0"/>
    <s v="COLLEGE D'ENSEIGNEMENT TECHNIQUE LA LUMIERE"/>
    <x v="0"/>
    <s v="AGODEKE"/>
    <s v="BAGUIDA"/>
    <s v="GOLFE"/>
    <x v="0"/>
    <x v="3"/>
    <x v="2"/>
    <x v="2"/>
    <n v="6"/>
    <n v="6"/>
  </r>
  <r>
    <n v="20101131"/>
    <x v="0"/>
    <s v="COLLEGE D'ENSEIGNEMENT TECHNIQUE LA LUMIERE"/>
    <x v="0"/>
    <s v="AGODEKE"/>
    <s v="BAGUIDA"/>
    <s v="GOLFE"/>
    <x v="0"/>
    <x v="3"/>
    <x v="2"/>
    <x v="10"/>
    <n v="3"/>
    <n v="7"/>
  </r>
  <r>
    <n v="20101131"/>
    <x v="0"/>
    <s v="COLLEGE D'ENSEIGNEMENT TECHNIQUE LA LUMIERE"/>
    <x v="0"/>
    <s v="AGODEKE"/>
    <s v="BAGUIDA"/>
    <s v="GOLFE"/>
    <x v="0"/>
    <x v="3"/>
    <x v="2"/>
    <x v="3"/>
    <n v="3"/>
    <n v="5"/>
  </r>
  <r>
    <n v="20101131"/>
    <x v="0"/>
    <s v="COLLEGE D'ENSEIGNEMENT TECHNIQUE LA LUMIERE"/>
    <x v="0"/>
    <s v="AGODEKE"/>
    <s v="BAGUIDA"/>
    <s v="GOLFE"/>
    <x v="0"/>
    <x v="3"/>
    <x v="2"/>
    <x v="4"/>
    <n v="1"/>
    <n v="1"/>
  </r>
  <r>
    <n v="20101131"/>
    <x v="0"/>
    <s v="COLLEGE D'ENSEIGNEMENT TECHNIQUE LA LUMIERE"/>
    <x v="0"/>
    <s v="AGODEKE"/>
    <s v="BAGUIDA"/>
    <s v="GOLFE"/>
    <x v="0"/>
    <x v="3"/>
    <x v="3"/>
    <x v="0"/>
    <n v="5"/>
    <n v="8"/>
  </r>
  <r>
    <n v="20101131"/>
    <x v="0"/>
    <s v="COLLEGE D'ENSEIGNEMENT TECHNIQUE LA LUMIERE"/>
    <x v="0"/>
    <s v="AGODEKE"/>
    <s v="BAGUIDA"/>
    <s v="GOLFE"/>
    <x v="0"/>
    <x v="3"/>
    <x v="3"/>
    <x v="2"/>
    <n v="7"/>
    <n v="1"/>
  </r>
  <r>
    <n v="20101131"/>
    <x v="0"/>
    <s v="COLLEGE D'ENSEIGNEMENT TECHNIQUE LA LUMIERE"/>
    <x v="0"/>
    <s v="AGODEKE"/>
    <s v="BAGUIDA"/>
    <s v="GOLFE"/>
    <x v="0"/>
    <x v="3"/>
    <x v="3"/>
    <x v="10"/>
    <n v="10"/>
    <n v="0"/>
  </r>
  <r>
    <n v="20101131"/>
    <x v="0"/>
    <s v="COLLEGE D'ENSEIGNEMENT TECHNIQUE LA LUMIERE"/>
    <x v="0"/>
    <s v="AGODEKE"/>
    <s v="BAGUIDA"/>
    <s v="GOLFE"/>
    <x v="0"/>
    <x v="3"/>
    <x v="3"/>
    <x v="3"/>
    <n v="2"/>
    <n v="2"/>
  </r>
  <r>
    <n v="20101131"/>
    <x v="0"/>
    <s v="COLLEGE D'ENSEIGNEMENT TECHNIQUE LA LUMIERE"/>
    <x v="0"/>
    <s v="AGODEKE"/>
    <s v="BAGUIDA"/>
    <s v="GOLFE"/>
    <x v="0"/>
    <x v="5"/>
    <x v="1"/>
    <x v="2"/>
    <n v="0"/>
    <n v="2"/>
  </r>
  <r>
    <n v="20101131"/>
    <x v="0"/>
    <s v="COLLEGE D'ENSEIGNEMENT TECHNIQUE LA LUMIERE"/>
    <x v="0"/>
    <s v="AGODEKE"/>
    <s v="BAGUIDA"/>
    <s v="GOLFE"/>
    <x v="0"/>
    <x v="5"/>
    <x v="1"/>
    <x v="10"/>
    <n v="0"/>
    <n v="2"/>
  </r>
  <r>
    <n v="20101131"/>
    <x v="0"/>
    <s v="COLLEGE D'ENSEIGNEMENT TECHNIQUE LA LUMIERE"/>
    <x v="0"/>
    <s v="AGODEKE"/>
    <s v="BAGUIDA"/>
    <s v="GOLFE"/>
    <x v="0"/>
    <x v="5"/>
    <x v="1"/>
    <x v="3"/>
    <n v="0"/>
    <n v="4"/>
  </r>
  <r>
    <n v="20101131"/>
    <x v="0"/>
    <s v="COLLEGE D'ENSEIGNEMENT TECHNIQUE LA LUMIERE"/>
    <x v="0"/>
    <s v="AGODEKE"/>
    <s v="BAGUIDA"/>
    <s v="GOLFE"/>
    <x v="0"/>
    <x v="5"/>
    <x v="1"/>
    <x v="4"/>
    <n v="0"/>
    <n v="2"/>
  </r>
  <r>
    <n v="20101131"/>
    <x v="0"/>
    <s v="COLLEGE D'ENSEIGNEMENT TECHNIQUE LA LUMIERE"/>
    <x v="0"/>
    <s v="AGODEKE"/>
    <s v="BAGUIDA"/>
    <s v="GOLFE"/>
    <x v="0"/>
    <x v="5"/>
    <x v="1"/>
    <x v="5"/>
    <n v="0"/>
    <n v="6"/>
  </r>
  <r>
    <n v="20101131"/>
    <x v="0"/>
    <s v="COLLEGE D'ENSEIGNEMENT TECHNIQUE LA LUMIERE"/>
    <x v="0"/>
    <s v="AGODEKE"/>
    <s v="BAGUIDA"/>
    <s v="GOLFE"/>
    <x v="0"/>
    <x v="5"/>
    <x v="2"/>
    <x v="2"/>
    <n v="0"/>
    <n v="1"/>
  </r>
  <r>
    <n v="20101131"/>
    <x v="0"/>
    <s v="COLLEGE D'ENSEIGNEMENT TECHNIQUE LA LUMIERE"/>
    <x v="0"/>
    <s v="AGODEKE"/>
    <s v="BAGUIDA"/>
    <s v="GOLFE"/>
    <x v="0"/>
    <x v="5"/>
    <x v="2"/>
    <x v="3"/>
    <n v="6"/>
    <n v="2"/>
  </r>
  <r>
    <n v="20101131"/>
    <x v="0"/>
    <s v="COLLEGE D'ENSEIGNEMENT TECHNIQUE LA LUMIERE"/>
    <x v="0"/>
    <s v="AGODEKE"/>
    <s v="BAGUIDA"/>
    <s v="GOLFE"/>
    <x v="0"/>
    <x v="5"/>
    <x v="2"/>
    <x v="4"/>
    <n v="1"/>
    <n v="5"/>
  </r>
  <r>
    <n v="20101131"/>
    <x v="0"/>
    <s v="COLLEGE D'ENSEIGNEMENT TECHNIQUE LA LUMIERE"/>
    <x v="0"/>
    <s v="AGODEKE"/>
    <s v="BAGUIDA"/>
    <s v="GOLFE"/>
    <x v="0"/>
    <x v="5"/>
    <x v="2"/>
    <x v="5"/>
    <n v="3"/>
    <n v="4"/>
  </r>
  <r>
    <n v="20101131"/>
    <x v="0"/>
    <s v="COLLEGE D'ENSEIGNEMENT TECHNIQUE LA LUMIERE"/>
    <x v="0"/>
    <s v="AGODEKE"/>
    <s v="BAGUIDA"/>
    <s v="GOLFE"/>
    <x v="0"/>
    <x v="5"/>
    <x v="2"/>
    <x v="6"/>
    <n v="0"/>
    <n v="1"/>
  </r>
  <r>
    <n v="20101131"/>
    <x v="0"/>
    <s v="COLLEGE D'ENSEIGNEMENT TECHNIQUE LA LUMIERE"/>
    <x v="0"/>
    <s v="AGODEKE"/>
    <s v="BAGUIDA"/>
    <s v="GOLFE"/>
    <x v="0"/>
    <x v="5"/>
    <x v="2"/>
    <x v="7"/>
    <n v="1"/>
    <n v="1"/>
  </r>
  <r>
    <n v="20101131"/>
    <x v="0"/>
    <s v="COLLEGE D'ENSEIGNEMENT TECHNIQUE LA LUMIERE"/>
    <x v="0"/>
    <s v="AGODEKE"/>
    <s v="BAGUIDA"/>
    <s v="GOLFE"/>
    <x v="0"/>
    <x v="5"/>
    <x v="3"/>
    <x v="1"/>
    <n v="1"/>
    <n v="0"/>
  </r>
  <r>
    <n v="20101131"/>
    <x v="0"/>
    <s v="COLLEGE D'ENSEIGNEMENT TECHNIQUE LA LUMIERE"/>
    <x v="0"/>
    <s v="AGODEKE"/>
    <s v="BAGUIDA"/>
    <s v="GOLFE"/>
    <x v="0"/>
    <x v="5"/>
    <x v="3"/>
    <x v="10"/>
    <n v="0"/>
    <n v="1"/>
  </r>
  <r>
    <n v="20101131"/>
    <x v="0"/>
    <s v="COLLEGE D'ENSEIGNEMENT TECHNIQUE LA LUMIERE"/>
    <x v="0"/>
    <s v="AGODEKE"/>
    <s v="BAGUIDA"/>
    <s v="GOLFE"/>
    <x v="0"/>
    <x v="5"/>
    <x v="3"/>
    <x v="3"/>
    <n v="2"/>
    <n v="2"/>
  </r>
  <r>
    <n v="20101131"/>
    <x v="0"/>
    <s v="COLLEGE D'ENSEIGNEMENT TECHNIQUE LA LUMIERE"/>
    <x v="0"/>
    <s v="AGODEKE"/>
    <s v="BAGUIDA"/>
    <s v="GOLFE"/>
    <x v="0"/>
    <x v="5"/>
    <x v="3"/>
    <x v="4"/>
    <n v="3"/>
    <n v="5"/>
  </r>
  <r>
    <n v="20101131"/>
    <x v="0"/>
    <s v="COLLEGE D'ENSEIGNEMENT TECHNIQUE LA LUMIERE"/>
    <x v="0"/>
    <s v="AGODEKE"/>
    <s v="BAGUIDA"/>
    <s v="GOLFE"/>
    <x v="0"/>
    <x v="5"/>
    <x v="3"/>
    <x v="5"/>
    <n v="4"/>
    <n v="2"/>
  </r>
  <r>
    <n v="20101131"/>
    <x v="0"/>
    <s v="COLLEGE D'ENSEIGNEMENT TECHNIQUE LA LUMIERE"/>
    <x v="0"/>
    <s v="AGODEKE"/>
    <s v="BAGUIDA"/>
    <s v="GOLFE"/>
    <x v="0"/>
    <x v="5"/>
    <x v="3"/>
    <x v="6"/>
    <n v="0"/>
    <n v="1"/>
  </r>
  <r>
    <n v="20101134"/>
    <x v="0"/>
    <s v="INSTITUT TECHNIQUE SCOLAIRE BLESSING (ITSB)"/>
    <x v="0"/>
    <s v="AFLAO SAGBADO"/>
    <s v="AFLAO SAGBADO"/>
    <s v="GOLFE"/>
    <x v="0"/>
    <x v="1"/>
    <x v="2"/>
    <x v="3"/>
    <n v="2"/>
    <n v="0"/>
  </r>
  <r>
    <n v="20101134"/>
    <x v="0"/>
    <s v="INSTITUT TECHNIQUE SCOLAIRE BLESSING (ITSB)"/>
    <x v="0"/>
    <s v="AFLAO SAGBADO"/>
    <s v="AFLAO SAGBADO"/>
    <s v="GOLFE"/>
    <x v="0"/>
    <x v="1"/>
    <x v="2"/>
    <x v="4"/>
    <n v="1"/>
    <n v="1"/>
  </r>
  <r>
    <n v="20101134"/>
    <x v="0"/>
    <s v="INSTITUT TECHNIQUE SCOLAIRE BLESSING (ITSB)"/>
    <x v="0"/>
    <s v="AFLAO SAGBADO"/>
    <s v="AFLAO SAGBADO"/>
    <s v="GOLFE"/>
    <x v="0"/>
    <x v="1"/>
    <x v="3"/>
    <x v="10"/>
    <n v="1"/>
    <n v="0"/>
  </r>
  <r>
    <n v="20101134"/>
    <x v="0"/>
    <s v="INSTITUT TECHNIQUE SCOLAIRE BLESSING (ITSB)"/>
    <x v="0"/>
    <s v="AFLAO SAGBADO"/>
    <s v="AFLAO SAGBADO"/>
    <s v="GOLFE"/>
    <x v="0"/>
    <x v="1"/>
    <x v="3"/>
    <x v="3"/>
    <n v="1"/>
    <n v="0"/>
  </r>
  <r>
    <n v="20101134"/>
    <x v="0"/>
    <s v="INSTITUT TECHNIQUE SCOLAIRE BLESSING (ITSB)"/>
    <x v="0"/>
    <s v="AFLAO SAGBADO"/>
    <s v="AFLAO SAGBADO"/>
    <s v="GOLFE"/>
    <x v="0"/>
    <x v="1"/>
    <x v="3"/>
    <x v="4"/>
    <n v="1"/>
    <n v="0"/>
  </r>
  <r>
    <n v="20101134"/>
    <x v="0"/>
    <s v="INSTITUT TECHNIQUE SCOLAIRE BLESSING (ITSB)"/>
    <x v="0"/>
    <s v="AFLAO SAGBADO"/>
    <s v="AFLAO SAGBADO"/>
    <s v="GOLFE"/>
    <x v="0"/>
    <x v="3"/>
    <x v="1"/>
    <x v="4"/>
    <n v="0"/>
    <n v="1"/>
  </r>
  <r>
    <n v="20101134"/>
    <x v="0"/>
    <s v="INSTITUT TECHNIQUE SCOLAIRE BLESSING (ITSB)"/>
    <x v="0"/>
    <s v="AFLAO SAGBADO"/>
    <s v="AFLAO SAGBADO"/>
    <s v="GOLFE"/>
    <x v="0"/>
    <x v="3"/>
    <x v="2"/>
    <x v="3"/>
    <n v="0"/>
    <n v="1"/>
  </r>
  <r>
    <n v="20101134"/>
    <x v="0"/>
    <s v="INSTITUT TECHNIQUE SCOLAIRE BLESSING (ITSB)"/>
    <x v="0"/>
    <s v="AFLAO SAGBADO"/>
    <s v="AFLAO SAGBADO"/>
    <s v="GOLFE"/>
    <x v="0"/>
    <x v="3"/>
    <x v="2"/>
    <x v="5"/>
    <n v="1"/>
    <n v="0"/>
  </r>
  <r>
    <n v="20101134"/>
    <x v="0"/>
    <s v="INSTITUT TECHNIQUE SCOLAIRE BLESSING (ITSB)"/>
    <x v="0"/>
    <s v="AFLAO SAGBADO"/>
    <s v="AFLAO SAGBADO"/>
    <s v="GOLFE"/>
    <x v="0"/>
    <x v="5"/>
    <x v="2"/>
    <x v="4"/>
    <n v="1"/>
    <n v="1"/>
  </r>
  <r>
    <n v="20101134"/>
    <x v="0"/>
    <s v="INSTITUT TECHNIQUE SCOLAIRE BLESSING (ITSB)"/>
    <x v="0"/>
    <s v="AFLAO SAGBADO"/>
    <s v="AFLAO SAGBADO"/>
    <s v="GOLFE"/>
    <x v="0"/>
    <x v="5"/>
    <x v="2"/>
    <x v="5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1"/>
    <x v="1"/>
    <x v="2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1"/>
    <x v="1"/>
    <x v="10"/>
    <n v="0"/>
    <n v="8"/>
  </r>
  <r>
    <n v="20101136"/>
    <x v="0"/>
    <s v="JESUS MAITRE DE L'UNIVERS INSTITUT DES TECHNOLOGIES AVANCEES (JUMAU ITA )"/>
    <x v="0"/>
    <s v="ADETIKOPE"/>
    <s v="AGOE-NYIVE"/>
    <s v="AGOE-NYIVE"/>
    <x v="0"/>
    <x v="1"/>
    <x v="1"/>
    <x v="3"/>
    <n v="0"/>
    <n v="5"/>
  </r>
  <r>
    <n v="20101136"/>
    <x v="0"/>
    <s v="JESUS MAITRE DE L'UNIVERS INSTITUT DES TECHNOLOGIES AVANCEES (JUMAU ITA )"/>
    <x v="0"/>
    <s v="ADETIKOPE"/>
    <s v="AGOE-NYIVE"/>
    <s v="AGOE-NYIVE"/>
    <x v="0"/>
    <x v="1"/>
    <x v="1"/>
    <x v="4"/>
    <n v="0"/>
    <n v="3"/>
  </r>
  <r>
    <n v="20101136"/>
    <x v="0"/>
    <s v="JESUS MAITRE DE L'UNIVERS INSTITUT DES TECHNOLOGIES AVANCEES (JUMAU ITA )"/>
    <x v="0"/>
    <s v="ADETIKOPE"/>
    <s v="AGOE-NYIVE"/>
    <s v="AGOE-NYIVE"/>
    <x v="0"/>
    <x v="1"/>
    <x v="1"/>
    <x v="5"/>
    <n v="0"/>
    <n v="3"/>
  </r>
  <r>
    <n v="20101136"/>
    <x v="0"/>
    <s v="JESUS MAITRE DE L'UNIVERS INSTITUT DES TECHNOLOGIES AVANCEES (JUMAU ITA )"/>
    <x v="0"/>
    <s v="ADETIKOPE"/>
    <s v="AGOE-NYIVE"/>
    <s v="AGOE-NYIVE"/>
    <x v="0"/>
    <x v="1"/>
    <x v="1"/>
    <x v="6"/>
    <n v="0"/>
    <n v="2"/>
  </r>
  <r>
    <n v="20101136"/>
    <x v="0"/>
    <s v="JESUS MAITRE DE L'UNIVERS INSTITUT DES TECHNOLOGIES AVANCEES (JUMAU ITA )"/>
    <x v="0"/>
    <s v="ADETIKOPE"/>
    <s v="AGOE-NYIVE"/>
    <s v="AGOE-NYIVE"/>
    <x v="0"/>
    <x v="1"/>
    <x v="2"/>
    <x v="2"/>
    <n v="2"/>
    <n v="1"/>
  </r>
  <r>
    <n v="20101136"/>
    <x v="0"/>
    <s v="JESUS MAITRE DE L'UNIVERS INSTITUT DES TECHNOLOGIES AVANCEES (JUMAU ITA )"/>
    <x v="0"/>
    <s v="ADETIKOPE"/>
    <s v="AGOE-NYIVE"/>
    <s v="AGOE-NYIVE"/>
    <x v="0"/>
    <x v="1"/>
    <x v="2"/>
    <x v="10"/>
    <n v="2"/>
    <n v="2"/>
  </r>
  <r>
    <n v="20101136"/>
    <x v="0"/>
    <s v="JESUS MAITRE DE L'UNIVERS INSTITUT DES TECHNOLOGIES AVANCEES (JUMAU ITA )"/>
    <x v="0"/>
    <s v="ADETIKOPE"/>
    <s v="AGOE-NYIVE"/>
    <s v="AGOE-NYIVE"/>
    <x v="0"/>
    <x v="1"/>
    <x v="2"/>
    <x v="3"/>
    <n v="2"/>
    <n v="2"/>
  </r>
  <r>
    <n v="20101136"/>
    <x v="0"/>
    <s v="JESUS MAITRE DE L'UNIVERS INSTITUT DES TECHNOLOGIES AVANCEES (JUMAU ITA )"/>
    <x v="0"/>
    <s v="ADETIKOPE"/>
    <s v="AGOE-NYIVE"/>
    <s v="AGOE-NYIVE"/>
    <x v="0"/>
    <x v="1"/>
    <x v="2"/>
    <x v="4"/>
    <n v="2"/>
    <n v="5"/>
  </r>
  <r>
    <n v="20101136"/>
    <x v="0"/>
    <s v="JESUS MAITRE DE L'UNIVERS INSTITUT DES TECHNOLOGIES AVANCEES (JUMAU ITA )"/>
    <x v="0"/>
    <s v="ADETIKOPE"/>
    <s v="AGOE-NYIVE"/>
    <s v="AGOE-NYIVE"/>
    <x v="0"/>
    <x v="1"/>
    <x v="2"/>
    <x v="5"/>
    <n v="0"/>
    <n v="3"/>
  </r>
  <r>
    <n v="20101136"/>
    <x v="0"/>
    <s v="JESUS MAITRE DE L'UNIVERS INSTITUT DES TECHNOLOGIES AVANCEES (JUMAU ITA )"/>
    <x v="0"/>
    <s v="ADETIKOPE"/>
    <s v="AGOE-NYIVE"/>
    <s v="AGOE-NYIVE"/>
    <x v="0"/>
    <x v="1"/>
    <x v="2"/>
    <x v="6"/>
    <n v="0"/>
    <n v="2"/>
  </r>
  <r>
    <n v="20101136"/>
    <x v="0"/>
    <s v="JESUS MAITRE DE L'UNIVERS INSTITUT DES TECHNOLOGIES AVANCEES (JUMAU ITA )"/>
    <x v="0"/>
    <s v="ADETIKOPE"/>
    <s v="AGOE-NYIVE"/>
    <s v="AGOE-NYIVE"/>
    <x v="0"/>
    <x v="1"/>
    <x v="3"/>
    <x v="0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1"/>
    <x v="3"/>
    <x v="2"/>
    <n v="2"/>
    <n v="1"/>
  </r>
  <r>
    <n v="20101136"/>
    <x v="0"/>
    <s v="JESUS MAITRE DE L'UNIVERS INSTITUT DES TECHNOLOGIES AVANCEES (JUMAU ITA )"/>
    <x v="0"/>
    <s v="ADETIKOPE"/>
    <s v="AGOE-NYIVE"/>
    <s v="AGOE-NYIVE"/>
    <x v="0"/>
    <x v="1"/>
    <x v="3"/>
    <x v="10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1"/>
    <x v="3"/>
    <x v="3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1"/>
    <x v="3"/>
    <x v="4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1"/>
    <x v="3"/>
    <x v="5"/>
    <n v="3"/>
    <n v="0"/>
  </r>
  <r>
    <n v="20101136"/>
    <x v="0"/>
    <s v="JESUS MAITRE DE L'UNIVERS INSTITUT DES TECHNOLOGIES AVANCEES (JUMAU ITA )"/>
    <x v="0"/>
    <s v="ADETIKOPE"/>
    <s v="AGOE-NYIVE"/>
    <s v="AGOE-NYIVE"/>
    <x v="0"/>
    <x v="1"/>
    <x v="3"/>
    <x v="6"/>
    <n v="1"/>
    <n v="0"/>
  </r>
  <r>
    <n v="20101136"/>
    <x v="0"/>
    <s v="JESUS MAITRE DE L'UNIVERS INSTITUT DES TECHNOLOGIES AVANCEES (JUMAU ITA )"/>
    <x v="0"/>
    <s v="ADETIKOPE"/>
    <s v="AGOE-NYIVE"/>
    <s v="AGOE-NYIVE"/>
    <x v="0"/>
    <x v="3"/>
    <x v="1"/>
    <x v="0"/>
    <n v="0"/>
    <n v="4"/>
  </r>
  <r>
    <n v="20101136"/>
    <x v="0"/>
    <s v="JESUS MAITRE DE L'UNIVERS INSTITUT DES TECHNOLOGIES AVANCEES (JUMAU ITA )"/>
    <x v="0"/>
    <s v="ADETIKOPE"/>
    <s v="AGOE-NYIVE"/>
    <s v="AGOE-NYIVE"/>
    <x v="0"/>
    <x v="3"/>
    <x v="1"/>
    <x v="2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3"/>
    <x v="1"/>
    <x v="10"/>
    <n v="0"/>
    <n v="2"/>
  </r>
  <r>
    <n v="20101136"/>
    <x v="0"/>
    <s v="JESUS MAITRE DE L'UNIVERS INSTITUT DES TECHNOLOGIES AVANCEES (JUMAU ITA )"/>
    <x v="0"/>
    <s v="ADETIKOPE"/>
    <s v="AGOE-NYIVE"/>
    <s v="AGOE-NYIVE"/>
    <x v="0"/>
    <x v="3"/>
    <x v="1"/>
    <x v="4"/>
    <n v="0"/>
    <n v="3"/>
  </r>
  <r>
    <n v="20101136"/>
    <x v="0"/>
    <s v="JESUS MAITRE DE L'UNIVERS INSTITUT DES TECHNOLOGIES AVANCEES (JUMAU ITA )"/>
    <x v="0"/>
    <s v="ADETIKOPE"/>
    <s v="AGOE-NYIVE"/>
    <s v="AGOE-NYIVE"/>
    <x v="0"/>
    <x v="3"/>
    <x v="1"/>
    <x v="6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3"/>
    <x v="2"/>
    <x v="0"/>
    <n v="1"/>
    <n v="6"/>
  </r>
  <r>
    <n v="20101136"/>
    <x v="0"/>
    <s v="JESUS MAITRE DE L'UNIVERS INSTITUT DES TECHNOLOGIES AVANCEES (JUMAU ITA )"/>
    <x v="0"/>
    <s v="ADETIKOPE"/>
    <s v="AGOE-NYIVE"/>
    <s v="AGOE-NYIVE"/>
    <x v="0"/>
    <x v="3"/>
    <x v="2"/>
    <x v="2"/>
    <n v="1"/>
    <n v="5"/>
  </r>
  <r>
    <n v="20101136"/>
    <x v="0"/>
    <s v="JESUS MAITRE DE L'UNIVERS INSTITUT DES TECHNOLOGIES AVANCEES (JUMAU ITA )"/>
    <x v="0"/>
    <s v="ADETIKOPE"/>
    <s v="AGOE-NYIVE"/>
    <s v="AGOE-NYIVE"/>
    <x v="0"/>
    <x v="3"/>
    <x v="2"/>
    <x v="10"/>
    <n v="1"/>
    <n v="3"/>
  </r>
  <r>
    <n v="20101136"/>
    <x v="0"/>
    <s v="JESUS MAITRE DE L'UNIVERS INSTITUT DES TECHNOLOGIES AVANCEES (JUMAU ITA )"/>
    <x v="0"/>
    <s v="ADETIKOPE"/>
    <s v="AGOE-NYIVE"/>
    <s v="AGOE-NYIVE"/>
    <x v="0"/>
    <x v="3"/>
    <x v="2"/>
    <x v="3"/>
    <n v="1"/>
    <n v="2"/>
  </r>
  <r>
    <n v="20101136"/>
    <x v="0"/>
    <s v="JESUS MAITRE DE L'UNIVERS INSTITUT DES TECHNOLOGIES AVANCEES (JUMAU ITA )"/>
    <x v="0"/>
    <s v="ADETIKOPE"/>
    <s v="AGOE-NYIVE"/>
    <s v="AGOE-NYIVE"/>
    <x v="0"/>
    <x v="3"/>
    <x v="2"/>
    <x v="4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3"/>
    <x v="2"/>
    <x v="5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3"/>
    <x v="2"/>
    <x v="6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3"/>
    <x v="3"/>
    <x v="0"/>
    <n v="1"/>
    <n v="4"/>
  </r>
  <r>
    <n v="20101136"/>
    <x v="0"/>
    <s v="JESUS MAITRE DE L'UNIVERS INSTITUT DES TECHNOLOGIES AVANCEES (JUMAU ITA )"/>
    <x v="0"/>
    <s v="ADETIKOPE"/>
    <s v="AGOE-NYIVE"/>
    <s v="AGOE-NYIVE"/>
    <x v="0"/>
    <x v="3"/>
    <x v="3"/>
    <x v="2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3"/>
    <x v="3"/>
    <x v="10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5"/>
    <x v="1"/>
    <x v="10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5"/>
    <x v="1"/>
    <x v="3"/>
    <n v="0"/>
    <n v="6"/>
  </r>
  <r>
    <n v="20101136"/>
    <x v="0"/>
    <s v="JESUS MAITRE DE L'UNIVERS INSTITUT DES TECHNOLOGIES AVANCEES (JUMAU ITA )"/>
    <x v="0"/>
    <s v="ADETIKOPE"/>
    <s v="AGOE-NYIVE"/>
    <s v="AGOE-NYIVE"/>
    <x v="0"/>
    <x v="5"/>
    <x v="1"/>
    <x v="4"/>
    <n v="0"/>
    <n v="3"/>
  </r>
  <r>
    <n v="20101136"/>
    <x v="0"/>
    <s v="JESUS MAITRE DE L'UNIVERS INSTITUT DES TECHNOLOGIES AVANCEES (JUMAU ITA )"/>
    <x v="0"/>
    <s v="ADETIKOPE"/>
    <s v="AGOE-NYIVE"/>
    <s v="AGOE-NYIVE"/>
    <x v="0"/>
    <x v="5"/>
    <x v="1"/>
    <x v="5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5"/>
    <x v="1"/>
    <x v="6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5"/>
    <x v="1"/>
    <x v="7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5"/>
    <x v="2"/>
    <x v="10"/>
    <n v="1"/>
    <n v="0"/>
  </r>
  <r>
    <n v="20101136"/>
    <x v="0"/>
    <s v="JESUS MAITRE DE L'UNIVERS INSTITUT DES TECHNOLOGIES AVANCEES (JUMAU ITA )"/>
    <x v="0"/>
    <s v="ADETIKOPE"/>
    <s v="AGOE-NYIVE"/>
    <s v="AGOE-NYIVE"/>
    <x v="0"/>
    <x v="5"/>
    <x v="2"/>
    <x v="3"/>
    <n v="1"/>
    <n v="2"/>
  </r>
  <r>
    <n v="20101136"/>
    <x v="0"/>
    <s v="JESUS MAITRE DE L'UNIVERS INSTITUT DES TECHNOLOGIES AVANCEES (JUMAU ITA )"/>
    <x v="0"/>
    <s v="ADETIKOPE"/>
    <s v="AGOE-NYIVE"/>
    <s v="AGOE-NYIVE"/>
    <x v="0"/>
    <x v="5"/>
    <x v="2"/>
    <x v="4"/>
    <n v="1"/>
    <n v="2"/>
  </r>
  <r>
    <n v="20101136"/>
    <x v="0"/>
    <s v="JESUS MAITRE DE L'UNIVERS INSTITUT DES TECHNOLOGIES AVANCEES (JUMAU ITA )"/>
    <x v="0"/>
    <s v="ADETIKOPE"/>
    <s v="AGOE-NYIVE"/>
    <s v="AGOE-NYIVE"/>
    <x v="0"/>
    <x v="5"/>
    <x v="2"/>
    <x v="5"/>
    <n v="1"/>
    <n v="2"/>
  </r>
  <r>
    <n v="20101136"/>
    <x v="0"/>
    <s v="JESUS MAITRE DE L'UNIVERS INSTITUT DES TECHNOLOGIES AVANCEES (JUMAU ITA )"/>
    <x v="0"/>
    <s v="ADETIKOPE"/>
    <s v="AGOE-NYIVE"/>
    <s v="AGOE-NYIVE"/>
    <x v="0"/>
    <x v="5"/>
    <x v="2"/>
    <x v="6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5"/>
    <x v="2"/>
    <x v="7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5"/>
    <x v="3"/>
    <x v="2"/>
    <n v="0"/>
    <n v="1"/>
  </r>
  <r>
    <n v="20101136"/>
    <x v="0"/>
    <s v="JESUS MAITRE DE L'UNIVERS INSTITUT DES TECHNOLOGIES AVANCEES (JUMAU ITA )"/>
    <x v="0"/>
    <s v="ADETIKOPE"/>
    <s v="AGOE-NYIVE"/>
    <s v="AGOE-NYIVE"/>
    <x v="0"/>
    <x v="5"/>
    <x v="3"/>
    <x v="10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5"/>
    <x v="3"/>
    <x v="3"/>
    <n v="2"/>
    <n v="3"/>
  </r>
  <r>
    <n v="20101136"/>
    <x v="0"/>
    <s v="JESUS MAITRE DE L'UNIVERS INSTITUT DES TECHNOLOGIES AVANCEES (JUMAU ITA )"/>
    <x v="0"/>
    <s v="ADETIKOPE"/>
    <s v="AGOE-NYIVE"/>
    <s v="AGOE-NYIVE"/>
    <x v="0"/>
    <x v="5"/>
    <x v="3"/>
    <x v="4"/>
    <n v="2"/>
    <n v="1"/>
  </r>
  <r>
    <n v="20101136"/>
    <x v="0"/>
    <s v="JESUS MAITRE DE L'UNIVERS INSTITUT DES TECHNOLOGIES AVANCEES (JUMAU ITA )"/>
    <x v="0"/>
    <s v="ADETIKOPE"/>
    <s v="AGOE-NYIVE"/>
    <s v="AGOE-NYIVE"/>
    <x v="0"/>
    <x v="5"/>
    <x v="3"/>
    <x v="5"/>
    <n v="1"/>
    <n v="1"/>
  </r>
  <r>
    <n v="20101136"/>
    <x v="0"/>
    <s v="JESUS MAITRE DE L'UNIVERS INSTITUT DES TECHNOLOGIES AVANCEES (JUMAU ITA )"/>
    <x v="0"/>
    <s v="ADETIKOPE"/>
    <s v="AGOE-NYIVE"/>
    <s v="AGOE-NYIVE"/>
    <x v="0"/>
    <x v="5"/>
    <x v="3"/>
    <x v="6"/>
    <n v="1"/>
    <n v="0"/>
  </r>
  <r>
    <n v="20101136"/>
    <x v="0"/>
    <s v="JESUS MAITRE DE L'UNIVERS INSTITUT DES TECHNOLOGIES AVANCEES (JUMAU ITA )"/>
    <x v="0"/>
    <s v="ADETIKOPE"/>
    <s v="AGOE-NYIVE"/>
    <s v="AGOE-NYIVE"/>
    <x v="0"/>
    <x v="5"/>
    <x v="3"/>
    <x v="7"/>
    <n v="1"/>
    <n v="0"/>
  </r>
  <r>
    <n v="20101137"/>
    <x v="0"/>
    <s v="ECOLE SUPERIEUR DES ETUDES CINEMATOGRAPHIQUES (ESEC)"/>
    <x v="0"/>
    <s v="AFLAO SAGBADO"/>
    <s v="AFLAO SAGBADO"/>
    <s v="GOLFE"/>
    <x v="0"/>
    <x v="2"/>
    <x v="60"/>
    <x v="6"/>
    <n v="2"/>
    <n v="0"/>
  </r>
  <r>
    <n v="20101137"/>
    <x v="0"/>
    <s v="ECOLE SUPERIEUR DES ETUDES CINEMATOGRAPHIQUES (ESEC)"/>
    <x v="0"/>
    <s v="AFLAO SAGBADO"/>
    <s v="AFLAO SAGBADO"/>
    <s v="GOLFE"/>
    <x v="0"/>
    <x v="2"/>
    <x v="60"/>
    <x v="8"/>
    <n v="0"/>
    <n v="1"/>
  </r>
  <r>
    <n v="20101137"/>
    <x v="0"/>
    <s v="ECOLE SUPERIEUR DES ETUDES CINEMATOGRAPHIQUES (ESEC)"/>
    <x v="0"/>
    <s v="AFLAO SAGBADO"/>
    <s v="AFLAO SAGBADO"/>
    <s v="GOLFE"/>
    <x v="0"/>
    <x v="2"/>
    <x v="60"/>
    <x v="9"/>
    <n v="1"/>
    <n v="0"/>
  </r>
  <r>
    <n v="20101138"/>
    <x v="0"/>
    <s v="CENTRE INTERNATIONALE DE FORMATION TECHNIQUE"/>
    <x v="0"/>
    <s v="LOGOTE"/>
    <s v="BAGUIDA"/>
    <s v="GOLFE"/>
    <x v="0"/>
    <x v="0"/>
    <x v="54"/>
    <x v="3"/>
    <n v="5"/>
    <n v="0"/>
  </r>
  <r>
    <n v="20101138"/>
    <x v="0"/>
    <s v="CENTRE INTERNATIONALE DE FORMATION TECHNIQUE"/>
    <x v="0"/>
    <s v="LOGOTE"/>
    <s v="BAGUIDA"/>
    <s v="GOLFE"/>
    <x v="0"/>
    <x v="0"/>
    <x v="54"/>
    <x v="4"/>
    <n v="6"/>
    <n v="0"/>
  </r>
  <r>
    <n v="20101138"/>
    <x v="0"/>
    <s v="CENTRE INTERNATIONALE DE FORMATION TECHNIQUE"/>
    <x v="0"/>
    <s v="LOGOTE"/>
    <s v="BAGUIDA"/>
    <s v="GOLFE"/>
    <x v="0"/>
    <x v="0"/>
    <x v="54"/>
    <x v="5"/>
    <n v="5"/>
    <n v="0"/>
  </r>
  <r>
    <n v="20101138"/>
    <x v="0"/>
    <s v="CENTRE INTERNATIONALE DE FORMATION TECHNIQUE"/>
    <x v="0"/>
    <s v="LOGOTE"/>
    <s v="BAGUIDA"/>
    <s v="GOLFE"/>
    <x v="0"/>
    <x v="0"/>
    <x v="54"/>
    <x v="6"/>
    <n v="4"/>
    <n v="0"/>
  </r>
  <r>
    <n v="20101138"/>
    <x v="0"/>
    <s v="CENTRE INTERNATIONALE DE FORMATION TECHNIQUE"/>
    <x v="0"/>
    <s v="LOGOTE"/>
    <s v="BAGUIDA"/>
    <s v="GOLFE"/>
    <x v="0"/>
    <x v="0"/>
    <x v="54"/>
    <x v="7"/>
    <n v="2"/>
    <n v="0"/>
  </r>
  <r>
    <n v="20101138"/>
    <x v="0"/>
    <s v="CENTRE INTERNATIONALE DE FORMATION TECHNIQUE"/>
    <x v="0"/>
    <s v="LOGOTE"/>
    <s v="BAGUIDA"/>
    <s v="GOLFE"/>
    <x v="0"/>
    <x v="0"/>
    <x v="52"/>
    <x v="3"/>
    <n v="5"/>
    <n v="0"/>
  </r>
  <r>
    <n v="20101138"/>
    <x v="0"/>
    <s v="CENTRE INTERNATIONALE DE FORMATION TECHNIQUE"/>
    <x v="0"/>
    <s v="LOGOTE"/>
    <s v="BAGUIDA"/>
    <s v="GOLFE"/>
    <x v="0"/>
    <x v="0"/>
    <x v="52"/>
    <x v="4"/>
    <n v="6"/>
    <n v="1"/>
  </r>
  <r>
    <n v="20101138"/>
    <x v="0"/>
    <s v="CENTRE INTERNATIONALE DE FORMATION TECHNIQUE"/>
    <x v="0"/>
    <s v="LOGOTE"/>
    <s v="BAGUIDA"/>
    <s v="GOLFE"/>
    <x v="0"/>
    <x v="0"/>
    <x v="52"/>
    <x v="5"/>
    <n v="5"/>
    <n v="0"/>
  </r>
  <r>
    <n v="20101138"/>
    <x v="0"/>
    <s v="CENTRE INTERNATIONALE DE FORMATION TECHNIQUE"/>
    <x v="0"/>
    <s v="LOGOTE"/>
    <s v="BAGUIDA"/>
    <s v="GOLFE"/>
    <x v="0"/>
    <x v="0"/>
    <x v="52"/>
    <x v="6"/>
    <n v="4"/>
    <n v="0"/>
  </r>
  <r>
    <n v="20101138"/>
    <x v="0"/>
    <s v="CENTRE INTERNATIONALE DE FORMATION TECHNIQUE"/>
    <x v="0"/>
    <s v="LOGOTE"/>
    <s v="BAGUIDA"/>
    <s v="GOLFE"/>
    <x v="0"/>
    <x v="0"/>
    <x v="52"/>
    <x v="7"/>
    <n v="2"/>
    <n v="0"/>
  </r>
  <r>
    <n v="20101138"/>
    <x v="0"/>
    <s v="CENTRE INTERNATIONALE DE FORMATION TECHNIQUE"/>
    <x v="0"/>
    <s v="LOGOTE"/>
    <s v="BAGUIDA"/>
    <s v="GOLFE"/>
    <x v="0"/>
    <x v="0"/>
    <x v="16"/>
    <x v="7"/>
    <n v="1"/>
    <n v="0"/>
  </r>
  <r>
    <n v="20101138"/>
    <x v="0"/>
    <s v="CENTRE INTERNATIONALE DE FORMATION TECHNIQUE"/>
    <x v="0"/>
    <s v="LOGOTE"/>
    <s v="BAGUIDA"/>
    <s v="GOLFE"/>
    <x v="0"/>
    <x v="0"/>
    <x v="36"/>
    <x v="3"/>
    <m/>
    <n v="0"/>
  </r>
  <r>
    <n v="20101138"/>
    <x v="0"/>
    <s v="CENTRE INTERNATIONALE DE FORMATION TECHNIQUE"/>
    <x v="0"/>
    <s v="LOGOTE"/>
    <s v="BAGUIDA"/>
    <s v="GOLFE"/>
    <x v="0"/>
    <x v="0"/>
    <x v="36"/>
    <x v="5"/>
    <n v="1"/>
    <n v="0"/>
  </r>
  <r>
    <n v="20101138"/>
    <x v="0"/>
    <s v="CENTRE INTERNATIONALE DE FORMATION TECHNIQUE"/>
    <x v="0"/>
    <s v="LOGOTE"/>
    <s v="BAGUIDA"/>
    <s v="GOLFE"/>
    <x v="0"/>
    <x v="0"/>
    <x v="36"/>
    <x v="6"/>
    <m/>
    <n v="0"/>
  </r>
  <r>
    <n v="20101138"/>
    <x v="0"/>
    <s v="CENTRE INTERNATIONALE DE FORMATION TECHNIQUE"/>
    <x v="0"/>
    <s v="LOGOTE"/>
    <s v="BAGUIDA"/>
    <s v="GOLFE"/>
    <x v="0"/>
    <x v="0"/>
    <x v="36"/>
    <x v="7"/>
    <m/>
    <n v="0"/>
  </r>
  <r>
    <n v="20101138"/>
    <x v="0"/>
    <s v="CENTRE INTERNATIONALE DE FORMATION TECHNIQUE"/>
    <x v="0"/>
    <s v="LOGOTE"/>
    <s v="BAGUIDA"/>
    <s v="GOLFE"/>
    <x v="0"/>
    <x v="2"/>
    <x v="54"/>
    <x v="5"/>
    <n v="3"/>
    <n v="0"/>
  </r>
  <r>
    <n v="20101138"/>
    <x v="0"/>
    <s v="CENTRE INTERNATIONALE DE FORMATION TECHNIQUE"/>
    <x v="0"/>
    <s v="LOGOTE"/>
    <s v="BAGUIDA"/>
    <s v="GOLFE"/>
    <x v="0"/>
    <x v="2"/>
    <x v="54"/>
    <x v="6"/>
    <n v="6"/>
    <n v="0"/>
  </r>
  <r>
    <n v="20101138"/>
    <x v="0"/>
    <s v="CENTRE INTERNATIONALE DE FORMATION TECHNIQUE"/>
    <x v="0"/>
    <s v="LOGOTE"/>
    <s v="BAGUIDA"/>
    <s v="GOLFE"/>
    <x v="0"/>
    <x v="2"/>
    <x v="54"/>
    <x v="7"/>
    <n v="5"/>
    <n v="0"/>
  </r>
  <r>
    <n v="20101138"/>
    <x v="0"/>
    <s v="CENTRE INTERNATIONALE DE FORMATION TECHNIQUE"/>
    <x v="0"/>
    <s v="LOGOTE"/>
    <s v="BAGUIDA"/>
    <s v="GOLFE"/>
    <x v="0"/>
    <x v="2"/>
    <x v="54"/>
    <x v="8"/>
    <n v="4"/>
    <n v="0"/>
  </r>
  <r>
    <n v="20101138"/>
    <x v="0"/>
    <s v="CENTRE INTERNATIONALE DE FORMATION TECHNIQUE"/>
    <x v="0"/>
    <s v="LOGOTE"/>
    <s v="BAGUIDA"/>
    <s v="GOLFE"/>
    <x v="0"/>
    <x v="2"/>
    <x v="54"/>
    <x v="9"/>
    <n v="2"/>
    <n v="0"/>
  </r>
  <r>
    <n v="20101138"/>
    <x v="0"/>
    <s v="CENTRE INTERNATIONALE DE FORMATION TECHNIQUE"/>
    <x v="0"/>
    <s v="LOGOTE"/>
    <s v="BAGUIDA"/>
    <s v="GOLFE"/>
    <x v="0"/>
    <x v="2"/>
    <x v="52"/>
    <x v="3"/>
    <n v="3"/>
    <n v="0"/>
  </r>
  <r>
    <n v="20101138"/>
    <x v="0"/>
    <s v="CENTRE INTERNATIONALE DE FORMATION TECHNIQUE"/>
    <x v="0"/>
    <s v="LOGOTE"/>
    <s v="BAGUIDA"/>
    <s v="GOLFE"/>
    <x v="0"/>
    <x v="2"/>
    <x v="52"/>
    <x v="4"/>
    <n v="6"/>
    <n v="0"/>
  </r>
  <r>
    <n v="20101138"/>
    <x v="0"/>
    <s v="CENTRE INTERNATIONALE DE FORMATION TECHNIQUE"/>
    <x v="0"/>
    <s v="LOGOTE"/>
    <s v="BAGUIDA"/>
    <s v="GOLFE"/>
    <x v="0"/>
    <x v="2"/>
    <x v="52"/>
    <x v="5"/>
    <n v="5"/>
    <n v="0"/>
  </r>
  <r>
    <n v="20101138"/>
    <x v="0"/>
    <s v="CENTRE INTERNATIONALE DE FORMATION TECHNIQUE"/>
    <x v="0"/>
    <s v="LOGOTE"/>
    <s v="BAGUIDA"/>
    <s v="GOLFE"/>
    <x v="0"/>
    <x v="2"/>
    <x v="52"/>
    <x v="6"/>
    <n v="4"/>
    <n v="0"/>
  </r>
  <r>
    <n v="20101138"/>
    <x v="0"/>
    <s v="CENTRE INTERNATIONALE DE FORMATION TECHNIQUE"/>
    <x v="0"/>
    <s v="LOGOTE"/>
    <s v="BAGUIDA"/>
    <s v="GOLFE"/>
    <x v="0"/>
    <x v="2"/>
    <x v="52"/>
    <x v="7"/>
    <n v="2"/>
    <n v="0"/>
  </r>
  <r>
    <n v="20101138"/>
    <x v="0"/>
    <s v="CENTRE INTERNATIONALE DE FORMATION TECHNIQUE"/>
    <x v="0"/>
    <s v="LOGOTE"/>
    <s v="BAGUIDA"/>
    <s v="GOLFE"/>
    <x v="0"/>
    <x v="2"/>
    <x v="16"/>
    <x v="8"/>
    <n v="1"/>
    <n v="0"/>
  </r>
  <r>
    <n v="20101138"/>
    <x v="0"/>
    <s v="CENTRE INTERNATIONALE DE FORMATION TECHNIQUE"/>
    <x v="0"/>
    <s v="LOGOTE"/>
    <s v="BAGUIDA"/>
    <s v="GOLFE"/>
    <x v="0"/>
    <x v="2"/>
    <x v="16"/>
    <x v="9"/>
    <n v="1"/>
    <n v="0"/>
  </r>
  <r>
    <n v="20101138"/>
    <x v="0"/>
    <s v="CENTRE INTERNATIONALE DE FORMATION TECHNIQUE"/>
    <x v="0"/>
    <s v="LOGOTE"/>
    <s v="BAGUIDA"/>
    <s v="GOLFE"/>
    <x v="0"/>
    <x v="2"/>
    <x v="36"/>
    <x v="5"/>
    <n v="2"/>
    <n v="0"/>
  </r>
  <r>
    <n v="20101138"/>
    <x v="0"/>
    <s v="CENTRE INTERNATIONALE DE FORMATION TECHNIQUE"/>
    <x v="0"/>
    <s v="LOGOTE"/>
    <s v="BAGUIDA"/>
    <s v="GOLFE"/>
    <x v="0"/>
    <x v="2"/>
    <x v="36"/>
    <x v="6"/>
    <n v="2"/>
    <n v="0"/>
  </r>
  <r>
    <n v="20101138"/>
    <x v="0"/>
    <s v="CENTRE INTERNATIONALE DE FORMATION TECHNIQUE"/>
    <x v="0"/>
    <s v="LOGOTE"/>
    <s v="BAGUIDA"/>
    <s v="GOLFE"/>
    <x v="0"/>
    <x v="2"/>
    <x v="36"/>
    <x v="7"/>
    <n v="2"/>
    <n v="0"/>
  </r>
  <r>
    <n v="20101138"/>
    <x v="0"/>
    <s v="CENTRE INTERNATIONALE DE FORMATION TECHNIQUE"/>
    <x v="0"/>
    <s v="LOGOTE"/>
    <s v="BAGUIDA"/>
    <s v="GOLFE"/>
    <x v="0"/>
    <x v="2"/>
    <x v="36"/>
    <x v="8"/>
    <n v="2"/>
    <n v="0"/>
  </r>
  <r>
    <n v="20101138"/>
    <x v="0"/>
    <s v="CENTRE INTERNATIONALE DE FORMATION TECHNIQUE"/>
    <x v="0"/>
    <s v="LOGOTE"/>
    <s v="BAGUIDA"/>
    <s v="GOLFE"/>
    <x v="0"/>
    <x v="2"/>
    <x v="36"/>
    <x v="9"/>
    <m/>
    <n v="0"/>
  </r>
  <r>
    <n v="20101138"/>
    <x v="0"/>
    <s v="CENTRE INTERNATIONALE DE FORMATION TECHNIQUE"/>
    <x v="0"/>
    <s v="LOGOTE"/>
    <s v="BAGUIDA"/>
    <s v="GOLFE"/>
    <x v="0"/>
    <x v="4"/>
    <x v="54"/>
    <x v="1"/>
    <n v="2"/>
    <n v="0"/>
  </r>
  <r>
    <n v="20101138"/>
    <x v="0"/>
    <s v="CENTRE INTERNATIONALE DE FORMATION TECHNIQUE"/>
    <x v="0"/>
    <s v="LOGOTE"/>
    <s v="BAGUIDA"/>
    <s v="GOLFE"/>
    <x v="0"/>
    <x v="4"/>
    <x v="54"/>
    <x v="6"/>
    <n v="3"/>
    <n v="0"/>
  </r>
  <r>
    <n v="20101138"/>
    <x v="0"/>
    <s v="CENTRE INTERNATIONALE DE FORMATION TECHNIQUE"/>
    <x v="0"/>
    <s v="LOGOTE"/>
    <s v="BAGUIDA"/>
    <s v="GOLFE"/>
    <x v="0"/>
    <x v="4"/>
    <x v="54"/>
    <x v="7"/>
    <n v="4"/>
    <n v="1"/>
  </r>
  <r>
    <n v="20101138"/>
    <x v="0"/>
    <s v="CENTRE INTERNATIONALE DE FORMATION TECHNIQUE"/>
    <x v="0"/>
    <s v="LOGOTE"/>
    <s v="BAGUIDA"/>
    <s v="GOLFE"/>
    <x v="0"/>
    <x v="4"/>
    <x v="54"/>
    <x v="8"/>
    <n v="5"/>
    <n v="1"/>
  </r>
  <r>
    <n v="20101138"/>
    <x v="0"/>
    <s v="CENTRE INTERNATIONALE DE FORMATION TECHNIQUE"/>
    <x v="0"/>
    <s v="LOGOTE"/>
    <s v="BAGUIDA"/>
    <s v="GOLFE"/>
    <x v="0"/>
    <x v="4"/>
    <x v="54"/>
    <x v="9"/>
    <n v="4"/>
    <n v="0"/>
  </r>
  <r>
    <n v="20101138"/>
    <x v="0"/>
    <s v="CENTRE INTERNATIONALE DE FORMATION TECHNIQUE"/>
    <x v="0"/>
    <s v="LOGOTE"/>
    <s v="BAGUIDA"/>
    <s v="GOLFE"/>
    <x v="0"/>
    <x v="4"/>
    <x v="52"/>
    <x v="4"/>
    <n v="3"/>
    <n v="0"/>
  </r>
  <r>
    <n v="20101138"/>
    <x v="0"/>
    <s v="CENTRE INTERNATIONALE DE FORMATION TECHNIQUE"/>
    <x v="0"/>
    <s v="LOGOTE"/>
    <s v="BAGUIDA"/>
    <s v="GOLFE"/>
    <x v="0"/>
    <x v="4"/>
    <x v="52"/>
    <x v="5"/>
    <n v="6"/>
    <n v="0"/>
  </r>
  <r>
    <n v="20101138"/>
    <x v="0"/>
    <s v="CENTRE INTERNATIONALE DE FORMATION TECHNIQUE"/>
    <x v="0"/>
    <s v="LOGOTE"/>
    <s v="BAGUIDA"/>
    <s v="GOLFE"/>
    <x v="0"/>
    <x v="4"/>
    <x v="52"/>
    <x v="6"/>
    <n v="5"/>
    <n v="1"/>
  </r>
  <r>
    <n v="20101138"/>
    <x v="0"/>
    <s v="CENTRE INTERNATIONALE DE FORMATION TECHNIQUE"/>
    <x v="0"/>
    <s v="LOGOTE"/>
    <s v="BAGUIDA"/>
    <s v="GOLFE"/>
    <x v="0"/>
    <x v="4"/>
    <x v="52"/>
    <x v="7"/>
    <n v="4"/>
    <n v="0"/>
  </r>
  <r>
    <n v="20101138"/>
    <x v="0"/>
    <s v="CENTRE INTERNATIONALE DE FORMATION TECHNIQUE"/>
    <x v="0"/>
    <s v="LOGOTE"/>
    <s v="BAGUIDA"/>
    <s v="GOLFE"/>
    <x v="0"/>
    <x v="4"/>
    <x v="52"/>
    <x v="8"/>
    <n v="2"/>
    <n v="0"/>
  </r>
  <r>
    <n v="20101138"/>
    <x v="0"/>
    <s v="CENTRE INTERNATIONALE DE FORMATION TECHNIQUE"/>
    <x v="0"/>
    <s v="LOGOTE"/>
    <s v="BAGUIDA"/>
    <s v="GOLFE"/>
    <x v="0"/>
    <x v="4"/>
    <x v="36"/>
    <x v="1"/>
    <n v="1"/>
    <n v="0"/>
  </r>
  <r>
    <n v="20101138"/>
    <x v="0"/>
    <s v="CENTRE INTERNATIONALE DE FORMATION TECHNIQUE"/>
    <x v="0"/>
    <s v="LOGOTE"/>
    <s v="BAGUIDA"/>
    <s v="GOLFE"/>
    <x v="0"/>
    <x v="4"/>
    <x v="36"/>
    <x v="6"/>
    <m/>
    <n v="0"/>
  </r>
  <r>
    <n v="20101138"/>
    <x v="0"/>
    <s v="CENTRE INTERNATIONALE DE FORMATION TECHNIQUE"/>
    <x v="0"/>
    <s v="LOGOTE"/>
    <s v="BAGUIDA"/>
    <s v="GOLFE"/>
    <x v="0"/>
    <x v="4"/>
    <x v="36"/>
    <x v="7"/>
    <m/>
    <n v="0"/>
  </r>
  <r>
    <n v="20101138"/>
    <x v="0"/>
    <s v="CENTRE INTERNATIONALE DE FORMATION TECHNIQUE"/>
    <x v="0"/>
    <s v="LOGOTE"/>
    <s v="BAGUIDA"/>
    <s v="GOLFE"/>
    <x v="0"/>
    <x v="4"/>
    <x v="36"/>
    <x v="9"/>
    <n v="1"/>
    <n v="0"/>
  </r>
  <r>
    <n v="31403111"/>
    <x v="0"/>
    <s v="COMPLEXE POLYTECHNIQUE LAIC RUZI CNADB"/>
    <x v="0"/>
    <s v="KPEKPLEME"/>
    <s v="KPEKPLEME"/>
    <s v="EST-MONO"/>
    <x v="2"/>
    <x v="0"/>
    <x v="16"/>
    <x v="3"/>
    <n v="16"/>
    <n v="0"/>
  </r>
  <r>
    <n v="31403111"/>
    <x v="0"/>
    <s v="COMPLEXE POLYTECHNIQUE LAIC RUZI CNADB"/>
    <x v="0"/>
    <s v="KPEKPLEME"/>
    <s v="KPEKPLEME"/>
    <s v="EST-MONO"/>
    <x v="2"/>
    <x v="0"/>
    <x v="16"/>
    <x v="6"/>
    <n v="6"/>
    <n v="0"/>
  </r>
  <r>
    <n v="31403111"/>
    <x v="0"/>
    <s v="COMPLEXE POLYTECHNIQUE LAIC RUZI CNADB"/>
    <x v="0"/>
    <s v="KPEKPLEME"/>
    <s v="KPEKPLEME"/>
    <s v="EST-MONO"/>
    <x v="2"/>
    <x v="0"/>
    <x v="16"/>
    <x v="8"/>
    <n v="4"/>
    <n v="0"/>
  </r>
  <r>
    <n v="31403111"/>
    <x v="0"/>
    <s v="COMPLEXE POLYTECHNIQUE LAIC RUZI CNADB"/>
    <x v="0"/>
    <s v="KPEKPLEME"/>
    <s v="KPEKPLEME"/>
    <s v="EST-MONO"/>
    <x v="2"/>
    <x v="0"/>
    <x v="18"/>
    <x v="2"/>
    <n v="1"/>
    <n v="0"/>
  </r>
  <r>
    <n v="31403111"/>
    <x v="0"/>
    <s v="COMPLEXE POLYTECHNIQUE LAIC RUZI CNADB"/>
    <x v="0"/>
    <s v="KPEKPLEME"/>
    <s v="KPEKPLEME"/>
    <s v="EST-MONO"/>
    <x v="2"/>
    <x v="0"/>
    <x v="18"/>
    <x v="10"/>
    <n v="2"/>
    <n v="0"/>
  </r>
  <r>
    <n v="31403111"/>
    <x v="0"/>
    <s v="COMPLEXE POLYTECHNIQUE LAIC RUZI CNADB"/>
    <x v="0"/>
    <s v="KPEKPLEME"/>
    <s v="KPEKPLEME"/>
    <s v="EST-MONO"/>
    <x v="2"/>
    <x v="0"/>
    <x v="18"/>
    <x v="3"/>
    <n v="2"/>
    <n v="0"/>
  </r>
  <r>
    <n v="31403111"/>
    <x v="0"/>
    <s v="COMPLEXE POLYTECHNIQUE LAIC RUZI CNADB"/>
    <x v="0"/>
    <s v="KPEKPLEME"/>
    <s v="KPEKPLEME"/>
    <s v="EST-MONO"/>
    <x v="2"/>
    <x v="0"/>
    <x v="18"/>
    <x v="4"/>
    <n v="1"/>
    <n v="0"/>
  </r>
  <r>
    <n v="31403111"/>
    <x v="0"/>
    <s v="COMPLEXE POLYTECHNIQUE LAIC RUZI CNADB"/>
    <x v="0"/>
    <s v="KPEKPLEME"/>
    <s v="KPEKPLEME"/>
    <s v="EST-MONO"/>
    <x v="2"/>
    <x v="0"/>
    <x v="18"/>
    <x v="5"/>
    <n v="5"/>
    <n v="0"/>
  </r>
  <r>
    <n v="31403111"/>
    <x v="0"/>
    <s v="COMPLEXE POLYTECHNIQUE LAIC RUZI CNADB"/>
    <x v="0"/>
    <s v="KPEKPLEME"/>
    <s v="KPEKPLEME"/>
    <s v="EST-MONO"/>
    <x v="2"/>
    <x v="0"/>
    <x v="18"/>
    <x v="6"/>
    <n v="2"/>
    <n v="0"/>
  </r>
  <r>
    <n v="31403111"/>
    <x v="0"/>
    <s v="COMPLEXE POLYTECHNIQUE LAIC RUZI CNADB"/>
    <x v="0"/>
    <s v="KPEKPLEME"/>
    <s v="KPEKPLEME"/>
    <s v="EST-MONO"/>
    <x v="2"/>
    <x v="1"/>
    <x v="3"/>
    <x v="10"/>
    <n v="0"/>
    <n v="1"/>
  </r>
  <r>
    <n v="31403111"/>
    <x v="0"/>
    <s v="COMPLEXE POLYTECHNIQUE LAIC RUZI CNADB"/>
    <x v="0"/>
    <s v="KPEKPLEME"/>
    <s v="KPEKPLEME"/>
    <s v="EST-MONO"/>
    <x v="2"/>
    <x v="1"/>
    <x v="3"/>
    <x v="3"/>
    <n v="0"/>
    <n v="1"/>
  </r>
  <r>
    <n v="31403111"/>
    <x v="0"/>
    <s v="COMPLEXE POLYTECHNIQUE LAIC RUZI CNADB"/>
    <x v="0"/>
    <s v="KPEKPLEME"/>
    <s v="KPEKPLEME"/>
    <s v="EST-MONO"/>
    <x v="2"/>
    <x v="1"/>
    <x v="3"/>
    <x v="4"/>
    <n v="1"/>
    <n v="0"/>
  </r>
  <r>
    <n v="31403111"/>
    <x v="0"/>
    <s v="COMPLEXE POLYTECHNIQUE LAIC RUZI CNADB"/>
    <x v="0"/>
    <s v="KPEKPLEME"/>
    <s v="KPEKPLEME"/>
    <s v="EST-MONO"/>
    <x v="2"/>
    <x v="1"/>
    <x v="3"/>
    <x v="6"/>
    <n v="0"/>
    <n v="2"/>
  </r>
  <r>
    <n v="31403111"/>
    <x v="0"/>
    <s v="COMPLEXE POLYTECHNIQUE LAIC RUZI CNADB"/>
    <x v="0"/>
    <s v="KPEKPLEME"/>
    <s v="KPEKPLEME"/>
    <s v="EST-MONO"/>
    <x v="2"/>
    <x v="1"/>
    <x v="3"/>
    <x v="8"/>
    <n v="2"/>
    <n v="0"/>
  </r>
  <r>
    <n v="31403111"/>
    <x v="0"/>
    <s v="COMPLEXE POLYTECHNIQUE LAIC RUZI CNADB"/>
    <x v="0"/>
    <s v="KPEKPLEME"/>
    <s v="KPEKPLEME"/>
    <s v="EST-MONO"/>
    <x v="2"/>
    <x v="2"/>
    <x v="16"/>
    <x v="7"/>
    <n v="25"/>
    <n v="0"/>
  </r>
  <r>
    <n v="31403111"/>
    <x v="0"/>
    <s v="COMPLEXE POLYTECHNIQUE LAIC RUZI CNADB"/>
    <x v="0"/>
    <s v="KPEKPLEME"/>
    <s v="KPEKPLEME"/>
    <s v="EST-MONO"/>
    <x v="2"/>
    <x v="2"/>
    <x v="16"/>
    <x v="9"/>
    <n v="13"/>
    <n v="0"/>
  </r>
  <r>
    <n v="31403111"/>
    <x v="0"/>
    <s v="COMPLEXE POLYTECHNIQUE LAIC RUZI CNADB"/>
    <x v="0"/>
    <s v="KPEKPLEME"/>
    <s v="KPEKPLEME"/>
    <s v="EST-MONO"/>
    <x v="2"/>
    <x v="2"/>
    <x v="18"/>
    <x v="5"/>
    <n v="2"/>
    <n v="0"/>
  </r>
  <r>
    <n v="31403111"/>
    <x v="0"/>
    <s v="COMPLEXE POLYTECHNIQUE LAIC RUZI CNADB"/>
    <x v="0"/>
    <s v="KPEKPLEME"/>
    <s v="KPEKPLEME"/>
    <s v="EST-MONO"/>
    <x v="2"/>
    <x v="2"/>
    <x v="18"/>
    <x v="7"/>
    <n v="3"/>
    <n v="0"/>
  </r>
  <r>
    <n v="31403111"/>
    <x v="0"/>
    <s v="COMPLEXE POLYTECHNIQUE LAIC RUZI CNADB"/>
    <x v="0"/>
    <s v="KPEKPLEME"/>
    <s v="KPEKPLEME"/>
    <s v="EST-MONO"/>
    <x v="2"/>
    <x v="2"/>
    <x v="18"/>
    <x v="8"/>
    <n v="1"/>
    <n v="0"/>
  </r>
  <r>
    <n v="31403111"/>
    <x v="0"/>
    <s v="COMPLEXE POLYTECHNIQUE LAIC RUZI CNADB"/>
    <x v="0"/>
    <s v="KPEKPLEME"/>
    <s v="KPEKPLEME"/>
    <s v="EST-MONO"/>
    <x v="2"/>
    <x v="2"/>
    <x v="18"/>
    <x v="9"/>
    <n v="2"/>
    <n v="0"/>
  </r>
  <r>
    <n v="31403111"/>
    <x v="0"/>
    <s v="COMPLEXE POLYTECHNIQUE LAIC RUZI CNADB"/>
    <x v="0"/>
    <s v="KPEKPLEME"/>
    <s v="KPEKPLEME"/>
    <s v="EST-MONO"/>
    <x v="2"/>
    <x v="3"/>
    <x v="3"/>
    <x v="0"/>
    <n v="0"/>
    <n v="1"/>
  </r>
  <r>
    <n v="31403111"/>
    <x v="0"/>
    <s v="COMPLEXE POLYTECHNIQUE LAIC RUZI CNADB"/>
    <x v="0"/>
    <s v="KPEKPLEME"/>
    <s v="KPEKPLEME"/>
    <s v="EST-MONO"/>
    <x v="2"/>
    <x v="3"/>
    <x v="3"/>
    <x v="2"/>
    <n v="0"/>
    <n v="4"/>
  </r>
  <r>
    <n v="31403111"/>
    <x v="0"/>
    <s v="COMPLEXE POLYTECHNIQUE LAIC RUZI CNADB"/>
    <x v="0"/>
    <s v="KPEKPLEME"/>
    <s v="KPEKPLEME"/>
    <s v="EST-MONO"/>
    <x v="2"/>
    <x v="3"/>
    <x v="3"/>
    <x v="10"/>
    <n v="1"/>
    <n v="0"/>
  </r>
  <r>
    <n v="31403111"/>
    <x v="0"/>
    <s v="COMPLEXE POLYTECHNIQUE LAIC RUZI CNADB"/>
    <x v="0"/>
    <s v="KPEKPLEME"/>
    <s v="KPEKPLEME"/>
    <s v="EST-MONO"/>
    <x v="2"/>
    <x v="3"/>
    <x v="3"/>
    <x v="5"/>
    <n v="2"/>
    <n v="2"/>
  </r>
  <r>
    <n v="31403111"/>
    <x v="0"/>
    <s v="COMPLEXE POLYTECHNIQUE LAIC RUZI CNADB"/>
    <x v="0"/>
    <s v="KPEKPLEME"/>
    <s v="KPEKPLEME"/>
    <s v="EST-MONO"/>
    <x v="2"/>
    <x v="3"/>
    <x v="3"/>
    <x v="7"/>
    <n v="1"/>
    <n v="0"/>
  </r>
  <r>
    <n v="50101111"/>
    <x v="0"/>
    <s v="CENTRE DE FORMATION TECHNIQUE ET PROFESSIONNELLE SWEET_AWANDJELO-KARA"/>
    <x v="0"/>
    <s v="KOUMEA"/>
    <s v="KOUMEA"/>
    <s v="KOZAH"/>
    <x v="4"/>
    <x v="0"/>
    <x v="44"/>
    <x v="1"/>
    <n v="0"/>
    <n v="1"/>
  </r>
  <r>
    <n v="50101111"/>
    <x v="0"/>
    <s v="CENTRE DE FORMATION TECHNIQUE ET PROFESSIONNELLE SWEET_AWANDJELO-KARA"/>
    <x v="0"/>
    <s v="KOUMEA"/>
    <s v="KOUMEA"/>
    <s v="KOZAH"/>
    <x v="4"/>
    <x v="0"/>
    <x v="44"/>
    <x v="10"/>
    <n v="1"/>
    <n v="0"/>
  </r>
  <r>
    <n v="50101111"/>
    <x v="0"/>
    <s v="CENTRE DE FORMATION TECHNIQUE ET PROFESSIONNELLE SWEET_AWANDJELO-KARA"/>
    <x v="0"/>
    <s v="KOUMEA"/>
    <s v="KOUMEA"/>
    <s v="KOZAH"/>
    <x v="4"/>
    <x v="0"/>
    <x v="44"/>
    <x v="3"/>
    <n v="2"/>
    <n v="0"/>
  </r>
  <r>
    <n v="50101111"/>
    <x v="0"/>
    <s v="CENTRE DE FORMATION TECHNIQUE ET PROFESSIONNELLE SWEET_AWANDJELO-KARA"/>
    <x v="0"/>
    <s v="KOUMEA"/>
    <s v="KOUMEA"/>
    <s v="KOZAH"/>
    <x v="4"/>
    <x v="0"/>
    <x v="44"/>
    <x v="4"/>
    <n v="2"/>
    <n v="1"/>
  </r>
  <r>
    <n v="50101111"/>
    <x v="0"/>
    <s v="CENTRE DE FORMATION TECHNIQUE ET PROFESSIONNELLE SWEET_AWANDJELO-KARA"/>
    <x v="0"/>
    <s v="KOUMEA"/>
    <s v="KOUMEA"/>
    <s v="KOZAH"/>
    <x v="4"/>
    <x v="0"/>
    <x v="44"/>
    <x v="5"/>
    <n v="0"/>
    <n v="1"/>
  </r>
  <r>
    <n v="50101111"/>
    <x v="0"/>
    <s v="CENTRE DE FORMATION TECHNIQUE ET PROFESSIONNELLE SWEET_AWANDJELO-KARA"/>
    <x v="0"/>
    <s v="KOUMEA"/>
    <s v="KOUMEA"/>
    <s v="KOZAH"/>
    <x v="4"/>
    <x v="0"/>
    <x v="44"/>
    <x v="6"/>
    <n v="1"/>
    <n v="1"/>
  </r>
  <r>
    <n v="50101111"/>
    <x v="0"/>
    <s v="CENTRE DE FORMATION TECHNIQUE ET PROFESSIONNELLE SWEET_AWANDJELO-KARA"/>
    <x v="0"/>
    <s v="KOUMEA"/>
    <s v="KOUMEA"/>
    <s v="KOZAH"/>
    <x v="4"/>
    <x v="0"/>
    <x v="44"/>
    <x v="7"/>
    <n v="2"/>
    <n v="0"/>
  </r>
  <r>
    <n v="50101111"/>
    <x v="0"/>
    <s v="CENTRE DE FORMATION TECHNIQUE ET PROFESSIONNELLE SWEET_AWANDJELO-KARA"/>
    <x v="0"/>
    <s v="KOUMEA"/>
    <s v="KOUMEA"/>
    <s v="KOZAH"/>
    <x v="4"/>
    <x v="0"/>
    <x v="44"/>
    <x v="8"/>
    <n v="2"/>
    <n v="1"/>
  </r>
  <r>
    <n v="50101111"/>
    <x v="0"/>
    <s v="CENTRE DE FORMATION TECHNIQUE ET PROFESSIONNELLE SWEET_AWANDJELO-KARA"/>
    <x v="0"/>
    <s v="KOUMEA"/>
    <s v="KOUMEA"/>
    <s v="KOZAH"/>
    <x v="4"/>
    <x v="0"/>
    <x v="44"/>
    <x v="9"/>
    <n v="1"/>
    <n v="0"/>
  </r>
  <r>
    <n v="50101111"/>
    <x v="0"/>
    <s v="CENTRE DE FORMATION TECHNIQUE ET PROFESSIONNELLE SWEET_AWANDJELO-KARA"/>
    <x v="0"/>
    <s v="KOUMEA"/>
    <s v="KOUMEA"/>
    <s v="KOZAH"/>
    <x v="4"/>
    <x v="0"/>
    <x v="16"/>
    <x v="1"/>
    <n v="1"/>
    <n v="0"/>
  </r>
  <r>
    <n v="50101111"/>
    <x v="0"/>
    <s v="CENTRE DE FORMATION TECHNIQUE ET PROFESSIONNELLE SWEET_AWANDJELO-KARA"/>
    <x v="0"/>
    <s v="KOUMEA"/>
    <s v="KOUMEA"/>
    <s v="KOZAH"/>
    <x v="4"/>
    <x v="0"/>
    <x v="16"/>
    <x v="2"/>
    <n v="1"/>
    <n v="1"/>
  </r>
  <r>
    <n v="50101111"/>
    <x v="0"/>
    <s v="CENTRE DE FORMATION TECHNIQUE ET PROFESSIONNELLE SWEET_AWANDJELO-KARA"/>
    <x v="0"/>
    <s v="KOUMEA"/>
    <s v="KOUMEA"/>
    <s v="KOZAH"/>
    <x v="4"/>
    <x v="0"/>
    <x v="16"/>
    <x v="10"/>
    <n v="5"/>
    <n v="1"/>
  </r>
  <r>
    <n v="50101111"/>
    <x v="0"/>
    <s v="CENTRE DE FORMATION TECHNIQUE ET PROFESSIONNELLE SWEET_AWANDJELO-KARA"/>
    <x v="0"/>
    <s v="KOUMEA"/>
    <s v="KOUMEA"/>
    <s v="KOZAH"/>
    <x v="4"/>
    <x v="0"/>
    <x v="16"/>
    <x v="3"/>
    <n v="2"/>
    <n v="0"/>
  </r>
  <r>
    <n v="50101111"/>
    <x v="0"/>
    <s v="CENTRE DE FORMATION TECHNIQUE ET PROFESSIONNELLE SWEET_AWANDJELO-KARA"/>
    <x v="0"/>
    <s v="KOUMEA"/>
    <s v="KOUMEA"/>
    <s v="KOZAH"/>
    <x v="4"/>
    <x v="0"/>
    <x v="16"/>
    <x v="4"/>
    <n v="1"/>
    <n v="0"/>
  </r>
  <r>
    <n v="50101111"/>
    <x v="0"/>
    <s v="CENTRE DE FORMATION TECHNIQUE ET PROFESSIONNELLE SWEET_AWANDJELO-KARA"/>
    <x v="0"/>
    <s v="KOUMEA"/>
    <s v="KOUMEA"/>
    <s v="KOZAH"/>
    <x v="4"/>
    <x v="0"/>
    <x v="16"/>
    <x v="5"/>
    <n v="3"/>
    <n v="0"/>
  </r>
  <r>
    <n v="50101111"/>
    <x v="0"/>
    <s v="CENTRE DE FORMATION TECHNIQUE ET PROFESSIONNELLE SWEET_AWANDJELO-KARA"/>
    <x v="0"/>
    <s v="KOUMEA"/>
    <s v="KOUMEA"/>
    <s v="KOZAH"/>
    <x v="4"/>
    <x v="0"/>
    <x v="16"/>
    <x v="6"/>
    <n v="3"/>
    <n v="0"/>
  </r>
  <r>
    <n v="50101111"/>
    <x v="0"/>
    <s v="CENTRE DE FORMATION TECHNIQUE ET PROFESSIONNELLE SWEET_AWANDJELO-KARA"/>
    <x v="0"/>
    <s v="KOUMEA"/>
    <s v="KOUMEA"/>
    <s v="KOZAH"/>
    <x v="4"/>
    <x v="0"/>
    <x v="16"/>
    <x v="9"/>
    <n v="1"/>
    <n v="0"/>
  </r>
  <r>
    <n v="50101111"/>
    <x v="0"/>
    <s v="CENTRE DE FORMATION TECHNIQUE ET PROFESSIONNELLE SWEET_AWANDJELO-KARA"/>
    <x v="0"/>
    <s v="KOUMEA"/>
    <s v="KOUMEA"/>
    <s v="KOZAH"/>
    <x v="4"/>
    <x v="0"/>
    <x v="18"/>
    <x v="1"/>
    <n v="1"/>
    <n v="0"/>
  </r>
  <r>
    <n v="50101111"/>
    <x v="0"/>
    <s v="CENTRE DE FORMATION TECHNIQUE ET PROFESSIONNELLE SWEET_AWANDJELO-KARA"/>
    <x v="0"/>
    <s v="KOUMEA"/>
    <s v="KOUMEA"/>
    <s v="KOZAH"/>
    <x v="4"/>
    <x v="0"/>
    <x v="18"/>
    <x v="10"/>
    <n v="4"/>
    <n v="0"/>
  </r>
  <r>
    <n v="50101111"/>
    <x v="0"/>
    <s v="CENTRE DE FORMATION TECHNIQUE ET PROFESSIONNELLE SWEET_AWANDJELO-KARA"/>
    <x v="0"/>
    <s v="KOUMEA"/>
    <s v="KOUMEA"/>
    <s v="KOZAH"/>
    <x v="4"/>
    <x v="0"/>
    <x v="18"/>
    <x v="3"/>
    <n v="4"/>
    <n v="1"/>
  </r>
  <r>
    <n v="50101111"/>
    <x v="0"/>
    <s v="CENTRE DE FORMATION TECHNIQUE ET PROFESSIONNELLE SWEET_AWANDJELO-KARA"/>
    <x v="0"/>
    <s v="KOUMEA"/>
    <s v="KOUMEA"/>
    <s v="KOZAH"/>
    <x v="4"/>
    <x v="0"/>
    <x v="18"/>
    <x v="4"/>
    <n v="5"/>
    <n v="0"/>
  </r>
  <r>
    <n v="50101111"/>
    <x v="0"/>
    <s v="CENTRE DE FORMATION TECHNIQUE ET PROFESSIONNELLE SWEET_AWANDJELO-KARA"/>
    <x v="0"/>
    <s v="KOUMEA"/>
    <s v="KOUMEA"/>
    <s v="KOZAH"/>
    <x v="4"/>
    <x v="0"/>
    <x v="18"/>
    <x v="5"/>
    <n v="2"/>
    <n v="0"/>
  </r>
  <r>
    <n v="50101111"/>
    <x v="0"/>
    <s v="CENTRE DE FORMATION TECHNIQUE ET PROFESSIONNELLE SWEET_AWANDJELO-KARA"/>
    <x v="0"/>
    <s v="KOUMEA"/>
    <s v="KOUMEA"/>
    <s v="KOZAH"/>
    <x v="4"/>
    <x v="2"/>
    <x v="44"/>
    <x v="3"/>
    <n v="1"/>
    <n v="0"/>
  </r>
  <r>
    <n v="50101111"/>
    <x v="0"/>
    <s v="CENTRE DE FORMATION TECHNIQUE ET PROFESSIONNELLE SWEET_AWANDJELO-KARA"/>
    <x v="0"/>
    <s v="KOUMEA"/>
    <s v="KOUMEA"/>
    <s v="KOZAH"/>
    <x v="4"/>
    <x v="2"/>
    <x v="44"/>
    <x v="4"/>
    <n v="2"/>
    <n v="2"/>
  </r>
  <r>
    <n v="50101111"/>
    <x v="0"/>
    <s v="CENTRE DE FORMATION TECHNIQUE ET PROFESSIONNELLE SWEET_AWANDJELO-KARA"/>
    <x v="0"/>
    <s v="KOUMEA"/>
    <s v="KOUMEA"/>
    <s v="KOZAH"/>
    <x v="4"/>
    <x v="2"/>
    <x v="44"/>
    <x v="5"/>
    <n v="2"/>
    <n v="0"/>
  </r>
  <r>
    <n v="50101111"/>
    <x v="0"/>
    <s v="CENTRE DE FORMATION TECHNIQUE ET PROFESSIONNELLE SWEET_AWANDJELO-KARA"/>
    <x v="0"/>
    <s v="KOUMEA"/>
    <s v="KOUMEA"/>
    <s v="KOZAH"/>
    <x v="4"/>
    <x v="2"/>
    <x v="44"/>
    <x v="7"/>
    <n v="1"/>
    <n v="0"/>
  </r>
  <r>
    <n v="50101111"/>
    <x v="0"/>
    <s v="CENTRE DE FORMATION TECHNIQUE ET PROFESSIONNELLE SWEET_AWANDJELO-KARA"/>
    <x v="0"/>
    <s v="KOUMEA"/>
    <s v="KOUMEA"/>
    <s v="KOZAH"/>
    <x v="4"/>
    <x v="2"/>
    <x v="44"/>
    <x v="8"/>
    <n v="1"/>
    <n v="0"/>
  </r>
  <r>
    <n v="50101111"/>
    <x v="0"/>
    <s v="CENTRE DE FORMATION TECHNIQUE ET PROFESSIONNELLE SWEET_AWANDJELO-KARA"/>
    <x v="0"/>
    <s v="KOUMEA"/>
    <s v="KOUMEA"/>
    <s v="KOZAH"/>
    <x v="4"/>
    <x v="2"/>
    <x v="44"/>
    <x v="9"/>
    <n v="1"/>
    <n v="0"/>
  </r>
  <r>
    <n v="50101111"/>
    <x v="0"/>
    <s v="CENTRE DE FORMATION TECHNIQUE ET PROFESSIONNELLE SWEET_AWANDJELO-KARA"/>
    <x v="0"/>
    <s v="KOUMEA"/>
    <s v="KOUMEA"/>
    <s v="KOZAH"/>
    <x v="4"/>
    <x v="2"/>
    <x v="16"/>
    <x v="10"/>
    <n v="2"/>
    <n v="0"/>
  </r>
  <r>
    <n v="50101111"/>
    <x v="0"/>
    <s v="CENTRE DE FORMATION TECHNIQUE ET PROFESSIONNELLE SWEET_AWANDJELO-KARA"/>
    <x v="0"/>
    <s v="KOUMEA"/>
    <s v="KOUMEA"/>
    <s v="KOZAH"/>
    <x v="4"/>
    <x v="2"/>
    <x v="16"/>
    <x v="3"/>
    <n v="1"/>
    <n v="0"/>
  </r>
  <r>
    <n v="50101111"/>
    <x v="0"/>
    <s v="CENTRE DE FORMATION TECHNIQUE ET PROFESSIONNELLE SWEET_AWANDJELO-KARA"/>
    <x v="0"/>
    <s v="KOUMEA"/>
    <s v="KOUMEA"/>
    <s v="KOZAH"/>
    <x v="4"/>
    <x v="2"/>
    <x v="16"/>
    <x v="4"/>
    <n v="3"/>
    <n v="0"/>
  </r>
  <r>
    <n v="50101111"/>
    <x v="0"/>
    <s v="CENTRE DE FORMATION TECHNIQUE ET PROFESSIONNELLE SWEET_AWANDJELO-KARA"/>
    <x v="0"/>
    <s v="KOUMEA"/>
    <s v="KOUMEA"/>
    <s v="KOZAH"/>
    <x v="4"/>
    <x v="2"/>
    <x v="16"/>
    <x v="5"/>
    <n v="1"/>
    <n v="2"/>
  </r>
  <r>
    <n v="50101111"/>
    <x v="0"/>
    <s v="CENTRE DE FORMATION TECHNIQUE ET PROFESSIONNELLE SWEET_AWANDJELO-KARA"/>
    <x v="0"/>
    <s v="KOUMEA"/>
    <s v="KOUMEA"/>
    <s v="KOZAH"/>
    <x v="4"/>
    <x v="2"/>
    <x v="16"/>
    <x v="6"/>
    <n v="3"/>
    <n v="0"/>
  </r>
  <r>
    <n v="50101111"/>
    <x v="0"/>
    <s v="CENTRE DE FORMATION TECHNIQUE ET PROFESSIONNELLE SWEET_AWANDJELO-KARA"/>
    <x v="0"/>
    <s v="KOUMEA"/>
    <s v="KOUMEA"/>
    <s v="KOZAH"/>
    <x v="4"/>
    <x v="2"/>
    <x v="16"/>
    <x v="7"/>
    <n v="2"/>
    <n v="0"/>
  </r>
  <r>
    <n v="50101111"/>
    <x v="0"/>
    <s v="CENTRE DE FORMATION TECHNIQUE ET PROFESSIONNELLE SWEET_AWANDJELO-KARA"/>
    <x v="0"/>
    <s v="KOUMEA"/>
    <s v="KOUMEA"/>
    <s v="KOZAH"/>
    <x v="4"/>
    <x v="2"/>
    <x v="16"/>
    <x v="9"/>
    <n v="1"/>
    <n v="0"/>
  </r>
  <r>
    <n v="50101111"/>
    <x v="0"/>
    <s v="CENTRE DE FORMATION TECHNIQUE ET PROFESSIONNELLE SWEET_AWANDJELO-KARA"/>
    <x v="0"/>
    <s v="KOUMEA"/>
    <s v="KOUMEA"/>
    <s v="KOZAH"/>
    <x v="4"/>
    <x v="2"/>
    <x v="18"/>
    <x v="1"/>
    <n v="2"/>
    <n v="0"/>
  </r>
  <r>
    <n v="50101111"/>
    <x v="0"/>
    <s v="CENTRE DE FORMATION TECHNIQUE ET PROFESSIONNELLE SWEET_AWANDJELO-KARA"/>
    <x v="0"/>
    <s v="KOUMEA"/>
    <s v="KOUMEA"/>
    <s v="KOZAH"/>
    <x v="4"/>
    <x v="2"/>
    <x v="18"/>
    <x v="3"/>
    <n v="3"/>
    <n v="0"/>
  </r>
  <r>
    <n v="50101111"/>
    <x v="0"/>
    <s v="CENTRE DE FORMATION TECHNIQUE ET PROFESSIONNELLE SWEET_AWANDJELO-KARA"/>
    <x v="0"/>
    <s v="KOUMEA"/>
    <s v="KOUMEA"/>
    <s v="KOZAH"/>
    <x v="4"/>
    <x v="2"/>
    <x v="18"/>
    <x v="4"/>
    <n v="2"/>
    <n v="0"/>
  </r>
  <r>
    <n v="50101111"/>
    <x v="0"/>
    <s v="CENTRE DE FORMATION TECHNIQUE ET PROFESSIONNELLE SWEET_AWANDJELO-KARA"/>
    <x v="0"/>
    <s v="KOUMEA"/>
    <s v="KOUMEA"/>
    <s v="KOZAH"/>
    <x v="4"/>
    <x v="2"/>
    <x v="18"/>
    <x v="6"/>
    <n v="3"/>
    <n v="0"/>
  </r>
  <r>
    <n v="50101111"/>
    <x v="0"/>
    <s v="CENTRE DE FORMATION TECHNIQUE ET PROFESSIONNELLE SWEET_AWANDJELO-KARA"/>
    <x v="0"/>
    <s v="KOUMEA"/>
    <s v="KOUMEA"/>
    <s v="KOZAH"/>
    <x v="4"/>
    <x v="2"/>
    <x v="18"/>
    <x v="7"/>
    <n v="1"/>
    <n v="0"/>
  </r>
  <r>
    <n v="50101111"/>
    <x v="0"/>
    <s v="CENTRE DE FORMATION TECHNIQUE ET PROFESSIONNELLE SWEET_AWANDJELO-KARA"/>
    <x v="0"/>
    <s v="KOUMEA"/>
    <s v="KOUMEA"/>
    <s v="KOZAH"/>
    <x v="4"/>
    <x v="2"/>
    <x v="18"/>
    <x v="9"/>
    <n v="1"/>
    <n v="0"/>
  </r>
  <r>
    <n v="50101111"/>
    <x v="0"/>
    <s v="CENTRE DE FORMATION TECHNIQUE ET PROFESSIONNELLE SWEET_AWANDJELO-KARA"/>
    <x v="0"/>
    <s v="KOUMEA"/>
    <s v="KOUMEA"/>
    <s v="KOZAH"/>
    <x v="4"/>
    <x v="4"/>
    <x v="44"/>
    <x v="1"/>
    <n v="1"/>
    <n v="0"/>
  </r>
  <r>
    <n v="50101111"/>
    <x v="0"/>
    <s v="CENTRE DE FORMATION TECHNIQUE ET PROFESSIONNELLE SWEET_AWANDJELO-KARA"/>
    <x v="0"/>
    <s v="KOUMEA"/>
    <s v="KOUMEA"/>
    <s v="KOZAH"/>
    <x v="4"/>
    <x v="4"/>
    <x v="44"/>
    <x v="4"/>
    <n v="1"/>
    <n v="0"/>
  </r>
  <r>
    <n v="50101111"/>
    <x v="0"/>
    <s v="CENTRE DE FORMATION TECHNIQUE ET PROFESSIONNELLE SWEET_AWANDJELO-KARA"/>
    <x v="0"/>
    <s v="KOUMEA"/>
    <s v="KOUMEA"/>
    <s v="KOZAH"/>
    <x v="4"/>
    <x v="4"/>
    <x v="44"/>
    <x v="5"/>
    <n v="1"/>
    <n v="0"/>
  </r>
  <r>
    <n v="50101111"/>
    <x v="0"/>
    <s v="CENTRE DE FORMATION TECHNIQUE ET PROFESSIONNELLE SWEET_AWANDJELO-KARA"/>
    <x v="0"/>
    <s v="KOUMEA"/>
    <s v="KOUMEA"/>
    <s v="KOZAH"/>
    <x v="4"/>
    <x v="4"/>
    <x v="44"/>
    <x v="6"/>
    <n v="0"/>
    <n v="1"/>
  </r>
  <r>
    <n v="50101111"/>
    <x v="0"/>
    <s v="CENTRE DE FORMATION TECHNIQUE ET PROFESSIONNELLE SWEET_AWANDJELO-KARA"/>
    <x v="0"/>
    <s v="KOUMEA"/>
    <s v="KOUMEA"/>
    <s v="KOZAH"/>
    <x v="4"/>
    <x v="4"/>
    <x v="44"/>
    <x v="7"/>
    <n v="1"/>
    <n v="0"/>
  </r>
  <r>
    <n v="50101111"/>
    <x v="0"/>
    <s v="CENTRE DE FORMATION TECHNIQUE ET PROFESSIONNELLE SWEET_AWANDJELO-KARA"/>
    <x v="0"/>
    <s v="KOUMEA"/>
    <s v="KOUMEA"/>
    <s v="KOZAH"/>
    <x v="4"/>
    <x v="4"/>
    <x v="16"/>
    <x v="1"/>
    <n v="2"/>
    <n v="0"/>
  </r>
  <r>
    <n v="50101111"/>
    <x v="0"/>
    <s v="CENTRE DE FORMATION TECHNIQUE ET PROFESSIONNELLE SWEET_AWANDJELO-KARA"/>
    <x v="0"/>
    <s v="KOUMEA"/>
    <s v="KOUMEA"/>
    <s v="KOZAH"/>
    <x v="4"/>
    <x v="4"/>
    <x v="16"/>
    <x v="3"/>
    <n v="2"/>
    <n v="0"/>
  </r>
  <r>
    <n v="50101111"/>
    <x v="0"/>
    <s v="CENTRE DE FORMATION TECHNIQUE ET PROFESSIONNELLE SWEET_AWANDJELO-KARA"/>
    <x v="0"/>
    <s v="KOUMEA"/>
    <s v="KOUMEA"/>
    <s v="KOZAH"/>
    <x v="4"/>
    <x v="4"/>
    <x v="16"/>
    <x v="4"/>
    <n v="2"/>
    <n v="0"/>
  </r>
  <r>
    <n v="50101111"/>
    <x v="0"/>
    <s v="CENTRE DE FORMATION TECHNIQUE ET PROFESSIONNELLE SWEET_AWANDJELO-KARA"/>
    <x v="0"/>
    <s v="KOUMEA"/>
    <s v="KOUMEA"/>
    <s v="KOZAH"/>
    <x v="4"/>
    <x v="4"/>
    <x v="16"/>
    <x v="5"/>
    <n v="1"/>
    <n v="0"/>
  </r>
  <r>
    <n v="50101111"/>
    <x v="0"/>
    <s v="CENTRE DE FORMATION TECHNIQUE ET PROFESSIONNELLE SWEET_AWANDJELO-KARA"/>
    <x v="0"/>
    <s v="KOUMEA"/>
    <s v="KOUMEA"/>
    <s v="KOZAH"/>
    <x v="4"/>
    <x v="4"/>
    <x v="16"/>
    <x v="6"/>
    <n v="2"/>
    <n v="1"/>
  </r>
  <r>
    <n v="50101111"/>
    <x v="0"/>
    <s v="CENTRE DE FORMATION TECHNIQUE ET PROFESSIONNELLE SWEET_AWANDJELO-KARA"/>
    <x v="0"/>
    <s v="KOUMEA"/>
    <s v="KOUMEA"/>
    <s v="KOZAH"/>
    <x v="4"/>
    <x v="4"/>
    <x v="16"/>
    <x v="7"/>
    <n v="1"/>
    <n v="0"/>
  </r>
  <r>
    <n v="50101111"/>
    <x v="0"/>
    <s v="CENTRE DE FORMATION TECHNIQUE ET PROFESSIONNELLE SWEET_AWANDJELO-KARA"/>
    <x v="0"/>
    <s v="KOUMEA"/>
    <s v="KOUMEA"/>
    <s v="KOZAH"/>
    <x v="4"/>
    <x v="4"/>
    <x v="16"/>
    <x v="8"/>
    <n v="1"/>
    <n v="0"/>
  </r>
  <r>
    <n v="50101111"/>
    <x v="0"/>
    <s v="CENTRE DE FORMATION TECHNIQUE ET PROFESSIONNELLE SWEET_AWANDJELO-KARA"/>
    <x v="0"/>
    <s v="KOUMEA"/>
    <s v="KOUMEA"/>
    <s v="KOZAH"/>
    <x v="4"/>
    <x v="4"/>
    <x v="16"/>
    <x v="9"/>
    <n v="1"/>
    <n v="0"/>
  </r>
  <r>
    <n v="50101111"/>
    <x v="0"/>
    <s v="CENTRE DE FORMATION TECHNIQUE ET PROFESSIONNELLE SWEET_AWANDJELO-KARA"/>
    <x v="0"/>
    <s v="KOUMEA"/>
    <s v="KOUMEA"/>
    <s v="KOZAH"/>
    <x v="4"/>
    <x v="4"/>
    <x v="18"/>
    <x v="1"/>
    <n v="3"/>
    <n v="0"/>
  </r>
  <r>
    <n v="50101111"/>
    <x v="0"/>
    <s v="CENTRE DE FORMATION TECHNIQUE ET PROFESSIONNELLE SWEET_AWANDJELO-KARA"/>
    <x v="0"/>
    <s v="KOUMEA"/>
    <s v="KOUMEA"/>
    <s v="KOZAH"/>
    <x v="4"/>
    <x v="4"/>
    <x v="18"/>
    <x v="4"/>
    <n v="1"/>
    <n v="0"/>
  </r>
  <r>
    <n v="50101111"/>
    <x v="0"/>
    <s v="CENTRE DE FORMATION TECHNIQUE ET PROFESSIONNELLE SWEET_AWANDJELO-KARA"/>
    <x v="0"/>
    <s v="KOUMEA"/>
    <s v="KOUMEA"/>
    <s v="KOZAH"/>
    <x v="4"/>
    <x v="4"/>
    <x v="18"/>
    <x v="6"/>
    <n v="3"/>
    <n v="0"/>
  </r>
  <r>
    <n v="50101111"/>
    <x v="0"/>
    <s v="CENTRE DE FORMATION TECHNIQUE ET PROFESSIONNELLE SWEET_AWANDJELO-KARA"/>
    <x v="0"/>
    <s v="KOUMEA"/>
    <s v="KOUMEA"/>
    <s v="KOZAH"/>
    <x v="4"/>
    <x v="4"/>
    <x v="18"/>
    <x v="7"/>
    <n v="7"/>
    <n v="0"/>
  </r>
  <r>
    <n v="50101111"/>
    <x v="0"/>
    <s v="CENTRE DE FORMATION TECHNIQUE ET PROFESSIONNELLE SWEET_AWANDJELO-KARA"/>
    <x v="0"/>
    <s v="KOUMEA"/>
    <s v="KOUMEA"/>
    <s v="KOZAH"/>
    <x v="4"/>
    <x v="4"/>
    <x v="18"/>
    <x v="8"/>
    <n v="3"/>
    <n v="0"/>
  </r>
  <r>
    <n v="50101111"/>
    <x v="0"/>
    <s v="CENTRE DE FORMATION TECHNIQUE ET PROFESSIONNELLE SWEET_AWANDJELO-KARA"/>
    <x v="0"/>
    <s v="KOUMEA"/>
    <s v="KOUMEA"/>
    <s v="KOZAH"/>
    <x v="4"/>
    <x v="4"/>
    <x v="18"/>
    <x v="9"/>
    <n v="1"/>
    <n v="0"/>
  </r>
  <r>
    <n v="50101113"/>
    <x v="0"/>
    <s v="ECOLE HOTEL ALCOR"/>
    <x v="0"/>
    <s v="VILLEDEKARA"/>
    <s v="LAMA"/>
    <s v="KOZAH"/>
    <x v="4"/>
    <x v="0"/>
    <x v="4"/>
    <x v="5"/>
    <n v="1"/>
    <n v="2"/>
  </r>
  <r>
    <n v="50101113"/>
    <x v="0"/>
    <s v="ECOLE HOTEL ALCOR"/>
    <x v="0"/>
    <s v="VILLEDEKARA"/>
    <s v="LAMA"/>
    <s v="KOZAH"/>
    <x v="4"/>
    <x v="0"/>
    <x v="4"/>
    <x v="6"/>
    <n v="0"/>
    <n v="2"/>
  </r>
  <r>
    <n v="50101113"/>
    <x v="0"/>
    <s v="ECOLE HOTEL ALCOR"/>
    <x v="0"/>
    <s v="VILLEDEKARA"/>
    <s v="LAMA"/>
    <s v="KOZAH"/>
    <x v="4"/>
    <x v="0"/>
    <x v="4"/>
    <x v="7"/>
    <n v="0"/>
    <n v="2"/>
  </r>
  <r>
    <n v="50101113"/>
    <x v="0"/>
    <s v="ECOLE HOTEL ALCOR"/>
    <x v="0"/>
    <s v="VILLEDEKARA"/>
    <s v="LAMA"/>
    <s v="KOZAH"/>
    <x v="4"/>
    <x v="0"/>
    <x v="5"/>
    <x v="7"/>
    <n v="0"/>
    <n v="1"/>
  </r>
  <r>
    <n v="50101113"/>
    <x v="0"/>
    <s v="ECOLE HOTEL ALCOR"/>
    <x v="0"/>
    <s v="VILLEDEKARA"/>
    <s v="LAMA"/>
    <s v="KOZAH"/>
    <x v="4"/>
    <x v="2"/>
    <x v="4"/>
    <x v="5"/>
    <n v="0"/>
    <n v="1"/>
  </r>
  <r>
    <n v="50101113"/>
    <x v="0"/>
    <s v="ECOLE HOTEL ALCOR"/>
    <x v="0"/>
    <s v="VILLEDEKARA"/>
    <s v="LAMA"/>
    <s v="KOZAH"/>
    <x v="4"/>
    <x v="2"/>
    <x v="4"/>
    <x v="6"/>
    <n v="1"/>
    <n v="3"/>
  </r>
  <r>
    <n v="50101113"/>
    <x v="0"/>
    <s v="ECOLE HOTEL ALCOR"/>
    <x v="0"/>
    <s v="VILLEDEKARA"/>
    <s v="LAMA"/>
    <s v="KOZAH"/>
    <x v="4"/>
    <x v="2"/>
    <x v="4"/>
    <x v="8"/>
    <n v="1"/>
    <n v="1"/>
  </r>
  <r>
    <n v="50101113"/>
    <x v="0"/>
    <s v="ECOLE HOTEL ALCOR"/>
    <x v="0"/>
    <s v="VILLEDEKARA"/>
    <s v="LAMA"/>
    <s v="KOZAH"/>
    <x v="4"/>
    <x v="2"/>
    <x v="4"/>
    <x v="9"/>
    <n v="0"/>
    <n v="1"/>
  </r>
  <r>
    <n v="50101113"/>
    <x v="0"/>
    <s v="ECOLE HOTEL ALCOR"/>
    <x v="0"/>
    <s v="VILLEDEKARA"/>
    <s v="LAMA"/>
    <s v="KOZAH"/>
    <x v="4"/>
    <x v="4"/>
    <x v="4"/>
    <x v="1"/>
    <n v="0"/>
    <n v="1"/>
  </r>
  <r>
    <n v="50101113"/>
    <x v="0"/>
    <s v="ECOLE HOTEL ALCOR"/>
    <x v="0"/>
    <s v="VILLEDEKARA"/>
    <s v="LAMA"/>
    <s v="KOZAH"/>
    <x v="4"/>
    <x v="4"/>
    <x v="4"/>
    <x v="6"/>
    <n v="0"/>
    <n v="1"/>
  </r>
  <r>
    <n v="50101113"/>
    <x v="0"/>
    <s v="ECOLE HOTEL ALCOR"/>
    <x v="0"/>
    <s v="VILLEDEKARA"/>
    <s v="LAMA"/>
    <s v="KOZAH"/>
    <x v="4"/>
    <x v="4"/>
    <x v="4"/>
    <x v="7"/>
    <n v="0"/>
    <n v="1"/>
  </r>
  <r>
    <n v="50101113"/>
    <x v="0"/>
    <s v="ECOLE HOTEL ALCOR"/>
    <x v="0"/>
    <s v="VILLEDEKARA"/>
    <s v="LAMA"/>
    <s v="KOZAH"/>
    <x v="4"/>
    <x v="4"/>
    <x v="4"/>
    <x v="8"/>
    <n v="0"/>
    <n v="1"/>
  </r>
  <r>
    <n v="50101113"/>
    <x v="0"/>
    <s v="ECOLE HOTEL ALCOR"/>
    <x v="0"/>
    <s v="VILLEDEKARA"/>
    <s v="LAMA"/>
    <s v="KOZAH"/>
    <x v="4"/>
    <x v="4"/>
    <x v="4"/>
    <x v="9"/>
    <n v="1"/>
    <n v="1"/>
  </r>
  <r>
    <n v="50101114"/>
    <x v="0"/>
    <s v="INSTITUT DIOLISS"/>
    <x v="0"/>
    <s v="VILLEDEKARA"/>
    <s v="LAMA"/>
    <s v="KOZAH"/>
    <x v="4"/>
    <x v="0"/>
    <x v="24"/>
    <x v="5"/>
    <n v="0"/>
    <n v="1"/>
  </r>
  <r>
    <n v="50101114"/>
    <x v="0"/>
    <s v="INSTITUT DIOLISS"/>
    <x v="0"/>
    <s v="VILLEDEKARA"/>
    <s v="LAMA"/>
    <s v="KOZAH"/>
    <x v="4"/>
    <x v="0"/>
    <x v="24"/>
    <x v="7"/>
    <n v="0"/>
    <n v="1"/>
  </r>
  <r>
    <n v="50101114"/>
    <x v="0"/>
    <s v="INSTITUT DIOLISS"/>
    <x v="0"/>
    <s v="VILLEDEKARA"/>
    <s v="LAMA"/>
    <s v="KOZAH"/>
    <x v="4"/>
    <x v="2"/>
    <x v="24"/>
    <x v="1"/>
    <n v="0"/>
    <n v="1"/>
  </r>
  <r>
    <n v="50101114"/>
    <x v="0"/>
    <s v="INSTITUT DIOLISS"/>
    <x v="0"/>
    <s v="VILLEDEKARA"/>
    <s v="LAMA"/>
    <s v="KOZAH"/>
    <x v="4"/>
    <x v="2"/>
    <x v="24"/>
    <x v="6"/>
    <n v="0"/>
    <n v="1"/>
  </r>
  <r>
    <n v="50101114"/>
    <x v="0"/>
    <s v="INSTITUT DIOLISS"/>
    <x v="0"/>
    <s v="VILLEDEKARA"/>
    <s v="LAMA"/>
    <s v="KOZAH"/>
    <x v="4"/>
    <x v="2"/>
    <x v="24"/>
    <x v="8"/>
    <n v="0"/>
    <n v="1"/>
  </r>
  <r>
    <n v="50101114"/>
    <x v="0"/>
    <s v="INSTITUT DIOLISS"/>
    <x v="0"/>
    <s v="VILLEDEKARA"/>
    <s v="LAMA"/>
    <s v="KOZAH"/>
    <x v="4"/>
    <x v="4"/>
    <x v="24"/>
    <x v="1"/>
    <n v="0"/>
    <n v="1"/>
  </r>
  <r>
    <n v="50101114"/>
    <x v="0"/>
    <s v="INSTITUT DIOLISS"/>
    <x v="0"/>
    <s v="VILLEDEKARA"/>
    <s v="LAMA"/>
    <s v="KOZAH"/>
    <x v="4"/>
    <x v="4"/>
    <x v="24"/>
    <x v="8"/>
    <n v="0"/>
    <n v="1"/>
  </r>
  <r>
    <n v="50101114"/>
    <x v="0"/>
    <s v="INSTITUT DIOLISS"/>
    <x v="0"/>
    <s v="VILLEDEKARA"/>
    <s v="LAMA"/>
    <s v="KOZAH"/>
    <x v="4"/>
    <x v="4"/>
    <x v="24"/>
    <x v="9"/>
    <n v="0"/>
    <n v="1"/>
  </r>
  <r>
    <n v="60102112"/>
    <x v="0"/>
    <s v="COLLEGE PRIVE LAIC SANTIBON"/>
    <x v="0"/>
    <s v="NAMONI"/>
    <s v="GANDO"/>
    <s v="OTI SUD"/>
    <x v="5"/>
    <x v="1"/>
    <x v="3"/>
    <x v="2"/>
    <n v="0"/>
    <n v="1"/>
  </r>
  <r>
    <n v="60102112"/>
    <x v="0"/>
    <s v="COLLEGE PRIVE LAIC SANTIBON"/>
    <x v="0"/>
    <s v="NAMONI"/>
    <s v="GANDO"/>
    <s v="OTI SUD"/>
    <x v="5"/>
    <x v="1"/>
    <x v="3"/>
    <x v="3"/>
    <n v="1"/>
    <n v="1"/>
  </r>
  <r>
    <n v="60102112"/>
    <x v="0"/>
    <s v="COLLEGE PRIVE LAIC SANTIBON"/>
    <x v="0"/>
    <s v="NAMONI"/>
    <s v="GANDO"/>
    <s v="OTI SUD"/>
    <x v="5"/>
    <x v="1"/>
    <x v="3"/>
    <x v="4"/>
    <n v="1"/>
    <n v="0"/>
  </r>
  <r>
    <n v="60102112"/>
    <x v="0"/>
    <s v="COLLEGE PRIVE LAIC SANTIBON"/>
    <x v="0"/>
    <s v="NAMONI"/>
    <s v="GANDO"/>
    <s v="OTI SUD"/>
    <x v="5"/>
    <x v="1"/>
    <x v="3"/>
    <x v="6"/>
    <n v="0"/>
    <n v="1"/>
  </r>
  <r>
    <n v="60102112"/>
    <x v="0"/>
    <s v="COLLEGE PRIVE LAIC SANTIBON"/>
    <x v="0"/>
    <s v="NAMONI"/>
    <s v="GANDO"/>
    <s v="OTI SUD"/>
    <x v="5"/>
    <x v="1"/>
    <x v="3"/>
    <x v="8"/>
    <n v="1"/>
    <n v="0"/>
  </r>
  <r>
    <n v="60102112"/>
    <x v="0"/>
    <s v="COLLEGE PRIVE LAIC SANTIBON"/>
    <x v="0"/>
    <s v="NAMONI"/>
    <s v="GANDO"/>
    <s v="OTI SUD"/>
    <x v="5"/>
    <x v="3"/>
    <x v="1"/>
    <x v="0"/>
    <n v="0"/>
    <n v="1"/>
  </r>
  <r>
    <n v="60102112"/>
    <x v="0"/>
    <s v="COLLEGE PRIVE LAIC SANTIBON"/>
    <x v="0"/>
    <s v="NAMONI"/>
    <s v="GANDO"/>
    <s v="OTI SUD"/>
    <x v="5"/>
    <x v="3"/>
    <x v="1"/>
    <x v="2"/>
    <n v="0"/>
    <n v="1"/>
  </r>
  <r>
    <n v="60102112"/>
    <x v="0"/>
    <s v="COLLEGE PRIVE LAIC SANTIBON"/>
    <x v="0"/>
    <s v="NAMONI"/>
    <s v="GANDO"/>
    <s v="OTI SUD"/>
    <x v="5"/>
    <x v="3"/>
    <x v="1"/>
    <x v="10"/>
    <n v="0"/>
    <n v="6"/>
  </r>
  <r>
    <n v="60102112"/>
    <x v="0"/>
    <s v="COLLEGE PRIVE LAIC SANTIBON"/>
    <x v="0"/>
    <s v="NAMONI"/>
    <s v="GANDO"/>
    <s v="OTI SUD"/>
    <x v="5"/>
    <x v="3"/>
    <x v="3"/>
    <x v="2"/>
    <n v="0"/>
    <n v="1"/>
  </r>
  <r>
    <n v="60102112"/>
    <x v="0"/>
    <s v="COLLEGE PRIVE LAIC SANTIBON"/>
    <x v="0"/>
    <s v="NAMONI"/>
    <s v="GANDO"/>
    <s v="OTI SUD"/>
    <x v="5"/>
    <x v="3"/>
    <x v="3"/>
    <x v="10"/>
    <n v="2"/>
    <n v="1"/>
  </r>
  <r>
    <n v="60102112"/>
    <x v="0"/>
    <s v="COLLEGE PRIVE LAIC SANTIBON"/>
    <x v="0"/>
    <s v="NAMONI"/>
    <s v="GANDO"/>
    <s v="OTI SUD"/>
    <x v="5"/>
    <x v="3"/>
    <x v="3"/>
    <x v="3"/>
    <n v="0"/>
    <n v="1"/>
  </r>
  <r>
    <n v="60102112"/>
    <x v="0"/>
    <s v="COLLEGE PRIVE LAIC SANTIBON"/>
    <x v="0"/>
    <s v="NAMONI"/>
    <s v="GANDO"/>
    <s v="OTI SUD"/>
    <x v="5"/>
    <x v="5"/>
    <x v="3"/>
    <x v="10"/>
    <n v="0"/>
    <n v="1"/>
  </r>
  <r>
    <n v="60102112"/>
    <x v="0"/>
    <s v="COLLEGE PRIVE LAIC SANTIBON"/>
    <x v="0"/>
    <s v="NAMONI"/>
    <s v="GANDO"/>
    <s v="OTI SUD"/>
    <x v="5"/>
    <x v="5"/>
    <x v="3"/>
    <x v="3"/>
    <n v="0"/>
    <n v="2"/>
  </r>
  <r>
    <n v="102020101"/>
    <x v="0"/>
    <s v="GROUPE SCOLAIRE LES COURS MILLENAIRES DE L'AFRIQUE DE L'OUEST (GS-CMAO)"/>
    <x v="0"/>
    <s v="AFLAO SAGBADO"/>
    <s v="AFLAO SAGBADO"/>
    <s v="GOLFE"/>
    <x v="0"/>
    <x v="1"/>
    <x v="2"/>
    <x v="3"/>
    <n v="1"/>
    <n v="1"/>
  </r>
  <r>
    <n v="102020101"/>
    <x v="0"/>
    <s v="GROUPE SCOLAIRE LES COURS MILLENAIRES DE L'AFRIQUE DE L'OUEST (GS-CMAO)"/>
    <x v="0"/>
    <s v="AFLAO SAGBADO"/>
    <s v="AFLAO SAGBADO"/>
    <s v="GOLFE"/>
    <x v="0"/>
    <x v="1"/>
    <x v="2"/>
    <x v="4"/>
    <n v="3"/>
    <n v="5"/>
  </r>
  <r>
    <n v="102020101"/>
    <x v="0"/>
    <s v="GROUPE SCOLAIRE LES COURS MILLENAIRES DE L'AFRIQUE DE L'OUEST (GS-CMAO)"/>
    <x v="0"/>
    <s v="AFLAO SAGBADO"/>
    <s v="AFLAO SAGBADO"/>
    <s v="GOLFE"/>
    <x v="0"/>
    <x v="1"/>
    <x v="2"/>
    <x v="5"/>
    <n v="6"/>
    <n v="3"/>
  </r>
  <r>
    <n v="102020101"/>
    <x v="0"/>
    <s v="GROUPE SCOLAIRE LES COURS MILLENAIRES DE L'AFRIQUE DE L'OUEST (GS-CMAO)"/>
    <x v="0"/>
    <s v="AFLAO SAGBADO"/>
    <s v="AFLAO SAGBADO"/>
    <s v="GOLFE"/>
    <x v="0"/>
    <x v="1"/>
    <x v="3"/>
    <x v="2"/>
    <n v="1"/>
    <n v="0"/>
  </r>
  <r>
    <n v="102020101"/>
    <x v="0"/>
    <s v="GROUPE SCOLAIRE LES COURS MILLENAIRES DE L'AFRIQUE DE L'OUEST (GS-CMAO)"/>
    <x v="0"/>
    <s v="AFLAO SAGBADO"/>
    <s v="AFLAO SAGBADO"/>
    <s v="GOLFE"/>
    <x v="0"/>
    <x v="1"/>
    <x v="3"/>
    <x v="10"/>
    <n v="3"/>
    <n v="2"/>
  </r>
  <r>
    <n v="102020101"/>
    <x v="0"/>
    <s v="GROUPE SCOLAIRE LES COURS MILLENAIRES DE L'AFRIQUE DE L'OUEST (GS-CMAO)"/>
    <x v="0"/>
    <s v="AFLAO SAGBADO"/>
    <s v="AFLAO SAGBADO"/>
    <s v="GOLFE"/>
    <x v="0"/>
    <x v="1"/>
    <x v="3"/>
    <x v="3"/>
    <n v="1"/>
    <n v="2"/>
  </r>
  <r>
    <n v="102020101"/>
    <x v="0"/>
    <s v="GROUPE SCOLAIRE LES COURS MILLENAIRES DE L'AFRIQUE DE L'OUEST (GS-CMAO)"/>
    <x v="0"/>
    <s v="AFLAO SAGBADO"/>
    <s v="AFLAO SAGBADO"/>
    <s v="GOLFE"/>
    <x v="0"/>
    <x v="1"/>
    <x v="3"/>
    <x v="4"/>
    <n v="0"/>
    <n v="1"/>
  </r>
  <r>
    <n v="102020101"/>
    <x v="0"/>
    <s v="GROUPE SCOLAIRE LES COURS MILLENAIRES DE L'AFRIQUE DE L'OUEST (GS-CMAO)"/>
    <x v="0"/>
    <s v="AFLAO SAGBADO"/>
    <s v="AFLAO SAGBADO"/>
    <s v="GOLFE"/>
    <x v="0"/>
    <x v="1"/>
    <x v="3"/>
    <x v="5"/>
    <n v="1"/>
    <n v="0"/>
  </r>
  <r>
    <n v="102020101"/>
    <x v="0"/>
    <s v="GROUPE SCOLAIRE LES COURS MILLENAIRES DE L'AFRIQUE DE L'OUEST (GS-CMAO)"/>
    <x v="0"/>
    <s v="AFLAO SAGBADO"/>
    <s v="AFLAO SAGBADO"/>
    <s v="GOLFE"/>
    <x v="0"/>
    <x v="3"/>
    <x v="2"/>
    <x v="2"/>
    <n v="1"/>
    <n v="2"/>
  </r>
  <r>
    <n v="102020101"/>
    <x v="0"/>
    <s v="GROUPE SCOLAIRE LES COURS MILLENAIRES DE L'AFRIQUE DE L'OUEST (GS-CMAO)"/>
    <x v="0"/>
    <s v="AFLAO SAGBADO"/>
    <s v="AFLAO SAGBADO"/>
    <s v="GOLFE"/>
    <x v="0"/>
    <x v="3"/>
    <x v="2"/>
    <x v="10"/>
    <n v="1"/>
    <n v="3"/>
  </r>
  <r>
    <n v="102020101"/>
    <x v="0"/>
    <s v="GROUPE SCOLAIRE LES COURS MILLENAIRES DE L'AFRIQUE DE L'OUEST (GS-CMAO)"/>
    <x v="0"/>
    <s v="AFLAO SAGBADO"/>
    <s v="AFLAO SAGBADO"/>
    <s v="GOLFE"/>
    <x v="0"/>
    <x v="3"/>
    <x v="2"/>
    <x v="3"/>
    <n v="1"/>
    <n v="3"/>
  </r>
  <r>
    <n v="102020101"/>
    <x v="0"/>
    <s v="GROUPE SCOLAIRE LES COURS MILLENAIRES DE L'AFRIQUE DE L'OUEST (GS-CMAO)"/>
    <x v="0"/>
    <s v="AFLAO SAGBADO"/>
    <s v="AFLAO SAGBADO"/>
    <s v="GOLFE"/>
    <x v="0"/>
    <x v="3"/>
    <x v="3"/>
    <x v="0"/>
    <n v="0"/>
    <n v="2"/>
  </r>
  <r>
    <n v="102020101"/>
    <x v="0"/>
    <s v="GROUPE SCOLAIRE LES COURS MILLENAIRES DE L'AFRIQUE DE L'OUEST (GS-CMAO)"/>
    <x v="0"/>
    <s v="AFLAO SAGBADO"/>
    <s v="AFLAO SAGBADO"/>
    <s v="GOLFE"/>
    <x v="0"/>
    <x v="3"/>
    <x v="3"/>
    <x v="2"/>
    <n v="3"/>
    <n v="1"/>
  </r>
  <r>
    <n v="102020101"/>
    <x v="0"/>
    <s v="GROUPE SCOLAIRE LES COURS MILLENAIRES DE L'AFRIQUE DE L'OUEST (GS-CMAO)"/>
    <x v="0"/>
    <s v="AFLAO SAGBADO"/>
    <s v="AFLAO SAGBADO"/>
    <s v="GOLFE"/>
    <x v="0"/>
    <x v="3"/>
    <x v="3"/>
    <x v="10"/>
    <n v="1"/>
    <n v="5"/>
  </r>
  <r>
    <n v="102020101"/>
    <x v="0"/>
    <s v="GROUPE SCOLAIRE LES COURS MILLENAIRES DE L'AFRIQUE DE L'OUEST (GS-CMAO)"/>
    <x v="0"/>
    <s v="AFLAO SAGBADO"/>
    <s v="AFLAO SAGBADO"/>
    <s v="GOLFE"/>
    <x v="0"/>
    <x v="3"/>
    <x v="3"/>
    <x v="3"/>
    <n v="0"/>
    <n v="1"/>
  </r>
  <r>
    <n v="102020101"/>
    <x v="0"/>
    <s v="GROUPE SCOLAIRE LES COURS MILLENAIRES DE L'AFRIQUE DE L'OUEST (GS-CMAO)"/>
    <x v="0"/>
    <s v="AFLAO SAGBADO"/>
    <s v="AFLAO SAGBADO"/>
    <s v="GOLFE"/>
    <x v="0"/>
    <x v="5"/>
    <x v="2"/>
    <x v="4"/>
    <n v="1"/>
    <n v="3"/>
  </r>
  <r>
    <n v="102020101"/>
    <x v="0"/>
    <s v="GROUPE SCOLAIRE LES COURS MILLENAIRES DE L'AFRIQUE DE L'OUEST (GS-CMAO)"/>
    <x v="0"/>
    <s v="AFLAO SAGBADO"/>
    <s v="AFLAO SAGBADO"/>
    <s v="GOLFE"/>
    <x v="0"/>
    <x v="5"/>
    <x v="2"/>
    <x v="5"/>
    <n v="1"/>
    <n v="1"/>
  </r>
  <r>
    <n v="102020101"/>
    <x v="0"/>
    <s v="GROUPE SCOLAIRE LES COURS MILLENAIRES DE L'AFRIQUE DE L'OUEST (GS-CMAO)"/>
    <x v="0"/>
    <s v="AFLAO SAGBADO"/>
    <s v="AFLAO SAGBADO"/>
    <s v="GOLFE"/>
    <x v="0"/>
    <x v="5"/>
    <x v="2"/>
    <x v="6"/>
    <n v="0"/>
    <n v="1"/>
  </r>
  <r>
    <n v="102020101"/>
    <x v="0"/>
    <s v="GROUPE SCOLAIRE LES COURS MILLENAIRES DE L'AFRIQUE DE L'OUEST (GS-CMAO)"/>
    <x v="0"/>
    <s v="AFLAO SAGBADO"/>
    <s v="AFLAO SAGBADO"/>
    <s v="GOLFE"/>
    <x v="0"/>
    <x v="5"/>
    <x v="2"/>
    <x v="7"/>
    <n v="1"/>
    <n v="1"/>
  </r>
  <r>
    <n v="102020101"/>
    <x v="0"/>
    <s v="GROUPE SCOLAIRE LES COURS MILLENAIRES DE L'AFRIQUE DE L'OUEST (GS-CMAO)"/>
    <x v="0"/>
    <s v="AFLAO SAGBADO"/>
    <s v="AFLAO SAGBADO"/>
    <s v="GOLFE"/>
    <x v="0"/>
    <x v="5"/>
    <x v="2"/>
    <x v="8"/>
    <n v="1"/>
    <n v="0"/>
  </r>
  <r>
    <n v="102020101"/>
    <x v="0"/>
    <s v="GROUPE SCOLAIRE LES COURS MILLENAIRES DE L'AFRIQUE DE L'OUEST (GS-CMAO)"/>
    <x v="0"/>
    <s v="AFLAO SAGBADO"/>
    <s v="AFLAO SAGBADO"/>
    <s v="GOLFE"/>
    <x v="0"/>
    <x v="5"/>
    <x v="3"/>
    <x v="10"/>
    <n v="1"/>
    <n v="0"/>
  </r>
  <r>
    <n v="102020101"/>
    <x v="0"/>
    <s v="GROUPE SCOLAIRE LES COURS MILLENAIRES DE L'AFRIQUE DE L'OUEST (GS-CMAO)"/>
    <x v="0"/>
    <s v="AFLAO SAGBADO"/>
    <s v="AFLAO SAGBADO"/>
    <s v="GOLFE"/>
    <x v="0"/>
    <x v="5"/>
    <x v="3"/>
    <x v="3"/>
    <n v="1"/>
    <n v="1"/>
  </r>
  <r>
    <n v="102020101"/>
    <x v="0"/>
    <s v="GROUPE SCOLAIRE LES COURS MILLENAIRES DE L'AFRIQUE DE L'OUEST (GS-CMAO)"/>
    <x v="0"/>
    <s v="AFLAO SAGBADO"/>
    <s v="AFLAO SAGBADO"/>
    <s v="GOLFE"/>
    <x v="0"/>
    <x v="5"/>
    <x v="3"/>
    <x v="4"/>
    <n v="1"/>
    <n v="1"/>
  </r>
  <r>
    <n v="102020101"/>
    <x v="0"/>
    <s v="GROUPE SCOLAIRE LES COURS MILLENAIRES DE L'AFRIQUE DE L'OUEST (GS-CMAO)"/>
    <x v="0"/>
    <s v="AFLAO SAGBADO"/>
    <s v="AFLAO SAGBADO"/>
    <s v="GOLFE"/>
    <x v="0"/>
    <x v="5"/>
    <x v="3"/>
    <x v="5"/>
    <n v="0"/>
    <n v="2"/>
  </r>
  <r>
    <n v="102020101"/>
    <x v="0"/>
    <s v="GROUPE SCOLAIRE LES COURS MILLENAIRES DE L'AFRIQUE DE L'OUEST (GS-CMAO)"/>
    <x v="0"/>
    <s v="AFLAO SAGBADO"/>
    <s v="AFLAO SAGBADO"/>
    <s v="GOLFE"/>
    <x v="0"/>
    <x v="5"/>
    <x v="3"/>
    <x v="6"/>
    <n v="1"/>
    <n v="2"/>
  </r>
  <r>
    <n v="102020101"/>
    <x v="0"/>
    <s v="GROUPE SCOLAIRE LES COURS MILLENAIRES DE L'AFRIQUE DE L'OUEST (GS-CMAO)"/>
    <x v="0"/>
    <s v="AFLAO SAGBADO"/>
    <s v="AFLAO SAGBADO"/>
    <s v="GOLFE"/>
    <x v="0"/>
    <x v="5"/>
    <x v="3"/>
    <x v="7"/>
    <n v="0"/>
    <n v="1"/>
  </r>
  <r>
    <n v="102020102"/>
    <x v="0"/>
    <s v="INSTITUT TECHNIQUE ET COMMERCIAL AMOU_FRED"/>
    <x v="0"/>
    <s v="AFLAO SAGBADO"/>
    <s v="AFLAO SAGBADO"/>
    <s v="GOLFE"/>
    <x v="0"/>
    <x v="1"/>
    <x v="1"/>
    <x v="5"/>
    <n v="0"/>
    <n v="2"/>
  </r>
  <r>
    <n v="102020102"/>
    <x v="0"/>
    <s v="INSTITUT TECHNIQUE ET COMMERCIAL AMOU_FRED"/>
    <x v="0"/>
    <s v="AFLAO SAGBADO"/>
    <s v="AFLAO SAGBADO"/>
    <s v="GOLFE"/>
    <x v="0"/>
    <x v="1"/>
    <x v="1"/>
    <x v="7"/>
    <n v="1"/>
    <n v="0"/>
  </r>
  <r>
    <n v="102020102"/>
    <x v="0"/>
    <s v="INSTITUT TECHNIQUE ET COMMERCIAL AMOU_FRED"/>
    <x v="0"/>
    <s v="AFLAO SAGBADO"/>
    <s v="AFLAO SAGBADO"/>
    <s v="GOLFE"/>
    <x v="0"/>
    <x v="1"/>
    <x v="1"/>
    <x v="8"/>
    <n v="0"/>
    <n v="2"/>
  </r>
  <r>
    <n v="102020102"/>
    <x v="0"/>
    <s v="INSTITUT TECHNIQUE ET COMMERCIAL AMOU_FRED"/>
    <x v="0"/>
    <s v="AFLAO SAGBADO"/>
    <s v="AFLAO SAGBADO"/>
    <s v="GOLFE"/>
    <x v="0"/>
    <x v="1"/>
    <x v="2"/>
    <x v="2"/>
    <n v="0"/>
    <n v="1"/>
  </r>
  <r>
    <n v="102020102"/>
    <x v="0"/>
    <s v="INSTITUT TECHNIQUE ET COMMERCIAL AMOU_FRED"/>
    <x v="0"/>
    <s v="AFLAO SAGBADO"/>
    <s v="AFLAO SAGBADO"/>
    <s v="GOLFE"/>
    <x v="0"/>
    <x v="1"/>
    <x v="2"/>
    <x v="5"/>
    <n v="1"/>
    <n v="0"/>
  </r>
  <r>
    <n v="102020102"/>
    <x v="0"/>
    <s v="INSTITUT TECHNIQUE ET COMMERCIAL AMOU_FRED"/>
    <x v="0"/>
    <s v="AFLAO SAGBADO"/>
    <s v="AFLAO SAGBADO"/>
    <s v="GOLFE"/>
    <x v="0"/>
    <x v="1"/>
    <x v="3"/>
    <x v="4"/>
    <n v="1"/>
    <n v="0"/>
  </r>
  <r>
    <n v="102020102"/>
    <x v="0"/>
    <s v="INSTITUT TECHNIQUE ET COMMERCIAL AMOU_FRED"/>
    <x v="0"/>
    <s v="AFLAO SAGBADO"/>
    <s v="AFLAO SAGBADO"/>
    <s v="GOLFE"/>
    <x v="0"/>
    <x v="3"/>
    <x v="1"/>
    <x v="7"/>
    <n v="1"/>
    <n v="0"/>
  </r>
  <r>
    <n v="102020102"/>
    <x v="0"/>
    <s v="INSTITUT TECHNIQUE ET COMMERCIAL AMOU_FRED"/>
    <x v="0"/>
    <s v="AFLAO SAGBADO"/>
    <s v="AFLAO SAGBADO"/>
    <s v="GOLFE"/>
    <x v="0"/>
    <x v="3"/>
    <x v="1"/>
    <x v="8"/>
    <n v="0"/>
    <n v="2"/>
  </r>
  <r>
    <n v="102020102"/>
    <x v="0"/>
    <s v="INSTITUT TECHNIQUE ET COMMERCIAL AMOU_FRED"/>
    <x v="0"/>
    <s v="AFLAO SAGBADO"/>
    <s v="AFLAO SAGBADO"/>
    <s v="GOLFE"/>
    <x v="0"/>
    <x v="3"/>
    <x v="2"/>
    <x v="5"/>
    <n v="1"/>
    <n v="0"/>
  </r>
  <r>
    <n v="102020102"/>
    <x v="0"/>
    <s v="INSTITUT TECHNIQUE ET COMMERCIAL AMOU_FRED"/>
    <x v="0"/>
    <s v="AFLAO SAGBADO"/>
    <s v="AFLAO SAGBADO"/>
    <s v="GOLFE"/>
    <x v="0"/>
    <x v="3"/>
    <x v="3"/>
    <x v="2"/>
    <n v="1"/>
    <n v="2"/>
  </r>
  <r>
    <n v="102020102"/>
    <x v="0"/>
    <s v="INSTITUT TECHNIQUE ET COMMERCIAL AMOU_FRED"/>
    <x v="0"/>
    <s v="AFLAO SAGBADO"/>
    <s v="AFLAO SAGBADO"/>
    <s v="GOLFE"/>
    <x v="0"/>
    <x v="5"/>
    <x v="2"/>
    <x v="4"/>
    <n v="1"/>
    <n v="0"/>
  </r>
  <r>
    <n v="102020102"/>
    <x v="0"/>
    <s v="INSTITUT TECHNIQUE ET COMMERCIAL AMOU_FRED"/>
    <x v="0"/>
    <s v="AFLAO SAGBADO"/>
    <s v="AFLAO SAGBADO"/>
    <s v="GOLFE"/>
    <x v="0"/>
    <x v="5"/>
    <x v="2"/>
    <x v="5"/>
    <n v="1"/>
    <n v="0"/>
  </r>
  <r>
    <n v="102020102"/>
    <x v="0"/>
    <s v="INSTITUT TECHNIQUE ET COMMERCIAL AMOU_FRED"/>
    <x v="0"/>
    <s v="AFLAO SAGBADO"/>
    <s v="AFLAO SAGBADO"/>
    <s v="GOLFE"/>
    <x v="0"/>
    <x v="5"/>
    <x v="2"/>
    <x v="6"/>
    <n v="0"/>
    <n v="1"/>
  </r>
  <r>
    <n v="102020102"/>
    <x v="0"/>
    <s v="INSTITUT TECHNIQUE ET COMMERCIAL AMOU_FRED"/>
    <x v="0"/>
    <s v="AFLAO SAGBADO"/>
    <s v="AFLAO SAGBADO"/>
    <s v="GOLFE"/>
    <x v="0"/>
    <x v="5"/>
    <x v="2"/>
    <x v="8"/>
    <n v="1"/>
    <n v="0"/>
  </r>
  <r>
    <n v="102020102"/>
    <x v="0"/>
    <s v="INSTITUT TECHNIQUE ET COMMERCIAL AMOU_FRED"/>
    <x v="0"/>
    <s v="AFLAO SAGBADO"/>
    <s v="AFLAO SAGBADO"/>
    <s v="GOLFE"/>
    <x v="0"/>
    <x v="5"/>
    <x v="3"/>
    <x v="5"/>
    <n v="0"/>
    <n v="1"/>
  </r>
  <r>
    <n v="102051102"/>
    <x v="0"/>
    <s v="INSTITUT DE COUPE DE COUTURE ET DE PERFECTIONNEMENT STYLE CESAR"/>
    <x v="0"/>
    <s v="AFLAO SAGBADO"/>
    <s v="AFLAO SAGBADO"/>
    <s v="GOLFE"/>
    <x v="0"/>
    <x v="0"/>
    <x v="6"/>
    <x v="4"/>
    <n v="2"/>
    <n v="3"/>
  </r>
  <r>
    <n v="102051102"/>
    <x v="0"/>
    <s v="INSTITUT DE COUPE DE COUTURE ET DE PERFECTIONNEMENT STYLE CESAR"/>
    <x v="0"/>
    <s v="AFLAO SAGBADO"/>
    <s v="AFLAO SAGBADO"/>
    <s v="GOLFE"/>
    <x v="0"/>
    <x v="0"/>
    <x v="6"/>
    <x v="5"/>
    <n v="2"/>
    <n v="0"/>
  </r>
  <r>
    <n v="102051102"/>
    <x v="0"/>
    <s v="INSTITUT DE COUPE DE COUTURE ET DE PERFECTIONNEMENT STYLE CESAR"/>
    <x v="0"/>
    <s v="AFLAO SAGBADO"/>
    <s v="AFLAO SAGBADO"/>
    <s v="GOLFE"/>
    <x v="0"/>
    <x v="0"/>
    <x v="6"/>
    <x v="6"/>
    <n v="1"/>
    <n v="4"/>
  </r>
  <r>
    <n v="102051102"/>
    <x v="0"/>
    <s v="INSTITUT DE COUPE DE COUTURE ET DE PERFECTIONNEMENT STYLE CESAR"/>
    <x v="0"/>
    <s v="AFLAO SAGBADO"/>
    <s v="AFLAO SAGBADO"/>
    <s v="GOLFE"/>
    <x v="0"/>
    <x v="0"/>
    <x v="6"/>
    <x v="7"/>
    <n v="0"/>
    <n v="2"/>
  </r>
  <r>
    <n v="102051102"/>
    <x v="0"/>
    <s v="INSTITUT DE COUPE DE COUTURE ET DE PERFECTIONNEMENT STYLE CESAR"/>
    <x v="0"/>
    <s v="AFLAO SAGBADO"/>
    <s v="AFLAO SAGBADO"/>
    <s v="GOLFE"/>
    <x v="0"/>
    <x v="0"/>
    <x v="6"/>
    <x v="8"/>
    <n v="0"/>
    <n v="2"/>
  </r>
  <r>
    <n v="102051102"/>
    <x v="0"/>
    <s v="INSTITUT DE COUPE DE COUTURE ET DE PERFECTIONNEMENT STYLE CESAR"/>
    <x v="0"/>
    <s v="AFLAO SAGBADO"/>
    <s v="AFLAO SAGBADO"/>
    <s v="GOLFE"/>
    <x v="0"/>
    <x v="0"/>
    <x v="6"/>
    <x v="9"/>
    <n v="0"/>
    <n v="1"/>
  </r>
  <r>
    <n v="102051102"/>
    <x v="0"/>
    <s v="INSTITUT DE COUPE DE COUTURE ET DE PERFECTIONNEMENT STYLE CESAR"/>
    <x v="0"/>
    <s v="AFLAO SAGBADO"/>
    <s v="AFLAO SAGBADO"/>
    <s v="GOLFE"/>
    <x v="0"/>
    <x v="2"/>
    <x v="6"/>
    <x v="3"/>
    <n v="0"/>
    <n v="2"/>
  </r>
  <r>
    <n v="102051102"/>
    <x v="0"/>
    <s v="INSTITUT DE COUPE DE COUTURE ET DE PERFECTIONNEMENT STYLE CESAR"/>
    <x v="0"/>
    <s v="AFLAO SAGBADO"/>
    <s v="AFLAO SAGBADO"/>
    <s v="GOLFE"/>
    <x v="0"/>
    <x v="2"/>
    <x v="6"/>
    <x v="4"/>
    <n v="0"/>
    <n v="2"/>
  </r>
  <r>
    <n v="102051102"/>
    <x v="0"/>
    <s v="INSTITUT DE COUPE DE COUTURE ET DE PERFECTIONNEMENT STYLE CESAR"/>
    <x v="0"/>
    <s v="AFLAO SAGBADO"/>
    <s v="AFLAO SAGBADO"/>
    <s v="GOLFE"/>
    <x v="0"/>
    <x v="2"/>
    <x v="6"/>
    <x v="5"/>
    <n v="0"/>
    <n v="2"/>
  </r>
  <r>
    <n v="102051102"/>
    <x v="0"/>
    <s v="INSTITUT DE COUPE DE COUTURE ET DE PERFECTIONNEMENT STYLE CESAR"/>
    <x v="0"/>
    <s v="AFLAO SAGBADO"/>
    <s v="AFLAO SAGBADO"/>
    <s v="GOLFE"/>
    <x v="0"/>
    <x v="2"/>
    <x v="6"/>
    <x v="6"/>
    <n v="0"/>
    <n v="5"/>
  </r>
  <r>
    <n v="102051102"/>
    <x v="0"/>
    <s v="INSTITUT DE COUPE DE COUTURE ET DE PERFECTIONNEMENT STYLE CESAR"/>
    <x v="0"/>
    <s v="AFLAO SAGBADO"/>
    <s v="AFLAO SAGBADO"/>
    <s v="GOLFE"/>
    <x v="0"/>
    <x v="2"/>
    <x v="6"/>
    <x v="7"/>
    <n v="0"/>
    <n v="2"/>
  </r>
  <r>
    <n v="102051102"/>
    <x v="0"/>
    <s v="INSTITUT DE COUPE DE COUTURE ET DE PERFECTIONNEMENT STYLE CESAR"/>
    <x v="0"/>
    <s v="AFLAO SAGBADO"/>
    <s v="AFLAO SAGBADO"/>
    <s v="GOLFE"/>
    <x v="0"/>
    <x v="2"/>
    <x v="6"/>
    <x v="8"/>
    <n v="0"/>
    <n v="2"/>
  </r>
  <r>
    <n v="102051102"/>
    <x v="0"/>
    <s v="INSTITUT DE COUPE DE COUTURE ET DE PERFECTIONNEMENT STYLE CESAR"/>
    <x v="0"/>
    <s v="AFLAO SAGBADO"/>
    <s v="AFLAO SAGBADO"/>
    <s v="GOLFE"/>
    <x v="0"/>
    <x v="4"/>
    <x v="6"/>
    <x v="4"/>
    <n v="2"/>
    <n v="0"/>
  </r>
  <r>
    <n v="102051102"/>
    <x v="0"/>
    <s v="INSTITUT DE COUPE DE COUTURE ET DE PERFECTIONNEMENT STYLE CESAR"/>
    <x v="0"/>
    <s v="AFLAO SAGBADO"/>
    <s v="AFLAO SAGBADO"/>
    <s v="GOLFE"/>
    <x v="0"/>
    <x v="4"/>
    <x v="6"/>
    <x v="5"/>
    <n v="2"/>
    <n v="2"/>
  </r>
  <r>
    <n v="102051102"/>
    <x v="0"/>
    <s v="INSTITUT DE COUPE DE COUTURE ET DE PERFECTIONNEMENT STYLE CESAR"/>
    <x v="0"/>
    <s v="AFLAO SAGBADO"/>
    <s v="AFLAO SAGBADO"/>
    <s v="GOLFE"/>
    <x v="0"/>
    <x v="4"/>
    <x v="6"/>
    <x v="6"/>
    <n v="1"/>
    <n v="1"/>
  </r>
  <r>
    <n v="102051102"/>
    <x v="0"/>
    <s v="INSTITUT DE COUPE DE COUTURE ET DE PERFECTIONNEMENT STYLE CESAR"/>
    <x v="0"/>
    <s v="AFLAO SAGBADO"/>
    <s v="AFLAO SAGBADO"/>
    <s v="GOLFE"/>
    <x v="0"/>
    <x v="4"/>
    <x v="6"/>
    <x v="7"/>
    <n v="1"/>
    <n v="1"/>
  </r>
  <r>
    <n v="102061101"/>
    <x v="0"/>
    <s v="EAMOD AYANICK CREATIONS"/>
    <x v="0"/>
    <s v="AFLAO SAGBADO"/>
    <s v="AFLAO SAGBADO"/>
    <s v="GOLFE"/>
    <x v="0"/>
    <x v="0"/>
    <x v="61"/>
    <x v="1"/>
    <n v="1"/>
    <n v="0"/>
  </r>
  <r>
    <n v="102061101"/>
    <x v="0"/>
    <s v="EAMOD AYANICK CREATIONS"/>
    <x v="0"/>
    <s v="AFLAO SAGBADO"/>
    <s v="AFLAO SAGBADO"/>
    <s v="GOLFE"/>
    <x v="0"/>
    <x v="0"/>
    <x v="61"/>
    <x v="3"/>
    <n v="0"/>
    <n v="1"/>
  </r>
  <r>
    <n v="102061101"/>
    <x v="0"/>
    <s v="EAMOD AYANICK CREATIONS"/>
    <x v="0"/>
    <s v="AFLAO SAGBADO"/>
    <s v="AFLAO SAGBADO"/>
    <s v="GOLFE"/>
    <x v="0"/>
    <x v="0"/>
    <x v="61"/>
    <x v="4"/>
    <n v="0"/>
    <n v="5"/>
  </r>
  <r>
    <n v="102061101"/>
    <x v="0"/>
    <s v="EAMOD AYANICK CREATIONS"/>
    <x v="0"/>
    <s v="AFLAO SAGBADO"/>
    <s v="AFLAO SAGBADO"/>
    <s v="GOLFE"/>
    <x v="0"/>
    <x v="0"/>
    <x v="61"/>
    <x v="5"/>
    <n v="0"/>
    <n v="10"/>
  </r>
  <r>
    <n v="102061101"/>
    <x v="0"/>
    <s v="EAMOD AYANICK CREATIONS"/>
    <x v="0"/>
    <s v="AFLAO SAGBADO"/>
    <s v="AFLAO SAGBADO"/>
    <s v="GOLFE"/>
    <x v="0"/>
    <x v="0"/>
    <x v="61"/>
    <x v="6"/>
    <n v="0"/>
    <n v="20"/>
  </r>
  <r>
    <n v="102061101"/>
    <x v="0"/>
    <s v="EAMOD AYANICK CREATIONS"/>
    <x v="0"/>
    <s v="AFLAO SAGBADO"/>
    <s v="AFLAO SAGBADO"/>
    <s v="GOLFE"/>
    <x v="0"/>
    <x v="0"/>
    <x v="61"/>
    <x v="9"/>
    <n v="0"/>
    <n v="1"/>
  </r>
  <r>
    <n v="102061101"/>
    <x v="0"/>
    <s v="EAMOD AYANICK CREATIONS"/>
    <x v="0"/>
    <s v="AFLAO SAGBADO"/>
    <s v="AFLAO SAGBADO"/>
    <s v="GOLFE"/>
    <x v="0"/>
    <x v="2"/>
    <x v="61"/>
    <x v="1"/>
    <n v="1"/>
    <n v="4"/>
  </r>
  <r>
    <n v="102061101"/>
    <x v="0"/>
    <s v="EAMOD AYANICK CREATIONS"/>
    <x v="0"/>
    <s v="AFLAO SAGBADO"/>
    <s v="AFLAO SAGBADO"/>
    <s v="GOLFE"/>
    <x v="0"/>
    <x v="2"/>
    <x v="61"/>
    <x v="4"/>
    <n v="0"/>
    <n v="1"/>
  </r>
  <r>
    <n v="102061101"/>
    <x v="0"/>
    <s v="EAMOD AYANICK CREATIONS"/>
    <x v="0"/>
    <s v="AFLAO SAGBADO"/>
    <s v="AFLAO SAGBADO"/>
    <s v="GOLFE"/>
    <x v="0"/>
    <x v="2"/>
    <x v="61"/>
    <x v="5"/>
    <n v="0"/>
    <n v="10"/>
  </r>
  <r>
    <n v="102061101"/>
    <x v="0"/>
    <s v="EAMOD AYANICK CREATIONS"/>
    <x v="0"/>
    <s v="AFLAO SAGBADO"/>
    <s v="AFLAO SAGBADO"/>
    <s v="GOLFE"/>
    <x v="0"/>
    <x v="2"/>
    <x v="61"/>
    <x v="8"/>
    <n v="0"/>
    <n v="5"/>
  </r>
  <r>
    <n v="102061101"/>
    <x v="0"/>
    <s v="EAMOD AYANICK CREATIONS"/>
    <x v="0"/>
    <s v="AFLAO SAGBADO"/>
    <s v="AFLAO SAGBADO"/>
    <s v="GOLFE"/>
    <x v="0"/>
    <x v="2"/>
    <x v="61"/>
    <x v="9"/>
    <n v="0"/>
    <n v="20"/>
  </r>
  <r>
    <n v="102061101"/>
    <x v="0"/>
    <s v="EAMOD AYANICK CREATIONS"/>
    <x v="0"/>
    <s v="AFLAO SAGBADO"/>
    <s v="AFLAO SAGBADO"/>
    <s v="GOLFE"/>
    <x v="0"/>
    <x v="4"/>
    <x v="61"/>
    <x v="1"/>
    <n v="0"/>
    <n v="15"/>
  </r>
  <r>
    <n v="102061101"/>
    <x v="0"/>
    <s v="EAMOD AYANICK CREATIONS"/>
    <x v="0"/>
    <s v="AFLAO SAGBADO"/>
    <s v="AFLAO SAGBADO"/>
    <s v="GOLFE"/>
    <x v="0"/>
    <x v="4"/>
    <x v="61"/>
    <x v="5"/>
    <n v="0"/>
    <n v="1"/>
  </r>
  <r>
    <n v="102061101"/>
    <x v="0"/>
    <s v="EAMOD AYANICK CREATIONS"/>
    <x v="0"/>
    <s v="AFLAO SAGBADO"/>
    <s v="AFLAO SAGBADO"/>
    <s v="GOLFE"/>
    <x v="0"/>
    <x v="4"/>
    <x v="61"/>
    <x v="6"/>
    <n v="0"/>
    <n v="7"/>
  </r>
  <r>
    <n v="102061101"/>
    <x v="0"/>
    <s v="EAMOD AYANICK CREATIONS"/>
    <x v="0"/>
    <s v="AFLAO SAGBADO"/>
    <s v="AFLAO SAGBADO"/>
    <s v="GOLFE"/>
    <x v="0"/>
    <x v="4"/>
    <x v="61"/>
    <x v="7"/>
    <n v="0"/>
    <n v="1"/>
  </r>
  <r>
    <n v="102061101"/>
    <x v="0"/>
    <s v="EAMOD AYANICK CREATIONS"/>
    <x v="0"/>
    <s v="AFLAO SAGBADO"/>
    <s v="AFLAO SAGBADO"/>
    <s v="GOLFE"/>
    <x v="0"/>
    <x v="4"/>
    <x v="61"/>
    <x v="8"/>
    <n v="0"/>
    <n v="1"/>
  </r>
  <r>
    <n v="102111101"/>
    <x v="0"/>
    <s v="COLLEGE TECHNIQUE LE REVELATEUR DES TALENTS (CTRT)"/>
    <x v="0"/>
    <s v="AFLAO SAGBADO"/>
    <s v="AFLAO SAGBADO"/>
    <s v="GOLFE"/>
    <x v="0"/>
    <x v="1"/>
    <x v="1"/>
    <x v="2"/>
    <n v="0"/>
    <n v="9"/>
  </r>
  <r>
    <n v="102111101"/>
    <x v="0"/>
    <s v="COLLEGE TECHNIQUE LE REVELATEUR DES TALENTS (CTRT)"/>
    <x v="0"/>
    <s v="AFLAO SAGBADO"/>
    <s v="AFLAO SAGBADO"/>
    <s v="GOLFE"/>
    <x v="0"/>
    <x v="1"/>
    <x v="1"/>
    <x v="10"/>
    <n v="0"/>
    <n v="7"/>
  </r>
  <r>
    <n v="102111101"/>
    <x v="0"/>
    <s v="COLLEGE TECHNIQUE LE REVELATEUR DES TALENTS (CTRT)"/>
    <x v="0"/>
    <s v="AFLAO SAGBADO"/>
    <s v="AFLAO SAGBADO"/>
    <s v="GOLFE"/>
    <x v="0"/>
    <x v="1"/>
    <x v="1"/>
    <x v="3"/>
    <n v="0"/>
    <n v="2"/>
  </r>
  <r>
    <n v="102111101"/>
    <x v="0"/>
    <s v="COLLEGE TECHNIQUE LE REVELATEUR DES TALENTS (CTRT)"/>
    <x v="0"/>
    <s v="AFLAO SAGBADO"/>
    <s v="AFLAO SAGBADO"/>
    <s v="GOLFE"/>
    <x v="0"/>
    <x v="1"/>
    <x v="1"/>
    <x v="4"/>
    <n v="0"/>
    <n v="1"/>
  </r>
  <r>
    <n v="102111101"/>
    <x v="0"/>
    <s v="COLLEGE TECHNIQUE LE REVELATEUR DES TALENTS (CTRT)"/>
    <x v="0"/>
    <s v="AFLAO SAGBADO"/>
    <s v="AFLAO SAGBADO"/>
    <s v="GOLFE"/>
    <x v="0"/>
    <x v="1"/>
    <x v="1"/>
    <x v="5"/>
    <n v="0"/>
    <n v="1"/>
  </r>
  <r>
    <n v="102111101"/>
    <x v="0"/>
    <s v="COLLEGE TECHNIQUE LE REVELATEUR DES TALENTS (CTRT)"/>
    <x v="0"/>
    <s v="AFLAO SAGBADO"/>
    <s v="AFLAO SAGBADO"/>
    <s v="GOLFE"/>
    <x v="0"/>
    <x v="1"/>
    <x v="2"/>
    <x v="2"/>
    <n v="10"/>
    <n v="14"/>
  </r>
  <r>
    <n v="102111101"/>
    <x v="0"/>
    <s v="COLLEGE TECHNIQUE LE REVELATEUR DES TALENTS (CTRT)"/>
    <x v="0"/>
    <s v="AFLAO SAGBADO"/>
    <s v="AFLAO SAGBADO"/>
    <s v="GOLFE"/>
    <x v="0"/>
    <x v="1"/>
    <x v="2"/>
    <x v="10"/>
    <n v="9"/>
    <n v="6"/>
  </r>
  <r>
    <n v="102111101"/>
    <x v="0"/>
    <s v="COLLEGE TECHNIQUE LE REVELATEUR DES TALENTS (CTRT)"/>
    <x v="0"/>
    <s v="AFLAO SAGBADO"/>
    <s v="AFLAO SAGBADO"/>
    <s v="GOLFE"/>
    <x v="0"/>
    <x v="1"/>
    <x v="2"/>
    <x v="3"/>
    <n v="6"/>
    <n v="6"/>
  </r>
  <r>
    <n v="102111101"/>
    <x v="0"/>
    <s v="COLLEGE TECHNIQUE LE REVELATEUR DES TALENTS (CTRT)"/>
    <x v="0"/>
    <s v="AFLAO SAGBADO"/>
    <s v="AFLAO SAGBADO"/>
    <s v="GOLFE"/>
    <x v="0"/>
    <x v="1"/>
    <x v="2"/>
    <x v="4"/>
    <n v="7"/>
    <n v="4"/>
  </r>
  <r>
    <n v="102111101"/>
    <x v="0"/>
    <s v="COLLEGE TECHNIQUE LE REVELATEUR DES TALENTS (CTRT)"/>
    <x v="0"/>
    <s v="AFLAO SAGBADO"/>
    <s v="AFLAO SAGBADO"/>
    <s v="GOLFE"/>
    <x v="0"/>
    <x v="1"/>
    <x v="2"/>
    <x v="5"/>
    <n v="2"/>
    <n v="5"/>
  </r>
  <r>
    <n v="102111101"/>
    <x v="0"/>
    <s v="COLLEGE TECHNIQUE LE REVELATEUR DES TALENTS (CTRT)"/>
    <x v="0"/>
    <s v="AFLAO SAGBADO"/>
    <s v="AFLAO SAGBADO"/>
    <s v="GOLFE"/>
    <x v="0"/>
    <x v="1"/>
    <x v="3"/>
    <x v="2"/>
    <n v="16"/>
    <n v="14"/>
  </r>
  <r>
    <n v="102111101"/>
    <x v="0"/>
    <s v="COLLEGE TECHNIQUE LE REVELATEUR DES TALENTS (CTRT)"/>
    <x v="0"/>
    <s v="AFLAO SAGBADO"/>
    <s v="AFLAO SAGBADO"/>
    <s v="GOLFE"/>
    <x v="0"/>
    <x v="1"/>
    <x v="3"/>
    <x v="10"/>
    <n v="5"/>
    <n v="4"/>
  </r>
  <r>
    <n v="102111101"/>
    <x v="0"/>
    <s v="COLLEGE TECHNIQUE LE REVELATEUR DES TALENTS (CTRT)"/>
    <x v="0"/>
    <s v="AFLAO SAGBADO"/>
    <s v="AFLAO SAGBADO"/>
    <s v="GOLFE"/>
    <x v="0"/>
    <x v="1"/>
    <x v="3"/>
    <x v="3"/>
    <n v="1"/>
    <n v="4"/>
  </r>
  <r>
    <n v="102111101"/>
    <x v="0"/>
    <s v="COLLEGE TECHNIQUE LE REVELATEUR DES TALENTS (CTRT)"/>
    <x v="0"/>
    <s v="AFLAO SAGBADO"/>
    <s v="AFLAO SAGBADO"/>
    <s v="GOLFE"/>
    <x v="0"/>
    <x v="3"/>
    <x v="1"/>
    <x v="0"/>
    <n v="0"/>
    <n v="8"/>
  </r>
  <r>
    <n v="102111101"/>
    <x v="0"/>
    <s v="COLLEGE TECHNIQUE LE REVELATEUR DES TALENTS (CTRT)"/>
    <x v="0"/>
    <s v="AFLAO SAGBADO"/>
    <s v="AFLAO SAGBADO"/>
    <s v="GOLFE"/>
    <x v="0"/>
    <x v="3"/>
    <x v="1"/>
    <x v="2"/>
    <n v="0"/>
    <n v="8"/>
  </r>
  <r>
    <n v="102111101"/>
    <x v="0"/>
    <s v="COLLEGE TECHNIQUE LE REVELATEUR DES TALENTS (CTRT)"/>
    <x v="0"/>
    <s v="AFLAO SAGBADO"/>
    <s v="AFLAO SAGBADO"/>
    <s v="GOLFE"/>
    <x v="0"/>
    <x v="3"/>
    <x v="1"/>
    <x v="10"/>
    <n v="0"/>
    <n v="3"/>
  </r>
  <r>
    <n v="102111101"/>
    <x v="0"/>
    <s v="COLLEGE TECHNIQUE LE REVELATEUR DES TALENTS (CTRT)"/>
    <x v="0"/>
    <s v="AFLAO SAGBADO"/>
    <s v="AFLAO SAGBADO"/>
    <s v="GOLFE"/>
    <x v="0"/>
    <x v="3"/>
    <x v="2"/>
    <x v="0"/>
    <n v="4"/>
    <n v="2"/>
  </r>
  <r>
    <n v="102111101"/>
    <x v="0"/>
    <s v="COLLEGE TECHNIQUE LE REVELATEUR DES TALENTS (CTRT)"/>
    <x v="0"/>
    <s v="AFLAO SAGBADO"/>
    <s v="AFLAO SAGBADO"/>
    <s v="GOLFE"/>
    <x v="0"/>
    <x v="3"/>
    <x v="2"/>
    <x v="2"/>
    <n v="6"/>
    <n v="3"/>
  </r>
  <r>
    <n v="102111101"/>
    <x v="0"/>
    <s v="COLLEGE TECHNIQUE LE REVELATEUR DES TALENTS (CTRT)"/>
    <x v="0"/>
    <s v="AFLAO SAGBADO"/>
    <s v="AFLAO SAGBADO"/>
    <s v="GOLFE"/>
    <x v="0"/>
    <x v="3"/>
    <x v="2"/>
    <x v="10"/>
    <n v="8"/>
    <n v="2"/>
  </r>
  <r>
    <n v="102111101"/>
    <x v="0"/>
    <s v="COLLEGE TECHNIQUE LE REVELATEUR DES TALENTS (CTRT)"/>
    <x v="0"/>
    <s v="AFLAO SAGBADO"/>
    <s v="AFLAO SAGBADO"/>
    <s v="GOLFE"/>
    <x v="0"/>
    <x v="3"/>
    <x v="2"/>
    <x v="3"/>
    <n v="2"/>
    <n v="1"/>
  </r>
  <r>
    <n v="102111101"/>
    <x v="0"/>
    <s v="COLLEGE TECHNIQUE LE REVELATEUR DES TALENTS (CTRT)"/>
    <x v="0"/>
    <s v="AFLAO SAGBADO"/>
    <s v="AFLAO SAGBADO"/>
    <s v="GOLFE"/>
    <x v="0"/>
    <x v="3"/>
    <x v="2"/>
    <x v="4"/>
    <n v="2"/>
    <n v="0"/>
  </r>
  <r>
    <n v="102111101"/>
    <x v="0"/>
    <s v="COLLEGE TECHNIQUE LE REVELATEUR DES TALENTS (CTRT)"/>
    <x v="0"/>
    <s v="AFLAO SAGBADO"/>
    <s v="AFLAO SAGBADO"/>
    <s v="GOLFE"/>
    <x v="0"/>
    <x v="3"/>
    <x v="2"/>
    <x v="5"/>
    <n v="0"/>
    <n v="1"/>
  </r>
  <r>
    <n v="102111101"/>
    <x v="0"/>
    <s v="COLLEGE TECHNIQUE LE REVELATEUR DES TALENTS (CTRT)"/>
    <x v="0"/>
    <s v="AFLAO SAGBADO"/>
    <s v="AFLAO SAGBADO"/>
    <s v="GOLFE"/>
    <x v="0"/>
    <x v="3"/>
    <x v="3"/>
    <x v="0"/>
    <n v="8"/>
    <n v="10"/>
  </r>
  <r>
    <n v="102111101"/>
    <x v="0"/>
    <s v="COLLEGE TECHNIQUE LE REVELATEUR DES TALENTS (CTRT)"/>
    <x v="0"/>
    <s v="AFLAO SAGBADO"/>
    <s v="AFLAO SAGBADO"/>
    <s v="GOLFE"/>
    <x v="0"/>
    <x v="3"/>
    <x v="3"/>
    <x v="2"/>
    <n v="5"/>
    <n v="4"/>
  </r>
  <r>
    <n v="102111101"/>
    <x v="0"/>
    <s v="COLLEGE TECHNIQUE LE REVELATEUR DES TALENTS (CTRT)"/>
    <x v="0"/>
    <s v="AFLAO SAGBADO"/>
    <s v="AFLAO SAGBADO"/>
    <s v="GOLFE"/>
    <x v="0"/>
    <x v="3"/>
    <x v="3"/>
    <x v="10"/>
    <n v="0"/>
    <n v="4"/>
  </r>
  <r>
    <n v="102111101"/>
    <x v="0"/>
    <s v="COLLEGE TECHNIQUE LE REVELATEUR DES TALENTS (CTRT)"/>
    <x v="0"/>
    <s v="AFLAO SAGBADO"/>
    <s v="AFLAO SAGBADO"/>
    <s v="GOLFE"/>
    <x v="0"/>
    <x v="3"/>
    <x v="3"/>
    <x v="3"/>
    <n v="4"/>
    <n v="2"/>
  </r>
  <r>
    <n v="102111101"/>
    <x v="0"/>
    <s v="COLLEGE TECHNIQUE LE REVELATEUR DES TALENTS (CTRT)"/>
    <x v="0"/>
    <s v="AFLAO SAGBADO"/>
    <s v="AFLAO SAGBADO"/>
    <s v="GOLFE"/>
    <x v="0"/>
    <x v="5"/>
    <x v="1"/>
    <x v="3"/>
    <n v="0"/>
    <n v="6"/>
  </r>
  <r>
    <n v="102111101"/>
    <x v="0"/>
    <s v="COLLEGE TECHNIQUE LE REVELATEUR DES TALENTS (CTRT)"/>
    <x v="0"/>
    <s v="AFLAO SAGBADO"/>
    <s v="AFLAO SAGBADO"/>
    <s v="GOLFE"/>
    <x v="0"/>
    <x v="5"/>
    <x v="1"/>
    <x v="4"/>
    <n v="0"/>
    <n v="8"/>
  </r>
  <r>
    <n v="102111101"/>
    <x v="0"/>
    <s v="COLLEGE TECHNIQUE LE REVELATEUR DES TALENTS (CTRT)"/>
    <x v="0"/>
    <s v="AFLAO SAGBADO"/>
    <s v="AFLAO SAGBADO"/>
    <s v="GOLFE"/>
    <x v="0"/>
    <x v="5"/>
    <x v="1"/>
    <x v="5"/>
    <n v="0"/>
    <n v="10"/>
  </r>
  <r>
    <n v="102111101"/>
    <x v="0"/>
    <s v="COLLEGE TECHNIQUE LE REVELATEUR DES TALENTS (CTRT)"/>
    <x v="0"/>
    <s v="AFLAO SAGBADO"/>
    <s v="AFLAO SAGBADO"/>
    <s v="GOLFE"/>
    <x v="0"/>
    <x v="5"/>
    <x v="1"/>
    <x v="6"/>
    <n v="0"/>
    <n v="4"/>
  </r>
  <r>
    <n v="102111101"/>
    <x v="0"/>
    <s v="COLLEGE TECHNIQUE LE REVELATEUR DES TALENTS (CTRT)"/>
    <x v="0"/>
    <s v="AFLAO SAGBADO"/>
    <s v="AFLAO SAGBADO"/>
    <s v="GOLFE"/>
    <x v="0"/>
    <x v="5"/>
    <x v="1"/>
    <x v="7"/>
    <n v="0"/>
    <n v="1"/>
  </r>
  <r>
    <n v="102111101"/>
    <x v="0"/>
    <s v="COLLEGE TECHNIQUE LE REVELATEUR DES TALENTS (CTRT)"/>
    <x v="0"/>
    <s v="AFLAO SAGBADO"/>
    <s v="AFLAO SAGBADO"/>
    <s v="GOLFE"/>
    <x v="0"/>
    <x v="5"/>
    <x v="2"/>
    <x v="10"/>
    <n v="3"/>
    <n v="2"/>
  </r>
  <r>
    <n v="102111101"/>
    <x v="0"/>
    <s v="COLLEGE TECHNIQUE LE REVELATEUR DES TALENTS (CTRT)"/>
    <x v="0"/>
    <s v="AFLAO SAGBADO"/>
    <s v="AFLAO SAGBADO"/>
    <s v="GOLFE"/>
    <x v="0"/>
    <x v="5"/>
    <x v="2"/>
    <x v="3"/>
    <n v="8"/>
    <n v="5"/>
  </r>
  <r>
    <n v="102111101"/>
    <x v="0"/>
    <s v="COLLEGE TECHNIQUE LE REVELATEUR DES TALENTS (CTRT)"/>
    <x v="0"/>
    <s v="AFLAO SAGBADO"/>
    <s v="AFLAO SAGBADO"/>
    <s v="GOLFE"/>
    <x v="0"/>
    <x v="5"/>
    <x v="2"/>
    <x v="4"/>
    <n v="5"/>
    <n v="3"/>
  </r>
  <r>
    <n v="102111101"/>
    <x v="0"/>
    <s v="COLLEGE TECHNIQUE LE REVELATEUR DES TALENTS (CTRT)"/>
    <x v="0"/>
    <s v="AFLAO SAGBADO"/>
    <s v="AFLAO SAGBADO"/>
    <s v="GOLFE"/>
    <x v="0"/>
    <x v="5"/>
    <x v="2"/>
    <x v="5"/>
    <n v="2"/>
    <n v="3"/>
  </r>
  <r>
    <n v="102111101"/>
    <x v="0"/>
    <s v="COLLEGE TECHNIQUE LE REVELATEUR DES TALENTS (CTRT)"/>
    <x v="0"/>
    <s v="AFLAO SAGBADO"/>
    <s v="AFLAO SAGBADO"/>
    <s v="GOLFE"/>
    <x v="0"/>
    <x v="5"/>
    <x v="2"/>
    <x v="6"/>
    <n v="3"/>
    <n v="3"/>
  </r>
  <r>
    <n v="102111101"/>
    <x v="0"/>
    <s v="COLLEGE TECHNIQUE LE REVELATEUR DES TALENTS (CTRT)"/>
    <x v="0"/>
    <s v="AFLAO SAGBADO"/>
    <s v="AFLAO SAGBADO"/>
    <s v="GOLFE"/>
    <x v="0"/>
    <x v="5"/>
    <x v="2"/>
    <x v="7"/>
    <n v="0"/>
    <n v="1"/>
  </r>
  <r>
    <n v="102111101"/>
    <x v="0"/>
    <s v="COLLEGE TECHNIQUE LE REVELATEUR DES TALENTS (CTRT)"/>
    <x v="0"/>
    <s v="AFLAO SAGBADO"/>
    <s v="AFLAO SAGBADO"/>
    <s v="GOLFE"/>
    <x v="0"/>
    <x v="5"/>
    <x v="3"/>
    <x v="10"/>
    <n v="6"/>
    <n v="8"/>
  </r>
  <r>
    <n v="102111101"/>
    <x v="0"/>
    <s v="COLLEGE TECHNIQUE LE REVELATEUR DES TALENTS (CTRT)"/>
    <x v="0"/>
    <s v="AFLAO SAGBADO"/>
    <s v="AFLAO SAGBADO"/>
    <s v="GOLFE"/>
    <x v="0"/>
    <x v="5"/>
    <x v="3"/>
    <x v="3"/>
    <n v="6"/>
    <n v="9"/>
  </r>
  <r>
    <n v="102111101"/>
    <x v="0"/>
    <s v="COLLEGE TECHNIQUE LE REVELATEUR DES TALENTS (CTRT)"/>
    <x v="0"/>
    <s v="AFLAO SAGBADO"/>
    <s v="AFLAO SAGBADO"/>
    <s v="GOLFE"/>
    <x v="0"/>
    <x v="5"/>
    <x v="3"/>
    <x v="4"/>
    <n v="8"/>
    <n v="12"/>
  </r>
  <r>
    <n v="102111101"/>
    <x v="0"/>
    <s v="COLLEGE TECHNIQUE LE REVELATEUR DES TALENTS (CTRT)"/>
    <x v="0"/>
    <s v="AFLAO SAGBADO"/>
    <s v="AFLAO SAGBADO"/>
    <s v="GOLFE"/>
    <x v="0"/>
    <x v="5"/>
    <x v="3"/>
    <x v="5"/>
    <n v="2"/>
    <n v="2"/>
  </r>
  <r>
    <n v="102111101"/>
    <x v="0"/>
    <s v="COLLEGE TECHNIQUE LE REVELATEUR DES TALENTS (CTRT)"/>
    <x v="0"/>
    <s v="AFLAO SAGBADO"/>
    <s v="AFLAO SAGBADO"/>
    <s v="GOLFE"/>
    <x v="0"/>
    <x v="5"/>
    <x v="3"/>
    <x v="6"/>
    <n v="2"/>
    <n v="4"/>
  </r>
  <r>
    <n v="103011101"/>
    <x v="0"/>
    <s v="COLLEGE NOTRE DAME DU SACRE-COEUR (CNDSC)"/>
    <x v="0"/>
    <s v="AFLAO SAGBADO"/>
    <s v="AFLAO SAGBADO"/>
    <s v="GOLFE"/>
    <x v="0"/>
    <x v="1"/>
    <x v="1"/>
    <x v="0"/>
    <n v="0"/>
    <n v="1"/>
  </r>
  <r>
    <n v="103011101"/>
    <x v="0"/>
    <s v="COLLEGE NOTRE DAME DU SACRE-COEUR (CNDSC)"/>
    <x v="0"/>
    <s v="AFLAO SAGBADO"/>
    <s v="AFLAO SAGBADO"/>
    <s v="GOLFE"/>
    <x v="0"/>
    <x v="1"/>
    <x v="1"/>
    <x v="2"/>
    <n v="0"/>
    <n v="3"/>
  </r>
  <r>
    <n v="103011101"/>
    <x v="0"/>
    <s v="COLLEGE NOTRE DAME DU SACRE-COEUR (CNDSC)"/>
    <x v="0"/>
    <s v="AFLAO SAGBADO"/>
    <s v="AFLAO SAGBADO"/>
    <s v="GOLFE"/>
    <x v="0"/>
    <x v="1"/>
    <x v="1"/>
    <x v="10"/>
    <n v="0"/>
    <n v="2"/>
  </r>
  <r>
    <n v="103011101"/>
    <x v="0"/>
    <s v="COLLEGE NOTRE DAME DU SACRE-COEUR (CNDSC)"/>
    <x v="0"/>
    <s v="AFLAO SAGBADO"/>
    <s v="AFLAO SAGBADO"/>
    <s v="GOLFE"/>
    <x v="0"/>
    <x v="1"/>
    <x v="1"/>
    <x v="3"/>
    <n v="0"/>
    <n v="4"/>
  </r>
  <r>
    <n v="103011101"/>
    <x v="0"/>
    <s v="COLLEGE NOTRE DAME DU SACRE-COEUR (CNDSC)"/>
    <x v="0"/>
    <s v="AFLAO SAGBADO"/>
    <s v="AFLAO SAGBADO"/>
    <s v="GOLFE"/>
    <x v="0"/>
    <x v="1"/>
    <x v="1"/>
    <x v="4"/>
    <n v="0"/>
    <n v="1"/>
  </r>
  <r>
    <n v="103011101"/>
    <x v="0"/>
    <s v="COLLEGE NOTRE DAME DU SACRE-COEUR (CNDSC)"/>
    <x v="0"/>
    <s v="AFLAO SAGBADO"/>
    <s v="AFLAO SAGBADO"/>
    <s v="GOLFE"/>
    <x v="0"/>
    <x v="1"/>
    <x v="1"/>
    <x v="5"/>
    <n v="0"/>
    <n v="1"/>
  </r>
  <r>
    <n v="103011101"/>
    <x v="0"/>
    <s v="COLLEGE NOTRE DAME DU SACRE-COEUR (CNDSC)"/>
    <x v="0"/>
    <s v="AFLAO SAGBADO"/>
    <s v="AFLAO SAGBADO"/>
    <s v="GOLFE"/>
    <x v="0"/>
    <x v="1"/>
    <x v="1"/>
    <x v="7"/>
    <n v="0"/>
    <n v="1"/>
  </r>
  <r>
    <n v="103011101"/>
    <x v="0"/>
    <s v="COLLEGE NOTRE DAME DU SACRE-COEUR (CNDSC)"/>
    <x v="0"/>
    <s v="AFLAO SAGBADO"/>
    <s v="AFLAO SAGBADO"/>
    <s v="GOLFE"/>
    <x v="0"/>
    <x v="1"/>
    <x v="2"/>
    <x v="2"/>
    <n v="6"/>
    <n v="0"/>
  </r>
  <r>
    <n v="103011101"/>
    <x v="0"/>
    <s v="COLLEGE NOTRE DAME DU SACRE-COEUR (CNDSC)"/>
    <x v="0"/>
    <s v="AFLAO SAGBADO"/>
    <s v="AFLAO SAGBADO"/>
    <s v="GOLFE"/>
    <x v="0"/>
    <x v="1"/>
    <x v="2"/>
    <x v="10"/>
    <n v="3"/>
    <n v="10"/>
  </r>
  <r>
    <n v="103011101"/>
    <x v="0"/>
    <s v="COLLEGE NOTRE DAME DU SACRE-COEUR (CNDSC)"/>
    <x v="0"/>
    <s v="AFLAO SAGBADO"/>
    <s v="AFLAO SAGBADO"/>
    <s v="GOLFE"/>
    <x v="0"/>
    <x v="1"/>
    <x v="2"/>
    <x v="3"/>
    <n v="8"/>
    <n v="2"/>
  </r>
  <r>
    <n v="103011101"/>
    <x v="0"/>
    <s v="COLLEGE NOTRE DAME DU SACRE-COEUR (CNDSC)"/>
    <x v="0"/>
    <s v="AFLAO SAGBADO"/>
    <s v="AFLAO SAGBADO"/>
    <s v="GOLFE"/>
    <x v="0"/>
    <x v="1"/>
    <x v="2"/>
    <x v="4"/>
    <n v="0"/>
    <n v="16"/>
  </r>
  <r>
    <n v="103011101"/>
    <x v="0"/>
    <s v="COLLEGE NOTRE DAME DU SACRE-COEUR (CNDSC)"/>
    <x v="0"/>
    <s v="AFLAO SAGBADO"/>
    <s v="AFLAO SAGBADO"/>
    <s v="GOLFE"/>
    <x v="0"/>
    <x v="1"/>
    <x v="2"/>
    <x v="5"/>
    <n v="7"/>
    <n v="12"/>
  </r>
  <r>
    <n v="103011101"/>
    <x v="0"/>
    <s v="COLLEGE NOTRE DAME DU SACRE-COEUR (CNDSC)"/>
    <x v="0"/>
    <s v="AFLAO SAGBADO"/>
    <s v="AFLAO SAGBADO"/>
    <s v="GOLFE"/>
    <x v="0"/>
    <x v="1"/>
    <x v="2"/>
    <x v="6"/>
    <n v="4"/>
    <n v="0"/>
  </r>
  <r>
    <n v="103011101"/>
    <x v="0"/>
    <s v="COLLEGE NOTRE DAME DU SACRE-COEUR (CNDSC)"/>
    <x v="0"/>
    <s v="AFLAO SAGBADO"/>
    <s v="AFLAO SAGBADO"/>
    <s v="GOLFE"/>
    <x v="0"/>
    <x v="1"/>
    <x v="2"/>
    <x v="7"/>
    <n v="6"/>
    <n v="2"/>
  </r>
  <r>
    <n v="103011101"/>
    <x v="0"/>
    <s v="COLLEGE NOTRE DAME DU SACRE-COEUR (CNDSC)"/>
    <x v="0"/>
    <s v="AFLAO SAGBADO"/>
    <s v="AFLAO SAGBADO"/>
    <s v="GOLFE"/>
    <x v="0"/>
    <x v="1"/>
    <x v="2"/>
    <x v="8"/>
    <n v="3"/>
    <n v="0"/>
  </r>
  <r>
    <n v="103011101"/>
    <x v="0"/>
    <s v="COLLEGE NOTRE DAME DU SACRE-COEUR (CNDSC)"/>
    <x v="0"/>
    <s v="AFLAO SAGBADO"/>
    <s v="AFLAO SAGBADO"/>
    <s v="GOLFE"/>
    <x v="0"/>
    <x v="1"/>
    <x v="3"/>
    <x v="0"/>
    <n v="1"/>
    <n v="1"/>
  </r>
  <r>
    <n v="103011101"/>
    <x v="0"/>
    <s v="COLLEGE NOTRE DAME DU SACRE-COEUR (CNDSC)"/>
    <x v="0"/>
    <s v="AFLAO SAGBADO"/>
    <s v="AFLAO SAGBADO"/>
    <s v="GOLFE"/>
    <x v="0"/>
    <x v="1"/>
    <x v="3"/>
    <x v="2"/>
    <n v="2"/>
    <n v="3"/>
  </r>
  <r>
    <n v="103011101"/>
    <x v="0"/>
    <s v="COLLEGE NOTRE DAME DU SACRE-COEUR (CNDSC)"/>
    <x v="0"/>
    <s v="AFLAO SAGBADO"/>
    <s v="AFLAO SAGBADO"/>
    <s v="GOLFE"/>
    <x v="0"/>
    <x v="1"/>
    <x v="3"/>
    <x v="10"/>
    <n v="2"/>
    <n v="7"/>
  </r>
  <r>
    <n v="103011101"/>
    <x v="0"/>
    <s v="COLLEGE NOTRE DAME DU SACRE-COEUR (CNDSC)"/>
    <x v="0"/>
    <s v="AFLAO SAGBADO"/>
    <s v="AFLAO SAGBADO"/>
    <s v="GOLFE"/>
    <x v="0"/>
    <x v="1"/>
    <x v="3"/>
    <x v="3"/>
    <n v="5"/>
    <n v="12"/>
  </r>
  <r>
    <n v="103011101"/>
    <x v="0"/>
    <s v="COLLEGE NOTRE DAME DU SACRE-COEUR (CNDSC)"/>
    <x v="0"/>
    <s v="AFLAO SAGBADO"/>
    <s v="AFLAO SAGBADO"/>
    <s v="GOLFE"/>
    <x v="0"/>
    <x v="1"/>
    <x v="3"/>
    <x v="4"/>
    <n v="1"/>
    <n v="0"/>
  </r>
  <r>
    <n v="103011101"/>
    <x v="0"/>
    <s v="COLLEGE NOTRE DAME DU SACRE-COEUR (CNDSC)"/>
    <x v="0"/>
    <s v="AFLAO SAGBADO"/>
    <s v="AFLAO SAGBADO"/>
    <s v="GOLFE"/>
    <x v="0"/>
    <x v="1"/>
    <x v="3"/>
    <x v="5"/>
    <n v="1"/>
    <n v="0"/>
  </r>
  <r>
    <n v="103011101"/>
    <x v="0"/>
    <s v="COLLEGE NOTRE DAME DU SACRE-COEUR (CNDSC)"/>
    <x v="0"/>
    <s v="AFLAO SAGBADO"/>
    <s v="AFLAO SAGBADO"/>
    <s v="GOLFE"/>
    <x v="0"/>
    <x v="3"/>
    <x v="1"/>
    <x v="0"/>
    <n v="0"/>
    <n v="6"/>
  </r>
  <r>
    <n v="103011101"/>
    <x v="0"/>
    <s v="COLLEGE NOTRE DAME DU SACRE-COEUR (CNDSC)"/>
    <x v="0"/>
    <s v="AFLAO SAGBADO"/>
    <s v="AFLAO SAGBADO"/>
    <s v="GOLFE"/>
    <x v="0"/>
    <x v="3"/>
    <x v="1"/>
    <x v="2"/>
    <n v="0"/>
    <n v="5"/>
  </r>
  <r>
    <n v="103011101"/>
    <x v="0"/>
    <s v="COLLEGE NOTRE DAME DU SACRE-COEUR (CNDSC)"/>
    <x v="0"/>
    <s v="AFLAO SAGBADO"/>
    <s v="AFLAO SAGBADO"/>
    <s v="GOLFE"/>
    <x v="0"/>
    <x v="3"/>
    <x v="2"/>
    <x v="0"/>
    <n v="4"/>
    <n v="2"/>
  </r>
  <r>
    <n v="103011101"/>
    <x v="0"/>
    <s v="COLLEGE NOTRE DAME DU SACRE-COEUR (CNDSC)"/>
    <x v="0"/>
    <s v="AFLAO SAGBADO"/>
    <s v="AFLAO SAGBADO"/>
    <s v="GOLFE"/>
    <x v="0"/>
    <x v="3"/>
    <x v="2"/>
    <x v="2"/>
    <n v="3"/>
    <n v="8"/>
  </r>
  <r>
    <n v="103011101"/>
    <x v="0"/>
    <s v="COLLEGE NOTRE DAME DU SACRE-COEUR (CNDSC)"/>
    <x v="0"/>
    <s v="AFLAO SAGBADO"/>
    <s v="AFLAO SAGBADO"/>
    <s v="GOLFE"/>
    <x v="0"/>
    <x v="3"/>
    <x v="2"/>
    <x v="10"/>
    <n v="6"/>
    <n v="1"/>
  </r>
  <r>
    <n v="103011101"/>
    <x v="0"/>
    <s v="COLLEGE NOTRE DAME DU SACRE-COEUR (CNDSC)"/>
    <x v="0"/>
    <s v="AFLAO SAGBADO"/>
    <s v="AFLAO SAGBADO"/>
    <s v="GOLFE"/>
    <x v="0"/>
    <x v="3"/>
    <x v="2"/>
    <x v="3"/>
    <n v="0"/>
    <n v="6"/>
  </r>
  <r>
    <n v="103011101"/>
    <x v="0"/>
    <s v="COLLEGE NOTRE DAME DU SACRE-COEUR (CNDSC)"/>
    <x v="0"/>
    <s v="AFLAO SAGBADO"/>
    <s v="AFLAO SAGBADO"/>
    <s v="GOLFE"/>
    <x v="0"/>
    <x v="3"/>
    <x v="2"/>
    <x v="4"/>
    <n v="1"/>
    <n v="0"/>
  </r>
  <r>
    <n v="103011101"/>
    <x v="0"/>
    <s v="COLLEGE NOTRE DAME DU SACRE-COEUR (CNDSC)"/>
    <x v="0"/>
    <s v="AFLAO SAGBADO"/>
    <s v="AFLAO SAGBADO"/>
    <s v="GOLFE"/>
    <x v="0"/>
    <x v="3"/>
    <x v="2"/>
    <x v="5"/>
    <n v="4"/>
    <n v="2"/>
  </r>
  <r>
    <n v="103011101"/>
    <x v="0"/>
    <s v="COLLEGE NOTRE DAME DU SACRE-COEUR (CNDSC)"/>
    <x v="0"/>
    <s v="AFLAO SAGBADO"/>
    <s v="AFLAO SAGBADO"/>
    <s v="GOLFE"/>
    <x v="0"/>
    <x v="3"/>
    <x v="2"/>
    <x v="6"/>
    <n v="2"/>
    <n v="0"/>
  </r>
  <r>
    <n v="103011101"/>
    <x v="0"/>
    <s v="COLLEGE NOTRE DAME DU SACRE-COEUR (CNDSC)"/>
    <x v="0"/>
    <s v="AFLAO SAGBADO"/>
    <s v="AFLAO SAGBADO"/>
    <s v="GOLFE"/>
    <x v="0"/>
    <x v="3"/>
    <x v="3"/>
    <x v="0"/>
    <n v="4"/>
    <n v="3"/>
  </r>
  <r>
    <n v="103011101"/>
    <x v="0"/>
    <s v="COLLEGE NOTRE DAME DU SACRE-COEUR (CNDSC)"/>
    <x v="0"/>
    <s v="AFLAO SAGBADO"/>
    <s v="AFLAO SAGBADO"/>
    <s v="GOLFE"/>
    <x v="0"/>
    <x v="3"/>
    <x v="3"/>
    <x v="2"/>
    <n v="6"/>
    <n v="4"/>
  </r>
  <r>
    <n v="103011101"/>
    <x v="0"/>
    <s v="COLLEGE NOTRE DAME DU SACRE-COEUR (CNDSC)"/>
    <x v="0"/>
    <s v="AFLAO SAGBADO"/>
    <s v="AFLAO SAGBADO"/>
    <s v="GOLFE"/>
    <x v="0"/>
    <x v="3"/>
    <x v="3"/>
    <x v="10"/>
    <n v="2"/>
    <n v="3"/>
  </r>
  <r>
    <n v="103011101"/>
    <x v="0"/>
    <s v="COLLEGE NOTRE DAME DU SACRE-COEUR (CNDSC)"/>
    <x v="0"/>
    <s v="AFLAO SAGBADO"/>
    <s v="AFLAO SAGBADO"/>
    <s v="GOLFE"/>
    <x v="0"/>
    <x v="3"/>
    <x v="3"/>
    <x v="3"/>
    <n v="1"/>
    <n v="2"/>
  </r>
  <r>
    <n v="103011101"/>
    <x v="0"/>
    <s v="COLLEGE NOTRE DAME DU SACRE-COEUR (CNDSC)"/>
    <x v="0"/>
    <s v="AFLAO SAGBADO"/>
    <s v="AFLAO SAGBADO"/>
    <s v="GOLFE"/>
    <x v="0"/>
    <x v="5"/>
    <x v="1"/>
    <x v="2"/>
    <n v="0"/>
    <n v="7"/>
  </r>
  <r>
    <n v="103011101"/>
    <x v="0"/>
    <s v="COLLEGE NOTRE DAME DU SACRE-COEUR (CNDSC)"/>
    <x v="0"/>
    <s v="AFLAO SAGBADO"/>
    <s v="AFLAO SAGBADO"/>
    <s v="GOLFE"/>
    <x v="0"/>
    <x v="5"/>
    <x v="1"/>
    <x v="10"/>
    <n v="0"/>
    <n v="3"/>
  </r>
  <r>
    <n v="103011101"/>
    <x v="0"/>
    <s v="COLLEGE NOTRE DAME DU SACRE-COEUR (CNDSC)"/>
    <x v="0"/>
    <s v="AFLAO SAGBADO"/>
    <s v="AFLAO SAGBADO"/>
    <s v="GOLFE"/>
    <x v="0"/>
    <x v="5"/>
    <x v="1"/>
    <x v="3"/>
    <n v="0"/>
    <n v="10"/>
  </r>
  <r>
    <n v="103011101"/>
    <x v="0"/>
    <s v="COLLEGE NOTRE DAME DU SACRE-COEUR (CNDSC)"/>
    <x v="0"/>
    <s v="AFLAO SAGBADO"/>
    <s v="AFLAO SAGBADO"/>
    <s v="GOLFE"/>
    <x v="0"/>
    <x v="5"/>
    <x v="1"/>
    <x v="4"/>
    <n v="0"/>
    <n v="10"/>
  </r>
  <r>
    <n v="103011101"/>
    <x v="0"/>
    <s v="COLLEGE NOTRE DAME DU SACRE-COEUR (CNDSC)"/>
    <x v="0"/>
    <s v="AFLAO SAGBADO"/>
    <s v="AFLAO SAGBADO"/>
    <s v="GOLFE"/>
    <x v="0"/>
    <x v="5"/>
    <x v="1"/>
    <x v="5"/>
    <n v="0"/>
    <n v="6"/>
  </r>
  <r>
    <n v="103011101"/>
    <x v="0"/>
    <s v="COLLEGE NOTRE DAME DU SACRE-COEUR (CNDSC)"/>
    <x v="0"/>
    <s v="AFLAO SAGBADO"/>
    <s v="AFLAO SAGBADO"/>
    <s v="GOLFE"/>
    <x v="0"/>
    <x v="5"/>
    <x v="1"/>
    <x v="6"/>
    <n v="0"/>
    <n v="1"/>
  </r>
  <r>
    <n v="103011101"/>
    <x v="0"/>
    <s v="COLLEGE NOTRE DAME DU SACRE-COEUR (CNDSC)"/>
    <x v="0"/>
    <s v="AFLAO SAGBADO"/>
    <s v="AFLAO SAGBADO"/>
    <s v="GOLFE"/>
    <x v="0"/>
    <x v="5"/>
    <x v="1"/>
    <x v="7"/>
    <n v="0"/>
    <n v="1"/>
  </r>
  <r>
    <n v="103011101"/>
    <x v="0"/>
    <s v="COLLEGE NOTRE DAME DU SACRE-COEUR (CNDSC)"/>
    <x v="0"/>
    <s v="AFLAO SAGBADO"/>
    <s v="AFLAO SAGBADO"/>
    <s v="GOLFE"/>
    <x v="0"/>
    <x v="5"/>
    <x v="2"/>
    <x v="2"/>
    <n v="0"/>
    <n v="1"/>
  </r>
  <r>
    <n v="103011101"/>
    <x v="0"/>
    <s v="COLLEGE NOTRE DAME DU SACRE-COEUR (CNDSC)"/>
    <x v="0"/>
    <s v="AFLAO SAGBADO"/>
    <s v="AFLAO SAGBADO"/>
    <s v="GOLFE"/>
    <x v="0"/>
    <x v="5"/>
    <x v="2"/>
    <x v="10"/>
    <n v="5"/>
    <n v="3"/>
  </r>
  <r>
    <n v="103011101"/>
    <x v="0"/>
    <s v="COLLEGE NOTRE DAME DU SACRE-COEUR (CNDSC)"/>
    <x v="0"/>
    <s v="AFLAO SAGBADO"/>
    <s v="AFLAO SAGBADO"/>
    <s v="GOLFE"/>
    <x v="0"/>
    <x v="5"/>
    <x v="2"/>
    <x v="3"/>
    <n v="6"/>
    <n v="8"/>
  </r>
  <r>
    <n v="103011101"/>
    <x v="0"/>
    <s v="COLLEGE NOTRE DAME DU SACRE-COEUR (CNDSC)"/>
    <x v="0"/>
    <s v="AFLAO SAGBADO"/>
    <s v="AFLAO SAGBADO"/>
    <s v="GOLFE"/>
    <x v="0"/>
    <x v="5"/>
    <x v="2"/>
    <x v="4"/>
    <n v="5"/>
    <n v="0"/>
  </r>
  <r>
    <n v="103011101"/>
    <x v="0"/>
    <s v="COLLEGE NOTRE DAME DU SACRE-COEUR (CNDSC)"/>
    <x v="0"/>
    <s v="AFLAO SAGBADO"/>
    <s v="AFLAO SAGBADO"/>
    <s v="GOLFE"/>
    <x v="0"/>
    <x v="5"/>
    <x v="2"/>
    <x v="5"/>
    <n v="2"/>
    <n v="0"/>
  </r>
  <r>
    <n v="103011101"/>
    <x v="0"/>
    <s v="COLLEGE NOTRE DAME DU SACRE-COEUR (CNDSC)"/>
    <x v="0"/>
    <s v="AFLAO SAGBADO"/>
    <s v="AFLAO SAGBADO"/>
    <s v="GOLFE"/>
    <x v="0"/>
    <x v="5"/>
    <x v="2"/>
    <x v="6"/>
    <n v="0"/>
    <n v="6"/>
  </r>
  <r>
    <n v="103011101"/>
    <x v="0"/>
    <s v="COLLEGE NOTRE DAME DU SACRE-COEUR (CNDSC)"/>
    <x v="0"/>
    <s v="AFLAO SAGBADO"/>
    <s v="AFLAO SAGBADO"/>
    <s v="GOLFE"/>
    <x v="0"/>
    <x v="5"/>
    <x v="2"/>
    <x v="7"/>
    <n v="1"/>
    <n v="2"/>
  </r>
  <r>
    <n v="103011101"/>
    <x v="0"/>
    <s v="COLLEGE NOTRE DAME DU SACRE-COEUR (CNDSC)"/>
    <x v="0"/>
    <s v="AFLAO SAGBADO"/>
    <s v="AFLAO SAGBADO"/>
    <s v="GOLFE"/>
    <x v="0"/>
    <x v="5"/>
    <x v="2"/>
    <x v="8"/>
    <n v="0"/>
    <n v="3"/>
  </r>
  <r>
    <n v="103011101"/>
    <x v="0"/>
    <s v="COLLEGE NOTRE DAME DU SACRE-COEUR (CNDSC)"/>
    <x v="0"/>
    <s v="AFLAO SAGBADO"/>
    <s v="AFLAO SAGBADO"/>
    <s v="GOLFE"/>
    <x v="0"/>
    <x v="5"/>
    <x v="3"/>
    <x v="0"/>
    <n v="0"/>
    <n v="1"/>
  </r>
  <r>
    <n v="103011101"/>
    <x v="0"/>
    <s v="COLLEGE NOTRE DAME DU SACRE-COEUR (CNDSC)"/>
    <x v="0"/>
    <s v="AFLAO SAGBADO"/>
    <s v="AFLAO SAGBADO"/>
    <s v="GOLFE"/>
    <x v="0"/>
    <x v="5"/>
    <x v="3"/>
    <x v="2"/>
    <n v="0"/>
    <n v="3"/>
  </r>
  <r>
    <n v="103011101"/>
    <x v="0"/>
    <s v="COLLEGE NOTRE DAME DU SACRE-COEUR (CNDSC)"/>
    <x v="0"/>
    <s v="AFLAO SAGBADO"/>
    <s v="AFLAO SAGBADO"/>
    <s v="GOLFE"/>
    <x v="0"/>
    <x v="5"/>
    <x v="3"/>
    <x v="10"/>
    <n v="4"/>
    <n v="3"/>
  </r>
  <r>
    <n v="103011101"/>
    <x v="0"/>
    <s v="COLLEGE NOTRE DAME DU SACRE-COEUR (CNDSC)"/>
    <x v="0"/>
    <s v="AFLAO SAGBADO"/>
    <s v="AFLAO SAGBADO"/>
    <s v="GOLFE"/>
    <x v="0"/>
    <x v="5"/>
    <x v="3"/>
    <x v="3"/>
    <n v="3"/>
    <n v="6"/>
  </r>
  <r>
    <n v="103011101"/>
    <x v="0"/>
    <s v="COLLEGE NOTRE DAME DU SACRE-COEUR (CNDSC)"/>
    <x v="0"/>
    <s v="AFLAO SAGBADO"/>
    <s v="AFLAO SAGBADO"/>
    <s v="GOLFE"/>
    <x v="0"/>
    <x v="5"/>
    <x v="3"/>
    <x v="4"/>
    <n v="3"/>
    <n v="6"/>
  </r>
  <r>
    <n v="103011101"/>
    <x v="0"/>
    <s v="COLLEGE NOTRE DAME DU SACRE-COEUR (CNDSC)"/>
    <x v="0"/>
    <s v="AFLAO SAGBADO"/>
    <s v="AFLAO SAGBADO"/>
    <s v="GOLFE"/>
    <x v="0"/>
    <x v="5"/>
    <x v="3"/>
    <x v="5"/>
    <n v="4"/>
    <n v="0"/>
  </r>
  <r>
    <n v="103011101"/>
    <x v="0"/>
    <s v="COLLEGE NOTRE DAME DU SACRE-COEUR (CNDSC)"/>
    <x v="0"/>
    <s v="AFLAO SAGBADO"/>
    <s v="AFLAO SAGBADO"/>
    <s v="GOLFE"/>
    <x v="0"/>
    <x v="5"/>
    <x v="3"/>
    <x v="8"/>
    <n v="0"/>
    <n v="2"/>
  </r>
  <r>
    <n v="105081101"/>
    <x v="0"/>
    <s v="INSTITUT TECHNIQUE LE HEROS"/>
    <x v="0"/>
    <s v="AFLAO SAGBADO"/>
    <s v="AFLAO SAGBADO"/>
    <s v="GOLFE"/>
    <x v="0"/>
    <x v="1"/>
    <x v="2"/>
    <x v="2"/>
    <n v="1"/>
    <n v="2"/>
  </r>
  <r>
    <n v="105081101"/>
    <x v="0"/>
    <s v="INSTITUT TECHNIQUE LE HEROS"/>
    <x v="0"/>
    <s v="AFLAO SAGBADO"/>
    <s v="AFLAO SAGBADO"/>
    <s v="GOLFE"/>
    <x v="0"/>
    <x v="1"/>
    <x v="2"/>
    <x v="10"/>
    <n v="1"/>
    <n v="6"/>
  </r>
  <r>
    <n v="105081101"/>
    <x v="0"/>
    <s v="INSTITUT TECHNIQUE LE HEROS"/>
    <x v="0"/>
    <s v="AFLAO SAGBADO"/>
    <s v="AFLAO SAGBADO"/>
    <s v="GOLFE"/>
    <x v="0"/>
    <x v="1"/>
    <x v="2"/>
    <x v="3"/>
    <n v="4"/>
    <n v="2"/>
  </r>
  <r>
    <n v="105081101"/>
    <x v="0"/>
    <s v="INSTITUT TECHNIQUE LE HEROS"/>
    <x v="0"/>
    <s v="AFLAO SAGBADO"/>
    <s v="AFLAO SAGBADO"/>
    <s v="GOLFE"/>
    <x v="0"/>
    <x v="1"/>
    <x v="3"/>
    <x v="0"/>
    <n v="1"/>
    <n v="1"/>
  </r>
  <r>
    <n v="105081101"/>
    <x v="0"/>
    <s v="INSTITUT TECHNIQUE LE HEROS"/>
    <x v="0"/>
    <s v="AFLAO SAGBADO"/>
    <s v="AFLAO SAGBADO"/>
    <s v="GOLFE"/>
    <x v="0"/>
    <x v="1"/>
    <x v="3"/>
    <x v="2"/>
    <n v="3"/>
    <n v="1"/>
  </r>
  <r>
    <n v="105081101"/>
    <x v="0"/>
    <s v="INSTITUT TECHNIQUE LE HEROS"/>
    <x v="0"/>
    <s v="AFLAO SAGBADO"/>
    <s v="AFLAO SAGBADO"/>
    <s v="GOLFE"/>
    <x v="0"/>
    <x v="1"/>
    <x v="3"/>
    <x v="10"/>
    <n v="1"/>
    <n v="0"/>
  </r>
  <r>
    <n v="105081101"/>
    <x v="0"/>
    <s v="INSTITUT TECHNIQUE LE HEROS"/>
    <x v="0"/>
    <s v="AFLAO SAGBADO"/>
    <s v="AFLAO SAGBADO"/>
    <s v="GOLFE"/>
    <x v="0"/>
    <x v="3"/>
    <x v="2"/>
    <x v="0"/>
    <n v="2"/>
    <n v="2"/>
  </r>
  <r>
    <n v="105081101"/>
    <x v="0"/>
    <s v="INSTITUT TECHNIQUE LE HEROS"/>
    <x v="0"/>
    <s v="AFLAO SAGBADO"/>
    <s v="AFLAO SAGBADO"/>
    <s v="GOLFE"/>
    <x v="0"/>
    <x v="3"/>
    <x v="2"/>
    <x v="2"/>
    <n v="2"/>
    <n v="1"/>
  </r>
  <r>
    <n v="105081101"/>
    <x v="0"/>
    <s v="INSTITUT TECHNIQUE LE HEROS"/>
    <x v="0"/>
    <s v="AFLAO SAGBADO"/>
    <s v="AFLAO SAGBADO"/>
    <s v="GOLFE"/>
    <x v="0"/>
    <x v="3"/>
    <x v="2"/>
    <x v="3"/>
    <n v="0"/>
    <n v="1"/>
  </r>
  <r>
    <n v="105081101"/>
    <x v="0"/>
    <s v="INSTITUT TECHNIQUE LE HEROS"/>
    <x v="0"/>
    <s v="AFLAO SAGBADO"/>
    <s v="AFLAO SAGBADO"/>
    <s v="GOLFE"/>
    <x v="0"/>
    <x v="3"/>
    <x v="3"/>
    <x v="0"/>
    <n v="2"/>
    <n v="2"/>
  </r>
  <r>
    <n v="105081101"/>
    <x v="0"/>
    <s v="INSTITUT TECHNIQUE LE HEROS"/>
    <x v="0"/>
    <s v="AFLAO SAGBADO"/>
    <s v="AFLAO SAGBADO"/>
    <s v="GOLFE"/>
    <x v="0"/>
    <x v="3"/>
    <x v="3"/>
    <x v="2"/>
    <n v="2"/>
    <n v="1"/>
  </r>
  <r>
    <n v="105081101"/>
    <x v="0"/>
    <s v="INSTITUT TECHNIQUE LE HEROS"/>
    <x v="0"/>
    <s v="AFLAO SAGBADO"/>
    <s v="AFLAO SAGBADO"/>
    <s v="GOLFE"/>
    <x v="0"/>
    <x v="3"/>
    <x v="3"/>
    <x v="10"/>
    <n v="1"/>
    <n v="0"/>
  </r>
  <r>
    <n v="105081101"/>
    <x v="0"/>
    <s v="INSTITUT TECHNIQUE LE HEROS"/>
    <x v="0"/>
    <s v="AFLAO SAGBADO"/>
    <s v="AFLAO SAGBADO"/>
    <s v="GOLFE"/>
    <x v="0"/>
    <x v="5"/>
    <x v="2"/>
    <x v="2"/>
    <n v="0"/>
    <n v="1"/>
  </r>
  <r>
    <n v="105081101"/>
    <x v="0"/>
    <s v="INSTITUT TECHNIQUE LE HEROS"/>
    <x v="0"/>
    <s v="AFLAO SAGBADO"/>
    <s v="AFLAO SAGBADO"/>
    <s v="GOLFE"/>
    <x v="0"/>
    <x v="5"/>
    <x v="2"/>
    <x v="10"/>
    <n v="1"/>
    <n v="2"/>
  </r>
  <r>
    <n v="105081101"/>
    <x v="0"/>
    <s v="INSTITUT TECHNIQUE LE HEROS"/>
    <x v="0"/>
    <s v="AFLAO SAGBADO"/>
    <s v="AFLAO SAGBADO"/>
    <s v="GOLFE"/>
    <x v="0"/>
    <x v="5"/>
    <x v="2"/>
    <x v="3"/>
    <n v="1"/>
    <n v="2"/>
  </r>
  <r>
    <n v="105081101"/>
    <x v="0"/>
    <s v="INSTITUT TECHNIQUE LE HEROS"/>
    <x v="0"/>
    <s v="AFLAO SAGBADO"/>
    <s v="AFLAO SAGBADO"/>
    <s v="GOLFE"/>
    <x v="0"/>
    <x v="5"/>
    <x v="2"/>
    <x v="4"/>
    <n v="2"/>
    <n v="1"/>
  </r>
  <r>
    <n v="105081101"/>
    <x v="0"/>
    <s v="INSTITUT TECHNIQUE LE HEROS"/>
    <x v="0"/>
    <s v="AFLAO SAGBADO"/>
    <s v="AFLAO SAGBADO"/>
    <s v="GOLFE"/>
    <x v="0"/>
    <x v="5"/>
    <x v="3"/>
    <x v="2"/>
    <n v="1"/>
    <n v="3"/>
  </r>
  <r>
    <n v="105081101"/>
    <x v="0"/>
    <s v="INSTITUT TECHNIQUE LE HEROS"/>
    <x v="0"/>
    <s v="AFLAO SAGBADO"/>
    <s v="AFLAO SAGBADO"/>
    <s v="GOLFE"/>
    <x v="0"/>
    <x v="5"/>
    <x v="3"/>
    <x v="10"/>
    <n v="1"/>
    <n v="3"/>
  </r>
  <r>
    <n v="105081101"/>
    <x v="0"/>
    <s v="INSTITUT TECHNIQUE LE HEROS"/>
    <x v="0"/>
    <s v="AFLAO SAGBADO"/>
    <s v="AFLAO SAGBADO"/>
    <s v="GOLFE"/>
    <x v="0"/>
    <x v="5"/>
    <x v="3"/>
    <x v="3"/>
    <n v="1"/>
    <n v="2"/>
  </r>
  <r>
    <n v="105111101"/>
    <x v="0"/>
    <s v="INSTITUT DE COUPE CHRIS DE MENS"/>
    <x v="0"/>
    <s v="AFLAO SAGBADO"/>
    <s v="AFLAO SAGBADO"/>
    <s v="GOLFE"/>
    <x v="0"/>
    <x v="0"/>
    <x v="6"/>
    <x v="1"/>
    <n v="0"/>
    <n v="1"/>
  </r>
  <r>
    <n v="105111101"/>
    <x v="0"/>
    <s v="INSTITUT DE COUPE CHRIS DE MENS"/>
    <x v="0"/>
    <s v="AFLAO SAGBADO"/>
    <s v="AFLAO SAGBADO"/>
    <s v="GOLFE"/>
    <x v="0"/>
    <x v="0"/>
    <x v="6"/>
    <x v="7"/>
    <n v="0"/>
    <n v="3"/>
  </r>
  <r>
    <n v="105111101"/>
    <x v="0"/>
    <s v="INSTITUT DE COUPE CHRIS DE MENS"/>
    <x v="0"/>
    <s v="AFLAO SAGBADO"/>
    <s v="AFLAO SAGBADO"/>
    <s v="GOLFE"/>
    <x v="0"/>
    <x v="0"/>
    <x v="6"/>
    <x v="8"/>
    <n v="0"/>
    <n v="2"/>
  </r>
  <r>
    <n v="105111101"/>
    <x v="0"/>
    <s v="INSTITUT DE COUPE CHRIS DE MENS"/>
    <x v="0"/>
    <s v="AFLAO SAGBADO"/>
    <s v="AFLAO SAGBADO"/>
    <s v="GOLFE"/>
    <x v="0"/>
    <x v="2"/>
    <x v="6"/>
    <x v="1"/>
    <n v="0"/>
    <n v="2"/>
  </r>
  <r>
    <n v="105111101"/>
    <x v="0"/>
    <s v="INSTITUT DE COUPE CHRIS DE MENS"/>
    <x v="0"/>
    <s v="AFLAO SAGBADO"/>
    <s v="AFLAO SAGBADO"/>
    <s v="GOLFE"/>
    <x v="0"/>
    <x v="2"/>
    <x v="6"/>
    <x v="9"/>
    <n v="0"/>
    <n v="1"/>
  </r>
  <r>
    <n v="105111101"/>
    <x v="0"/>
    <s v="INSTITUT DE COUPE CHRIS DE MENS"/>
    <x v="0"/>
    <s v="AFLAO SAGBADO"/>
    <s v="AFLAO SAGBADO"/>
    <s v="GOLFE"/>
    <x v="0"/>
    <x v="4"/>
    <x v="6"/>
    <x v="1"/>
    <n v="0"/>
    <n v="2"/>
  </r>
  <r>
    <n v="106010101"/>
    <x v="0"/>
    <s v="INSTITUT DE COUTURE ET DE COUPE YESMAOL DESIGN"/>
    <x v="0"/>
    <s v="AFLAO SAGBADO"/>
    <s v="AFLAO SAGBADO"/>
    <s v="GOLFE"/>
    <x v="0"/>
    <x v="0"/>
    <x v="6"/>
    <x v="1"/>
    <n v="1"/>
    <n v="0"/>
  </r>
  <r>
    <n v="106010101"/>
    <x v="0"/>
    <s v="INSTITUT DE COUTURE ET DE COUPE YESMAOL DESIGN"/>
    <x v="0"/>
    <s v="AFLAO SAGBADO"/>
    <s v="AFLAO SAGBADO"/>
    <s v="GOLFE"/>
    <x v="0"/>
    <x v="0"/>
    <x v="6"/>
    <x v="2"/>
    <n v="0"/>
    <n v="1"/>
  </r>
  <r>
    <n v="106010101"/>
    <x v="0"/>
    <s v="INSTITUT DE COUTURE ET DE COUPE YESMAOL DESIGN"/>
    <x v="0"/>
    <s v="AFLAO SAGBADO"/>
    <s v="AFLAO SAGBADO"/>
    <s v="GOLFE"/>
    <x v="0"/>
    <x v="0"/>
    <x v="6"/>
    <x v="10"/>
    <n v="0"/>
    <n v="2"/>
  </r>
  <r>
    <n v="106010101"/>
    <x v="0"/>
    <s v="INSTITUT DE COUTURE ET DE COUPE YESMAOL DESIGN"/>
    <x v="0"/>
    <s v="AFLAO SAGBADO"/>
    <s v="AFLAO SAGBADO"/>
    <s v="GOLFE"/>
    <x v="0"/>
    <x v="0"/>
    <x v="6"/>
    <x v="3"/>
    <n v="1"/>
    <n v="2"/>
  </r>
  <r>
    <n v="106010101"/>
    <x v="0"/>
    <s v="INSTITUT DE COUTURE ET DE COUPE YESMAOL DESIGN"/>
    <x v="0"/>
    <s v="AFLAO SAGBADO"/>
    <s v="AFLAO SAGBADO"/>
    <s v="GOLFE"/>
    <x v="0"/>
    <x v="0"/>
    <x v="6"/>
    <x v="4"/>
    <n v="0"/>
    <n v="3"/>
  </r>
  <r>
    <n v="106010101"/>
    <x v="0"/>
    <s v="INSTITUT DE COUTURE ET DE COUPE YESMAOL DESIGN"/>
    <x v="0"/>
    <s v="AFLAO SAGBADO"/>
    <s v="AFLAO SAGBADO"/>
    <s v="GOLFE"/>
    <x v="0"/>
    <x v="0"/>
    <x v="6"/>
    <x v="5"/>
    <n v="0"/>
    <n v="1"/>
  </r>
  <r>
    <n v="106010101"/>
    <x v="0"/>
    <s v="INSTITUT DE COUTURE ET DE COUPE YESMAOL DESIGN"/>
    <x v="0"/>
    <s v="AFLAO SAGBADO"/>
    <s v="AFLAO SAGBADO"/>
    <s v="GOLFE"/>
    <x v="0"/>
    <x v="0"/>
    <x v="6"/>
    <x v="6"/>
    <n v="0"/>
    <n v="3"/>
  </r>
  <r>
    <n v="106010101"/>
    <x v="0"/>
    <s v="INSTITUT DE COUTURE ET DE COUPE YESMAOL DESIGN"/>
    <x v="0"/>
    <s v="AFLAO SAGBADO"/>
    <s v="AFLAO SAGBADO"/>
    <s v="GOLFE"/>
    <x v="0"/>
    <x v="0"/>
    <x v="6"/>
    <x v="7"/>
    <n v="0"/>
    <n v="2"/>
  </r>
  <r>
    <n v="106010101"/>
    <x v="0"/>
    <s v="INSTITUT DE COUTURE ET DE COUPE YESMAOL DESIGN"/>
    <x v="0"/>
    <s v="AFLAO SAGBADO"/>
    <s v="AFLAO SAGBADO"/>
    <s v="GOLFE"/>
    <x v="0"/>
    <x v="2"/>
    <x v="6"/>
    <x v="1"/>
    <n v="0"/>
    <n v="2"/>
  </r>
  <r>
    <n v="106010101"/>
    <x v="0"/>
    <s v="INSTITUT DE COUTURE ET DE COUPE YESMAOL DESIGN"/>
    <x v="0"/>
    <s v="AFLAO SAGBADO"/>
    <s v="AFLAO SAGBADO"/>
    <s v="GOLFE"/>
    <x v="0"/>
    <x v="2"/>
    <x v="6"/>
    <x v="4"/>
    <n v="0"/>
    <n v="1"/>
  </r>
  <r>
    <n v="106010101"/>
    <x v="0"/>
    <s v="INSTITUT DE COUTURE ET DE COUPE YESMAOL DESIGN"/>
    <x v="0"/>
    <s v="AFLAO SAGBADO"/>
    <s v="AFLAO SAGBADO"/>
    <s v="GOLFE"/>
    <x v="0"/>
    <x v="2"/>
    <x v="6"/>
    <x v="5"/>
    <n v="0"/>
    <n v="2"/>
  </r>
  <r>
    <n v="106010101"/>
    <x v="0"/>
    <s v="INSTITUT DE COUTURE ET DE COUPE YESMAOL DESIGN"/>
    <x v="0"/>
    <s v="AFLAO SAGBADO"/>
    <s v="AFLAO SAGBADO"/>
    <s v="GOLFE"/>
    <x v="0"/>
    <x v="2"/>
    <x v="6"/>
    <x v="6"/>
    <n v="0"/>
    <n v="2"/>
  </r>
  <r>
    <n v="106010101"/>
    <x v="0"/>
    <s v="INSTITUT DE COUTURE ET DE COUPE YESMAOL DESIGN"/>
    <x v="0"/>
    <s v="AFLAO SAGBADO"/>
    <s v="AFLAO SAGBADO"/>
    <s v="GOLFE"/>
    <x v="0"/>
    <x v="2"/>
    <x v="6"/>
    <x v="7"/>
    <m/>
    <n v="1"/>
  </r>
  <r>
    <n v="106010101"/>
    <x v="0"/>
    <s v="INSTITUT DE COUTURE ET DE COUPE YESMAOL DESIGN"/>
    <x v="0"/>
    <s v="AFLAO SAGBADO"/>
    <s v="AFLAO SAGBADO"/>
    <s v="GOLFE"/>
    <x v="0"/>
    <x v="2"/>
    <x v="6"/>
    <x v="8"/>
    <n v="0"/>
    <n v="1"/>
  </r>
  <r>
    <n v="106010101"/>
    <x v="0"/>
    <s v="INSTITUT DE COUTURE ET DE COUPE YESMAOL DESIGN"/>
    <x v="0"/>
    <s v="AFLAO SAGBADO"/>
    <s v="AFLAO SAGBADO"/>
    <s v="GOLFE"/>
    <x v="0"/>
    <x v="2"/>
    <x v="6"/>
    <x v="9"/>
    <n v="0"/>
    <n v="2"/>
  </r>
  <r>
    <n v="106010101"/>
    <x v="0"/>
    <s v="INSTITUT DE COUTURE ET DE COUPE YESMAOL DESIGN"/>
    <x v="0"/>
    <s v="AFLAO SAGBADO"/>
    <s v="AFLAO SAGBADO"/>
    <s v="GOLFE"/>
    <x v="0"/>
    <x v="4"/>
    <x v="6"/>
    <x v="1"/>
    <n v="0"/>
    <n v="3"/>
  </r>
  <r>
    <n v="106010101"/>
    <x v="0"/>
    <s v="INSTITUT DE COUTURE ET DE COUPE YESMAOL DESIGN"/>
    <x v="0"/>
    <s v="AFLAO SAGBADO"/>
    <s v="AFLAO SAGBADO"/>
    <s v="GOLFE"/>
    <x v="0"/>
    <x v="4"/>
    <x v="6"/>
    <x v="10"/>
    <n v="0"/>
    <n v="1"/>
  </r>
  <r>
    <n v="106010101"/>
    <x v="0"/>
    <s v="INSTITUT DE COUTURE ET DE COUPE YESMAOL DESIGN"/>
    <x v="0"/>
    <s v="AFLAO SAGBADO"/>
    <s v="AFLAO SAGBADO"/>
    <s v="GOLFE"/>
    <x v="0"/>
    <x v="4"/>
    <x v="6"/>
    <x v="4"/>
    <n v="0"/>
    <n v="2"/>
  </r>
  <r>
    <n v="106010101"/>
    <x v="0"/>
    <s v="INSTITUT DE COUTURE ET DE COUPE YESMAOL DESIGN"/>
    <x v="0"/>
    <s v="AFLAO SAGBADO"/>
    <s v="AFLAO SAGBADO"/>
    <s v="GOLFE"/>
    <x v="0"/>
    <x v="4"/>
    <x v="6"/>
    <x v="5"/>
    <n v="0"/>
    <n v="2"/>
  </r>
  <r>
    <n v="106010101"/>
    <x v="0"/>
    <s v="INSTITUT DE COUTURE ET DE COUPE YESMAOL DESIGN"/>
    <x v="0"/>
    <s v="AFLAO SAGBADO"/>
    <s v="AFLAO SAGBADO"/>
    <s v="GOLFE"/>
    <x v="0"/>
    <x v="4"/>
    <x v="6"/>
    <x v="6"/>
    <n v="0"/>
    <n v="2"/>
  </r>
  <r>
    <n v="106010101"/>
    <x v="0"/>
    <s v="INSTITUT DE COUTURE ET DE COUPE YESMAOL DESIGN"/>
    <x v="0"/>
    <s v="AFLAO SAGBADO"/>
    <s v="AFLAO SAGBADO"/>
    <s v="GOLFE"/>
    <x v="0"/>
    <x v="4"/>
    <x v="6"/>
    <x v="7"/>
    <m/>
    <n v="1"/>
  </r>
  <r>
    <n v="106010101"/>
    <x v="0"/>
    <s v="INSTITUT DE COUTURE ET DE COUPE YESMAOL DESIGN"/>
    <x v="0"/>
    <s v="AFLAO SAGBADO"/>
    <s v="AFLAO SAGBADO"/>
    <s v="GOLFE"/>
    <x v="0"/>
    <x v="4"/>
    <x v="6"/>
    <x v="8"/>
    <n v="2"/>
    <n v="2"/>
  </r>
  <r>
    <n v="106010101"/>
    <x v="0"/>
    <s v="INSTITUT DE COUTURE ET DE COUPE YESMAOL DESIGN"/>
    <x v="0"/>
    <s v="AFLAO SAGBADO"/>
    <s v="AFLAO SAGBADO"/>
    <s v="GOLFE"/>
    <x v="0"/>
    <x v="4"/>
    <x v="6"/>
    <x v="9"/>
    <n v="0"/>
    <n v="1"/>
  </r>
  <r>
    <n v="107011101"/>
    <x v="0"/>
    <s v="GROUPE SCOLAIRE LE TRIOMPHE DU DESTIN"/>
    <x v="0"/>
    <s v="AFLAO SAGBADO"/>
    <s v="AFLAO SAGBADO"/>
    <s v="GOLFE"/>
    <x v="0"/>
    <x v="1"/>
    <x v="2"/>
    <x v="10"/>
    <n v="2"/>
    <n v="3"/>
  </r>
  <r>
    <n v="107011101"/>
    <x v="0"/>
    <s v="GROUPE SCOLAIRE LE TRIOMPHE DU DESTIN"/>
    <x v="0"/>
    <s v="AFLAO SAGBADO"/>
    <s v="AFLAO SAGBADO"/>
    <s v="GOLFE"/>
    <x v="0"/>
    <x v="1"/>
    <x v="3"/>
    <x v="10"/>
    <n v="0"/>
    <n v="2"/>
  </r>
  <r>
    <n v="107011101"/>
    <x v="0"/>
    <s v="GROUPE SCOLAIRE LE TRIOMPHE DU DESTIN"/>
    <x v="0"/>
    <s v="AFLAO SAGBADO"/>
    <s v="AFLAO SAGBADO"/>
    <s v="GOLFE"/>
    <x v="0"/>
    <x v="1"/>
    <x v="3"/>
    <x v="3"/>
    <n v="1"/>
    <n v="5"/>
  </r>
  <r>
    <n v="107011101"/>
    <x v="0"/>
    <s v="GROUPE SCOLAIRE LE TRIOMPHE DU DESTIN"/>
    <x v="0"/>
    <s v="AFLAO SAGBADO"/>
    <s v="AFLAO SAGBADO"/>
    <s v="GOLFE"/>
    <x v="0"/>
    <x v="3"/>
    <x v="2"/>
    <x v="2"/>
    <n v="0"/>
    <n v="2"/>
  </r>
  <r>
    <n v="107011101"/>
    <x v="0"/>
    <s v="GROUPE SCOLAIRE LE TRIOMPHE DU DESTIN"/>
    <x v="0"/>
    <s v="AFLAO SAGBADO"/>
    <s v="AFLAO SAGBADO"/>
    <s v="GOLFE"/>
    <x v="0"/>
    <x v="3"/>
    <x v="2"/>
    <x v="10"/>
    <n v="2"/>
    <n v="0"/>
  </r>
  <r>
    <n v="107011101"/>
    <x v="0"/>
    <s v="GROUPE SCOLAIRE LE TRIOMPHE DU DESTIN"/>
    <x v="0"/>
    <s v="AFLAO SAGBADO"/>
    <s v="AFLAO SAGBADO"/>
    <s v="GOLFE"/>
    <x v="0"/>
    <x v="3"/>
    <x v="3"/>
    <x v="10"/>
    <n v="0"/>
    <n v="1"/>
  </r>
  <r>
    <n v="107011101"/>
    <x v="0"/>
    <s v="GROUPE SCOLAIRE LE TRIOMPHE DU DESTIN"/>
    <x v="0"/>
    <s v="AFLAO SAGBADO"/>
    <s v="AFLAO SAGBADO"/>
    <s v="GOLFE"/>
    <x v="0"/>
    <x v="3"/>
    <x v="3"/>
    <x v="3"/>
    <n v="1"/>
    <n v="0"/>
  </r>
  <r>
    <n v="107011101"/>
    <x v="0"/>
    <s v="GROUPE SCOLAIRE LE TRIOMPHE DU DESTIN"/>
    <x v="0"/>
    <s v="AFLAO SAGBADO"/>
    <s v="AFLAO SAGBADO"/>
    <s v="GOLFE"/>
    <x v="0"/>
    <x v="5"/>
    <x v="2"/>
    <x v="3"/>
    <n v="0"/>
    <n v="1"/>
  </r>
  <r>
    <n v="107011101"/>
    <x v="0"/>
    <s v="GROUPE SCOLAIRE LE TRIOMPHE DU DESTIN"/>
    <x v="0"/>
    <s v="AFLAO SAGBADO"/>
    <s v="AFLAO SAGBADO"/>
    <s v="GOLFE"/>
    <x v="0"/>
    <x v="5"/>
    <x v="2"/>
    <x v="4"/>
    <n v="3"/>
    <n v="0"/>
  </r>
  <r>
    <n v="107011101"/>
    <x v="0"/>
    <s v="GROUPE SCOLAIRE LE TRIOMPHE DU DESTIN"/>
    <x v="0"/>
    <s v="AFLAO SAGBADO"/>
    <s v="AFLAO SAGBADO"/>
    <s v="GOLFE"/>
    <x v="0"/>
    <x v="5"/>
    <x v="3"/>
    <x v="3"/>
    <n v="0"/>
    <n v="1"/>
  </r>
  <r>
    <n v="107011101"/>
    <x v="0"/>
    <s v="GROUPE SCOLAIRE LE TRIOMPHE DU DESTIN"/>
    <x v="0"/>
    <s v="AFLAO SAGBADO"/>
    <s v="AFLAO SAGBADO"/>
    <s v="GOLFE"/>
    <x v="0"/>
    <x v="5"/>
    <x v="3"/>
    <x v="4"/>
    <n v="3"/>
    <n v="0"/>
  </r>
  <r>
    <n v="107011101"/>
    <x v="0"/>
    <s v="GROUPE SCOLAIRE LE TRIOMPHE DU DESTIN"/>
    <x v="0"/>
    <s v="AFLAO SAGBADO"/>
    <s v="AFLAO SAGBADO"/>
    <s v="GOLFE"/>
    <x v="0"/>
    <x v="5"/>
    <x v="3"/>
    <x v="5"/>
    <n v="1"/>
    <n v="0"/>
  </r>
  <r>
    <n v="202011101"/>
    <x v="0"/>
    <s v="COMPLEXE SCOLAIRE HAVILA"/>
    <x v="0"/>
    <s v="ANEHO"/>
    <s v="ANEHO"/>
    <s v="LACS"/>
    <x v="1"/>
    <x v="1"/>
    <x v="2"/>
    <x v="10"/>
    <n v="7"/>
    <n v="4"/>
  </r>
  <r>
    <n v="202011101"/>
    <x v="0"/>
    <s v="COMPLEXE SCOLAIRE HAVILA"/>
    <x v="0"/>
    <s v="ANEHO"/>
    <s v="ANEHO"/>
    <s v="LACS"/>
    <x v="1"/>
    <x v="1"/>
    <x v="3"/>
    <x v="3"/>
    <n v="1"/>
    <n v="2"/>
  </r>
  <r>
    <n v="202011101"/>
    <x v="0"/>
    <s v="COMPLEXE SCOLAIRE HAVILA"/>
    <x v="0"/>
    <s v="ANEHO"/>
    <s v="ANEHO"/>
    <s v="LACS"/>
    <x v="1"/>
    <x v="3"/>
    <x v="2"/>
    <x v="2"/>
    <n v="10"/>
    <n v="12"/>
  </r>
  <r>
    <n v="202011101"/>
    <x v="0"/>
    <s v="COMPLEXE SCOLAIRE HAVILA"/>
    <x v="0"/>
    <s v="ANEHO"/>
    <s v="ANEHO"/>
    <s v="LACS"/>
    <x v="1"/>
    <x v="3"/>
    <x v="3"/>
    <x v="10"/>
    <n v="7"/>
    <n v="4"/>
  </r>
  <r>
    <n v="202011101"/>
    <x v="0"/>
    <s v="COMPLEXE SCOLAIRE HAVILA"/>
    <x v="0"/>
    <s v="ANEHO"/>
    <s v="ANEHO"/>
    <s v="LACS"/>
    <x v="1"/>
    <x v="5"/>
    <x v="2"/>
    <x v="4"/>
    <n v="3"/>
    <n v="3"/>
  </r>
  <r>
    <n v="202011101"/>
    <x v="0"/>
    <s v="COMPLEXE SCOLAIRE HAVILA"/>
    <x v="0"/>
    <s v="ANEHO"/>
    <s v="ANEHO"/>
    <s v="LACS"/>
    <x v="1"/>
    <x v="5"/>
    <x v="3"/>
    <x v="5"/>
    <n v="4"/>
    <n v="4"/>
  </r>
  <r>
    <n v="202031101"/>
    <x v="0"/>
    <s v="COMPLEXE SCOLAIRE LE BON"/>
    <x v="0"/>
    <s v="AGBODRAFO"/>
    <s v="AGBODRAFO"/>
    <s v="LACS"/>
    <x v="1"/>
    <x v="1"/>
    <x v="1"/>
    <x v="0"/>
    <n v="0"/>
    <n v="2"/>
  </r>
  <r>
    <n v="202031101"/>
    <x v="0"/>
    <s v="COMPLEXE SCOLAIRE LE BON"/>
    <x v="0"/>
    <s v="AGBODRAFO"/>
    <s v="AGBODRAFO"/>
    <s v="LACS"/>
    <x v="1"/>
    <x v="1"/>
    <x v="1"/>
    <x v="2"/>
    <n v="0"/>
    <n v="2"/>
  </r>
  <r>
    <n v="202031101"/>
    <x v="0"/>
    <s v="COMPLEXE SCOLAIRE LE BON"/>
    <x v="0"/>
    <s v="AGBODRAFO"/>
    <s v="AGBODRAFO"/>
    <s v="LACS"/>
    <x v="1"/>
    <x v="1"/>
    <x v="1"/>
    <x v="10"/>
    <n v="0"/>
    <n v="6"/>
  </r>
  <r>
    <n v="202031101"/>
    <x v="0"/>
    <s v="COMPLEXE SCOLAIRE LE BON"/>
    <x v="0"/>
    <s v="AGBODRAFO"/>
    <s v="AGBODRAFO"/>
    <s v="LACS"/>
    <x v="1"/>
    <x v="1"/>
    <x v="1"/>
    <x v="3"/>
    <n v="0"/>
    <n v="4"/>
  </r>
  <r>
    <n v="202031101"/>
    <x v="0"/>
    <s v="COMPLEXE SCOLAIRE LE BON"/>
    <x v="0"/>
    <s v="AGBODRAFO"/>
    <s v="AGBODRAFO"/>
    <s v="LACS"/>
    <x v="1"/>
    <x v="1"/>
    <x v="1"/>
    <x v="4"/>
    <n v="0"/>
    <n v="2"/>
  </r>
  <r>
    <n v="202031101"/>
    <x v="0"/>
    <s v="COMPLEXE SCOLAIRE LE BON"/>
    <x v="0"/>
    <s v="AGBODRAFO"/>
    <s v="AGBODRAFO"/>
    <s v="LACS"/>
    <x v="1"/>
    <x v="1"/>
    <x v="2"/>
    <x v="0"/>
    <n v="0"/>
    <n v="1"/>
  </r>
  <r>
    <n v="202031101"/>
    <x v="0"/>
    <s v="COMPLEXE SCOLAIRE LE BON"/>
    <x v="0"/>
    <s v="AGBODRAFO"/>
    <s v="AGBODRAFO"/>
    <s v="LACS"/>
    <x v="1"/>
    <x v="1"/>
    <x v="2"/>
    <x v="2"/>
    <n v="8"/>
    <n v="7"/>
  </r>
  <r>
    <n v="202031101"/>
    <x v="0"/>
    <s v="COMPLEXE SCOLAIRE LE BON"/>
    <x v="0"/>
    <s v="AGBODRAFO"/>
    <s v="AGBODRAFO"/>
    <s v="LACS"/>
    <x v="1"/>
    <x v="1"/>
    <x v="2"/>
    <x v="10"/>
    <n v="6"/>
    <n v="3"/>
  </r>
  <r>
    <n v="202031101"/>
    <x v="0"/>
    <s v="COMPLEXE SCOLAIRE LE BON"/>
    <x v="0"/>
    <s v="AGBODRAFO"/>
    <s v="AGBODRAFO"/>
    <s v="LACS"/>
    <x v="1"/>
    <x v="1"/>
    <x v="2"/>
    <x v="3"/>
    <n v="7"/>
    <n v="3"/>
  </r>
  <r>
    <n v="202031101"/>
    <x v="0"/>
    <s v="COMPLEXE SCOLAIRE LE BON"/>
    <x v="0"/>
    <s v="AGBODRAFO"/>
    <s v="AGBODRAFO"/>
    <s v="LACS"/>
    <x v="1"/>
    <x v="1"/>
    <x v="3"/>
    <x v="0"/>
    <n v="3"/>
    <n v="6"/>
  </r>
  <r>
    <n v="202031101"/>
    <x v="0"/>
    <s v="COMPLEXE SCOLAIRE LE BON"/>
    <x v="0"/>
    <s v="AGBODRAFO"/>
    <s v="AGBODRAFO"/>
    <s v="LACS"/>
    <x v="1"/>
    <x v="1"/>
    <x v="3"/>
    <x v="2"/>
    <n v="3"/>
    <n v="4"/>
  </r>
  <r>
    <n v="202031101"/>
    <x v="0"/>
    <s v="COMPLEXE SCOLAIRE LE BON"/>
    <x v="0"/>
    <s v="AGBODRAFO"/>
    <s v="AGBODRAFO"/>
    <s v="LACS"/>
    <x v="1"/>
    <x v="1"/>
    <x v="3"/>
    <x v="10"/>
    <n v="1"/>
    <n v="0"/>
  </r>
  <r>
    <n v="202031101"/>
    <x v="0"/>
    <s v="COMPLEXE SCOLAIRE LE BON"/>
    <x v="0"/>
    <s v="AGBODRAFO"/>
    <s v="AGBODRAFO"/>
    <s v="LACS"/>
    <x v="1"/>
    <x v="1"/>
    <x v="3"/>
    <x v="3"/>
    <n v="4"/>
    <n v="0"/>
  </r>
  <r>
    <n v="202031101"/>
    <x v="0"/>
    <s v="COMPLEXE SCOLAIRE LE BON"/>
    <x v="0"/>
    <s v="AGBODRAFO"/>
    <s v="AGBODRAFO"/>
    <s v="LACS"/>
    <x v="1"/>
    <x v="1"/>
    <x v="3"/>
    <x v="4"/>
    <n v="2"/>
    <n v="0"/>
  </r>
  <r>
    <n v="202031101"/>
    <x v="0"/>
    <s v="COMPLEXE SCOLAIRE LE BON"/>
    <x v="0"/>
    <s v="AGBODRAFO"/>
    <s v="AGBODRAFO"/>
    <s v="LACS"/>
    <x v="1"/>
    <x v="1"/>
    <x v="3"/>
    <x v="5"/>
    <n v="1"/>
    <n v="0"/>
  </r>
  <r>
    <n v="202031101"/>
    <x v="0"/>
    <s v="COMPLEXE SCOLAIRE LE BON"/>
    <x v="0"/>
    <s v="AGBODRAFO"/>
    <s v="AGBODRAFO"/>
    <s v="LACS"/>
    <x v="1"/>
    <x v="3"/>
    <x v="1"/>
    <x v="0"/>
    <n v="0"/>
    <n v="11"/>
  </r>
  <r>
    <n v="202031101"/>
    <x v="0"/>
    <s v="COMPLEXE SCOLAIRE LE BON"/>
    <x v="0"/>
    <s v="AGBODRAFO"/>
    <s v="AGBODRAFO"/>
    <s v="LACS"/>
    <x v="1"/>
    <x v="3"/>
    <x v="1"/>
    <x v="2"/>
    <n v="4"/>
    <n v="4"/>
  </r>
  <r>
    <n v="202031101"/>
    <x v="0"/>
    <s v="COMPLEXE SCOLAIRE LE BON"/>
    <x v="0"/>
    <s v="AGBODRAFO"/>
    <s v="AGBODRAFO"/>
    <s v="LACS"/>
    <x v="1"/>
    <x v="3"/>
    <x v="1"/>
    <x v="10"/>
    <n v="0"/>
    <n v="6"/>
  </r>
  <r>
    <n v="202031101"/>
    <x v="0"/>
    <s v="COMPLEXE SCOLAIRE LE BON"/>
    <x v="0"/>
    <s v="AGBODRAFO"/>
    <s v="AGBODRAFO"/>
    <s v="LACS"/>
    <x v="1"/>
    <x v="3"/>
    <x v="1"/>
    <x v="3"/>
    <n v="0"/>
    <n v="3"/>
  </r>
  <r>
    <n v="202031101"/>
    <x v="0"/>
    <s v="COMPLEXE SCOLAIRE LE BON"/>
    <x v="0"/>
    <s v="AGBODRAFO"/>
    <s v="AGBODRAFO"/>
    <s v="LACS"/>
    <x v="1"/>
    <x v="3"/>
    <x v="2"/>
    <x v="0"/>
    <n v="7"/>
    <n v="10"/>
  </r>
  <r>
    <n v="202031101"/>
    <x v="0"/>
    <s v="COMPLEXE SCOLAIRE LE BON"/>
    <x v="0"/>
    <s v="AGBODRAFO"/>
    <s v="AGBODRAFO"/>
    <s v="LACS"/>
    <x v="1"/>
    <x v="3"/>
    <x v="2"/>
    <x v="2"/>
    <n v="4"/>
    <n v="7"/>
  </r>
  <r>
    <n v="202031101"/>
    <x v="0"/>
    <s v="COMPLEXE SCOLAIRE LE BON"/>
    <x v="0"/>
    <s v="AGBODRAFO"/>
    <s v="AGBODRAFO"/>
    <s v="LACS"/>
    <x v="1"/>
    <x v="3"/>
    <x v="2"/>
    <x v="10"/>
    <n v="3"/>
    <n v="2"/>
  </r>
  <r>
    <n v="202031101"/>
    <x v="0"/>
    <s v="COMPLEXE SCOLAIRE LE BON"/>
    <x v="0"/>
    <s v="AGBODRAFO"/>
    <s v="AGBODRAFO"/>
    <s v="LACS"/>
    <x v="1"/>
    <x v="3"/>
    <x v="2"/>
    <x v="3"/>
    <n v="2"/>
    <n v="0"/>
  </r>
  <r>
    <n v="202031101"/>
    <x v="0"/>
    <s v="COMPLEXE SCOLAIRE LE BON"/>
    <x v="0"/>
    <s v="AGBODRAFO"/>
    <s v="AGBODRAFO"/>
    <s v="LACS"/>
    <x v="1"/>
    <x v="3"/>
    <x v="3"/>
    <x v="0"/>
    <n v="9"/>
    <n v="6"/>
  </r>
  <r>
    <n v="202031101"/>
    <x v="0"/>
    <s v="COMPLEXE SCOLAIRE LE BON"/>
    <x v="0"/>
    <s v="AGBODRAFO"/>
    <s v="AGBODRAFO"/>
    <s v="LACS"/>
    <x v="1"/>
    <x v="3"/>
    <x v="3"/>
    <x v="2"/>
    <n v="7"/>
    <n v="4"/>
  </r>
  <r>
    <n v="202031101"/>
    <x v="0"/>
    <s v="COMPLEXE SCOLAIRE LE BON"/>
    <x v="0"/>
    <s v="AGBODRAFO"/>
    <s v="AGBODRAFO"/>
    <s v="LACS"/>
    <x v="1"/>
    <x v="3"/>
    <x v="3"/>
    <x v="10"/>
    <n v="3"/>
    <n v="1"/>
  </r>
  <r>
    <n v="202031101"/>
    <x v="0"/>
    <s v="COMPLEXE SCOLAIRE LE BON"/>
    <x v="0"/>
    <s v="AGBODRAFO"/>
    <s v="AGBODRAFO"/>
    <s v="LACS"/>
    <x v="1"/>
    <x v="3"/>
    <x v="3"/>
    <x v="3"/>
    <n v="1"/>
    <n v="0"/>
  </r>
  <r>
    <n v="202031101"/>
    <x v="0"/>
    <s v="COMPLEXE SCOLAIRE LE BON"/>
    <x v="0"/>
    <s v="AGBODRAFO"/>
    <s v="AGBODRAFO"/>
    <s v="LACS"/>
    <x v="1"/>
    <x v="5"/>
    <x v="1"/>
    <x v="2"/>
    <n v="0"/>
    <n v="2"/>
  </r>
  <r>
    <n v="202031101"/>
    <x v="0"/>
    <s v="COMPLEXE SCOLAIRE LE BON"/>
    <x v="0"/>
    <s v="AGBODRAFO"/>
    <s v="AGBODRAFO"/>
    <s v="LACS"/>
    <x v="1"/>
    <x v="5"/>
    <x v="1"/>
    <x v="10"/>
    <n v="0"/>
    <n v="2"/>
  </r>
  <r>
    <n v="202031101"/>
    <x v="0"/>
    <s v="COMPLEXE SCOLAIRE LE BON"/>
    <x v="0"/>
    <s v="AGBODRAFO"/>
    <s v="AGBODRAFO"/>
    <s v="LACS"/>
    <x v="1"/>
    <x v="5"/>
    <x v="1"/>
    <x v="3"/>
    <n v="0"/>
    <n v="3"/>
  </r>
  <r>
    <n v="202031101"/>
    <x v="0"/>
    <s v="COMPLEXE SCOLAIRE LE BON"/>
    <x v="0"/>
    <s v="AGBODRAFO"/>
    <s v="AGBODRAFO"/>
    <s v="LACS"/>
    <x v="1"/>
    <x v="5"/>
    <x v="1"/>
    <x v="4"/>
    <n v="0"/>
    <n v="3"/>
  </r>
  <r>
    <n v="202031101"/>
    <x v="0"/>
    <s v="COMPLEXE SCOLAIRE LE BON"/>
    <x v="0"/>
    <s v="AGBODRAFO"/>
    <s v="AGBODRAFO"/>
    <s v="LACS"/>
    <x v="1"/>
    <x v="5"/>
    <x v="1"/>
    <x v="5"/>
    <n v="0"/>
    <n v="3"/>
  </r>
  <r>
    <n v="202031101"/>
    <x v="0"/>
    <s v="COMPLEXE SCOLAIRE LE BON"/>
    <x v="0"/>
    <s v="AGBODRAFO"/>
    <s v="AGBODRAFO"/>
    <s v="LACS"/>
    <x v="1"/>
    <x v="5"/>
    <x v="1"/>
    <x v="6"/>
    <n v="0"/>
    <n v="1"/>
  </r>
  <r>
    <n v="202031101"/>
    <x v="0"/>
    <s v="COMPLEXE SCOLAIRE LE BON"/>
    <x v="0"/>
    <s v="AGBODRAFO"/>
    <s v="AGBODRAFO"/>
    <s v="LACS"/>
    <x v="1"/>
    <x v="5"/>
    <x v="1"/>
    <x v="8"/>
    <n v="1"/>
    <n v="0"/>
  </r>
  <r>
    <n v="202031101"/>
    <x v="0"/>
    <s v="COMPLEXE SCOLAIRE LE BON"/>
    <x v="0"/>
    <s v="AGBODRAFO"/>
    <s v="AGBODRAFO"/>
    <s v="LACS"/>
    <x v="1"/>
    <x v="5"/>
    <x v="2"/>
    <x v="10"/>
    <n v="0"/>
    <n v="5"/>
  </r>
  <r>
    <n v="202031101"/>
    <x v="0"/>
    <s v="COMPLEXE SCOLAIRE LE BON"/>
    <x v="0"/>
    <s v="AGBODRAFO"/>
    <s v="AGBODRAFO"/>
    <s v="LACS"/>
    <x v="1"/>
    <x v="5"/>
    <x v="2"/>
    <x v="3"/>
    <n v="4"/>
    <n v="9"/>
  </r>
  <r>
    <n v="202031101"/>
    <x v="0"/>
    <s v="COMPLEXE SCOLAIRE LE BON"/>
    <x v="0"/>
    <s v="AGBODRAFO"/>
    <s v="AGBODRAFO"/>
    <s v="LACS"/>
    <x v="1"/>
    <x v="5"/>
    <x v="2"/>
    <x v="4"/>
    <n v="5"/>
    <n v="3"/>
  </r>
  <r>
    <n v="202031101"/>
    <x v="0"/>
    <s v="COMPLEXE SCOLAIRE LE BON"/>
    <x v="0"/>
    <s v="AGBODRAFO"/>
    <s v="AGBODRAFO"/>
    <s v="LACS"/>
    <x v="1"/>
    <x v="5"/>
    <x v="2"/>
    <x v="5"/>
    <n v="2"/>
    <n v="0"/>
  </r>
  <r>
    <n v="202031101"/>
    <x v="0"/>
    <s v="COMPLEXE SCOLAIRE LE BON"/>
    <x v="0"/>
    <s v="AGBODRAFO"/>
    <s v="AGBODRAFO"/>
    <s v="LACS"/>
    <x v="1"/>
    <x v="5"/>
    <x v="3"/>
    <x v="2"/>
    <n v="1"/>
    <n v="1"/>
  </r>
  <r>
    <n v="202031101"/>
    <x v="0"/>
    <s v="COMPLEXE SCOLAIRE LE BON"/>
    <x v="0"/>
    <s v="AGBODRAFO"/>
    <s v="AGBODRAFO"/>
    <s v="LACS"/>
    <x v="1"/>
    <x v="5"/>
    <x v="3"/>
    <x v="10"/>
    <n v="10"/>
    <n v="4"/>
  </r>
  <r>
    <n v="202031101"/>
    <x v="0"/>
    <s v="COMPLEXE SCOLAIRE LE BON"/>
    <x v="0"/>
    <s v="AGBODRAFO"/>
    <s v="AGBODRAFO"/>
    <s v="LACS"/>
    <x v="1"/>
    <x v="5"/>
    <x v="3"/>
    <x v="3"/>
    <n v="1"/>
    <n v="2"/>
  </r>
  <r>
    <n v="202031101"/>
    <x v="0"/>
    <s v="COMPLEXE SCOLAIRE LE BON"/>
    <x v="0"/>
    <s v="AGBODRAFO"/>
    <s v="AGBODRAFO"/>
    <s v="LACS"/>
    <x v="1"/>
    <x v="5"/>
    <x v="3"/>
    <x v="4"/>
    <n v="2"/>
    <n v="2"/>
  </r>
  <r>
    <n v="202031101"/>
    <x v="0"/>
    <s v="COMPLEXE SCOLAIRE LE BON"/>
    <x v="0"/>
    <s v="AGBODRAFO"/>
    <s v="AGBODRAFO"/>
    <s v="LACS"/>
    <x v="1"/>
    <x v="5"/>
    <x v="3"/>
    <x v="5"/>
    <n v="2"/>
    <n v="2"/>
  </r>
  <r>
    <n v="202031101"/>
    <x v="0"/>
    <s v="COMPLEXE SCOLAIRE LE BON"/>
    <x v="0"/>
    <s v="AGBODRAFO"/>
    <s v="AGBODRAFO"/>
    <s v="LACS"/>
    <x v="1"/>
    <x v="5"/>
    <x v="3"/>
    <x v="6"/>
    <n v="1"/>
    <n v="0"/>
  </r>
  <r>
    <n v="204011101"/>
    <x v="0"/>
    <s v="CENTRE DE FORMATION PROFESSIONNELLE NAZARETH DE VOGAN"/>
    <x v="0"/>
    <s v="VOGAN"/>
    <s v="VOGAN"/>
    <s v="VO"/>
    <x v="1"/>
    <x v="0"/>
    <x v="10"/>
    <x v="4"/>
    <n v="18"/>
    <n v="0"/>
  </r>
  <r>
    <n v="204011101"/>
    <x v="0"/>
    <s v="CENTRE DE FORMATION PROFESSIONNELLE NAZARETH DE VOGAN"/>
    <x v="0"/>
    <s v="VOGAN"/>
    <s v="VOGAN"/>
    <s v="VO"/>
    <x v="1"/>
    <x v="0"/>
    <x v="10"/>
    <x v="5"/>
    <n v="10"/>
    <n v="0"/>
  </r>
  <r>
    <n v="204011101"/>
    <x v="0"/>
    <s v="CENTRE DE FORMATION PROFESSIONNELLE NAZARETH DE VOGAN"/>
    <x v="0"/>
    <s v="VOGAN"/>
    <s v="VOGAN"/>
    <s v="VO"/>
    <x v="1"/>
    <x v="0"/>
    <x v="10"/>
    <x v="6"/>
    <n v="9"/>
    <n v="1"/>
  </r>
  <r>
    <n v="204011101"/>
    <x v="0"/>
    <s v="CENTRE DE FORMATION PROFESSIONNELLE NAZARETH DE VOGAN"/>
    <x v="0"/>
    <s v="VOGAN"/>
    <s v="VOGAN"/>
    <s v="VO"/>
    <x v="1"/>
    <x v="0"/>
    <x v="13"/>
    <x v="5"/>
    <n v="6"/>
    <n v="2"/>
  </r>
  <r>
    <n v="204011101"/>
    <x v="0"/>
    <s v="CENTRE DE FORMATION PROFESSIONNELLE NAZARETH DE VOGAN"/>
    <x v="0"/>
    <s v="VOGAN"/>
    <s v="VOGAN"/>
    <s v="VO"/>
    <x v="1"/>
    <x v="0"/>
    <x v="52"/>
    <x v="5"/>
    <n v="10"/>
    <n v="1"/>
  </r>
  <r>
    <n v="204011101"/>
    <x v="0"/>
    <s v="CENTRE DE FORMATION PROFESSIONNELLE NAZARETH DE VOGAN"/>
    <x v="0"/>
    <s v="VOGAN"/>
    <s v="VOGAN"/>
    <s v="VO"/>
    <x v="1"/>
    <x v="0"/>
    <x v="48"/>
    <x v="4"/>
    <n v="7"/>
    <n v="1"/>
  </r>
  <r>
    <n v="204011101"/>
    <x v="0"/>
    <s v="CENTRE DE FORMATION PROFESSIONNELLE NAZARETH DE VOGAN"/>
    <x v="0"/>
    <s v="VOGAN"/>
    <s v="VOGAN"/>
    <s v="VO"/>
    <x v="1"/>
    <x v="0"/>
    <x v="34"/>
    <x v="6"/>
    <n v="6"/>
    <n v="1"/>
  </r>
  <r>
    <n v="204011101"/>
    <x v="0"/>
    <s v="CENTRE DE FORMATION PROFESSIONNELLE NAZARETH DE VOGAN"/>
    <x v="0"/>
    <s v="VOGAN"/>
    <s v="VOGAN"/>
    <s v="VO"/>
    <x v="1"/>
    <x v="0"/>
    <x v="16"/>
    <x v="3"/>
    <n v="1"/>
    <n v="0"/>
  </r>
  <r>
    <n v="204011101"/>
    <x v="0"/>
    <s v="CENTRE DE FORMATION PROFESSIONNELLE NAZARETH DE VOGAN"/>
    <x v="0"/>
    <s v="VOGAN"/>
    <s v="VOGAN"/>
    <s v="VO"/>
    <x v="1"/>
    <x v="0"/>
    <x v="16"/>
    <x v="4"/>
    <n v="20"/>
    <n v="1"/>
  </r>
  <r>
    <n v="204011101"/>
    <x v="0"/>
    <s v="CENTRE DE FORMATION PROFESSIONNELLE NAZARETH DE VOGAN"/>
    <x v="0"/>
    <s v="VOGAN"/>
    <s v="VOGAN"/>
    <s v="VO"/>
    <x v="1"/>
    <x v="0"/>
    <x v="16"/>
    <x v="5"/>
    <n v="2"/>
    <n v="2"/>
  </r>
  <r>
    <n v="204011101"/>
    <x v="0"/>
    <s v="CENTRE DE FORMATION PROFESSIONNELLE NAZARETH DE VOGAN"/>
    <x v="0"/>
    <s v="VOGAN"/>
    <s v="VOGAN"/>
    <s v="VO"/>
    <x v="1"/>
    <x v="0"/>
    <x v="16"/>
    <x v="6"/>
    <n v="20"/>
    <n v="0"/>
  </r>
  <r>
    <n v="204011101"/>
    <x v="0"/>
    <s v="CENTRE DE FORMATION PROFESSIONNELLE NAZARETH DE VOGAN"/>
    <x v="0"/>
    <s v="VOGAN"/>
    <s v="VOGAN"/>
    <s v="VO"/>
    <x v="1"/>
    <x v="0"/>
    <x v="36"/>
    <x v="4"/>
    <n v="8"/>
    <n v="0"/>
  </r>
  <r>
    <n v="204011101"/>
    <x v="0"/>
    <s v="CENTRE DE FORMATION PROFESSIONNELLE NAZARETH DE VOGAN"/>
    <x v="0"/>
    <s v="VOGAN"/>
    <s v="VOGAN"/>
    <s v="VO"/>
    <x v="1"/>
    <x v="0"/>
    <x v="36"/>
    <x v="5"/>
    <n v="10"/>
    <n v="1"/>
  </r>
  <r>
    <n v="204011101"/>
    <x v="0"/>
    <s v="CENTRE DE FORMATION PROFESSIONNELLE NAZARETH DE VOGAN"/>
    <x v="0"/>
    <s v="VOGAN"/>
    <s v="VOGAN"/>
    <s v="VO"/>
    <x v="1"/>
    <x v="2"/>
    <x v="10"/>
    <x v="8"/>
    <n v="25"/>
    <n v="1"/>
  </r>
  <r>
    <n v="204011101"/>
    <x v="0"/>
    <s v="CENTRE DE FORMATION PROFESSIONNELLE NAZARETH DE VOGAN"/>
    <x v="0"/>
    <s v="VOGAN"/>
    <s v="VOGAN"/>
    <s v="VO"/>
    <x v="1"/>
    <x v="2"/>
    <x v="13"/>
    <x v="6"/>
    <n v="5"/>
    <n v="0"/>
  </r>
  <r>
    <n v="204011101"/>
    <x v="0"/>
    <s v="CENTRE DE FORMATION PROFESSIONNELLE NAZARETH DE VOGAN"/>
    <x v="0"/>
    <s v="VOGAN"/>
    <s v="VOGAN"/>
    <s v="VO"/>
    <x v="1"/>
    <x v="2"/>
    <x v="13"/>
    <x v="7"/>
    <n v="2"/>
    <n v="1"/>
  </r>
  <r>
    <n v="204011101"/>
    <x v="0"/>
    <s v="CENTRE DE FORMATION PROFESSIONNELLE NAZARETH DE VOGAN"/>
    <x v="0"/>
    <s v="VOGAN"/>
    <s v="VOGAN"/>
    <s v="VO"/>
    <x v="1"/>
    <x v="2"/>
    <x v="52"/>
    <x v="7"/>
    <n v="10"/>
    <n v="0"/>
  </r>
  <r>
    <n v="204011101"/>
    <x v="0"/>
    <s v="CENTRE DE FORMATION PROFESSIONNELLE NAZARETH DE VOGAN"/>
    <x v="0"/>
    <s v="VOGAN"/>
    <s v="VOGAN"/>
    <s v="VO"/>
    <x v="1"/>
    <x v="2"/>
    <x v="48"/>
    <x v="8"/>
    <n v="9"/>
    <n v="0"/>
  </r>
  <r>
    <n v="204011101"/>
    <x v="0"/>
    <s v="CENTRE DE FORMATION PROFESSIONNELLE NAZARETH DE VOGAN"/>
    <x v="0"/>
    <s v="VOGAN"/>
    <s v="VOGAN"/>
    <s v="VO"/>
    <x v="1"/>
    <x v="2"/>
    <x v="34"/>
    <x v="8"/>
    <n v="8"/>
    <n v="0"/>
  </r>
  <r>
    <n v="204011101"/>
    <x v="0"/>
    <s v="CENTRE DE FORMATION PROFESSIONNELLE NAZARETH DE VOGAN"/>
    <x v="0"/>
    <s v="VOGAN"/>
    <s v="VOGAN"/>
    <s v="VO"/>
    <x v="1"/>
    <x v="2"/>
    <x v="16"/>
    <x v="7"/>
    <n v="35"/>
    <n v="1"/>
  </r>
  <r>
    <n v="204011101"/>
    <x v="0"/>
    <s v="CENTRE DE FORMATION PROFESSIONNELLE NAZARETH DE VOGAN"/>
    <x v="0"/>
    <s v="VOGAN"/>
    <s v="VOGAN"/>
    <s v="VO"/>
    <x v="1"/>
    <x v="2"/>
    <x v="36"/>
    <x v="5"/>
    <n v="10"/>
    <n v="0"/>
  </r>
  <r>
    <n v="204011101"/>
    <x v="0"/>
    <s v="CENTRE DE FORMATION PROFESSIONNELLE NAZARETH DE VOGAN"/>
    <x v="0"/>
    <s v="VOGAN"/>
    <s v="VOGAN"/>
    <s v="VO"/>
    <x v="1"/>
    <x v="2"/>
    <x v="36"/>
    <x v="7"/>
    <n v="10"/>
    <n v="0"/>
  </r>
  <r>
    <n v="204011101"/>
    <x v="0"/>
    <s v="CENTRE DE FORMATION PROFESSIONNELLE NAZARETH DE VOGAN"/>
    <x v="0"/>
    <s v="VOGAN"/>
    <s v="VOGAN"/>
    <s v="VO"/>
    <x v="1"/>
    <x v="4"/>
    <x v="10"/>
    <x v="1"/>
    <n v="12"/>
    <n v="0"/>
  </r>
  <r>
    <n v="204011101"/>
    <x v="0"/>
    <s v="CENTRE DE FORMATION PROFESSIONNELLE NAZARETH DE VOGAN"/>
    <x v="0"/>
    <s v="VOGAN"/>
    <s v="VOGAN"/>
    <s v="VO"/>
    <x v="1"/>
    <x v="4"/>
    <x v="10"/>
    <x v="8"/>
    <n v="5"/>
    <n v="0"/>
  </r>
  <r>
    <n v="204011101"/>
    <x v="0"/>
    <s v="CENTRE DE FORMATION PROFESSIONNELLE NAZARETH DE VOGAN"/>
    <x v="0"/>
    <s v="VOGAN"/>
    <s v="VOGAN"/>
    <s v="VO"/>
    <x v="1"/>
    <x v="4"/>
    <x v="10"/>
    <x v="9"/>
    <n v="12"/>
    <n v="0"/>
  </r>
  <r>
    <n v="204011101"/>
    <x v="0"/>
    <s v="CENTRE DE FORMATION PROFESSIONNELLE NAZARETH DE VOGAN"/>
    <x v="0"/>
    <s v="VOGAN"/>
    <s v="VOGAN"/>
    <s v="VO"/>
    <x v="1"/>
    <x v="4"/>
    <x v="13"/>
    <x v="9"/>
    <n v="12"/>
    <n v="1"/>
  </r>
  <r>
    <n v="204011101"/>
    <x v="0"/>
    <s v="CENTRE DE FORMATION PROFESSIONNELLE NAZARETH DE VOGAN"/>
    <x v="0"/>
    <s v="VOGAN"/>
    <s v="VOGAN"/>
    <s v="VO"/>
    <x v="1"/>
    <x v="4"/>
    <x v="52"/>
    <x v="1"/>
    <n v="1"/>
    <n v="0"/>
  </r>
  <r>
    <n v="204011101"/>
    <x v="0"/>
    <s v="CENTRE DE FORMATION PROFESSIONNELLE NAZARETH DE VOGAN"/>
    <x v="0"/>
    <s v="VOGAN"/>
    <s v="VOGAN"/>
    <s v="VO"/>
    <x v="1"/>
    <x v="4"/>
    <x v="52"/>
    <x v="9"/>
    <n v="12"/>
    <n v="0"/>
  </r>
  <r>
    <n v="204011101"/>
    <x v="0"/>
    <s v="CENTRE DE FORMATION PROFESSIONNELLE NAZARETH DE VOGAN"/>
    <x v="0"/>
    <s v="VOGAN"/>
    <s v="VOGAN"/>
    <s v="VO"/>
    <x v="1"/>
    <x v="4"/>
    <x v="48"/>
    <x v="1"/>
    <n v="8"/>
    <n v="0"/>
  </r>
  <r>
    <n v="204011101"/>
    <x v="0"/>
    <s v="CENTRE DE FORMATION PROFESSIONNELLE NAZARETH DE VOGAN"/>
    <x v="0"/>
    <s v="VOGAN"/>
    <s v="VOGAN"/>
    <s v="VO"/>
    <x v="1"/>
    <x v="4"/>
    <x v="34"/>
    <x v="9"/>
    <n v="8"/>
    <n v="0"/>
  </r>
  <r>
    <n v="204011101"/>
    <x v="0"/>
    <s v="CENTRE DE FORMATION PROFESSIONNELLE NAZARETH DE VOGAN"/>
    <x v="0"/>
    <s v="VOGAN"/>
    <s v="VOGAN"/>
    <s v="VO"/>
    <x v="1"/>
    <x v="4"/>
    <x v="16"/>
    <x v="9"/>
    <n v="27"/>
    <n v="1"/>
  </r>
  <r>
    <n v="204011101"/>
    <x v="0"/>
    <s v="CENTRE DE FORMATION PROFESSIONNELLE NAZARETH DE VOGAN"/>
    <x v="0"/>
    <s v="VOGAN"/>
    <s v="VOGAN"/>
    <s v="VO"/>
    <x v="1"/>
    <x v="4"/>
    <x v="36"/>
    <x v="1"/>
    <n v="5"/>
    <n v="0"/>
  </r>
  <r>
    <n v="204011101"/>
    <x v="0"/>
    <s v="CENTRE DE FORMATION PROFESSIONNELLE NAZARETH DE VOGAN"/>
    <x v="0"/>
    <s v="VOGAN"/>
    <s v="VOGAN"/>
    <s v="VO"/>
    <x v="1"/>
    <x v="4"/>
    <x v="36"/>
    <x v="8"/>
    <n v="8"/>
    <n v="0"/>
  </r>
  <r>
    <n v="204011101"/>
    <x v="0"/>
    <s v="CENTRE DE FORMATION PROFESSIONNELLE NAZARETH DE VOGAN"/>
    <x v="0"/>
    <s v="VOGAN"/>
    <s v="VOGAN"/>
    <s v="VO"/>
    <x v="1"/>
    <x v="4"/>
    <x v="36"/>
    <x v="9"/>
    <n v="5"/>
    <n v="0"/>
  </r>
  <r>
    <n v="206020101"/>
    <x v="0"/>
    <s v="INSTITUTIONS SCIENTIFIQUES SUPERIEURES ET D'ENSEIGNEMENTS TECHNIQUES (ISSET)"/>
    <x v="0"/>
    <s v="DAVIEMODJI"/>
    <s v="TSEVIE"/>
    <s v="ZIO"/>
    <x v="1"/>
    <x v="1"/>
    <x v="17"/>
    <x v="2"/>
    <n v="6"/>
    <n v="0"/>
  </r>
  <r>
    <n v="206020101"/>
    <x v="0"/>
    <s v="INSTITUTIONS SCIENTIFIQUES SUPERIEURES ET D'ENSEIGNEMENTS TECHNIQUES (ISSET)"/>
    <x v="0"/>
    <s v="DAVIEMODJI"/>
    <s v="TSEVIE"/>
    <s v="ZIO"/>
    <x v="1"/>
    <x v="1"/>
    <x v="17"/>
    <x v="10"/>
    <n v="5"/>
    <n v="0"/>
  </r>
  <r>
    <n v="206020101"/>
    <x v="0"/>
    <s v="INSTITUTIONS SCIENTIFIQUES SUPERIEURES ET D'ENSEIGNEMENTS TECHNIQUES (ISSET)"/>
    <x v="0"/>
    <s v="DAVIEMODJI"/>
    <s v="TSEVIE"/>
    <s v="ZIO"/>
    <x v="1"/>
    <x v="1"/>
    <x v="17"/>
    <x v="3"/>
    <n v="2"/>
    <n v="0"/>
  </r>
  <r>
    <n v="206020101"/>
    <x v="0"/>
    <s v="INSTITUTIONS SCIENTIFIQUES SUPERIEURES ET D'ENSEIGNEMENTS TECHNIQUES (ISSET)"/>
    <x v="0"/>
    <s v="DAVIEMODJI"/>
    <s v="TSEVIE"/>
    <s v="ZIO"/>
    <x v="1"/>
    <x v="1"/>
    <x v="17"/>
    <x v="4"/>
    <n v="1"/>
    <n v="0"/>
  </r>
  <r>
    <n v="206020101"/>
    <x v="0"/>
    <s v="INSTITUTIONS SCIENTIFIQUES SUPERIEURES ET D'ENSEIGNEMENTS TECHNIQUES (ISSET)"/>
    <x v="0"/>
    <s v="DAVIEMODJI"/>
    <s v="TSEVIE"/>
    <s v="ZIO"/>
    <x v="1"/>
    <x v="1"/>
    <x v="17"/>
    <x v="5"/>
    <n v="3"/>
    <n v="0"/>
  </r>
  <r>
    <n v="206020101"/>
    <x v="0"/>
    <s v="INSTITUTIONS SCIENTIFIQUES SUPERIEURES ET D'ENSEIGNEMENTS TECHNIQUES (ISSET)"/>
    <x v="0"/>
    <s v="DAVIEMODJI"/>
    <s v="TSEVIE"/>
    <s v="ZIO"/>
    <x v="1"/>
    <x v="1"/>
    <x v="17"/>
    <x v="6"/>
    <n v="6"/>
    <n v="0"/>
  </r>
  <r>
    <n v="206020101"/>
    <x v="0"/>
    <s v="INSTITUTIONS SCIENTIFIQUES SUPERIEURES ET D'ENSEIGNEMENTS TECHNIQUES (ISSET)"/>
    <x v="0"/>
    <s v="DAVIEMODJI"/>
    <s v="TSEVIE"/>
    <s v="ZIO"/>
    <x v="1"/>
    <x v="1"/>
    <x v="8"/>
    <x v="0"/>
    <n v="5"/>
    <n v="0"/>
  </r>
  <r>
    <n v="206020101"/>
    <x v="0"/>
    <s v="INSTITUTIONS SCIENTIFIQUES SUPERIEURES ET D'ENSEIGNEMENTS TECHNIQUES (ISSET)"/>
    <x v="0"/>
    <s v="DAVIEMODJI"/>
    <s v="TSEVIE"/>
    <s v="ZIO"/>
    <x v="1"/>
    <x v="1"/>
    <x v="8"/>
    <x v="2"/>
    <n v="13"/>
    <n v="0"/>
  </r>
  <r>
    <n v="206020101"/>
    <x v="0"/>
    <s v="INSTITUTIONS SCIENTIFIQUES SUPERIEURES ET D'ENSEIGNEMENTS TECHNIQUES (ISSET)"/>
    <x v="0"/>
    <s v="DAVIEMODJI"/>
    <s v="TSEVIE"/>
    <s v="ZIO"/>
    <x v="1"/>
    <x v="1"/>
    <x v="8"/>
    <x v="10"/>
    <n v="5"/>
    <n v="1"/>
  </r>
  <r>
    <n v="206020101"/>
    <x v="0"/>
    <s v="INSTITUTIONS SCIENTIFIQUES SUPERIEURES ET D'ENSEIGNEMENTS TECHNIQUES (ISSET)"/>
    <x v="0"/>
    <s v="DAVIEMODJI"/>
    <s v="TSEVIE"/>
    <s v="ZIO"/>
    <x v="1"/>
    <x v="1"/>
    <x v="8"/>
    <x v="3"/>
    <n v="12"/>
    <n v="1"/>
  </r>
  <r>
    <n v="206020101"/>
    <x v="0"/>
    <s v="INSTITUTIONS SCIENTIFIQUES SUPERIEURES ET D'ENSEIGNEMENTS TECHNIQUES (ISSET)"/>
    <x v="0"/>
    <s v="DAVIEMODJI"/>
    <s v="TSEVIE"/>
    <s v="ZIO"/>
    <x v="1"/>
    <x v="1"/>
    <x v="8"/>
    <x v="4"/>
    <n v="15"/>
    <n v="0"/>
  </r>
  <r>
    <n v="206020101"/>
    <x v="0"/>
    <s v="INSTITUTIONS SCIENTIFIQUES SUPERIEURES ET D'ENSEIGNEMENTS TECHNIQUES (ISSET)"/>
    <x v="0"/>
    <s v="DAVIEMODJI"/>
    <s v="TSEVIE"/>
    <s v="ZIO"/>
    <x v="1"/>
    <x v="1"/>
    <x v="8"/>
    <x v="5"/>
    <n v="9"/>
    <n v="0"/>
  </r>
  <r>
    <n v="206020101"/>
    <x v="0"/>
    <s v="INSTITUTIONS SCIENTIFIQUES SUPERIEURES ET D'ENSEIGNEMENTS TECHNIQUES (ISSET)"/>
    <x v="0"/>
    <s v="DAVIEMODJI"/>
    <s v="TSEVIE"/>
    <s v="ZIO"/>
    <x v="1"/>
    <x v="1"/>
    <x v="8"/>
    <x v="6"/>
    <n v="4"/>
    <n v="0"/>
  </r>
  <r>
    <n v="206020101"/>
    <x v="0"/>
    <s v="INSTITUTIONS SCIENTIFIQUES SUPERIEURES ET D'ENSEIGNEMENTS TECHNIQUES (ISSET)"/>
    <x v="0"/>
    <s v="DAVIEMODJI"/>
    <s v="TSEVIE"/>
    <s v="ZIO"/>
    <x v="1"/>
    <x v="1"/>
    <x v="8"/>
    <x v="7"/>
    <n v="2"/>
    <n v="0"/>
  </r>
  <r>
    <n v="206020101"/>
    <x v="0"/>
    <s v="INSTITUTIONS SCIENTIFIQUES SUPERIEURES ET D'ENSEIGNEMENTS TECHNIQUES (ISSET)"/>
    <x v="0"/>
    <s v="DAVIEMODJI"/>
    <s v="TSEVIE"/>
    <s v="ZIO"/>
    <x v="1"/>
    <x v="1"/>
    <x v="7"/>
    <x v="2"/>
    <n v="8"/>
    <n v="0"/>
  </r>
  <r>
    <n v="206020101"/>
    <x v="0"/>
    <s v="INSTITUTIONS SCIENTIFIQUES SUPERIEURES ET D'ENSEIGNEMENTS TECHNIQUES (ISSET)"/>
    <x v="0"/>
    <s v="DAVIEMODJI"/>
    <s v="TSEVIE"/>
    <s v="ZIO"/>
    <x v="1"/>
    <x v="1"/>
    <x v="7"/>
    <x v="10"/>
    <n v="5"/>
    <n v="0"/>
  </r>
  <r>
    <n v="206020101"/>
    <x v="0"/>
    <s v="INSTITUTIONS SCIENTIFIQUES SUPERIEURES ET D'ENSEIGNEMENTS TECHNIQUES (ISSET)"/>
    <x v="0"/>
    <s v="DAVIEMODJI"/>
    <s v="TSEVIE"/>
    <s v="ZIO"/>
    <x v="1"/>
    <x v="1"/>
    <x v="7"/>
    <x v="3"/>
    <n v="2"/>
    <n v="1"/>
  </r>
  <r>
    <n v="206020101"/>
    <x v="0"/>
    <s v="INSTITUTIONS SCIENTIFIQUES SUPERIEURES ET D'ENSEIGNEMENTS TECHNIQUES (ISSET)"/>
    <x v="0"/>
    <s v="DAVIEMODJI"/>
    <s v="TSEVIE"/>
    <s v="ZIO"/>
    <x v="1"/>
    <x v="1"/>
    <x v="7"/>
    <x v="4"/>
    <n v="6"/>
    <n v="0"/>
  </r>
  <r>
    <n v="206020101"/>
    <x v="0"/>
    <s v="INSTITUTIONS SCIENTIFIQUES SUPERIEURES ET D'ENSEIGNEMENTS TECHNIQUES (ISSET)"/>
    <x v="0"/>
    <s v="DAVIEMODJI"/>
    <s v="TSEVIE"/>
    <s v="ZIO"/>
    <x v="1"/>
    <x v="1"/>
    <x v="7"/>
    <x v="6"/>
    <n v="1"/>
    <n v="0"/>
  </r>
  <r>
    <n v="206020101"/>
    <x v="0"/>
    <s v="INSTITUTIONS SCIENTIFIQUES SUPERIEURES ET D'ENSEIGNEMENTS TECHNIQUES (ISSET)"/>
    <x v="0"/>
    <s v="DAVIEMODJI"/>
    <s v="TSEVIE"/>
    <s v="ZIO"/>
    <x v="1"/>
    <x v="1"/>
    <x v="7"/>
    <x v="8"/>
    <n v="1"/>
    <n v="0"/>
  </r>
  <r>
    <n v="206020101"/>
    <x v="0"/>
    <s v="INSTITUTIONS SCIENTIFIQUES SUPERIEURES ET D'ENSEIGNEMENTS TECHNIQUES (ISSET)"/>
    <x v="0"/>
    <s v="DAVIEMODJI"/>
    <s v="TSEVIE"/>
    <s v="ZIO"/>
    <x v="1"/>
    <x v="1"/>
    <x v="1"/>
    <x v="0"/>
    <n v="0"/>
    <n v="2"/>
  </r>
  <r>
    <n v="206020101"/>
    <x v="0"/>
    <s v="INSTITUTIONS SCIENTIFIQUES SUPERIEURES ET D'ENSEIGNEMENTS TECHNIQUES (ISSET)"/>
    <x v="0"/>
    <s v="DAVIEMODJI"/>
    <s v="TSEVIE"/>
    <s v="ZIO"/>
    <x v="1"/>
    <x v="1"/>
    <x v="1"/>
    <x v="2"/>
    <n v="0"/>
    <n v="2"/>
  </r>
  <r>
    <n v="206020101"/>
    <x v="0"/>
    <s v="INSTITUTIONS SCIENTIFIQUES SUPERIEURES ET D'ENSEIGNEMENTS TECHNIQUES (ISSET)"/>
    <x v="0"/>
    <s v="DAVIEMODJI"/>
    <s v="TSEVIE"/>
    <s v="ZIO"/>
    <x v="1"/>
    <x v="1"/>
    <x v="1"/>
    <x v="10"/>
    <n v="0"/>
    <n v="6"/>
  </r>
  <r>
    <n v="206020101"/>
    <x v="0"/>
    <s v="INSTITUTIONS SCIENTIFIQUES SUPERIEURES ET D'ENSEIGNEMENTS TECHNIQUES (ISSET)"/>
    <x v="0"/>
    <s v="DAVIEMODJI"/>
    <s v="TSEVIE"/>
    <s v="ZIO"/>
    <x v="1"/>
    <x v="1"/>
    <x v="1"/>
    <x v="3"/>
    <n v="0"/>
    <n v="3"/>
  </r>
  <r>
    <n v="206020101"/>
    <x v="0"/>
    <s v="INSTITUTIONS SCIENTIFIQUES SUPERIEURES ET D'ENSEIGNEMENTS TECHNIQUES (ISSET)"/>
    <x v="0"/>
    <s v="DAVIEMODJI"/>
    <s v="TSEVIE"/>
    <s v="ZIO"/>
    <x v="1"/>
    <x v="1"/>
    <x v="1"/>
    <x v="4"/>
    <n v="0"/>
    <n v="4"/>
  </r>
  <r>
    <n v="206020101"/>
    <x v="0"/>
    <s v="INSTITUTIONS SCIENTIFIQUES SUPERIEURES ET D'ENSEIGNEMENTS TECHNIQUES (ISSET)"/>
    <x v="0"/>
    <s v="DAVIEMODJI"/>
    <s v="TSEVIE"/>
    <s v="ZIO"/>
    <x v="1"/>
    <x v="1"/>
    <x v="1"/>
    <x v="5"/>
    <n v="0"/>
    <n v="1"/>
  </r>
  <r>
    <n v="206020101"/>
    <x v="0"/>
    <s v="INSTITUTIONS SCIENTIFIQUES SUPERIEURES ET D'ENSEIGNEMENTS TECHNIQUES (ISSET)"/>
    <x v="0"/>
    <s v="DAVIEMODJI"/>
    <s v="TSEVIE"/>
    <s v="ZIO"/>
    <x v="1"/>
    <x v="1"/>
    <x v="1"/>
    <x v="6"/>
    <n v="0"/>
    <n v="2"/>
  </r>
  <r>
    <n v="206020101"/>
    <x v="0"/>
    <s v="INSTITUTIONS SCIENTIFIQUES SUPERIEURES ET D'ENSEIGNEMENTS TECHNIQUES (ISSET)"/>
    <x v="0"/>
    <s v="DAVIEMODJI"/>
    <s v="TSEVIE"/>
    <s v="ZIO"/>
    <x v="1"/>
    <x v="1"/>
    <x v="1"/>
    <x v="8"/>
    <n v="0"/>
    <n v="1"/>
  </r>
  <r>
    <n v="206020101"/>
    <x v="0"/>
    <s v="INSTITUTIONS SCIENTIFIQUES SUPERIEURES ET D'ENSEIGNEMENTS TECHNIQUES (ISSET)"/>
    <x v="0"/>
    <s v="DAVIEMODJI"/>
    <s v="TSEVIE"/>
    <s v="ZIO"/>
    <x v="1"/>
    <x v="1"/>
    <x v="2"/>
    <x v="0"/>
    <n v="0"/>
    <n v="1"/>
  </r>
  <r>
    <n v="206020101"/>
    <x v="0"/>
    <s v="INSTITUTIONS SCIENTIFIQUES SUPERIEURES ET D'ENSEIGNEMENTS TECHNIQUES (ISSET)"/>
    <x v="0"/>
    <s v="DAVIEMODJI"/>
    <s v="TSEVIE"/>
    <s v="ZIO"/>
    <x v="1"/>
    <x v="1"/>
    <x v="2"/>
    <x v="2"/>
    <n v="1"/>
    <n v="3"/>
  </r>
  <r>
    <n v="206020101"/>
    <x v="0"/>
    <s v="INSTITUTIONS SCIENTIFIQUES SUPERIEURES ET D'ENSEIGNEMENTS TECHNIQUES (ISSET)"/>
    <x v="0"/>
    <s v="DAVIEMODJI"/>
    <s v="TSEVIE"/>
    <s v="ZIO"/>
    <x v="1"/>
    <x v="1"/>
    <x v="2"/>
    <x v="10"/>
    <n v="1"/>
    <n v="5"/>
  </r>
  <r>
    <n v="206020101"/>
    <x v="0"/>
    <s v="INSTITUTIONS SCIENTIFIQUES SUPERIEURES ET D'ENSEIGNEMENTS TECHNIQUES (ISSET)"/>
    <x v="0"/>
    <s v="DAVIEMODJI"/>
    <s v="TSEVIE"/>
    <s v="ZIO"/>
    <x v="1"/>
    <x v="1"/>
    <x v="2"/>
    <x v="3"/>
    <n v="1"/>
    <n v="1"/>
  </r>
  <r>
    <n v="206020101"/>
    <x v="0"/>
    <s v="INSTITUTIONS SCIENTIFIQUES SUPERIEURES ET D'ENSEIGNEMENTS TECHNIQUES (ISSET)"/>
    <x v="0"/>
    <s v="DAVIEMODJI"/>
    <s v="TSEVIE"/>
    <s v="ZIO"/>
    <x v="1"/>
    <x v="1"/>
    <x v="2"/>
    <x v="4"/>
    <n v="4"/>
    <n v="5"/>
  </r>
  <r>
    <n v="206020101"/>
    <x v="0"/>
    <s v="INSTITUTIONS SCIENTIFIQUES SUPERIEURES ET D'ENSEIGNEMENTS TECHNIQUES (ISSET)"/>
    <x v="0"/>
    <s v="DAVIEMODJI"/>
    <s v="TSEVIE"/>
    <s v="ZIO"/>
    <x v="1"/>
    <x v="1"/>
    <x v="2"/>
    <x v="5"/>
    <n v="4"/>
    <n v="2"/>
  </r>
  <r>
    <n v="206020101"/>
    <x v="0"/>
    <s v="INSTITUTIONS SCIENTIFIQUES SUPERIEURES ET D'ENSEIGNEMENTS TECHNIQUES (ISSET)"/>
    <x v="0"/>
    <s v="DAVIEMODJI"/>
    <s v="TSEVIE"/>
    <s v="ZIO"/>
    <x v="1"/>
    <x v="1"/>
    <x v="2"/>
    <x v="6"/>
    <n v="1"/>
    <n v="1"/>
  </r>
  <r>
    <n v="206020101"/>
    <x v="0"/>
    <s v="INSTITUTIONS SCIENTIFIQUES SUPERIEURES ET D'ENSEIGNEMENTS TECHNIQUES (ISSET)"/>
    <x v="0"/>
    <s v="DAVIEMODJI"/>
    <s v="TSEVIE"/>
    <s v="ZIO"/>
    <x v="1"/>
    <x v="1"/>
    <x v="3"/>
    <x v="0"/>
    <n v="1"/>
    <n v="4"/>
  </r>
  <r>
    <n v="206020101"/>
    <x v="0"/>
    <s v="INSTITUTIONS SCIENTIFIQUES SUPERIEURES ET D'ENSEIGNEMENTS TECHNIQUES (ISSET)"/>
    <x v="0"/>
    <s v="DAVIEMODJI"/>
    <s v="TSEVIE"/>
    <s v="ZIO"/>
    <x v="1"/>
    <x v="1"/>
    <x v="3"/>
    <x v="2"/>
    <n v="6"/>
    <n v="7"/>
  </r>
  <r>
    <n v="206020101"/>
    <x v="0"/>
    <s v="INSTITUTIONS SCIENTIFIQUES SUPERIEURES ET D'ENSEIGNEMENTS TECHNIQUES (ISSET)"/>
    <x v="0"/>
    <s v="DAVIEMODJI"/>
    <s v="TSEVIE"/>
    <s v="ZIO"/>
    <x v="1"/>
    <x v="1"/>
    <x v="3"/>
    <x v="10"/>
    <n v="2"/>
    <n v="8"/>
  </r>
  <r>
    <n v="206020101"/>
    <x v="0"/>
    <s v="INSTITUTIONS SCIENTIFIQUES SUPERIEURES ET D'ENSEIGNEMENTS TECHNIQUES (ISSET)"/>
    <x v="0"/>
    <s v="DAVIEMODJI"/>
    <s v="TSEVIE"/>
    <s v="ZIO"/>
    <x v="1"/>
    <x v="1"/>
    <x v="3"/>
    <x v="3"/>
    <n v="1"/>
    <n v="6"/>
  </r>
  <r>
    <n v="206020101"/>
    <x v="0"/>
    <s v="INSTITUTIONS SCIENTIFIQUES SUPERIEURES ET D'ENSEIGNEMENTS TECHNIQUES (ISSET)"/>
    <x v="0"/>
    <s v="DAVIEMODJI"/>
    <s v="TSEVIE"/>
    <s v="ZIO"/>
    <x v="1"/>
    <x v="1"/>
    <x v="3"/>
    <x v="4"/>
    <n v="1"/>
    <n v="3"/>
  </r>
  <r>
    <n v="206020101"/>
    <x v="0"/>
    <s v="INSTITUTIONS SCIENTIFIQUES SUPERIEURES ET D'ENSEIGNEMENTS TECHNIQUES (ISSET)"/>
    <x v="0"/>
    <s v="DAVIEMODJI"/>
    <s v="TSEVIE"/>
    <s v="ZIO"/>
    <x v="1"/>
    <x v="1"/>
    <x v="3"/>
    <x v="5"/>
    <n v="1"/>
    <n v="0"/>
  </r>
  <r>
    <n v="206020101"/>
    <x v="0"/>
    <s v="INSTITUTIONS SCIENTIFIQUES SUPERIEURES ET D'ENSEIGNEMENTS TECHNIQUES (ISSET)"/>
    <x v="0"/>
    <s v="DAVIEMODJI"/>
    <s v="TSEVIE"/>
    <s v="ZIO"/>
    <x v="1"/>
    <x v="1"/>
    <x v="3"/>
    <x v="6"/>
    <n v="1"/>
    <n v="0"/>
  </r>
  <r>
    <n v="206020101"/>
    <x v="0"/>
    <s v="INSTITUTIONS SCIENTIFIQUES SUPERIEURES ET D'ENSEIGNEMENTS TECHNIQUES (ISSET)"/>
    <x v="0"/>
    <s v="DAVIEMODJI"/>
    <s v="TSEVIE"/>
    <s v="ZIO"/>
    <x v="1"/>
    <x v="1"/>
    <x v="3"/>
    <x v="7"/>
    <n v="1"/>
    <n v="2"/>
  </r>
  <r>
    <n v="206020101"/>
    <x v="0"/>
    <s v="INSTITUTIONS SCIENTIFIQUES SUPERIEURES ET D'ENSEIGNEMENTS TECHNIQUES (ISSET)"/>
    <x v="0"/>
    <s v="DAVIEMODJI"/>
    <s v="TSEVIE"/>
    <s v="ZIO"/>
    <x v="1"/>
    <x v="3"/>
    <x v="17"/>
    <x v="0"/>
    <n v="15"/>
    <n v="1"/>
  </r>
  <r>
    <n v="206020101"/>
    <x v="0"/>
    <s v="INSTITUTIONS SCIENTIFIQUES SUPERIEURES ET D'ENSEIGNEMENTS TECHNIQUES (ISSET)"/>
    <x v="0"/>
    <s v="DAVIEMODJI"/>
    <s v="TSEVIE"/>
    <s v="ZIO"/>
    <x v="1"/>
    <x v="3"/>
    <x v="17"/>
    <x v="2"/>
    <n v="6"/>
    <n v="0"/>
  </r>
  <r>
    <n v="206020101"/>
    <x v="0"/>
    <s v="INSTITUTIONS SCIENTIFIQUES SUPERIEURES ET D'ENSEIGNEMENTS TECHNIQUES (ISSET)"/>
    <x v="0"/>
    <s v="DAVIEMODJI"/>
    <s v="TSEVIE"/>
    <s v="ZIO"/>
    <x v="1"/>
    <x v="3"/>
    <x v="17"/>
    <x v="10"/>
    <n v="6"/>
    <n v="0"/>
  </r>
  <r>
    <n v="206020101"/>
    <x v="0"/>
    <s v="INSTITUTIONS SCIENTIFIQUES SUPERIEURES ET D'ENSEIGNEMENTS TECHNIQUES (ISSET)"/>
    <x v="0"/>
    <s v="DAVIEMODJI"/>
    <s v="TSEVIE"/>
    <s v="ZIO"/>
    <x v="1"/>
    <x v="3"/>
    <x v="17"/>
    <x v="3"/>
    <n v="1"/>
    <n v="0"/>
  </r>
  <r>
    <n v="206020101"/>
    <x v="0"/>
    <s v="INSTITUTIONS SCIENTIFIQUES SUPERIEURES ET D'ENSEIGNEMENTS TECHNIQUES (ISSET)"/>
    <x v="0"/>
    <s v="DAVIEMODJI"/>
    <s v="TSEVIE"/>
    <s v="ZIO"/>
    <x v="1"/>
    <x v="3"/>
    <x v="8"/>
    <x v="0"/>
    <n v="27"/>
    <n v="5"/>
  </r>
  <r>
    <n v="206020101"/>
    <x v="0"/>
    <s v="INSTITUTIONS SCIENTIFIQUES SUPERIEURES ET D'ENSEIGNEMENTS TECHNIQUES (ISSET)"/>
    <x v="0"/>
    <s v="DAVIEMODJI"/>
    <s v="TSEVIE"/>
    <s v="ZIO"/>
    <x v="1"/>
    <x v="3"/>
    <x v="8"/>
    <x v="2"/>
    <n v="20"/>
    <n v="1"/>
  </r>
  <r>
    <n v="206020101"/>
    <x v="0"/>
    <s v="INSTITUTIONS SCIENTIFIQUES SUPERIEURES ET D'ENSEIGNEMENTS TECHNIQUES (ISSET)"/>
    <x v="0"/>
    <s v="DAVIEMODJI"/>
    <s v="TSEVIE"/>
    <s v="ZIO"/>
    <x v="1"/>
    <x v="3"/>
    <x v="8"/>
    <x v="10"/>
    <n v="12"/>
    <n v="1"/>
  </r>
  <r>
    <n v="206020101"/>
    <x v="0"/>
    <s v="INSTITUTIONS SCIENTIFIQUES SUPERIEURES ET D'ENSEIGNEMENTS TECHNIQUES (ISSET)"/>
    <x v="0"/>
    <s v="DAVIEMODJI"/>
    <s v="TSEVIE"/>
    <s v="ZIO"/>
    <x v="1"/>
    <x v="3"/>
    <x v="8"/>
    <x v="3"/>
    <n v="17"/>
    <n v="0"/>
  </r>
  <r>
    <n v="206020101"/>
    <x v="0"/>
    <s v="INSTITUTIONS SCIENTIFIQUES SUPERIEURES ET D'ENSEIGNEMENTS TECHNIQUES (ISSET)"/>
    <x v="0"/>
    <s v="DAVIEMODJI"/>
    <s v="TSEVIE"/>
    <s v="ZIO"/>
    <x v="1"/>
    <x v="3"/>
    <x v="8"/>
    <x v="4"/>
    <n v="4"/>
    <n v="0"/>
  </r>
  <r>
    <n v="206020101"/>
    <x v="0"/>
    <s v="INSTITUTIONS SCIENTIFIQUES SUPERIEURES ET D'ENSEIGNEMENTS TECHNIQUES (ISSET)"/>
    <x v="0"/>
    <s v="DAVIEMODJI"/>
    <s v="TSEVIE"/>
    <s v="ZIO"/>
    <x v="1"/>
    <x v="3"/>
    <x v="8"/>
    <x v="5"/>
    <n v="2"/>
    <n v="0"/>
  </r>
  <r>
    <n v="206020101"/>
    <x v="0"/>
    <s v="INSTITUTIONS SCIENTIFIQUES SUPERIEURES ET D'ENSEIGNEMENTS TECHNIQUES (ISSET)"/>
    <x v="0"/>
    <s v="DAVIEMODJI"/>
    <s v="TSEVIE"/>
    <s v="ZIO"/>
    <x v="1"/>
    <x v="3"/>
    <x v="8"/>
    <x v="6"/>
    <n v="1"/>
    <n v="0"/>
  </r>
  <r>
    <n v="206020101"/>
    <x v="0"/>
    <s v="INSTITUTIONS SCIENTIFIQUES SUPERIEURES ET D'ENSEIGNEMENTS TECHNIQUES (ISSET)"/>
    <x v="0"/>
    <s v="DAVIEMODJI"/>
    <s v="TSEVIE"/>
    <s v="ZIO"/>
    <x v="1"/>
    <x v="3"/>
    <x v="7"/>
    <x v="0"/>
    <n v="6"/>
    <n v="6"/>
  </r>
  <r>
    <n v="206020101"/>
    <x v="0"/>
    <s v="INSTITUTIONS SCIENTIFIQUES SUPERIEURES ET D'ENSEIGNEMENTS TECHNIQUES (ISSET)"/>
    <x v="0"/>
    <s v="DAVIEMODJI"/>
    <s v="TSEVIE"/>
    <s v="ZIO"/>
    <x v="1"/>
    <x v="3"/>
    <x v="7"/>
    <x v="2"/>
    <n v="8"/>
    <n v="2"/>
  </r>
  <r>
    <n v="206020101"/>
    <x v="0"/>
    <s v="INSTITUTIONS SCIENTIFIQUES SUPERIEURES ET D'ENSEIGNEMENTS TECHNIQUES (ISSET)"/>
    <x v="0"/>
    <s v="DAVIEMODJI"/>
    <s v="TSEVIE"/>
    <s v="ZIO"/>
    <x v="1"/>
    <x v="3"/>
    <x v="7"/>
    <x v="10"/>
    <n v="1"/>
    <n v="1"/>
  </r>
  <r>
    <n v="206020101"/>
    <x v="0"/>
    <s v="INSTITUTIONS SCIENTIFIQUES SUPERIEURES ET D'ENSEIGNEMENTS TECHNIQUES (ISSET)"/>
    <x v="0"/>
    <s v="DAVIEMODJI"/>
    <s v="TSEVIE"/>
    <s v="ZIO"/>
    <x v="1"/>
    <x v="3"/>
    <x v="7"/>
    <x v="3"/>
    <n v="5"/>
    <n v="0"/>
  </r>
  <r>
    <n v="206020101"/>
    <x v="0"/>
    <s v="INSTITUTIONS SCIENTIFIQUES SUPERIEURES ET D'ENSEIGNEMENTS TECHNIQUES (ISSET)"/>
    <x v="0"/>
    <s v="DAVIEMODJI"/>
    <s v="TSEVIE"/>
    <s v="ZIO"/>
    <x v="1"/>
    <x v="3"/>
    <x v="7"/>
    <x v="4"/>
    <n v="1"/>
    <n v="0"/>
  </r>
  <r>
    <n v="206020101"/>
    <x v="0"/>
    <s v="INSTITUTIONS SCIENTIFIQUES SUPERIEURES ET D'ENSEIGNEMENTS TECHNIQUES (ISSET)"/>
    <x v="0"/>
    <s v="DAVIEMODJI"/>
    <s v="TSEVIE"/>
    <s v="ZIO"/>
    <x v="1"/>
    <x v="3"/>
    <x v="7"/>
    <x v="5"/>
    <n v="1"/>
    <n v="0"/>
  </r>
  <r>
    <n v="206020101"/>
    <x v="0"/>
    <s v="INSTITUTIONS SCIENTIFIQUES SUPERIEURES ET D'ENSEIGNEMENTS TECHNIQUES (ISSET)"/>
    <x v="0"/>
    <s v="DAVIEMODJI"/>
    <s v="TSEVIE"/>
    <s v="ZIO"/>
    <x v="1"/>
    <x v="3"/>
    <x v="1"/>
    <x v="0"/>
    <n v="0"/>
    <n v="11"/>
  </r>
  <r>
    <n v="206020101"/>
    <x v="0"/>
    <s v="INSTITUTIONS SCIENTIFIQUES SUPERIEURES ET D'ENSEIGNEMENTS TECHNIQUES (ISSET)"/>
    <x v="0"/>
    <s v="DAVIEMODJI"/>
    <s v="TSEVIE"/>
    <s v="ZIO"/>
    <x v="1"/>
    <x v="3"/>
    <x v="1"/>
    <x v="2"/>
    <n v="1"/>
    <n v="6"/>
  </r>
  <r>
    <n v="206020101"/>
    <x v="0"/>
    <s v="INSTITUTIONS SCIENTIFIQUES SUPERIEURES ET D'ENSEIGNEMENTS TECHNIQUES (ISSET)"/>
    <x v="0"/>
    <s v="DAVIEMODJI"/>
    <s v="TSEVIE"/>
    <s v="ZIO"/>
    <x v="1"/>
    <x v="3"/>
    <x v="1"/>
    <x v="10"/>
    <n v="0"/>
    <n v="5"/>
  </r>
  <r>
    <n v="206020101"/>
    <x v="0"/>
    <s v="INSTITUTIONS SCIENTIFIQUES SUPERIEURES ET D'ENSEIGNEMENTS TECHNIQUES (ISSET)"/>
    <x v="0"/>
    <s v="DAVIEMODJI"/>
    <s v="TSEVIE"/>
    <s v="ZIO"/>
    <x v="1"/>
    <x v="3"/>
    <x v="1"/>
    <x v="3"/>
    <n v="0"/>
    <n v="2"/>
  </r>
  <r>
    <n v="206020101"/>
    <x v="0"/>
    <s v="INSTITUTIONS SCIENTIFIQUES SUPERIEURES ET D'ENSEIGNEMENTS TECHNIQUES (ISSET)"/>
    <x v="0"/>
    <s v="DAVIEMODJI"/>
    <s v="TSEVIE"/>
    <s v="ZIO"/>
    <x v="1"/>
    <x v="3"/>
    <x v="1"/>
    <x v="4"/>
    <n v="0"/>
    <n v="4"/>
  </r>
  <r>
    <n v="206020101"/>
    <x v="0"/>
    <s v="INSTITUTIONS SCIENTIFIQUES SUPERIEURES ET D'ENSEIGNEMENTS TECHNIQUES (ISSET)"/>
    <x v="0"/>
    <s v="DAVIEMODJI"/>
    <s v="TSEVIE"/>
    <s v="ZIO"/>
    <x v="1"/>
    <x v="3"/>
    <x v="1"/>
    <x v="5"/>
    <n v="0"/>
    <n v="2"/>
  </r>
  <r>
    <n v="206020101"/>
    <x v="0"/>
    <s v="INSTITUTIONS SCIENTIFIQUES SUPERIEURES ET D'ENSEIGNEMENTS TECHNIQUES (ISSET)"/>
    <x v="0"/>
    <s v="DAVIEMODJI"/>
    <s v="TSEVIE"/>
    <s v="ZIO"/>
    <x v="1"/>
    <x v="3"/>
    <x v="1"/>
    <x v="6"/>
    <n v="0"/>
    <n v="2"/>
  </r>
  <r>
    <n v="206020101"/>
    <x v="0"/>
    <s v="INSTITUTIONS SCIENTIFIQUES SUPERIEURES ET D'ENSEIGNEMENTS TECHNIQUES (ISSET)"/>
    <x v="0"/>
    <s v="DAVIEMODJI"/>
    <s v="TSEVIE"/>
    <s v="ZIO"/>
    <x v="1"/>
    <x v="3"/>
    <x v="2"/>
    <x v="0"/>
    <n v="5"/>
    <n v="11"/>
  </r>
  <r>
    <n v="206020101"/>
    <x v="0"/>
    <s v="INSTITUTIONS SCIENTIFIQUES SUPERIEURES ET D'ENSEIGNEMENTS TECHNIQUES (ISSET)"/>
    <x v="0"/>
    <s v="DAVIEMODJI"/>
    <s v="TSEVIE"/>
    <s v="ZIO"/>
    <x v="1"/>
    <x v="3"/>
    <x v="2"/>
    <x v="2"/>
    <n v="3"/>
    <n v="8"/>
  </r>
  <r>
    <n v="206020101"/>
    <x v="0"/>
    <s v="INSTITUTIONS SCIENTIFIQUES SUPERIEURES ET D'ENSEIGNEMENTS TECHNIQUES (ISSET)"/>
    <x v="0"/>
    <s v="DAVIEMODJI"/>
    <s v="TSEVIE"/>
    <s v="ZIO"/>
    <x v="1"/>
    <x v="3"/>
    <x v="2"/>
    <x v="10"/>
    <n v="3"/>
    <n v="9"/>
  </r>
  <r>
    <n v="206020101"/>
    <x v="0"/>
    <s v="INSTITUTIONS SCIENTIFIQUES SUPERIEURES ET D'ENSEIGNEMENTS TECHNIQUES (ISSET)"/>
    <x v="0"/>
    <s v="DAVIEMODJI"/>
    <s v="TSEVIE"/>
    <s v="ZIO"/>
    <x v="1"/>
    <x v="3"/>
    <x v="2"/>
    <x v="3"/>
    <n v="2"/>
    <n v="5"/>
  </r>
  <r>
    <n v="206020101"/>
    <x v="0"/>
    <s v="INSTITUTIONS SCIENTIFIQUES SUPERIEURES ET D'ENSEIGNEMENTS TECHNIQUES (ISSET)"/>
    <x v="0"/>
    <s v="DAVIEMODJI"/>
    <s v="TSEVIE"/>
    <s v="ZIO"/>
    <x v="1"/>
    <x v="3"/>
    <x v="2"/>
    <x v="4"/>
    <n v="3"/>
    <n v="1"/>
  </r>
  <r>
    <n v="206020101"/>
    <x v="0"/>
    <s v="INSTITUTIONS SCIENTIFIQUES SUPERIEURES ET D'ENSEIGNEMENTS TECHNIQUES (ISSET)"/>
    <x v="0"/>
    <s v="DAVIEMODJI"/>
    <s v="TSEVIE"/>
    <s v="ZIO"/>
    <x v="1"/>
    <x v="3"/>
    <x v="2"/>
    <x v="5"/>
    <n v="2"/>
    <n v="2"/>
  </r>
  <r>
    <n v="206020101"/>
    <x v="0"/>
    <s v="INSTITUTIONS SCIENTIFIQUES SUPERIEURES ET D'ENSEIGNEMENTS TECHNIQUES (ISSET)"/>
    <x v="0"/>
    <s v="DAVIEMODJI"/>
    <s v="TSEVIE"/>
    <s v="ZIO"/>
    <x v="1"/>
    <x v="3"/>
    <x v="3"/>
    <x v="0"/>
    <n v="6"/>
    <n v="12"/>
  </r>
  <r>
    <n v="206020101"/>
    <x v="0"/>
    <s v="INSTITUTIONS SCIENTIFIQUES SUPERIEURES ET D'ENSEIGNEMENTS TECHNIQUES (ISSET)"/>
    <x v="0"/>
    <s v="DAVIEMODJI"/>
    <s v="TSEVIE"/>
    <s v="ZIO"/>
    <x v="1"/>
    <x v="3"/>
    <x v="3"/>
    <x v="2"/>
    <n v="4"/>
    <n v="4"/>
  </r>
  <r>
    <n v="206020101"/>
    <x v="0"/>
    <s v="INSTITUTIONS SCIENTIFIQUES SUPERIEURES ET D'ENSEIGNEMENTS TECHNIQUES (ISSET)"/>
    <x v="0"/>
    <s v="DAVIEMODJI"/>
    <s v="TSEVIE"/>
    <s v="ZIO"/>
    <x v="1"/>
    <x v="3"/>
    <x v="3"/>
    <x v="10"/>
    <n v="4"/>
    <n v="8"/>
  </r>
  <r>
    <n v="206020101"/>
    <x v="0"/>
    <s v="INSTITUTIONS SCIENTIFIQUES SUPERIEURES ET D'ENSEIGNEMENTS TECHNIQUES (ISSET)"/>
    <x v="0"/>
    <s v="DAVIEMODJI"/>
    <s v="TSEVIE"/>
    <s v="ZIO"/>
    <x v="1"/>
    <x v="3"/>
    <x v="3"/>
    <x v="3"/>
    <n v="0"/>
    <n v="1"/>
  </r>
  <r>
    <n v="206020101"/>
    <x v="0"/>
    <s v="INSTITUTIONS SCIENTIFIQUES SUPERIEURES ET D'ENSEIGNEMENTS TECHNIQUES (ISSET)"/>
    <x v="0"/>
    <s v="DAVIEMODJI"/>
    <s v="TSEVIE"/>
    <s v="ZIO"/>
    <x v="1"/>
    <x v="3"/>
    <x v="3"/>
    <x v="4"/>
    <n v="0"/>
    <n v="1"/>
  </r>
  <r>
    <n v="206020101"/>
    <x v="0"/>
    <s v="INSTITUTIONS SCIENTIFIQUES SUPERIEURES ET D'ENSEIGNEMENTS TECHNIQUES (ISSET)"/>
    <x v="0"/>
    <s v="DAVIEMODJI"/>
    <s v="TSEVIE"/>
    <s v="ZIO"/>
    <x v="1"/>
    <x v="3"/>
    <x v="3"/>
    <x v="5"/>
    <n v="0"/>
    <n v="2"/>
  </r>
  <r>
    <n v="206020101"/>
    <x v="0"/>
    <s v="INSTITUTIONS SCIENTIFIQUES SUPERIEURES ET D'ENSEIGNEMENTS TECHNIQUES (ISSET)"/>
    <x v="0"/>
    <s v="DAVIEMODJI"/>
    <s v="TSEVIE"/>
    <s v="ZIO"/>
    <x v="1"/>
    <x v="5"/>
    <x v="17"/>
    <x v="10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x v="17"/>
    <x v="3"/>
    <n v="3"/>
    <n v="0"/>
  </r>
  <r>
    <n v="206020101"/>
    <x v="0"/>
    <s v="INSTITUTIONS SCIENTIFIQUES SUPERIEURES ET D'ENSEIGNEMENTS TECHNIQUES (ISSET)"/>
    <x v="0"/>
    <s v="DAVIEMODJI"/>
    <s v="TSEVIE"/>
    <s v="ZIO"/>
    <x v="1"/>
    <x v="5"/>
    <x v="17"/>
    <x v="4"/>
    <n v="5"/>
    <n v="0"/>
  </r>
  <r>
    <n v="206020101"/>
    <x v="0"/>
    <s v="INSTITUTIONS SCIENTIFIQUES SUPERIEURES ET D'ENSEIGNEMENTS TECHNIQUES (ISSET)"/>
    <x v="0"/>
    <s v="DAVIEMODJI"/>
    <s v="TSEVIE"/>
    <s v="ZIO"/>
    <x v="1"/>
    <x v="5"/>
    <x v="17"/>
    <x v="5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x v="17"/>
    <x v="6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x v="17"/>
    <x v="7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x v="17"/>
    <x v="8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x v="8"/>
    <x v="2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x v="8"/>
    <x v="10"/>
    <n v="8"/>
    <n v="0"/>
  </r>
  <r>
    <n v="206020101"/>
    <x v="0"/>
    <s v="INSTITUTIONS SCIENTIFIQUES SUPERIEURES ET D'ENSEIGNEMENTS TECHNIQUES (ISSET)"/>
    <x v="0"/>
    <s v="DAVIEMODJI"/>
    <s v="TSEVIE"/>
    <s v="ZIO"/>
    <x v="1"/>
    <x v="5"/>
    <x v="8"/>
    <x v="3"/>
    <n v="4"/>
    <n v="1"/>
  </r>
  <r>
    <n v="206020101"/>
    <x v="0"/>
    <s v="INSTITUTIONS SCIENTIFIQUES SUPERIEURES ET D'ENSEIGNEMENTS TECHNIQUES (ISSET)"/>
    <x v="0"/>
    <s v="DAVIEMODJI"/>
    <s v="TSEVIE"/>
    <s v="ZIO"/>
    <x v="1"/>
    <x v="5"/>
    <x v="8"/>
    <x v="4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x v="8"/>
    <x v="5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x v="8"/>
    <x v="7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x v="7"/>
    <x v="2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x v="7"/>
    <x v="10"/>
    <n v="3"/>
    <n v="0"/>
  </r>
  <r>
    <n v="206020101"/>
    <x v="0"/>
    <s v="INSTITUTIONS SCIENTIFIQUES SUPERIEURES ET D'ENSEIGNEMENTS TECHNIQUES (ISSET)"/>
    <x v="0"/>
    <s v="DAVIEMODJI"/>
    <s v="TSEVIE"/>
    <s v="ZIO"/>
    <x v="1"/>
    <x v="5"/>
    <x v="7"/>
    <x v="3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x v="7"/>
    <x v="4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x v="7"/>
    <x v="5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x v="7"/>
    <x v="6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x v="1"/>
    <x v="10"/>
    <n v="0"/>
    <n v="9"/>
  </r>
  <r>
    <n v="206020101"/>
    <x v="0"/>
    <s v="INSTITUTIONS SCIENTIFIQUES SUPERIEURES ET D'ENSEIGNEMENTS TECHNIQUES (ISSET)"/>
    <x v="0"/>
    <s v="DAVIEMODJI"/>
    <s v="TSEVIE"/>
    <s v="ZIO"/>
    <x v="1"/>
    <x v="5"/>
    <x v="1"/>
    <x v="3"/>
    <n v="0"/>
    <n v="4"/>
  </r>
  <r>
    <n v="206020101"/>
    <x v="0"/>
    <s v="INSTITUTIONS SCIENTIFIQUES SUPERIEURES ET D'ENSEIGNEMENTS TECHNIQUES (ISSET)"/>
    <x v="0"/>
    <s v="DAVIEMODJI"/>
    <s v="TSEVIE"/>
    <s v="ZIO"/>
    <x v="1"/>
    <x v="5"/>
    <x v="1"/>
    <x v="4"/>
    <n v="0"/>
    <n v="7"/>
  </r>
  <r>
    <n v="206020101"/>
    <x v="0"/>
    <s v="INSTITUTIONS SCIENTIFIQUES SUPERIEURES ET D'ENSEIGNEMENTS TECHNIQUES (ISSET)"/>
    <x v="0"/>
    <s v="DAVIEMODJI"/>
    <s v="TSEVIE"/>
    <s v="ZIO"/>
    <x v="1"/>
    <x v="5"/>
    <x v="1"/>
    <x v="5"/>
    <n v="0"/>
    <n v="6"/>
  </r>
  <r>
    <n v="206020101"/>
    <x v="0"/>
    <s v="INSTITUTIONS SCIENTIFIQUES SUPERIEURES ET D'ENSEIGNEMENTS TECHNIQUES (ISSET)"/>
    <x v="0"/>
    <s v="DAVIEMODJI"/>
    <s v="TSEVIE"/>
    <s v="ZIO"/>
    <x v="1"/>
    <x v="5"/>
    <x v="1"/>
    <x v="6"/>
    <n v="1"/>
    <n v="3"/>
  </r>
  <r>
    <n v="206020101"/>
    <x v="0"/>
    <s v="INSTITUTIONS SCIENTIFIQUES SUPERIEURES ET D'ENSEIGNEMENTS TECHNIQUES (ISSET)"/>
    <x v="0"/>
    <s v="DAVIEMODJI"/>
    <s v="TSEVIE"/>
    <s v="ZIO"/>
    <x v="1"/>
    <x v="5"/>
    <x v="1"/>
    <x v="7"/>
    <n v="0"/>
    <n v="2"/>
  </r>
  <r>
    <n v="206020101"/>
    <x v="0"/>
    <s v="INSTITUTIONS SCIENTIFIQUES SUPERIEURES ET D'ENSEIGNEMENTS TECHNIQUES (ISSET)"/>
    <x v="0"/>
    <s v="DAVIEMODJI"/>
    <s v="TSEVIE"/>
    <s v="ZIO"/>
    <x v="1"/>
    <x v="5"/>
    <x v="2"/>
    <x v="2"/>
    <n v="0"/>
    <n v="1"/>
  </r>
  <r>
    <n v="206020101"/>
    <x v="0"/>
    <s v="INSTITUTIONS SCIENTIFIQUES SUPERIEURES ET D'ENSEIGNEMENTS TECHNIQUES (ISSET)"/>
    <x v="0"/>
    <s v="DAVIEMODJI"/>
    <s v="TSEVIE"/>
    <s v="ZIO"/>
    <x v="1"/>
    <x v="5"/>
    <x v="2"/>
    <x v="10"/>
    <n v="0"/>
    <n v="2"/>
  </r>
  <r>
    <n v="206020101"/>
    <x v="0"/>
    <s v="INSTITUTIONS SCIENTIFIQUES SUPERIEURES ET D'ENSEIGNEMENTS TECHNIQUES (ISSET)"/>
    <x v="0"/>
    <s v="DAVIEMODJI"/>
    <s v="TSEVIE"/>
    <s v="ZIO"/>
    <x v="1"/>
    <x v="5"/>
    <x v="2"/>
    <x v="3"/>
    <n v="1"/>
    <n v="2"/>
  </r>
  <r>
    <n v="206020101"/>
    <x v="0"/>
    <s v="INSTITUTIONS SCIENTIFIQUES SUPERIEURES ET D'ENSEIGNEMENTS TECHNIQUES (ISSET)"/>
    <x v="0"/>
    <s v="DAVIEMODJI"/>
    <s v="TSEVIE"/>
    <s v="ZIO"/>
    <x v="1"/>
    <x v="5"/>
    <x v="2"/>
    <x v="4"/>
    <n v="3"/>
    <n v="1"/>
  </r>
  <r>
    <n v="206020101"/>
    <x v="0"/>
    <s v="INSTITUTIONS SCIENTIFIQUES SUPERIEURES ET D'ENSEIGNEMENTS TECHNIQUES (ISSET)"/>
    <x v="0"/>
    <s v="DAVIEMODJI"/>
    <s v="TSEVIE"/>
    <s v="ZIO"/>
    <x v="1"/>
    <x v="5"/>
    <x v="2"/>
    <x v="5"/>
    <n v="0"/>
    <n v="3"/>
  </r>
  <r>
    <n v="206020101"/>
    <x v="0"/>
    <s v="INSTITUTIONS SCIENTIFIQUES SUPERIEURES ET D'ENSEIGNEMENTS TECHNIQUES (ISSET)"/>
    <x v="0"/>
    <s v="DAVIEMODJI"/>
    <s v="TSEVIE"/>
    <s v="ZIO"/>
    <x v="1"/>
    <x v="5"/>
    <x v="2"/>
    <x v="6"/>
    <n v="1"/>
    <n v="2"/>
  </r>
  <r>
    <n v="206020101"/>
    <x v="0"/>
    <s v="INSTITUTIONS SCIENTIFIQUES SUPERIEURES ET D'ENSEIGNEMENTS TECHNIQUES (ISSET)"/>
    <x v="0"/>
    <s v="DAVIEMODJI"/>
    <s v="TSEVIE"/>
    <s v="ZIO"/>
    <x v="1"/>
    <x v="5"/>
    <x v="2"/>
    <x v="7"/>
    <n v="1"/>
    <n v="1"/>
  </r>
  <r>
    <n v="206020101"/>
    <x v="0"/>
    <s v="INSTITUTIONS SCIENTIFIQUES SUPERIEURES ET D'ENSEIGNEMENTS TECHNIQUES (ISSET)"/>
    <x v="0"/>
    <s v="DAVIEMODJI"/>
    <s v="TSEVIE"/>
    <s v="ZIO"/>
    <x v="1"/>
    <x v="5"/>
    <x v="2"/>
    <x v="8"/>
    <n v="1"/>
    <n v="0"/>
  </r>
  <r>
    <n v="206020101"/>
    <x v="0"/>
    <s v="INSTITUTIONS SCIENTIFIQUES SUPERIEURES ET D'ENSEIGNEMENTS TECHNIQUES (ISSET)"/>
    <x v="0"/>
    <s v="DAVIEMODJI"/>
    <s v="TSEVIE"/>
    <s v="ZIO"/>
    <x v="1"/>
    <x v="5"/>
    <x v="3"/>
    <x v="2"/>
    <n v="1"/>
    <n v="3"/>
  </r>
  <r>
    <n v="206020101"/>
    <x v="0"/>
    <s v="INSTITUTIONS SCIENTIFIQUES SUPERIEURES ET D'ENSEIGNEMENTS TECHNIQUES (ISSET)"/>
    <x v="0"/>
    <s v="DAVIEMODJI"/>
    <s v="TSEVIE"/>
    <s v="ZIO"/>
    <x v="1"/>
    <x v="5"/>
    <x v="3"/>
    <x v="10"/>
    <n v="2"/>
    <n v="11"/>
  </r>
  <r>
    <n v="206020101"/>
    <x v="0"/>
    <s v="INSTITUTIONS SCIENTIFIQUES SUPERIEURES ET D'ENSEIGNEMENTS TECHNIQUES (ISSET)"/>
    <x v="0"/>
    <s v="DAVIEMODJI"/>
    <s v="TSEVIE"/>
    <s v="ZIO"/>
    <x v="1"/>
    <x v="5"/>
    <x v="3"/>
    <x v="3"/>
    <n v="7"/>
    <n v="5"/>
  </r>
  <r>
    <n v="206020101"/>
    <x v="0"/>
    <s v="INSTITUTIONS SCIENTIFIQUES SUPERIEURES ET D'ENSEIGNEMENTS TECHNIQUES (ISSET)"/>
    <x v="0"/>
    <s v="DAVIEMODJI"/>
    <s v="TSEVIE"/>
    <s v="ZIO"/>
    <x v="1"/>
    <x v="5"/>
    <x v="3"/>
    <x v="4"/>
    <n v="7"/>
    <n v="7"/>
  </r>
  <r>
    <n v="206020101"/>
    <x v="0"/>
    <s v="INSTITUTIONS SCIENTIFIQUES SUPERIEURES ET D'ENSEIGNEMENTS TECHNIQUES (ISSET)"/>
    <x v="0"/>
    <s v="DAVIEMODJI"/>
    <s v="TSEVIE"/>
    <s v="ZIO"/>
    <x v="1"/>
    <x v="5"/>
    <x v="3"/>
    <x v="5"/>
    <n v="5"/>
    <n v="10"/>
  </r>
  <r>
    <n v="206020101"/>
    <x v="0"/>
    <s v="INSTITUTIONS SCIENTIFIQUES SUPERIEURES ET D'ENSEIGNEMENTS TECHNIQUES (ISSET)"/>
    <x v="0"/>
    <s v="DAVIEMODJI"/>
    <s v="TSEVIE"/>
    <s v="ZIO"/>
    <x v="1"/>
    <x v="5"/>
    <x v="3"/>
    <x v="6"/>
    <n v="0"/>
    <n v="1"/>
  </r>
  <r>
    <n v="206020101"/>
    <x v="0"/>
    <s v="INSTITUTIONS SCIENTIFIQUES SUPERIEURES ET D'ENSEIGNEMENTS TECHNIQUES (ISSET)"/>
    <x v="0"/>
    <s v="DAVIEMODJI"/>
    <s v="TSEVIE"/>
    <s v="ZIO"/>
    <x v="1"/>
    <x v="5"/>
    <x v="3"/>
    <x v="8"/>
    <n v="2"/>
    <n v="0"/>
  </r>
  <r>
    <n v="206020101"/>
    <x v="0"/>
    <s v="INSTITUTIONS SCIENTIFIQUES SUPERIEURES ET D'ENSEIGNEMENTS TECHNIQUES (ISSET)"/>
    <x v="0"/>
    <s v="DAVIEMODJI"/>
    <s v="TSEVIE"/>
    <s v="ZIO"/>
    <x v="1"/>
    <x v="5"/>
    <x v="3"/>
    <x v="9"/>
    <n v="1"/>
    <n v="0"/>
  </r>
  <r>
    <n v="206031101"/>
    <x v="0"/>
    <s v="INSTITUT TECHNIQUE LE SOUVERAIN"/>
    <x v="0"/>
    <s v="DJAGBLE"/>
    <s v="DJAGBLE"/>
    <s v="ZIO"/>
    <x v="1"/>
    <x v="1"/>
    <x v="2"/>
    <x v="10"/>
    <n v="0"/>
    <n v="9"/>
  </r>
  <r>
    <n v="206031101"/>
    <x v="0"/>
    <s v="INSTITUT TECHNIQUE LE SOUVERAIN"/>
    <x v="0"/>
    <s v="DJAGBLE"/>
    <s v="DJAGBLE"/>
    <s v="ZIO"/>
    <x v="1"/>
    <x v="1"/>
    <x v="2"/>
    <x v="3"/>
    <n v="9"/>
    <n v="4"/>
  </r>
  <r>
    <n v="206031101"/>
    <x v="0"/>
    <s v="INSTITUT TECHNIQUE LE SOUVERAIN"/>
    <x v="0"/>
    <s v="DJAGBLE"/>
    <s v="DJAGBLE"/>
    <s v="ZIO"/>
    <x v="1"/>
    <x v="1"/>
    <x v="3"/>
    <x v="4"/>
    <n v="7"/>
    <n v="9"/>
  </r>
  <r>
    <n v="206031101"/>
    <x v="0"/>
    <s v="INSTITUT TECHNIQUE LE SOUVERAIN"/>
    <x v="0"/>
    <s v="DJAGBLE"/>
    <s v="DJAGBLE"/>
    <s v="ZIO"/>
    <x v="1"/>
    <x v="3"/>
    <x v="2"/>
    <x v="2"/>
    <n v="12"/>
    <n v="13"/>
  </r>
  <r>
    <n v="206031101"/>
    <x v="0"/>
    <s v="INSTITUT TECHNIQUE LE SOUVERAIN"/>
    <x v="0"/>
    <s v="DJAGBLE"/>
    <s v="DJAGBLE"/>
    <s v="ZIO"/>
    <x v="1"/>
    <x v="3"/>
    <x v="3"/>
    <x v="2"/>
    <n v="4"/>
    <n v="5"/>
  </r>
  <r>
    <n v="206031101"/>
    <x v="0"/>
    <s v="INSTITUT TECHNIQUE LE SOUVERAIN"/>
    <x v="0"/>
    <s v="DJAGBLE"/>
    <s v="DJAGBLE"/>
    <s v="ZIO"/>
    <x v="1"/>
    <x v="3"/>
    <x v="3"/>
    <x v="10"/>
    <n v="0"/>
    <n v="5"/>
  </r>
  <r>
    <n v="206031101"/>
    <x v="0"/>
    <s v="INSTITUT TECHNIQUE LE SOUVERAIN"/>
    <x v="0"/>
    <s v="DJAGBLE"/>
    <s v="DJAGBLE"/>
    <s v="ZIO"/>
    <x v="1"/>
    <x v="5"/>
    <x v="2"/>
    <x v="5"/>
    <n v="7"/>
    <n v="7"/>
  </r>
  <r>
    <n v="206031101"/>
    <x v="0"/>
    <s v="INSTITUT TECHNIQUE LE SOUVERAIN"/>
    <x v="0"/>
    <s v="DJAGBLE"/>
    <s v="DJAGBLE"/>
    <s v="ZIO"/>
    <x v="1"/>
    <x v="5"/>
    <x v="3"/>
    <x v="6"/>
    <n v="4"/>
    <n v="0"/>
  </r>
  <r>
    <n v="207012101"/>
    <x v="0"/>
    <s v="ECOLE TECHNIQUE ET DE FORMATION PROFESSIONNELLE LA VOLONTE"/>
    <x v="0"/>
    <s v="ADETIKOPE"/>
    <s v="AGOE-NYIVE"/>
    <s v="AGOE-NYIVE"/>
    <x v="0"/>
    <x v="1"/>
    <x v="8"/>
    <x v="10"/>
    <n v="5"/>
    <n v="0"/>
  </r>
  <r>
    <n v="207012101"/>
    <x v="0"/>
    <s v="ECOLE TECHNIQUE ET DE FORMATION PROFESSIONNELLE LA VOLONTE"/>
    <x v="0"/>
    <s v="ADETIKOPE"/>
    <s v="AGOE-NYIVE"/>
    <s v="AGOE-NYIVE"/>
    <x v="0"/>
    <x v="1"/>
    <x v="2"/>
    <x v="5"/>
    <n v="0"/>
    <n v="1"/>
  </r>
  <r>
    <n v="207012101"/>
    <x v="0"/>
    <s v="ECOLE TECHNIQUE ET DE FORMATION PROFESSIONNELLE LA VOLONTE"/>
    <x v="0"/>
    <s v="ADETIKOPE"/>
    <s v="AGOE-NYIVE"/>
    <s v="AGOE-NYIVE"/>
    <x v="0"/>
    <x v="1"/>
    <x v="2"/>
    <x v="6"/>
    <n v="1"/>
    <n v="0"/>
  </r>
  <r>
    <n v="207012101"/>
    <x v="0"/>
    <s v="ECOLE TECHNIQUE ET DE FORMATION PROFESSIONNELLE LA VOLONTE"/>
    <x v="0"/>
    <s v="ADETIKOPE"/>
    <s v="AGOE-NYIVE"/>
    <s v="AGOE-NYIVE"/>
    <x v="0"/>
    <x v="1"/>
    <x v="3"/>
    <x v="3"/>
    <n v="1"/>
    <n v="0"/>
  </r>
  <r>
    <n v="207012101"/>
    <x v="0"/>
    <s v="ECOLE TECHNIQUE ET DE FORMATION PROFESSIONNELLE LA VOLONTE"/>
    <x v="0"/>
    <s v="ADETIKOPE"/>
    <s v="AGOE-NYIVE"/>
    <s v="AGOE-NYIVE"/>
    <x v="0"/>
    <x v="1"/>
    <x v="3"/>
    <x v="4"/>
    <n v="1"/>
    <n v="0"/>
  </r>
  <r>
    <n v="207012101"/>
    <x v="0"/>
    <s v="ECOLE TECHNIQUE ET DE FORMATION PROFESSIONNELLE LA VOLONTE"/>
    <x v="0"/>
    <s v="ADETIKOPE"/>
    <s v="AGOE-NYIVE"/>
    <s v="AGOE-NYIVE"/>
    <x v="0"/>
    <x v="1"/>
    <x v="3"/>
    <x v="6"/>
    <n v="1"/>
    <n v="0"/>
  </r>
  <r>
    <n v="207012101"/>
    <x v="0"/>
    <s v="ECOLE TECHNIQUE ET DE FORMATION PROFESSIONNELLE LA VOLONTE"/>
    <x v="0"/>
    <s v="ADETIKOPE"/>
    <s v="AGOE-NYIVE"/>
    <s v="AGOE-NYIVE"/>
    <x v="0"/>
    <x v="3"/>
    <x v="17"/>
    <x v="4"/>
    <n v="1"/>
    <n v="0"/>
  </r>
  <r>
    <n v="207012101"/>
    <x v="0"/>
    <s v="ECOLE TECHNIQUE ET DE FORMATION PROFESSIONNELLE LA VOLONTE"/>
    <x v="0"/>
    <s v="ADETIKOPE"/>
    <s v="AGOE-NYIVE"/>
    <s v="AGOE-NYIVE"/>
    <x v="0"/>
    <x v="3"/>
    <x v="17"/>
    <x v="7"/>
    <n v="1"/>
    <n v="0"/>
  </r>
  <r>
    <n v="207012101"/>
    <x v="0"/>
    <s v="ECOLE TECHNIQUE ET DE FORMATION PROFESSIONNELLE LA VOLONTE"/>
    <x v="0"/>
    <s v="ADETIKOPE"/>
    <s v="AGOE-NYIVE"/>
    <s v="AGOE-NYIVE"/>
    <x v="0"/>
    <x v="3"/>
    <x v="8"/>
    <x v="10"/>
    <n v="9"/>
    <n v="1"/>
  </r>
  <r>
    <n v="207012101"/>
    <x v="0"/>
    <s v="ECOLE TECHNIQUE ET DE FORMATION PROFESSIONNELLE LA VOLONTE"/>
    <x v="0"/>
    <s v="ADETIKOPE"/>
    <s v="AGOE-NYIVE"/>
    <s v="AGOE-NYIVE"/>
    <x v="0"/>
    <x v="3"/>
    <x v="7"/>
    <x v="2"/>
    <n v="1"/>
    <n v="1"/>
  </r>
  <r>
    <n v="207012101"/>
    <x v="0"/>
    <s v="ECOLE TECHNIQUE ET DE FORMATION PROFESSIONNELLE LA VOLONTE"/>
    <x v="0"/>
    <s v="ADETIKOPE"/>
    <s v="AGOE-NYIVE"/>
    <s v="AGOE-NYIVE"/>
    <x v="0"/>
    <x v="3"/>
    <x v="2"/>
    <x v="2"/>
    <n v="1"/>
    <n v="0"/>
  </r>
  <r>
    <n v="207012101"/>
    <x v="0"/>
    <s v="ECOLE TECHNIQUE ET DE FORMATION PROFESSIONNELLE LA VOLONTE"/>
    <x v="0"/>
    <s v="ADETIKOPE"/>
    <s v="AGOE-NYIVE"/>
    <s v="AGOE-NYIVE"/>
    <x v="0"/>
    <x v="3"/>
    <x v="2"/>
    <x v="3"/>
    <n v="1"/>
    <n v="0"/>
  </r>
  <r>
    <n v="207012101"/>
    <x v="0"/>
    <s v="ECOLE TECHNIQUE ET DE FORMATION PROFESSIONNELLE LA VOLONTE"/>
    <x v="0"/>
    <s v="ADETIKOPE"/>
    <s v="AGOE-NYIVE"/>
    <s v="AGOE-NYIVE"/>
    <x v="0"/>
    <x v="3"/>
    <x v="3"/>
    <x v="2"/>
    <n v="1"/>
    <n v="0"/>
  </r>
  <r>
    <n v="207012101"/>
    <x v="0"/>
    <s v="ECOLE TECHNIQUE ET DE FORMATION PROFESSIONNELLE LA VOLONTE"/>
    <x v="0"/>
    <s v="ADETIKOPE"/>
    <s v="AGOE-NYIVE"/>
    <s v="AGOE-NYIVE"/>
    <x v="0"/>
    <x v="3"/>
    <x v="3"/>
    <x v="5"/>
    <n v="0"/>
    <n v="1"/>
  </r>
  <r>
    <n v="207012101"/>
    <x v="0"/>
    <s v="ECOLE TECHNIQUE ET DE FORMATION PROFESSIONNELLE LA VOLONTE"/>
    <x v="0"/>
    <s v="ADETIKOPE"/>
    <s v="AGOE-NYIVE"/>
    <s v="AGOE-NYIVE"/>
    <x v="0"/>
    <x v="5"/>
    <x v="17"/>
    <x v="4"/>
    <n v="1"/>
    <n v="0"/>
  </r>
  <r>
    <n v="207012101"/>
    <x v="0"/>
    <s v="ECOLE TECHNIQUE ET DE FORMATION PROFESSIONNELLE LA VOLONTE"/>
    <x v="0"/>
    <s v="ADETIKOPE"/>
    <s v="AGOE-NYIVE"/>
    <s v="AGOE-NYIVE"/>
    <x v="0"/>
    <x v="5"/>
    <x v="17"/>
    <x v="6"/>
    <n v="1"/>
    <n v="0"/>
  </r>
  <r>
    <n v="207012101"/>
    <x v="0"/>
    <s v="ECOLE TECHNIQUE ET DE FORMATION PROFESSIONNELLE LA VOLONTE"/>
    <x v="0"/>
    <s v="ADETIKOPE"/>
    <s v="AGOE-NYIVE"/>
    <s v="AGOE-NYIVE"/>
    <x v="0"/>
    <x v="5"/>
    <x v="8"/>
    <x v="3"/>
    <n v="0"/>
    <n v="1"/>
  </r>
  <r>
    <n v="207012101"/>
    <x v="0"/>
    <s v="ECOLE TECHNIQUE ET DE FORMATION PROFESSIONNELLE LA VOLONTE"/>
    <x v="0"/>
    <s v="ADETIKOPE"/>
    <s v="AGOE-NYIVE"/>
    <s v="AGOE-NYIVE"/>
    <x v="0"/>
    <x v="5"/>
    <x v="8"/>
    <x v="4"/>
    <n v="1"/>
    <n v="0"/>
  </r>
  <r>
    <n v="207012101"/>
    <x v="0"/>
    <s v="ECOLE TECHNIQUE ET DE FORMATION PROFESSIONNELLE LA VOLONTE"/>
    <x v="0"/>
    <s v="ADETIKOPE"/>
    <s v="AGOE-NYIVE"/>
    <s v="AGOE-NYIVE"/>
    <x v="0"/>
    <x v="5"/>
    <x v="1"/>
    <x v="7"/>
    <n v="0"/>
    <n v="2"/>
  </r>
  <r>
    <n v="207012101"/>
    <x v="0"/>
    <s v="ECOLE TECHNIQUE ET DE FORMATION PROFESSIONNELLE LA VOLONTE"/>
    <x v="0"/>
    <s v="ADETIKOPE"/>
    <s v="AGOE-NYIVE"/>
    <s v="AGOE-NYIVE"/>
    <x v="0"/>
    <x v="5"/>
    <x v="2"/>
    <x v="4"/>
    <n v="1"/>
    <n v="0"/>
  </r>
  <r>
    <n v="207012101"/>
    <x v="0"/>
    <s v="ECOLE TECHNIQUE ET DE FORMATION PROFESSIONNELLE LA VOLONTE"/>
    <x v="0"/>
    <s v="ADETIKOPE"/>
    <s v="AGOE-NYIVE"/>
    <s v="AGOE-NYIVE"/>
    <x v="0"/>
    <x v="5"/>
    <x v="2"/>
    <x v="7"/>
    <n v="0"/>
    <n v="1"/>
  </r>
  <r>
    <n v="207012101"/>
    <x v="0"/>
    <s v="ECOLE TECHNIQUE ET DE FORMATION PROFESSIONNELLE LA VOLONTE"/>
    <x v="0"/>
    <s v="ADETIKOPE"/>
    <s v="AGOE-NYIVE"/>
    <s v="AGOE-NYIVE"/>
    <x v="0"/>
    <x v="5"/>
    <x v="3"/>
    <x v="5"/>
    <n v="0"/>
    <n v="1"/>
  </r>
  <r>
    <n v="207012101"/>
    <x v="0"/>
    <s v="ECOLE TECHNIQUE ET DE FORMATION PROFESSIONNELLE LA VOLONTE"/>
    <x v="0"/>
    <s v="ADETIKOPE"/>
    <s v="AGOE-NYIVE"/>
    <s v="AGOE-NYIVE"/>
    <x v="0"/>
    <x v="5"/>
    <x v="3"/>
    <x v="6"/>
    <n v="1"/>
    <n v="0"/>
  </r>
  <r>
    <n v="207017101"/>
    <x v="0"/>
    <s v="INSTITUT POLYTECHNIQUE DU GOLFE ZANGUERA"/>
    <x v="0"/>
    <s v="ZANGUERA DEKPO"/>
    <s v="AGOE-NYIVE"/>
    <s v="AGOE-NYIVE"/>
    <x v="0"/>
    <x v="1"/>
    <x v="8"/>
    <x v="10"/>
    <n v="10"/>
    <n v="0"/>
  </r>
  <r>
    <n v="207017101"/>
    <x v="0"/>
    <s v="INSTITUT POLYTECHNIQUE DU GOLFE ZANGUERA"/>
    <x v="0"/>
    <s v="ZANGUERA DEKPO"/>
    <s v="AGOE-NYIVE"/>
    <s v="AGOE-NYIVE"/>
    <x v="0"/>
    <x v="1"/>
    <x v="8"/>
    <x v="3"/>
    <n v="10"/>
    <n v="1"/>
  </r>
  <r>
    <n v="207017101"/>
    <x v="0"/>
    <s v="INSTITUT POLYTECHNIQUE DU GOLFE ZANGUERA"/>
    <x v="0"/>
    <s v="ZANGUERA DEKPO"/>
    <s v="AGOE-NYIVE"/>
    <s v="AGOE-NYIVE"/>
    <x v="0"/>
    <x v="1"/>
    <x v="8"/>
    <x v="4"/>
    <n v="10"/>
    <n v="2"/>
  </r>
  <r>
    <n v="207017101"/>
    <x v="0"/>
    <s v="INSTITUT POLYTECHNIQUE DU GOLFE ZANGUERA"/>
    <x v="0"/>
    <s v="ZANGUERA DEKPO"/>
    <s v="AGOE-NYIVE"/>
    <s v="AGOE-NYIVE"/>
    <x v="0"/>
    <x v="1"/>
    <x v="8"/>
    <x v="5"/>
    <n v="10"/>
    <n v="1"/>
  </r>
  <r>
    <n v="207017101"/>
    <x v="0"/>
    <s v="INSTITUT POLYTECHNIQUE DU GOLFE ZANGUERA"/>
    <x v="0"/>
    <s v="ZANGUERA DEKPO"/>
    <s v="AGOE-NYIVE"/>
    <s v="AGOE-NYIVE"/>
    <x v="0"/>
    <x v="1"/>
    <x v="8"/>
    <x v="6"/>
    <n v="2"/>
    <n v="0"/>
  </r>
  <r>
    <n v="207017101"/>
    <x v="0"/>
    <s v="INSTITUT POLYTECHNIQUE DU GOLFE ZANGUERA"/>
    <x v="0"/>
    <s v="ZANGUERA DEKPO"/>
    <s v="AGOE-NYIVE"/>
    <s v="AGOE-NYIVE"/>
    <x v="0"/>
    <x v="1"/>
    <x v="7"/>
    <x v="10"/>
    <n v="2"/>
    <n v="0"/>
  </r>
  <r>
    <n v="207017101"/>
    <x v="0"/>
    <s v="INSTITUT POLYTECHNIQUE DU GOLFE ZANGUERA"/>
    <x v="0"/>
    <s v="ZANGUERA DEKPO"/>
    <s v="AGOE-NYIVE"/>
    <s v="AGOE-NYIVE"/>
    <x v="0"/>
    <x v="1"/>
    <x v="7"/>
    <x v="3"/>
    <n v="3"/>
    <n v="0"/>
  </r>
  <r>
    <n v="207017101"/>
    <x v="0"/>
    <s v="INSTITUT POLYTECHNIQUE DU GOLFE ZANGUERA"/>
    <x v="0"/>
    <s v="ZANGUERA DEKPO"/>
    <s v="AGOE-NYIVE"/>
    <s v="AGOE-NYIVE"/>
    <x v="0"/>
    <x v="1"/>
    <x v="7"/>
    <x v="4"/>
    <n v="5"/>
    <n v="0"/>
  </r>
  <r>
    <n v="207017101"/>
    <x v="0"/>
    <s v="INSTITUT POLYTECHNIQUE DU GOLFE ZANGUERA"/>
    <x v="0"/>
    <s v="ZANGUERA DEKPO"/>
    <s v="AGOE-NYIVE"/>
    <s v="AGOE-NYIVE"/>
    <x v="0"/>
    <x v="1"/>
    <x v="7"/>
    <x v="5"/>
    <n v="2"/>
    <n v="0"/>
  </r>
  <r>
    <n v="207017101"/>
    <x v="0"/>
    <s v="INSTITUT POLYTECHNIQUE DU GOLFE ZANGUERA"/>
    <x v="0"/>
    <s v="ZANGUERA DEKPO"/>
    <s v="AGOE-NYIVE"/>
    <s v="AGOE-NYIVE"/>
    <x v="0"/>
    <x v="1"/>
    <x v="7"/>
    <x v="6"/>
    <n v="3"/>
    <n v="0"/>
  </r>
  <r>
    <n v="207017101"/>
    <x v="0"/>
    <s v="INSTITUT POLYTECHNIQUE DU GOLFE ZANGUERA"/>
    <x v="0"/>
    <s v="ZANGUERA DEKPO"/>
    <s v="AGOE-NYIVE"/>
    <s v="AGOE-NYIVE"/>
    <x v="0"/>
    <x v="1"/>
    <x v="1"/>
    <x v="3"/>
    <n v="0"/>
    <n v="10"/>
  </r>
  <r>
    <n v="207017101"/>
    <x v="0"/>
    <s v="INSTITUT POLYTECHNIQUE DU GOLFE ZANGUERA"/>
    <x v="0"/>
    <s v="ZANGUERA DEKPO"/>
    <s v="AGOE-NYIVE"/>
    <s v="AGOE-NYIVE"/>
    <x v="0"/>
    <x v="1"/>
    <x v="1"/>
    <x v="4"/>
    <n v="0"/>
    <n v="9"/>
  </r>
  <r>
    <n v="207017101"/>
    <x v="0"/>
    <s v="INSTITUT POLYTECHNIQUE DU GOLFE ZANGUERA"/>
    <x v="0"/>
    <s v="ZANGUERA DEKPO"/>
    <s v="AGOE-NYIVE"/>
    <s v="AGOE-NYIVE"/>
    <x v="0"/>
    <x v="1"/>
    <x v="1"/>
    <x v="5"/>
    <n v="0"/>
    <n v="12"/>
  </r>
  <r>
    <n v="207017101"/>
    <x v="0"/>
    <s v="INSTITUT POLYTECHNIQUE DU GOLFE ZANGUERA"/>
    <x v="0"/>
    <s v="ZANGUERA DEKPO"/>
    <s v="AGOE-NYIVE"/>
    <s v="AGOE-NYIVE"/>
    <x v="0"/>
    <x v="1"/>
    <x v="1"/>
    <x v="6"/>
    <n v="0"/>
    <n v="10"/>
  </r>
  <r>
    <n v="207017101"/>
    <x v="0"/>
    <s v="INSTITUT POLYTECHNIQUE DU GOLFE ZANGUERA"/>
    <x v="0"/>
    <s v="ZANGUERA DEKPO"/>
    <s v="AGOE-NYIVE"/>
    <s v="AGOE-NYIVE"/>
    <x v="0"/>
    <x v="1"/>
    <x v="1"/>
    <x v="7"/>
    <n v="0"/>
    <n v="5"/>
  </r>
  <r>
    <n v="207017101"/>
    <x v="0"/>
    <s v="INSTITUT POLYTECHNIQUE DU GOLFE ZANGUERA"/>
    <x v="0"/>
    <s v="ZANGUERA DEKPO"/>
    <s v="AGOE-NYIVE"/>
    <s v="AGOE-NYIVE"/>
    <x v="0"/>
    <x v="1"/>
    <x v="2"/>
    <x v="10"/>
    <n v="17"/>
    <n v="20"/>
  </r>
  <r>
    <n v="207017101"/>
    <x v="0"/>
    <s v="INSTITUT POLYTECHNIQUE DU GOLFE ZANGUERA"/>
    <x v="0"/>
    <s v="ZANGUERA DEKPO"/>
    <s v="AGOE-NYIVE"/>
    <s v="AGOE-NYIVE"/>
    <x v="0"/>
    <x v="1"/>
    <x v="2"/>
    <x v="3"/>
    <n v="30"/>
    <n v="7"/>
  </r>
  <r>
    <n v="207017101"/>
    <x v="0"/>
    <s v="INSTITUT POLYTECHNIQUE DU GOLFE ZANGUERA"/>
    <x v="0"/>
    <s v="ZANGUERA DEKPO"/>
    <s v="AGOE-NYIVE"/>
    <s v="AGOE-NYIVE"/>
    <x v="0"/>
    <x v="1"/>
    <x v="2"/>
    <x v="4"/>
    <n v="0"/>
    <n v="17"/>
  </r>
  <r>
    <n v="207017101"/>
    <x v="0"/>
    <s v="INSTITUT POLYTECHNIQUE DU GOLFE ZANGUERA"/>
    <x v="0"/>
    <s v="ZANGUERA DEKPO"/>
    <s v="AGOE-NYIVE"/>
    <s v="AGOE-NYIVE"/>
    <x v="0"/>
    <x v="1"/>
    <x v="3"/>
    <x v="10"/>
    <n v="19"/>
    <n v="20"/>
  </r>
  <r>
    <n v="207017101"/>
    <x v="0"/>
    <s v="INSTITUT POLYTECHNIQUE DU GOLFE ZANGUERA"/>
    <x v="0"/>
    <s v="ZANGUERA DEKPO"/>
    <s v="AGOE-NYIVE"/>
    <s v="AGOE-NYIVE"/>
    <x v="0"/>
    <x v="1"/>
    <x v="3"/>
    <x v="3"/>
    <n v="0"/>
    <n v="10"/>
  </r>
  <r>
    <n v="207017101"/>
    <x v="0"/>
    <s v="INSTITUT POLYTECHNIQUE DU GOLFE ZANGUERA"/>
    <x v="0"/>
    <s v="ZANGUERA DEKPO"/>
    <s v="AGOE-NYIVE"/>
    <s v="AGOE-NYIVE"/>
    <x v="0"/>
    <x v="1"/>
    <x v="3"/>
    <x v="4"/>
    <n v="0"/>
    <n v="8"/>
  </r>
  <r>
    <n v="207017101"/>
    <x v="0"/>
    <s v="INSTITUT POLYTECHNIQUE DU GOLFE ZANGUERA"/>
    <x v="0"/>
    <s v="ZANGUERA DEKPO"/>
    <s v="AGOE-NYIVE"/>
    <s v="AGOE-NYIVE"/>
    <x v="0"/>
    <x v="1"/>
    <x v="3"/>
    <x v="5"/>
    <n v="11"/>
    <n v="2"/>
  </r>
  <r>
    <n v="207017101"/>
    <x v="0"/>
    <s v="INSTITUT POLYTECHNIQUE DU GOLFE ZANGUERA"/>
    <x v="0"/>
    <s v="ZANGUERA DEKPO"/>
    <s v="AGOE-NYIVE"/>
    <s v="AGOE-NYIVE"/>
    <x v="0"/>
    <x v="1"/>
    <x v="3"/>
    <x v="6"/>
    <n v="11"/>
    <n v="0"/>
  </r>
  <r>
    <n v="207017101"/>
    <x v="0"/>
    <s v="INSTITUT POLYTECHNIQUE DU GOLFE ZANGUERA"/>
    <x v="0"/>
    <s v="ZANGUERA DEKPO"/>
    <s v="AGOE-NYIVE"/>
    <s v="AGOE-NYIVE"/>
    <x v="0"/>
    <x v="3"/>
    <x v="8"/>
    <x v="0"/>
    <n v="5"/>
    <n v="0"/>
  </r>
  <r>
    <n v="207017101"/>
    <x v="0"/>
    <s v="INSTITUT POLYTECHNIQUE DU GOLFE ZANGUERA"/>
    <x v="0"/>
    <s v="ZANGUERA DEKPO"/>
    <s v="AGOE-NYIVE"/>
    <s v="AGOE-NYIVE"/>
    <x v="0"/>
    <x v="3"/>
    <x v="8"/>
    <x v="2"/>
    <n v="10"/>
    <n v="0"/>
  </r>
  <r>
    <n v="207017101"/>
    <x v="0"/>
    <s v="INSTITUT POLYTECHNIQUE DU GOLFE ZANGUERA"/>
    <x v="0"/>
    <s v="ZANGUERA DEKPO"/>
    <s v="AGOE-NYIVE"/>
    <s v="AGOE-NYIVE"/>
    <x v="0"/>
    <x v="3"/>
    <x v="8"/>
    <x v="10"/>
    <n v="10"/>
    <n v="1"/>
  </r>
  <r>
    <n v="207017101"/>
    <x v="0"/>
    <s v="INSTITUT POLYTECHNIQUE DU GOLFE ZANGUERA"/>
    <x v="0"/>
    <s v="ZANGUERA DEKPO"/>
    <s v="AGOE-NYIVE"/>
    <s v="AGOE-NYIVE"/>
    <x v="0"/>
    <x v="3"/>
    <x v="8"/>
    <x v="3"/>
    <n v="5"/>
    <n v="1"/>
  </r>
  <r>
    <n v="207017101"/>
    <x v="0"/>
    <s v="INSTITUT POLYTECHNIQUE DU GOLFE ZANGUERA"/>
    <x v="0"/>
    <s v="ZANGUERA DEKPO"/>
    <s v="AGOE-NYIVE"/>
    <s v="AGOE-NYIVE"/>
    <x v="0"/>
    <x v="3"/>
    <x v="8"/>
    <x v="4"/>
    <n v="3"/>
    <n v="1"/>
  </r>
  <r>
    <n v="207017101"/>
    <x v="0"/>
    <s v="INSTITUT POLYTECHNIQUE DU GOLFE ZANGUERA"/>
    <x v="0"/>
    <s v="ZANGUERA DEKPO"/>
    <s v="AGOE-NYIVE"/>
    <s v="AGOE-NYIVE"/>
    <x v="0"/>
    <x v="3"/>
    <x v="7"/>
    <x v="2"/>
    <n v="6"/>
    <n v="0"/>
  </r>
  <r>
    <n v="207017101"/>
    <x v="0"/>
    <s v="INSTITUT POLYTECHNIQUE DU GOLFE ZANGUERA"/>
    <x v="0"/>
    <s v="ZANGUERA DEKPO"/>
    <s v="AGOE-NYIVE"/>
    <s v="AGOE-NYIVE"/>
    <x v="0"/>
    <x v="3"/>
    <x v="7"/>
    <x v="10"/>
    <n v="5"/>
    <n v="0"/>
  </r>
  <r>
    <n v="207017101"/>
    <x v="0"/>
    <s v="INSTITUT POLYTECHNIQUE DU GOLFE ZANGUERA"/>
    <x v="0"/>
    <s v="ZANGUERA DEKPO"/>
    <s v="AGOE-NYIVE"/>
    <s v="AGOE-NYIVE"/>
    <x v="0"/>
    <x v="3"/>
    <x v="7"/>
    <x v="3"/>
    <n v="8"/>
    <n v="1"/>
  </r>
  <r>
    <n v="207017101"/>
    <x v="0"/>
    <s v="INSTITUT POLYTECHNIQUE DU GOLFE ZANGUERA"/>
    <x v="0"/>
    <s v="ZANGUERA DEKPO"/>
    <s v="AGOE-NYIVE"/>
    <s v="AGOE-NYIVE"/>
    <x v="0"/>
    <x v="3"/>
    <x v="7"/>
    <x v="4"/>
    <n v="2"/>
    <n v="0"/>
  </r>
  <r>
    <n v="207017101"/>
    <x v="0"/>
    <s v="INSTITUT POLYTECHNIQUE DU GOLFE ZANGUERA"/>
    <x v="0"/>
    <s v="ZANGUERA DEKPO"/>
    <s v="AGOE-NYIVE"/>
    <s v="AGOE-NYIVE"/>
    <x v="0"/>
    <x v="3"/>
    <x v="1"/>
    <x v="10"/>
    <n v="0"/>
    <n v="15"/>
  </r>
  <r>
    <n v="207017101"/>
    <x v="0"/>
    <s v="INSTITUT POLYTECHNIQUE DU GOLFE ZANGUERA"/>
    <x v="0"/>
    <s v="ZANGUERA DEKPO"/>
    <s v="AGOE-NYIVE"/>
    <s v="AGOE-NYIVE"/>
    <x v="0"/>
    <x v="3"/>
    <x v="1"/>
    <x v="3"/>
    <n v="0"/>
    <n v="6"/>
  </r>
  <r>
    <n v="207017101"/>
    <x v="0"/>
    <s v="INSTITUT POLYTECHNIQUE DU GOLFE ZANGUERA"/>
    <x v="0"/>
    <s v="ZANGUERA DEKPO"/>
    <s v="AGOE-NYIVE"/>
    <s v="AGOE-NYIVE"/>
    <x v="0"/>
    <x v="3"/>
    <x v="1"/>
    <x v="4"/>
    <n v="0"/>
    <n v="9"/>
  </r>
  <r>
    <n v="207017101"/>
    <x v="0"/>
    <s v="INSTITUT POLYTECHNIQUE DU GOLFE ZANGUERA"/>
    <x v="0"/>
    <s v="ZANGUERA DEKPO"/>
    <s v="AGOE-NYIVE"/>
    <s v="AGOE-NYIVE"/>
    <x v="0"/>
    <x v="3"/>
    <x v="1"/>
    <x v="5"/>
    <n v="0"/>
    <n v="5"/>
  </r>
  <r>
    <n v="207017101"/>
    <x v="0"/>
    <s v="INSTITUT POLYTECHNIQUE DU GOLFE ZANGUERA"/>
    <x v="0"/>
    <s v="ZANGUERA DEKPO"/>
    <s v="AGOE-NYIVE"/>
    <s v="AGOE-NYIVE"/>
    <x v="0"/>
    <x v="3"/>
    <x v="1"/>
    <x v="8"/>
    <n v="0"/>
    <n v="4"/>
  </r>
  <r>
    <n v="207017101"/>
    <x v="0"/>
    <s v="INSTITUT POLYTECHNIQUE DU GOLFE ZANGUERA"/>
    <x v="0"/>
    <s v="ZANGUERA DEKPO"/>
    <s v="AGOE-NYIVE"/>
    <s v="AGOE-NYIVE"/>
    <x v="0"/>
    <x v="3"/>
    <x v="2"/>
    <x v="2"/>
    <n v="13"/>
    <n v="15"/>
  </r>
  <r>
    <n v="207017101"/>
    <x v="0"/>
    <s v="INSTITUT POLYTECHNIQUE DU GOLFE ZANGUERA"/>
    <x v="0"/>
    <s v="ZANGUERA DEKPO"/>
    <s v="AGOE-NYIVE"/>
    <s v="AGOE-NYIVE"/>
    <x v="0"/>
    <x v="3"/>
    <x v="2"/>
    <x v="10"/>
    <n v="16"/>
    <n v="14"/>
  </r>
  <r>
    <n v="207017101"/>
    <x v="0"/>
    <s v="INSTITUT POLYTECHNIQUE DU GOLFE ZANGUERA"/>
    <x v="0"/>
    <s v="ZANGUERA DEKPO"/>
    <s v="AGOE-NYIVE"/>
    <s v="AGOE-NYIVE"/>
    <x v="0"/>
    <x v="3"/>
    <x v="2"/>
    <x v="3"/>
    <n v="8"/>
    <n v="0"/>
  </r>
  <r>
    <n v="207017101"/>
    <x v="0"/>
    <s v="INSTITUT POLYTECHNIQUE DU GOLFE ZANGUERA"/>
    <x v="0"/>
    <s v="ZANGUERA DEKPO"/>
    <s v="AGOE-NYIVE"/>
    <s v="AGOE-NYIVE"/>
    <x v="0"/>
    <x v="3"/>
    <x v="3"/>
    <x v="2"/>
    <n v="2"/>
    <m/>
  </r>
  <r>
    <n v="207017101"/>
    <x v="0"/>
    <s v="INSTITUT POLYTECHNIQUE DU GOLFE ZANGUERA"/>
    <x v="0"/>
    <s v="ZANGUERA DEKPO"/>
    <s v="AGOE-NYIVE"/>
    <s v="AGOE-NYIVE"/>
    <x v="0"/>
    <x v="3"/>
    <x v="3"/>
    <x v="10"/>
    <n v="20"/>
    <n v="18"/>
  </r>
  <r>
    <n v="207017101"/>
    <x v="0"/>
    <s v="INSTITUT POLYTECHNIQUE DU GOLFE ZANGUERA"/>
    <x v="0"/>
    <s v="ZANGUERA DEKPO"/>
    <s v="AGOE-NYIVE"/>
    <s v="AGOE-NYIVE"/>
    <x v="0"/>
    <x v="3"/>
    <x v="3"/>
    <x v="3"/>
    <n v="0"/>
    <n v="4"/>
  </r>
  <r>
    <n v="207017101"/>
    <x v="0"/>
    <s v="INSTITUT POLYTECHNIQUE DU GOLFE ZANGUERA"/>
    <x v="0"/>
    <s v="ZANGUERA DEKPO"/>
    <s v="AGOE-NYIVE"/>
    <s v="AGOE-NYIVE"/>
    <x v="0"/>
    <x v="3"/>
    <x v="3"/>
    <x v="4"/>
    <n v="7"/>
    <n v="0"/>
  </r>
  <r>
    <n v="207017101"/>
    <x v="0"/>
    <s v="INSTITUT POLYTECHNIQUE DU GOLFE ZANGUERA"/>
    <x v="0"/>
    <s v="ZANGUERA DEKPO"/>
    <s v="AGOE-NYIVE"/>
    <s v="AGOE-NYIVE"/>
    <x v="0"/>
    <x v="5"/>
    <x v="8"/>
    <x v="3"/>
    <n v="1"/>
    <n v="0"/>
  </r>
  <r>
    <n v="207017101"/>
    <x v="0"/>
    <s v="INSTITUT POLYTECHNIQUE DU GOLFE ZANGUERA"/>
    <x v="0"/>
    <s v="ZANGUERA DEKPO"/>
    <s v="AGOE-NYIVE"/>
    <s v="AGOE-NYIVE"/>
    <x v="0"/>
    <x v="5"/>
    <x v="8"/>
    <x v="4"/>
    <n v="3"/>
    <n v="0"/>
  </r>
  <r>
    <n v="207017101"/>
    <x v="0"/>
    <s v="INSTITUT POLYTECHNIQUE DU GOLFE ZANGUERA"/>
    <x v="0"/>
    <s v="ZANGUERA DEKPO"/>
    <s v="AGOE-NYIVE"/>
    <s v="AGOE-NYIVE"/>
    <x v="0"/>
    <x v="5"/>
    <x v="8"/>
    <x v="5"/>
    <n v="15"/>
    <n v="0"/>
  </r>
  <r>
    <n v="207017101"/>
    <x v="0"/>
    <s v="INSTITUT POLYTECHNIQUE DU GOLFE ZANGUERA"/>
    <x v="0"/>
    <s v="ZANGUERA DEKPO"/>
    <s v="AGOE-NYIVE"/>
    <s v="AGOE-NYIVE"/>
    <x v="0"/>
    <x v="5"/>
    <x v="8"/>
    <x v="6"/>
    <n v="5"/>
    <n v="0"/>
  </r>
  <r>
    <n v="207017101"/>
    <x v="0"/>
    <s v="INSTITUT POLYTECHNIQUE DU GOLFE ZANGUERA"/>
    <x v="0"/>
    <s v="ZANGUERA DEKPO"/>
    <s v="AGOE-NYIVE"/>
    <s v="AGOE-NYIVE"/>
    <x v="0"/>
    <x v="5"/>
    <x v="8"/>
    <x v="7"/>
    <n v="3"/>
    <n v="0"/>
  </r>
  <r>
    <n v="207017101"/>
    <x v="0"/>
    <s v="INSTITUT POLYTECHNIQUE DU GOLFE ZANGUERA"/>
    <x v="0"/>
    <s v="ZANGUERA DEKPO"/>
    <s v="AGOE-NYIVE"/>
    <s v="AGOE-NYIVE"/>
    <x v="0"/>
    <x v="5"/>
    <x v="8"/>
    <x v="8"/>
    <n v="2"/>
    <n v="0"/>
  </r>
  <r>
    <n v="207017101"/>
    <x v="0"/>
    <s v="INSTITUT POLYTECHNIQUE DU GOLFE ZANGUERA"/>
    <x v="0"/>
    <s v="ZANGUERA DEKPO"/>
    <s v="AGOE-NYIVE"/>
    <s v="AGOE-NYIVE"/>
    <x v="0"/>
    <x v="5"/>
    <x v="7"/>
    <x v="4"/>
    <n v="1"/>
    <n v="1"/>
  </r>
  <r>
    <n v="207017101"/>
    <x v="0"/>
    <s v="INSTITUT POLYTECHNIQUE DU GOLFE ZANGUERA"/>
    <x v="0"/>
    <s v="ZANGUERA DEKPO"/>
    <s v="AGOE-NYIVE"/>
    <s v="AGOE-NYIVE"/>
    <x v="0"/>
    <x v="5"/>
    <x v="7"/>
    <x v="5"/>
    <n v="1"/>
    <n v="0"/>
  </r>
  <r>
    <n v="207017101"/>
    <x v="0"/>
    <s v="INSTITUT POLYTECHNIQUE DU GOLFE ZANGUERA"/>
    <x v="0"/>
    <s v="ZANGUERA DEKPO"/>
    <s v="AGOE-NYIVE"/>
    <s v="AGOE-NYIVE"/>
    <x v="0"/>
    <x v="5"/>
    <x v="7"/>
    <x v="7"/>
    <n v="1"/>
    <n v="0"/>
  </r>
  <r>
    <n v="207017101"/>
    <x v="0"/>
    <s v="INSTITUT POLYTECHNIQUE DU GOLFE ZANGUERA"/>
    <x v="0"/>
    <s v="ZANGUERA DEKPO"/>
    <s v="AGOE-NYIVE"/>
    <s v="AGOE-NYIVE"/>
    <x v="0"/>
    <x v="5"/>
    <x v="1"/>
    <x v="4"/>
    <n v="0"/>
    <n v="12"/>
  </r>
  <r>
    <n v="207017101"/>
    <x v="0"/>
    <s v="INSTITUT POLYTECHNIQUE DU GOLFE ZANGUERA"/>
    <x v="0"/>
    <s v="ZANGUERA DEKPO"/>
    <s v="AGOE-NYIVE"/>
    <s v="AGOE-NYIVE"/>
    <x v="0"/>
    <x v="5"/>
    <x v="1"/>
    <x v="5"/>
    <n v="0"/>
    <n v="12"/>
  </r>
  <r>
    <n v="207017101"/>
    <x v="0"/>
    <s v="INSTITUT POLYTECHNIQUE DU GOLFE ZANGUERA"/>
    <x v="0"/>
    <s v="ZANGUERA DEKPO"/>
    <s v="AGOE-NYIVE"/>
    <s v="AGOE-NYIVE"/>
    <x v="0"/>
    <x v="5"/>
    <x v="1"/>
    <x v="6"/>
    <n v="1"/>
    <n v="0"/>
  </r>
  <r>
    <n v="207017101"/>
    <x v="0"/>
    <s v="INSTITUT POLYTECHNIQUE DU GOLFE ZANGUERA"/>
    <x v="0"/>
    <s v="ZANGUERA DEKPO"/>
    <s v="AGOE-NYIVE"/>
    <s v="AGOE-NYIVE"/>
    <x v="0"/>
    <x v="5"/>
    <x v="1"/>
    <x v="7"/>
    <n v="1"/>
    <n v="10"/>
  </r>
  <r>
    <n v="207017101"/>
    <x v="0"/>
    <s v="INSTITUT POLYTECHNIQUE DU GOLFE ZANGUERA"/>
    <x v="0"/>
    <s v="ZANGUERA DEKPO"/>
    <s v="AGOE-NYIVE"/>
    <s v="AGOE-NYIVE"/>
    <x v="0"/>
    <x v="5"/>
    <x v="1"/>
    <x v="8"/>
    <n v="0"/>
    <n v="4"/>
  </r>
  <r>
    <n v="207017101"/>
    <x v="0"/>
    <s v="INSTITUT POLYTECHNIQUE DU GOLFE ZANGUERA"/>
    <x v="0"/>
    <s v="ZANGUERA DEKPO"/>
    <s v="AGOE-NYIVE"/>
    <s v="AGOE-NYIVE"/>
    <x v="0"/>
    <x v="5"/>
    <x v="2"/>
    <x v="3"/>
    <n v="0"/>
    <n v="8"/>
  </r>
  <r>
    <n v="207017101"/>
    <x v="0"/>
    <s v="INSTITUT POLYTECHNIQUE DU GOLFE ZANGUERA"/>
    <x v="0"/>
    <s v="ZANGUERA DEKPO"/>
    <s v="AGOE-NYIVE"/>
    <s v="AGOE-NYIVE"/>
    <x v="0"/>
    <x v="5"/>
    <x v="2"/>
    <x v="4"/>
    <n v="20"/>
    <n v="17"/>
  </r>
  <r>
    <n v="207017101"/>
    <x v="0"/>
    <s v="INSTITUT POLYTECHNIQUE DU GOLFE ZANGUERA"/>
    <x v="0"/>
    <s v="ZANGUERA DEKPO"/>
    <s v="AGOE-NYIVE"/>
    <s v="AGOE-NYIVE"/>
    <x v="0"/>
    <x v="5"/>
    <x v="2"/>
    <x v="5"/>
    <n v="7"/>
    <n v="4"/>
  </r>
  <r>
    <n v="207017101"/>
    <x v="0"/>
    <s v="INSTITUT POLYTECHNIQUE DU GOLFE ZANGUERA"/>
    <x v="0"/>
    <s v="ZANGUERA DEKPO"/>
    <s v="AGOE-NYIVE"/>
    <s v="AGOE-NYIVE"/>
    <x v="0"/>
    <x v="5"/>
    <x v="2"/>
    <x v="6"/>
    <n v="4"/>
    <n v="6"/>
  </r>
  <r>
    <n v="207017101"/>
    <x v="0"/>
    <s v="INSTITUT POLYTECHNIQUE DU GOLFE ZANGUERA"/>
    <x v="0"/>
    <s v="ZANGUERA DEKPO"/>
    <s v="AGOE-NYIVE"/>
    <s v="AGOE-NYIVE"/>
    <x v="0"/>
    <x v="5"/>
    <x v="2"/>
    <x v="7"/>
    <n v="3"/>
    <n v="10"/>
  </r>
  <r>
    <n v="207017101"/>
    <x v="0"/>
    <s v="INSTITUT POLYTECHNIQUE DU GOLFE ZANGUERA"/>
    <x v="0"/>
    <s v="ZANGUERA DEKPO"/>
    <s v="AGOE-NYIVE"/>
    <s v="AGOE-NYIVE"/>
    <x v="0"/>
    <x v="5"/>
    <x v="3"/>
    <x v="7"/>
    <n v="23"/>
    <n v="36"/>
  </r>
  <r>
    <n v="207022101"/>
    <x v="0"/>
    <s v="INSTITUT POLYVALENT ET LAÏC PRESTIGE DU SAVOIR (IPL-PS)"/>
    <x v="0"/>
    <s v="AGOE NYIVEME"/>
    <s v="AGOE-NYIVE"/>
    <s v="AGOE-NYIVE"/>
    <x v="0"/>
    <x v="0"/>
    <x v="12"/>
    <x v="4"/>
    <n v="5"/>
    <n v="0"/>
  </r>
  <r>
    <n v="207022101"/>
    <x v="0"/>
    <s v="INSTITUT POLYVALENT ET LAÏC PRESTIGE DU SAVOIR (IPL-PS)"/>
    <x v="0"/>
    <s v="AGOE NYIVEME"/>
    <s v="AGOE-NYIVE"/>
    <s v="AGOE-NYIVE"/>
    <x v="0"/>
    <x v="0"/>
    <x v="12"/>
    <x v="5"/>
    <n v="2"/>
    <n v="0"/>
  </r>
  <r>
    <n v="207022101"/>
    <x v="0"/>
    <s v="INSTITUT POLYVALENT ET LAÏC PRESTIGE DU SAVOIR (IPL-PS)"/>
    <x v="0"/>
    <s v="AGOE NYIVEME"/>
    <s v="AGOE-NYIVE"/>
    <s v="AGOE-NYIVE"/>
    <x v="0"/>
    <x v="1"/>
    <x v="8"/>
    <x v="10"/>
    <n v="2"/>
    <n v="0"/>
  </r>
  <r>
    <n v="207022101"/>
    <x v="0"/>
    <s v="INSTITUT POLYVALENT ET LAÏC PRESTIGE DU SAVOIR (IPL-PS)"/>
    <x v="0"/>
    <s v="AGOE NYIVEME"/>
    <s v="AGOE-NYIVE"/>
    <s v="AGOE-NYIVE"/>
    <x v="0"/>
    <x v="1"/>
    <x v="8"/>
    <x v="3"/>
    <n v="2"/>
    <n v="0"/>
  </r>
  <r>
    <n v="207022101"/>
    <x v="0"/>
    <s v="INSTITUT POLYVALENT ET LAÏC PRESTIGE DU SAVOIR (IPL-PS)"/>
    <x v="0"/>
    <s v="AGOE NYIVEME"/>
    <s v="AGOE-NYIVE"/>
    <s v="AGOE-NYIVE"/>
    <x v="0"/>
    <x v="2"/>
    <x v="16"/>
    <x v="10"/>
    <n v="2"/>
    <n v="0"/>
  </r>
  <r>
    <n v="207022101"/>
    <x v="0"/>
    <s v="INSTITUT POLYVALENT ET LAÏC PRESTIGE DU SAVOIR (IPL-PS)"/>
    <x v="0"/>
    <s v="AGOE NYIVEME"/>
    <s v="AGOE-NYIVE"/>
    <s v="AGOE-NYIVE"/>
    <x v="0"/>
    <x v="3"/>
    <x v="8"/>
    <x v="2"/>
    <n v="4"/>
    <n v="0"/>
  </r>
  <r>
    <n v="207022101"/>
    <x v="0"/>
    <s v="INSTITUT POLYVALENT ET LAÏC PRESTIGE DU SAVOIR (IPL-PS)"/>
    <x v="0"/>
    <s v="AGOE NYIVEME"/>
    <s v="AGOE-NYIVE"/>
    <s v="AGOE-NYIVE"/>
    <x v="0"/>
    <x v="3"/>
    <x v="8"/>
    <x v="10"/>
    <n v="1"/>
    <n v="0"/>
  </r>
  <r>
    <n v="207022101"/>
    <x v="0"/>
    <s v="INSTITUT POLYVALENT ET LAÏC PRESTIGE DU SAVOIR (IPL-PS)"/>
    <x v="0"/>
    <s v="AGOE NYIVEME"/>
    <s v="AGOE-NYIVE"/>
    <s v="AGOE-NYIVE"/>
    <x v="0"/>
    <x v="3"/>
    <x v="8"/>
    <x v="3"/>
    <n v="1"/>
    <n v="0"/>
  </r>
  <r>
    <n v="207022101"/>
    <x v="0"/>
    <s v="INSTITUT POLYVALENT ET LAÏC PRESTIGE DU SAVOIR (IPL-PS)"/>
    <x v="0"/>
    <s v="AGOE NYIVEME"/>
    <s v="AGOE-NYIVE"/>
    <s v="AGOE-NYIVE"/>
    <x v="0"/>
    <x v="4"/>
    <x v="10"/>
    <x v="5"/>
    <n v="2"/>
    <n v="0"/>
  </r>
  <r>
    <n v="207022101"/>
    <x v="0"/>
    <s v="INSTITUT POLYVALENT ET LAÏC PRESTIGE DU SAVOIR (IPL-PS)"/>
    <x v="0"/>
    <s v="AGOE NYIVEME"/>
    <s v="AGOE-NYIVE"/>
    <s v="AGOE-NYIVE"/>
    <x v="0"/>
    <x v="4"/>
    <x v="10"/>
    <x v="6"/>
    <n v="1"/>
    <n v="0"/>
  </r>
  <r>
    <n v="207022101"/>
    <x v="0"/>
    <s v="INSTITUT POLYVALENT ET LAÏC PRESTIGE DU SAVOIR (IPL-PS)"/>
    <x v="0"/>
    <s v="AGOE NYIVEME"/>
    <s v="AGOE-NYIVE"/>
    <s v="AGOE-NYIVE"/>
    <x v="0"/>
    <x v="4"/>
    <x v="16"/>
    <x v="10"/>
    <n v="3"/>
    <n v="0"/>
  </r>
  <r>
    <n v="207022101"/>
    <x v="0"/>
    <s v="INSTITUT POLYVALENT ET LAÏC PRESTIGE DU SAVOIR (IPL-PS)"/>
    <x v="0"/>
    <s v="AGOE NYIVEME"/>
    <s v="AGOE-NYIVE"/>
    <s v="AGOE-NYIVE"/>
    <x v="0"/>
    <x v="4"/>
    <x v="16"/>
    <x v="3"/>
    <n v="4"/>
    <n v="0"/>
  </r>
  <r>
    <n v="207022101"/>
    <x v="0"/>
    <s v="INSTITUT POLYVALENT ET LAÏC PRESTIGE DU SAVOIR (IPL-PS)"/>
    <x v="0"/>
    <s v="AGOE NYIVEME"/>
    <s v="AGOE-NYIVE"/>
    <s v="AGOE-NYIVE"/>
    <x v="0"/>
    <x v="4"/>
    <x v="16"/>
    <x v="4"/>
    <n v="2"/>
    <n v="0"/>
  </r>
  <r>
    <n v="207022102"/>
    <x v="0"/>
    <s v="INSTITUT DE FORMATION TECHNOLOGIQUE LE CONQUERANT"/>
    <x v="0"/>
    <s v="AGOE LOGOPE"/>
    <s v="AGOE-NYIVE"/>
    <s v="AGOE-NYIVE"/>
    <x v="0"/>
    <x v="0"/>
    <x v="10"/>
    <x v="2"/>
    <n v="1"/>
    <n v="0"/>
  </r>
  <r>
    <n v="207022102"/>
    <x v="0"/>
    <s v="INSTITUT DE FORMATION TECHNOLOGIQUE LE CONQUERANT"/>
    <x v="0"/>
    <s v="AGOE LOGOPE"/>
    <s v="AGOE-NYIVE"/>
    <s v="AGOE-NYIVE"/>
    <x v="0"/>
    <x v="0"/>
    <x v="10"/>
    <x v="10"/>
    <n v="4"/>
    <n v="0"/>
  </r>
  <r>
    <n v="207022102"/>
    <x v="0"/>
    <s v="INSTITUT DE FORMATION TECHNOLOGIQUE LE CONQUERANT"/>
    <x v="0"/>
    <s v="AGOE LOGOPE"/>
    <s v="AGOE-NYIVE"/>
    <s v="AGOE-NYIVE"/>
    <x v="0"/>
    <x v="0"/>
    <x v="10"/>
    <x v="3"/>
    <n v="1"/>
    <n v="0"/>
  </r>
  <r>
    <n v="207022102"/>
    <x v="0"/>
    <s v="INSTITUT DE FORMATION TECHNOLOGIQUE LE CONQUERANT"/>
    <x v="0"/>
    <s v="AGOE LOGOPE"/>
    <s v="AGOE-NYIVE"/>
    <s v="AGOE-NYIVE"/>
    <x v="0"/>
    <x v="0"/>
    <x v="12"/>
    <x v="2"/>
    <n v="1"/>
    <n v="0"/>
  </r>
  <r>
    <n v="207022102"/>
    <x v="0"/>
    <s v="INSTITUT DE FORMATION TECHNOLOGIQUE LE CONQUERANT"/>
    <x v="0"/>
    <s v="AGOE LOGOPE"/>
    <s v="AGOE-NYIVE"/>
    <s v="AGOE-NYIVE"/>
    <x v="0"/>
    <x v="0"/>
    <x v="12"/>
    <x v="10"/>
    <n v="5"/>
    <n v="0"/>
  </r>
  <r>
    <n v="207022102"/>
    <x v="0"/>
    <s v="INSTITUT DE FORMATION TECHNOLOGIQUE LE CONQUERANT"/>
    <x v="0"/>
    <s v="AGOE LOGOPE"/>
    <s v="AGOE-NYIVE"/>
    <s v="AGOE-NYIVE"/>
    <x v="0"/>
    <x v="0"/>
    <x v="12"/>
    <x v="6"/>
    <n v="0"/>
    <n v="1"/>
  </r>
  <r>
    <n v="207022102"/>
    <x v="0"/>
    <s v="INSTITUT DE FORMATION TECHNOLOGIQUE LE CONQUERANT"/>
    <x v="0"/>
    <s v="AGOE LOGOPE"/>
    <s v="AGOE-NYIVE"/>
    <s v="AGOE-NYIVE"/>
    <x v="0"/>
    <x v="0"/>
    <x v="16"/>
    <x v="2"/>
    <n v="2"/>
    <n v="0"/>
  </r>
  <r>
    <n v="207022102"/>
    <x v="0"/>
    <s v="INSTITUT DE FORMATION TECHNOLOGIQUE LE CONQUERANT"/>
    <x v="0"/>
    <s v="AGOE LOGOPE"/>
    <s v="AGOE-NYIVE"/>
    <s v="AGOE-NYIVE"/>
    <x v="0"/>
    <x v="0"/>
    <x v="16"/>
    <x v="10"/>
    <n v="2"/>
    <n v="0"/>
  </r>
  <r>
    <n v="207022102"/>
    <x v="0"/>
    <s v="INSTITUT DE FORMATION TECHNOLOGIQUE LE CONQUERANT"/>
    <x v="0"/>
    <s v="AGOE LOGOPE"/>
    <s v="AGOE-NYIVE"/>
    <s v="AGOE-NYIVE"/>
    <x v="0"/>
    <x v="0"/>
    <x v="18"/>
    <x v="3"/>
    <n v="1"/>
    <n v="0"/>
  </r>
  <r>
    <n v="207022102"/>
    <x v="0"/>
    <s v="INSTITUT DE FORMATION TECHNOLOGIQUE LE CONQUERANT"/>
    <x v="0"/>
    <s v="AGOE LOGOPE"/>
    <s v="AGOE-NYIVE"/>
    <s v="AGOE-NYIVE"/>
    <x v="0"/>
    <x v="0"/>
    <x v="18"/>
    <x v="4"/>
    <n v="1"/>
    <n v="0"/>
  </r>
  <r>
    <n v="207022102"/>
    <x v="0"/>
    <s v="INSTITUT DE FORMATION TECHNOLOGIQUE LE CONQUERANT"/>
    <x v="0"/>
    <s v="AGOE LOGOPE"/>
    <s v="AGOE-NYIVE"/>
    <s v="AGOE-NYIVE"/>
    <x v="0"/>
    <x v="0"/>
    <x v="18"/>
    <x v="5"/>
    <n v="1"/>
    <n v="0"/>
  </r>
  <r>
    <n v="207022102"/>
    <x v="0"/>
    <s v="INSTITUT DE FORMATION TECHNOLOGIQUE LE CONQUERANT"/>
    <x v="0"/>
    <s v="AGOE LOGOPE"/>
    <s v="AGOE-NYIVE"/>
    <s v="AGOE-NYIVE"/>
    <x v="0"/>
    <x v="0"/>
    <x v="18"/>
    <x v="6"/>
    <n v="1"/>
    <n v="0"/>
  </r>
  <r>
    <n v="207022102"/>
    <x v="0"/>
    <s v="INSTITUT DE FORMATION TECHNOLOGIQUE LE CONQUERANT"/>
    <x v="0"/>
    <s v="AGOE LOGOPE"/>
    <s v="AGOE-NYIVE"/>
    <s v="AGOE-NYIVE"/>
    <x v="0"/>
    <x v="2"/>
    <x v="10"/>
    <x v="7"/>
    <n v="2"/>
    <n v="0"/>
  </r>
  <r>
    <n v="207022102"/>
    <x v="0"/>
    <s v="INSTITUT DE FORMATION TECHNOLOGIQUE LE CONQUERANT"/>
    <x v="0"/>
    <s v="AGOE LOGOPE"/>
    <s v="AGOE-NYIVE"/>
    <s v="AGOE-NYIVE"/>
    <x v="0"/>
    <x v="2"/>
    <x v="10"/>
    <x v="8"/>
    <n v="1"/>
    <n v="0"/>
  </r>
  <r>
    <n v="207022102"/>
    <x v="0"/>
    <s v="INSTITUT DE FORMATION TECHNOLOGIQUE LE CONQUERANT"/>
    <x v="0"/>
    <s v="AGOE LOGOPE"/>
    <s v="AGOE-NYIVE"/>
    <s v="AGOE-NYIVE"/>
    <x v="0"/>
    <x v="2"/>
    <x v="10"/>
    <x v="9"/>
    <n v="2"/>
    <n v="0"/>
  </r>
  <r>
    <n v="207022102"/>
    <x v="0"/>
    <s v="INSTITUT DE FORMATION TECHNOLOGIQUE LE CONQUERANT"/>
    <x v="0"/>
    <s v="AGOE LOGOPE"/>
    <s v="AGOE-NYIVE"/>
    <s v="AGOE-NYIVE"/>
    <x v="0"/>
    <x v="2"/>
    <x v="12"/>
    <x v="10"/>
    <n v="1"/>
    <n v="0"/>
  </r>
  <r>
    <n v="207022102"/>
    <x v="0"/>
    <s v="INSTITUT DE FORMATION TECHNOLOGIQUE LE CONQUERANT"/>
    <x v="0"/>
    <s v="AGOE LOGOPE"/>
    <s v="AGOE-NYIVE"/>
    <s v="AGOE-NYIVE"/>
    <x v="0"/>
    <x v="2"/>
    <x v="12"/>
    <x v="3"/>
    <n v="4"/>
    <n v="0"/>
  </r>
  <r>
    <n v="207022102"/>
    <x v="0"/>
    <s v="INSTITUT DE FORMATION TECHNOLOGIQUE LE CONQUERANT"/>
    <x v="0"/>
    <s v="AGOE LOGOPE"/>
    <s v="AGOE-NYIVE"/>
    <s v="AGOE-NYIVE"/>
    <x v="0"/>
    <x v="2"/>
    <x v="12"/>
    <x v="7"/>
    <n v="2"/>
    <n v="1"/>
  </r>
  <r>
    <n v="207022102"/>
    <x v="0"/>
    <s v="INSTITUT DE FORMATION TECHNOLOGIQUE LE CONQUERANT"/>
    <x v="0"/>
    <s v="AGOE LOGOPE"/>
    <s v="AGOE-NYIVE"/>
    <s v="AGOE-NYIVE"/>
    <x v="0"/>
    <x v="2"/>
    <x v="16"/>
    <x v="10"/>
    <n v="2"/>
    <n v="0"/>
  </r>
  <r>
    <n v="207022102"/>
    <x v="0"/>
    <s v="INSTITUT DE FORMATION TECHNOLOGIQUE LE CONQUERANT"/>
    <x v="0"/>
    <s v="AGOE LOGOPE"/>
    <s v="AGOE-NYIVE"/>
    <s v="AGOE-NYIVE"/>
    <x v="0"/>
    <x v="2"/>
    <x v="16"/>
    <x v="3"/>
    <n v="2"/>
    <n v="0"/>
  </r>
  <r>
    <n v="207022102"/>
    <x v="0"/>
    <s v="INSTITUT DE FORMATION TECHNOLOGIQUE LE CONQUERANT"/>
    <x v="0"/>
    <s v="AGOE LOGOPE"/>
    <s v="AGOE-NYIVE"/>
    <s v="AGOE-NYIVE"/>
    <x v="0"/>
    <x v="2"/>
    <x v="18"/>
    <x v="4"/>
    <n v="1"/>
    <n v="0"/>
  </r>
  <r>
    <n v="207022102"/>
    <x v="0"/>
    <s v="INSTITUT DE FORMATION TECHNOLOGIQUE LE CONQUERANT"/>
    <x v="0"/>
    <s v="AGOE LOGOPE"/>
    <s v="AGOE-NYIVE"/>
    <s v="AGOE-NYIVE"/>
    <x v="0"/>
    <x v="2"/>
    <x v="18"/>
    <x v="6"/>
    <n v="1"/>
    <n v="0"/>
  </r>
  <r>
    <n v="207022102"/>
    <x v="0"/>
    <s v="INSTITUT DE FORMATION TECHNOLOGIQUE LE CONQUERANT"/>
    <x v="0"/>
    <s v="AGOE LOGOPE"/>
    <s v="AGOE-NYIVE"/>
    <s v="AGOE-NYIVE"/>
    <x v="0"/>
    <x v="2"/>
    <x v="18"/>
    <x v="7"/>
    <n v="1"/>
    <n v="0"/>
  </r>
  <r>
    <n v="207022102"/>
    <x v="0"/>
    <s v="INSTITUT DE FORMATION TECHNOLOGIQUE LE CONQUERANT"/>
    <x v="0"/>
    <s v="AGOE LOGOPE"/>
    <s v="AGOE-NYIVE"/>
    <s v="AGOE-NYIVE"/>
    <x v="0"/>
    <x v="2"/>
    <x v="18"/>
    <x v="8"/>
    <n v="2"/>
    <n v="0"/>
  </r>
  <r>
    <n v="207022102"/>
    <x v="0"/>
    <s v="INSTITUT DE FORMATION TECHNOLOGIQUE LE CONQUERANT"/>
    <x v="0"/>
    <s v="AGOE LOGOPE"/>
    <s v="AGOE-NYIVE"/>
    <s v="AGOE-NYIVE"/>
    <x v="0"/>
    <x v="2"/>
    <x v="18"/>
    <x v="9"/>
    <n v="1"/>
    <n v="0"/>
  </r>
  <r>
    <n v="207022102"/>
    <x v="0"/>
    <s v="INSTITUT DE FORMATION TECHNOLOGIQUE LE CONQUERANT"/>
    <x v="0"/>
    <s v="AGOE LOGOPE"/>
    <s v="AGOE-NYIVE"/>
    <s v="AGOE-NYIVE"/>
    <x v="0"/>
    <x v="4"/>
    <x v="10"/>
    <x v="1"/>
    <n v="2"/>
    <n v="0"/>
  </r>
  <r>
    <n v="207022102"/>
    <x v="0"/>
    <s v="INSTITUT DE FORMATION TECHNOLOGIQUE LE CONQUERANT"/>
    <x v="0"/>
    <s v="AGOE LOGOPE"/>
    <s v="AGOE-NYIVE"/>
    <s v="AGOE-NYIVE"/>
    <x v="0"/>
    <x v="4"/>
    <x v="10"/>
    <x v="5"/>
    <n v="0"/>
    <n v="1"/>
  </r>
  <r>
    <n v="207022102"/>
    <x v="0"/>
    <s v="INSTITUT DE FORMATION TECHNOLOGIQUE LE CONQUERANT"/>
    <x v="0"/>
    <s v="AGOE LOGOPE"/>
    <s v="AGOE-NYIVE"/>
    <s v="AGOE-NYIVE"/>
    <x v="0"/>
    <x v="4"/>
    <x v="10"/>
    <x v="6"/>
    <n v="2"/>
    <n v="0"/>
  </r>
  <r>
    <n v="207022102"/>
    <x v="0"/>
    <s v="INSTITUT DE FORMATION TECHNOLOGIQUE LE CONQUERANT"/>
    <x v="0"/>
    <s v="AGOE LOGOPE"/>
    <s v="AGOE-NYIVE"/>
    <s v="AGOE-NYIVE"/>
    <x v="0"/>
    <x v="4"/>
    <x v="10"/>
    <x v="7"/>
    <n v="2"/>
    <n v="0"/>
  </r>
  <r>
    <n v="207022102"/>
    <x v="0"/>
    <s v="INSTITUT DE FORMATION TECHNOLOGIQUE LE CONQUERANT"/>
    <x v="0"/>
    <s v="AGOE LOGOPE"/>
    <s v="AGOE-NYIVE"/>
    <s v="AGOE-NYIVE"/>
    <x v="0"/>
    <x v="4"/>
    <x v="10"/>
    <x v="8"/>
    <n v="1"/>
    <n v="0"/>
  </r>
  <r>
    <n v="207022102"/>
    <x v="0"/>
    <s v="INSTITUT DE FORMATION TECHNOLOGIQUE LE CONQUERANT"/>
    <x v="0"/>
    <s v="AGOE LOGOPE"/>
    <s v="AGOE-NYIVE"/>
    <s v="AGOE-NYIVE"/>
    <x v="0"/>
    <x v="4"/>
    <x v="10"/>
    <x v="9"/>
    <n v="2"/>
    <n v="0"/>
  </r>
  <r>
    <n v="207022102"/>
    <x v="0"/>
    <s v="INSTITUT DE FORMATION TECHNOLOGIQUE LE CONQUERANT"/>
    <x v="0"/>
    <s v="AGOE LOGOPE"/>
    <s v="AGOE-NYIVE"/>
    <s v="AGOE-NYIVE"/>
    <x v="0"/>
    <x v="4"/>
    <x v="12"/>
    <x v="4"/>
    <n v="4"/>
    <n v="1"/>
  </r>
  <r>
    <n v="207022102"/>
    <x v="0"/>
    <s v="INSTITUT DE FORMATION TECHNOLOGIQUE LE CONQUERANT"/>
    <x v="0"/>
    <s v="AGOE LOGOPE"/>
    <s v="AGOE-NYIVE"/>
    <s v="AGOE-NYIVE"/>
    <x v="0"/>
    <x v="4"/>
    <x v="12"/>
    <x v="5"/>
    <n v="1"/>
    <n v="0"/>
  </r>
  <r>
    <n v="207022102"/>
    <x v="0"/>
    <s v="INSTITUT DE FORMATION TECHNOLOGIQUE LE CONQUERANT"/>
    <x v="0"/>
    <s v="AGOE LOGOPE"/>
    <s v="AGOE-NYIVE"/>
    <s v="AGOE-NYIVE"/>
    <x v="0"/>
    <x v="4"/>
    <x v="12"/>
    <x v="6"/>
    <n v="2"/>
    <n v="0"/>
  </r>
  <r>
    <n v="207022102"/>
    <x v="0"/>
    <s v="INSTITUT DE FORMATION TECHNOLOGIQUE LE CONQUERANT"/>
    <x v="0"/>
    <s v="AGOE LOGOPE"/>
    <s v="AGOE-NYIVE"/>
    <s v="AGOE-NYIVE"/>
    <x v="0"/>
    <x v="4"/>
    <x v="12"/>
    <x v="7"/>
    <n v="1"/>
    <n v="0"/>
  </r>
  <r>
    <n v="207022102"/>
    <x v="0"/>
    <s v="INSTITUT DE FORMATION TECHNOLOGIQUE LE CONQUERANT"/>
    <x v="0"/>
    <s v="AGOE LOGOPE"/>
    <s v="AGOE-NYIVE"/>
    <s v="AGOE-NYIVE"/>
    <x v="0"/>
    <x v="4"/>
    <x v="16"/>
    <x v="3"/>
    <n v="3"/>
    <n v="0"/>
  </r>
  <r>
    <n v="207022102"/>
    <x v="0"/>
    <s v="INSTITUT DE FORMATION TECHNOLOGIQUE LE CONQUERANT"/>
    <x v="0"/>
    <s v="AGOE LOGOPE"/>
    <s v="AGOE-NYIVE"/>
    <s v="AGOE-NYIVE"/>
    <x v="0"/>
    <x v="4"/>
    <x v="16"/>
    <x v="4"/>
    <n v="4"/>
    <n v="1"/>
  </r>
  <r>
    <n v="207022102"/>
    <x v="0"/>
    <s v="INSTITUT DE FORMATION TECHNOLOGIQUE LE CONQUERANT"/>
    <x v="0"/>
    <s v="AGOE LOGOPE"/>
    <s v="AGOE-NYIVE"/>
    <s v="AGOE-NYIVE"/>
    <x v="0"/>
    <x v="4"/>
    <x v="16"/>
    <x v="6"/>
    <n v="3"/>
    <n v="0"/>
  </r>
  <r>
    <n v="207022102"/>
    <x v="0"/>
    <s v="INSTITUT DE FORMATION TECHNOLOGIQUE LE CONQUERANT"/>
    <x v="0"/>
    <s v="AGOE LOGOPE"/>
    <s v="AGOE-NYIVE"/>
    <s v="AGOE-NYIVE"/>
    <x v="0"/>
    <x v="4"/>
    <x v="18"/>
    <x v="1"/>
    <n v="1"/>
    <n v="0"/>
  </r>
  <r>
    <n v="207022102"/>
    <x v="0"/>
    <s v="INSTITUT DE FORMATION TECHNOLOGIQUE LE CONQUERANT"/>
    <x v="0"/>
    <s v="AGOE LOGOPE"/>
    <s v="AGOE-NYIVE"/>
    <s v="AGOE-NYIVE"/>
    <x v="0"/>
    <x v="4"/>
    <x v="18"/>
    <x v="4"/>
    <n v="1"/>
    <n v="0"/>
  </r>
  <r>
    <n v="207022102"/>
    <x v="0"/>
    <s v="INSTITUT DE FORMATION TECHNOLOGIQUE LE CONQUERANT"/>
    <x v="0"/>
    <s v="AGOE LOGOPE"/>
    <s v="AGOE-NYIVE"/>
    <s v="AGOE-NYIVE"/>
    <x v="0"/>
    <x v="4"/>
    <x v="18"/>
    <x v="5"/>
    <n v="1"/>
    <n v="0"/>
  </r>
  <r>
    <n v="207022102"/>
    <x v="0"/>
    <s v="INSTITUT DE FORMATION TECHNOLOGIQUE LE CONQUERANT"/>
    <x v="0"/>
    <s v="AGOE LOGOPE"/>
    <s v="AGOE-NYIVE"/>
    <s v="AGOE-NYIVE"/>
    <x v="0"/>
    <x v="4"/>
    <x v="18"/>
    <x v="6"/>
    <n v="1"/>
    <n v="0"/>
  </r>
  <r>
    <n v="207022102"/>
    <x v="0"/>
    <s v="INSTITUT DE FORMATION TECHNOLOGIQUE LE CONQUERANT"/>
    <x v="0"/>
    <s v="AGOE LOGOPE"/>
    <s v="AGOE-NYIVE"/>
    <s v="AGOE-NYIVE"/>
    <x v="0"/>
    <x v="4"/>
    <x v="18"/>
    <x v="7"/>
    <n v="1"/>
    <n v="0"/>
  </r>
  <r>
    <n v="207022102"/>
    <x v="0"/>
    <s v="INSTITUT DE FORMATION TECHNOLOGIQUE LE CONQUERANT"/>
    <x v="0"/>
    <s v="AGOE LOGOPE"/>
    <s v="AGOE-NYIVE"/>
    <s v="AGOE-NYIVE"/>
    <x v="0"/>
    <x v="4"/>
    <x v="18"/>
    <x v="8"/>
    <n v="1"/>
    <n v="0"/>
  </r>
  <r>
    <n v="207022102"/>
    <x v="0"/>
    <s v="INSTITUT DE FORMATION TECHNOLOGIQUE LE CONQUERANT"/>
    <x v="0"/>
    <s v="AGOE LOGOPE"/>
    <s v="AGOE-NYIVE"/>
    <s v="AGOE-NYIVE"/>
    <x v="0"/>
    <x v="4"/>
    <x v="18"/>
    <x v="9"/>
    <n v="1"/>
    <n v="0"/>
  </r>
  <r>
    <n v="207022103"/>
    <x v="0"/>
    <s v="LYCEE D'ENSEIGNEMENT TECHNIQUE RENE_MARTINE"/>
    <x v="0"/>
    <s v="AGOE NYIVEME"/>
    <s v="AGOE-NYIVE"/>
    <s v="AGOE-NYIVE"/>
    <x v="0"/>
    <x v="1"/>
    <x v="1"/>
    <x v="3"/>
    <m/>
    <n v="14"/>
  </r>
  <r>
    <n v="207022103"/>
    <x v="0"/>
    <s v="LYCEE D'ENSEIGNEMENT TECHNIQUE RENE_MARTINE"/>
    <x v="0"/>
    <s v="AGOE NYIVEME"/>
    <s v="AGOE-NYIVE"/>
    <s v="AGOE-NYIVE"/>
    <x v="0"/>
    <x v="1"/>
    <x v="2"/>
    <x v="0"/>
    <n v="0"/>
    <n v="0"/>
  </r>
  <r>
    <n v="207022103"/>
    <x v="0"/>
    <s v="LYCEE D'ENSEIGNEMENT TECHNIQUE RENE_MARTINE"/>
    <x v="0"/>
    <s v="AGOE NYIVEME"/>
    <s v="AGOE-NYIVE"/>
    <s v="AGOE-NYIVE"/>
    <x v="0"/>
    <x v="1"/>
    <x v="2"/>
    <x v="2"/>
    <n v="1"/>
    <n v="0"/>
  </r>
  <r>
    <n v="207022103"/>
    <x v="0"/>
    <s v="LYCEE D'ENSEIGNEMENT TECHNIQUE RENE_MARTINE"/>
    <x v="0"/>
    <s v="AGOE NYIVEME"/>
    <s v="AGOE-NYIVE"/>
    <s v="AGOE-NYIVE"/>
    <x v="0"/>
    <x v="1"/>
    <x v="2"/>
    <x v="10"/>
    <n v="7"/>
    <n v="8"/>
  </r>
  <r>
    <n v="207022103"/>
    <x v="0"/>
    <s v="LYCEE D'ENSEIGNEMENT TECHNIQUE RENE_MARTINE"/>
    <x v="0"/>
    <s v="AGOE NYIVEME"/>
    <s v="AGOE-NYIVE"/>
    <s v="AGOE-NYIVE"/>
    <x v="0"/>
    <x v="1"/>
    <x v="2"/>
    <x v="3"/>
    <n v="6"/>
    <n v="5"/>
  </r>
  <r>
    <n v="207022103"/>
    <x v="0"/>
    <s v="LYCEE D'ENSEIGNEMENT TECHNIQUE RENE_MARTINE"/>
    <x v="0"/>
    <s v="AGOE NYIVEME"/>
    <s v="AGOE-NYIVE"/>
    <s v="AGOE-NYIVE"/>
    <x v="0"/>
    <x v="1"/>
    <x v="2"/>
    <x v="4"/>
    <n v="1"/>
    <n v="2"/>
  </r>
  <r>
    <n v="207022103"/>
    <x v="0"/>
    <s v="LYCEE D'ENSEIGNEMENT TECHNIQUE RENE_MARTINE"/>
    <x v="0"/>
    <s v="AGOE NYIVEME"/>
    <s v="AGOE-NYIVE"/>
    <s v="AGOE-NYIVE"/>
    <x v="0"/>
    <x v="1"/>
    <x v="2"/>
    <x v="5"/>
    <n v="2"/>
    <n v="2"/>
  </r>
  <r>
    <n v="207022103"/>
    <x v="0"/>
    <s v="LYCEE D'ENSEIGNEMENT TECHNIQUE RENE_MARTINE"/>
    <x v="0"/>
    <s v="AGOE NYIVEME"/>
    <s v="AGOE-NYIVE"/>
    <s v="AGOE-NYIVE"/>
    <x v="0"/>
    <x v="1"/>
    <x v="2"/>
    <x v="6"/>
    <n v="0"/>
    <n v="1"/>
  </r>
  <r>
    <n v="207022103"/>
    <x v="0"/>
    <s v="LYCEE D'ENSEIGNEMENT TECHNIQUE RENE_MARTINE"/>
    <x v="0"/>
    <s v="AGOE NYIVEME"/>
    <s v="AGOE-NYIVE"/>
    <s v="AGOE-NYIVE"/>
    <x v="0"/>
    <x v="1"/>
    <x v="3"/>
    <x v="0"/>
    <n v="0"/>
    <n v="0"/>
  </r>
  <r>
    <n v="207022103"/>
    <x v="0"/>
    <s v="LYCEE D'ENSEIGNEMENT TECHNIQUE RENE_MARTINE"/>
    <x v="0"/>
    <s v="AGOE NYIVEME"/>
    <s v="AGOE-NYIVE"/>
    <s v="AGOE-NYIVE"/>
    <x v="0"/>
    <x v="1"/>
    <x v="3"/>
    <x v="2"/>
    <n v="3"/>
    <n v="4"/>
  </r>
  <r>
    <n v="207022103"/>
    <x v="0"/>
    <s v="LYCEE D'ENSEIGNEMENT TECHNIQUE RENE_MARTINE"/>
    <x v="0"/>
    <s v="AGOE NYIVEME"/>
    <s v="AGOE-NYIVE"/>
    <s v="AGOE-NYIVE"/>
    <x v="0"/>
    <x v="1"/>
    <x v="3"/>
    <x v="10"/>
    <n v="5"/>
    <n v="7"/>
  </r>
  <r>
    <n v="207022103"/>
    <x v="0"/>
    <s v="LYCEE D'ENSEIGNEMENT TECHNIQUE RENE_MARTINE"/>
    <x v="0"/>
    <s v="AGOE NYIVEME"/>
    <s v="AGOE-NYIVE"/>
    <s v="AGOE-NYIVE"/>
    <x v="0"/>
    <x v="1"/>
    <x v="3"/>
    <x v="3"/>
    <n v="4"/>
    <n v="2"/>
  </r>
  <r>
    <n v="207022103"/>
    <x v="0"/>
    <s v="LYCEE D'ENSEIGNEMENT TECHNIQUE RENE_MARTINE"/>
    <x v="0"/>
    <s v="AGOE NYIVEME"/>
    <s v="AGOE-NYIVE"/>
    <s v="AGOE-NYIVE"/>
    <x v="0"/>
    <x v="1"/>
    <x v="3"/>
    <x v="4"/>
    <n v="1"/>
    <n v="2"/>
  </r>
  <r>
    <n v="207022103"/>
    <x v="0"/>
    <s v="LYCEE D'ENSEIGNEMENT TECHNIQUE RENE_MARTINE"/>
    <x v="0"/>
    <s v="AGOE NYIVEME"/>
    <s v="AGOE-NYIVE"/>
    <s v="AGOE-NYIVE"/>
    <x v="0"/>
    <x v="1"/>
    <x v="3"/>
    <x v="5"/>
    <n v="0"/>
    <n v="2"/>
  </r>
  <r>
    <n v="207022103"/>
    <x v="0"/>
    <s v="LYCEE D'ENSEIGNEMENT TECHNIQUE RENE_MARTINE"/>
    <x v="0"/>
    <s v="AGOE NYIVEME"/>
    <s v="AGOE-NYIVE"/>
    <s v="AGOE-NYIVE"/>
    <x v="0"/>
    <x v="3"/>
    <x v="1"/>
    <x v="0"/>
    <m/>
    <n v="3"/>
  </r>
  <r>
    <n v="207022103"/>
    <x v="0"/>
    <s v="LYCEE D'ENSEIGNEMENT TECHNIQUE RENE_MARTINE"/>
    <x v="0"/>
    <s v="AGOE NYIVEME"/>
    <s v="AGOE-NYIVE"/>
    <s v="AGOE-NYIVE"/>
    <x v="0"/>
    <x v="3"/>
    <x v="1"/>
    <x v="2"/>
    <m/>
    <n v="5"/>
  </r>
  <r>
    <n v="207022103"/>
    <x v="0"/>
    <s v="LYCEE D'ENSEIGNEMENT TECHNIQUE RENE_MARTINE"/>
    <x v="0"/>
    <s v="AGOE NYIVEME"/>
    <s v="AGOE-NYIVE"/>
    <s v="AGOE-NYIVE"/>
    <x v="0"/>
    <x v="3"/>
    <x v="2"/>
    <x v="0"/>
    <n v="0"/>
    <n v="0"/>
  </r>
  <r>
    <n v="207022103"/>
    <x v="0"/>
    <s v="LYCEE D'ENSEIGNEMENT TECHNIQUE RENE_MARTINE"/>
    <x v="0"/>
    <s v="AGOE NYIVEME"/>
    <s v="AGOE-NYIVE"/>
    <s v="AGOE-NYIVE"/>
    <x v="0"/>
    <x v="3"/>
    <x v="2"/>
    <x v="2"/>
    <n v="3"/>
    <n v="2"/>
  </r>
  <r>
    <n v="207022103"/>
    <x v="0"/>
    <s v="LYCEE D'ENSEIGNEMENT TECHNIQUE RENE_MARTINE"/>
    <x v="0"/>
    <s v="AGOE NYIVEME"/>
    <s v="AGOE-NYIVE"/>
    <s v="AGOE-NYIVE"/>
    <x v="0"/>
    <x v="3"/>
    <x v="2"/>
    <x v="10"/>
    <n v="3"/>
    <n v="5"/>
  </r>
  <r>
    <n v="207022103"/>
    <x v="0"/>
    <s v="LYCEE D'ENSEIGNEMENT TECHNIQUE RENE_MARTINE"/>
    <x v="0"/>
    <s v="AGOE NYIVEME"/>
    <s v="AGOE-NYIVE"/>
    <s v="AGOE-NYIVE"/>
    <x v="0"/>
    <x v="3"/>
    <x v="2"/>
    <x v="3"/>
    <n v="5"/>
    <n v="4"/>
  </r>
  <r>
    <n v="207022103"/>
    <x v="0"/>
    <s v="LYCEE D'ENSEIGNEMENT TECHNIQUE RENE_MARTINE"/>
    <x v="0"/>
    <s v="AGOE NYIVEME"/>
    <s v="AGOE-NYIVE"/>
    <s v="AGOE-NYIVE"/>
    <x v="0"/>
    <x v="3"/>
    <x v="2"/>
    <x v="4"/>
    <n v="2"/>
    <n v="1"/>
  </r>
  <r>
    <n v="207022103"/>
    <x v="0"/>
    <s v="LYCEE D'ENSEIGNEMENT TECHNIQUE RENE_MARTINE"/>
    <x v="0"/>
    <s v="AGOE NYIVEME"/>
    <s v="AGOE-NYIVE"/>
    <s v="AGOE-NYIVE"/>
    <x v="0"/>
    <x v="3"/>
    <x v="3"/>
    <x v="0"/>
    <n v="1"/>
    <n v="1"/>
  </r>
  <r>
    <n v="207022103"/>
    <x v="0"/>
    <s v="LYCEE D'ENSEIGNEMENT TECHNIQUE RENE_MARTINE"/>
    <x v="0"/>
    <s v="AGOE NYIVEME"/>
    <s v="AGOE-NYIVE"/>
    <s v="AGOE-NYIVE"/>
    <x v="0"/>
    <x v="3"/>
    <x v="3"/>
    <x v="2"/>
    <n v="2"/>
    <n v="4"/>
  </r>
  <r>
    <n v="207022103"/>
    <x v="0"/>
    <s v="LYCEE D'ENSEIGNEMENT TECHNIQUE RENE_MARTINE"/>
    <x v="0"/>
    <s v="AGOE NYIVEME"/>
    <s v="AGOE-NYIVE"/>
    <s v="AGOE-NYIVE"/>
    <x v="0"/>
    <x v="3"/>
    <x v="3"/>
    <x v="10"/>
    <n v="4"/>
    <n v="1"/>
  </r>
  <r>
    <n v="207022103"/>
    <x v="0"/>
    <s v="LYCEE D'ENSEIGNEMENT TECHNIQUE RENE_MARTINE"/>
    <x v="0"/>
    <s v="AGOE NYIVEME"/>
    <s v="AGOE-NYIVE"/>
    <s v="AGOE-NYIVE"/>
    <x v="0"/>
    <x v="3"/>
    <x v="3"/>
    <x v="3"/>
    <n v="2"/>
    <n v="1"/>
  </r>
  <r>
    <n v="207022103"/>
    <x v="0"/>
    <s v="LYCEE D'ENSEIGNEMENT TECHNIQUE RENE_MARTINE"/>
    <x v="0"/>
    <s v="AGOE NYIVEME"/>
    <s v="AGOE-NYIVE"/>
    <s v="AGOE-NYIVE"/>
    <x v="0"/>
    <x v="3"/>
    <x v="3"/>
    <x v="4"/>
    <n v="1"/>
    <n v="0"/>
  </r>
  <r>
    <n v="207022103"/>
    <x v="0"/>
    <s v="LYCEE D'ENSEIGNEMENT TECHNIQUE RENE_MARTINE"/>
    <x v="0"/>
    <s v="AGOE NYIVEME"/>
    <s v="AGOE-NYIVE"/>
    <s v="AGOE-NYIVE"/>
    <x v="0"/>
    <x v="5"/>
    <x v="1"/>
    <x v="4"/>
    <m/>
    <n v="1"/>
  </r>
  <r>
    <n v="207022103"/>
    <x v="0"/>
    <s v="LYCEE D'ENSEIGNEMENT TECHNIQUE RENE_MARTINE"/>
    <x v="0"/>
    <s v="AGOE NYIVEME"/>
    <s v="AGOE-NYIVE"/>
    <s v="AGOE-NYIVE"/>
    <x v="0"/>
    <x v="5"/>
    <x v="1"/>
    <x v="6"/>
    <m/>
    <n v="1"/>
  </r>
  <r>
    <n v="207022103"/>
    <x v="0"/>
    <s v="LYCEE D'ENSEIGNEMENT TECHNIQUE RENE_MARTINE"/>
    <x v="0"/>
    <s v="AGOE NYIVEME"/>
    <s v="AGOE-NYIVE"/>
    <s v="AGOE-NYIVE"/>
    <x v="0"/>
    <x v="5"/>
    <x v="1"/>
    <x v="7"/>
    <m/>
    <n v="1"/>
  </r>
  <r>
    <n v="207022103"/>
    <x v="0"/>
    <s v="LYCEE D'ENSEIGNEMENT TECHNIQUE RENE_MARTINE"/>
    <x v="0"/>
    <s v="AGOE NYIVEME"/>
    <s v="AGOE-NYIVE"/>
    <s v="AGOE-NYIVE"/>
    <x v="0"/>
    <x v="5"/>
    <x v="1"/>
    <x v="8"/>
    <n v="0"/>
    <n v="1"/>
  </r>
  <r>
    <n v="207022103"/>
    <x v="0"/>
    <s v="LYCEE D'ENSEIGNEMENT TECHNIQUE RENE_MARTINE"/>
    <x v="0"/>
    <s v="AGOE NYIVEME"/>
    <s v="AGOE-NYIVE"/>
    <s v="AGOE-NYIVE"/>
    <x v="0"/>
    <x v="5"/>
    <x v="2"/>
    <x v="0"/>
    <n v="0"/>
    <n v="0"/>
  </r>
  <r>
    <n v="207022103"/>
    <x v="0"/>
    <s v="LYCEE D'ENSEIGNEMENT TECHNIQUE RENE_MARTINE"/>
    <x v="0"/>
    <s v="AGOE NYIVEME"/>
    <s v="AGOE-NYIVE"/>
    <s v="AGOE-NYIVE"/>
    <x v="0"/>
    <x v="5"/>
    <x v="2"/>
    <x v="2"/>
    <n v="0"/>
    <n v="0"/>
  </r>
  <r>
    <n v="207022103"/>
    <x v="0"/>
    <s v="LYCEE D'ENSEIGNEMENT TECHNIQUE RENE_MARTINE"/>
    <x v="0"/>
    <s v="AGOE NYIVEME"/>
    <s v="AGOE-NYIVE"/>
    <s v="AGOE-NYIVE"/>
    <x v="0"/>
    <x v="5"/>
    <x v="2"/>
    <x v="10"/>
    <n v="0"/>
    <n v="0"/>
  </r>
  <r>
    <n v="207022103"/>
    <x v="0"/>
    <s v="LYCEE D'ENSEIGNEMENT TECHNIQUE RENE_MARTINE"/>
    <x v="0"/>
    <s v="AGOE NYIVEME"/>
    <s v="AGOE-NYIVE"/>
    <s v="AGOE-NYIVE"/>
    <x v="0"/>
    <x v="5"/>
    <x v="2"/>
    <x v="3"/>
    <m/>
    <n v="2"/>
  </r>
  <r>
    <n v="207022103"/>
    <x v="0"/>
    <s v="LYCEE D'ENSEIGNEMENT TECHNIQUE RENE_MARTINE"/>
    <x v="0"/>
    <s v="AGOE NYIVEME"/>
    <s v="AGOE-NYIVE"/>
    <s v="AGOE-NYIVE"/>
    <x v="0"/>
    <x v="5"/>
    <x v="2"/>
    <x v="4"/>
    <n v="2"/>
    <n v="1"/>
  </r>
  <r>
    <n v="207022103"/>
    <x v="0"/>
    <s v="LYCEE D'ENSEIGNEMENT TECHNIQUE RENE_MARTINE"/>
    <x v="0"/>
    <s v="AGOE NYIVEME"/>
    <s v="AGOE-NYIVE"/>
    <s v="AGOE-NYIVE"/>
    <x v="0"/>
    <x v="5"/>
    <x v="2"/>
    <x v="5"/>
    <n v="3"/>
    <n v="1"/>
  </r>
  <r>
    <n v="207022103"/>
    <x v="0"/>
    <s v="LYCEE D'ENSEIGNEMENT TECHNIQUE RENE_MARTINE"/>
    <x v="0"/>
    <s v="AGOE NYIVEME"/>
    <s v="AGOE-NYIVE"/>
    <s v="AGOE-NYIVE"/>
    <x v="0"/>
    <x v="5"/>
    <x v="2"/>
    <x v="6"/>
    <n v="1"/>
    <n v="2"/>
  </r>
  <r>
    <n v="207022103"/>
    <x v="0"/>
    <s v="LYCEE D'ENSEIGNEMENT TECHNIQUE RENE_MARTINE"/>
    <x v="0"/>
    <s v="AGOE NYIVEME"/>
    <s v="AGOE-NYIVE"/>
    <s v="AGOE-NYIVE"/>
    <x v="0"/>
    <x v="5"/>
    <x v="2"/>
    <x v="7"/>
    <n v="0"/>
    <n v="1"/>
  </r>
  <r>
    <n v="207022103"/>
    <x v="0"/>
    <s v="LYCEE D'ENSEIGNEMENT TECHNIQUE RENE_MARTINE"/>
    <x v="0"/>
    <s v="AGOE NYIVEME"/>
    <s v="AGOE-NYIVE"/>
    <s v="AGOE-NYIVE"/>
    <x v="0"/>
    <x v="5"/>
    <x v="2"/>
    <x v="8"/>
    <n v="0"/>
    <n v="3"/>
  </r>
  <r>
    <n v="207022103"/>
    <x v="0"/>
    <s v="LYCEE D'ENSEIGNEMENT TECHNIQUE RENE_MARTINE"/>
    <x v="0"/>
    <s v="AGOE NYIVEME"/>
    <s v="AGOE-NYIVE"/>
    <s v="AGOE-NYIVE"/>
    <x v="0"/>
    <x v="5"/>
    <x v="3"/>
    <x v="0"/>
    <n v="0"/>
    <n v="0"/>
  </r>
  <r>
    <n v="207022103"/>
    <x v="0"/>
    <s v="LYCEE D'ENSEIGNEMENT TECHNIQUE RENE_MARTINE"/>
    <x v="0"/>
    <s v="AGOE NYIVEME"/>
    <s v="AGOE-NYIVE"/>
    <s v="AGOE-NYIVE"/>
    <x v="0"/>
    <x v="5"/>
    <x v="3"/>
    <x v="2"/>
    <n v="0"/>
    <n v="0"/>
  </r>
  <r>
    <n v="207022103"/>
    <x v="0"/>
    <s v="LYCEE D'ENSEIGNEMENT TECHNIQUE RENE_MARTINE"/>
    <x v="0"/>
    <s v="AGOE NYIVEME"/>
    <s v="AGOE-NYIVE"/>
    <s v="AGOE-NYIVE"/>
    <x v="0"/>
    <x v="5"/>
    <x v="3"/>
    <x v="10"/>
    <n v="1"/>
    <n v="2"/>
  </r>
  <r>
    <n v="207022103"/>
    <x v="0"/>
    <s v="LYCEE D'ENSEIGNEMENT TECHNIQUE RENE_MARTINE"/>
    <x v="0"/>
    <s v="AGOE NYIVEME"/>
    <s v="AGOE-NYIVE"/>
    <s v="AGOE-NYIVE"/>
    <x v="0"/>
    <x v="5"/>
    <x v="3"/>
    <x v="3"/>
    <n v="6"/>
    <n v="2"/>
  </r>
  <r>
    <n v="207022103"/>
    <x v="0"/>
    <s v="LYCEE D'ENSEIGNEMENT TECHNIQUE RENE_MARTINE"/>
    <x v="0"/>
    <s v="AGOE NYIVEME"/>
    <s v="AGOE-NYIVE"/>
    <s v="AGOE-NYIVE"/>
    <x v="0"/>
    <x v="5"/>
    <x v="3"/>
    <x v="4"/>
    <n v="1"/>
    <n v="3"/>
  </r>
  <r>
    <n v="207022103"/>
    <x v="0"/>
    <s v="LYCEE D'ENSEIGNEMENT TECHNIQUE RENE_MARTINE"/>
    <x v="0"/>
    <s v="AGOE NYIVEME"/>
    <s v="AGOE-NYIVE"/>
    <s v="AGOE-NYIVE"/>
    <x v="0"/>
    <x v="5"/>
    <x v="3"/>
    <x v="5"/>
    <n v="1"/>
    <n v="1"/>
  </r>
  <r>
    <n v="207022104"/>
    <x v="0"/>
    <s v="COMPLEXE SCOLAIRE '' IMMACULEE''"/>
    <x v="0"/>
    <s v="VAKPOSSITO"/>
    <s v="AGOE-NYIVE"/>
    <s v="AGOE-NYIVE"/>
    <x v="0"/>
    <x v="1"/>
    <x v="1"/>
    <x v="0"/>
    <n v="0"/>
    <n v="1"/>
  </r>
  <r>
    <n v="207022104"/>
    <x v="0"/>
    <s v="COMPLEXE SCOLAIRE '' IMMACULEE''"/>
    <x v="0"/>
    <s v="VAKPOSSITO"/>
    <s v="AGOE-NYIVE"/>
    <s v="AGOE-NYIVE"/>
    <x v="0"/>
    <x v="1"/>
    <x v="1"/>
    <x v="2"/>
    <n v="0"/>
    <n v="2"/>
  </r>
  <r>
    <n v="207022104"/>
    <x v="0"/>
    <s v="COMPLEXE SCOLAIRE '' IMMACULEE''"/>
    <x v="0"/>
    <s v="VAKPOSSITO"/>
    <s v="AGOE-NYIVE"/>
    <s v="AGOE-NYIVE"/>
    <x v="0"/>
    <x v="1"/>
    <x v="1"/>
    <x v="10"/>
    <n v="0"/>
    <n v="2"/>
  </r>
  <r>
    <n v="207022104"/>
    <x v="0"/>
    <s v="COMPLEXE SCOLAIRE '' IMMACULEE''"/>
    <x v="0"/>
    <s v="VAKPOSSITO"/>
    <s v="AGOE-NYIVE"/>
    <s v="AGOE-NYIVE"/>
    <x v="0"/>
    <x v="1"/>
    <x v="1"/>
    <x v="3"/>
    <n v="0"/>
    <n v="1"/>
  </r>
  <r>
    <n v="207022104"/>
    <x v="0"/>
    <s v="COMPLEXE SCOLAIRE '' IMMACULEE''"/>
    <x v="0"/>
    <s v="VAKPOSSITO"/>
    <s v="AGOE-NYIVE"/>
    <s v="AGOE-NYIVE"/>
    <x v="0"/>
    <x v="1"/>
    <x v="1"/>
    <x v="4"/>
    <n v="0"/>
    <n v="2"/>
  </r>
  <r>
    <n v="207022104"/>
    <x v="0"/>
    <s v="COMPLEXE SCOLAIRE '' IMMACULEE''"/>
    <x v="0"/>
    <s v="VAKPOSSITO"/>
    <s v="AGOE-NYIVE"/>
    <s v="AGOE-NYIVE"/>
    <x v="0"/>
    <x v="1"/>
    <x v="1"/>
    <x v="5"/>
    <n v="0"/>
    <n v="1"/>
  </r>
  <r>
    <n v="207022104"/>
    <x v="0"/>
    <s v="COMPLEXE SCOLAIRE '' IMMACULEE''"/>
    <x v="0"/>
    <s v="VAKPOSSITO"/>
    <s v="AGOE-NYIVE"/>
    <s v="AGOE-NYIVE"/>
    <x v="0"/>
    <x v="1"/>
    <x v="1"/>
    <x v="6"/>
    <n v="0"/>
    <n v="1"/>
  </r>
  <r>
    <n v="207022104"/>
    <x v="0"/>
    <s v="COMPLEXE SCOLAIRE '' IMMACULEE''"/>
    <x v="0"/>
    <s v="VAKPOSSITO"/>
    <s v="AGOE-NYIVE"/>
    <s v="AGOE-NYIVE"/>
    <x v="0"/>
    <x v="1"/>
    <x v="2"/>
    <x v="0"/>
    <n v="1"/>
    <n v="3"/>
  </r>
  <r>
    <n v="207022104"/>
    <x v="0"/>
    <s v="COMPLEXE SCOLAIRE '' IMMACULEE''"/>
    <x v="0"/>
    <s v="VAKPOSSITO"/>
    <s v="AGOE-NYIVE"/>
    <s v="AGOE-NYIVE"/>
    <x v="0"/>
    <x v="1"/>
    <x v="2"/>
    <x v="2"/>
    <n v="0"/>
    <n v="2"/>
  </r>
  <r>
    <n v="207022104"/>
    <x v="0"/>
    <s v="COMPLEXE SCOLAIRE '' IMMACULEE''"/>
    <x v="0"/>
    <s v="VAKPOSSITO"/>
    <s v="AGOE-NYIVE"/>
    <s v="AGOE-NYIVE"/>
    <x v="0"/>
    <x v="1"/>
    <x v="2"/>
    <x v="10"/>
    <n v="4"/>
    <n v="3"/>
  </r>
  <r>
    <n v="207022104"/>
    <x v="0"/>
    <s v="COMPLEXE SCOLAIRE '' IMMACULEE''"/>
    <x v="0"/>
    <s v="VAKPOSSITO"/>
    <s v="AGOE-NYIVE"/>
    <s v="AGOE-NYIVE"/>
    <x v="0"/>
    <x v="1"/>
    <x v="2"/>
    <x v="3"/>
    <n v="0"/>
    <n v="5"/>
  </r>
  <r>
    <n v="207022104"/>
    <x v="0"/>
    <s v="COMPLEXE SCOLAIRE '' IMMACULEE''"/>
    <x v="0"/>
    <s v="VAKPOSSITO"/>
    <s v="AGOE-NYIVE"/>
    <s v="AGOE-NYIVE"/>
    <x v="0"/>
    <x v="1"/>
    <x v="2"/>
    <x v="4"/>
    <n v="3"/>
    <n v="1"/>
  </r>
  <r>
    <n v="207022104"/>
    <x v="0"/>
    <s v="COMPLEXE SCOLAIRE '' IMMACULEE''"/>
    <x v="0"/>
    <s v="VAKPOSSITO"/>
    <s v="AGOE-NYIVE"/>
    <s v="AGOE-NYIVE"/>
    <x v="0"/>
    <x v="1"/>
    <x v="2"/>
    <x v="5"/>
    <n v="2"/>
    <n v="2"/>
  </r>
  <r>
    <n v="207022104"/>
    <x v="0"/>
    <s v="COMPLEXE SCOLAIRE '' IMMACULEE''"/>
    <x v="0"/>
    <s v="VAKPOSSITO"/>
    <s v="AGOE-NYIVE"/>
    <s v="AGOE-NYIVE"/>
    <x v="0"/>
    <x v="1"/>
    <x v="2"/>
    <x v="6"/>
    <n v="1"/>
    <n v="0"/>
  </r>
  <r>
    <n v="207022104"/>
    <x v="0"/>
    <s v="COMPLEXE SCOLAIRE '' IMMACULEE''"/>
    <x v="0"/>
    <s v="VAKPOSSITO"/>
    <s v="AGOE-NYIVE"/>
    <s v="AGOE-NYIVE"/>
    <x v="0"/>
    <x v="1"/>
    <x v="3"/>
    <x v="0"/>
    <n v="0"/>
    <n v="1"/>
  </r>
  <r>
    <n v="207022104"/>
    <x v="0"/>
    <s v="COMPLEXE SCOLAIRE '' IMMACULEE''"/>
    <x v="0"/>
    <s v="VAKPOSSITO"/>
    <s v="AGOE-NYIVE"/>
    <s v="AGOE-NYIVE"/>
    <x v="0"/>
    <x v="1"/>
    <x v="3"/>
    <x v="2"/>
    <n v="1"/>
    <n v="5"/>
  </r>
  <r>
    <n v="207022104"/>
    <x v="0"/>
    <s v="COMPLEXE SCOLAIRE '' IMMACULEE''"/>
    <x v="0"/>
    <s v="VAKPOSSITO"/>
    <s v="AGOE-NYIVE"/>
    <s v="AGOE-NYIVE"/>
    <x v="0"/>
    <x v="1"/>
    <x v="3"/>
    <x v="10"/>
    <n v="0"/>
    <n v="7"/>
  </r>
  <r>
    <n v="207022104"/>
    <x v="0"/>
    <s v="COMPLEXE SCOLAIRE '' IMMACULEE''"/>
    <x v="0"/>
    <s v="VAKPOSSITO"/>
    <s v="AGOE-NYIVE"/>
    <s v="AGOE-NYIVE"/>
    <x v="0"/>
    <x v="1"/>
    <x v="3"/>
    <x v="3"/>
    <n v="1"/>
    <n v="3"/>
  </r>
  <r>
    <n v="207022104"/>
    <x v="0"/>
    <s v="COMPLEXE SCOLAIRE '' IMMACULEE''"/>
    <x v="0"/>
    <s v="VAKPOSSITO"/>
    <s v="AGOE-NYIVE"/>
    <s v="AGOE-NYIVE"/>
    <x v="0"/>
    <x v="1"/>
    <x v="3"/>
    <x v="4"/>
    <n v="0"/>
    <n v="1"/>
  </r>
  <r>
    <n v="207022104"/>
    <x v="0"/>
    <s v="COMPLEXE SCOLAIRE '' IMMACULEE''"/>
    <x v="0"/>
    <s v="VAKPOSSITO"/>
    <s v="AGOE-NYIVE"/>
    <s v="AGOE-NYIVE"/>
    <x v="0"/>
    <x v="1"/>
    <x v="3"/>
    <x v="5"/>
    <n v="1"/>
    <n v="0"/>
  </r>
  <r>
    <n v="207022104"/>
    <x v="0"/>
    <s v="COMPLEXE SCOLAIRE '' IMMACULEE''"/>
    <x v="0"/>
    <s v="VAKPOSSITO"/>
    <s v="AGOE-NYIVE"/>
    <s v="AGOE-NYIVE"/>
    <x v="0"/>
    <x v="3"/>
    <x v="1"/>
    <x v="0"/>
    <n v="1"/>
    <n v="4"/>
  </r>
  <r>
    <n v="207022104"/>
    <x v="0"/>
    <s v="COMPLEXE SCOLAIRE '' IMMACULEE''"/>
    <x v="0"/>
    <s v="VAKPOSSITO"/>
    <s v="AGOE-NYIVE"/>
    <s v="AGOE-NYIVE"/>
    <x v="0"/>
    <x v="3"/>
    <x v="1"/>
    <x v="2"/>
    <n v="0"/>
    <n v="3"/>
  </r>
  <r>
    <n v="207022104"/>
    <x v="0"/>
    <s v="COMPLEXE SCOLAIRE '' IMMACULEE''"/>
    <x v="0"/>
    <s v="VAKPOSSITO"/>
    <s v="AGOE-NYIVE"/>
    <s v="AGOE-NYIVE"/>
    <x v="0"/>
    <x v="3"/>
    <x v="1"/>
    <x v="10"/>
    <n v="0"/>
    <n v="2"/>
  </r>
  <r>
    <n v="207022104"/>
    <x v="0"/>
    <s v="COMPLEXE SCOLAIRE '' IMMACULEE''"/>
    <x v="0"/>
    <s v="VAKPOSSITO"/>
    <s v="AGOE-NYIVE"/>
    <s v="AGOE-NYIVE"/>
    <x v="0"/>
    <x v="3"/>
    <x v="1"/>
    <x v="3"/>
    <n v="0"/>
    <n v="5"/>
  </r>
  <r>
    <n v="207022104"/>
    <x v="0"/>
    <s v="COMPLEXE SCOLAIRE '' IMMACULEE''"/>
    <x v="0"/>
    <s v="VAKPOSSITO"/>
    <s v="AGOE-NYIVE"/>
    <s v="AGOE-NYIVE"/>
    <x v="0"/>
    <x v="3"/>
    <x v="1"/>
    <x v="5"/>
    <n v="0"/>
    <n v="1"/>
  </r>
  <r>
    <n v="207022104"/>
    <x v="0"/>
    <s v="COMPLEXE SCOLAIRE '' IMMACULEE''"/>
    <x v="0"/>
    <s v="VAKPOSSITO"/>
    <s v="AGOE-NYIVE"/>
    <s v="AGOE-NYIVE"/>
    <x v="0"/>
    <x v="3"/>
    <x v="2"/>
    <x v="0"/>
    <n v="3"/>
    <n v="5"/>
  </r>
  <r>
    <n v="207022104"/>
    <x v="0"/>
    <s v="COMPLEXE SCOLAIRE '' IMMACULEE''"/>
    <x v="0"/>
    <s v="VAKPOSSITO"/>
    <s v="AGOE-NYIVE"/>
    <s v="AGOE-NYIVE"/>
    <x v="0"/>
    <x v="3"/>
    <x v="2"/>
    <x v="2"/>
    <n v="3"/>
    <n v="7"/>
  </r>
  <r>
    <n v="207022104"/>
    <x v="0"/>
    <s v="COMPLEXE SCOLAIRE '' IMMACULEE''"/>
    <x v="0"/>
    <s v="VAKPOSSITO"/>
    <s v="AGOE-NYIVE"/>
    <s v="AGOE-NYIVE"/>
    <x v="0"/>
    <x v="3"/>
    <x v="2"/>
    <x v="10"/>
    <n v="3"/>
    <n v="3"/>
  </r>
  <r>
    <n v="207022104"/>
    <x v="0"/>
    <s v="COMPLEXE SCOLAIRE '' IMMACULEE''"/>
    <x v="0"/>
    <s v="VAKPOSSITO"/>
    <s v="AGOE-NYIVE"/>
    <s v="AGOE-NYIVE"/>
    <x v="0"/>
    <x v="3"/>
    <x v="2"/>
    <x v="3"/>
    <n v="1"/>
    <n v="3"/>
  </r>
  <r>
    <n v="207022104"/>
    <x v="0"/>
    <s v="COMPLEXE SCOLAIRE '' IMMACULEE''"/>
    <x v="0"/>
    <s v="VAKPOSSITO"/>
    <s v="AGOE-NYIVE"/>
    <s v="AGOE-NYIVE"/>
    <x v="0"/>
    <x v="3"/>
    <x v="3"/>
    <x v="0"/>
    <n v="5"/>
    <n v="1"/>
  </r>
  <r>
    <n v="207022104"/>
    <x v="0"/>
    <s v="COMPLEXE SCOLAIRE '' IMMACULEE''"/>
    <x v="0"/>
    <s v="VAKPOSSITO"/>
    <s v="AGOE-NYIVE"/>
    <s v="AGOE-NYIVE"/>
    <x v="0"/>
    <x v="3"/>
    <x v="3"/>
    <x v="2"/>
    <n v="2"/>
    <n v="1"/>
  </r>
  <r>
    <n v="207022104"/>
    <x v="0"/>
    <s v="COMPLEXE SCOLAIRE '' IMMACULEE''"/>
    <x v="0"/>
    <s v="VAKPOSSITO"/>
    <s v="AGOE-NYIVE"/>
    <s v="AGOE-NYIVE"/>
    <x v="0"/>
    <x v="3"/>
    <x v="3"/>
    <x v="10"/>
    <n v="0"/>
    <n v="3"/>
  </r>
  <r>
    <n v="207022104"/>
    <x v="0"/>
    <s v="COMPLEXE SCOLAIRE '' IMMACULEE''"/>
    <x v="0"/>
    <s v="VAKPOSSITO"/>
    <s v="AGOE-NYIVE"/>
    <s v="AGOE-NYIVE"/>
    <x v="0"/>
    <x v="3"/>
    <x v="3"/>
    <x v="3"/>
    <n v="1"/>
    <n v="1"/>
  </r>
  <r>
    <n v="207022104"/>
    <x v="0"/>
    <s v="COMPLEXE SCOLAIRE '' IMMACULEE''"/>
    <x v="0"/>
    <s v="VAKPOSSITO"/>
    <s v="AGOE-NYIVE"/>
    <s v="AGOE-NYIVE"/>
    <x v="0"/>
    <x v="5"/>
    <x v="1"/>
    <x v="2"/>
    <n v="0"/>
    <n v="1"/>
  </r>
  <r>
    <n v="207022104"/>
    <x v="0"/>
    <s v="COMPLEXE SCOLAIRE '' IMMACULEE''"/>
    <x v="0"/>
    <s v="VAKPOSSITO"/>
    <s v="AGOE-NYIVE"/>
    <s v="AGOE-NYIVE"/>
    <x v="0"/>
    <x v="5"/>
    <x v="1"/>
    <x v="3"/>
    <n v="0"/>
    <n v="2"/>
  </r>
  <r>
    <n v="207022104"/>
    <x v="0"/>
    <s v="COMPLEXE SCOLAIRE '' IMMACULEE''"/>
    <x v="0"/>
    <s v="VAKPOSSITO"/>
    <s v="AGOE-NYIVE"/>
    <s v="AGOE-NYIVE"/>
    <x v="0"/>
    <x v="5"/>
    <x v="1"/>
    <x v="4"/>
    <n v="0"/>
    <n v="2"/>
  </r>
  <r>
    <n v="207022104"/>
    <x v="0"/>
    <s v="COMPLEXE SCOLAIRE '' IMMACULEE''"/>
    <x v="0"/>
    <s v="VAKPOSSITO"/>
    <s v="AGOE-NYIVE"/>
    <s v="AGOE-NYIVE"/>
    <x v="0"/>
    <x v="5"/>
    <x v="1"/>
    <x v="5"/>
    <n v="0"/>
    <n v="4"/>
  </r>
  <r>
    <n v="207022104"/>
    <x v="0"/>
    <s v="COMPLEXE SCOLAIRE '' IMMACULEE''"/>
    <x v="0"/>
    <s v="VAKPOSSITO"/>
    <s v="AGOE-NYIVE"/>
    <s v="AGOE-NYIVE"/>
    <x v="0"/>
    <x v="5"/>
    <x v="2"/>
    <x v="2"/>
    <n v="1"/>
    <n v="2"/>
  </r>
  <r>
    <n v="207022104"/>
    <x v="0"/>
    <s v="COMPLEXE SCOLAIRE '' IMMACULEE''"/>
    <x v="0"/>
    <s v="VAKPOSSITO"/>
    <s v="AGOE-NYIVE"/>
    <s v="AGOE-NYIVE"/>
    <x v="0"/>
    <x v="5"/>
    <x v="2"/>
    <x v="10"/>
    <n v="2"/>
    <n v="1"/>
  </r>
  <r>
    <n v="207022104"/>
    <x v="0"/>
    <s v="COMPLEXE SCOLAIRE '' IMMACULEE''"/>
    <x v="0"/>
    <s v="VAKPOSSITO"/>
    <s v="AGOE-NYIVE"/>
    <s v="AGOE-NYIVE"/>
    <x v="0"/>
    <x v="5"/>
    <x v="2"/>
    <x v="3"/>
    <n v="1"/>
    <n v="2"/>
  </r>
  <r>
    <n v="207022104"/>
    <x v="0"/>
    <s v="COMPLEXE SCOLAIRE '' IMMACULEE''"/>
    <x v="0"/>
    <s v="VAKPOSSITO"/>
    <s v="AGOE-NYIVE"/>
    <s v="AGOE-NYIVE"/>
    <x v="0"/>
    <x v="5"/>
    <x v="2"/>
    <x v="4"/>
    <n v="0"/>
    <n v="4"/>
  </r>
  <r>
    <n v="207022104"/>
    <x v="0"/>
    <s v="COMPLEXE SCOLAIRE '' IMMACULEE''"/>
    <x v="0"/>
    <s v="VAKPOSSITO"/>
    <s v="AGOE-NYIVE"/>
    <s v="AGOE-NYIVE"/>
    <x v="0"/>
    <x v="5"/>
    <x v="2"/>
    <x v="5"/>
    <n v="0"/>
    <n v="1"/>
  </r>
  <r>
    <n v="207022104"/>
    <x v="0"/>
    <s v="COMPLEXE SCOLAIRE '' IMMACULEE''"/>
    <x v="0"/>
    <s v="VAKPOSSITO"/>
    <s v="AGOE-NYIVE"/>
    <s v="AGOE-NYIVE"/>
    <x v="0"/>
    <x v="5"/>
    <x v="2"/>
    <x v="6"/>
    <n v="0"/>
    <n v="4"/>
  </r>
  <r>
    <n v="207022104"/>
    <x v="0"/>
    <s v="COMPLEXE SCOLAIRE '' IMMACULEE''"/>
    <x v="0"/>
    <s v="VAKPOSSITO"/>
    <s v="AGOE-NYIVE"/>
    <s v="AGOE-NYIVE"/>
    <x v="0"/>
    <x v="5"/>
    <x v="2"/>
    <x v="7"/>
    <n v="0"/>
    <n v="1"/>
  </r>
  <r>
    <n v="207022104"/>
    <x v="0"/>
    <s v="COMPLEXE SCOLAIRE '' IMMACULEE''"/>
    <x v="0"/>
    <s v="VAKPOSSITO"/>
    <s v="AGOE-NYIVE"/>
    <s v="AGOE-NYIVE"/>
    <x v="0"/>
    <x v="5"/>
    <x v="3"/>
    <x v="1"/>
    <n v="0"/>
    <n v="1"/>
  </r>
  <r>
    <n v="207022104"/>
    <x v="0"/>
    <s v="COMPLEXE SCOLAIRE '' IMMACULEE''"/>
    <x v="0"/>
    <s v="VAKPOSSITO"/>
    <s v="AGOE-NYIVE"/>
    <s v="AGOE-NYIVE"/>
    <x v="0"/>
    <x v="5"/>
    <x v="3"/>
    <x v="10"/>
    <n v="2"/>
    <n v="0"/>
  </r>
  <r>
    <n v="207022104"/>
    <x v="0"/>
    <s v="COMPLEXE SCOLAIRE '' IMMACULEE''"/>
    <x v="0"/>
    <s v="VAKPOSSITO"/>
    <s v="AGOE-NYIVE"/>
    <s v="AGOE-NYIVE"/>
    <x v="0"/>
    <x v="5"/>
    <x v="3"/>
    <x v="3"/>
    <n v="0"/>
    <n v="2"/>
  </r>
  <r>
    <n v="207022104"/>
    <x v="0"/>
    <s v="COMPLEXE SCOLAIRE '' IMMACULEE''"/>
    <x v="0"/>
    <s v="VAKPOSSITO"/>
    <s v="AGOE-NYIVE"/>
    <s v="AGOE-NYIVE"/>
    <x v="0"/>
    <x v="5"/>
    <x v="3"/>
    <x v="5"/>
    <n v="1"/>
    <n v="5"/>
  </r>
  <r>
    <n v="207022105"/>
    <x v="0"/>
    <s v="LYCEE DES METIER DU BATIMENT ET L'INDUSTRIE"/>
    <x v="0"/>
    <s v="ZANGUERA"/>
    <s v="AGOE-NYIVE"/>
    <s v="AGOE-NYIVE"/>
    <x v="0"/>
    <x v="1"/>
    <x v="23"/>
    <x v="1"/>
    <n v="1"/>
    <n v="0"/>
  </r>
  <r>
    <n v="207022105"/>
    <x v="0"/>
    <s v="LYCEE DES METIER DU BATIMENT ET L'INDUSTRIE"/>
    <x v="0"/>
    <s v="ZANGUERA"/>
    <s v="AGOE-NYIVE"/>
    <s v="AGOE-NYIVE"/>
    <x v="0"/>
    <x v="1"/>
    <x v="23"/>
    <x v="10"/>
    <n v="2"/>
    <n v="0"/>
  </r>
  <r>
    <n v="207022105"/>
    <x v="0"/>
    <s v="LYCEE DES METIER DU BATIMENT ET L'INDUSTRIE"/>
    <x v="0"/>
    <s v="ZANGUERA"/>
    <s v="AGOE-NYIVE"/>
    <s v="AGOE-NYIVE"/>
    <x v="0"/>
    <x v="1"/>
    <x v="23"/>
    <x v="3"/>
    <n v="2"/>
    <n v="0"/>
  </r>
  <r>
    <n v="207022105"/>
    <x v="0"/>
    <s v="LYCEE DES METIER DU BATIMENT ET L'INDUSTRIE"/>
    <x v="0"/>
    <s v="ZANGUERA"/>
    <s v="AGOE-NYIVE"/>
    <s v="AGOE-NYIVE"/>
    <x v="0"/>
    <x v="1"/>
    <x v="23"/>
    <x v="4"/>
    <n v="1"/>
    <n v="0"/>
  </r>
  <r>
    <n v="207022105"/>
    <x v="0"/>
    <s v="LYCEE DES METIER DU BATIMENT ET L'INDUSTRIE"/>
    <x v="0"/>
    <s v="ZANGUERA"/>
    <s v="AGOE-NYIVE"/>
    <s v="AGOE-NYIVE"/>
    <x v="0"/>
    <x v="1"/>
    <x v="17"/>
    <x v="2"/>
    <n v="8"/>
    <n v="2"/>
  </r>
  <r>
    <n v="207022105"/>
    <x v="0"/>
    <s v="LYCEE DES METIER DU BATIMENT ET L'INDUSTRIE"/>
    <x v="0"/>
    <s v="ZANGUERA"/>
    <s v="AGOE-NYIVE"/>
    <s v="AGOE-NYIVE"/>
    <x v="0"/>
    <x v="1"/>
    <x v="17"/>
    <x v="10"/>
    <n v="5"/>
    <n v="0"/>
  </r>
  <r>
    <n v="207022105"/>
    <x v="0"/>
    <s v="LYCEE DES METIER DU BATIMENT ET L'INDUSTRIE"/>
    <x v="0"/>
    <s v="ZANGUERA"/>
    <s v="AGOE-NYIVE"/>
    <s v="AGOE-NYIVE"/>
    <x v="0"/>
    <x v="1"/>
    <x v="17"/>
    <x v="3"/>
    <n v="3"/>
    <n v="0"/>
  </r>
  <r>
    <n v="207022105"/>
    <x v="0"/>
    <s v="LYCEE DES METIER DU BATIMENT ET L'INDUSTRIE"/>
    <x v="0"/>
    <s v="ZANGUERA"/>
    <s v="AGOE-NYIVE"/>
    <s v="AGOE-NYIVE"/>
    <x v="0"/>
    <x v="1"/>
    <x v="8"/>
    <x v="0"/>
    <n v="2"/>
    <n v="0"/>
  </r>
  <r>
    <n v="207022105"/>
    <x v="0"/>
    <s v="LYCEE DES METIER DU BATIMENT ET L'INDUSTRIE"/>
    <x v="0"/>
    <s v="ZANGUERA"/>
    <s v="AGOE-NYIVE"/>
    <s v="AGOE-NYIVE"/>
    <x v="0"/>
    <x v="1"/>
    <x v="8"/>
    <x v="2"/>
    <n v="0"/>
    <n v="1"/>
  </r>
  <r>
    <n v="207022105"/>
    <x v="0"/>
    <s v="LYCEE DES METIER DU BATIMENT ET L'INDUSTRIE"/>
    <x v="0"/>
    <s v="ZANGUERA"/>
    <s v="AGOE-NYIVE"/>
    <s v="AGOE-NYIVE"/>
    <x v="0"/>
    <x v="1"/>
    <x v="8"/>
    <x v="10"/>
    <n v="6"/>
    <n v="0"/>
  </r>
  <r>
    <n v="207022105"/>
    <x v="0"/>
    <s v="LYCEE DES METIER DU BATIMENT ET L'INDUSTRIE"/>
    <x v="0"/>
    <s v="ZANGUERA"/>
    <s v="AGOE-NYIVE"/>
    <s v="AGOE-NYIVE"/>
    <x v="0"/>
    <x v="1"/>
    <x v="8"/>
    <x v="3"/>
    <n v="2"/>
    <n v="0"/>
  </r>
  <r>
    <n v="207022105"/>
    <x v="0"/>
    <s v="LYCEE DES METIER DU BATIMENT ET L'INDUSTRIE"/>
    <x v="0"/>
    <s v="ZANGUERA"/>
    <s v="AGOE-NYIVE"/>
    <s v="AGOE-NYIVE"/>
    <x v="0"/>
    <x v="1"/>
    <x v="8"/>
    <x v="4"/>
    <n v="2"/>
    <n v="0"/>
  </r>
  <r>
    <n v="207022105"/>
    <x v="0"/>
    <s v="LYCEE DES METIER DU BATIMENT ET L'INDUSTRIE"/>
    <x v="0"/>
    <s v="ZANGUERA"/>
    <s v="AGOE-NYIVE"/>
    <s v="AGOE-NYIVE"/>
    <x v="0"/>
    <x v="1"/>
    <x v="7"/>
    <x v="0"/>
    <n v="2"/>
    <n v="0"/>
  </r>
  <r>
    <n v="207022105"/>
    <x v="0"/>
    <s v="LYCEE DES METIER DU BATIMENT ET L'INDUSTRIE"/>
    <x v="0"/>
    <s v="ZANGUERA"/>
    <s v="AGOE-NYIVE"/>
    <s v="AGOE-NYIVE"/>
    <x v="0"/>
    <x v="1"/>
    <x v="7"/>
    <x v="2"/>
    <n v="0"/>
    <n v="1"/>
  </r>
  <r>
    <n v="207022105"/>
    <x v="0"/>
    <s v="LYCEE DES METIER DU BATIMENT ET L'INDUSTRIE"/>
    <x v="0"/>
    <s v="ZANGUERA"/>
    <s v="AGOE-NYIVE"/>
    <s v="AGOE-NYIVE"/>
    <x v="0"/>
    <x v="1"/>
    <x v="7"/>
    <x v="10"/>
    <n v="6"/>
    <n v="0"/>
  </r>
  <r>
    <n v="207022105"/>
    <x v="0"/>
    <s v="LYCEE DES METIER DU BATIMENT ET L'INDUSTRIE"/>
    <x v="0"/>
    <s v="ZANGUERA"/>
    <s v="AGOE-NYIVE"/>
    <s v="AGOE-NYIVE"/>
    <x v="0"/>
    <x v="1"/>
    <x v="7"/>
    <x v="3"/>
    <n v="2"/>
    <n v="0"/>
  </r>
  <r>
    <n v="207022105"/>
    <x v="0"/>
    <s v="LYCEE DES METIER DU BATIMENT ET L'INDUSTRIE"/>
    <x v="0"/>
    <s v="ZANGUERA"/>
    <s v="AGOE-NYIVE"/>
    <s v="AGOE-NYIVE"/>
    <x v="0"/>
    <x v="1"/>
    <x v="7"/>
    <x v="4"/>
    <n v="2"/>
    <n v="0"/>
  </r>
  <r>
    <n v="207022105"/>
    <x v="0"/>
    <s v="LYCEE DES METIER DU BATIMENT ET L'INDUSTRIE"/>
    <x v="0"/>
    <s v="ZANGUERA"/>
    <s v="AGOE-NYIVE"/>
    <s v="AGOE-NYIVE"/>
    <x v="0"/>
    <x v="1"/>
    <x v="1"/>
    <x v="10"/>
    <n v="0"/>
    <n v="2"/>
  </r>
  <r>
    <n v="207022105"/>
    <x v="0"/>
    <s v="LYCEE DES METIER DU BATIMENT ET L'INDUSTRIE"/>
    <x v="0"/>
    <s v="ZANGUERA"/>
    <s v="AGOE-NYIVE"/>
    <s v="AGOE-NYIVE"/>
    <x v="0"/>
    <x v="1"/>
    <x v="1"/>
    <x v="3"/>
    <n v="0"/>
    <n v="1"/>
  </r>
  <r>
    <n v="207022105"/>
    <x v="0"/>
    <s v="LYCEE DES METIER DU BATIMENT ET L'INDUSTRIE"/>
    <x v="0"/>
    <s v="ZANGUERA"/>
    <s v="AGOE-NYIVE"/>
    <s v="AGOE-NYIVE"/>
    <x v="0"/>
    <x v="1"/>
    <x v="1"/>
    <x v="4"/>
    <n v="0"/>
    <n v="1"/>
  </r>
  <r>
    <n v="207022105"/>
    <x v="0"/>
    <s v="LYCEE DES METIER DU BATIMENT ET L'INDUSTRIE"/>
    <x v="0"/>
    <s v="ZANGUERA"/>
    <s v="AGOE-NYIVE"/>
    <s v="AGOE-NYIVE"/>
    <x v="0"/>
    <x v="1"/>
    <x v="1"/>
    <x v="5"/>
    <n v="0"/>
    <n v="2"/>
  </r>
  <r>
    <n v="207022105"/>
    <x v="0"/>
    <s v="LYCEE DES METIER DU BATIMENT ET L'INDUSTRIE"/>
    <x v="0"/>
    <s v="ZANGUERA"/>
    <s v="AGOE-NYIVE"/>
    <s v="AGOE-NYIVE"/>
    <x v="0"/>
    <x v="1"/>
    <x v="2"/>
    <x v="10"/>
    <n v="1"/>
    <n v="1"/>
  </r>
  <r>
    <n v="207022105"/>
    <x v="0"/>
    <s v="LYCEE DES METIER DU BATIMENT ET L'INDUSTRIE"/>
    <x v="0"/>
    <s v="ZANGUERA"/>
    <s v="AGOE-NYIVE"/>
    <s v="AGOE-NYIVE"/>
    <x v="0"/>
    <x v="1"/>
    <x v="2"/>
    <x v="3"/>
    <n v="1"/>
    <n v="1"/>
  </r>
  <r>
    <n v="207022105"/>
    <x v="0"/>
    <s v="LYCEE DES METIER DU BATIMENT ET L'INDUSTRIE"/>
    <x v="0"/>
    <s v="ZANGUERA"/>
    <s v="AGOE-NYIVE"/>
    <s v="AGOE-NYIVE"/>
    <x v="0"/>
    <x v="1"/>
    <x v="2"/>
    <x v="4"/>
    <n v="1"/>
    <n v="1"/>
  </r>
  <r>
    <n v="207022105"/>
    <x v="0"/>
    <s v="LYCEE DES METIER DU BATIMENT ET L'INDUSTRIE"/>
    <x v="0"/>
    <s v="ZANGUERA"/>
    <s v="AGOE-NYIVE"/>
    <s v="AGOE-NYIVE"/>
    <x v="0"/>
    <x v="1"/>
    <x v="2"/>
    <x v="5"/>
    <n v="2"/>
    <n v="2"/>
  </r>
  <r>
    <n v="207022105"/>
    <x v="0"/>
    <s v="LYCEE DES METIER DU BATIMENT ET L'INDUSTRIE"/>
    <x v="0"/>
    <s v="ZANGUERA"/>
    <s v="AGOE-NYIVE"/>
    <s v="AGOE-NYIVE"/>
    <x v="0"/>
    <x v="1"/>
    <x v="2"/>
    <x v="6"/>
    <n v="1"/>
    <n v="0"/>
  </r>
  <r>
    <n v="207022105"/>
    <x v="0"/>
    <s v="LYCEE DES METIER DU BATIMENT ET L'INDUSTRIE"/>
    <x v="0"/>
    <s v="ZANGUERA"/>
    <s v="AGOE-NYIVE"/>
    <s v="AGOE-NYIVE"/>
    <x v="0"/>
    <x v="1"/>
    <x v="3"/>
    <x v="10"/>
    <n v="1"/>
    <n v="1"/>
  </r>
  <r>
    <n v="207022105"/>
    <x v="0"/>
    <s v="LYCEE DES METIER DU BATIMENT ET L'INDUSTRIE"/>
    <x v="0"/>
    <s v="ZANGUERA"/>
    <s v="AGOE-NYIVE"/>
    <s v="AGOE-NYIVE"/>
    <x v="0"/>
    <x v="1"/>
    <x v="3"/>
    <x v="3"/>
    <n v="2"/>
    <n v="0"/>
  </r>
  <r>
    <n v="207022105"/>
    <x v="0"/>
    <s v="LYCEE DES METIER DU BATIMENT ET L'INDUSTRIE"/>
    <x v="0"/>
    <s v="ZANGUERA"/>
    <s v="AGOE-NYIVE"/>
    <s v="AGOE-NYIVE"/>
    <x v="0"/>
    <x v="1"/>
    <x v="3"/>
    <x v="4"/>
    <n v="2"/>
    <n v="0"/>
  </r>
  <r>
    <n v="207022105"/>
    <x v="0"/>
    <s v="LYCEE DES METIER DU BATIMENT ET L'INDUSTRIE"/>
    <x v="0"/>
    <s v="ZANGUERA"/>
    <s v="AGOE-NYIVE"/>
    <s v="AGOE-NYIVE"/>
    <x v="0"/>
    <x v="1"/>
    <x v="3"/>
    <x v="5"/>
    <n v="1"/>
    <n v="0"/>
  </r>
  <r>
    <n v="207022105"/>
    <x v="0"/>
    <s v="LYCEE DES METIER DU BATIMENT ET L'INDUSTRIE"/>
    <x v="0"/>
    <s v="ZANGUERA"/>
    <s v="AGOE-NYIVE"/>
    <s v="AGOE-NYIVE"/>
    <x v="0"/>
    <x v="3"/>
    <x v="23"/>
    <x v="0"/>
    <n v="6"/>
    <n v="0"/>
  </r>
  <r>
    <n v="207022105"/>
    <x v="0"/>
    <s v="LYCEE DES METIER DU BATIMENT ET L'INDUSTRIE"/>
    <x v="0"/>
    <s v="ZANGUERA"/>
    <s v="AGOE-NYIVE"/>
    <s v="AGOE-NYIVE"/>
    <x v="0"/>
    <x v="3"/>
    <x v="23"/>
    <x v="10"/>
    <n v="1"/>
    <n v="0"/>
  </r>
  <r>
    <n v="207022105"/>
    <x v="0"/>
    <s v="LYCEE DES METIER DU BATIMENT ET L'INDUSTRIE"/>
    <x v="0"/>
    <s v="ZANGUERA"/>
    <s v="AGOE-NYIVE"/>
    <s v="AGOE-NYIVE"/>
    <x v="0"/>
    <x v="3"/>
    <x v="17"/>
    <x v="0"/>
    <n v="9"/>
    <n v="1"/>
  </r>
  <r>
    <n v="207022105"/>
    <x v="0"/>
    <s v="LYCEE DES METIER DU BATIMENT ET L'INDUSTRIE"/>
    <x v="0"/>
    <s v="ZANGUERA"/>
    <s v="AGOE-NYIVE"/>
    <s v="AGOE-NYIVE"/>
    <x v="0"/>
    <x v="3"/>
    <x v="17"/>
    <x v="10"/>
    <n v="7"/>
    <n v="0"/>
  </r>
  <r>
    <n v="207022105"/>
    <x v="0"/>
    <s v="LYCEE DES METIER DU BATIMENT ET L'INDUSTRIE"/>
    <x v="0"/>
    <s v="ZANGUERA"/>
    <s v="AGOE-NYIVE"/>
    <s v="AGOE-NYIVE"/>
    <x v="0"/>
    <x v="3"/>
    <x v="17"/>
    <x v="3"/>
    <n v="1"/>
    <n v="0"/>
  </r>
  <r>
    <n v="207022105"/>
    <x v="0"/>
    <s v="LYCEE DES METIER DU BATIMENT ET L'INDUSTRIE"/>
    <x v="0"/>
    <s v="ZANGUERA"/>
    <s v="AGOE-NYIVE"/>
    <s v="AGOE-NYIVE"/>
    <x v="0"/>
    <x v="3"/>
    <x v="8"/>
    <x v="0"/>
    <n v="13"/>
    <n v="1"/>
  </r>
  <r>
    <n v="207022105"/>
    <x v="0"/>
    <s v="LYCEE DES METIER DU BATIMENT ET L'INDUSTRIE"/>
    <x v="0"/>
    <s v="ZANGUERA"/>
    <s v="AGOE-NYIVE"/>
    <s v="AGOE-NYIVE"/>
    <x v="0"/>
    <x v="3"/>
    <x v="8"/>
    <x v="2"/>
    <n v="1"/>
    <n v="0"/>
  </r>
  <r>
    <n v="207022105"/>
    <x v="0"/>
    <s v="LYCEE DES METIER DU BATIMENT ET L'INDUSTRIE"/>
    <x v="0"/>
    <s v="ZANGUERA"/>
    <s v="AGOE-NYIVE"/>
    <s v="AGOE-NYIVE"/>
    <x v="0"/>
    <x v="3"/>
    <x v="8"/>
    <x v="10"/>
    <n v="5"/>
    <n v="0"/>
  </r>
  <r>
    <n v="207022105"/>
    <x v="0"/>
    <s v="LYCEE DES METIER DU BATIMENT ET L'INDUSTRIE"/>
    <x v="0"/>
    <s v="ZANGUERA"/>
    <s v="AGOE-NYIVE"/>
    <s v="AGOE-NYIVE"/>
    <x v="0"/>
    <x v="3"/>
    <x v="8"/>
    <x v="4"/>
    <n v="2"/>
    <n v="0"/>
  </r>
  <r>
    <n v="207022105"/>
    <x v="0"/>
    <s v="LYCEE DES METIER DU BATIMENT ET L'INDUSTRIE"/>
    <x v="0"/>
    <s v="ZANGUERA"/>
    <s v="AGOE-NYIVE"/>
    <s v="AGOE-NYIVE"/>
    <x v="0"/>
    <x v="3"/>
    <x v="7"/>
    <x v="0"/>
    <n v="13"/>
    <n v="1"/>
  </r>
  <r>
    <n v="207022105"/>
    <x v="0"/>
    <s v="LYCEE DES METIER DU BATIMENT ET L'INDUSTRIE"/>
    <x v="0"/>
    <s v="ZANGUERA"/>
    <s v="AGOE-NYIVE"/>
    <s v="AGOE-NYIVE"/>
    <x v="0"/>
    <x v="3"/>
    <x v="7"/>
    <x v="2"/>
    <n v="2"/>
    <n v="0"/>
  </r>
  <r>
    <n v="207022105"/>
    <x v="0"/>
    <s v="LYCEE DES METIER DU BATIMENT ET L'INDUSTRIE"/>
    <x v="0"/>
    <s v="ZANGUERA"/>
    <s v="AGOE-NYIVE"/>
    <s v="AGOE-NYIVE"/>
    <x v="0"/>
    <x v="3"/>
    <x v="7"/>
    <x v="10"/>
    <n v="5"/>
    <n v="0"/>
  </r>
  <r>
    <n v="207022105"/>
    <x v="0"/>
    <s v="LYCEE DES METIER DU BATIMENT ET L'INDUSTRIE"/>
    <x v="0"/>
    <s v="ZANGUERA"/>
    <s v="AGOE-NYIVE"/>
    <s v="AGOE-NYIVE"/>
    <x v="0"/>
    <x v="3"/>
    <x v="7"/>
    <x v="4"/>
    <n v="2"/>
    <n v="0"/>
  </r>
  <r>
    <n v="207022105"/>
    <x v="0"/>
    <s v="LYCEE DES METIER DU BATIMENT ET L'INDUSTRIE"/>
    <x v="0"/>
    <s v="ZANGUERA"/>
    <s v="AGOE-NYIVE"/>
    <s v="AGOE-NYIVE"/>
    <x v="0"/>
    <x v="3"/>
    <x v="1"/>
    <x v="0"/>
    <n v="0"/>
    <n v="2"/>
  </r>
  <r>
    <n v="207022105"/>
    <x v="0"/>
    <s v="LYCEE DES METIER DU BATIMENT ET L'INDUSTRIE"/>
    <x v="0"/>
    <s v="ZANGUERA"/>
    <s v="AGOE-NYIVE"/>
    <s v="AGOE-NYIVE"/>
    <x v="0"/>
    <x v="3"/>
    <x v="1"/>
    <x v="2"/>
    <n v="0"/>
    <n v="2"/>
  </r>
  <r>
    <n v="207022105"/>
    <x v="0"/>
    <s v="LYCEE DES METIER DU BATIMENT ET L'INDUSTRIE"/>
    <x v="0"/>
    <s v="ZANGUERA"/>
    <s v="AGOE-NYIVE"/>
    <s v="AGOE-NYIVE"/>
    <x v="0"/>
    <x v="3"/>
    <x v="1"/>
    <x v="10"/>
    <n v="0"/>
    <n v="2"/>
  </r>
  <r>
    <n v="207022105"/>
    <x v="0"/>
    <s v="LYCEE DES METIER DU BATIMENT ET L'INDUSTRIE"/>
    <x v="0"/>
    <s v="ZANGUERA"/>
    <s v="AGOE-NYIVE"/>
    <s v="AGOE-NYIVE"/>
    <x v="0"/>
    <x v="3"/>
    <x v="2"/>
    <x v="0"/>
    <n v="1"/>
    <n v="1"/>
  </r>
  <r>
    <n v="207022105"/>
    <x v="0"/>
    <s v="LYCEE DES METIER DU BATIMENT ET L'INDUSTRIE"/>
    <x v="0"/>
    <s v="ZANGUERA"/>
    <s v="AGOE-NYIVE"/>
    <s v="AGOE-NYIVE"/>
    <x v="0"/>
    <x v="3"/>
    <x v="2"/>
    <x v="2"/>
    <n v="1"/>
    <n v="1"/>
  </r>
  <r>
    <n v="207022105"/>
    <x v="0"/>
    <s v="LYCEE DES METIER DU BATIMENT ET L'INDUSTRIE"/>
    <x v="0"/>
    <s v="ZANGUERA"/>
    <s v="AGOE-NYIVE"/>
    <s v="AGOE-NYIVE"/>
    <x v="0"/>
    <x v="3"/>
    <x v="2"/>
    <x v="10"/>
    <n v="2"/>
    <n v="1"/>
  </r>
  <r>
    <n v="207022105"/>
    <x v="0"/>
    <s v="LYCEE DES METIER DU BATIMENT ET L'INDUSTRIE"/>
    <x v="0"/>
    <s v="ZANGUERA"/>
    <s v="AGOE-NYIVE"/>
    <s v="AGOE-NYIVE"/>
    <x v="0"/>
    <x v="3"/>
    <x v="2"/>
    <x v="3"/>
    <n v="2"/>
    <n v="0"/>
  </r>
  <r>
    <n v="207022105"/>
    <x v="0"/>
    <s v="LYCEE DES METIER DU BATIMENT ET L'INDUSTRIE"/>
    <x v="0"/>
    <s v="ZANGUERA"/>
    <s v="AGOE-NYIVE"/>
    <s v="AGOE-NYIVE"/>
    <x v="0"/>
    <x v="3"/>
    <x v="2"/>
    <x v="4"/>
    <n v="1"/>
    <n v="0"/>
  </r>
  <r>
    <n v="207022105"/>
    <x v="0"/>
    <s v="LYCEE DES METIER DU BATIMENT ET L'INDUSTRIE"/>
    <x v="0"/>
    <s v="ZANGUERA"/>
    <s v="AGOE-NYIVE"/>
    <s v="AGOE-NYIVE"/>
    <x v="0"/>
    <x v="3"/>
    <x v="3"/>
    <x v="0"/>
    <n v="1"/>
    <n v="2"/>
  </r>
  <r>
    <n v="207022105"/>
    <x v="0"/>
    <s v="LYCEE DES METIER DU BATIMENT ET L'INDUSTRIE"/>
    <x v="0"/>
    <s v="ZANGUERA"/>
    <s v="AGOE-NYIVE"/>
    <s v="AGOE-NYIVE"/>
    <x v="0"/>
    <x v="3"/>
    <x v="3"/>
    <x v="2"/>
    <n v="1"/>
    <n v="0"/>
  </r>
  <r>
    <n v="207022105"/>
    <x v="0"/>
    <s v="LYCEE DES METIER DU BATIMENT ET L'INDUSTRIE"/>
    <x v="0"/>
    <s v="ZANGUERA"/>
    <s v="AGOE-NYIVE"/>
    <s v="AGOE-NYIVE"/>
    <x v="0"/>
    <x v="3"/>
    <x v="3"/>
    <x v="10"/>
    <n v="1"/>
    <n v="0"/>
  </r>
  <r>
    <n v="207022105"/>
    <x v="0"/>
    <s v="LYCEE DES METIER DU BATIMENT ET L'INDUSTRIE"/>
    <x v="0"/>
    <s v="ZANGUERA"/>
    <s v="AGOE-NYIVE"/>
    <s v="AGOE-NYIVE"/>
    <x v="0"/>
    <x v="3"/>
    <x v="3"/>
    <x v="3"/>
    <n v="1"/>
    <n v="0"/>
  </r>
  <r>
    <n v="207022105"/>
    <x v="0"/>
    <s v="LYCEE DES METIER DU BATIMENT ET L'INDUSTRIE"/>
    <x v="0"/>
    <s v="ZANGUERA"/>
    <s v="AGOE-NYIVE"/>
    <s v="AGOE-NYIVE"/>
    <x v="0"/>
    <x v="5"/>
    <x v="17"/>
    <x v="1"/>
    <n v="1"/>
    <n v="0"/>
  </r>
  <r>
    <n v="207022105"/>
    <x v="0"/>
    <s v="LYCEE DES METIER DU BATIMENT ET L'INDUSTRIE"/>
    <x v="0"/>
    <s v="ZANGUERA"/>
    <s v="AGOE-NYIVE"/>
    <s v="AGOE-NYIVE"/>
    <x v="0"/>
    <x v="5"/>
    <x v="17"/>
    <x v="10"/>
    <n v="1"/>
    <n v="0"/>
  </r>
  <r>
    <n v="207022105"/>
    <x v="0"/>
    <s v="LYCEE DES METIER DU BATIMENT ET L'INDUSTRIE"/>
    <x v="0"/>
    <s v="ZANGUERA"/>
    <s v="AGOE-NYIVE"/>
    <s v="AGOE-NYIVE"/>
    <x v="0"/>
    <x v="5"/>
    <x v="17"/>
    <x v="3"/>
    <n v="4"/>
    <n v="0"/>
  </r>
  <r>
    <n v="207022105"/>
    <x v="0"/>
    <s v="LYCEE DES METIER DU BATIMENT ET L'INDUSTRIE"/>
    <x v="0"/>
    <s v="ZANGUERA"/>
    <s v="AGOE-NYIVE"/>
    <s v="AGOE-NYIVE"/>
    <x v="0"/>
    <x v="5"/>
    <x v="17"/>
    <x v="4"/>
    <n v="2"/>
    <n v="0"/>
  </r>
  <r>
    <n v="207022105"/>
    <x v="0"/>
    <s v="LYCEE DES METIER DU BATIMENT ET L'INDUSTRIE"/>
    <x v="0"/>
    <s v="ZANGUERA"/>
    <s v="AGOE-NYIVE"/>
    <s v="AGOE-NYIVE"/>
    <x v="0"/>
    <x v="5"/>
    <x v="8"/>
    <x v="10"/>
    <n v="2"/>
    <n v="0"/>
  </r>
  <r>
    <n v="207022105"/>
    <x v="0"/>
    <s v="LYCEE DES METIER DU BATIMENT ET L'INDUSTRIE"/>
    <x v="0"/>
    <s v="ZANGUERA"/>
    <s v="AGOE-NYIVE"/>
    <s v="AGOE-NYIVE"/>
    <x v="0"/>
    <x v="5"/>
    <x v="8"/>
    <x v="3"/>
    <n v="0"/>
    <n v="1"/>
  </r>
  <r>
    <n v="207022105"/>
    <x v="0"/>
    <s v="LYCEE DES METIER DU BATIMENT ET L'INDUSTRIE"/>
    <x v="0"/>
    <s v="ZANGUERA"/>
    <s v="AGOE-NYIVE"/>
    <s v="AGOE-NYIVE"/>
    <x v="0"/>
    <x v="5"/>
    <x v="8"/>
    <x v="4"/>
    <n v="1"/>
    <n v="0"/>
  </r>
  <r>
    <n v="207022105"/>
    <x v="0"/>
    <s v="LYCEE DES METIER DU BATIMENT ET L'INDUSTRIE"/>
    <x v="0"/>
    <s v="ZANGUERA"/>
    <s v="AGOE-NYIVE"/>
    <s v="AGOE-NYIVE"/>
    <x v="0"/>
    <x v="5"/>
    <x v="8"/>
    <x v="6"/>
    <n v="1"/>
    <n v="0"/>
  </r>
  <r>
    <n v="207022105"/>
    <x v="0"/>
    <s v="LYCEE DES METIER DU BATIMENT ET L'INDUSTRIE"/>
    <x v="0"/>
    <s v="ZANGUERA"/>
    <s v="AGOE-NYIVE"/>
    <s v="AGOE-NYIVE"/>
    <x v="0"/>
    <x v="5"/>
    <x v="7"/>
    <x v="10"/>
    <n v="2"/>
    <n v="0"/>
  </r>
  <r>
    <n v="207022105"/>
    <x v="0"/>
    <s v="LYCEE DES METIER DU BATIMENT ET L'INDUSTRIE"/>
    <x v="0"/>
    <s v="ZANGUERA"/>
    <s v="AGOE-NYIVE"/>
    <s v="AGOE-NYIVE"/>
    <x v="0"/>
    <x v="5"/>
    <x v="7"/>
    <x v="3"/>
    <n v="0"/>
    <n v="1"/>
  </r>
  <r>
    <n v="207022105"/>
    <x v="0"/>
    <s v="LYCEE DES METIER DU BATIMENT ET L'INDUSTRIE"/>
    <x v="0"/>
    <s v="ZANGUERA"/>
    <s v="AGOE-NYIVE"/>
    <s v="AGOE-NYIVE"/>
    <x v="0"/>
    <x v="5"/>
    <x v="7"/>
    <x v="4"/>
    <n v="1"/>
    <n v="0"/>
  </r>
  <r>
    <n v="207022105"/>
    <x v="0"/>
    <s v="LYCEE DES METIER DU BATIMENT ET L'INDUSTRIE"/>
    <x v="0"/>
    <s v="ZANGUERA"/>
    <s v="AGOE-NYIVE"/>
    <s v="AGOE-NYIVE"/>
    <x v="0"/>
    <x v="5"/>
    <x v="7"/>
    <x v="6"/>
    <n v="1"/>
    <n v="0"/>
  </r>
  <r>
    <n v="207022106"/>
    <x v="0"/>
    <s v="CENTRE DE FORMATION PROFESSIONNELLE SOLAGNON"/>
    <x v="0"/>
    <s v="AGBODRAFO"/>
    <s v="AGBODRAFO"/>
    <s v="LACS"/>
    <x v="1"/>
    <x v="0"/>
    <x v="44"/>
    <x v="7"/>
    <n v="0"/>
    <n v="2"/>
  </r>
  <r>
    <n v="207022106"/>
    <x v="0"/>
    <s v="CENTRE DE FORMATION PROFESSIONNELLE SOLAGNON"/>
    <x v="0"/>
    <s v="AGBODRAFO"/>
    <s v="AGBODRAFO"/>
    <s v="LACS"/>
    <x v="1"/>
    <x v="0"/>
    <x v="18"/>
    <x v="7"/>
    <n v="5"/>
    <n v="0"/>
  </r>
  <r>
    <n v="207022106"/>
    <x v="0"/>
    <s v="CENTRE DE FORMATION PROFESSIONNELLE SOLAGNON"/>
    <x v="0"/>
    <s v="AGBODRAFO"/>
    <s v="AGBODRAFO"/>
    <s v="LACS"/>
    <x v="1"/>
    <x v="0"/>
    <x v="38"/>
    <x v="7"/>
    <n v="5"/>
    <n v="1"/>
  </r>
  <r>
    <n v="207022106"/>
    <x v="0"/>
    <s v="CENTRE DE FORMATION PROFESSIONNELLE SOLAGNON"/>
    <x v="0"/>
    <s v="AGBODRAFO"/>
    <s v="AGBODRAFO"/>
    <s v="LACS"/>
    <x v="1"/>
    <x v="2"/>
    <x v="44"/>
    <x v="8"/>
    <n v="0"/>
    <n v="2"/>
  </r>
  <r>
    <n v="207022106"/>
    <x v="0"/>
    <s v="CENTRE DE FORMATION PROFESSIONNELLE SOLAGNON"/>
    <x v="0"/>
    <s v="AGBODRAFO"/>
    <s v="AGBODRAFO"/>
    <s v="LACS"/>
    <x v="1"/>
    <x v="2"/>
    <x v="18"/>
    <x v="8"/>
    <n v="7"/>
    <n v="0"/>
  </r>
  <r>
    <n v="207022106"/>
    <x v="0"/>
    <s v="CENTRE DE FORMATION PROFESSIONNELLE SOLAGNON"/>
    <x v="0"/>
    <s v="AGBODRAFO"/>
    <s v="AGBODRAFO"/>
    <s v="LACS"/>
    <x v="1"/>
    <x v="2"/>
    <x v="38"/>
    <x v="9"/>
    <n v="3"/>
    <n v="0"/>
  </r>
  <r>
    <n v="207022106"/>
    <x v="0"/>
    <s v="CENTRE DE FORMATION PROFESSIONNELLE SOLAGNON"/>
    <x v="0"/>
    <s v="AGBODRAFO"/>
    <s v="AGBODRAFO"/>
    <s v="LACS"/>
    <x v="1"/>
    <x v="4"/>
    <x v="44"/>
    <x v="1"/>
    <n v="2"/>
    <n v="2"/>
  </r>
  <r>
    <n v="207022106"/>
    <x v="0"/>
    <s v="CENTRE DE FORMATION PROFESSIONNELLE SOLAGNON"/>
    <x v="0"/>
    <s v="AGBODRAFO"/>
    <s v="AGBODRAFO"/>
    <s v="LACS"/>
    <x v="1"/>
    <x v="4"/>
    <x v="18"/>
    <x v="9"/>
    <n v="3"/>
    <n v="0"/>
  </r>
  <r>
    <n v="207022106"/>
    <x v="0"/>
    <s v="CENTRE DE FORMATION PROFESSIONNELLE SOLAGNON"/>
    <x v="0"/>
    <s v="AGBODRAFO"/>
    <s v="AGBODRAFO"/>
    <s v="LACS"/>
    <x v="1"/>
    <x v="4"/>
    <x v="38"/>
    <x v="1"/>
    <n v="2"/>
    <n v="0"/>
  </r>
  <r>
    <n v="207022107"/>
    <x v="0"/>
    <s v="INSTITUT POYVALANT LAIC LE DINOSAURES"/>
    <x v="0"/>
    <s v="AGOE SOGBOSSITO"/>
    <s v="AGOE-NYIVE"/>
    <s v="AGOE-NYIVE"/>
    <x v="0"/>
    <x v="0"/>
    <x v="54"/>
    <x v="0"/>
    <n v="4"/>
    <n v="0"/>
  </r>
  <r>
    <n v="207022107"/>
    <x v="0"/>
    <s v="INSTITUT POYVALANT LAIC LE DINOSAURES"/>
    <x v="0"/>
    <s v="AGOE SOGBOSSITO"/>
    <s v="AGOE-NYIVE"/>
    <s v="AGOE-NYIVE"/>
    <x v="0"/>
    <x v="0"/>
    <x v="12"/>
    <x v="10"/>
    <n v="11"/>
    <n v="0"/>
  </r>
  <r>
    <n v="207022107"/>
    <x v="0"/>
    <s v="INSTITUT POYVALANT LAIC LE DINOSAURES"/>
    <x v="0"/>
    <s v="AGOE SOGBOSSITO"/>
    <s v="AGOE-NYIVE"/>
    <s v="AGOE-NYIVE"/>
    <x v="0"/>
    <x v="0"/>
    <x v="12"/>
    <x v="5"/>
    <n v="9"/>
    <n v="0"/>
  </r>
  <r>
    <n v="207022107"/>
    <x v="0"/>
    <s v="INSTITUT POYVALANT LAIC LE DINOSAURES"/>
    <x v="0"/>
    <s v="AGOE SOGBOSSITO"/>
    <s v="AGOE-NYIVE"/>
    <s v="AGOE-NYIVE"/>
    <x v="0"/>
    <x v="0"/>
    <x v="16"/>
    <x v="0"/>
    <n v="13"/>
    <n v="0"/>
  </r>
  <r>
    <n v="207022107"/>
    <x v="0"/>
    <s v="INSTITUT POYVALANT LAIC LE DINOSAURES"/>
    <x v="0"/>
    <s v="AGOE SOGBOSSITO"/>
    <s v="AGOE-NYIVE"/>
    <s v="AGOE-NYIVE"/>
    <x v="0"/>
    <x v="0"/>
    <x v="38"/>
    <x v="2"/>
    <n v="2"/>
    <n v="0"/>
  </r>
  <r>
    <n v="207022107"/>
    <x v="0"/>
    <s v="INSTITUT POYVALANT LAIC LE DINOSAURES"/>
    <x v="0"/>
    <s v="AGOE SOGBOSSITO"/>
    <s v="AGOE-NYIVE"/>
    <s v="AGOE-NYIVE"/>
    <x v="0"/>
    <x v="0"/>
    <x v="38"/>
    <x v="10"/>
    <n v="1"/>
    <n v="0"/>
  </r>
  <r>
    <n v="207022107"/>
    <x v="0"/>
    <s v="INSTITUT POYVALANT LAIC LE DINOSAURES"/>
    <x v="0"/>
    <s v="AGOE SOGBOSSITO"/>
    <s v="AGOE-NYIVE"/>
    <s v="AGOE-NYIVE"/>
    <x v="0"/>
    <x v="0"/>
    <x v="26"/>
    <x v="0"/>
    <n v="3"/>
    <n v="2"/>
  </r>
  <r>
    <n v="207022107"/>
    <x v="0"/>
    <s v="INSTITUT POYVALANT LAIC LE DINOSAURES"/>
    <x v="0"/>
    <s v="AGOE SOGBOSSITO"/>
    <s v="AGOE-NYIVE"/>
    <s v="AGOE-NYIVE"/>
    <x v="0"/>
    <x v="1"/>
    <x v="8"/>
    <x v="0"/>
    <n v="1"/>
    <n v="0"/>
  </r>
  <r>
    <n v="207022107"/>
    <x v="0"/>
    <s v="INSTITUT POYVALANT LAIC LE DINOSAURES"/>
    <x v="0"/>
    <s v="AGOE SOGBOSSITO"/>
    <s v="AGOE-NYIVE"/>
    <s v="AGOE-NYIVE"/>
    <x v="0"/>
    <x v="1"/>
    <x v="8"/>
    <x v="2"/>
    <n v="34"/>
    <n v="2"/>
  </r>
  <r>
    <n v="207022107"/>
    <x v="0"/>
    <s v="INSTITUT POYVALANT LAIC LE DINOSAURES"/>
    <x v="0"/>
    <s v="AGOE SOGBOSSITO"/>
    <s v="AGOE-NYIVE"/>
    <s v="AGOE-NYIVE"/>
    <x v="0"/>
    <x v="1"/>
    <x v="8"/>
    <x v="10"/>
    <n v="5"/>
    <n v="0"/>
  </r>
  <r>
    <n v="207022107"/>
    <x v="0"/>
    <s v="INSTITUT POYVALANT LAIC LE DINOSAURES"/>
    <x v="0"/>
    <s v="AGOE SOGBOSSITO"/>
    <s v="AGOE-NYIVE"/>
    <s v="AGOE-NYIVE"/>
    <x v="0"/>
    <x v="1"/>
    <x v="7"/>
    <x v="0"/>
    <n v="0"/>
    <n v="1"/>
  </r>
  <r>
    <n v="207022107"/>
    <x v="0"/>
    <s v="INSTITUT POYVALANT LAIC LE DINOSAURES"/>
    <x v="0"/>
    <s v="AGOE SOGBOSSITO"/>
    <s v="AGOE-NYIVE"/>
    <s v="AGOE-NYIVE"/>
    <x v="0"/>
    <x v="1"/>
    <x v="7"/>
    <x v="2"/>
    <n v="13"/>
    <n v="0"/>
  </r>
  <r>
    <n v="207022107"/>
    <x v="0"/>
    <s v="INSTITUT POYVALANT LAIC LE DINOSAURES"/>
    <x v="0"/>
    <s v="AGOE SOGBOSSITO"/>
    <s v="AGOE-NYIVE"/>
    <s v="AGOE-NYIVE"/>
    <x v="0"/>
    <x v="1"/>
    <x v="7"/>
    <x v="10"/>
    <n v="2"/>
    <n v="0"/>
  </r>
  <r>
    <n v="207022107"/>
    <x v="0"/>
    <s v="INSTITUT POYVALANT LAIC LE DINOSAURES"/>
    <x v="0"/>
    <s v="AGOE SOGBOSSITO"/>
    <s v="AGOE-NYIVE"/>
    <s v="AGOE-NYIVE"/>
    <x v="0"/>
    <x v="1"/>
    <x v="7"/>
    <x v="3"/>
    <n v="1"/>
    <n v="1"/>
  </r>
  <r>
    <n v="207022107"/>
    <x v="0"/>
    <s v="INSTITUT POYVALANT LAIC LE DINOSAURES"/>
    <x v="0"/>
    <s v="AGOE SOGBOSSITO"/>
    <s v="AGOE-NYIVE"/>
    <s v="AGOE-NYIVE"/>
    <x v="0"/>
    <x v="1"/>
    <x v="1"/>
    <x v="0"/>
    <n v="0"/>
    <n v="6"/>
  </r>
  <r>
    <n v="207022107"/>
    <x v="0"/>
    <s v="INSTITUT POYVALANT LAIC LE DINOSAURES"/>
    <x v="0"/>
    <s v="AGOE SOGBOSSITO"/>
    <s v="AGOE-NYIVE"/>
    <s v="AGOE-NYIVE"/>
    <x v="0"/>
    <x v="1"/>
    <x v="2"/>
    <x v="0"/>
    <n v="2"/>
    <n v="1"/>
  </r>
  <r>
    <n v="207022107"/>
    <x v="0"/>
    <s v="INSTITUT POYVALANT LAIC LE DINOSAURES"/>
    <x v="0"/>
    <s v="AGOE SOGBOSSITO"/>
    <s v="AGOE-NYIVE"/>
    <s v="AGOE-NYIVE"/>
    <x v="0"/>
    <x v="1"/>
    <x v="2"/>
    <x v="2"/>
    <n v="3"/>
    <n v="12"/>
  </r>
  <r>
    <n v="207022107"/>
    <x v="0"/>
    <s v="INSTITUT POYVALANT LAIC LE DINOSAURES"/>
    <x v="0"/>
    <s v="AGOE SOGBOSSITO"/>
    <s v="AGOE-NYIVE"/>
    <s v="AGOE-NYIVE"/>
    <x v="0"/>
    <x v="1"/>
    <x v="3"/>
    <x v="0"/>
    <n v="2"/>
    <n v="0"/>
  </r>
  <r>
    <n v="207022107"/>
    <x v="0"/>
    <s v="INSTITUT POYVALANT LAIC LE DINOSAURES"/>
    <x v="0"/>
    <s v="AGOE SOGBOSSITO"/>
    <s v="AGOE-NYIVE"/>
    <s v="AGOE-NYIVE"/>
    <x v="0"/>
    <x v="1"/>
    <x v="3"/>
    <x v="2"/>
    <n v="4"/>
    <n v="5"/>
  </r>
  <r>
    <n v="207022107"/>
    <x v="0"/>
    <s v="INSTITUT POYVALANT LAIC LE DINOSAURES"/>
    <x v="0"/>
    <s v="AGOE SOGBOSSITO"/>
    <s v="AGOE-NYIVE"/>
    <s v="AGOE-NYIVE"/>
    <x v="0"/>
    <x v="2"/>
    <x v="54"/>
    <x v="10"/>
    <n v="2"/>
    <n v="0"/>
  </r>
  <r>
    <n v="207022107"/>
    <x v="0"/>
    <s v="INSTITUT POYVALANT LAIC LE DINOSAURES"/>
    <x v="0"/>
    <s v="AGOE SOGBOSSITO"/>
    <s v="AGOE-NYIVE"/>
    <s v="AGOE-NYIVE"/>
    <x v="0"/>
    <x v="2"/>
    <x v="54"/>
    <x v="4"/>
    <n v="2"/>
    <n v="0"/>
  </r>
  <r>
    <n v="207022107"/>
    <x v="0"/>
    <s v="INSTITUT POYVALANT LAIC LE DINOSAURES"/>
    <x v="0"/>
    <s v="AGOE SOGBOSSITO"/>
    <s v="AGOE-NYIVE"/>
    <s v="AGOE-NYIVE"/>
    <x v="0"/>
    <x v="2"/>
    <x v="12"/>
    <x v="7"/>
    <n v="10"/>
    <n v="0"/>
  </r>
  <r>
    <n v="207022107"/>
    <x v="0"/>
    <s v="INSTITUT POYVALANT LAIC LE DINOSAURES"/>
    <x v="0"/>
    <s v="AGOE SOGBOSSITO"/>
    <s v="AGOE-NYIVE"/>
    <s v="AGOE-NYIVE"/>
    <x v="0"/>
    <x v="2"/>
    <x v="16"/>
    <x v="2"/>
    <n v="4"/>
    <n v="0"/>
  </r>
  <r>
    <n v="207022107"/>
    <x v="0"/>
    <s v="INSTITUT POYVALANT LAIC LE DINOSAURES"/>
    <x v="0"/>
    <s v="AGOE SOGBOSSITO"/>
    <s v="AGOE-NYIVE"/>
    <s v="AGOE-NYIVE"/>
    <x v="0"/>
    <x v="2"/>
    <x v="16"/>
    <x v="10"/>
    <n v="1"/>
    <n v="0"/>
  </r>
  <r>
    <n v="207022107"/>
    <x v="0"/>
    <s v="INSTITUT POYVALANT LAIC LE DINOSAURES"/>
    <x v="0"/>
    <s v="AGOE SOGBOSSITO"/>
    <s v="AGOE-NYIVE"/>
    <s v="AGOE-NYIVE"/>
    <x v="0"/>
    <x v="2"/>
    <x v="16"/>
    <x v="3"/>
    <n v="7"/>
    <n v="0"/>
  </r>
  <r>
    <n v="207022107"/>
    <x v="0"/>
    <s v="INSTITUT POYVALANT LAIC LE DINOSAURES"/>
    <x v="0"/>
    <s v="AGOE SOGBOSSITO"/>
    <s v="AGOE-NYIVE"/>
    <s v="AGOE-NYIVE"/>
    <x v="0"/>
    <x v="2"/>
    <x v="16"/>
    <x v="4"/>
    <n v="2"/>
    <n v="0"/>
  </r>
  <r>
    <n v="207022107"/>
    <x v="0"/>
    <s v="INSTITUT POYVALANT LAIC LE DINOSAURES"/>
    <x v="0"/>
    <s v="AGOE SOGBOSSITO"/>
    <s v="AGOE-NYIVE"/>
    <s v="AGOE-NYIVE"/>
    <x v="0"/>
    <x v="2"/>
    <x v="18"/>
    <x v="2"/>
    <n v="2"/>
    <n v="0"/>
  </r>
  <r>
    <n v="207022107"/>
    <x v="0"/>
    <s v="INSTITUT POYVALANT LAIC LE DINOSAURES"/>
    <x v="0"/>
    <s v="AGOE SOGBOSSITO"/>
    <s v="AGOE-NYIVE"/>
    <s v="AGOE-NYIVE"/>
    <x v="0"/>
    <x v="2"/>
    <x v="18"/>
    <x v="10"/>
    <n v="7"/>
    <n v="0"/>
  </r>
  <r>
    <n v="207022107"/>
    <x v="0"/>
    <s v="INSTITUT POYVALANT LAIC LE DINOSAURES"/>
    <x v="0"/>
    <s v="AGOE SOGBOSSITO"/>
    <s v="AGOE-NYIVE"/>
    <s v="AGOE-NYIVE"/>
    <x v="0"/>
    <x v="2"/>
    <x v="26"/>
    <x v="3"/>
    <n v="2"/>
    <n v="0"/>
  </r>
  <r>
    <n v="207022107"/>
    <x v="0"/>
    <s v="INSTITUT POYVALANT LAIC LE DINOSAURES"/>
    <x v="0"/>
    <s v="AGOE SOGBOSSITO"/>
    <s v="AGOE-NYIVE"/>
    <s v="AGOE-NYIVE"/>
    <x v="0"/>
    <x v="2"/>
    <x v="26"/>
    <x v="4"/>
    <n v="2"/>
    <n v="0"/>
  </r>
  <r>
    <n v="207022107"/>
    <x v="0"/>
    <s v="INSTITUT POYVALANT LAIC LE DINOSAURES"/>
    <x v="0"/>
    <s v="AGOE SOGBOSSITO"/>
    <s v="AGOE-NYIVE"/>
    <s v="AGOE-NYIVE"/>
    <x v="0"/>
    <x v="2"/>
    <x v="26"/>
    <x v="5"/>
    <n v="1"/>
    <n v="0"/>
  </r>
  <r>
    <n v="207022107"/>
    <x v="0"/>
    <s v="INSTITUT POYVALANT LAIC LE DINOSAURES"/>
    <x v="0"/>
    <s v="AGOE SOGBOSSITO"/>
    <s v="AGOE-NYIVE"/>
    <s v="AGOE-NYIVE"/>
    <x v="0"/>
    <x v="3"/>
    <x v="8"/>
    <x v="0"/>
    <n v="27"/>
    <n v="0"/>
  </r>
  <r>
    <n v="207022107"/>
    <x v="0"/>
    <s v="INSTITUT POYVALANT LAIC LE DINOSAURES"/>
    <x v="0"/>
    <s v="AGOE SOGBOSSITO"/>
    <s v="AGOE-NYIVE"/>
    <s v="AGOE-NYIVE"/>
    <x v="0"/>
    <x v="3"/>
    <x v="8"/>
    <x v="2"/>
    <n v="3"/>
    <n v="1"/>
  </r>
  <r>
    <n v="207022107"/>
    <x v="0"/>
    <s v="INSTITUT POYVALANT LAIC LE DINOSAURES"/>
    <x v="0"/>
    <s v="AGOE SOGBOSSITO"/>
    <s v="AGOE-NYIVE"/>
    <s v="AGOE-NYIVE"/>
    <x v="0"/>
    <x v="3"/>
    <x v="7"/>
    <x v="0"/>
    <n v="10"/>
    <n v="1"/>
  </r>
  <r>
    <n v="207022107"/>
    <x v="0"/>
    <s v="INSTITUT POYVALANT LAIC LE DINOSAURES"/>
    <x v="0"/>
    <s v="AGOE SOGBOSSITO"/>
    <s v="AGOE-NYIVE"/>
    <s v="AGOE-NYIVE"/>
    <x v="0"/>
    <x v="3"/>
    <x v="1"/>
    <x v="0"/>
    <n v="0"/>
    <n v="14"/>
  </r>
  <r>
    <n v="207022107"/>
    <x v="0"/>
    <s v="INSTITUT POYVALANT LAIC LE DINOSAURES"/>
    <x v="0"/>
    <s v="AGOE SOGBOSSITO"/>
    <s v="AGOE-NYIVE"/>
    <s v="AGOE-NYIVE"/>
    <x v="0"/>
    <x v="3"/>
    <x v="2"/>
    <x v="0"/>
    <n v="2"/>
    <n v="3"/>
  </r>
  <r>
    <n v="207022107"/>
    <x v="0"/>
    <s v="INSTITUT POYVALANT LAIC LE DINOSAURES"/>
    <x v="0"/>
    <s v="AGOE SOGBOSSITO"/>
    <s v="AGOE-NYIVE"/>
    <s v="AGOE-NYIVE"/>
    <x v="0"/>
    <x v="3"/>
    <x v="3"/>
    <x v="0"/>
    <n v="2"/>
    <n v="3"/>
  </r>
  <r>
    <n v="207022107"/>
    <x v="0"/>
    <s v="INSTITUT POYVALANT LAIC LE DINOSAURES"/>
    <x v="0"/>
    <s v="AGOE SOGBOSSITO"/>
    <s v="AGOE-NYIVE"/>
    <s v="AGOE-NYIVE"/>
    <x v="0"/>
    <x v="4"/>
    <x v="54"/>
    <x v="4"/>
    <n v="1"/>
    <n v="0"/>
  </r>
  <r>
    <n v="207022107"/>
    <x v="0"/>
    <s v="INSTITUT POYVALANT LAIC LE DINOSAURES"/>
    <x v="0"/>
    <s v="AGOE SOGBOSSITO"/>
    <s v="AGOE-NYIVE"/>
    <s v="AGOE-NYIVE"/>
    <x v="0"/>
    <x v="4"/>
    <x v="54"/>
    <x v="5"/>
    <n v="2"/>
    <n v="0"/>
  </r>
  <r>
    <n v="207022107"/>
    <x v="0"/>
    <s v="INSTITUT POYVALANT LAIC LE DINOSAURES"/>
    <x v="0"/>
    <s v="AGOE SOGBOSSITO"/>
    <s v="AGOE-NYIVE"/>
    <s v="AGOE-NYIVE"/>
    <x v="0"/>
    <x v="4"/>
    <x v="12"/>
    <x v="1"/>
    <n v="2"/>
    <n v="0"/>
  </r>
  <r>
    <n v="207022107"/>
    <x v="0"/>
    <s v="INSTITUT POYVALANT LAIC LE DINOSAURES"/>
    <x v="0"/>
    <s v="AGOE SOGBOSSITO"/>
    <s v="AGOE-NYIVE"/>
    <s v="AGOE-NYIVE"/>
    <x v="0"/>
    <x v="4"/>
    <x v="12"/>
    <x v="4"/>
    <n v="8"/>
    <n v="0"/>
  </r>
  <r>
    <n v="207022107"/>
    <x v="0"/>
    <s v="INSTITUT POYVALANT LAIC LE DINOSAURES"/>
    <x v="0"/>
    <s v="AGOE SOGBOSSITO"/>
    <s v="AGOE-NYIVE"/>
    <s v="AGOE-NYIVE"/>
    <x v="0"/>
    <x v="4"/>
    <x v="12"/>
    <x v="9"/>
    <n v="10"/>
    <n v="0"/>
  </r>
  <r>
    <n v="207022107"/>
    <x v="0"/>
    <s v="INSTITUT POYVALANT LAIC LE DINOSAURES"/>
    <x v="0"/>
    <s v="AGOE SOGBOSSITO"/>
    <s v="AGOE-NYIVE"/>
    <s v="AGOE-NYIVE"/>
    <x v="0"/>
    <x v="4"/>
    <x v="18"/>
    <x v="4"/>
    <n v="5"/>
    <n v="0"/>
  </r>
  <r>
    <n v="207022107"/>
    <x v="0"/>
    <s v="INSTITUT POYVALANT LAIC LE DINOSAURES"/>
    <x v="0"/>
    <s v="AGOE SOGBOSSITO"/>
    <s v="AGOE-NYIVE"/>
    <s v="AGOE-NYIVE"/>
    <x v="0"/>
    <x v="5"/>
    <x v="8"/>
    <x v="10"/>
    <n v="5"/>
    <n v="0"/>
  </r>
  <r>
    <n v="207022107"/>
    <x v="0"/>
    <s v="INSTITUT POYVALANT LAIC LE DINOSAURES"/>
    <x v="0"/>
    <s v="AGOE SOGBOSSITO"/>
    <s v="AGOE-NYIVE"/>
    <s v="AGOE-NYIVE"/>
    <x v="0"/>
    <x v="5"/>
    <x v="8"/>
    <x v="3"/>
    <n v="8"/>
    <n v="0"/>
  </r>
  <r>
    <n v="207022108"/>
    <x v="0"/>
    <s v="CS EVOLUTION"/>
    <x v="0"/>
    <s v="TOGBLEKOPE"/>
    <s v="AGOE-NYIVE"/>
    <s v="AGOE-NYIVE"/>
    <x v="0"/>
    <x v="1"/>
    <x v="2"/>
    <x v="2"/>
    <n v="1"/>
    <n v="4"/>
  </r>
  <r>
    <n v="207022108"/>
    <x v="0"/>
    <s v="CS EVOLUTION"/>
    <x v="0"/>
    <s v="TOGBLEKOPE"/>
    <s v="AGOE-NYIVE"/>
    <s v="AGOE-NYIVE"/>
    <x v="0"/>
    <x v="1"/>
    <x v="2"/>
    <x v="10"/>
    <n v="5"/>
    <n v="2"/>
  </r>
  <r>
    <n v="207022108"/>
    <x v="0"/>
    <s v="CS EVOLUTION"/>
    <x v="0"/>
    <s v="TOGBLEKOPE"/>
    <s v="AGOE-NYIVE"/>
    <s v="AGOE-NYIVE"/>
    <x v="0"/>
    <x v="1"/>
    <x v="2"/>
    <x v="3"/>
    <n v="2"/>
    <n v="0"/>
  </r>
  <r>
    <n v="207022108"/>
    <x v="0"/>
    <s v="CS EVOLUTION"/>
    <x v="0"/>
    <s v="TOGBLEKOPE"/>
    <s v="AGOE-NYIVE"/>
    <s v="AGOE-NYIVE"/>
    <x v="0"/>
    <x v="1"/>
    <x v="3"/>
    <x v="10"/>
    <n v="1"/>
    <n v="7"/>
  </r>
  <r>
    <n v="207022108"/>
    <x v="0"/>
    <s v="CS EVOLUTION"/>
    <x v="0"/>
    <s v="TOGBLEKOPE"/>
    <s v="AGOE-NYIVE"/>
    <s v="AGOE-NYIVE"/>
    <x v="0"/>
    <x v="1"/>
    <x v="3"/>
    <x v="3"/>
    <n v="0"/>
    <n v="1"/>
  </r>
  <r>
    <n v="207022108"/>
    <x v="0"/>
    <s v="CS EVOLUTION"/>
    <x v="0"/>
    <s v="TOGBLEKOPE"/>
    <s v="AGOE-NYIVE"/>
    <s v="AGOE-NYIVE"/>
    <x v="0"/>
    <x v="3"/>
    <x v="2"/>
    <x v="2"/>
    <n v="3"/>
    <n v="8"/>
  </r>
  <r>
    <n v="207022108"/>
    <x v="0"/>
    <s v="CS EVOLUTION"/>
    <x v="0"/>
    <s v="TOGBLEKOPE"/>
    <s v="AGOE-NYIVE"/>
    <s v="AGOE-NYIVE"/>
    <x v="0"/>
    <x v="3"/>
    <x v="2"/>
    <x v="10"/>
    <n v="4"/>
    <n v="5"/>
  </r>
  <r>
    <n v="207022108"/>
    <x v="0"/>
    <s v="CS EVOLUTION"/>
    <x v="0"/>
    <s v="TOGBLEKOPE"/>
    <s v="AGOE-NYIVE"/>
    <s v="AGOE-NYIVE"/>
    <x v="0"/>
    <x v="3"/>
    <x v="3"/>
    <x v="2"/>
    <n v="3"/>
    <n v="1"/>
  </r>
  <r>
    <n v="207022108"/>
    <x v="0"/>
    <s v="CS EVOLUTION"/>
    <x v="0"/>
    <s v="TOGBLEKOPE"/>
    <s v="AGOE-NYIVE"/>
    <s v="AGOE-NYIVE"/>
    <x v="0"/>
    <x v="3"/>
    <x v="3"/>
    <x v="10"/>
    <n v="0"/>
    <n v="6"/>
  </r>
  <r>
    <n v="207022108"/>
    <x v="0"/>
    <s v="CS EVOLUTION"/>
    <x v="0"/>
    <s v="TOGBLEKOPE"/>
    <s v="AGOE-NYIVE"/>
    <s v="AGOE-NYIVE"/>
    <x v="0"/>
    <x v="5"/>
    <x v="2"/>
    <x v="3"/>
    <n v="4"/>
    <n v="0"/>
  </r>
  <r>
    <n v="207022108"/>
    <x v="0"/>
    <s v="CS EVOLUTION"/>
    <x v="0"/>
    <s v="TOGBLEKOPE"/>
    <s v="AGOE-NYIVE"/>
    <s v="AGOE-NYIVE"/>
    <x v="0"/>
    <x v="5"/>
    <x v="2"/>
    <x v="4"/>
    <n v="0"/>
    <n v="4"/>
  </r>
  <r>
    <n v="207022108"/>
    <x v="0"/>
    <s v="CS EVOLUTION"/>
    <x v="0"/>
    <s v="TOGBLEKOPE"/>
    <s v="AGOE-NYIVE"/>
    <s v="AGOE-NYIVE"/>
    <x v="0"/>
    <x v="5"/>
    <x v="3"/>
    <x v="3"/>
    <n v="3"/>
    <n v="4"/>
  </r>
  <r>
    <n v="207022108"/>
    <x v="0"/>
    <s v="CS EVOLUTION"/>
    <x v="0"/>
    <s v="TOGBLEKOPE"/>
    <s v="AGOE-NYIVE"/>
    <s v="AGOE-NYIVE"/>
    <x v="0"/>
    <x v="5"/>
    <x v="3"/>
    <x v="4"/>
    <n v="0"/>
    <n v="2"/>
  </r>
  <r>
    <n v="207022109"/>
    <x v="0"/>
    <s v="INSTITUT CAPLAN"/>
    <x v="0"/>
    <s v="KEVE"/>
    <s v="KEVE"/>
    <s v="AVE"/>
    <x v="1"/>
    <x v="1"/>
    <x v="1"/>
    <x v="3"/>
    <n v="1"/>
    <n v="4"/>
  </r>
  <r>
    <n v="207022109"/>
    <x v="0"/>
    <s v="INSTITUT CAPLAN"/>
    <x v="0"/>
    <s v="KEVE"/>
    <s v="KEVE"/>
    <s v="AVE"/>
    <x v="1"/>
    <x v="1"/>
    <x v="2"/>
    <x v="2"/>
    <n v="0"/>
    <n v="1"/>
  </r>
  <r>
    <n v="207022109"/>
    <x v="0"/>
    <s v="INSTITUT CAPLAN"/>
    <x v="0"/>
    <s v="KEVE"/>
    <s v="KEVE"/>
    <s v="AVE"/>
    <x v="1"/>
    <x v="1"/>
    <x v="2"/>
    <x v="10"/>
    <n v="0"/>
    <n v="1"/>
  </r>
  <r>
    <n v="207022109"/>
    <x v="0"/>
    <s v="INSTITUT CAPLAN"/>
    <x v="0"/>
    <s v="KEVE"/>
    <s v="KEVE"/>
    <s v="AVE"/>
    <x v="1"/>
    <x v="1"/>
    <x v="2"/>
    <x v="3"/>
    <n v="2"/>
    <n v="0"/>
  </r>
  <r>
    <n v="207022109"/>
    <x v="0"/>
    <s v="INSTITUT CAPLAN"/>
    <x v="0"/>
    <s v="KEVE"/>
    <s v="KEVE"/>
    <s v="AVE"/>
    <x v="1"/>
    <x v="1"/>
    <x v="2"/>
    <x v="7"/>
    <n v="0"/>
    <n v="1"/>
  </r>
  <r>
    <n v="207022109"/>
    <x v="0"/>
    <s v="INSTITUT CAPLAN"/>
    <x v="0"/>
    <s v="KEVE"/>
    <s v="KEVE"/>
    <s v="AVE"/>
    <x v="1"/>
    <x v="1"/>
    <x v="3"/>
    <x v="10"/>
    <n v="1"/>
    <n v="2"/>
  </r>
  <r>
    <n v="207022109"/>
    <x v="0"/>
    <s v="INSTITUT CAPLAN"/>
    <x v="0"/>
    <s v="KEVE"/>
    <s v="KEVE"/>
    <s v="AVE"/>
    <x v="1"/>
    <x v="1"/>
    <x v="3"/>
    <x v="3"/>
    <n v="1"/>
    <n v="3"/>
  </r>
  <r>
    <n v="207022109"/>
    <x v="0"/>
    <s v="INSTITUT CAPLAN"/>
    <x v="0"/>
    <s v="KEVE"/>
    <s v="KEVE"/>
    <s v="AVE"/>
    <x v="1"/>
    <x v="1"/>
    <x v="3"/>
    <x v="6"/>
    <n v="1"/>
    <n v="0"/>
  </r>
  <r>
    <n v="207022109"/>
    <x v="0"/>
    <s v="INSTITUT CAPLAN"/>
    <x v="0"/>
    <s v="KEVE"/>
    <s v="KEVE"/>
    <s v="AVE"/>
    <x v="1"/>
    <x v="1"/>
    <x v="3"/>
    <x v="7"/>
    <n v="0"/>
    <n v="1"/>
  </r>
  <r>
    <n v="207022109"/>
    <x v="0"/>
    <s v="INSTITUT CAPLAN"/>
    <x v="0"/>
    <s v="KEVE"/>
    <s v="KEVE"/>
    <s v="AVE"/>
    <x v="1"/>
    <x v="3"/>
    <x v="1"/>
    <x v="2"/>
    <n v="3"/>
    <n v="4"/>
  </r>
  <r>
    <n v="207022109"/>
    <x v="0"/>
    <s v="INSTITUT CAPLAN"/>
    <x v="0"/>
    <s v="KEVE"/>
    <s v="KEVE"/>
    <s v="AVE"/>
    <x v="1"/>
    <x v="3"/>
    <x v="1"/>
    <x v="10"/>
    <n v="0"/>
    <n v="3"/>
  </r>
  <r>
    <n v="207022109"/>
    <x v="0"/>
    <s v="INSTITUT CAPLAN"/>
    <x v="0"/>
    <s v="KEVE"/>
    <s v="KEVE"/>
    <s v="AVE"/>
    <x v="1"/>
    <x v="3"/>
    <x v="1"/>
    <x v="3"/>
    <n v="2"/>
    <n v="9"/>
  </r>
  <r>
    <n v="207022109"/>
    <x v="0"/>
    <s v="INSTITUT CAPLAN"/>
    <x v="0"/>
    <s v="KEVE"/>
    <s v="KEVE"/>
    <s v="AVE"/>
    <x v="1"/>
    <x v="3"/>
    <x v="2"/>
    <x v="2"/>
    <n v="0"/>
    <n v="1"/>
  </r>
  <r>
    <n v="207022109"/>
    <x v="0"/>
    <s v="INSTITUT CAPLAN"/>
    <x v="0"/>
    <s v="KEVE"/>
    <s v="KEVE"/>
    <s v="AVE"/>
    <x v="1"/>
    <x v="3"/>
    <x v="2"/>
    <x v="10"/>
    <n v="0"/>
    <n v="3"/>
  </r>
  <r>
    <n v="207022109"/>
    <x v="0"/>
    <s v="INSTITUT CAPLAN"/>
    <x v="0"/>
    <s v="KEVE"/>
    <s v="KEVE"/>
    <s v="AVE"/>
    <x v="1"/>
    <x v="3"/>
    <x v="2"/>
    <x v="3"/>
    <n v="1"/>
    <n v="3"/>
  </r>
  <r>
    <n v="207022109"/>
    <x v="0"/>
    <s v="INSTITUT CAPLAN"/>
    <x v="0"/>
    <s v="KEVE"/>
    <s v="KEVE"/>
    <s v="AVE"/>
    <x v="1"/>
    <x v="3"/>
    <x v="2"/>
    <x v="4"/>
    <n v="0"/>
    <n v="1"/>
  </r>
  <r>
    <n v="207022109"/>
    <x v="0"/>
    <s v="INSTITUT CAPLAN"/>
    <x v="0"/>
    <s v="KEVE"/>
    <s v="KEVE"/>
    <s v="AVE"/>
    <x v="1"/>
    <x v="3"/>
    <x v="3"/>
    <x v="2"/>
    <n v="2"/>
    <n v="1"/>
  </r>
  <r>
    <n v="207022109"/>
    <x v="0"/>
    <s v="INSTITUT CAPLAN"/>
    <x v="0"/>
    <s v="KEVE"/>
    <s v="KEVE"/>
    <s v="AVE"/>
    <x v="1"/>
    <x v="3"/>
    <x v="3"/>
    <x v="10"/>
    <n v="2"/>
    <n v="2"/>
  </r>
  <r>
    <n v="207022109"/>
    <x v="0"/>
    <s v="INSTITUT CAPLAN"/>
    <x v="0"/>
    <s v="KEVE"/>
    <s v="KEVE"/>
    <s v="AVE"/>
    <x v="1"/>
    <x v="3"/>
    <x v="3"/>
    <x v="3"/>
    <n v="3"/>
    <n v="3"/>
  </r>
  <r>
    <n v="207022109"/>
    <x v="0"/>
    <s v="INSTITUT CAPLAN"/>
    <x v="0"/>
    <s v="KEVE"/>
    <s v="KEVE"/>
    <s v="AVE"/>
    <x v="1"/>
    <x v="5"/>
    <x v="1"/>
    <x v="4"/>
    <n v="0"/>
    <n v="1"/>
  </r>
  <r>
    <n v="207022109"/>
    <x v="0"/>
    <s v="INSTITUT CAPLAN"/>
    <x v="0"/>
    <s v="KEVE"/>
    <s v="KEVE"/>
    <s v="AVE"/>
    <x v="1"/>
    <x v="5"/>
    <x v="1"/>
    <x v="5"/>
    <n v="1"/>
    <n v="1"/>
  </r>
  <r>
    <n v="207022109"/>
    <x v="0"/>
    <s v="INSTITUT CAPLAN"/>
    <x v="0"/>
    <s v="KEVE"/>
    <s v="KEVE"/>
    <s v="AVE"/>
    <x v="1"/>
    <x v="5"/>
    <x v="2"/>
    <x v="5"/>
    <n v="0"/>
    <n v="1"/>
  </r>
  <r>
    <n v="207022109"/>
    <x v="0"/>
    <s v="INSTITUT CAPLAN"/>
    <x v="0"/>
    <s v="KEVE"/>
    <s v="KEVE"/>
    <s v="AVE"/>
    <x v="1"/>
    <x v="5"/>
    <x v="3"/>
    <x v="4"/>
    <n v="2"/>
    <n v="0"/>
  </r>
  <r>
    <n v="207022109"/>
    <x v="0"/>
    <s v="INSTITUT CAPLAN"/>
    <x v="0"/>
    <s v="KEVE"/>
    <s v="KEVE"/>
    <s v="AVE"/>
    <x v="1"/>
    <x v="5"/>
    <x v="3"/>
    <x v="5"/>
    <n v="1"/>
    <n v="1"/>
  </r>
  <r>
    <n v="207022109"/>
    <x v="0"/>
    <s v="INSTITUT CAPLAN"/>
    <x v="0"/>
    <s v="KEVE"/>
    <s v="KEVE"/>
    <s v="AVE"/>
    <x v="1"/>
    <x v="5"/>
    <x v="3"/>
    <x v="7"/>
    <n v="1"/>
    <n v="0"/>
  </r>
  <r>
    <n v="207022110"/>
    <x v="0"/>
    <s v="CENTRE DE FORMATION DE SERVICE TRAITEUR AGBEMEGNON"/>
    <x v="0"/>
    <s v="AGOE LOGOPE"/>
    <s v="AGOE-NYIVE"/>
    <s v="AGOE-NYIVE"/>
    <x v="0"/>
    <x v="0"/>
    <x v="19"/>
    <x v="0"/>
    <n v="1"/>
    <n v="2"/>
  </r>
  <r>
    <n v="207022110"/>
    <x v="0"/>
    <s v="CENTRE DE FORMATION DE SERVICE TRAITEUR AGBEMEGNON"/>
    <x v="0"/>
    <s v="AGOE LOGOPE"/>
    <s v="AGOE-NYIVE"/>
    <s v="AGOE-NYIVE"/>
    <x v="0"/>
    <x v="0"/>
    <x v="19"/>
    <x v="1"/>
    <n v="0"/>
    <n v="6"/>
  </r>
  <r>
    <n v="207022110"/>
    <x v="0"/>
    <s v="CENTRE DE FORMATION DE SERVICE TRAITEUR AGBEMEGNON"/>
    <x v="0"/>
    <s v="AGOE LOGOPE"/>
    <s v="AGOE-NYIVE"/>
    <s v="AGOE-NYIVE"/>
    <x v="0"/>
    <x v="0"/>
    <x v="19"/>
    <x v="5"/>
    <n v="4"/>
    <n v="0"/>
  </r>
  <r>
    <n v="207022110"/>
    <x v="0"/>
    <s v="CENTRE DE FORMATION DE SERVICE TRAITEUR AGBEMEGNON"/>
    <x v="0"/>
    <s v="AGOE LOGOPE"/>
    <s v="AGOE-NYIVE"/>
    <s v="AGOE-NYIVE"/>
    <x v="0"/>
    <x v="0"/>
    <x v="19"/>
    <x v="6"/>
    <n v="0"/>
    <n v="1"/>
  </r>
  <r>
    <n v="207022110"/>
    <x v="0"/>
    <s v="CENTRE DE FORMATION DE SERVICE TRAITEUR AGBEMEGNON"/>
    <x v="0"/>
    <s v="AGOE LOGOPE"/>
    <s v="AGOE-NYIVE"/>
    <s v="AGOE-NYIVE"/>
    <x v="0"/>
    <x v="0"/>
    <x v="20"/>
    <x v="2"/>
    <n v="3"/>
    <n v="0"/>
  </r>
  <r>
    <n v="207022110"/>
    <x v="0"/>
    <s v="CENTRE DE FORMATION DE SERVICE TRAITEUR AGBEMEGNON"/>
    <x v="0"/>
    <s v="AGOE LOGOPE"/>
    <s v="AGOE-NYIVE"/>
    <s v="AGOE-NYIVE"/>
    <x v="0"/>
    <x v="0"/>
    <x v="20"/>
    <x v="10"/>
    <n v="1"/>
    <n v="1"/>
  </r>
  <r>
    <n v="207022110"/>
    <x v="0"/>
    <s v="CENTRE DE FORMATION DE SERVICE TRAITEUR AGBEMEGNON"/>
    <x v="0"/>
    <s v="AGOE LOGOPE"/>
    <s v="AGOE-NYIVE"/>
    <s v="AGOE-NYIVE"/>
    <x v="0"/>
    <x v="0"/>
    <x v="20"/>
    <x v="3"/>
    <n v="2"/>
    <n v="1"/>
  </r>
  <r>
    <n v="207022110"/>
    <x v="0"/>
    <s v="CENTRE DE FORMATION DE SERVICE TRAITEUR AGBEMEGNON"/>
    <x v="0"/>
    <s v="AGOE LOGOPE"/>
    <s v="AGOE-NYIVE"/>
    <s v="AGOE-NYIVE"/>
    <x v="0"/>
    <x v="0"/>
    <x v="20"/>
    <x v="4"/>
    <n v="2"/>
    <n v="2"/>
  </r>
  <r>
    <n v="207022110"/>
    <x v="0"/>
    <s v="CENTRE DE FORMATION DE SERVICE TRAITEUR AGBEMEGNON"/>
    <x v="0"/>
    <s v="AGOE LOGOPE"/>
    <s v="AGOE-NYIVE"/>
    <s v="AGOE-NYIVE"/>
    <x v="0"/>
    <x v="0"/>
    <x v="20"/>
    <x v="5"/>
    <n v="2"/>
    <n v="6"/>
  </r>
  <r>
    <n v="207022110"/>
    <x v="0"/>
    <s v="CENTRE DE FORMATION DE SERVICE TRAITEUR AGBEMEGNON"/>
    <x v="0"/>
    <s v="AGOE LOGOPE"/>
    <s v="AGOE-NYIVE"/>
    <s v="AGOE-NYIVE"/>
    <x v="0"/>
    <x v="0"/>
    <x v="20"/>
    <x v="6"/>
    <n v="1"/>
    <n v="4"/>
  </r>
  <r>
    <n v="207022110"/>
    <x v="0"/>
    <s v="CENTRE DE FORMATION DE SERVICE TRAITEUR AGBEMEGNON"/>
    <x v="0"/>
    <s v="AGOE LOGOPE"/>
    <s v="AGOE-NYIVE"/>
    <s v="AGOE-NYIVE"/>
    <x v="0"/>
    <x v="0"/>
    <x v="20"/>
    <x v="7"/>
    <n v="0"/>
    <n v="5"/>
  </r>
  <r>
    <n v="207022110"/>
    <x v="0"/>
    <s v="CENTRE DE FORMATION DE SERVICE TRAITEUR AGBEMEGNON"/>
    <x v="0"/>
    <s v="AGOE LOGOPE"/>
    <s v="AGOE-NYIVE"/>
    <s v="AGOE-NYIVE"/>
    <x v="0"/>
    <x v="0"/>
    <x v="20"/>
    <x v="8"/>
    <n v="0"/>
    <n v="3"/>
  </r>
  <r>
    <n v="207022110"/>
    <x v="0"/>
    <s v="CENTRE DE FORMATION DE SERVICE TRAITEUR AGBEMEGNON"/>
    <x v="0"/>
    <s v="AGOE LOGOPE"/>
    <s v="AGOE-NYIVE"/>
    <s v="AGOE-NYIVE"/>
    <x v="0"/>
    <x v="0"/>
    <x v="21"/>
    <x v="0"/>
    <n v="2"/>
    <n v="2"/>
  </r>
  <r>
    <n v="207022110"/>
    <x v="0"/>
    <s v="CENTRE DE FORMATION DE SERVICE TRAITEUR AGBEMEGNON"/>
    <x v="0"/>
    <s v="AGOE LOGOPE"/>
    <s v="AGOE-NYIVE"/>
    <s v="AGOE-NYIVE"/>
    <x v="0"/>
    <x v="0"/>
    <x v="21"/>
    <x v="1"/>
    <n v="2"/>
    <n v="0"/>
  </r>
  <r>
    <n v="207022110"/>
    <x v="0"/>
    <s v="CENTRE DE FORMATION DE SERVICE TRAITEUR AGBEMEGNON"/>
    <x v="0"/>
    <s v="AGOE LOGOPE"/>
    <s v="AGOE-NYIVE"/>
    <s v="AGOE-NYIVE"/>
    <x v="0"/>
    <x v="0"/>
    <x v="21"/>
    <x v="4"/>
    <n v="0"/>
    <n v="5"/>
  </r>
  <r>
    <n v="207022110"/>
    <x v="0"/>
    <s v="CENTRE DE FORMATION DE SERVICE TRAITEUR AGBEMEGNON"/>
    <x v="0"/>
    <s v="AGOE LOGOPE"/>
    <s v="AGOE-NYIVE"/>
    <s v="AGOE-NYIVE"/>
    <x v="0"/>
    <x v="0"/>
    <x v="21"/>
    <x v="5"/>
    <n v="4"/>
    <n v="1"/>
  </r>
  <r>
    <n v="207022110"/>
    <x v="0"/>
    <s v="CENTRE DE FORMATION DE SERVICE TRAITEUR AGBEMEGNON"/>
    <x v="0"/>
    <s v="AGOE LOGOPE"/>
    <s v="AGOE-NYIVE"/>
    <s v="AGOE-NYIVE"/>
    <x v="0"/>
    <x v="0"/>
    <x v="21"/>
    <x v="6"/>
    <n v="1"/>
    <n v="1"/>
  </r>
  <r>
    <n v="207022110"/>
    <x v="0"/>
    <s v="CENTRE DE FORMATION DE SERVICE TRAITEUR AGBEMEGNON"/>
    <x v="0"/>
    <s v="AGOE LOGOPE"/>
    <s v="AGOE-NYIVE"/>
    <s v="AGOE-NYIVE"/>
    <x v="0"/>
    <x v="0"/>
    <x v="21"/>
    <x v="7"/>
    <n v="1"/>
    <n v="1"/>
  </r>
  <r>
    <n v="207022110"/>
    <x v="0"/>
    <s v="CENTRE DE FORMATION DE SERVICE TRAITEUR AGBEMEGNON"/>
    <x v="0"/>
    <s v="AGOE LOGOPE"/>
    <s v="AGOE-NYIVE"/>
    <s v="AGOE-NYIVE"/>
    <x v="0"/>
    <x v="0"/>
    <x v="21"/>
    <x v="8"/>
    <n v="0"/>
    <n v="2"/>
  </r>
  <r>
    <n v="207022110"/>
    <x v="0"/>
    <s v="CENTRE DE FORMATION DE SERVICE TRAITEUR AGBEMEGNON"/>
    <x v="0"/>
    <s v="AGOE LOGOPE"/>
    <s v="AGOE-NYIVE"/>
    <s v="AGOE-NYIVE"/>
    <x v="0"/>
    <x v="0"/>
    <x v="21"/>
    <x v="9"/>
    <n v="2"/>
    <n v="2"/>
  </r>
  <r>
    <n v="207022110"/>
    <x v="0"/>
    <s v="CENTRE DE FORMATION DE SERVICE TRAITEUR AGBEMEGNON"/>
    <x v="0"/>
    <s v="AGOE LOGOPE"/>
    <s v="AGOE-NYIVE"/>
    <s v="AGOE-NYIVE"/>
    <x v="0"/>
    <x v="2"/>
    <x v="19"/>
    <x v="10"/>
    <n v="0"/>
    <n v="1"/>
  </r>
  <r>
    <n v="207022110"/>
    <x v="0"/>
    <s v="CENTRE DE FORMATION DE SERVICE TRAITEUR AGBEMEGNON"/>
    <x v="0"/>
    <s v="AGOE LOGOPE"/>
    <s v="AGOE-NYIVE"/>
    <s v="AGOE-NYIVE"/>
    <x v="0"/>
    <x v="2"/>
    <x v="19"/>
    <x v="3"/>
    <n v="0"/>
    <n v="1"/>
  </r>
  <r>
    <n v="207022110"/>
    <x v="0"/>
    <s v="CENTRE DE FORMATION DE SERVICE TRAITEUR AGBEMEGNON"/>
    <x v="0"/>
    <s v="AGOE LOGOPE"/>
    <s v="AGOE-NYIVE"/>
    <s v="AGOE-NYIVE"/>
    <x v="0"/>
    <x v="2"/>
    <x v="19"/>
    <x v="4"/>
    <n v="1"/>
    <n v="0"/>
  </r>
  <r>
    <n v="207022110"/>
    <x v="0"/>
    <s v="CENTRE DE FORMATION DE SERVICE TRAITEUR AGBEMEGNON"/>
    <x v="0"/>
    <s v="AGOE LOGOPE"/>
    <s v="AGOE-NYIVE"/>
    <s v="AGOE-NYIVE"/>
    <x v="0"/>
    <x v="2"/>
    <x v="19"/>
    <x v="5"/>
    <n v="3"/>
    <n v="0"/>
  </r>
  <r>
    <n v="207022110"/>
    <x v="0"/>
    <s v="CENTRE DE FORMATION DE SERVICE TRAITEUR AGBEMEGNON"/>
    <x v="0"/>
    <s v="AGOE LOGOPE"/>
    <s v="AGOE-NYIVE"/>
    <s v="AGOE-NYIVE"/>
    <x v="0"/>
    <x v="2"/>
    <x v="19"/>
    <x v="6"/>
    <n v="3"/>
    <n v="0"/>
  </r>
  <r>
    <n v="207022110"/>
    <x v="0"/>
    <s v="CENTRE DE FORMATION DE SERVICE TRAITEUR AGBEMEGNON"/>
    <x v="0"/>
    <s v="AGOE LOGOPE"/>
    <s v="AGOE-NYIVE"/>
    <s v="AGOE-NYIVE"/>
    <x v="0"/>
    <x v="2"/>
    <x v="19"/>
    <x v="7"/>
    <n v="2"/>
    <n v="0"/>
  </r>
  <r>
    <n v="207022110"/>
    <x v="0"/>
    <s v="CENTRE DE FORMATION DE SERVICE TRAITEUR AGBEMEGNON"/>
    <x v="0"/>
    <s v="AGOE LOGOPE"/>
    <s v="AGOE-NYIVE"/>
    <s v="AGOE-NYIVE"/>
    <x v="0"/>
    <x v="2"/>
    <x v="19"/>
    <x v="9"/>
    <n v="2"/>
    <n v="0"/>
  </r>
  <r>
    <n v="207022110"/>
    <x v="0"/>
    <s v="CENTRE DE FORMATION DE SERVICE TRAITEUR AGBEMEGNON"/>
    <x v="0"/>
    <s v="AGOE LOGOPE"/>
    <s v="AGOE-NYIVE"/>
    <s v="AGOE-NYIVE"/>
    <x v="0"/>
    <x v="2"/>
    <x v="20"/>
    <x v="0"/>
    <n v="0"/>
    <n v="2"/>
  </r>
  <r>
    <n v="207022110"/>
    <x v="0"/>
    <s v="CENTRE DE FORMATION DE SERVICE TRAITEUR AGBEMEGNON"/>
    <x v="0"/>
    <s v="AGOE LOGOPE"/>
    <s v="AGOE-NYIVE"/>
    <s v="AGOE-NYIVE"/>
    <x v="0"/>
    <x v="2"/>
    <x v="20"/>
    <x v="2"/>
    <n v="2"/>
    <n v="2"/>
  </r>
  <r>
    <n v="207022110"/>
    <x v="0"/>
    <s v="CENTRE DE FORMATION DE SERVICE TRAITEUR AGBEMEGNON"/>
    <x v="0"/>
    <s v="AGOE LOGOPE"/>
    <s v="AGOE-NYIVE"/>
    <s v="AGOE-NYIVE"/>
    <x v="0"/>
    <x v="2"/>
    <x v="20"/>
    <x v="10"/>
    <n v="3"/>
    <n v="4"/>
  </r>
  <r>
    <n v="207022110"/>
    <x v="0"/>
    <s v="CENTRE DE FORMATION DE SERVICE TRAITEUR AGBEMEGNON"/>
    <x v="0"/>
    <s v="AGOE LOGOPE"/>
    <s v="AGOE-NYIVE"/>
    <s v="AGOE-NYIVE"/>
    <x v="0"/>
    <x v="2"/>
    <x v="20"/>
    <x v="3"/>
    <n v="1"/>
    <n v="1"/>
  </r>
  <r>
    <n v="207022110"/>
    <x v="0"/>
    <s v="CENTRE DE FORMATION DE SERVICE TRAITEUR AGBEMEGNON"/>
    <x v="0"/>
    <s v="AGOE LOGOPE"/>
    <s v="AGOE-NYIVE"/>
    <s v="AGOE-NYIVE"/>
    <x v="0"/>
    <x v="2"/>
    <x v="20"/>
    <x v="5"/>
    <n v="3"/>
    <n v="1"/>
  </r>
  <r>
    <n v="207022110"/>
    <x v="0"/>
    <s v="CENTRE DE FORMATION DE SERVICE TRAITEUR AGBEMEGNON"/>
    <x v="0"/>
    <s v="AGOE LOGOPE"/>
    <s v="AGOE-NYIVE"/>
    <s v="AGOE-NYIVE"/>
    <x v="0"/>
    <x v="2"/>
    <x v="20"/>
    <x v="6"/>
    <n v="3"/>
    <n v="3"/>
  </r>
  <r>
    <n v="207022110"/>
    <x v="0"/>
    <s v="CENTRE DE FORMATION DE SERVICE TRAITEUR AGBEMEGNON"/>
    <x v="0"/>
    <s v="AGOE LOGOPE"/>
    <s v="AGOE-NYIVE"/>
    <s v="AGOE-NYIVE"/>
    <x v="0"/>
    <x v="2"/>
    <x v="20"/>
    <x v="7"/>
    <n v="1"/>
    <n v="2"/>
  </r>
  <r>
    <n v="207022110"/>
    <x v="0"/>
    <s v="CENTRE DE FORMATION DE SERVICE TRAITEUR AGBEMEGNON"/>
    <x v="0"/>
    <s v="AGOE LOGOPE"/>
    <s v="AGOE-NYIVE"/>
    <s v="AGOE-NYIVE"/>
    <x v="0"/>
    <x v="2"/>
    <x v="20"/>
    <x v="8"/>
    <n v="3"/>
    <n v="2"/>
  </r>
  <r>
    <n v="207022110"/>
    <x v="0"/>
    <s v="CENTRE DE FORMATION DE SERVICE TRAITEUR AGBEMEGNON"/>
    <x v="0"/>
    <s v="AGOE LOGOPE"/>
    <s v="AGOE-NYIVE"/>
    <s v="AGOE-NYIVE"/>
    <x v="0"/>
    <x v="2"/>
    <x v="21"/>
    <x v="10"/>
    <n v="3"/>
    <n v="0"/>
  </r>
  <r>
    <n v="207022110"/>
    <x v="0"/>
    <s v="CENTRE DE FORMATION DE SERVICE TRAITEUR AGBEMEGNON"/>
    <x v="0"/>
    <s v="AGOE LOGOPE"/>
    <s v="AGOE-NYIVE"/>
    <s v="AGOE-NYIVE"/>
    <x v="0"/>
    <x v="2"/>
    <x v="21"/>
    <x v="3"/>
    <n v="2"/>
    <n v="0"/>
  </r>
  <r>
    <n v="207022110"/>
    <x v="0"/>
    <s v="CENTRE DE FORMATION DE SERVICE TRAITEUR AGBEMEGNON"/>
    <x v="0"/>
    <s v="AGOE LOGOPE"/>
    <s v="AGOE-NYIVE"/>
    <s v="AGOE-NYIVE"/>
    <x v="0"/>
    <x v="2"/>
    <x v="21"/>
    <x v="4"/>
    <n v="3"/>
    <n v="0"/>
  </r>
  <r>
    <n v="207022110"/>
    <x v="0"/>
    <s v="CENTRE DE FORMATION DE SERVICE TRAITEUR AGBEMEGNON"/>
    <x v="0"/>
    <s v="AGOE LOGOPE"/>
    <s v="AGOE-NYIVE"/>
    <s v="AGOE-NYIVE"/>
    <x v="0"/>
    <x v="2"/>
    <x v="21"/>
    <x v="5"/>
    <n v="3"/>
    <n v="1"/>
  </r>
  <r>
    <n v="207022110"/>
    <x v="0"/>
    <s v="CENTRE DE FORMATION DE SERVICE TRAITEUR AGBEMEGNON"/>
    <x v="0"/>
    <s v="AGOE LOGOPE"/>
    <s v="AGOE-NYIVE"/>
    <s v="AGOE-NYIVE"/>
    <x v="0"/>
    <x v="2"/>
    <x v="21"/>
    <x v="6"/>
    <n v="1"/>
    <n v="1"/>
  </r>
  <r>
    <n v="207022110"/>
    <x v="0"/>
    <s v="CENTRE DE FORMATION DE SERVICE TRAITEUR AGBEMEGNON"/>
    <x v="0"/>
    <s v="AGOE LOGOPE"/>
    <s v="AGOE-NYIVE"/>
    <s v="AGOE-NYIVE"/>
    <x v="0"/>
    <x v="2"/>
    <x v="21"/>
    <x v="7"/>
    <n v="0"/>
    <n v="1"/>
  </r>
  <r>
    <n v="207022110"/>
    <x v="0"/>
    <s v="CENTRE DE FORMATION DE SERVICE TRAITEUR AGBEMEGNON"/>
    <x v="0"/>
    <s v="AGOE LOGOPE"/>
    <s v="AGOE-NYIVE"/>
    <s v="AGOE-NYIVE"/>
    <x v="0"/>
    <x v="4"/>
    <x v="20"/>
    <x v="1"/>
    <n v="0"/>
    <n v="6"/>
  </r>
  <r>
    <n v="207022110"/>
    <x v="0"/>
    <s v="CENTRE DE FORMATION DE SERVICE TRAITEUR AGBEMEGNON"/>
    <x v="0"/>
    <s v="AGOE LOGOPE"/>
    <s v="AGOE-NYIVE"/>
    <s v="AGOE-NYIVE"/>
    <x v="0"/>
    <x v="4"/>
    <x v="20"/>
    <x v="10"/>
    <n v="2"/>
    <n v="3"/>
  </r>
  <r>
    <n v="207022110"/>
    <x v="0"/>
    <s v="CENTRE DE FORMATION DE SERVICE TRAITEUR AGBEMEGNON"/>
    <x v="0"/>
    <s v="AGOE LOGOPE"/>
    <s v="AGOE-NYIVE"/>
    <s v="AGOE-NYIVE"/>
    <x v="0"/>
    <x v="4"/>
    <x v="20"/>
    <x v="3"/>
    <n v="5"/>
    <n v="0"/>
  </r>
  <r>
    <n v="207022110"/>
    <x v="0"/>
    <s v="CENTRE DE FORMATION DE SERVICE TRAITEUR AGBEMEGNON"/>
    <x v="0"/>
    <s v="AGOE LOGOPE"/>
    <s v="AGOE-NYIVE"/>
    <s v="AGOE-NYIVE"/>
    <x v="0"/>
    <x v="4"/>
    <x v="20"/>
    <x v="4"/>
    <n v="1"/>
    <n v="1"/>
  </r>
  <r>
    <n v="207022110"/>
    <x v="0"/>
    <s v="CENTRE DE FORMATION DE SERVICE TRAITEUR AGBEMEGNON"/>
    <x v="0"/>
    <s v="AGOE LOGOPE"/>
    <s v="AGOE-NYIVE"/>
    <s v="AGOE-NYIVE"/>
    <x v="0"/>
    <x v="4"/>
    <x v="20"/>
    <x v="5"/>
    <n v="1"/>
    <n v="0"/>
  </r>
  <r>
    <n v="207022110"/>
    <x v="0"/>
    <s v="CENTRE DE FORMATION DE SERVICE TRAITEUR AGBEMEGNON"/>
    <x v="0"/>
    <s v="AGOE LOGOPE"/>
    <s v="AGOE-NYIVE"/>
    <s v="AGOE-NYIVE"/>
    <x v="0"/>
    <x v="4"/>
    <x v="20"/>
    <x v="6"/>
    <n v="1"/>
    <n v="2"/>
  </r>
  <r>
    <n v="207022110"/>
    <x v="0"/>
    <s v="CENTRE DE FORMATION DE SERVICE TRAITEUR AGBEMEGNON"/>
    <x v="0"/>
    <s v="AGOE LOGOPE"/>
    <s v="AGOE-NYIVE"/>
    <s v="AGOE-NYIVE"/>
    <x v="0"/>
    <x v="4"/>
    <x v="20"/>
    <x v="7"/>
    <n v="3"/>
    <n v="2"/>
  </r>
  <r>
    <n v="207022110"/>
    <x v="0"/>
    <s v="CENTRE DE FORMATION DE SERVICE TRAITEUR AGBEMEGNON"/>
    <x v="0"/>
    <s v="AGOE LOGOPE"/>
    <s v="AGOE-NYIVE"/>
    <s v="AGOE-NYIVE"/>
    <x v="0"/>
    <x v="4"/>
    <x v="20"/>
    <x v="8"/>
    <n v="2"/>
    <n v="5"/>
  </r>
  <r>
    <n v="207022110"/>
    <x v="0"/>
    <s v="CENTRE DE FORMATION DE SERVICE TRAITEUR AGBEMEGNON"/>
    <x v="0"/>
    <s v="AGOE LOGOPE"/>
    <s v="AGOE-NYIVE"/>
    <s v="AGOE-NYIVE"/>
    <x v="0"/>
    <x v="4"/>
    <x v="20"/>
    <x v="9"/>
    <n v="0"/>
    <n v="2"/>
  </r>
  <r>
    <n v="207022110"/>
    <x v="0"/>
    <s v="CENTRE DE FORMATION DE SERVICE TRAITEUR AGBEMEGNON"/>
    <x v="0"/>
    <s v="AGOE LOGOPE"/>
    <s v="AGOE-NYIVE"/>
    <s v="AGOE-NYIVE"/>
    <x v="0"/>
    <x v="4"/>
    <x v="21"/>
    <x v="2"/>
    <n v="0"/>
    <n v="3"/>
  </r>
  <r>
    <n v="207022110"/>
    <x v="0"/>
    <s v="CENTRE DE FORMATION DE SERVICE TRAITEUR AGBEMEGNON"/>
    <x v="0"/>
    <s v="AGOE LOGOPE"/>
    <s v="AGOE-NYIVE"/>
    <s v="AGOE-NYIVE"/>
    <x v="0"/>
    <x v="4"/>
    <x v="21"/>
    <x v="4"/>
    <n v="0"/>
    <n v="1"/>
  </r>
  <r>
    <n v="207022111"/>
    <x v="0"/>
    <s v="INSTITUT POLYTECHNIQUE AKAKPO AYEFOUNIN"/>
    <x v="0"/>
    <s v="ADETIKOPE"/>
    <s v="AGOE-NYIVE"/>
    <s v="AGOE-NYIVE"/>
    <x v="0"/>
    <x v="1"/>
    <x v="8"/>
    <x v="2"/>
    <n v="2"/>
    <n v="0"/>
  </r>
  <r>
    <n v="207022111"/>
    <x v="0"/>
    <s v="INSTITUT POLYTECHNIQUE AKAKPO AYEFOUNIN"/>
    <x v="0"/>
    <s v="ADETIKOPE"/>
    <s v="AGOE-NYIVE"/>
    <s v="AGOE-NYIVE"/>
    <x v="0"/>
    <x v="1"/>
    <x v="8"/>
    <x v="10"/>
    <n v="2"/>
    <n v="0"/>
  </r>
  <r>
    <n v="207022111"/>
    <x v="0"/>
    <s v="INSTITUT POLYTECHNIQUE AKAKPO AYEFOUNIN"/>
    <x v="0"/>
    <s v="ADETIKOPE"/>
    <s v="AGOE-NYIVE"/>
    <s v="AGOE-NYIVE"/>
    <x v="0"/>
    <x v="1"/>
    <x v="8"/>
    <x v="3"/>
    <n v="2"/>
    <n v="0"/>
  </r>
  <r>
    <n v="207022111"/>
    <x v="0"/>
    <s v="INSTITUT POLYTECHNIQUE AKAKPO AYEFOUNIN"/>
    <x v="0"/>
    <s v="ADETIKOPE"/>
    <s v="AGOE-NYIVE"/>
    <s v="AGOE-NYIVE"/>
    <x v="0"/>
    <x v="1"/>
    <x v="8"/>
    <x v="4"/>
    <n v="6"/>
    <n v="0"/>
  </r>
  <r>
    <n v="207022111"/>
    <x v="0"/>
    <s v="INSTITUT POLYTECHNIQUE AKAKPO AYEFOUNIN"/>
    <x v="0"/>
    <s v="ADETIKOPE"/>
    <s v="AGOE-NYIVE"/>
    <s v="AGOE-NYIVE"/>
    <x v="0"/>
    <x v="1"/>
    <x v="8"/>
    <x v="6"/>
    <n v="1"/>
    <n v="0"/>
  </r>
  <r>
    <n v="207022111"/>
    <x v="0"/>
    <s v="INSTITUT POLYTECHNIQUE AKAKPO AYEFOUNIN"/>
    <x v="0"/>
    <s v="ADETIKOPE"/>
    <s v="AGOE-NYIVE"/>
    <s v="AGOE-NYIVE"/>
    <x v="0"/>
    <x v="1"/>
    <x v="8"/>
    <x v="9"/>
    <n v="1"/>
    <n v="0"/>
  </r>
  <r>
    <n v="207022111"/>
    <x v="0"/>
    <s v="INSTITUT POLYTECHNIQUE AKAKPO AYEFOUNIN"/>
    <x v="0"/>
    <s v="ADETIKOPE"/>
    <s v="AGOE-NYIVE"/>
    <s v="AGOE-NYIVE"/>
    <x v="0"/>
    <x v="1"/>
    <x v="7"/>
    <x v="10"/>
    <n v="5"/>
    <n v="0"/>
  </r>
  <r>
    <n v="207022111"/>
    <x v="0"/>
    <s v="INSTITUT POLYTECHNIQUE AKAKPO AYEFOUNIN"/>
    <x v="0"/>
    <s v="ADETIKOPE"/>
    <s v="AGOE-NYIVE"/>
    <s v="AGOE-NYIVE"/>
    <x v="0"/>
    <x v="1"/>
    <x v="1"/>
    <x v="2"/>
    <n v="0"/>
    <n v="2"/>
  </r>
  <r>
    <n v="207022111"/>
    <x v="0"/>
    <s v="INSTITUT POLYTECHNIQUE AKAKPO AYEFOUNIN"/>
    <x v="0"/>
    <s v="ADETIKOPE"/>
    <s v="AGOE-NYIVE"/>
    <s v="AGOE-NYIVE"/>
    <x v="0"/>
    <x v="1"/>
    <x v="1"/>
    <x v="10"/>
    <n v="0"/>
    <n v="1"/>
  </r>
  <r>
    <n v="207022111"/>
    <x v="0"/>
    <s v="INSTITUT POLYTECHNIQUE AKAKPO AYEFOUNIN"/>
    <x v="0"/>
    <s v="ADETIKOPE"/>
    <s v="AGOE-NYIVE"/>
    <s v="AGOE-NYIVE"/>
    <x v="0"/>
    <x v="1"/>
    <x v="1"/>
    <x v="3"/>
    <n v="0"/>
    <n v="6"/>
  </r>
  <r>
    <n v="207022111"/>
    <x v="0"/>
    <s v="INSTITUT POLYTECHNIQUE AKAKPO AYEFOUNIN"/>
    <x v="0"/>
    <s v="ADETIKOPE"/>
    <s v="AGOE-NYIVE"/>
    <s v="AGOE-NYIVE"/>
    <x v="0"/>
    <x v="1"/>
    <x v="1"/>
    <x v="4"/>
    <n v="4"/>
    <n v="4"/>
  </r>
  <r>
    <n v="207022111"/>
    <x v="0"/>
    <s v="INSTITUT POLYTECHNIQUE AKAKPO AYEFOUNIN"/>
    <x v="0"/>
    <s v="ADETIKOPE"/>
    <s v="AGOE-NYIVE"/>
    <s v="AGOE-NYIVE"/>
    <x v="0"/>
    <x v="1"/>
    <x v="1"/>
    <x v="5"/>
    <n v="0"/>
    <n v="1"/>
  </r>
  <r>
    <n v="207022111"/>
    <x v="0"/>
    <s v="INSTITUT POLYTECHNIQUE AKAKPO AYEFOUNIN"/>
    <x v="0"/>
    <s v="ADETIKOPE"/>
    <s v="AGOE-NYIVE"/>
    <s v="AGOE-NYIVE"/>
    <x v="0"/>
    <x v="1"/>
    <x v="2"/>
    <x v="2"/>
    <n v="0"/>
    <n v="3"/>
  </r>
  <r>
    <n v="207022111"/>
    <x v="0"/>
    <s v="INSTITUT POLYTECHNIQUE AKAKPO AYEFOUNIN"/>
    <x v="0"/>
    <s v="ADETIKOPE"/>
    <s v="AGOE-NYIVE"/>
    <s v="AGOE-NYIVE"/>
    <x v="0"/>
    <x v="1"/>
    <x v="2"/>
    <x v="10"/>
    <n v="2"/>
    <n v="6"/>
  </r>
  <r>
    <n v="207022111"/>
    <x v="0"/>
    <s v="INSTITUT POLYTECHNIQUE AKAKPO AYEFOUNIN"/>
    <x v="0"/>
    <s v="ADETIKOPE"/>
    <s v="AGOE-NYIVE"/>
    <s v="AGOE-NYIVE"/>
    <x v="0"/>
    <x v="1"/>
    <x v="2"/>
    <x v="3"/>
    <n v="0"/>
    <n v="3"/>
  </r>
  <r>
    <n v="207022111"/>
    <x v="0"/>
    <s v="INSTITUT POLYTECHNIQUE AKAKPO AYEFOUNIN"/>
    <x v="0"/>
    <s v="ADETIKOPE"/>
    <s v="AGOE-NYIVE"/>
    <s v="AGOE-NYIVE"/>
    <x v="0"/>
    <x v="1"/>
    <x v="2"/>
    <x v="4"/>
    <n v="2"/>
    <n v="2"/>
  </r>
  <r>
    <n v="207022111"/>
    <x v="0"/>
    <s v="INSTITUT POLYTECHNIQUE AKAKPO AYEFOUNIN"/>
    <x v="0"/>
    <s v="ADETIKOPE"/>
    <s v="AGOE-NYIVE"/>
    <s v="AGOE-NYIVE"/>
    <x v="0"/>
    <x v="1"/>
    <x v="2"/>
    <x v="5"/>
    <n v="0"/>
    <n v="3"/>
  </r>
  <r>
    <n v="207022111"/>
    <x v="0"/>
    <s v="INSTITUT POLYTECHNIQUE AKAKPO AYEFOUNIN"/>
    <x v="0"/>
    <s v="ADETIKOPE"/>
    <s v="AGOE-NYIVE"/>
    <s v="AGOE-NYIVE"/>
    <x v="0"/>
    <x v="1"/>
    <x v="2"/>
    <x v="6"/>
    <n v="0"/>
    <n v="1"/>
  </r>
  <r>
    <n v="207022111"/>
    <x v="0"/>
    <s v="INSTITUT POLYTECHNIQUE AKAKPO AYEFOUNIN"/>
    <x v="0"/>
    <s v="ADETIKOPE"/>
    <s v="AGOE-NYIVE"/>
    <s v="AGOE-NYIVE"/>
    <x v="0"/>
    <x v="1"/>
    <x v="3"/>
    <x v="10"/>
    <n v="1"/>
    <n v="2"/>
  </r>
  <r>
    <n v="207022111"/>
    <x v="0"/>
    <s v="INSTITUT POLYTECHNIQUE AKAKPO AYEFOUNIN"/>
    <x v="0"/>
    <s v="ADETIKOPE"/>
    <s v="AGOE-NYIVE"/>
    <s v="AGOE-NYIVE"/>
    <x v="0"/>
    <x v="1"/>
    <x v="3"/>
    <x v="3"/>
    <n v="1"/>
    <n v="5"/>
  </r>
  <r>
    <n v="207022111"/>
    <x v="0"/>
    <s v="INSTITUT POLYTECHNIQUE AKAKPO AYEFOUNIN"/>
    <x v="0"/>
    <s v="ADETIKOPE"/>
    <s v="AGOE-NYIVE"/>
    <s v="AGOE-NYIVE"/>
    <x v="0"/>
    <x v="1"/>
    <x v="3"/>
    <x v="4"/>
    <n v="0"/>
    <n v="3"/>
  </r>
  <r>
    <n v="207022111"/>
    <x v="0"/>
    <s v="INSTITUT POLYTECHNIQUE AKAKPO AYEFOUNIN"/>
    <x v="0"/>
    <s v="ADETIKOPE"/>
    <s v="AGOE-NYIVE"/>
    <s v="AGOE-NYIVE"/>
    <x v="0"/>
    <x v="1"/>
    <x v="3"/>
    <x v="6"/>
    <n v="0"/>
    <n v="1"/>
  </r>
  <r>
    <n v="207022111"/>
    <x v="0"/>
    <s v="INSTITUT POLYTECHNIQUE AKAKPO AYEFOUNIN"/>
    <x v="0"/>
    <s v="ADETIKOPE"/>
    <s v="AGOE-NYIVE"/>
    <s v="AGOE-NYIVE"/>
    <x v="0"/>
    <x v="1"/>
    <x v="3"/>
    <x v="7"/>
    <n v="0"/>
    <n v="1"/>
  </r>
  <r>
    <n v="207022111"/>
    <x v="0"/>
    <s v="INSTITUT POLYTECHNIQUE AKAKPO AYEFOUNIN"/>
    <x v="0"/>
    <s v="ADETIKOPE"/>
    <s v="AGOE-NYIVE"/>
    <s v="AGOE-NYIVE"/>
    <x v="0"/>
    <x v="3"/>
    <x v="8"/>
    <x v="0"/>
    <n v="2"/>
    <n v="0"/>
  </r>
  <r>
    <n v="207022111"/>
    <x v="0"/>
    <s v="INSTITUT POLYTECHNIQUE AKAKPO AYEFOUNIN"/>
    <x v="0"/>
    <s v="ADETIKOPE"/>
    <s v="AGOE-NYIVE"/>
    <s v="AGOE-NYIVE"/>
    <x v="0"/>
    <x v="3"/>
    <x v="8"/>
    <x v="2"/>
    <n v="4"/>
    <n v="1"/>
  </r>
  <r>
    <n v="207022111"/>
    <x v="0"/>
    <s v="INSTITUT POLYTECHNIQUE AKAKPO AYEFOUNIN"/>
    <x v="0"/>
    <s v="ADETIKOPE"/>
    <s v="AGOE-NYIVE"/>
    <s v="AGOE-NYIVE"/>
    <x v="0"/>
    <x v="3"/>
    <x v="8"/>
    <x v="10"/>
    <n v="5"/>
    <n v="1"/>
  </r>
  <r>
    <n v="207022111"/>
    <x v="0"/>
    <s v="INSTITUT POLYTECHNIQUE AKAKPO AYEFOUNIN"/>
    <x v="0"/>
    <s v="ADETIKOPE"/>
    <s v="AGOE-NYIVE"/>
    <s v="AGOE-NYIVE"/>
    <x v="0"/>
    <x v="3"/>
    <x v="8"/>
    <x v="3"/>
    <n v="2"/>
    <n v="0"/>
  </r>
  <r>
    <n v="207022111"/>
    <x v="0"/>
    <s v="INSTITUT POLYTECHNIQUE AKAKPO AYEFOUNIN"/>
    <x v="0"/>
    <s v="ADETIKOPE"/>
    <s v="AGOE-NYIVE"/>
    <s v="AGOE-NYIVE"/>
    <x v="0"/>
    <x v="3"/>
    <x v="8"/>
    <x v="4"/>
    <n v="2"/>
    <n v="0"/>
  </r>
  <r>
    <n v="207022111"/>
    <x v="0"/>
    <s v="INSTITUT POLYTECHNIQUE AKAKPO AYEFOUNIN"/>
    <x v="0"/>
    <s v="ADETIKOPE"/>
    <s v="AGOE-NYIVE"/>
    <s v="AGOE-NYIVE"/>
    <x v="0"/>
    <x v="3"/>
    <x v="8"/>
    <x v="5"/>
    <n v="1"/>
    <n v="0"/>
  </r>
  <r>
    <n v="207022111"/>
    <x v="0"/>
    <s v="INSTITUT POLYTECHNIQUE AKAKPO AYEFOUNIN"/>
    <x v="0"/>
    <s v="ADETIKOPE"/>
    <s v="AGOE-NYIVE"/>
    <s v="AGOE-NYIVE"/>
    <x v="0"/>
    <x v="3"/>
    <x v="8"/>
    <x v="6"/>
    <n v="1"/>
    <n v="0"/>
  </r>
  <r>
    <n v="207022111"/>
    <x v="0"/>
    <s v="INSTITUT POLYTECHNIQUE AKAKPO AYEFOUNIN"/>
    <x v="0"/>
    <s v="ADETIKOPE"/>
    <s v="AGOE-NYIVE"/>
    <s v="AGOE-NYIVE"/>
    <x v="0"/>
    <x v="3"/>
    <x v="1"/>
    <x v="0"/>
    <n v="0"/>
    <n v="1"/>
  </r>
  <r>
    <n v="207022111"/>
    <x v="0"/>
    <s v="INSTITUT POLYTECHNIQUE AKAKPO AYEFOUNIN"/>
    <x v="0"/>
    <s v="ADETIKOPE"/>
    <s v="AGOE-NYIVE"/>
    <s v="AGOE-NYIVE"/>
    <x v="0"/>
    <x v="3"/>
    <x v="1"/>
    <x v="2"/>
    <n v="0"/>
    <n v="3"/>
  </r>
  <r>
    <n v="207022111"/>
    <x v="0"/>
    <s v="INSTITUT POLYTECHNIQUE AKAKPO AYEFOUNIN"/>
    <x v="0"/>
    <s v="ADETIKOPE"/>
    <s v="AGOE-NYIVE"/>
    <s v="AGOE-NYIVE"/>
    <x v="0"/>
    <x v="3"/>
    <x v="1"/>
    <x v="3"/>
    <n v="0"/>
    <n v="2"/>
  </r>
  <r>
    <n v="207022111"/>
    <x v="0"/>
    <s v="INSTITUT POLYTECHNIQUE AKAKPO AYEFOUNIN"/>
    <x v="0"/>
    <s v="ADETIKOPE"/>
    <s v="AGOE-NYIVE"/>
    <s v="AGOE-NYIVE"/>
    <x v="0"/>
    <x v="3"/>
    <x v="1"/>
    <x v="4"/>
    <n v="0"/>
    <n v="4"/>
  </r>
  <r>
    <n v="207022111"/>
    <x v="0"/>
    <s v="INSTITUT POLYTECHNIQUE AKAKPO AYEFOUNIN"/>
    <x v="0"/>
    <s v="ADETIKOPE"/>
    <s v="AGOE-NYIVE"/>
    <s v="AGOE-NYIVE"/>
    <x v="0"/>
    <x v="3"/>
    <x v="1"/>
    <x v="5"/>
    <n v="0"/>
    <n v="1"/>
  </r>
  <r>
    <n v="207022111"/>
    <x v="0"/>
    <s v="INSTITUT POLYTECHNIQUE AKAKPO AYEFOUNIN"/>
    <x v="0"/>
    <s v="ADETIKOPE"/>
    <s v="AGOE-NYIVE"/>
    <s v="AGOE-NYIVE"/>
    <x v="0"/>
    <x v="3"/>
    <x v="1"/>
    <x v="6"/>
    <n v="0"/>
    <n v="1"/>
  </r>
  <r>
    <n v="207022111"/>
    <x v="0"/>
    <s v="INSTITUT POLYTECHNIQUE AKAKPO AYEFOUNIN"/>
    <x v="0"/>
    <s v="ADETIKOPE"/>
    <s v="AGOE-NYIVE"/>
    <s v="AGOE-NYIVE"/>
    <x v="0"/>
    <x v="3"/>
    <x v="2"/>
    <x v="0"/>
    <n v="0"/>
    <n v="2"/>
  </r>
  <r>
    <n v="207022111"/>
    <x v="0"/>
    <s v="INSTITUT POLYTECHNIQUE AKAKPO AYEFOUNIN"/>
    <x v="0"/>
    <s v="ADETIKOPE"/>
    <s v="AGOE-NYIVE"/>
    <s v="AGOE-NYIVE"/>
    <x v="0"/>
    <x v="3"/>
    <x v="2"/>
    <x v="2"/>
    <n v="0"/>
    <n v="1"/>
  </r>
  <r>
    <n v="207022111"/>
    <x v="0"/>
    <s v="INSTITUT POLYTECHNIQUE AKAKPO AYEFOUNIN"/>
    <x v="0"/>
    <s v="ADETIKOPE"/>
    <s v="AGOE-NYIVE"/>
    <s v="AGOE-NYIVE"/>
    <x v="0"/>
    <x v="3"/>
    <x v="2"/>
    <x v="10"/>
    <n v="0"/>
    <n v="1"/>
  </r>
  <r>
    <n v="207022111"/>
    <x v="0"/>
    <s v="INSTITUT POLYTECHNIQUE AKAKPO AYEFOUNIN"/>
    <x v="0"/>
    <s v="ADETIKOPE"/>
    <s v="AGOE-NYIVE"/>
    <s v="AGOE-NYIVE"/>
    <x v="0"/>
    <x v="3"/>
    <x v="2"/>
    <x v="3"/>
    <n v="0"/>
    <n v="2"/>
  </r>
  <r>
    <n v="207022111"/>
    <x v="0"/>
    <s v="INSTITUT POLYTECHNIQUE AKAKPO AYEFOUNIN"/>
    <x v="0"/>
    <s v="ADETIKOPE"/>
    <s v="AGOE-NYIVE"/>
    <s v="AGOE-NYIVE"/>
    <x v="0"/>
    <x v="3"/>
    <x v="3"/>
    <x v="0"/>
    <n v="1"/>
    <n v="1"/>
  </r>
  <r>
    <n v="207022111"/>
    <x v="0"/>
    <s v="INSTITUT POLYTECHNIQUE AKAKPO AYEFOUNIN"/>
    <x v="0"/>
    <s v="ADETIKOPE"/>
    <s v="AGOE-NYIVE"/>
    <s v="AGOE-NYIVE"/>
    <x v="0"/>
    <x v="3"/>
    <x v="3"/>
    <x v="2"/>
    <n v="3"/>
    <n v="1"/>
  </r>
  <r>
    <n v="207022111"/>
    <x v="0"/>
    <s v="INSTITUT POLYTECHNIQUE AKAKPO AYEFOUNIN"/>
    <x v="0"/>
    <s v="ADETIKOPE"/>
    <s v="AGOE-NYIVE"/>
    <s v="AGOE-NYIVE"/>
    <x v="0"/>
    <x v="3"/>
    <x v="3"/>
    <x v="10"/>
    <n v="2"/>
    <n v="2"/>
  </r>
  <r>
    <n v="207022111"/>
    <x v="0"/>
    <s v="INSTITUT POLYTECHNIQUE AKAKPO AYEFOUNIN"/>
    <x v="0"/>
    <s v="ADETIKOPE"/>
    <s v="AGOE-NYIVE"/>
    <s v="AGOE-NYIVE"/>
    <x v="0"/>
    <x v="3"/>
    <x v="3"/>
    <x v="3"/>
    <n v="1"/>
    <n v="0"/>
  </r>
  <r>
    <n v="207022111"/>
    <x v="0"/>
    <s v="INSTITUT POLYTECHNIQUE AKAKPO AYEFOUNIN"/>
    <x v="0"/>
    <s v="ADETIKOPE"/>
    <s v="AGOE-NYIVE"/>
    <s v="AGOE-NYIVE"/>
    <x v="0"/>
    <x v="3"/>
    <x v="3"/>
    <x v="4"/>
    <n v="0"/>
    <n v="1"/>
  </r>
  <r>
    <n v="207022111"/>
    <x v="0"/>
    <s v="INSTITUT POLYTECHNIQUE AKAKPO AYEFOUNIN"/>
    <x v="0"/>
    <s v="ADETIKOPE"/>
    <s v="AGOE-NYIVE"/>
    <s v="AGOE-NYIVE"/>
    <x v="0"/>
    <x v="5"/>
    <x v="8"/>
    <x v="10"/>
    <n v="1"/>
    <n v="0"/>
  </r>
  <r>
    <n v="207022111"/>
    <x v="0"/>
    <s v="INSTITUT POLYTECHNIQUE AKAKPO AYEFOUNIN"/>
    <x v="0"/>
    <s v="ADETIKOPE"/>
    <s v="AGOE-NYIVE"/>
    <s v="AGOE-NYIVE"/>
    <x v="0"/>
    <x v="5"/>
    <x v="8"/>
    <x v="4"/>
    <n v="1"/>
    <n v="0"/>
  </r>
  <r>
    <n v="207022111"/>
    <x v="0"/>
    <s v="INSTITUT POLYTECHNIQUE AKAKPO AYEFOUNIN"/>
    <x v="0"/>
    <s v="ADETIKOPE"/>
    <s v="AGOE-NYIVE"/>
    <s v="AGOE-NYIVE"/>
    <x v="0"/>
    <x v="5"/>
    <x v="8"/>
    <x v="5"/>
    <n v="1"/>
    <n v="0"/>
  </r>
  <r>
    <n v="207022111"/>
    <x v="0"/>
    <s v="INSTITUT POLYTECHNIQUE AKAKPO AYEFOUNIN"/>
    <x v="0"/>
    <s v="ADETIKOPE"/>
    <s v="AGOE-NYIVE"/>
    <s v="AGOE-NYIVE"/>
    <x v="0"/>
    <x v="5"/>
    <x v="8"/>
    <x v="7"/>
    <n v="1"/>
    <n v="0"/>
  </r>
  <r>
    <n v="207022111"/>
    <x v="0"/>
    <s v="INSTITUT POLYTECHNIQUE AKAKPO AYEFOUNIN"/>
    <x v="0"/>
    <s v="ADETIKOPE"/>
    <s v="AGOE-NYIVE"/>
    <s v="AGOE-NYIVE"/>
    <x v="0"/>
    <x v="5"/>
    <x v="1"/>
    <x v="10"/>
    <n v="0"/>
    <n v="1"/>
  </r>
  <r>
    <n v="207022111"/>
    <x v="0"/>
    <s v="INSTITUT POLYTECHNIQUE AKAKPO AYEFOUNIN"/>
    <x v="0"/>
    <s v="ADETIKOPE"/>
    <s v="AGOE-NYIVE"/>
    <s v="AGOE-NYIVE"/>
    <x v="0"/>
    <x v="5"/>
    <x v="1"/>
    <x v="3"/>
    <n v="0"/>
    <n v="2"/>
  </r>
  <r>
    <n v="207022111"/>
    <x v="0"/>
    <s v="INSTITUT POLYTECHNIQUE AKAKPO AYEFOUNIN"/>
    <x v="0"/>
    <s v="ADETIKOPE"/>
    <s v="AGOE-NYIVE"/>
    <s v="AGOE-NYIVE"/>
    <x v="0"/>
    <x v="5"/>
    <x v="1"/>
    <x v="4"/>
    <n v="0"/>
    <n v="3"/>
  </r>
  <r>
    <n v="207022111"/>
    <x v="0"/>
    <s v="INSTITUT POLYTECHNIQUE AKAKPO AYEFOUNIN"/>
    <x v="0"/>
    <s v="ADETIKOPE"/>
    <s v="AGOE-NYIVE"/>
    <s v="AGOE-NYIVE"/>
    <x v="0"/>
    <x v="5"/>
    <x v="1"/>
    <x v="5"/>
    <n v="1"/>
    <n v="2"/>
  </r>
  <r>
    <n v="207022111"/>
    <x v="0"/>
    <s v="INSTITUT POLYTECHNIQUE AKAKPO AYEFOUNIN"/>
    <x v="0"/>
    <s v="ADETIKOPE"/>
    <s v="AGOE-NYIVE"/>
    <s v="AGOE-NYIVE"/>
    <x v="0"/>
    <x v="5"/>
    <x v="1"/>
    <x v="7"/>
    <n v="0"/>
    <n v="4"/>
  </r>
  <r>
    <n v="207022111"/>
    <x v="0"/>
    <s v="INSTITUT POLYTECHNIQUE AKAKPO AYEFOUNIN"/>
    <x v="0"/>
    <s v="ADETIKOPE"/>
    <s v="AGOE-NYIVE"/>
    <s v="AGOE-NYIVE"/>
    <x v="0"/>
    <x v="5"/>
    <x v="2"/>
    <x v="10"/>
    <n v="0"/>
    <n v="1"/>
  </r>
  <r>
    <n v="207022111"/>
    <x v="0"/>
    <s v="INSTITUT POLYTECHNIQUE AKAKPO AYEFOUNIN"/>
    <x v="0"/>
    <s v="ADETIKOPE"/>
    <s v="AGOE-NYIVE"/>
    <s v="AGOE-NYIVE"/>
    <x v="0"/>
    <x v="5"/>
    <x v="2"/>
    <x v="3"/>
    <n v="0"/>
    <n v="1"/>
  </r>
  <r>
    <n v="207022111"/>
    <x v="0"/>
    <s v="INSTITUT POLYTECHNIQUE AKAKPO AYEFOUNIN"/>
    <x v="0"/>
    <s v="ADETIKOPE"/>
    <s v="AGOE-NYIVE"/>
    <s v="AGOE-NYIVE"/>
    <x v="0"/>
    <x v="5"/>
    <x v="2"/>
    <x v="4"/>
    <n v="1"/>
    <n v="1"/>
  </r>
  <r>
    <n v="207022111"/>
    <x v="0"/>
    <s v="INSTITUT POLYTECHNIQUE AKAKPO AYEFOUNIN"/>
    <x v="0"/>
    <s v="ADETIKOPE"/>
    <s v="AGOE-NYIVE"/>
    <s v="AGOE-NYIVE"/>
    <x v="0"/>
    <x v="5"/>
    <x v="2"/>
    <x v="5"/>
    <n v="1"/>
    <n v="0"/>
  </r>
  <r>
    <n v="207022111"/>
    <x v="0"/>
    <s v="INSTITUT POLYTECHNIQUE AKAKPO AYEFOUNIN"/>
    <x v="0"/>
    <s v="ADETIKOPE"/>
    <s v="AGOE-NYIVE"/>
    <s v="AGOE-NYIVE"/>
    <x v="0"/>
    <x v="5"/>
    <x v="2"/>
    <x v="6"/>
    <n v="1"/>
    <n v="2"/>
  </r>
  <r>
    <n v="207022111"/>
    <x v="0"/>
    <s v="INSTITUT POLYTECHNIQUE AKAKPO AYEFOUNIN"/>
    <x v="0"/>
    <s v="ADETIKOPE"/>
    <s v="AGOE-NYIVE"/>
    <s v="AGOE-NYIVE"/>
    <x v="0"/>
    <x v="5"/>
    <x v="3"/>
    <x v="2"/>
    <n v="1"/>
    <n v="0"/>
  </r>
  <r>
    <n v="207022111"/>
    <x v="0"/>
    <s v="INSTITUT POLYTECHNIQUE AKAKPO AYEFOUNIN"/>
    <x v="0"/>
    <s v="ADETIKOPE"/>
    <s v="AGOE-NYIVE"/>
    <s v="AGOE-NYIVE"/>
    <x v="0"/>
    <x v="5"/>
    <x v="3"/>
    <x v="10"/>
    <n v="2"/>
    <n v="1"/>
  </r>
  <r>
    <n v="207022111"/>
    <x v="0"/>
    <s v="INSTITUT POLYTECHNIQUE AKAKPO AYEFOUNIN"/>
    <x v="0"/>
    <s v="ADETIKOPE"/>
    <s v="AGOE-NYIVE"/>
    <s v="AGOE-NYIVE"/>
    <x v="0"/>
    <x v="5"/>
    <x v="3"/>
    <x v="3"/>
    <n v="1"/>
    <n v="1"/>
  </r>
  <r>
    <n v="207022111"/>
    <x v="0"/>
    <s v="INSTITUT POLYTECHNIQUE AKAKPO AYEFOUNIN"/>
    <x v="0"/>
    <s v="ADETIKOPE"/>
    <s v="AGOE-NYIVE"/>
    <s v="AGOE-NYIVE"/>
    <x v="0"/>
    <x v="5"/>
    <x v="3"/>
    <x v="4"/>
    <n v="1"/>
    <n v="0"/>
  </r>
  <r>
    <n v="207022111"/>
    <x v="0"/>
    <s v="INSTITUT POLYTECHNIQUE AKAKPO AYEFOUNIN"/>
    <x v="0"/>
    <s v="ADETIKOPE"/>
    <s v="AGOE-NYIVE"/>
    <s v="AGOE-NYIVE"/>
    <x v="0"/>
    <x v="5"/>
    <x v="3"/>
    <x v="5"/>
    <n v="1"/>
    <n v="0"/>
  </r>
  <r>
    <n v="207022111"/>
    <x v="0"/>
    <s v="INSTITUT POLYTECHNIQUE AKAKPO AYEFOUNIN"/>
    <x v="0"/>
    <s v="ADETIKOPE"/>
    <s v="AGOE-NYIVE"/>
    <s v="AGOE-NYIVE"/>
    <x v="0"/>
    <x v="5"/>
    <x v="3"/>
    <x v="6"/>
    <n v="0"/>
    <n v="3"/>
  </r>
  <r>
    <n v="207022111"/>
    <x v="0"/>
    <s v="INSTITUT POLYTECHNIQUE AKAKPO AYEFOUNIN"/>
    <x v="0"/>
    <s v="ADETIKOPE"/>
    <s v="AGOE-NYIVE"/>
    <s v="AGOE-NYIVE"/>
    <x v="0"/>
    <x v="5"/>
    <x v="3"/>
    <x v="7"/>
    <n v="1"/>
    <n v="1"/>
  </r>
  <r>
    <n v="207022111"/>
    <x v="0"/>
    <s v="INSTITUT POLYTECHNIQUE AKAKPO AYEFOUNIN"/>
    <x v="0"/>
    <s v="ADETIKOPE"/>
    <s v="AGOE-NYIVE"/>
    <s v="AGOE-NYIVE"/>
    <x v="0"/>
    <x v="5"/>
    <x v="3"/>
    <x v="8"/>
    <n v="2"/>
    <n v="0"/>
  </r>
  <r>
    <n v="207023106"/>
    <x v="0"/>
    <s v="INSTEC LE ROI"/>
    <x v="0"/>
    <s v="AGOE CACAVELI"/>
    <s v="AGOE-NYIVE"/>
    <s v="AGOE-NYIVE"/>
    <x v="0"/>
    <x v="1"/>
    <x v="2"/>
    <x v="10"/>
    <n v="0"/>
    <n v="1"/>
  </r>
  <r>
    <n v="207023106"/>
    <x v="0"/>
    <s v="INSTEC LE ROI"/>
    <x v="0"/>
    <s v="AGOE CACAVELI"/>
    <s v="AGOE-NYIVE"/>
    <s v="AGOE-NYIVE"/>
    <x v="0"/>
    <x v="1"/>
    <x v="2"/>
    <x v="3"/>
    <n v="0"/>
    <n v="1"/>
  </r>
  <r>
    <n v="207023106"/>
    <x v="0"/>
    <s v="INSTEC LE ROI"/>
    <x v="0"/>
    <s v="AGOE CACAVELI"/>
    <s v="AGOE-NYIVE"/>
    <s v="AGOE-NYIVE"/>
    <x v="0"/>
    <x v="1"/>
    <x v="2"/>
    <x v="4"/>
    <n v="2"/>
    <n v="0"/>
  </r>
  <r>
    <n v="207023106"/>
    <x v="0"/>
    <s v="INSTEC LE ROI"/>
    <x v="0"/>
    <s v="AGOE CACAVELI"/>
    <s v="AGOE-NYIVE"/>
    <s v="AGOE-NYIVE"/>
    <x v="0"/>
    <x v="1"/>
    <x v="2"/>
    <x v="5"/>
    <n v="3"/>
    <n v="1"/>
  </r>
  <r>
    <n v="207023106"/>
    <x v="0"/>
    <s v="INSTEC LE ROI"/>
    <x v="0"/>
    <s v="AGOE CACAVELI"/>
    <s v="AGOE-NYIVE"/>
    <s v="AGOE-NYIVE"/>
    <x v="0"/>
    <x v="1"/>
    <x v="2"/>
    <x v="6"/>
    <n v="1"/>
    <n v="2"/>
  </r>
  <r>
    <n v="207023106"/>
    <x v="0"/>
    <s v="INSTEC LE ROI"/>
    <x v="0"/>
    <s v="AGOE CACAVELI"/>
    <s v="AGOE-NYIVE"/>
    <s v="AGOE-NYIVE"/>
    <x v="0"/>
    <x v="1"/>
    <x v="2"/>
    <x v="7"/>
    <n v="1"/>
    <n v="0"/>
  </r>
  <r>
    <n v="207023106"/>
    <x v="0"/>
    <s v="INSTEC LE ROI"/>
    <x v="0"/>
    <s v="AGOE CACAVELI"/>
    <s v="AGOE-NYIVE"/>
    <s v="AGOE-NYIVE"/>
    <x v="0"/>
    <x v="1"/>
    <x v="3"/>
    <x v="10"/>
    <n v="0"/>
    <n v="3"/>
  </r>
  <r>
    <n v="207023106"/>
    <x v="0"/>
    <s v="INSTEC LE ROI"/>
    <x v="0"/>
    <s v="AGOE CACAVELI"/>
    <s v="AGOE-NYIVE"/>
    <s v="AGOE-NYIVE"/>
    <x v="0"/>
    <x v="3"/>
    <x v="2"/>
    <x v="2"/>
    <n v="0"/>
    <n v="1"/>
  </r>
  <r>
    <n v="207023106"/>
    <x v="0"/>
    <s v="INSTEC LE ROI"/>
    <x v="0"/>
    <s v="AGOE CACAVELI"/>
    <s v="AGOE-NYIVE"/>
    <s v="AGOE-NYIVE"/>
    <x v="0"/>
    <x v="3"/>
    <x v="2"/>
    <x v="10"/>
    <n v="0"/>
    <n v="1"/>
  </r>
  <r>
    <n v="207023106"/>
    <x v="0"/>
    <s v="INSTEC LE ROI"/>
    <x v="0"/>
    <s v="AGOE CACAVELI"/>
    <s v="AGOE-NYIVE"/>
    <s v="AGOE-NYIVE"/>
    <x v="0"/>
    <x v="3"/>
    <x v="2"/>
    <x v="5"/>
    <n v="0"/>
    <n v="1"/>
  </r>
  <r>
    <n v="207023106"/>
    <x v="0"/>
    <s v="INSTEC LE ROI"/>
    <x v="0"/>
    <s v="AGOE CACAVELI"/>
    <s v="AGOE-NYIVE"/>
    <s v="AGOE-NYIVE"/>
    <x v="0"/>
    <x v="3"/>
    <x v="3"/>
    <x v="2"/>
    <n v="0"/>
    <n v="1"/>
  </r>
  <r>
    <n v="207023106"/>
    <x v="0"/>
    <s v="INSTEC LE ROI"/>
    <x v="0"/>
    <s v="AGOE CACAVELI"/>
    <s v="AGOE-NYIVE"/>
    <s v="AGOE-NYIVE"/>
    <x v="0"/>
    <x v="5"/>
    <x v="2"/>
    <x v="7"/>
    <n v="0"/>
    <n v="1"/>
  </r>
  <r>
    <n v="207023107"/>
    <x v="0"/>
    <s v="FASHION ART ACADEMY OF LOME"/>
    <x v="1"/>
    <s v="ADETIKOPE"/>
    <s v="AGOE-NYIVE"/>
    <s v="AGOE-NYIVE"/>
    <x v="0"/>
    <x v="0"/>
    <x v="6"/>
    <x v="1"/>
    <n v="0"/>
    <n v="3"/>
  </r>
  <r>
    <n v="207023107"/>
    <x v="0"/>
    <s v="FASHION ART ACADEMY OF LOME"/>
    <x v="1"/>
    <s v="ADETIKOPE"/>
    <s v="AGOE-NYIVE"/>
    <s v="AGOE-NYIVE"/>
    <x v="0"/>
    <x v="0"/>
    <x v="6"/>
    <x v="10"/>
    <n v="1"/>
    <n v="0"/>
  </r>
  <r>
    <n v="207023107"/>
    <x v="0"/>
    <s v="FASHION ART ACADEMY OF LOME"/>
    <x v="1"/>
    <s v="ADETIKOPE"/>
    <s v="AGOE-NYIVE"/>
    <s v="AGOE-NYIVE"/>
    <x v="0"/>
    <x v="0"/>
    <x v="6"/>
    <x v="5"/>
    <n v="0"/>
    <n v="1"/>
  </r>
  <r>
    <n v="207023107"/>
    <x v="0"/>
    <s v="FASHION ART ACADEMY OF LOME"/>
    <x v="1"/>
    <s v="ADETIKOPE"/>
    <s v="AGOE-NYIVE"/>
    <s v="AGOE-NYIVE"/>
    <x v="0"/>
    <x v="0"/>
    <x v="6"/>
    <x v="7"/>
    <n v="0"/>
    <n v="4"/>
  </r>
  <r>
    <n v="207023107"/>
    <x v="0"/>
    <s v="FASHION ART ACADEMY OF LOME"/>
    <x v="1"/>
    <s v="ADETIKOPE"/>
    <s v="AGOE-NYIVE"/>
    <s v="AGOE-NYIVE"/>
    <x v="0"/>
    <x v="2"/>
    <x v="6"/>
    <x v="1"/>
    <n v="1"/>
    <n v="1"/>
  </r>
  <r>
    <n v="207023107"/>
    <x v="0"/>
    <s v="FASHION ART ACADEMY OF LOME"/>
    <x v="1"/>
    <s v="ADETIKOPE"/>
    <s v="AGOE-NYIVE"/>
    <s v="AGOE-NYIVE"/>
    <x v="0"/>
    <x v="4"/>
    <x v="6"/>
    <x v="1"/>
    <n v="0"/>
    <n v="1"/>
  </r>
  <r>
    <n v="207023107"/>
    <x v="0"/>
    <s v="FASHION ART ACADEMY OF LOME"/>
    <x v="1"/>
    <s v="ADETIKOPE"/>
    <s v="AGOE-NYIVE"/>
    <s v="AGOE-NYIVE"/>
    <x v="0"/>
    <x v="4"/>
    <x v="6"/>
    <x v="9"/>
    <n v="0"/>
    <n v="2"/>
  </r>
  <r>
    <n v="207023108"/>
    <x v="0"/>
    <s v="ECOLE DE FORMATION PROFESSIONNELLE HOTELIERE LE ROCHER ANNEXE"/>
    <x v="0"/>
    <s v="AFLAO SAGBADO"/>
    <s v="AFLAO SAGBADO"/>
    <s v="GOLFE"/>
    <x v="0"/>
    <x v="0"/>
    <x v="4"/>
    <x v="4"/>
    <n v="2"/>
    <n v="3"/>
  </r>
  <r>
    <n v="207023108"/>
    <x v="0"/>
    <s v="ECOLE DE FORMATION PROFESSIONNELLE HOTELIERE LE ROCHER ANNEXE"/>
    <x v="0"/>
    <s v="AFLAO SAGBADO"/>
    <s v="AFLAO SAGBADO"/>
    <s v="GOLFE"/>
    <x v="0"/>
    <x v="0"/>
    <x v="4"/>
    <x v="5"/>
    <n v="2"/>
    <n v="0"/>
  </r>
  <r>
    <n v="207023108"/>
    <x v="0"/>
    <s v="ECOLE DE FORMATION PROFESSIONNELLE HOTELIERE LE ROCHER ANNEXE"/>
    <x v="0"/>
    <s v="AFLAO SAGBADO"/>
    <s v="AFLAO SAGBADO"/>
    <s v="GOLFE"/>
    <x v="0"/>
    <x v="0"/>
    <x v="4"/>
    <x v="6"/>
    <n v="2"/>
    <n v="2"/>
  </r>
  <r>
    <n v="207023108"/>
    <x v="0"/>
    <s v="ECOLE DE FORMATION PROFESSIONNELLE HOTELIERE LE ROCHER ANNEXE"/>
    <x v="0"/>
    <s v="AFLAO SAGBADO"/>
    <s v="AFLAO SAGBADO"/>
    <s v="GOLFE"/>
    <x v="0"/>
    <x v="0"/>
    <x v="62"/>
    <x v="3"/>
    <n v="2"/>
    <n v="2"/>
  </r>
  <r>
    <n v="207023108"/>
    <x v="0"/>
    <s v="ECOLE DE FORMATION PROFESSIONNELLE HOTELIERE LE ROCHER ANNEXE"/>
    <x v="0"/>
    <s v="AFLAO SAGBADO"/>
    <s v="AFLAO SAGBADO"/>
    <s v="GOLFE"/>
    <x v="0"/>
    <x v="0"/>
    <x v="62"/>
    <x v="4"/>
    <n v="2"/>
    <n v="2"/>
  </r>
  <r>
    <n v="207023108"/>
    <x v="0"/>
    <s v="ECOLE DE FORMATION PROFESSIONNELLE HOTELIERE LE ROCHER ANNEXE"/>
    <x v="0"/>
    <s v="AFLAO SAGBADO"/>
    <s v="AFLAO SAGBADO"/>
    <s v="GOLFE"/>
    <x v="0"/>
    <x v="0"/>
    <x v="62"/>
    <x v="5"/>
    <n v="1"/>
    <n v="0"/>
  </r>
  <r>
    <n v="207023108"/>
    <x v="0"/>
    <s v="ECOLE DE FORMATION PROFESSIONNELLE HOTELIERE LE ROCHER ANNEXE"/>
    <x v="0"/>
    <s v="AFLAO SAGBADO"/>
    <s v="AFLAO SAGBADO"/>
    <s v="GOLFE"/>
    <x v="0"/>
    <x v="0"/>
    <x v="5"/>
    <x v="4"/>
    <n v="1"/>
    <n v="3"/>
  </r>
  <r>
    <n v="207023108"/>
    <x v="0"/>
    <s v="ECOLE DE FORMATION PROFESSIONNELLE HOTELIERE LE ROCHER ANNEXE"/>
    <x v="0"/>
    <s v="AFLAO SAGBADO"/>
    <s v="AFLAO SAGBADO"/>
    <s v="GOLFE"/>
    <x v="0"/>
    <x v="0"/>
    <x v="5"/>
    <x v="5"/>
    <n v="2"/>
    <n v="1"/>
  </r>
  <r>
    <n v="207023108"/>
    <x v="0"/>
    <s v="ECOLE DE FORMATION PROFESSIONNELLE HOTELIERE LE ROCHER ANNEXE"/>
    <x v="0"/>
    <s v="AFLAO SAGBADO"/>
    <s v="AFLAO SAGBADO"/>
    <s v="GOLFE"/>
    <x v="0"/>
    <x v="0"/>
    <x v="5"/>
    <x v="6"/>
    <n v="2"/>
    <n v="0"/>
  </r>
  <r>
    <n v="207023108"/>
    <x v="0"/>
    <s v="ECOLE DE FORMATION PROFESSIONNELLE HOTELIERE LE ROCHER ANNEXE"/>
    <x v="0"/>
    <s v="AFLAO SAGBADO"/>
    <s v="AFLAO SAGBADO"/>
    <s v="GOLFE"/>
    <x v="0"/>
    <x v="2"/>
    <x v="4"/>
    <x v="6"/>
    <n v="1"/>
    <n v="1"/>
  </r>
  <r>
    <n v="207023108"/>
    <x v="0"/>
    <s v="ECOLE DE FORMATION PROFESSIONNELLE HOTELIERE LE ROCHER ANNEXE"/>
    <x v="0"/>
    <s v="AFLAO SAGBADO"/>
    <s v="AFLAO SAGBADO"/>
    <s v="GOLFE"/>
    <x v="0"/>
    <x v="2"/>
    <x v="4"/>
    <x v="7"/>
    <n v="0"/>
    <n v="1"/>
  </r>
  <r>
    <n v="207023108"/>
    <x v="0"/>
    <s v="ECOLE DE FORMATION PROFESSIONNELLE HOTELIERE LE ROCHER ANNEXE"/>
    <x v="0"/>
    <s v="AFLAO SAGBADO"/>
    <s v="AFLAO SAGBADO"/>
    <s v="GOLFE"/>
    <x v="0"/>
    <x v="2"/>
    <x v="62"/>
    <x v="5"/>
    <n v="2"/>
    <n v="2"/>
  </r>
  <r>
    <n v="207023108"/>
    <x v="0"/>
    <s v="ECOLE DE FORMATION PROFESSIONNELLE HOTELIERE LE ROCHER ANNEXE"/>
    <x v="0"/>
    <s v="AFLAO SAGBADO"/>
    <s v="AFLAO SAGBADO"/>
    <s v="GOLFE"/>
    <x v="0"/>
    <x v="2"/>
    <x v="62"/>
    <x v="6"/>
    <n v="3"/>
    <n v="2"/>
  </r>
  <r>
    <n v="207023108"/>
    <x v="0"/>
    <s v="ECOLE DE FORMATION PROFESSIONNELLE HOTELIERE LE ROCHER ANNEXE"/>
    <x v="0"/>
    <s v="AFLAO SAGBADO"/>
    <s v="AFLAO SAGBADO"/>
    <s v="GOLFE"/>
    <x v="0"/>
    <x v="2"/>
    <x v="62"/>
    <x v="7"/>
    <n v="2"/>
    <n v="2"/>
  </r>
  <r>
    <n v="207023108"/>
    <x v="0"/>
    <s v="ECOLE DE FORMATION PROFESSIONNELLE HOTELIERE LE ROCHER ANNEXE"/>
    <x v="0"/>
    <s v="AFLAO SAGBADO"/>
    <s v="AFLAO SAGBADO"/>
    <s v="GOLFE"/>
    <x v="0"/>
    <x v="2"/>
    <x v="62"/>
    <x v="8"/>
    <n v="1"/>
    <n v="0"/>
  </r>
  <r>
    <n v="207023108"/>
    <x v="0"/>
    <s v="ECOLE DE FORMATION PROFESSIONNELLE HOTELIERE LE ROCHER ANNEXE"/>
    <x v="0"/>
    <s v="AFLAO SAGBADO"/>
    <s v="AFLAO SAGBADO"/>
    <s v="GOLFE"/>
    <x v="0"/>
    <x v="2"/>
    <x v="5"/>
    <x v="5"/>
    <n v="3"/>
    <n v="2"/>
  </r>
  <r>
    <n v="207023108"/>
    <x v="0"/>
    <s v="ECOLE DE FORMATION PROFESSIONNELLE HOTELIERE LE ROCHER ANNEXE"/>
    <x v="0"/>
    <s v="AFLAO SAGBADO"/>
    <s v="AFLAO SAGBADO"/>
    <s v="GOLFE"/>
    <x v="0"/>
    <x v="2"/>
    <x v="5"/>
    <x v="6"/>
    <n v="2"/>
    <n v="1"/>
  </r>
  <r>
    <n v="207023108"/>
    <x v="0"/>
    <s v="ECOLE DE FORMATION PROFESSIONNELLE HOTELIERE LE ROCHER ANNEXE"/>
    <x v="0"/>
    <s v="AFLAO SAGBADO"/>
    <s v="AFLAO SAGBADO"/>
    <s v="GOLFE"/>
    <x v="0"/>
    <x v="2"/>
    <x v="5"/>
    <x v="7"/>
    <n v="1"/>
    <n v="2"/>
  </r>
  <r>
    <n v="207023108"/>
    <x v="0"/>
    <s v="ECOLE DE FORMATION PROFESSIONNELLE HOTELIERE LE ROCHER ANNEXE"/>
    <x v="0"/>
    <s v="AFLAO SAGBADO"/>
    <s v="AFLAO SAGBADO"/>
    <s v="GOLFE"/>
    <x v="0"/>
    <x v="2"/>
    <x v="5"/>
    <x v="8"/>
    <n v="0"/>
    <n v="2"/>
  </r>
  <r>
    <n v="207023109"/>
    <x v="0"/>
    <s v="INSTITUT NATIONAL DE FORMATION ET DE PERFECTIONNEMENT PROFESSIONNELLE"/>
    <x v="2"/>
    <s v="AFLAO SAGBADO"/>
    <s v="AFLAO SAGBADO"/>
    <s v="GOLFE"/>
    <x v="0"/>
    <x v="0"/>
    <x v="56"/>
    <x v="4"/>
    <n v="2"/>
    <n v="1"/>
  </r>
  <r>
    <n v="207023109"/>
    <x v="0"/>
    <s v="INSTITUT NATIONAL DE FORMATION ET DE PERFECTIONNEMENT PROFESSIONNELLE"/>
    <x v="2"/>
    <s v="AFLAO SAGBADO"/>
    <s v="AFLAO SAGBADO"/>
    <s v="GOLFE"/>
    <x v="0"/>
    <x v="0"/>
    <x v="10"/>
    <x v="0"/>
    <m/>
    <n v="1"/>
  </r>
  <r>
    <n v="207023109"/>
    <x v="0"/>
    <s v="INSTITUT NATIONAL DE FORMATION ET DE PERFECTIONNEMENT PROFESSIONNELLE"/>
    <x v="2"/>
    <s v="AFLAO SAGBADO"/>
    <s v="AFLAO SAGBADO"/>
    <s v="GOLFE"/>
    <x v="0"/>
    <x v="0"/>
    <x v="10"/>
    <x v="1"/>
    <n v="0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10"/>
    <x v="2"/>
    <n v="3"/>
    <n v="1"/>
  </r>
  <r>
    <n v="207023109"/>
    <x v="0"/>
    <s v="INSTITUT NATIONAL DE FORMATION ET DE PERFECTIONNEMENT PROFESSIONNELLE"/>
    <x v="2"/>
    <s v="AFLAO SAGBADO"/>
    <s v="AFLAO SAGBADO"/>
    <s v="GOLFE"/>
    <x v="0"/>
    <x v="0"/>
    <x v="10"/>
    <x v="10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10"/>
    <x v="3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10"/>
    <x v="4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10"/>
    <x v="5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10"/>
    <x v="6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10"/>
    <x v="7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10"/>
    <x v="8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10"/>
    <x v="9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52"/>
    <x v="1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52"/>
    <x v="10"/>
    <m/>
    <n v="1"/>
  </r>
  <r>
    <n v="207023109"/>
    <x v="0"/>
    <s v="INSTITUT NATIONAL DE FORMATION ET DE PERFECTIONNEMENT PROFESSIONNELLE"/>
    <x v="2"/>
    <s v="AFLAO SAGBADO"/>
    <s v="AFLAO SAGBADO"/>
    <s v="GOLFE"/>
    <x v="0"/>
    <x v="0"/>
    <x v="52"/>
    <x v="3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52"/>
    <x v="4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52"/>
    <x v="5"/>
    <n v="5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52"/>
    <x v="6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0"/>
    <x v="52"/>
    <x v="7"/>
    <n v="0"/>
    <n v="1"/>
  </r>
  <r>
    <n v="207023109"/>
    <x v="0"/>
    <s v="INSTITUT NATIONAL DE FORMATION ET DE PERFECTIONNEMENT PROFESSIONNELLE"/>
    <x v="2"/>
    <s v="AFLAO SAGBADO"/>
    <s v="AFLAO SAGBADO"/>
    <s v="GOLFE"/>
    <x v="0"/>
    <x v="0"/>
    <x v="52"/>
    <x v="8"/>
    <n v="2"/>
    <n v="1"/>
  </r>
  <r>
    <n v="207023109"/>
    <x v="0"/>
    <s v="INSTITUT NATIONAL DE FORMATION ET DE PERFECTIONNEMENT PROFESSIONNELLE"/>
    <x v="2"/>
    <s v="AFLAO SAGBADO"/>
    <s v="AFLAO SAGBADO"/>
    <s v="GOLFE"/>
    <x v="0"/>
    <x v="0"/>
    <x v="52"/>
    <x v="9"/>
    <n v="0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56"/>
    <x v="1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56"/>
    <x v="4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56"/>
    <x v="6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56"/>
    <x v="7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56"/>
    <x v="8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56"/>
    <x v="9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10"/>
    <x v="1"/>
    <n v="4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10"/>
    <x v="10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10"/>
    <x v="3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10"/>
    <x v="4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10"/>
    <x v="5"/>
    <n v="4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10"/>
    <x v="6"/>
    <n v="1"/>
    <n v="1"/>
  </r>
  <r>
    <n v="207023109"/>
    <x v="0"/>
    <s v="INSTITUT NATIONAL DE FORMATION ET DE PERFECTIONNEMENT PROFESSIONNELLE"/>
    <x v="2"/>
    <s v="AFLAO SAGBADO"/>
    <s v="AFLAO SAGBADO"/>
    <s v="GOLFE"/>
    <x v="0"/>
    <x v="2"/>
    <x v="10"/>
    <x v="7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10"/>
    <x v="8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10"/>
    <x v="9"/>
    <n v="0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52"/>
    <x v="1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52"/>
    <x v="10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52"/>
    <x v="3"/>
    <n v="0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52"/>
    <x v="4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52"/>
    <x v="5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52"/>
    <x v="6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2"/>
    <x v="52"/>
    <x v="9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56"/>
    <x v="1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56"/>
    <x v="5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56"/>
    <x v="8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56"/>
    <x v="9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10"/>
    <x v="1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10"/>
    <x v="3"/>
    <n v="3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10"/>
    <x v="4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10"/>
    <x v="5"/>
    <n v="4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10"/>
    <x v="6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10"/>
    <x v="7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10"/>
    <x v="8"/>
    <n v="2"/>
    <n v="1"/>
  </r>
  <r>
    <n v="207023109"/>
    <x v="0"/>
    <s v="INSTITUT NATIONAL DE FORMATION ET DE PERFECTIONNEMENT PROFESSIONNELLE"/>
    <x v="2"/>
    <s v="AFLAO SAGBADO"/>
    <s v="AFLAO SAGBADO"/>
    <s v="GOLFE"/>
    <x v="0"/>
    <x v="4"/>
    <x v="10"/>
    <x v="9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52"/>
    <x v="1"/>
    <n v="2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52"/>
    <x v="10"/>
    <n v="0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52"/>
    <x v="3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52"/>
    <x v="4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52"/>
    <x v="5"/>
    <n v="1"/>
    <n v="1"/>
  </r>
  <r>
    <n v="207023109"/>
    <x v="0"/>
    <s v="INSTITUT NATIONAL DE FORMATION ET DE PERFECTIONNEMENT PROFESSIONNELLE"/>
    <x v="2"/>
    <s v="AFLAO SAGBADO"/>
    <s v="AFLAO SAGBADO"/>
    <s v="GOLFE"/>
    <x v="0"/>
    <x v="4"/>
    <x v="52"/>
    <x v="6"/>
    <n v="0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52"/>
    <x v="7"/>
    <n v="1"/>
    <n v="0"/>
  </r>
  <r>
    <n v="207023109"/>
    <x v="0"/>
    <s v="INSTITUT NATIONAL DE FORMATION ET DE PERFECTIONNEMENT PROFESSIONNELLE"/>
    <x v="2"/>
    <s v="AFLAO SAGBADO"/>
    <s v="AFLAO SAGBADO"/>
    <s v="GOLFE"/>
    <x v="0"/>
    <x v="4"/>
    <x v="52"/>
    <x v="9"/>
    <n v="1"/>
    <n v="0"/>
  </r>
  <r>
    <n v="207025101"/>
    <x v="0"/>
    <s v="COMPLEXE SCOLAIRE LE SAVOIR DE KOHE"/>
    <x v="0"/>
    <s v="ZANGUERA KOHE"/>
    <s v="AGOE-NYIVE"/>
    <s v="AGOE-NYIVE"/>
    <x v="0"/>
    <x v="0"/>
    <x v="16"/>
    <x v="2"/>
    <n v="2"/>
    <n v="0"/>
  </r>
  <r>
    <n v="207025101"/>
    <x v="0"/>
    <s v="COMPLEXE SCOLAIRE LE SAVOIR DE KOHE"/>
    <x v="0"/>
    <s v="ZANGUERA KOHE"/>
    <s v="AGOE-NYIVE"/>
    <s v="AGOE-NYIVE"/>
    <x v="0"/>
    <x v="0"/>
    <x v="16"/>
    <x v="10"/>
    <n v="4"/>
    <n v="0"/>
  </r>
  <r>
    <n v="207025101"/>
    <x v="0"/>
    <s v="COMPLEXE SCOLAIRE LE SAVOIR DE KOHE"/>
    <x v="0"/>
    <s v="ZANGUERA KOHE"/>
    <s v="AGOE-NYIVE"/>
    <s v="AGOE-NYIVE"/>
    <x v="0"/>
    <x v="0"/>
    <x v="16"/>
    <x v="3"/>
    <n v="4"/>
    <n v="0"/>
  </r>
  <r>
    <n v="207025101"/>
    <x v="0"/>
    <s v="COMPLEXE SCOLAIRE LE SAVOIR DE KOHE"/>
    <x v="0"/>
    <s v="ZANGUERA KOHE"/>
    <s v="AGOE-NYIVE"/>
    <s v="AGOE-NYIVE"/>
    <x v="0"/>
    <x v="0"/>
    <x v="16"/>
    <x v="4"/>
    <n v="1"/>
    <n v="0"/>
  </r>
  <r>
    <n v="207025101"/>
    <x v="0"/>
    <s v="COMPLEXE SCOLAIRE LE SAVOIR DE KOHE"/>
    <x v="0"/>
    <s v="ZANGUERA KOHE"/>
    <s v="AGOE-NYIVE"/>
    <s v="AGOE-NYIVE"/>
    <x v="0"/>
    <x v="0"/>
    <x v="16"/>
    <x v="5"/>
    <n v="1"/>
    <n v="0"/>
  </r>
  <r>
    <n v="207025101"/>
    <x v="0"/>
    <s v="COMPLEXE SCOLAIRE LE SAVOIR DE KOHE"/>
    <x v="0"/>
    <s v="ZANGUERA KOHE"/>
    <s v="AGOE-NYIVE"/>
    <s v="AGOE-NYIVE"/>
    <x v="0"/>
    <x v="0"/>
    <x v="16"/>
    <x v="6"/>
    <n v="1"/>
    <n v="0"/>
  </r>
  <r>
    <n v="207025101"/>
    <x v="0"/>
    <s v="COMPLEXE SCOLAIRE LE SAVOIR DE KOHE"/>
    <x v="0"/>
    <s v="ZANGUERA KOHE"/>
    <s v="AGOE-NYIVE"/>
    <s v="AGOE-NYIVE"/>
    <x v="0"/>
    <x v="0"/>
    <x v="18"/>
    <x v="10"/>
    <n v="1"/>
    <n v="0"/>
  </r>
  <r>
    <n v="207025101"/>
    <x v="0"/>
    <s v="COMPLEXE SCOLAIRE LE SAVOIR DE KOHE"/>
    <x v="0"/>
    <s v="ZANGUERA KOHE"/>
    <s v="AGOE-NYIVE"/>
    <s v="AGOE-NYIVE"/>
    <x v="0"/>
    <x v="0"/>
    <x v="18"/>
    <x v="4"/>
    <n v="1"/>
    <n v="0"/>
  </r>
  <r>
    <n v="207025101"/>
    <x v="0"/>
    <s v="COMPLEXE SCOLAIRE LE SAVOIR DE KOHE"/>
    <x v="0"/>
    <s v="ZANGUERA KOHE"/>
    <s v="AGOE-NYIVE"/>
    <s v="AGOE-NYIVE"/>
    <x v="0"/>
    <x v="1"/>
    <x v="1"/>
    <x v="2"/>
    <n v="0"/>
    <n v="15"/>
  </r>
  <r>
    <n v="207025101"/>
    <x v="0"/>
    <s v="COMPLEXE SCOLAIRE LE SAVOIR DE KOHE"/>
    <x v="0"/>
    <s v="ZANGUERA KOHE"/>
    <s v="AGOE-NYIVE"/>
    <s v="AGOE-NYIVE"/>
    <x v="0"/>
    <x v="1"/>
    <x v="1"/>
    <x v="10"/>
    <n v="0"/>
    <n v="15"/>
  </r>
  <r>
    <n v="207025101"/>
    <x v="0"/>
    <s v="COMPLEXE SCOLAIRE LE SAVOIR DE KOHE"/>
    <x v="0"/>
    <s v="ZANGUERA KOHE"/>
    <s v="AGOE-NYIVE"/>
    <s v="AGOE-NYIVE"/>
    <x v="0"/>
    <x v="1"/>
    <x v="2"/>
    <x v="3"/>
    <n v="5"/>
    <n v="6"/>
  </r>
  <r>
    <n v="207025101"/>
    <x v="0"/>
    <s v="COMPLEXE SCOLAIRE LE SAVOIR DE KOHE"/>
    <x v="0"/>
    <s v="ZANGUERA KOHE"/>
    <s v="AGOE-NYIVE"/>
    <s v="AGOE-NYIVE"/>
    <x v="0"/>
    <x v="1"/>
    <x v="2"/>
    <x v="4"/>
    <n v="5"/>
    <n v="3"/>
  </r>
  <r>
    <n v="207025101"/>
    <x v="0"/>
    <s v="COMPLEXE SCOLAIRE LE SAVOIR DE KOHE"/>
    <x v="0"/>
    <s v="ZANGUERA KOHE"/>
    <s v="AGOE-NYIVE"/>
    <s v="AGOE-NYIVE"/>
    <x v="0"/>
    <x v="1"/>
    <x v="2"/>
    <x v="5"/>
    <n v="8"/>
    <n v="6"/>
  </r>
  <r>
    <n v="207025101"/>
    <x v="0"/>
    <s v="COMPLEXE SCOLAIRE LE SAVOIR DE KOHE"/>
    <x v="0"/>
    <s v="ZANGUERA KOHE"/>
    <s v="AGOE-NYIVE"/>
    <s v="AGOE-NYIVE"/>
    <x v="0"/>
    <x v="1"/>
    <x v="2"/>
    <x v="6"/>
    <n v="10"/>
    <n v="3"/>
  </r>
  <r>
    <n v="207025101"/>
    <x v="0"/>
    <s v="COMPLEXE SCOLAIRE LE SAVOIR DE KOHE"/>
    <x v="0"/>
    <s v="ZANGUERA KOHE"/>
    <s v="AGOE-NYIVE"/>
    <s v="AGOE-NYIVE"/>
    <x v="0"/>
    <x v="1"/>
    <x v="3"/>
    <x v="2"/>
    <n v="4"/>
    <n v="1"/>
  </r>
  <r>
    <n v="207025101"/>
    <x v="0"/>
    <s v="COMPLEXE SCOLAIRE LE SAVOIR DE KOHE"/>
    <x v="0"/>
    <s v="ZANGUERA KOHE"/>
    <s v="AGOE-NYIVE"/>
    <s v="AGOE-NYIVE"/>
    <x v="0"/>
    <x v="1"/>
    <x v="3"/>
    <x v="10"/>
    <n v="2"/>
    <n v="3"/>
  </r>
  <r>
    <n v="207025101"/>
    <x v="0"/>
    <s v="COMPLEXE SCOLAIRE LE SAVOIR DE KOHE"/>
    <x v="0"/>
    <s v="ZANGUERA KOHE"/>
    <s v="AGOE-NYIVE"/>
    <s v="AGOE-NYIVE"/>
    <x v="0"/>
    <x v="1"/>
    <x v="3"/>
    <x v="3"/>
    <n v="2"/>
    <n v="1"/>
  </r>
  <r>
    <n v="207025101"/>
    <x v="0"/>
    <s v="COMPLEXE SCOLAIRE LE SAVOIR DE KOHE"/>
    <x v="0"/>
    <s v="ZANGUERA KOHE"/>
    <s v="AGOE-NYIVE"/>
    <s v="AGOE-NYIVE"/>
    <x v="0"/>
    <x v="1"/>
    <x v="3"/>
    <x v="4"/>
    <n v="2"/>
    <n v="3"/>
  </r>
  <r>
    <n v="207025101"/>
    <x v="0"/>
    <s v="COMPLEXE SCOLAIRE LE SAVOIR DE KOHE"/>
    <x v="0"/>
    <s v="ZANGUERA KOHE"/>
    <s v="AGOE-NYIVE"/>
    <s v="AGOE-NYIVE"/>
    <x v="0"/>
    <x v="1"/>
    <x v="3"/>
    <x v="5"/>
    <n v="2"/>
    <n v="0"/>
  </r>
  <r>
    <n v="207025101"/>
    <x v="0"/>
    <s v="COMPLEXE SCOLAIRE LE SAVOIR DE KOHE"/>
    <x v="0"/>
    <s v="ZANGUERA KOHE"/>
    <s v="AGOE-NYIVE"/>
    <s v="AGOE-NYIVE"/>
    <x v="0"/>
    <x v="3"/>
    <x v="1"/>
    <x v="2"/>
    <n v="0"/>
    <n v="6"/>
  </r>
  <r>
    <n v="207025101"/>
    <x v="0"/>
    <s v="COMPLEXE SCOLAIRE LE SAVOIR DE KOHE"/>
    <x v="0"/>
    <s v="ZANGUERA KOHE"/>
    <s v="AGOE-NYIVE"/>
    <s v="AGOE-NYIVE"/>
    <x v="0"/>
    <x v="3"/>
    <x v="1"/>
    <x v="10"/>
    <n v="0"/>
    <n v="6"/>
  </r>
  <r>
    <n v="207025101"/>
    <x v="0"/>
    <s v="COMPLEXE SCOLAIRE LE SAVOIR DE KOHE"/>
    <x v="0"/>
    <s v="ZANGUERA KOHE"/>
    <s v="AGOE-NYIVE"/>
    <s v="AGOE-NYIVE"/>
    <x v="0"/>
    <x v="3"/>
    <x v="1"/>
    <x v="3"/>
    <n v="0"/>
    <n v="2"/>
  </r>
  <r>
    <n v="207025101"/>
    <x v="0"/>
    <s v="COMPLEXE SCOLAIRE LE SAVOIR DE KOHE"/>
    <x v="0"/>
    <s v="ZANGUERA KOHE"/>
    <s v="AGOE-NYIVE"/>
    <s v="AGOE-NYIVE"/>
    <x v="0"/>
    <x v="3"/>
    <x v="2"/>
    <x v="0"/>
    <n v="2"/>
    <n v="1"/>
  </r>
  <r>
    <n v="207025101"/>
    <x v="0"/>
    <s v="COMPLEXE SCOLAIRE LE SAVOIR DE KOHE"/>
    <x v="0"/>
    <s v="ZANGUERA KOHE"/>
    <s v="AGOE-NYIVE"/>
    <s v="AGOE-NYIVE"/>
    <x v="0"/>
    <x v="3"/>
    <x v="2"/>
    <x v="2"/>
    <n v="2"/>
    <n v="2"/>
  </r>
  <r>
    <n v="207025101"/>
    <x v="0"/>
    <s v="COMPLEXE SCOLAIRE LE SAVOIR DE KOHE"/>
    <x v="0"/>
    <s v="ZANGUERA KOHE"/>
    <s v="AGOE-NYIVE"/>
    <s v="AGOE-NYIVE"/>
    <x v="0"/>
    <x v="3"/>
    <x v="2"/>
    <x v="10"/>
    <n v="2"/>
    <n v="2"/>
  </r>
  <r>
    <n v="207025101"/>
    <x v="0"/>
    <s v="COMPLEXE SCOLAIRE LE SAVOIR DE KOHE"/>
    <x v="0"/>
    <s v="ZANGUERA KOHE"/>
    <s v="AGOE-NYIVE"/>
    <s v="AGOE-NYIVE"/>
    <x v="0"/>
    <x v="3"/>
    <x v="3"/>
    <x v="0"/>
    <n v="2"/>
    <n v="1"/>
  </r>
  <r>
    <n v="207025101"/>
    <x v="0"/>
    <s v="COMPLEXE SCOLAIRE LE SAVOIR DE KOHE"/>
    <x v="0"/>
    <s v="ZANGUERA KOHE"/>
    <s v="AGOE-NYIVE"/>
    <s v="AGOE-NYIVE"/>
    <x v="0"/>
    <x v="3"/>
    <x v="3"/>
    <x v="2"/>
    <n v="2"/>
    <n v="2"/>
  </r>
  <r>
    <n v="207025101"/>
    <x v="0"/>
    <s v="COMPLEXE SCOLAIRE LE SAVOIR DE KOHE"/>
    <x v="0"/>
    <s v="ZANGUERA KOHE"/>
    <s v="AGOE-NYIVE"/>
    <s v="AGOE-NYIVE"/>
    <x v="0"/>
    <x v="3"/>
    <x v="3"/>
    <x v="3"/>
    <n v="1"/>
    <n v="2"/>
  </r>
  <r>
    <n v="207025101"/>
    <x v="0"/>
    <s v="COMPLEXE SCOLAIRE LE SAVOIR DE KOHE"/>
    <x v="0"/>
    <s v="ZANGUERA KOHE"/>
    <s v="AGOE-NYIVE"/>
    <s v="AGOE-NYIVE"/>
    <x v="0"/>
    <x v="5"/>
    <x v="1"/>
    <x v="2"/>
    <n v="0"/>
    <n v="2"/>
  </r>
  <r>
    <n v="207025101"/>
    <x v="0"/>
    <s v="COMPLEXE SCOLAIRE LE SAVOIR DE KOHE"/>
    <x v="0"/>
    <s v="ZANGUERA KOHE"/>
    <s v="AGOE-NYIVE"/>
    <s v="AGOE-NYIVE"/>
    <x v="0"/>
    <x v="5"/>
    <x v="1"/>
    <x v="10"/>
    <n v="0"/>
    <n v="5"/>
  </r>
  <r>
    <n v="207025101"/>
    <x v="0"/>
    <s v="COMPLEXE SCOLAIRE LE SAVOIR DE KOHE"/>
    <x v="0"/>
    <s v="ZANGUERA KOHE"/>
    <s v="AGOE-NYIVE"/>
    <s v="AGOE-NYIVE"/>
    <x v="0"/>
    <x v="5"/>
    <x v="1"/>
    <x v="3"/>
    <n v="2"/>
    <n v="9"/>
  </r>
  <r>
    <n v="207025101"/>
    <x v="0"/>
    <s v="COMPLEXE SCOLAIRE LE SAVOIR DE KOHE"/>
    <x v="0"/>
    <s v="ZANGUERA KOHE"/>
    <s v="AGOE-NYIVE"/>
    <s v="AGOE-NYIVE"/>
    <x v="0"/>
    <x v="5"/>
    <x v="1"/>
    <x v="4"/>
    <n v="0"/>
    <n v="8"/>
  </r>
  <r>
    <n v="207025101"/>
    <x v="0"/>
    <s v="COMPLEXE SCOLAIRE LE SAVOIR DE KOHE"/>
    <x v="0"/>
    <s v="ZANGUERA KOHE"/>
    <s v="AGOE-NYIVE"/>
    <s v="AGOE-NYIVE"/>
    <x v="0"/>
    <x v="5"/>
    <x v="1"/>
    <x v="5"/>
    <n v="0"/>
    <n v="2"/>
  </r>
  <r>
    <n v="207025101"/>
    <x v="0"/>
    <s v="COMPLEXE SCOLAIRE LE SAVOIR DE KOHE"/>
    <x v="0"/>
    <s v="ZANGUERA KOHE"/>
    <s v="AGOE-NYIVE"/>
    <s v="AGOE-NYIVE"/>
    <x v="0"/>
    <x v="5"/>
    <x v="1"/>
    <x v="7"/>
    <n v="0"/>
    <n v="3"/>
  </r>
  <r>
    <n v="207025101"/>
    <x v="0"/>
    <s v="COMPLEXE SCOLAIRE LE SAVOIR DE KOHE"/>
    <x v="0"/>
    <s v="ZANGUERA KOHE"/>
    <s v="AGOE-NYIVE"/>
    <s v="AGOE-NYIVE"/>
    <x v="0"/>
    <x v="5"/>
    <x v="1"/>
    <x v="8"/>
    <n v="0"/>
    <n v="3"/>
  </r>
  <r>
    <n v="207025101"/>
    <x v="0"/>
    <s v="COMPLEXE SCOLAIRE LE SAVOIR DE KOHE"/>
    <x v="0"/>
    <s v="ZANGUERA KOHE"/>
    <s v="AGOE-NYIVE"/>
    <s v="AGOE-NYIVE"/>
    <x v="0"/>
    <x v="5"/>
    <x v="1"/>
    <x v="9"/>
    <n v="0"/>
    <n v="1"/>
  </r>
  <r>
    <n v="207025101"/>
    <x v="0"/>
    <s v="COMPLEXE SCOLAIRE LE SAVOIR DE KOHE"/>
    <x v="0"/>
    <s v="ZANGUERA KOHE"/>
    <s v="AGOE-NYIVE"/>
    <s v="AGOE-NYIVE"/>
    <x v="0"/>
    <x v="5"/>
    <x v="2"/>
    <x v="10"/>
    <n v="3"/>
    <n v="1"/>
  </r>
  <r>
    <n v="207025101"/>
    <x v="0"/>
    <s v="COMPLEXE SCOLAIRE LE SAVOIR DE KOHE"/>
    <x v="0"/>
    <s v="ZANGUERA KOHE"/>
    <s v="AGOE-NYIVE"/>
    <s v="AGOE-NYIVE"/>
    <x v="0"/>
    <x v="5"/>
    <x v="2"/>
    <x v="3"/>
    <n v="3"/>
    <n v="0"/>
  </r>
  <r>
    <n v="207025101"/>
    <x v="0"/>
    <s v="COMPLEXE SCOLAIRE LE SAVOIR DE KOHE"/>
    <x v="0"/>
    <s v="ZANGUERA KOHE"/>
    <s v="AGOE-NYIVE"/>
    <s v="AGOE-NYIVE"/>
    <x v="0"/>
    <x v="5"/>
    <x v="2"/>
    <x v="4"/>
    <n v="4"/>
    <n v="2"/>
  </r>
  <r>
    <n v="207025101"/>
    <x v="0"/>
    <s v="COMPLEXE SCOLAIRE LE SAVOIR DE KOHE"/>
    <x v="0"/>
    <s v="ZANGUERA KOHE"/>
    <s v="AGOE-NYIVE"/>
    <s v="AGOE-NYIVE"/>
    <x v="0"/>
    <x v="5"/>
    <x v="2"/>
    <x v="5"/>
    <n v="2"/>
    <n v="0"/>
  </r>
  <r>
    <n v="207025101"/>
    <x v="0"/>
    <s v="COMPLEXE SCOLAIRE LE SAVOIR DE KOHE"/>
    <x v="0"/>
    <s v="ZANGUERA KOHE"/>
    <s v="AGOE-NYIVE"/>
    <s v="AGOE-NYIVE"/>
    <x v="0"/>
    <x v="5"/>
    <x v="2"/>
    <x v="6"/>
    <n v="2"/>
    <n v="1"/>
  </r>
  <r>
    <n v="207025101"/>
    <x v="0"/>
    <s v="COMPLEXE SCOLAIRE LE SAVOIR DE KOHE"/>
    <x v="0"/>
    <s v="ZANGUERA KOHE"/>
    <s v="AGOE-NYIVE"/>
    <s v="AGOE-NYIVE"/>
    <x v="0"/>
    <x v="5"/>
    <x v="2"/>
    <x v="7"/>
    <n v="0"/>
    <n v="2"/>
  </r>
  <r>
    <n v="207025101"/>
    <x v="0"/>
    <s v="COMPLEXE SCOLAIRE LE SAVOIR DE KOHE"/>
    <x v="0"/>
    <s v="ZANGUERA KOHE"/>
    <s v="AGOE-NYIVE"/>
    <s v="AGOE-NYIVE"/>
    <x v="0"/>
    <x v="5"/>
    <x v="2"/>
    <x v="8"/>
    <n v="0"/>
    <n v="2"/>
  </r>
  <r>
    <n v="207025101"/>
    <x v="0"/>
    <s v="COMPLEXE SCOLAIRE LE SAVOIR DE KOHE"/>
    <x v="0"/>
    <s v="ZANGUERA KOHE"/>
    <s v="AGOE-NYIVE"/>
    <s v="AGOE-NYIVE"/>
    <x v="0"/>
    <x v="5"/>
    <x v="3"/>
    <x v="2"/>
    <n v="2"/>
    <n v="0"/>
  </r>
  <r>
    <n v="207025101"/>
    <x v="0"/>
    <s v="COMPLEXE SCOLAIRE LE SAVOIR DE KOHE"/>
    <x v="0"/>
    <s v="ZANGUERA KOHE"/>
    <s v="AGOE-NYIVE"/>
    <s v="AGOE-NYIVE"/>
    <x v="0"/>
    <x v="5"/>
    <x v="3"/>
    <x v="10"/>
    <n v="4"/>
    <n v="2"/>
  </r>
  <r>
    <n v="207025101"/>
    <x v="0"/>
    <s v="COMPLEXE SCOLAIRE LE SAVOIR DE KOHE"/>
    <x v="0"/>
    <s v="ZANGUERA KOHE"/>
    <s v="AGOE-NYIVE"/>
    <s v="AGOE-NYIVE"/>
    <x v="0"/>
    <x v="5"/>
    <x v="3"/>
    <x v="3"/>
    <n v="2"/>
    <n v="1"/>
  </r>
  <r>
    <n v="207025101"/>
    <x v="0"/>
    <s v="COMPLEXE SCOLAIRE LE SAVOIR DE KOHE"/>
    <x v="0"/>
    <s v="ZANGUERA KOHE"/>
    <s v="AGOE-NYIVE"/>
    <s v="AGOE-NYIVE"/>
    <x v="0"/>
    <x v="5"/>
    <x v="3"/>
    <x v="4"/>
    <n v="4"/>
    <n v="3"/>
  </r>
  <r>
    <n v="207025101"/>
    <x v="0"/>
    <s v="COMPLEXE SCOLAIRE LE SAVOIR DE KOHE"/>
    <x v="0"/>
    <s v="ZANGUERA KOHE"/>
    <s v="AGOE-NYIVE"/>
    <s v="AGOE-NYIVE"/>
    <x v="0"/>
    <x v="5"/>
    <x v="3"/>
    <x v="5"/>
    <n v="0"/>
    <n v="2"/>
  </r>
  <r>
    <n v="207027001"/>
    <x v="0"/>
    <s v="COMPLEXE SCOLAIRE PRIVE PRESTIGE ESSO"/>
    <x v="0"/>
    <s v="TOGBLEKOPE"/>
    <s v="AGOE-NYIVE"/>
    <s v="AGOE-NYIVE"/>
    <x v="0"/>
    <x v="1"/>
    <x v="1"/>
    <x v="3"/>
    <n v="0"/>
    <n v="1"/>
  </r>
  <r>
    <n v="207027001"/>
    <x v="0"/>
    <s v="COMPLEXE SCOLAIRE PRIVE PRESTIGE ESSO"/>
    <x v="0"/>
    <s v="TOGBLEKOPE"/>
    <s v="AGOE-NYIVE"/>
    <s v="AGOE-NYIVE"/>
    <x v="0"/>
    <x v="1"/>
    <x v="1"/>
    <x v="6"/>
    <n v="0"/>
    <n v="1"/>
  </r>
  <r>
    <n v="207027001"/>
    <x v="0"/>
    <s v="COMPLEXE SCOLAIRE PRIVE PRESTIGE ESSO"/>
    <x v="0"/>
    <s v="TOGBLEKOPE"/>
    <s v="AGOE-NYIVE"/>
    <s v="AGOE-NYIVE"/>
    <x v="0"/>
    <x v="1"/>
    <x v="1"/>
    <x v="7"/>
    <n v="0"/>
    <n v="1"/>
  </r>
  <r>
    <n v="207027001"/>
    <x v="0"/>
    <s v="COMPLEXE SCOLAIRE PRIVE PRESTIGE ESSO"/>
    <x v="0"/>
    <s v="TOGBLEKOPE"/>
    <s v="AGOE-NYIVE"/>
    <s v="AGOE-NYIVE"/>
    <x v="0"/>
    <x v="1"/>
    <x v="2"/>
    <x v="4"/>
    <n v="1"/>
    <n v="1"/>
  </r>
  <r>
    <n v="207027001"/>
    <x v="0"/>
    <s v="COMPLEXE SCOLAIRE PRIVE PRESTIGE ESSO"/>
    <x v="0"/>
    <s v="TOGBLEKOPE"/>
    <s v="AGOE-NYIVE"/>
    <s v="AGOE-NYIVE"/>
    <x v="0"/>
    <x v="1"/>
    <x v="2"/>
    <x v="5"/>
    <n v="1"/>
    <n v="1"/>
  </r>
  <r>
    <n v="207027001"/>
    <x v="0"/>
    <s v="COMPLEXE SCOLAIRE PRIVE PRESTIGE ESSO"/>
    <x v="0"/>
    <s v="TOGBLEKOPE"/>
    <s v="AGOE-NYIVE"/>
    <s v="AGOE-NYIVE"/>
    <x v="0"/>
    <x v="1"/>
    <x v="2"/>
    <x v="6"/>
    <n v="1"/>
    <n v="1"/>
  </r>
  <r>
    <n v="207027001"/>
    <x v="0"/>
    <s v="COMPLEXE SCOLAIRE PRIVE PRESTIGE ESSO"/>
    <x v="0"/>
    <s v="TOGBLEKOPE"/>
    <s v="AGOE-NYIVE"/>
    <s v="AGOE-NYIVE"/>
    <x v="0"/>
    <x v="1"/>
    <x v="3"/>
    <x v="4"/>
    <n v="1"/>
    <n v="1"/>
  </r>
  <r>
    <n v="207027001"/>
    <x v="0"/>
    <s v="COMPLEXE SCOLAIRE PRIVE PRESTIGE ESSO"/>
    <x v="0"/>
    <s v="TOGBLEKOPE"/>
    <s v="AGOE-NYIVE"/>
    <s v="AGOE-NYIVE"/>
    <x v="0"/>
    <x v="1"/>
    <x v="3"/>
    <x v="5"/>
    <n v="1"/>
    <n v="1"/>
  </r>
  <r>
    <n v="207027001"/>
    <x v="0"/>
    <s v="COMPLEXE SCOLAIRE PRIVE PRESTIGE ESSO"/>
    <x v="0"/>
    <s v="TOGBLEKOPE"/>
    <s v="AGOE-NYIVE"/>
    <s v="AGOE-NYIVE"/>
    <x v="0"/>
    <x v="1"/>
    <x v="3"/>
    <x v="7"/>
    <n v="1"/>
    <n v="0"/>
  </r>
  <r>
    <n v="207027001"/>
    <x v="0"/>
    <s v="COMPLEXE SCOLAIRE PRIVE PRESTIGE ESSO"/>
    <x v="0"/>
    <s v="TOGBLEKOPE"/>
    <s v="AGOE-NYIVE"/>
    <s v="AGOE-NYIVE"/>
    <x v="0"/>
    <x v="3"/>
    <x v="1"/>
    <x v="2"/>
    <n v="0"/>
    <n v="8"/>
  </r>
  <r>
    <n v="207027001"/>
    <x v="0"/>
    <s v="COMPLEXE SCOLAIRE PRIVE PRESTIGE ESSO"/>
    <x v="0"/>
    <s v="TOGBLEKOPE"/>
    <s v="AGOE-NYIVE"/>
    <s v="AGOE-NYIVE"/>
    <x v="0"/>
    <x v="3"/>
    <x v="2"/>
    <x v="10"/>
    <n v="1"/>
    <n v="0"/>
  </r>
  <r>
    <n v="207027001"/>
    <x v="0"/>
    <s v="COMPLEXE SCOLAIRE PRIVE PRESTIGE ESSO"/>
    <x v="0"/>
    <s v="TOGBLEKOPE"/>
    <s v="AGOE-NYIVE"/>
    <s v="AGOE-NYIVE"/>
    <x v="0"/>
    <x v="3"/>
    <x v="2"/>
    <x v="3"/>
    <n v="1"/>
    <n v="0"/>
  </r>
  <r>
    <n v="207027001"/>
    <x v="0"/>
    <s v="COMPLEXE SCOLAIRE PRIVE PRESTIGE ESSO"/>
    <x v="0"/>
    <s v="TOGBLEKOPE"/>
    <s v="AGOE-NYIVE"/>
    <s v="AGOE-NYIVE"/>
    <x v="0"/>
    <x v="5"/>
    <x v="1"/>
    <x v="5"/>
    <n v="0"/>
    <n v="2"/>
  </r>
  <r>
    <n v="207027001"/>
    <x v="0"/>
    <s v="COMPLEXE SCOLAIRE PRIVE PRESTIGE ESSO"/>
    <x v="0"/>
    <s v="TOGBLEKOPE"/>
    <s v="AGOE-NYIVE"/>
    <s v="AGOE-NYIVE"/>
    <x v="0"/>
    <x v="5"/>
    <x v="1"/>
    <x v="6"/>
    <n v="0"/>
    <n v="1"/>
  </r>
  <r>
    <n v="207027001"/>
    <x v="0"/>
    <s v="COMPLEXE SCOLAIRE PRIVE PRESTIGE ESSO"/>
    <x v="0"/>
    <s v="TOGBLEKOPE"/>
    <s v="AGOE-NYIVE"/>
    <s v="AGOE-NYIVE"/>
    <x v="0"/>
    <x v="5"/>
    <x v="1"/>
    <x v="7"/>
    <n v="0"/>
    <n v="2"/>
  </r>
  <r>
    <n v="207027001"/>
    <x v="0"/>
    <s v="COMPLEXE SCOLAIRE PRIVE PRESTIGE ESSO"/>
    <x v="0"/>
    <s v="TOGBLEKOPE"/>
    <s v="AGOE-NYIVE"/>
    <s v="AGOE-NYIVE"/>
    <x v="0"/>
    <x v="5"/>
    <x v="1"/>
    <x v="8"/>
    <n v="0"/>
    <n v="1"/>
  </r>
  <r>
    <n v="207027001"/>
    <x v="0"/>
    <s v="COMPLEXE SCOLAIRE PRIVE PRESTIGE ESSO"/>
    <x v="0"/>
    <s v="TOGBLEKOPE"/>
    <s v="AGOE-NYIVE"/>
    <s v="AGOE-NYIVE"/>
    <x v="0"/>
    <x v="5"/>
    <x v="2"/>
    <x v="7"/>
    <n v="1"/>
    <n v="0"/>
  </r>
  <r>
    <n v="207027001"/>
    <x v="0"/>
    <s v="COMPLEXE SCOLAIRE PRIVE PRESTIGE ESSO"/>
    <x v="0"/>
    <s v="TOGBLEKOPE"/>
    <s v="AGOE-NYIVE"/>
    <s v="AGOE-NYIVE"/>
    <x v="0"/>
    <x v="5"/>
    <x v="3"/>
    <x v="4"/>
    <n v="0"/>
    <n v="1"/>
  </r>
  <r>
    <n v="207027001"/>
    <x v="0"/>
    <s v="COMPLEXE SCOLAIRE PRIVE PRESTIGE ESSO"/>
    <x v="0"/>
    <s v="TOGBLEKOPE"/>
    <s v="AGOE-NYIVE"/>
    <s v="AGOE-NYIVE"/>
    <x v="0"/>
    <x v="5"/>
    <x v="3"/>
    <x v="5"/>
    <n v="2"/>
    <n v="0"/>
  </r>
  <r>
    <n v="207027001"/>
    <x v="0"/>
    <s v="COMPLEXE SCOLAIRE PRIVE PRESTIGE ESSO"/>
    <x v="0"/>
    <s v="TOGBLEKOPE"/>
    <s v="AGOE-NYIVE"/>
    <s v="AGOE-NYIVE"/>
    <x v="0"/>
    <x v="5"/>
    <x v="3"/>
    <x v="6"/>
    <n v="2"/>
    <n v="0"/>
  </r>
  <r>
    <n v="207027001"/>
    <x v="0"/>
    <s v="COMPLEXE SCOLAIRE PRIVE PRESTIGE ESSO"/>
    <x v="0"/>
    <s v="TOGBLEKOPE"/>
    <s v="AGOE-NYIVE"/>
    <s v="AGOE-NYIVE"/>
    <x v="0"/>
    <x v="5"/>
    <x v="3"/>
    <x v="7"/>
    <n v="1"/>
    <n v="0"/>
  </r>
  <r>
    <n v="207027001"/>
    <x v="0"/>
    <s v="COMPLEXE SCOLAIRE PRIVE PRESTIGE ESSO"/>
    <x v="0"/>
    <s v="TOGBLEKOPE"/>
    <s v="AGOE-NYIVE"/>
    <s v="AGOE-NYIVE"/>
    <x v="0"/>
    <x v="5"/>
    <x v="3"/>
    <x v="8"/>
    <n v="1"/>
    <n v="0"/>
  </r>
  <r>
    <n v="309011101"/>
    <x v="0"/>
    <s v="INSTITUT DE FORMATION AGRICOLE DE TOVE (INFA DE TOVE)"/>
    <x v="2"/>
    <s v="KPALIME"/>
    <s v="KPALIME"/>
    <s v="KLOTO"/>
    <x v="2"/>
    <x v="0"/>
    <x v="63"/>
    <x v="6"/>
    <n v="3"/>
    <n v="0"/>
  </r>
  <r>
    <n v="309011101"/>
    <x v="0"/>
    <s v="INSTITUT DE FORMATION AGRICOLE DE TOVE (INFA DE TOVE)"/>
    <x v="2"/>
    <s v="KPALIME"/>
    <s v="KPALIME"/>
    <s v="KLOTO"/>
    <x v="2"/>
    <x v="0"/>
    <x v="63"/>
    <x v="7"/>
    <n v="1"/>
    <n v="1"/>
  </r>
  <r>
    <n v="309011101"/>
    <x v="0"/>
    <s v="INSTITUT DE FORMATION AGRICOLE DE TOVE (INFA DE TOVE)"/>
    <x v="2"/>
    <s v="KPALIME"/>
    <s v="KPALIME"/>
    <s v="KLOTO"/>
    <x v="2"/>
    <x v="0"/>
    <x v="64"/>
    <x v="4"/>
    <n v="2"/>
    <n v="0"/>
  </r>
  <r>
    <n v="309011101"/>
    <x v="0"/>
    <s v="INSTITUT DE FORMATION AGRICOLE DE TOVE (INFA DE TOVE)"/>
    <x v="2"/>
    <s v="KPALIME"/>
    <s v="KPALIME"/>
    <s v="KLOTO"/>
    <x v="2"/>
    <x v="0"/>
    <x v="64"/>
    <x v="7"/>
    <n v="1"/>
    <n v="0"/>
  </r>
  <r>
    <n v="309011101"/>
    <x v="0"/>
    <s v="INSTITUT DE FORMATION AGRICOLE DE TOVE (INFA DE TOVE)"/>
    <x v="2"/>
    <s v="KPALIME"/>
    <s v="KPALIME"/>
    <s v="KLOTO"/>
    <x v="2"/>
    <x v="0"/>
    <x v="44"/>
    <x v="3"/>
    <n v="5"/>
    <n v="8"/>
  </r>
  <r>
    <n v="309011101"/>
    <x v="0"/>
    <s v="INSTITUT DE FORMATION AGRICOLE DE TOVE (INFA DE TOVE)"/>
    <x v="2"/>
    <s v="KPALIME"/>
    <s v="KPALIME"/>
    <s v="KLOTO"/>
    <x v="2"/>
    <x v="0"/>
    <x v="44"/>
    <x v="4"/>
    <n v="24"/>
    <n v="5"/>
  </r>
  <r>
    <n v="309011101"/>
    <x v="0"/>
    <s v="INSTITUT DE FORMATION AGRICOLE DE TOVE (INFA DE TOVE)"/>
    <x v="2"/>
    <s v="KPALIME"/>
    <s v="KPALIME"/>
    <s v="KLOTO"/>
    <x v="2"/>
    <x v="0"/>
    <x v="44"/>
    <x v="5"/>
    <n v="9"/>
    <n v="2"/>
  </r>
  <r>
    <n v="309011101"/>
    <x v="0"/>
    <s v="INSTITUT DE FORMATION AGRICOLE DE TOVE (INFA DE TOVE)"/>
    <x v="2"/>
    <s v="KPALIME"/>
    <s v="KPALIME"/>
    <s v="KLOTO"/>
    <x v="2"/>
    <x v="0"/>
    <x v="44"/>
    <x v="6"/>
    <n v="5"/>
    <n v="0"/>
  </r>
  <r>
    <n v="309011101"/>
    <x v="0"/>
    <s v="INSTITUT DE FORMATION AGRICOLE DE TOVE (INFA DE TOVE)"/>
    <x v="2"/>
    <s v="KPALIME"/>
    <s v="KPALIME"/>
    <s v="KLOTO"/>
    <x v="2"/>
    <x v="2"/>
    <x v="63"/>
    <x v="6"/>
    <n v="4"/>
    <n v="0"/>
  </r>
  <r>
    <n v="309011101"/>
    <x v="0"/>
    <s v="INSTITUT DE FORMATION AGRICOLE DE TOVE (INFA DE TOVE)"/>
    <x v="2"/>
    <s v="KPALIME"/>
    <s v="KPALIME"/>
    <s v="KLOTO"/>
    <x v="2"/>
    <x v="2"/>
    <x v="63"/>
    <x v="7"/>
    <n v="1"/>
    <n v="1"/>
  </r>
  <r>
    <n v="309011101"/>
    <x v="0"/>
    <s v="INSTITUT DE FORMATION AGRICOLE DE TOVE (INFA DE TOVE)"/>
    <x v="2"/>
    <s v="KPALIME"/>
    <s v="KPALIME"/>
    <s v="KLOTO"/>
    <x v="2"/>
    <x v="2"/>
    <x v="63"/>
    <x v="9"/>
    <n v="0"/>
    <n v="2"/>
  </r>
  <r>
    <n v="309011101"/>
    <x v="0"/>
    <s v="INSTITUT DE FORMATION AGRICOLE DE TOVE (INFA DE TOVE)"/>
    <x v="2"/>
    <s v="KPALIME"/>
    <s v="KPALIME"/>
    <s v="KLOTO"/>
    <x v="2"/>
    <x v="2"/>
    <x v="64"/>
    <x v="5"/>
    <n v="4"/>
    <n v="1"/>
  </r>
  <r>
    <n v="309011101"/>
    <x v="0"/>
    <s v="INSTITUT DE FORMATION AGRICOLE DE TOVE (INFA DE TOVE)"/>
    <x v="2"/>
    <s v="KPALIME"/>
    <s v="KPALIME"/>
    <s v="KLOTO"/>
    <x v="2"/>
    <x v="2"/>
    <x v="44"/>
    <x v="4"/>
    <n v="12"/>
    <n v="3"/>
  </r>
  <r>
    <n v="309011101"/>
    <x v="0"/>
    <s v="INSTITUT DE FORMATION AGRICOLE DE TOVE (INFA DE TOVE)"/>
    <x v="2"/>
    <s v="KPALIME"/>
    <s v="KPALIME"/>
    <s v="KLOTO"/>
    <x v="2"/>
    <x v="2"/>
    <x v="44"/>
    <x v="5"/>
    <n v="9"/>
    <n v="3"/>
  </r>
  <r>
    <n v="309011101"/>
    <x v="0"/>
    <s v="INSTITUT DE FORMATION AGRICOLE DE TOVE (INFA DE TOVE)"/>
    <x v="2"/>
    <s v="KPALIME"/>
    <s v="KPALIME"/>
    <s v="KLOTO"/>
    <x v="2"/>
    <x v="2"/>
    <x v="44"/>
    <x v="6"/>
    <n v="9"/>
    <n v="3"/>
  </r>
  <r>
    <n v="309011101"/>
    <x v="0"/>
    <s v="INSTITUT DE FORMATION AGRICOLE DE TOVE (INFA DE TOVE)"/>
    <x v="2"/>
    <s v="KPALIME"/>
    <s v="KPALIME"/>
    <s v="KLOTO"/>
    <x v="2"/>
    <x v="2"/>
    <x v="44"/>
    <x v="7"/>
    <n v="5"/>
    <n v="3"/>
  </r>
  <r>
    <n v="309011101"/>
    <x v="0"/>
    <s v="INSTITUT DE FORMATION AGRICOLE DE TOVE (INFA DE TOVE)"/>
    <x v="2"/>
    <s v="KPALIME"/>
    <s v="KPALIME"/>
    <s v="KLOTO"/>
    <x v="2"/>
    <x v="2"/>
    <x v="44"/>
    <x v="8"/>
    <n v="4"/>
    <n v="0"/>
  </r>
  <r>
    <n v="309011101"/>
    <x v="0"/>
    <s v="INSTITUT DE FORMATION AGRICOLE DE TOVE (INFA DE TOVE)"/>
    <x v="2"/>
    <s v="KPALIME"/>
    <s v="KPALIME"/>
    <s v="KLOTO"/>
    <x v="2"/>
    <x v="4"/>
    <x v="63"/>
    <x v="7"/>
    <n v="5"/>
    <n v="1"/>
  </r>
  <r>
    <n v="309011101"/>
    <x v="0"/>
    <s v="INSTITUT DE FORMATION AGRICOLE DE TOVE (INFA DE TOVE)"/>
    <x v="2"/>
    <s v="KPALIME"/>
    <s v="KPALIME"/>
    <s v="KLOTO"/>
    <x v="2"/>
    <x v="4"/>
    <x v="64"/>
    <x v="1"/>
    <n v="2"/>
    <n v="0"/>
  </r>
  <r>
    <n v="309011101"/>
    <x v="0"/>
    <s v="INSTITUT DE FORMATION AGRICOLE DE TOVE (INFA DE TOVE)"/>
    <x v="2"/>
    <s v="KPALIME"/>
    <s v="KPALIME"/>
    <s v="KLOTO"/>
    <x v="2"/>
    <x v="4"/>
    <x v="64"/>
    <x v="6"/>
    <n v="2"/>
    <n v="0"/>
  </r>
  <r>
    <n v="309011101"/>
    <x v="0"/>
    <s v="INSTITUT DE FORMATION AGRICOLE DE TOVE (INFA DE TOVE)"/>
    <x v="2"/>
    <s v="KPALIME"/>
    <s v="KPALIME"/>
    <s v="KLOTO"/>
    <x v="2"/>
    <x v="4"/>
    <x v="44"/>
    <x v="1"/>
    <n v="1"/>
    <n v="0"/>
  </r>
  <r>
    <n v="309011101"/>
    <x v="0"/>
    <s v="INSTITUT DE FORMATION AGRICOLE DE TOVE (INFA DE TOVE)"/>
    <x v="2"/>
    <s v="KPALIME"/>
    <s v="KPALIME"/>
    <s v="KLOTO"/>
    <x v="2"/>
    <x v="4"/>
    <x v="44"/>
    <x v="4"/>
    <n v="2"/>
    <n v="3"/>
  </r>
  <r>
    <n v="309011101"/>
    <x v="0"/>
    <s v="INSTITUT DE FORMATION AGRICOLE DE TOVE (INFA DE TOVE)"/>
    <x v="2"/>
    <s v="KPALIME"/>
    <s v="KPALIME"/>
    <s v="KLOTO"/>
    <x v="2"/>
    <x v="4"/>
    <x v="44"/>
    <x v="5"/>
    <n v="15"/>
    <n v="3"/>
  </r>
  <r>
    <n v="309011101"/>
    <x v="0"/>
    <s v="INSTITUT DE FORMATION AGRICOLE DE TOVE (INFA DE TOVE)"/>
    <x v="2"/>
    <s v="KPALIME"/>
    <s v="KPALIME"/>
    <s v="KLOTO"/>
    <x v="2"/>
    <x v="4"/>
    <x v="44"/>
    <x v="6"/>
    <n v="5"/>
    <n v="0"/>
  </r>
  <r>
    <n v="309011101"/>
    <x v="0"/>
    <s v="INSTITUT DE FORMATION AGRICOLE DE TOVE (INFA DE TOVE)"/>
    <x v="2"/>
    <s v="KPALIME"/>
    <s v="KPALIME"/>
    <s v="KLOTO"/>
    <x v="2"/>
    <x v="4"/>
    <x v="44"/>
    <x v="7"/>
    <n v="2"/>
    <n v="0"/>
  </r>
  <r>
    <n v="309011101"/>
    <x v="0"/>
    <s v="INSTITUT DE FORMATION AGRICOLE DE TOVE (INFA DE TOVE)"/>
    <x v="2"/>
    <s v="KPALIME"/>
    <s v="KPALIME"/>
    <s v="KLOTO"/>
    <x v="2"/>
    <x v="4"/>
    <x v="44"/>
    <x v="8"/>
    <n v="3"/>
    <n v="1"/>
  </r>
  <r>
    <n v="309011101"/>
    <x v="0"/>
    <s v="INSTITUT DE FORMATION AGRICOLE DE TOVE (INFA DE TOVE)"/>
    <x v="2"/>
    <s v="KPALIME"/>
    <s v="KPALIME"/>
    <s v="KLOTO"/>
    <x v="2"/>
    <x v="4"/>
    <x v="44"/>
    <x v="9"/>
    <n v="1"/>
    <n v="0"/>
  </r>
  <r>
    <n v="309011102"/>
    <x v="0"/>
    <s v="CENTRE DE FORMATION TECHNIQUE ET PROFESSIONNELLE LA GRACE - KPALIME"/>
    <x v="0"/>
    <s v="KPALIME"/>
    <s v="KPALIME"/>
    <s v="KLOTO"/>
    <x v="2"/>
    <x v="0"/>
    <x v="10"/>
    <x v="0"/>
    <n v="4"/>
    <n v="1"/>
  </r>
  <r>
    <n v="309011102"/>
    <x v="0"/>
    <s v="CENTRE DE FORMATION TECHNIQUE ET PROFESSIONNELLE LA GRACE - KPALIME"/>
    <x v="0"/>
    <s v="KPALIME"/>
    <s v="KPALIME"/>
    <s v="KLOTO"/>
    <x v="2"/>
    <x v="0"/>
    <x v="10"/>
    <x v="2"/>
    <n v="4"/>
    <n v="0"/>
  </r>
  <r>
    <n v="309011102"/>
    <x v="0"/>
    <s v="CENTRE DE FORMATION TECHNIQUE ET PROFESSIONNELLE LA GRACE - KPALIME"/>
    <x v="0"/>
    <s v="KPALIME"/>
    <s v="KPALIME"/>
    <s v="KLOTO"/>
    <x v="2"/>
    <x v="0"/>
    <x v="10"/>
    <x v="10"/>
    <n v="6"/>
    <n v="1"/>
  </r>
  <r>
    <n v="309011102"/>
    <x v="0"/>
    <s v="CENTRE DE FORMATION TECHNIQUE ET PROFESSIONNELLE LA GRACE - KPALIME"/>
    <x v="0"/>
    <s v="KPALIME"/>
    <s v="KPALIME"/>
    <s v="KLOTO"/>
    <x v="2"/>
    <x v="0"/>
    <x v="10"/>
    <x v="3"/>
    <n v="10"/>
    <n v="1"/>
  </r>
  <r>
    <n v="309011102"/>
    <x v="0"/>
    <s v="CENTRE DE FORMATION TECHNIQUE ET PROFESSIONNELLE LA GRACE - KPALIME"/>
    <x v="0"/>
    <s v="KPALIME"/>
    <s v="KPALIME"/>
    <s v="KLOTO"/>
    <x v="2"/>
    <x v="0"/>
    <x v="10"/>
    <x v="4"/>
    <n v="5"/>
    <n v="0"/>
  </r>
  <r>
    <n v="309011102"/>
    <x v="0"/>
    <s v="CENTRE DE FORMATION TECHNIQUE ET PROFESSIONNELLE LA GRACE - KPALIME"/>
    <x v="0"/>
    <s v="KPALIME"/>
    <s v="KPALIME"/>
    <s v="KLOTO"/>
    <x v="2"/>
    <x v="0"/>
    <x v="10"/>
    <x v="5"/>
    <n v="4"/>
    <n v="0"/>
  </r>
  <r>
    <n v="309011102"/>
    <x v="0"/>
    <s v="CENTRE DE FORMATION TECHNIQUE ET PROFESSIONNELLE LA GRACE - KPALIME"/>
    <x v="0"/>
    <s v="KPALIME"/>
    <s v="KPALIME"/>
    <s v="KLOTO"/>
    <x v="2"/>
    <x v="0"/>
    <x v="12"/>
    <x v="0"/>
    <n v="2"/>
    <n v="1"/>
  </r>
  <r>
    <n v="309011102"/>
    <x v="0"/>
    <s v="CENTRE DE FORMATION TECHNIQUE ET PROFESSIONNELLE LA GRACE - KPALIME"/>
    <x v="0"/>
    <s v="KPALIME"/>
    <s v="KPALIME"/>
    <s v="KLOTO"/>
    <x v="2"/>
    <x v="0"/>
    <x v="12"/>
    <x v="2"/>
    <n v="4"/>
    <n v="0"/>
  </r>
  <r>
    <n v="309011102"/>
    <x v="0"/>
    <s v="CENTRE DE FORMATION TECHNIQUE ET PROFESSIONNELLE LA GRACE - KPALIME"/>
    <x v="0"/>
    <s v="KPALIME"/>
    <s v="KPALIME"/>
    <s v="KLOTO"/>
    <x v="2"/>
    <x v="0"/>
    <x v="12"/>
    <x v="10"/>
    <n v="4"/>
    <n v="0"/>
  </r>
  <r>
    <n v="309011102"/>
    <x v="0"/>
    <s v="CENTRE DE FORMATION TECHNIQUE ET PROFESSIONNELLE LA GRACE - KPALIME"/>
    <x v="0"/>
    <s v="KPALIME"/>
    <s v="KPALIME"/>
    <s v="KLOTO"/>
    <x v="2"/>
    <x v="0"/>
    <x v="12"/>
    <x v="3"/>
    <n v="7"/>
    <n v="2"/>
  </r>
  <r>
    <n v="309011102"/>
    <x v="0"/>
    <s v="CENTRE DE FORMATION TECHNIQUE ET PROFESSIONNELLE LA GRACE - KPALIME"/>
    <x v="0"/>
    <s v="KPALIME"/>
    <s v="KPALIME"/>
    <s v="KLOTO"/>
    <x v="2"/>
    <x v="0"/>
    <x v="12"/>
    <x v="4"/>
    <n v="1"/>
    <n v="4"/>
  </r>
  <r>
    <n v="309011102"/>
    <x v="0"/>
    <s v="CENTRE DE FORMATION TECHNIQUE ET PROFESSIONNELLE LA GRACE - KPALIME"/>
    <x v="0"/>
    <s v="KPALIME"/>
    <s v="KPALIME"/>
    <s v="KLOTO"/>
    <x v="2"/>
    <x v="0"/>
    <x v="12"/>
    <x v="5"/>
    <n v="0"/>
    <n v="5"/>
  </r>
  <r>
    <n v="309011102"/>
    <x v="0"/>
    <s v="CENTRE DE FORMATION TECHNIQUE ET PROFESSIONNELLE LA GRACE - KPALIME"/>
    <x v="0"/>
    <s v="KPALIME"/>
    <s v="KPALIME"/>
    <s v="KLOTO"/>
    <x v="2"/>
    <x v="0"/>
    <x v="12"/>
    <x v="6"/>
    <n v="5"/>
    <n v="1"/>
  </r>
  <r>
    <n v="309011102"/>
    <x v="0"/>
    <s v="CENTRE DE FORMATION TECHNIQUE ET PROFESSIONNELLE LA GRACE - KPALIME"/>
    <x v="0"/>
    <s v="KPALIME"/>
    <s v="KPALIME"/>
    <s v="KLOTO"/>
    <x v="2"/>
    <x v="0"/>
    <x v="12"/>
    <x v="7"/>
    <n v="4"/>
    <n v="0"/>
  </r>
  <r>
    <n v="309011102"/>
    <x v="0"/>
    <s v="CENTRE DE FORMATION TECHNIQUE ET PROFESSIONNELLE LA GRACE - KPALIME"/>
    <x v="0"/>
    <s v="KPALIME"/>
    <s v="KPALIME"/>
    <s v="KLOTO"/>
    <x v="2"/>
    <x v="0"/>
    <x v="12"/>
    <x v="8"/>
    <n v="3"/>
    <n v="0"/>
  </r>
  <r>
    <n v="309011102"/>
    <x v="0"/>
    <s v="CENTRE DE FORMATION TECHNIQUE ET PROFESSIONNELLE LA GRACE - KPALIME"/>
    <x v="0"/>
    <s v="KPALIME"/>
    <s v="KPALIME"/>
    <s v="KLOTO"/>
    <x v="2"/>
    <x v="0"/>
    <x v="12"/>
    <x v="9"/>
    <n v="1"/>
    <n v="0"/>
  </r>
  <r>
    <n v="309011102"/>
    <x v="0"/>
    <s v="CENTRE DE FORMATION TECHNIQUE ET PROFESSIONNELLE LA GRACE - KPALIME"/>
    <x v="0"/>
    <s v="KPALIME"/>
    <s v="KPALIME"/>
    <s v="KLOTO"/>
    <x v="2"/>
    <x v="0"/>
    <x v="18"/>
    <x v="10"/>
    <n v="3"/>
    <n v="0"/>
  </r>
  <r>
    <n v="309011102"/>
    <x v="0"/>
    <s v="CENTRE DE FORMATION TECHNIQUE ET PROFESSIONNELLE LA GRACE - KPALIME"/>
    <x v="0"/>
    <s v="KPALIME"/>
    <s v="KPALIME"/>
    <s v="KLOTO"/>
    <x v="2"/>
    <x v="0"/>
    <x v="18"/>
    <x v="3"/>
    <n v="2"/>
    <n v="0"/>
  </r>
  <r>
    <n v="309011102"/>
    <x v="0"/>
    <s v="CENTRE DE FORMATION TECHNIQUE ET PROFESSIONNELLE LA GRACE - KPALIME"/>
    <x v="0"/>
    <s v="KPALIME"/>
    <s v="KPALIME"/>
    <s v="KLOTO"/>
    <x v="2"/>
    <x v="0"/>
    <x v="18"/>
    <x v="4"/>
    <n v="2"/>
    <m/>
  </r>
  <r>
    <n v="309011102"/>
    <x v="0"/>
    <s v="CENTRE DE FORMATION TECHNIQUE ET PROFESSIONNELLE LA GRACE - KPALIME"/>
    <x v="0"/>
    <s v="KPALIME"/>
    <s v="KPALIME"/>
    <s v="KLOTO"/>
    <x v="2"/>
    <x v="2"/>
    <x v="10"/>
    <x v="3"/>
    <n v="8"/>
    <n v="1"/>
  </r>
  <r>
    <n v="309011102"/>
    <x v="0"/>
    <s v="CENTRE DE FORMATION TECHNIQUE ET PROFESSIONNELLE LA GRACE - KPALIME"/>
    <x v="0"/>
    <s v="KPALIME"/>
    <s v="KPALIME"/>
    <s v="KLOTO"/>
    <x v="2"/>
    <x v="2"/>
    <x v="10"/>
    <x v="4"/>
    <n v="10"/>
    <n v="0"/>
  </r>
  <r>
    <n v="309011102"/>
    <x v="0"/>
    <s v="CENTRE DE FORMATION TECHNIQUE ET PROFESSIONNELLE LA GRACE - KPALIME"/>
    <x v="0"/>
    <s v="KPALIME"/>
    <s v="KPALIME"/>
    <s v="KLOTO"/>
    <x v="2"/>
    <x v="2"/>
    <x v="10"/>
    <x v="5"/>
    <n v="0"/>
    <n v="1"/>
  </r>
  <r>
    <n v="309011102"/>
    <x v="0"/>
    <s v="CENTRE DE FORMATION TECHNIQUE ET PROFESSIONNELLE LA GRACE - KPALIME"/>
    <x v="0"/>
    <s v="KPALIME"/>
    <s v="KPALIME"/>
    <s v="KLOTO"/>
    <x v="2"/>
    <x v="2"/>
    <x v="10"/>
    <x v="6"/>
    <n v="1"/>
    <n v="0"/>
  </r>
  <r>
    <n v="309011102"/>
    <x v="0"/>
    <s v="CENTRE DE FORMATION TECHNIQUE ET PROFESSIONNELLE LA GRACE - KPALIME"/>
    <x v="0"/>
    <s v="KPALIME"/>
    <s v="KPALIME"/>
    <s v="KLOTO"/>
    <x v="2"/>
    <x v="2"/>
    <x v="10"/>
    <x v="7"/>
    <n v="2"/>
    <n v="0"/>
  </r>
  <r>
    <n v="309011102"/>
    <x v="0"/>
    <s v="CENTRE DE FORMATION TECHNIQUE ET PROFESSIONNELLE LA GRACE - KPALIME"/>
    <x v="0"/>
    <s v="KPALIME"/>
    <s v="KPALIME"/>
    <s v="KLOTO"/>
    <x v="2"/>
    <x v="2"/>
    <x v="10"/>
    <x v="8"/>
    <n v="1"/>
    <n v="0"/>
  </r>
  <r>
    <n v="309011102"/>
    <x v="0"/>
    <s v="CENTRE DE FORMATION TECHNIQUE ET PROFESSIONNELLE LA GRACE - KPALIME"/>
    <x v="0"/>
    <s v="KPALIME"/>
    <s v="KPALIME"/>
    <s v="KLOTO"/>
    <x v="2"/>
    <x v="2"/>
    <x v="12"/>
    <x v="3"/>
    <n v="5"/>
    <n v="0"/>
  </r>
  <r>
    <n v="309011102"/>
    <x v="0"/>
    <s v="CENTRE DE FORMATION TECHNIQUE ET PROFESSIONNELLE LA GRACE - KPALIME"/>
    <x v="0"/>
    <s v="KPALIME"/>
    <s v="KPALIME"/>
    <s v="KLOTO"/>
    <x v="2"/>
    <x v="2"/>
    <x v="12"/>
    <x v="4"/>
    <n v="10"/>
    <n v="0"/>
  </r>
  <r>
    <n v="309011102"/>
    <x v="0"/>
    <s v="CENTRE DE FORMATION TECHNIQUE ET PROFESSIONNELLE LA GRACE - KPALIME"/>
    <x v="0"/>
    <s v="KPALIME"/>
    <s v="KPALIME"/>
    <s v="KLOTO"/>
    <x v="2"/>
    <x v="2"/>
    <x v="12"/>
    <x v="5"/>
    <n v="15"/>
    <n v="0"/>
  </r>
  <r>
    <n v="309011102"/>
    <x v="0"/>
    <s v="CENTRE DE FORMATION TECHNIQUE ET PROFESSIONNELLE LA GRACE - KPALIME"/>
    <x v="0"/>
    <s v="KPALIME"/>
    <s v="KPALIME"/>
    <s v="KLOTO"/>
    <x v="2"/>
    <x v="2"/>
    <x v="12"/>
    <x v="6"/>
    <n v="3"/>
    <n v="0"/>
  </r>
  <r>
    <n v="309011102"/>
    <x v="0"/>
    <s v="CENTRE DE FORMATION TECHNIQUE ET PROFESSIONNELLE LA GRACE - KPALIME"/>
    <x v="0"/>
    <s v="KPALIME"/>
    <s v="KPALIME"/>
    <s v="KLOTO"/>
    <x v="2"/>
    <x v="2"/>
    <x v="12"/>
    <x v="7"/>
    <n v="2"/>
    <n v="0"/>
  </r>
  <r>
    <n v="309011102"/>
    <x v="0"/>
    <s v="CENTRE DE FORMATION TECHNIQUE ET PROFESSIONNELLE LA GRACE - KPALIME"/>
    <x v="0"/>
    <s v="KPALIME"/>
    <s v="KPALIME"/>
    <s v="KLOTO"/>
    <x v="2"/>
    <x v="2"/>
    <x v="12"/>
    <x v="8"/>
    <n v="4"/>
    <n v="0"/>
  </r>
  <r>
    <n v="309011102"/>
    <x v="0"/>
    <s v="CENTRE DE FORMATION TECHNIQUE ET PROFESSIONNELLE LA GRACE - KPALIME"/>
    <x v="0"/>
    <s v="KPALIME"/>
    <s v="KPALIME"/>
    <s v="KLOTO"/>
    <x v="2"/>
    <x v="2"/>
    <x v="12"/>
    <x v="9"/>
    <n v="1"/>
    <n v="0"/>
  </r>
  <r>
    <n v="309011102"/>
    <x v="0"/>
    <s v="CENTRE DE FORMATION TECHNIQUE ET PROFESSIONNELLE LA GRACE - KPALIME"/>
    <x v="0"/>
    <s v="KPALIME"/>
    <s v="KPALIME"/>
    <s v="KLOTO"/>
    <x v="2"/>
    <x v="2"/>
    <x v="18"/>
    <x v="3"/>
    <n v="2"/>
    <n v="0"/>
  </r>
  <r>
    <n v="309011102"/>
    <x v="0"/>
    <s v="CENTRE DE FORMATION TECHNIQUE ET PROFESSIONNELLE LA GRACE - KPALIME"/>
    <x v="0"/>
    <s v="KPALIME"/>
    <s v="KPALIME"/>
    <s v="KLOTO"/>
    <x v="2"/>
    <x v="2"/>
    <x v="18"/>
    <x v="4"/>
    <n v="1"/>
    <n v="0"/>
  </r>
  <r>
    <n v="309011102"/>
    <x v="0"/>
    <s v="CENTRE DE FORMATION TECHNIQUE ET PROFESSIONNELLE LA GRACE - KPALIME"/>
    <x v="0"/>
    <s v="KPALIME"/>
    <s v="KPALIME"/>
    <s v="KLOTO"/>
    <x v="2"/>
    <x v="2"/>
    <x v="18"/>
    <x v="5"/>
    <n v="3"/>
    <n v="0"/>
  </r>
  <r>
    <n v="309011102"/>
    <x v="0"/>
    <s v="CENTRE DE FORMATION TECHNIQUE ET PROFESSIONNELLE LA GRACE - KPALIME"/>
    <x v="0"/>
    <s v="KPALIME"/>
    <s v="KPALIME"/>
    <s v="KLOTO"/>
    <x v="2"/>
    <x v="4"/>
    <x v="10"/>
    <x v="1"/>
    <n v="7"/>
    <n v="0"/>
  </r>
  <r>
    <n v="309011102"/>
    <x v="0"/>
    <s v="CENTRE DE FORMATION TECHNIQUE ET PROFESSIONNELLE LA GRACE - KPALIME"/>
    <x v="0"/>
    <s v="KPALIME"/>
    <s v="KPALIME"/>
    <s v="KLOTO"/>
    <x v="2"/>
    <x v="4"/>
    <x v="10"/>
    <x v="10"/>
    <n v="1"/>
    <n v="0"/>
  </r>
  <r>
    <n v="309011102"/>
    <x v="0"/>
    <s v="CENTRE DE FORMATION TECHNIQUE ET PROFESSIONNELLE LA GRACE - KPALIME"/>
    <x v="0"/>
    <s v="KPALIME"/>
    <s v="KPALIME"/>
    <s v="KLOTO"/>
    <x v="2"/>
    <x v="4"/>
    <x v="10"/>
    <x v="3"/>
    <n v="8"/>
    <n v="0"/>
  </r>
  <r>
    <n v="309011102"/>
    <x v="0"/>
    <s v="CENTRE DE FORMATION TECHNIQUE ET PROFESSIONNELLE LA GRACE - KPALIME"/>
    <x v="0"/>
    <s v="KPALIME"/>
    <s v="KPALIME"/>
    <s v="KLOTO"/>
    <x v="2"/>
    <x v="4"/>
    <x v="10"/>
    <x v="4"/>
    <n v="3"/>
    <n v="0"/>
  </r>
  <r>
    <n v="309011102"/>
    <x v="0"/>
    <s v="CENTRE DE FORMATION TECHNIQUE ET PROFESSIONNELLE LA GRACE - KPALIME"/>
    <x v="0"/>
    <s v="KPALIME"/>
    <s v="KPALIME"/>
    <s v="KLOTO"/>
    <x v="2"/>
    <x v="4"/>
    <x v="10"/>
    <x v="5"/>
    <n v="9"/>
    <n v="0"/>
  </r>
  <r>
    <n v="309011102"/>
    <x v="0"/>
    <s v="CENTRE DE FORMATION TECHNIQUE ET PROFESSIONNELLE LA GRACE - KPALIME"/>
    <x v="0"/>
    <s v="KPALIME"/>
    <s v="KPALIME"/>
    <s v="KLOTO"/>
    <x v="2"/>
    <x v="4"/>
    <x v="10"/>
    <x v="6"/>
    <n v="6"/>
    <n v="0"/>
  </r>
  <r>
    <n v="309011102"/>
    <x v="0"/>
    <s v="CENTRE DE FORMATION TECHNIQUE ET PROFESSIONNELLE LA GRACE - KPALIME"/>
    <x v="0"/>
    <s v="KPALIME"/>
    <s v="KPALIME"/>
    <s v="KLOTO"/>
    <x v="2"/>
    <x v="4"/>
    <x v="10"/>
    <x v="7"/>
    <n v="3"/>
    <n v="0"/>
  </r>
  <r>
    <n v="309011102"/>
    <x v="0"/>
    <s v="CENTRE DE FORMATION TECHNIQUE ET PROFESSIONNELLE LA GRACE - KPALIME"/>
    <x v="0"/>
    <s v="KPALIME"/>
    <s v="KPALIME"/>
    <s v="KLOTO"/>
    <x v="2"/>
    <x v="4"/>
    <x v="10"/>
    <x v="8"/>
    <n v="1"/>
    <n v="0"/>
  </r>
  <r>
    <n v="309011102"/>
    <x v="0"/>
    <s v="CENTRE DE FORMATION TECHNIQUE ET PROFESSIONNELLE LA GRACE - KPALIME"/>
    <x v="0"/>
    <s v="KPALIME"/>
    <s v="KPALIME"/>
    <s v="KLOTO"/>
    <x v="2"/>
    <x v="4"/>
    <x v="12"/>
    <x v="5"/>
    <n v="12"/>
    <n v="0"/>
  </r>
  <r>
    <n v="309011102"/>
    <x v="0"/>
    <s v="CENTRE DE FORMATION TECHNIQUE ET PROFESSIONNELLE LA GRACE - KPALIME"/>
    <x v="0"/>
    <s v="KPALIME"/>
    <s v="KPALIME"/>
    <s v="KLOTO"/>
    <x v="2"/>
    <x v="4"/>
    <x v="12"/>
    <x v="6"/>
    <n v="5"/>
    <n v="1"/>
  </r>
  <r>
    <n v="309011102"/>
    <x v="0"/>
    <s v="CENTRE DE FORMATION TECHNIQUE ET PROFESSIONNELLE LA GRACE - KPALIME"/>
    <x v="0"/>
    <s v="KPALIME"/>
    <s v="KPALIME"/>
    <s v="KLOTO"/>
    <x v="2"/>
    <x v="4"/>
    <x v="12"/>
    <x v="7"/>
    <n v="15"/>
    <n v="0"/>
  </r>
  <r>
    <n v="309011102"/>
    <x v="0"/>
    <s v="CENTRE DE FORMATION TECHNIQUE ET PROFESSIONNELLE LA GRACE - KPALIME"/>
    <x v="0"/>
    <s v="KPALIME"/>
    <s v="KPALIME"/>
    <s v="KLOTO"/>
    <x v="2"/>
    <x v="4"/>
    <x v="12"/>
    <x v="8"/>
    <n v="3"/>
    <n v="0"/>
  </r>
  <r>
    <n v="309011102"/>
    <x v="0"/>
    <s v="CENTRE DE FORMATION TECHNIQUE ET PROFESSIONNELLE LA GRACE - KPALIME"/>
    <x v="0"/>
    <s v="KPALIME"/>
    <s v="KPALIME"/>
    <s v="KLOTO"/>
    <x v="2"/>
    <x v="4"/>
    <x v="12"/>
    <x v="9"/>
    <n v="4"/>
    <n v="0"/>
  </r>
  <r>
    <n v="309011102"/>
    <x v="0"/>
    <s v="CENTRE DE FORMATION TECHNIQUE ET PROFESSIONNELLE LA GRACE - KPALIME"/>
    <x v="0"/>
    <s v="KPALIME"/>
    <s v="KPALIME"/>
    <s v="KLOTO"/>
    <x v="2"/>
    <x v="4"/>
    <x v="18"/>
    <x v="3"/>
    <n v="2"/>
    <n v="0"/>
  </r>
  <r>
    <n v="309011102"/>
    <x v="0"/>
    <s v="CENTRE DE FORMATION TECHNIQUE ET PROFESSIONNELLE LA GRACE - KPALIME"/>
    <x v="0"/>
    <s v="KPALIME"/>
    <s v="KPALIME"/>
    <s v="KLOTO"/>
    <x v="2"/>
    <x v="4"/>
    <x v="18"/>
    <x v="4"/>
    <n v="8"/>
    <n v="0"/>
  </r>
  <r>
    <n v="309011102"/>
    <x v="0"/>
    <s v="CENTRE DE FORMATION TECHNIQUE ET PROFESSIONNELLE LA GRACE - KPALIME"/>
    <x v="0"/>
    <s v="KPALIME"/>
    <s v="KPALIME"/>
    <s v="KLOTO"/>
    <x v="2"/>
    <x v="4"/>
    <x v="18"/>
    <x v="5"/>
    <m/>
    <n v="0"/>
  </r>
  <r>
    <n v="309011102"/>
    <x v="0"/>
    <s v="CENTRE DE FORMATION TECHNIQUE ET PROFESSIONNELLE LA GRACE - KPALIME"/>
    <x v="0"/>
    <s v="KPALIME"/>
    <s v="KPALIME"/>
    <s v="KLOTO"/>
    <x v="2"/>
    <x v="4"/>
    <x v="18"/>
    <x v="6"/>
    <n v="1"/>
    <n v="0"/>
  </r>
  <r>
    <n v="309011102"/>
    <x v="0"/>
    <s v="CENTRE DE FORMATION TECHNIQUE ET PROFESSIONNELLE LA GRACE - KPALIME"/>
    <x v="0"/>
    <s v="KPALIME"/>
    <s v="KPALIME"/>
    <s v="KLOTO"/>
    <x v="2"/>
    <x v="4"/>
    <x v="18"/>
    <x v="7"/>
    <n v="4"/>
    <n v="0"/>
  </r>
  <r>
    <n v="311010101"/>
    <x v="0"/>
    <s v="CENTRE DE FORMATION PROFESSIONNELLE ET DE PRESTATION DE SERVICES (CFPPS) KING'S TECH"/>
    <x v="0"/>
    <s v="NOTSE"/>
    <s v="NOTSE"/>
    <s v="HAHO"/>
    <x v="2"/>
    <x v="0"/>
    <x v="9"/>
    <x v="0"/>
    <n v="0"/>
    <n v="4"/>
  </r>
  <r>
    <n v="311010101"/>
    <x v="0"/>
    <s v="CENTRE DE FORMATION PROFESSIONNELLE ET DE PRESTATION DE SERVICES (CFPPS) KING'S TECH"/>
    <x v="0"/>
    <s v="NOTSE"/>
    <s v="NOTSE"/>
    <s v="HAHO"/>
    <x v="2"/>
    <x v="0"/>
    <x v="9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9"/>
    <x v="2"/>
    <n v="1"/>
    <n v="3"/>
  </r>
  <r>
    <n v="311010101"/>
    <x v="0"/>
    <s v="CENTRE DE FORMATION PROFESSIONNELLE ET DE PRESTATION DE SERVICES (CFPPS) KING'S TECH"/>
    <x v="0"/>
    <s v="NOTSE"/>
    <s v="NOTSE"/>
    <s v="HAHO"/>
    <x v="2"/>
    <x v="0"/>
    <x v="9"/>
    <x v="10"/>
    <n v="0"/>
    <n v="2"/>
  </r>
  <r>
    <n v="311010101"/>
    <x v="0"/>
    <s v="CENTRE DE FORMATION PROFESSIONNELLE ET DE PRESTATION DE SERVICES (CFPPS) KING'S TECH"/>
    <x v="0"/>
    <s v="NOTSE"/>
    <s v="NOTSE"/>
    <s v="HAHO"/>
    <x v="2"/>
    <x v="0"/>
    <x v="9"/>
    <x v="3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9"/>
    <x v="4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9"/>
    <x v="5"/>
    <n v="1"/>
    <n v="1"/>
  </r>
  <r>
    <n v="311010101"/>
    <x v="0"/>
    <s v="CENTRE DE FORMATION PROFESSIONNELLE ET DE PRESTATION DE SERVICES (CFPPS) KING'S TECH"/>
    <x v="0"/>
    <s v="NOTSE"/>
    <s v="NOTSE"/>
    <s v="HAHO"/>
    <x v="2"/>
    <x v="0"/>
    <x v="9"/>
    <x v="6"/>
    <n v="0"/>
    <n v="3"/>
  </r>
  <r>
    <n v="311010101"/>
    <x v="0"/>
    <s v="CENTRE DE FORMATION PROFESSIONNELLE ET DE PRESTATION DE SERVICES (CFPPS) KING'S TECH"/>
    <x v="0"/>
    <s v="NOTSE"/>
    <s v="NOTSE"/>
    <s v="HAHO"/>
    <x v="2"/>
    <x v="0"/>
    <x v="9"/>
    <x v="7"/>
    <n v="0"/>
    <n v="1"/>
  </r>
  <r>
    <n v="311010101"/>
    <x v="0"/>
    <s v="CENTRE DE FORMATION PROFESSIONNELLE ET DE PRESTATION DE SERVICES (CFPPS) KING'S TECH"/>
    <x v="0"/>
    <s v="NOTSE"/>
    <s v="NOTSE"/>
    <s v="HAHO"/>
    <x v="2"/>
    <x v="0"/>
    <x v="9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9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2"/>
    <x v="0"/>
    <n v="1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2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2"/>
    <x v="2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2"/>
    <x v="10"/>
    <n v="7"/>
    <n v="1"/>
  </r>
  <r>
    <n v="311010101"/>
    <x v="0"/>
    <s v="CENTRE DE FORMATION PROFESSIONNELLE ET DE PRESTATION DE SERVICES (CFPPS) KING'S TECH"/>
    <x v="0"/>
    <s v="NOTSE"/>
    <s v="NOTSE"/>
    <s v="HAHO"/>
    <x v="2"/>
    <x v="0"/>
    <x v="12"/>
    <x v="3"/>
    <n v="3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2"/>
    <x v="4"/>
    <n v="1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2"/>
    <x v="5"/>
    <n v="3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2"/>
    <x v="6"/>
    <n v="1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2"/>
    <x v="7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2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2"/>
    <x v="9"/>
    <n v="1"/>
    <n v="1"/>
  </r>
  <r>
    <n v="311010101"/>
    <x v="0"/>
    <s v="CENTRE DE FORMATION PROFESSIONNELLE ET DE PRESTATION DE SERVICES (CFPPS) KING'S TECH"/>
    <x v="0"/>
    <s v="NOTSE"/>
    <s v="NOTSE"/>
    <s v="HAHO"/>
    <x v="2"/>
    <x v="0"/>
    <x v="0"/>
    <x v="0"/>
    <n v="0"/>
    <n v="3"/>
  </r>
  <r>
    <n v="311010101"/>
    <x v="0"/>
    <s v="CENTRE DE FORMATION PROFESSIONNELLE ET DE PRESTATION DE SERVICES (CFPPS) KING'S TECH"/>
    <x v="0"/>
    <s v="NOTSE"/>
    <s v="NOTSE"/>
    <s v="HAHO"/>
    <x v="2"/>
    <x v="0"/>
    <x v="0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0"/>
    <x v="2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x v="0"/>
    <x v="10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x v="0"/>
    <x v="3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x v="0"/>
    <x v="4"/>
    <n v="1"/>
    <n v="0"/>
  </r>
  <r>
    <n v="311010101"/>
    <x v="0"/>
    <s v="CENTRE DE FORMATION PROFESSIONNELLE ET DE PRESTATION DE SERVICES (CFPPS) KING'S TECH"/>
    <x v="0"/>
    <s v="NOTSE"/>
    <s v="NOTSE"/>
    <s v="HAHO"/>
    <x v="2"/>
    <x v="0"/>
    <x v="0"/>
    <x v="5"/>
    <n v="3"/>
    <n v="0"/>
  </r>
  <r>
    <n v="311010101"/>
    <x v="0"/>
    <s v="CENTRE DE FORMATION PROFESSIONNELLE ET DE PRESTATION DE SERVICES (CFPPS) KING'S TECH"/>
    <x v="0"/>
    <s v="NOTSE"/>
    <s v="NOTSE"/>
    <s v="HAHO"/>
    <x v="2"/>
    <x v="0"/>
    <x v="0"/>
    <x v="6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x v="0"/>
    <x v="7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x v="0"/>
    <x v="8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x v="0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6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6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6"/>
    <x v="2"/>
    <n v="4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6"/>
    <x v="10"/>
    <n v="8"/>
    <n v="1"/>
  </r>
  <r>
    <n v="311010101"/>
    <x v="0"/>
    <s v="CENTRE DE FORMATION PROFESSIONNELLE ET DE PRESTATION DE SERVICES (CFPPS) KING'S TECH"/>
    <x v="0"/>
    <s v="NOTSE"/>
    <s v="NOTSE"/>
    <s v="HAHO"/>
    <x v="2"/>
    <x v="0"/>
    <x v="16"/>
    <x v="3"/>
    <n v="3"/>
    <n v="1"/>
  </r>
  <r>
    <n v="311010101"/>
    <x v="0"/>
    <s v="CENTRE DE FORMATION PROFESSIONNELLE ET DE PRESTATION DE SERVICES (CFPPS) KING'S TECH"/>
    <x v="0"/>
    <s v="NOTSE"/>
    <s v="NOTSE"/>
    <s v="HAHO"/>
    <x v="2"/>
    <x v="0"/>
    <x v="16"/>
    <x v="4"/>
    <n v="4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6"/>
    <x v="5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6"/>
    <x v="6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6"/>
    <x v="7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6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6"/>
    <x v="9"/>
    <n v="1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8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8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8"/>
    <x v="2"/>
    <n v="3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8"/>
    <x v="10"/>
    <n v="2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8"/>
    <x v="3"/>
    <n v="6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8"/>
    <x v="4"/>
    <n v="3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8"/>
    <x v="5"/>
    <n v="1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8"/>
    <x v="6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8"/>
    <x v="7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8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0"/>
    <x v="18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9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9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9"/>
    <x v="2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9"/>
    <x v="10"/>
    <n v="0"/>
    <n v="1"/>
  </r>
  <r>
    <n v="311010101"/>
    <x v="0"/>
    <s v="CENTRE DE FORMATION PROFESSIONNELLE ET DE PRESTATION DE SERVICES (CFPPS) KING'S TECH"/>
    <x v="0"/>
    <s v="NOTSE"/>
    <s v="NOTSE"/>
    <s v="HAHO"/>
    <x v="2"/>
    <x v="2"/>
    <x v="9"/>
    <x v="3"/>
    <n v="0"/>
    <n v="2"/>
  </r>
  <r>
    <n v="311010101"/>
    <x v="0"/>
    <s v="CENTRE DE FORMATION PROFESSIONNELLE ET DE PRESTATION DE SERVICES (CFPPS) KING'S TECH"/>
    <x v="0"/>
    <s v="NOTSE"/>
    <s v="NOTSE"/>
    <s v="HAHO"/>
    <x v="2"/>
    <x v="2"/>
    <x v="9"/>
    <x v="4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9"/>
    <x v="5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9"/>
    <x v="6"/>
    <n v="0"/>
    <n v="1"/>
  </r>
  <r>
    <n v="311010101"/>
    <x v="0"/>
    <s v="CENTRE DE FORMATION PROFESSIONNELLE ET DE PRESTATION DE SERVICES (CFPPS) KING'S TECH"/>
    <x v="0"/>
    <s v="NOTSE"/>
    <s v="NOTSE"/>
    <s v="HAHO"/>
    <x v="2"/>
    <x v="2"/>
    <x v="9"/>
    <x v="7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9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9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2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2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2"/>
    <x v="2"/>
    <n v="1"/>
    <n v="1"/>
  </r>
  <r>
    <n v="311010101"/>
    <x v="0"/>
    <s v="CENTRE DE FORMATION PROFESSIONNELLE ET DE PRESTATION DE SERVICES (CFPPS) KING'S TECH"/>
    <x v="0"/>
    <s v="NOTSE"/>
    <s v="NOTSE"/>
    <s v="HAHO"/>
    <x v="2"/>
    <x v="2"/>
    <x v="12"/>
    <x v="10"/>
    <n v="2"/>
    <n v="1"/>
  </r>
  <r>
    <n v="311010101"/>
    <x v="0"/>
    <s v="CENTRE DE FORMATION PROFESSIONNELLE ET DE PRESTATION DE SERVICES (CFPPS) KING'S TECH"/>
    <x v="0"/>
    <s v="NOTSE"/>
    <s v="NOTSE"/>
    <s v="HAHO"/>
    <x v="2"/>
    <x v="2"/>
    <x v="12"/>
    <x v="3"/>
    <n v="3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2"/>
    <x v="4"/>
    <n v="4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2"/>
    <x v="5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2"/>
    <x v="6"/>
    <n v="2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2"/>
    <x v="7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2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2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0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0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0"/>
    <x v="2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0"/>
    <x v="10"/>
    <n v="0"/>
    <n v="3"/>
  </r>
  <r>
    <n v="311010101"/>
    <x v="0"/>
    <s v="CENTRE DE FORMATION PROFESSIONNELLE ET DE PRESTATION DE SERVICES (CFPPS) KING'S TECH"/>
    <x v="0"/>
    <s v="NOTSE"/>
    <s v="NOTSE"/>
    <s v="HAHO"/>
    <x v="2"/>
    <x v="2"/>
    <x v="0"/>
    <x v="3"/>
    <n v="0"/>
    <n v="3"/>
  </r>
  <r>
    <n v="311010101"/>
    <x v="0"/>
    <s v="CENTRE DE FORMATION PROFESSIONNELLE ET DE PRESTATION DE SERVICES (CFPPS) KING'S TECH"/>
    <x v="0"/>
    <s v="NOTSE"/>
    <s v="NOTSE"/>
    <s v="HAHO"/>
    <x v="2"/>
    <x v="2"/>
    <x v="0"/>
    <x v="4"/>
    <n v="0"/>
    <n v="2"/>
  </r>
  <r>
    <n v="311010101"/>
    <x v="0"/>
    <s v="CENTRE DE FORMATION PROFESSIONNELLE ET DE PRESTATION DE SERVICES (CFPPS) KING'S TECH"/>
    <x v="0"/>
    <s v="NOTSE"/>
    <s v="NOTSE"/>
    <s v="HAHO"/>
    <x v="2"/>
    <x v="2"/>
    <x v="0"/>
    <x v="5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0"/>
    <x v="6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0"/>
    <x v="7"/>
    <n v="0"/>
    <n v="1"/>
  </r>
  <r>
    <n v="311010101"/>
    <x v="0"/>
    <s v="CENTRE DE FORMATION PROFESSIONNELLE ET DE PRESTATION DE SERVICES (CFPPS) KING'S TECH"/>
    <x v="0"/>
    <s v="NOTSE"/>
    <s v="NOTSE"/>
    <s v="HAHO"/>
    <x v="2"/>
    <x v="2"/>
    <x v="0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0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6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6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6"/>
    <x v="2"/>
    <n v="1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6"/>
    <x v="10"/>
    <n v="3"/>
    <n v="1"/>
  </r>
  <r>
    <n v="311010101"/>
    <x v="0"/>
    <s v="CENTRE DE FORMATION PROFESSIONNELLE ET DE PRESTATION DE SERVICES (CFPPS) KING'S TECH"/>
    <x v="0"/>
    <s v="NOTSE"/>
    <s v="NOTSE"/>
    <s v="HAHO"/>
    <x v="2"/>
    <x v="2"/>
    <x v="16"/>
    <x v="3"/>
    <n v="2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6"/>
    <x v="4"/>
    <n v="1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6"/>
    <x v="5"/>
    <n v="2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6"/>
    <x v="6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6"/>
    <x v="7"/>
    <n v="0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6"/>
    <x v="8"/>
    <n v="1"/>
    <n v="0"/>
  </r>
  <r>
    <n v="311010101"/>
    <x v="0"/>
    <s v="CENTRE DE FORMATION PROFESSIONNELLE ET DE PRESTATION DE SERVICES (CFPPS) KING'S TECH"/>
    <x v="0"/>
    <s v="NOTSE"/>
    <s v="NOTSE"/>
    <s v="HAHO"/>
    <x v="2"/>
    <x v="2"/>
    <x v="16"/>
    <x v="9"/>
    <n v="1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2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2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2"/>
    <x v="2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2"/>
    <x v="1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2"/>
    <x v="3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2"/>
    <x v="4"/>
    <n v="3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2"/>
    <x v="5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2"/>
    <x v="6"/>
    <n v="1"/>
    <n v="1"/>
  </r>
  <r>
    <n v="311010101"/>
    <x v="0"/>
    <s v="CENTRE DE FORMATION PROFESSIONNELLE ET DE PRESTATION DE SERVICES (CFPPS) KING'S TECH"/>
    <x v="0"/>
    <s v="NOTSE"/>
    <s v="NOTSE"/>
    <s v="HAHO"/>
    <x v="2"/>
    <x v="4"/>
    <x v="12"/>
    <x v="7"/>
    <n v="1"/>
    <n v="1"/>
  </r>
  <r>
    <n v="311010101"/>
    <x v="0"/>
    <s v="CENTRE DE FORMATION PROFESSIONNELLE ET DE PRESTATION DE SERVICES (CFPPS) KING'S TECH"/>
    <x v="0"/>
    <s v="NOTSE"/>
    <s v="NOTSE"/>
    <s v="HAHO"/>
    <x v="2"/>
    <x v="4"/>
    <x v="12"/>
    <x v="8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2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0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0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0"/>
    <x v="2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0"/>
    <x v="10"/>
    <n v="0"/>
    <n v="1"/>
  </r>
  <r>
    <n v="311010101"/>
    <x v="0"/>
    <s v="CENTRE DE FORMATION PROFESSIONNELLE ET DE PRESTATION DE SERVICES (CFPPS) KING'S TECH"/>
    <x v="0"/>
    <s v="NOTSE"/>
    <s v="NOTSE"/>
    <s v="HAHO"/>
    <x v="2"/>
    <x v="4"/>
    <x v="0"/>
    <x v="3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0"/>
    <x v="4"/>
    <n v="1"/>
    <n v="0"/>
  </r>
  <r>
    <n v="311010101"/>
    <x v="0"/>
    <s v="CENTRE DE FORMATION PROFESSIONNELLE ET DE PRESTATION DE SERVICES (CFPPS) KING'S TECH"/>
    <x v="0"/>
    <s v="NOTSE"/>
    <s v="NOTSE"/>
    <s v="HAHO"/>
    <x v="2"/>
    <x v="4"/>
    <x v="0"/>
    <x v="5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0"/>
    <x v="6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0"/>
    <x v="7"/>
    <n v="1"/>
    <n v="0"/>
  </r>
  <r>
    <n v="311010101"/>
    <x v="0"/>
    <s v="CENTRE DE FORMATION PROFESSIONNELLE ET DE PRESTATION DE SERVICES (CFPPS) KING'S TECH"/>
    <x v="0"/>
    <s v="NOTSE"/>
    <s v="NOTSE"/>
    <s v="HAHO"/>
    <x v="2"/>
    <x v="4"/>
    <x v="0"/>
    <x v="8"/>
    <n v="2"/>
    <n v="0"/>
  </r>
  <r>
    <n v="311010101"/>
    <x v="0"/>
    <s v="CENTRE DE FORMATION PROFESSIONNELLE ET DE PRESTATION DE SERVICES (CFPPS) KING'S TECH"/>
    <x v="0"/>
    <s v="NOTSE"/>
    <s v="NOTSE"/>
    <s v="HAHO"/>
    <x v="2"/>
    <x v="4"/>
    <x v="0"/>
    <x v="9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6"/>
    <x v="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6"/>
    <x v="1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6"/>
    <x v="2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6"/>
    <x v="10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6"/>
    <x v="3"/>
    <n v="0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6"/>
    <x v="4"/>
    <n v="0"/>
    <n v="1"/>
  </r>
  <r>
    <n v="311010101"/>
    <x v="0"/>
    <s v="CENTRE DE FORMATION PROFESSIONNELLE ET DE PRESTATION DE SERVICES (CFPPS) KING'S TECH"/>
    <x v="0"/>
    <s v="NOTSE"/>
    <s v="NOTSE"/>
    <s v="HAHO"/>
    <x v="2"/>
    <x v="4"/>
    <x v="16"/>
    <x v="5"/>
    <n v="3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6"/>
    <x v="6"/>
    <n v="2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6"/>
    <x v="7"/>
    <n v="2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6"/>
    <x v="8"/>
    <n v="1"/>
    <n v="0"/>
  </r>
  <r>
    <n v="311010101"/>
    <x v="0"/>
    <s v="CENTRE DE FORMATION PROFESSIONNELLE ET DE PRESTATION DE SERVICES (CFPPS) KING'S TECH"/>
    <x v="0"/>
    <s v="NOTSE"/>
    <s v="NOTSE"/>
    <s v="HAHO"/>
    <x v="2"/>
    <x v="4"/>
    <x v="16"/>
    <x v="9"/>
    <n v="1"/>
    <n v="0"/>
  </r>
  <r>
    <n v="317010101"/>
    <x v="0"/>
    <s v="LYCEE TECHNIQUE FEDERICO MAYOR (LTFM)"/>
    <x v="0"/>
    <s v="ANIE"/>
    <s v="ANIE"/>
    <s v="ANIE"/>
    <x v="2"/>
    <x v="1"/>
    <x v="1"/>
    <x v="10"/>
    <n v="0"/>
    <n v="4"/>
  </r>
  <r>
    <n v="317010101"/>
    <x v="0"/>
    <s v="LYCEE TECHNIQUE FEDERICO MAYOR (LTFM)"/>
    <x v="0"/>
    <s v="ANIE"/>
    <s v="ANIE"/>
    <s v="ANIE"/>
    <x v="2"/>
    <x v="1"/>
    <x v="1"/>
    <x v="3"/>
    <n v="0"/>
    <n v="2"/>
  </r>
  <r>
    <n v="317010101"/>
    <x v="0"/>
    <s v="LYCEE TECHNIQUE FEDERICO MAYOR (LTFM)"/>
    <x v="0"/>
    <s v="ANIE"/>
    <s v="ANIE"/>
    <s v="ANIE"/>
    <x v="2"/>
    <x v="1"/>
    <x v="1"/>
    <x v="4"/>
    <n v="0"/>
    <n v="6"/>
  </r>
  <r>
    <n v="317010101"/>
    <x v="0"/>
    <s v="LYCEE TECHNIQUE FEDERICO MAYOR (LTFM)"/>
    <x v="0"/>
    <s v="ANIE"/>
    <s v="ANIE"/>
    <s v="ANIE"/>
    <x v="2"/>
    <x v="1"/>
    <x v="1"/>
    <x v="5"/>
    <n v="0"/>
    <n v="1"/>
  </r>
  <r>
    <n v="317010101"/>
    <x v="0"/>
    <s v="LYCEE TECHNIQUE FEDERICO MAYOR (LTFM)"/>
    <x v="0"/>
    <s v="ANIE"/>
    <s v="ANIE"/>
    <s v="ANIE"/>
    <x v="2"/>
    <x v="1"/>
    <x v="2"/>
    <x v="5"/>
    <n v="1"/>
    <n v="0"/>
  </r>
  <r>
    <n v="317010101"/>
    <x v="0"/>
    <s v="LYCEE TECHNIQUE FEDERICO MAYOR (LTFM)"/>
    <x v="0"/>
    <s v="ANIE"/>
    <s v="ANIE"/>
    <s v="ANIE"/>
    <x v="2"/>
    <x v="1"/>
    <x v="2"/>
    <x v="6"/>
    <n v="1"/>
    <n v="0"/>
  </r>
  <r>
    <n v="317010101"/>
    <x v="0"/>
    <s v="LYCEE TECHNIQUE FEDERICO MAYOR (LTFM)"/>
    <x v="0"/>
    <s v="ANIE"/>
    <s v="ANIE"/>
    <s v="ANIE"/>
    <x v="2"/>
    <x v="1"/>
    <x v="3"/>
    <x v="10"/>
    <n v="1"/>
    <n v="1"/>
  </r>
  <r>
    <n v="317010101"/>
    <x v="0"/>
    <s v="LYCEE TECHNIQUE FEDERICO MAYOR (LTFM)"/>
    <x v="0"/>
    <s v="ANIE"/>
    <s v="ANIE"/>
    <s v="ANIE"/>
    <x v="2"/>
    <x v="1"/>
    <x v="3"/>
    <x v="3"/>
    <n v="3"/>
    <n v="2"/>
  </r>
  <r>
    <n v="317010101"/>
    <x v="0"/>
    <s v="LYCEE TECHNIQUE FEDERICO MAYOR (LTFM)"/>
    <x v="0"/>
    <s v="ANIE"/>
    <s v="ANIE"/>
    <s v="ANIE"/>
    <x v="2"/>
    <x v="1"/>
    <x v="3"/>
    <x v="4"/>
    <n v="3"/>
    <n v="2"/>
  </r>
  <r>
    <n v="317010101"/>
    <x v="0"/>
    <s v="LYCEE TECHNIQUE FEDERICO MAYOR (LTFM)"/>
    <x v="0"/>
    <s v="ANIE"/>
    <s v="ANIE"/>
    <s v="ANIE"/>
    <x v="2"/>
    <x v="1"/>
    <x v="3"/>
    <x v="5"/>
    <n v="1"/>
    <n v="5"/>
  </r>
  <r>
    <n v="317010101"/>
    <x v="0"/>
    <s v="LYCEE TECHNIQUE FEDERICO MAYOR (LTFM)"/>
    <x v="0"/>
    <s v="ANIE"/>
    <s v="ANIE"/>
    <s v="ANIE"/>
    <x v="2"/>
    <x v="1"/>
    <x v="3"/>
    <x v="6"/>
    <n v="1"/>
    <n v="4"/>
  </r>
  <r>
    <n v="317010101"/>
    <x v="0"/>
    <s v="LYCEE TECHNIQUE FEDERICO MAYOR (LTFM)"/>
    <x v="0"/>
    <s v="ANIE"/>
    <s v="ANIE"/>
    <s v="ANIE"/>
    <x v="2"/>
    <x v="1"/>
    <x v="3"/>
    <x v="7"/>
    <n v="0"/>
    <n v="2"/>
  </r>
  <r>
    <n v="317010101"/>
    <x v="0"/>
    <s v="LYCEE TECHNIQUE FEDERICO MAYOR (LTFM)"/>
    <x v="0"/>
    <s v="ANIE"/>
    <s v="ANIE"/>
    <s v="ANIE"/>
    <x v="2"/>
    <x v="3"/>
    <x v="1"/>
    <x v="0"/>
    <n v="0"/>
    <n v="2"/>
  </r>
  <r>
    <n v="317010101"/>
    <x v="0"/>
    <s v="LYCEE TECHNIQUE FEDERICO MAYOR (LTFM)"/>
    <x v="0"/>
    <s v="ANIE"/>
    <s v="ANIE"/>
    <s v="ANIE"/>
    <x v="2"/>
    <x v="3"/>
    <x v="1"/>
    <x v="2"/>
    <n v="0"/>
    <n v="3"/>
  </r>
  <r>
    <n v="317010101"/>
    <x v="0"/>
    <s v="LYCEE TECHNIQUE FEDERICO MAYOR (LTFM)"/>
    <x v="0"/>
    <s v="ANIE"/>
    <s v="ANIE"/>
    <s v="ANIE"/>
    <x v="2"/>
    <x v="3"/>
    <x v="1"/>
    <x v="10"/>
    <n v="0"/>
    <n v="2"/>
  </r>
  <r>
    <n v="317010101"/>
    <x v="0"/>
    <s v="LYCEE TECHNIQUE FEDERICO MAYOR (LTFM)"/>
    <x v="0"/>
    <s v="ANIE"/>
    <s v="ANIE"/>
    <s v="ANIE"/>
    <x v="2"/>
    <x v="3"/>
    <x v="1"/>
    <x v="3"/>
    <n v="0"/>
    <n v="1"/>
  </r>
  <r>
    <n v="317010101"/>
    <x v="0"/>
    <s v="LYCEE TECHNIQUE FEDERICO MAYOR (LTFM)"/>
    <x v="0"/>
    <s v="ANIE"/>
    <s v="ANIE"/>
    <s v="ANIE"/>
    <x v="2"/>
    <x v="3"/>
    <x v="1"/>
    <x v="4"/>
    <n v="0"/>
    <n v="1"/>
  </r>
  <r>
    <n v="317010101"/>
    <x v="0"/>
    <s v="LYCEE TECHNIQUE FEDERICO MAYOR (LTFM)"/>
    <x v="0"/>
    <s v="ANIE"/>
    <s v="ANIE"/>
    <s v="ANIE"/>
    <x v="2"/>
    <x v="3"/>
    <x v="3"/>
    <x v="0"/>
    <n v="0"/>
    <n v="1"/>
  </r>
  <r>
    <n v="317010101"/>
    <x v="0"/>
    <s v="LYCEE TECHNIQUE FEDERICO MAYOR (LTFM)"/>
    <x v="0"/>
    <s v="ANIE"/>
    <s v="ANIE"/>
    <s v="ANIE"/>
    <x v="2"/>
    <x v="3"/>
    <x v="3"/>
    <x v="2"/>
    <n v="1"/>
    <n v="2"/>
  </r>
  <r>
    <n v="317010101"/>
    <x v="0"/>
    <s v="LYCEE TECHNIQUE FEDERICO MAYOR (LTFM)"/>
    <x v="0"/>
    <s v="ANIE"/>
    <s v="ANIE"/>
    <s v="ANIE"/>
    <x v="2"/>
    <x v="3"/>
    <x v="3"/>
    <x v="10"/>
    <n v="1"/>
    <n v="3"/>
  </r>
  <r>
    <n v="317010101"/>
    <x v="0"/>
    <s v="LYCEE TECHNIQUE FEDERICO MAYOR (LTFM)"/>
    <x v="0"/>
    <s v="ANIE"/>
    <s v="ANIE"/>
    <s v="ANIE"/>
    <x v="2"/>
    <x v="3"/>
    <x v="3"/>
    <x v="3"/>
    <n v="1"/>
    <n v="0"/>
  </r>
  <r>
    <n v="317010101"/>
    <x v="0"/>
    <s v="LYCEE TECHNIQUE FEDERICO MAYOR (LTFM)"/>
    <x v="0"/>
    <s v="ANIE"/>
    <s v="ANIE"/>
    <s v="ANIE"/>
    <x v="2"/>
    <x v="3"/>
    <x v="3"/>
    <x v="4"/>
    <n v="0"/>
    <n v="1"/>
  </r>
  <r>
    <n v="317010101"/>
    <x v="0"/>
    <s v="LYCEE TECHNIQUE FEDERICO MAYOR (LTFM)"/>
    <x v="0"/>
    <s v="ANIE"/>
    <s v="ANIE"/>
    <s v="ANIE"/>
    <x v="2"/>
    <x v="5"/>
    <x v="1"/>
    <x v="3"/>
    <n v="1"/>
    <n v="1"/>
  </r>
  <r>
    <n v="317010101"/>
    <x v="0"/>
    <s v="LYCEE TECHNIQUE FEDERICO MAYOR (LTFM)"/>
    <x v="0"/>
    <s v="ANIE"/>
    <s v="ANIE"/>
    <s v="ANIE"/>
    <x v="2"/>
    <x v="5"/>
    <x v="1"/>
    <x v="4"/>
    <n v="1"/>
    <n v="1"/>
  </r>
  <r>
    <n v="317010101"/>
    <x v="0"/>
    <s v="LYCEE TECHNIQUE FEDERICO MAYOR (LTFM)"/>
    <x v="0"/>
    <s v="ANIE"/>
    <s v="ANIE"/>
    <s v="ANIE"/>
    <x v="2"/>
    <x v="5"/>
    <x v="1"/>
    <x v="5"/>
    <n v="0"/>
    <n v="1"/>
  </r>
  <r>
    <n v="317010101"/>
    <x v="0"/>
    <s v="LYCEE TECHNIQUE FEDERICO MAYOR (LTFM)"/>
    <x v="0"/>
    <s v="ANIE"/>
    <s v="ANIE"/>
    <s v="ANIE"/>
    <x v="2"/>
    <x v="5"/>
    <x v="1"/>
    <x v="6"/>
    <n v="1"/>
    <n v="1"/>
  </r>
  <r>
    <n v="317010101"/>
    <x v="0"/>
    <s v="LYCEE TECHNIQUE FEDERICO MAYOR (LTFM)"/>
    <x v="0"/>
    <s v="ANIE"/>
    <s v="ANIE"/>
    <s v="ANIE"/>
    <x v="2"/>
    <x v="5"/>
    <x v="1"/>
    <x v="7"/>
    <n v="0"/>
    <n v="1"/>
  </r>
  <r>
    <n v="317010101"/>
    <x v="0"/>
    <s v="LYCEE TECHNIQUE FEDERICO MAYOR (LTFM)"/>
    <x v="0"/>
    <s v="ANIE"/>
    <s v="ANIE"/>
    <s v="ANIE"/>
    <x v="2"/>
    <x v="5"/>
    <x v="1"/>
    <x v="8"/>
    <n v="0"/>
    <n v="1"/>
  </r>
  <r>
    <n v="317010101"/>
    <x v="0"/>
    <s v="LYCEE TECHNIQUE FEDERICO MAYOR (LTFM)"/>
    <x v="0"/>
    <s v="ANIE"/>
    <s v="ANIE"/>
    <s v="ANIE"/>
    <x v="2"/>
    <x v="5"/>
    <x v="3"/>
    <x v="6"/>
    <n v="1"/>
    <n v="0"/>
  </r>
  <r>
    <n v="317010101"/>
    <x v="0"/>
    <s v="LYCEE TECHNIQUE FEDERICO MAYOR (LTFM)"/>
    <x v="0"/>
    <s v="ANIE"/>
    <s v="ANIE"/>
    <s v="ANIE"/>
    <x v="2"/>
    <x v="5"/>
    <x v="3"/>
    <x v="7"/>
    <n v="0"/>
    <n v="1"/>
  </r>
  <r>
    <n v="317010101"/>
    <x v="0"/>
    <s v="LYCEE TECHNIQUE FEDERICO MAYOR (LTFM)"/>
    <x v="0"/>
    <s v="ANIE"/>
    <s v="ANIE"/>
    <s v="ANIE"/>
    <x v="2"/>
    <x v="5"/>
    <x v="3"/>
    <x v="8"/>
    <n v="0"/>
    <n v="1"/>
  </r>
  <r>
    <n v="317011101"/>
    <x v="0"/>
    <s v="CENTRE DE FORMATION TECHNIQUE ET PROFESSIONNELLE D'ANIE (CFTP-ANIE)"/>
    <x v="2"/>
    <s v="ANIE"/>
    <s v="ANIE"/>
    <s v="ANIE"/>
    <x v="2"/>
    <x v="0"/>
    <x v="16"/>
    <x v="0"/>
    <n v="1"/>
    <n v="0"/>
  </r>
  <r>
    <n v="317011101"/>
    <x v="0"/>
    <s v="CENTRE DE FORMATION TECHNIQUE ET PROFESSIONNELLE D'ANIE (CFTP-ANIE)"/>
    <x v="2"/>
    <s v="ANIE"/>
    <s v="ANIE"/>
    <s v="ANIE"/>
    <x v="2"/>
    <x v="0"/>
    <x v="16"/>
    <x v="2"/>
    <n v="3"/>
    <n v="0"/>
  </r>
  <r>
    <n v="317011101"/>
    <x v="0"/>
    <s v="CENTRE DE FORMATION TECHNIQUE ET PROFESSIONNELLE D'ANIE (CFTP-ANIE)"/>
    <x v="2"/>
    <s v="ANIE"/>
    <s v="ANIE"/>
    <s v="ANIE"/>
    <x v="2"/>
    <x v="0"/>
    <x v="16"/>
    <x v="10"/>
    <n v="6"/>
    <n v="0"/>
  </r>
  <r>
    <n v="317011101"/>
    <x v="0"/>
    <s v="CENTRE DE FORMATION TECHNIQUE ET PROFESSIONNELLE D'ANIE (CFTP-ANIE)"/>
    <x v="2"/>
    <s v="ANIE"/>
    <s v="ANIE"/>
    <s v="ANIE"/>
    <x v="2"/>
    <x v="0"/>
    <x v="16"/>
    <x v="3"/>
    <n v="10"/>
    <n v="1"/>
  </r>
  <r>
    <n v="317011101"/>
    <x v="0"/>
    <s v="CENTRE DE FORMATION TECHNIQUE ET PROFESSIONNELLE D'ANIE (CFTP-ANIE)"/>
    <x v="2"/>
    <s v="ANIE"/>
    <s v="ANIE"/>
    <s v="ANIE"/>
    <x v="2"/>
    <x v="0"/>
    <x v="16"/>
    <x v="4"/>
    <n v="5"/>
    <n v="2"/>
  </r>
  <r>
    <n v="317011101"/>
    <x v="0"/>
    <s v="CENTRE DE FORMATION TECHNIQUE ET PROFESSIONNELLE D'ANIE (CFTP-ANIE)"/>
    <x v="2"/>
    <s v="ANIE"/>
    <s v="ANIE"/>
    <s v="ANIE"/>
    <x v="2"/>
    <x v="0"/>
    <x v="16"/>
    <x v="5"/>
    <n v="7"/>
    <n v="2"/>
  </r>
  <r>
    <n v="317011101"/>
    <x v="0"/>
    <s v="CENTRE DE FORMATION TECHNIQUE ET PROFESSIONNELLE D'ANIE (CFTP-ANIE)"/>
    <x v="2"/>
    <s v="ANIE"/>
    <s v="ANIE"/>
    <s v="ANIE"/>
    <x v="2"/>
    <x v="0"/>
    <x v="16"/>
    <x v="6"/>
    <n v="7"/>
    <n v="0"/>
  </r>
  <r>
    <n v="317011101"/>
    <x v="0"/>
    <s v="CENTRE DE FORMATION TECHNIQUE ET PROFESSIONNELLE D'ANIE (CFTP-ANIE)"/>
    <x v="2"/>
    <s v="ANIE"/>
    <s v="ANIE"/>
    <s v="ANIE"/>
    <x v="2"/>
    <x v="0"/>
    <x v="16"/>
    <x v="7"/>
    <n v="2"/>
    <n v="0"/>
  </r>
  <r>
    <n v="317011101"/>
    <x v="0"/>
    <s v="CENTRE DE FORMATION TECHNIQUE ET PROFESSIONNELLE D'ANIE (CFTP-ANIE)"/>
    <x v="2"/>
    <s v="ANIE"/>
    <s v="ANIE"/>
    <s v="ANIE"/>
    <x v="2"/>
    <x v="0"/>
    <x v="18"/>
    <x v="0"/>
    <n v="2"/>
    <n v="0"/>
  </r>
  <r>
    <n v="317011101"/>
    <x v="0"/>
    <s v="CENTRE DE FORMATION TECHNIQUE ET PROFESSIONNELLE D'ANIE (CFTP-ANIE)"/>
    <x v="2"/>
    <s v="ANIE"/>
    <s v="ANIE"/>
    <s v="ANIE"/>
    <x v="2"/>
    <x v="0"/>
    <x v="18"/>
    <x v="2"/>
    <n v="8"/>
    <n v="0"/>
  </r>
  <r>
    <n v="317011101"/>
    <x v="0"/>
    <s v="CENTRE DE FORMATION TECHNIQUE ET PROFESSIONNELLE D'ANIE (CFTP-ANIE)"/>
    <x v="2"/>
    <s v="ANIE"/>
    <s v="ANIE"/>
    <s v="ANIE"/>
    <x v="2"/>
    <x v="0"/>
    <x v="18"/>
    <x v="10"/>
    <n v="12"/>
    <n v="0"/>
  </r>
  <r>
    <n v="317011101"/>
    <x v="0"/>
    <s v="CENTRE DE FORMATION TECHNIQUE ET PROFESSIONNELLE D'ANIE (CFTP-ANIE)"/>
    <x v="2"/>
    <s v="ANIE"/>
    <s v="ANIE"/>
    <s v="ANIE"/>
    <x v="2"/>
    <x v="0"/>
    <x v="18"/>
    <x v="3"/>
    <n v="16"/>
    <n v="0"/>
  </r>
  <r>
    <n v="317011101"/>
    <x v="0"/>
    <s v="CENTRE DE FORMATION TECHNIQUE ET PROFESSIONNELLE D'ANIE (CFTP-ANIE)"/>
    <x v="2"/>
    <s v="ANIE"/>
    <s v="ANIE"/>
    <s v="ANIE"/>
    <x v="2"/>
    <x v="0"/>
    <x v="18"/>
    <x v="4"/>
    <n v="13"/>
    <n v="1"/>
  </r>
  <r>
    <n v="317011101"/>
    <x v="0"/>
    <s v="CENTRE DE FORMATION TECHNIQUE ET PROFESSIONNELLE D'ANIE (CFTP-ANIE)"/>
    <x v="2"/>
    <s v="ANIE"/>
    <s v="ANIE"/>
    <s v="ANIE"/>
    <x v="2"/>
    <x v="0"/>
    <x v="18"/>
    <x v="5"/>
    <n v="8"/>
    <n v="0"/>
  </r>
  <r>
    <n v="317011101"/>
    <x v="0"/>
    <s v="CENTRE DE FORMATION TECHNIQUE ET PROFESSIONNELLE D'ANIE (CFTP-ANIE)"/>
    <x v="2"/>
    <s v="ANIE"/>
    <s v="ANIE"/>
    <s v="ANIE"/>
    <x v="2"/>
    <x v="0"/>
    <x v="18"/>
    <x v="6"/>
    <n v="4"/>
    <n v="0"/>
  </r>
  <r>
    <n v="317011101"/>
    <x v="0"/>
    <s v="CENTRE DE FORMATION TECHNIQUE ET PROFESSIONNELLE D'ANIE (CFTP-ANIE)"/>
    <x v="2"/>
    <s v="ANIE"/>
    <s v="ANIE"/>
    <s v="ANIE"/>
    <x v="2"/>
    <x v="0"/>
    <x v="18"/>
    <x v="7"/>
    <n v="3"/>
    <n v="0"/>
  </r>
  <r>
    <n v="317011101"/>
    <x v="0"/>
    <s v="CENTRE DE FORMATION TECHNIQUE ET PROFESSIONNELLE D'ANIE (CFTP-ANIE)"/>
    <x v="2"/>
    <s v="ANIE"/>
    <s v="ANIE"/>
    <s v="ANIE"/>
    <x v="2"/>
    <x v="2"/>
    <x v="16"/>
    <x v="10"/>
    <n v="7"/>
    <n v="0"/>
  </r>
  <r>
    <n v="317011101"/>
    <x v="0"/>
    <s v="CENTRE DE FORMATION TECHNIQUE ET PROFESSIONNELLE D'ANIE (CFTP-ANIE)"/>
    <x v="2"/>
    <s v="ANIE"/>
    <s v="ANIE"/>
    <s v="ANIE"/>
    <x v="2"/>
    <x v="2"/>
    <x v="16"/>
    <x v="3"/>
    <n v="9"/>
    <n v="0"/>
  </r>
  <r>
    <n v="317011101"/>
    <x v="0"/>
    <s v="CENTRE DE FORMATION TECHNIQUE ET PROFESSIONNELLE D'ANIE (CFTP-ANIE)"/>
    <x v="2"/>
    <s v="ANIE"/>
    <s v="ANIE"/>
    <s v="ANIE"/>
    <x v="2"/>
    <x v="2"/>
    <x v="16"/>
    <x v="4"/>
    <n v="9"/>
    <n v="1"/>
  </r>
  <r>
    <n v="317011101"/>
    <x v="0"/>
    <s v="CENTRE DE FORMATION TECHNIQUE ET PROFESSIONNELLE D'ANIE (CFTP-ANIE)"/>
    <x v="2"/>
    <s v="ANIE"/>
    <s v="ANIE"/>
    <s v="ANIE"/>
    <x v="2"/>
    <x v="2"/>
    <x v="16"/>
    <x v="5"/>
    <n v="10"/>
    <n v="0"/>
  </r>
  <r>
    <n v="317011101"/>
    <x v="0"/>
    <s v="CENTRE DE FORMATION TECHNIQUE ET PROFESSIONNELLE D'ANIE (CFTP-ANIE)"/>
    <x v="2"/>
    <s v="ANIE"/>
    <s v="ANIE"/>
    <s v="ANIE"/>
    <x v="2"/>
    <x v="2"/>
    <x v="16"/>
    <x v="6"/>
    <n v="4"/>
    <n v="0"/>
  </r>
  <r>
    <n v="317011101"/>
    <x v="0"/>
    <s v="CENTRE DE FORMATION TECHNIQUE ET PROFESSIONNELLE D'ANIE (CFTP-ANIE)"/>
    <x v="2"/>
    <s v="ANIE"/>
    <s v="ANIE"/>
    <s v="ANIE"/>
    <x v="2"/>
    <x v="2"/>
    <x v="16"/>
    <x v="7"/>
    <n v="3"/>
    <n v="0"/>
  </r>
  <r>
    <n v="317011101"/>
    <x v="0"/>
    <s v="CENTRE DE FORMATION TECHNIQUE ET PROFESSIONNELLE D'ANIE (CFTP-ANIE)"/>
    <x v="2"/>
    <s v="ANIE"/>
    <s v="ANIE"/>
    <s v="ANIE"/>
    <x v="2"/>
    <x v="2"/>
    <x v="16"/>
    <x v="8"/>
    <n v="2"/>
    <n v="0"/>
  </r>
  <r>
    <n v="317011101"/>
    <x v="0"/>
    <s v="CENTRE DE FORMATION TECHNIQUE ET PROFESSIONNELLE D'ANIE (CFTP-ANIE)"/>
    <x v="2"/>
    <s v="ANIE"/>
    <s v="ANIE"/>
    <s v="ANIE"/>
    <x v="2"/>
    <x v="2"/>
    <x v="18"/>
    <x v="2"/>
    <n v="8"/>
    <n v="0"/>
  </r>
  <r>
    <n v="317011101"/>
    <x v="0"/>
    <s v="CENTRE DE FORMATION TECHNIQUE ET PROFESSIONNELLE D'ANIE (CFTP-ANIE)"/>
    <x v="2"/>
    <s v="ANIE"/>
    <s v="ANIE"/>
    <s v="ANIE"/>
    <x v="2"/>
    <x v="2"/>
    <x v="18"/>
    <x v="10"/>
    <n v="13"/>
    <n v="0"/>
  </r>
  <r>
    <n v="317011101"/>
    <x v="0"/>
    <s v="CENTRE DE FORMATION TECHNIQUE ET PROFESSIONNELLE D'ANIE (CFTP-ANIE)"/>
    <x v="2"/>
    <s v="ANIE"/>
    <s v="ANIE"/>
    <s v="ANIE"/>
    <x v="2"/>
    <x v="2"/>
    <x v="18"/>
    <x v="3"/>
    <n v="15"/>
    <n v="1"/>
  </r>
  <r>
    <n v="317011101"/>
    <x v="0"/>
    <s v="CENTRE DE FORMATION TECHNIQUE ET PROFESSIONNELLE D'ANIE (CFTP-ANIE)"/>
    <x v="2"/>
    <s v="ANIE"/>
    <s v="ANIE"/>
    <s v="ANIE"/>
    <x v="2"/>
    <x v="2"/>
    <x v="18"/>
    <x v="4"/>
    <n v="9"/>
    <n v="1"/>
  </r>
  <r>
    <n v="317011101"/>
    <x v="0"/>
    <s v="CENTRE DE FORMATION TECHNIQUE ET PROFESSIONNELLE D'ANIE (CFTP-ANIE)"/>
    <x v="2"/>
    <s v="ANIE"/>
    <s v="ANIE"/>
    <s v="ANIE"/>
    <x v="2"/>
    <x v="2"/>
    <x v="18"/>
    <x v="5"/>
    <n v="6"/>
    <n v="0"/>
  </r>
  <r>
    <n v="317011101"/>
    <x v="0"/>
    <s v="CENTRE DE FORMATION TECHNIQUE ET PROFESSIONNELLE D'ANIE (CFTP-ANIE)"/>
    <x v="2"/>
    <s v="ANIE"/>
    <s v="ANIE"/>
    <s v="ANIE"/>
    <x v="2"/>
    <x v="2"/>
    <x v="18"/>
    <x v="6"/>
    <n v="3"/>
    <n v="0"/>
  </r>
  <r>
    <n v="317011101"/>
    <x v="0"/>
    <s v="CENTRE DE FORMATION TECHNIQUE ET PROFESSIONNELLE D'ANIE (CFTP-ANIE)"/>
    <x v="2"/>
    <s v="ANIE"/>
    <s v="ANIE"/>
    <s v="ANIE"/>
    <x v="2"/>
    <x v="2"/>
    <x v="18"/>
    <x v="7"/>
    <n v="2"/>
    <n v="0"/>
  </r>
  <r>
    <n v="317011101"/>
    <x v="0"/>
    <s v="CENTRE DE FORMATION TECHNIQUE ET PROFESSIONNELLE D'ANIE (CFTP-ANIE)"/>
    <x v="2"/>
    <s v="ANIE"/>
    <s v="ANIE"/>
    <s v="ANIE"/>
    <x v="2"/>
    <x v="2"/>
    <x v="18"/>
    <x v="8"/>
    <n v="1"/>
    <n v="0"/>
  </r>
  <r>
    <n v="317011101"/>
    <x v="0"/>
    <s v="CENTRE DE FORMATION TECHNIQUE ET PROFESSIONNELLE D'ANIE (CFTP-ANIE)"/>
    <x v="2"/>
    <s v="ANIE"/>
    <s v="ANIE"/>
    <s v="ANIE"/>
    <x v="2"/>
    <x v="2"/>
    <x v="18"/>
    <x v="9"/>
    <n v="2"/>
    <n v="0"/>
  </r>
  <r>
    <n v="317011101"/>
    <x v="0"/>
    <s v="CENTRE DE FORMATION TECHNIQUE ET PROFESSIONNELLE D'ANIE (CFTP-ANIE)"/>
    <x v="2"/>
    <s v="ANIE"/>
    <s v="ANIE"/>
    <s v="ANIE"/>
    <x v="2"/>
    <x v="4"/>
    <x v="16"/>
    <x v="10"/>
    <n v="1"/>
    <n v="0"/>
  </r>
  <r>
    <n v="317011101"/>
    <x v="0"/>
    <s v="CENTRE DE FORMATION TECHNIQUE ET PROFESSIONNELLE D'ANIE (CFTP-ANIE)"/>
    <x v="2"/>
    <s v="ANIE"/>
    <s v="ANIE"/>
    <s v="ANIE"/>
    <x v="2"/>
    <x v="4"/>
    <x v="16"/>
    <x v="3"/>
    <n v="6"/>
    <n v="0"/>
  </r>
  <r>
    <n v="317011101"/>
    <x v="0"/>
    <s v="CENTRE DE FORMATION TECHNIQUE ET PROFESSIONNELLE D'ANIE (CFTP-ANIE)"/>
    <x v="2"/>
    <s v="ANIE"/>
    <s v="ANIE"/>
    <s v="ANIE"/>
    <x v="2"/>
    <x v="4"/>
    <x v="16"/>
    <x v="4"/>
    <n v="9"/>
    <n v="1"/>
  </r>
  <r>
    <n v="317011101"/>
    <x v="0"/>
    <s v="CENTRE DE FORMATION TECHNIQUE ET PROFESSIONNELLE D'ANIE (CFTP-ANIE)"/>
    <x v="2"/>
    <s v="ANIE"/>
    <s v="ANIE"/>
    <s v="ANIE"/>
    <x v="2"/>
    <x v="4"/>
    <x v="16"/>
    <x v="5"/>
    <n v="6"/>
    <n v="0"/>
  </r>
  <r>
    <n v="317011101"/>
    <x v="0"/>
    <s v="CENTRE DE FORMATION TECHNIQUE ET PROFESSIONNELLE D'ANIE (CFTP-ANIE)"/>
    <x v="2"/>
    <s v="ANIE"/>
    <s v="ANIE"/>
    <s v="ANIE"/>
    <x v="2"/>
    <x v="4"/>
    <x v="16"/>
    <x v="6"/>
    <n v="3"/>
    <n v="0"/>
  </r>
  <r>
    <n v="317011101"/>
    <x v="0"/>
    <s v="CENTRE DE FORMATION TECHNIQUE ET PROFESSIONNELLE D'ANIE (CFTP-ANIE)"/>
    <x v="2"/>
    <s v="ANIE"/>
    <s v="ANIE"/>
    <s v="ANIE"/>
    <x v="2"/>
    <x v="4"/>
    <x v="16"/>
    <x v="7"/>
    <n v="1"/>
    <n v="0"/>
  </r>
  <r>
    <n v="317011101"/>
    <x v="0"/>
    <s v="CENTRE DE FORMATION TECHNIQUE ET PROFESSIONNELLE D'ANIE (CFTP-ANIE)"/>
    <x v="2"/>
    <s v="ANIE"/>
    <s v="ANIE"/>
    <s v="ANIE"/>
    <x v="2"/>
    <x v="4"/>
    <x v="18"/>
    <x v="10"/>
    <n v="6"/>
    <n v="0"/>
  </r>
  <r>
    <n v="317011101"/>
    <x v="0"/>
    <s v="CENTRE DE FORMATION TECHNIQUE ET PROFESSIONNELLE D'ANIE (CFTP-ANIE)"/>
    <x v="2"/>
    <s v="ANIE"/>
    <s v="ANIE"/>
    <s v="ANIE"/>
    <x v="2"/>
    <x v="4"/>
    <x v="18"/>
    <x v="3"/>
    <n v="9"/>
    <n v="0"/>
  </r>
  <r>
    <n v="317011101"/>
    <x v="0"/>
    <s v="CENTRE DE FORMATION TECHNIQUE ET PROFESSIONNELLE D'ANIE (CFTP-ANIE)"/>
    <x v="2"/>
    <s v="ANIE"/>
    <s v="ANIE"/>
    <s v="ANIE"/>
    <x v="2"/>
    <x v="4"/>
    <x v="18"/>
    <x v="4"/>
    <n v="10"/>
    <n v="1"/>
  </r>
  <r>
    <n v="317011101"/>
    <x v="0"/>
    <s v="CENTRE DE FORMATION TECHNIQUE ET PROFESSIONNELLE D'ANIE (CFTP-ANIE)"/>
    <x v="2"/>
    <s v="ANIE"/>
    <s v="ANIE"/>
    <s v="ANIE"/>
    <x v="2"/>
    <x v="4"/>
    <x v="18"/>
    <x v="5"/>
    <n v="5"/>
    <n v="0"/>
  </r>
  <r>
    <n v="317011101"/>
    <x v="0"/>
    <s v="CENTRE DE FORMATION TECHNIQUE ET PROFESSIONNELLE D'ANIE (CFTP-ANIE)"/>
    <x v="2"/>
    <s v="ANIE"/>
    <s v="ANIE"/>
    <s v="ANIE"/>
    <x v="2"/>
    <x v="4"/>
    <x v="18"/>
    <x v="6"/>
    <n v="1"/>
    <n v="0"/>
  </r>
  <r>
    <n v="401010101"/>
    <x v="0"/>
    <s v="INSTITUT POLYTECHNIQUE PYTHAGORE"/>
    <x v="0"/>
    <s v="SOKODE"/>
    <s v="SOKODE"/>
    <s v="TCHAOUDJO"/>
    <x v="3"/>
    <x v="0"/>
    <x v="9"/>
    <x v="7"/>
    <n v="0"/>
    <n v="1"/>
  </r>
  <r>
    <n v="401010101"/>
    <x v="0"/>
    <s v="INSTITUT POLYTECHNIQUE PYTHAGORE"/>
    <x v="0"/>
    <s v="SOKODE"/>
    <s v="SOKODE"/>
    <s v="TCHAOUDJO"/>
    <x v="3"/>
    <x v="0"/>
    <x v="10"/>
    <x v="2"/>
    <n v="2"/>
    <n v="0"/>
  </r>
  <r>
    <n v="401010101"/>
    <x v="0"/>
    <s v="INSTITUT POLYTECHNIQUE PYTHAGORE"/>
    <x v="0"/>
    <s v="SOKODE"/>
    <s v="SOKODE"/>
    <s v="TCHAOUDJO"/>
    <x v="3"/>
    <x v="0"/>
    <x v="10"/>
    <x v="10"/>
    <n v="4"/>
    <n v="0"/>
  </r>
  <r>
    <n v="401010101"/>
    <x v="0"/>
    <s v="INSTITUT POLYTECHNIQUE PYTHAGORE"/>
    <x v="0"/>
    <s v="SOKODE"/>
    <s v="SOKODE"/>
    <s v="TCHAOUDJO"/>
    <x v="3"/>
    <x v="0"/>
    <x v="10"/>
    <x v="3"/>
    <n v="1"/>
    <n v="0"/>
  </r>
  <r>
    <n v="401010101"/>
    <x v="0"/>
    <s v="INSTITUT POLYTECHNIQUE PYTHAGORE"/>
    <x v="0"/>
    <s v="SOKODE"/>
    <s v="SOKODE"/>
    <s v="TCHAOUDJO"/>
    <x v="3"/>
    <x v="0"/>
    <x v="10"/>
    <x v="4"/>
    <n v="2"/>
    <n v="0"/>
  </r>
  <r>
    <n v="401010101"/>
    <x v="0"/>
    <s v="INSTITUT POLYTECHNIQUE PYTHAGORE"/>
    <x v="0"/>
    <s v="SOKODE"/>
    <s v="SOKODE"/>
    <s v="TCHAOUDJO"/>
    <x v="3"/>
    <x v="0"/>
    <x v="10"/>
    <x v="5"/>
    <n v="1"/>
    <n v="0"/>
  </r>
  <r>
    <n v="401010101"/>
    <x v="0"/>
    <s v="INSTITUT POLYTECHNIQUE PYTHAGORE"/>
    <x v="0"/>
    <s v="SOKODE"/>
    <s v="SOKODE"/>
    <s v="TCHAOUDJO"/>
    <x v="3"/>
    <x v="0"/>
    <x v="10"/>
    <x v="6"/>
    <n v="1"/>
    <n v="0"/>
  </r>
  <r>
    <n v="401010101"/>
    <x v="0"/>
    <s v="INSTITUT POLYTECHNIQUE PYTHAGORE"/>
    <x v="0"/>
    <s v="SOKODE"/>
    <s v="SOKODE"/>
    <s v="TCHAOUDJO"/>
    <x v="3"/>
    <x v="0"/>
    <x v="10"/>
    <x v="7"/>
    <n v="1"/>
    <n v="0"/>
  </r>
  <r>
    <n v="401010101"/>
    <x v="0"/>
    <s v="INSTITUT POLYTECHNIQUE PYTHAGORE"/>
    <x v="0"/>
    <s v="SOKODE"/>
    <s v="SOKODE"/>
    <s v="TCHAOUDJO"/>
    <x v="3"/>
    <x v="0"/>
    <x v="10"/>
    <x v="8"/>
    <n v="1"/>
    <n v="0"/>
  </r>
  <r>
    <n v="401010101"/>
    <x v="0"/>
    <s v="INSTITUT POLYTECHNIQUE PYTHAGORE"/>
    <x v="0"/>
    <s v="SOKODE"/>
    <s v="SOKODE"/>
    <s v="TCHAOUDJO"/>
    <x v="3"/>
    <x v="0"/>
    <x v="12"/>
    <x v="1"/>
    <n v="1"/>
    <n v="0"/>
  </r>
  <r>
    <n v="401010101"/>
    <x v="0"/>
    <s v="INSTITUT POLYTECHNIQUE PYTHAGORE"/>
    <x v="0"/>
    <s v="SOKODE"/>
    <s v="SOKODE"/>
    <s v="TCHAOUDJO"/>
    <x v="3"/>
    <x v="0"/>
    <x v="12"/>
    <x v="2"/>
    <n v="3"/>
    <n v="0"/>
  </r>
  <r>
    <n v="401010101"/>
    <x v="0"/>
    <s v="INSTITUT POLYTECHNIQUE PYTHAGORE"/>
    <x v="0"/>
    <s v="SOKODE"/>
    <s v="SOKODE"/>
    <s v="TCHAOUDJO"/>
    <x v="3"/>
    <x v="0"/>
    <x v="12"/>
    <x v="10"/>
    <n v="2"/>
    <n v="0"/>
  </r>
  <r>
    <n v="401010101"/>
    <x v="0"/>
    <s v="INSTITUT POLYTECHNIQUE PYTHAGORE"/>
    <x v="0"/>
    <s v="SOKODE"/>
    <s v="SOKODE"/>
    <s v="TCHAOUDJO"/>
    <x v="3"/>
    <x v="0"/>
    <x v="12"/>
    <x v="4"/>
    <n v="2"/>
    <n v="0"/>
  </r>
  <r>
    <n v="401010101"/>
    <x v="0"/>
    <s v="INSTITUT POLYTECHNIQUE PYTHAGORE"/>
    <x v="0"/>
    <s v="SOKODE"/>
    <s v="SOKODE"/>
    <s v="TCHAOUDJO"/>
    <x v="3"/>
    <x v="0"/>
    <x v="12"/>
    <x v="5"/>
    <n v="1"/>
    <n v="0"/>
  </r>
  <r>
    <n v="401010101"/>
    <x v="0"/>
    <s v="INSTITUT POLYTECHNIQUE PYTHAGORE"/>
    <x v="0"/>
    <s v="SOKODE"/>
    <s v="SOKODE"/>
    <s v="TCHAOUDJO"/>
    <x v="3"/>
    <x v="0"/>
    <x v="12"/>
    <x v="6"/>
    <n v="1"/>
    <n v="0"/>
  </r>
  <r>
    <n v="401010101"/>
    <x v="0"/>
    <s v="INSTITUT POLYTECHNIQUE PYTHAGORE"/>
    <x v="0"/>
    <s v="SOKODE"/>
    <s v="SOKODE"/>
    <s v="TCHAOUDJO"/>
    <x v="3"/>
    <x v="0"/>
    <x v="12"/>
    <x v="7"/>
    <n v="1"/>
    <n v="0"/>
  </r>
  <r>
    <n v="401010101"/>
    <x v="0"/>
    <s v="INSTITUT POLYTECHNIQUE PYTHAGORE"/>
    <x v="0"/>
    <s v="SOKODE"/>
    <s v="SOKODE"/>
    <s v="TCHAOUDJO"/>
    <x v="3"/>
    <x v="0"/>
    <x v="12"/>
    <x v="8"/>
    <n v="2"/>
    <n v="0"/>
  </r>
  <r>
    <n v="401010101"/>
    <x v="0"/>
    <s v="INSTITUT POLYTECHNIQUE PYTHAGORE"/>
    <x v="0"/>
    <s v="SOKODE"/>
    <s v="SOKODE"/>
    <s v="TCHAOUDJO"/>
    <x v="3"/>
    <x v="0"/>
    <x v="12"/>
    <x v="9"/>
    <n v="2"/>
    <n v="0"/>
  </r>
  <r>
    <n v="401010101"/>
    <x v="0"/>
    <s v="INSTITUT POLYTECHNIQUE PYTHAGORE"/>
    <x v="0"/>
    <s v="SOKODE"/>
    <s v="SOKODE"/>
    <s v="TCHAOUDJO"/>
    <x v="3"/>
    <x v="0"/>
    <x v="16"/>
    <x v="2"/>
    <n v="1"/>
    <n v="1"/>
  </r>
  <r>
    <n v="401010101"/>
    <x v="0"/>
    <s v="INSTITUT POLYTECHNIQUE PYTHAGORE"/>
    <x v="0"/>
    <s v="SOKODE"/>
    <s v="SOKODE"/>
    <s v="TCHAOUDJO"/>
    <x v="3"/>
    <x v="0"/>
    <x v="16"/>
    <x v="10"/>
    <n v="3"/>
    <n v="0"/>
  </r>
  <r>
    <n v="401010101"/>
    <x v="0"/>
    <s v="INSTITUT POLYTECHNIQUE PYTHAGORE"/>
    <x v="0"/>
    <s v="SOKODE"/>
    <s v="SOKODE"/>
    <s v="TCHAOUDJO"/>
    <x v="3"/>
    <x v="0"/>
    <x v="16"/>
    <x v="3"/>
    <n v="3"/>
    <n v="0"/>
  </r>
  <r>
    <n v="401010101"/>
    <x v="0"/>
    <s v="INSTITUT POLYTECHNIQUE PYTHAGORE"/>
    <x v="0"/>
    <s v="SOKODE"/>
    <s v="SOKODE"/>
    <s v="TCHAOUDJO"/>
    <x v="3"/>
    <x v="0"/>
    <x v="16"/>
    <x v="4"/>
    <n v="1"/>
    <n v="0"/>
  </r>
  <r>
    <n v="401010101"/>
    <x v="0"/>
    <s v="INSTITUT POLYTECHNIQUE PYTHAGORE"/>
    <x v="0"/>
    <s v="SOKODE"/>
    <s v="SOKODE"/>
    <s v="TCHAOUDJO"/>
    <x v="3"/>
    <x v="0"/>
    <x v="18"/>
    <x v="3"/>
    <n v="2"/>
    <m/>
  </r>
  <r>
    <n v="401010101"/>
    <x v="0"/>
    <s v="INSTITUT POLYTECHNIQUE PYTHAGORE"/>
    <x v="0"/>
    <s v="SOKODE"/>
    <s v="SOKODE"/>
    <s v="TCHAOUDJO"/>
    <x v="3"/>
    <x v="0"/>
    <x v="18"/>
    <x v="4"/>
    <n v="2"/>
    <m/>
  </r>
  <r>
    <n v="401010101"/>
    <x v="0"/>
    <s v="INSTITUT POLYTECHNIQUE PYTHAGORE"/>
    <x v="0"/>
    <s v="SOKODE"/>
    <s v="SOKODE"/>
    <s v="TCHAOUDJO"/>
    <x v="3"/>
    <x v="0"/>
    <x v="18"/>
    <x v="5"/>
    <n v="2"/>
    <m/>
  </r>
  <r>
    <n v="401010101"/>
    <x v="0"/>
    <s v="INSTITUT POLYTECHNIQUE PYTHAGORE"/>
    <x v="0"/>
    <s v="SOKODE"/>
    <s v="SOKODE"/>
    <s v="TCHAOUDJO"/>
    <x v="3"/>
    <x v="0"/>
    <x v="18"/>
    <x v="6"/>
    <n v="2"/>
    <m/>
  </r>
  <r>
    <n v="401010101"/>
    <x v="0"/>
    <s v="INSTITUT POLYTECHNIQUE PYTHAGORE"/>
    <x v="0"/>
    <s v="SOKODE"/>
    <s v="SOKODE"/>
    <s v="TCHAOUDJO"/>
    <x v="3"/>
    <x v="0"/>
    <x v="18"/>
    <x v="7"/>
    <n v="2"/>
    <m/>
  </r>
  <r>
    <n v="401010101"/>
    <x v="0"/>
    <s v="INSTITUT POLYTECHNIQUE PYTHAGORE"/>
    <x v="0"/>
    <s v="SOKODE"/>
    <s v="SOKODE"/>
    <s v="TCHAOUDJO"/>
    <x v="3"/>
    <x v="1"/>
    <x v="8"/>
    <x v="0"/>
    <n v="1"/>
    <n v="0"/>
  </r>
  <r>
    <n v="401010101"/>
    <x v="0"/>
    <s v="INSTITUT POLYTECHNIQUE PYTHAGORE"/>
    <x v="0"/>
    <s v="SOKODE"/>
    <s v="SOKODE"/>
    <s v="TCHAOUDJO"/>
    <x v="3"/>
    <x v="1"/>
    <x v="8"/>
    <x v="10"/>
    <n v="5"/>
    <n v="0"/>
  </r>
  <r>
    <n v="401010101"/>
    <x v="0"/>
    <s v="INSTITUT POLYTECHNIQUE PYTHAGORE"/>
    <x v="0"/>
    <s v="SOKODE"/>
    <s v="SOKODE"/>
    <s v="TCHAOUDJO"/>
    <x v="3"/>
    <x v="1"/>
    <x v="8"/>
    <x v="3"/>
    <n v="4"/>
    <n v="0"/>
  </r>
  <r>
    <n v="401010101"/>
    <x v="0"/>
    <s v="INSTITUT POLYTECHNIQUE PYTHAGORE"/>
    <x v="0"/>
    <s v="SOKODE"/>
    <s v="SOKODE"/>
    <s v="TCHAOUDJO"/>
    <x v="3"/>
    <x v="1"/>
    <x v="8"/>
    <x v="5"/>
    <n v="4"/>
    <n v="0"/>
  </r>
  <r>
    <n v="401010101"/>
    <x v="0"/>
    <s v="INSTITUT POLYTECHNIQUE PYTHAGORE"/>
    <x v="0"/>
    <s v="SOKODE"/>
    <s v="SOKODE"/>
    <s v="TCHAOUDJO"/>
    <x v="3"/>
    <x v="1"/>
    <x v="8"/>
    <x v="6"/>
    <n v="2"/>
    <n v="0"/>
  </r>
  <r>
    <n v="401010101"/>
    <x v="0"/>
    <s v="INSTITUT POLYTECHNIQUE PYTHAGORE"/>
    <x v="0"/>
    <s v="SOKODE"/>
    <s v="SOKODE"/>
    <s v="TCHAOUDJO"/>
    <x v="3"/>
    <x v="1"/>
    <x v="7"/>
    <x v="4"/>
    <n v="2"/>
    <n v="0"/>
  </r>
  <r>
    <n v="401010101"/>
    <x v="0"/>
    <s v="INSTITUT POLYTECHNIQUE PYTHAGORE"/>
    <x v="0"/>
    <s v="SOKODE"/>
    <s v="SOKODE"/>
    <s v="TCHAOUDJO"/>
    <x v="3"/>
    <x v="1"/>
    <x v="7"/>
    <x v="5"/>
    <n v="2"/>
    <n v="0"/>
  </r>
  <r>
    <n v="401010101"/>
    <x v="0"/>
    <s v="INSTITUT POLYTECHNIQUE PYTHAGORE"/>
    <x v="0"/>
    <s v="SOKODE"/>
    <s v="SOKODE"/>
    <s v="TCHAOUDJO"/>
    <x v="3"/>
    <x v="1"/>
    <x v="7"/>
    <x v="6"/>
    <n v="2"/>
    <n v="0"/>
  </r>
  <r>
    <n v="401010101"/>
    <x v="0"/>
    <s v="INSTITUT POLYTECHNIQUE PYTHAGORE"/>
    <x v="0"/>
    <s v="SOKODE"/>
    <s v="SOKODE"/>
    <s v="TCHAOUDJO"/>
    <x v="3"/>
    <x v="1"/>
    <x v="7"/>
    <x v="7"/>
    <n v="1"/>
    <n v="0"/>
  </r>
  <r>
    <n v="401010101"/>
    <x v="0"/>
    <s v="INSTITUT POLYTECHNIQUE PYTHAGORE"/>
    <x v="0"/>
    <s v="SOKODE"/>
    <s v="SOKODE"/>
    <s v="TCHAOUDJO"/>
    <x v="3"/>
    <x v="2"/>
    <x v="10"/>
    <x v="10"/>
    <n v="3"/>
    <n v="0"/>
  </r>
  <r>
    <n v="401010101"/>
    <x v="0"/>
    <s v="INSTITUT POLYTECHNIQUE PYTHAGORE"/>
    <x v="0"/>
    <s v="SOKODE"/>
    <s v="SOKODE"/>
    <s v="TCHAOUDJO"/>
    <x v="3"/>
    <x v="2"/>
    <x v="10"/>
    <x v="3"/>
    <n v="2"/>
    <n v="0"/>
  </r>
  <r>
    <n v="401010101"/>
    <x v="0"/>
    <s v="INSTITUT POLYTECHNIQUE PYTHAGORE"/>
    <x v="0"/>
    <s v="SOKODE"/>
    <s v="SOKODE"/>
    <s v="TCHAOUDJO"/>
    <x v="3"/>
    <x v="2"/>
    <x v="10"/>
    <x v="4"/>
    <n v="3"/>
    <n v="0"/>
  </r>
  <r>
    <n v="401010101"/>
    <x v="0"/>
    <s v="INSTITUT POLYTECHNIQUE PYTHAGORE"/>
    <x v="0"/>
    <s v="SOKODE"/>
    <s v="SOKODE"/>
    <s v="TCHAOUDJO"/>
    <x v="3"/>
    <x v="2"/>
    <x v="10"/>
    <x v="5"/>
    <n v="4"/>
    <n v="0"/>
  </r>
  <r>
    <n v="401010101"/>
    <x v="0"/>
    <s v="INSTITUT POLYTECHNIQUE PYTHAGORE"/>
    <x v="0"/>
    <s v="SOKODE"/>
    <s v="SOKODE"/>
    <s v="TCHAOUDJO"/>
    <x v="3"/>
    <x v="2"/>
    <x v="10"/>
    <x v="6"/>
    <n v="3"/>
    <n v="0"/>
  </r>
  <r>
    <n v="401010101"/>
    <x v="0"/>
    <s v="INSTITUT POLYTECHNIQUE PYTHAGORE"/>
    <x v="0"/>
    <s v="SOKODE"/>
    <s v="SOKODE"/>
    <s v="TCHAOUDJO"/>
    <x v="3"/>
    <x v="2"/>
    <x v="10"/>
    <x v="7"/>
    <n v="1"/>
    <n v="0"/>
  </r>
  <r>
    <n v="401010101"/>
    <x v="0"/>
    <s v="INSTITUT POLYTECHNIQUE PYTHAGORE"/>
    <x v="0"/>
    <s v="SOKODE"/>
    <s v="SOKODE"/>
    <s v="TCHAOUDJO"/>
    <x v="3"/>
    <x v="2"/>
    <x v="10"/>
    <x v="8"/>
    <n v="1"/>
    <n v="0"/>
  </r>
  <r>
    <n v="401010101"/>
    <x v="0"/>
    <s v="INSTITUT POLYTECHNIQUE PYTHAGORE"/>
    <x v="0"/>
    <s v="SOKODE"/>
    <s v="SOKODE"/>
    <s v="TCHAOUDJO"/>
    <x v="3"/>
    <x v="2"/>
    <x v="12"/>
    <x v="1"/>
    <n v="2"/>
    <n v="0"/>
  </r>
  <r>
    <n v="401010101"/>
    <x v="0"/>
    <s v="INSTITUT POLYTECHNIQUE PYTHAGORE"/>
    <x v="0"/>
    <s v="SOKODE"/>
    <s v="SOKODE"/>
    <s v="TCHAOUDJO"/>
    <x v="3"/>
    <x v="2"/>
    <x v="12"/>
    <x v="2"/>
    <n v="1"/>
    <n v="0"/>
  </r>
  <r>
    <n v="401010101"/>
    <x v="0"/>
    <s v="INSTITUT POLYTECHNIQUE PYTHAGORE"/>
    <x v="0"/>
    <s v="SOKODE"/>
    <s v="SOKODE"/>
    <s v="TCHAOUDJO"/>
    <x v="3"/>
    <x v="2"/>
    <x v="12"/>
    <x v="10"/>
    <n v="5"/>
    <n v="0"/>
  </r>
  <r>
    <n v="401010101"/>
    <x v="0"/>
    <s v="INSTITUT POLYTECHNIQUE PYTHAGORE"/>
    <x v="0"/>
    <s v="SOKODE"/>
    <s v="SOKODE"/>
    <s v="TCHAOUDJO"/>
    <x v="3"/>
    <x v="2"/>
    <x v="12"/>
    <x v="3"/>
    <n v="9"/>
    <n v="0"/>
  </r>
  <r>
    <n v="401010101"/>
    <x v="0"/>
    <s v="INSTITUT POLYTECHNIQUE PYTHAGORE"/>
    <x v="0"/>
    <s v="SOKODE"/>
    <s v="SOKODE"/>
    <s v="TCHAOUDJO"/>
    <x v="3"/>
    <x v="2"/>
    <x v="12"/>
    <x v="4"/>
    <n v="2"/>
    <n v="0"/>
  </r>
  <r>
    <n v="401010101"/>
    <x v="0"/>
    <s v="INSTITUT POLYTECHNIQUE PYTHAGORE"/>
    <x v="0"/>
    <s v="SOKODE"/>
    <s v="SOKODE"/>
    <s v="TCHAOUDJO"/>
    <x v="3"/>
    <x v="2"/>
    <x v="12"/>
    <x v="5"/>
    <n v="2"/>
    <n v="0"/>
  </r>
  <r>
    <n v="401010101"/>
    <x v="0"/>
    <s v="INSTITUT POLYTECHNIQUE PYTHAGORE"/>
    <x v="0"/>
    <s v="SOKODE"/>
    <s v="SOKODE"/>
    <s v="TCHAOUDJO"/>
    <x v="3"/>
    <x v="2"/>
    <x v="12"/>
    <x v="6"/>
    <n v="3"/>
    <n v="0"/>
  </r>
  <r>
    <n v="401010101"/>
    <x v="0"/>
    <s v="INSTITUT POLYTECHNIQUE PYTHAGORE"/>
    <x v="0"/>
    <s v="SOKODE"/>
    <s v="SOKODE"/>
    <s v="TCHAOUDJO"/>
    <x v="3"/>
    <x v="2"/>
    <x v="12"/>
    <x v="7"/>
    <n v="1"/>
    <n v="0"/>
  </r>
  <r>
    <n v="401010101"/>
    <x v="0"/>
    <s v="INSTITUT POLYTECHNIQUE PYTHAGORE"/>
    <x v="0"/>
    <s v="SOKODE"/>
    <s v="SOKODE"/>
    <s v="TCHAOUDJO"/>
    <x v="3"/>
    <x v="2"/>
    <x v="12"/>
    <x v="8"/>
    <n v="1"/>
    <n v="0"/>
  </r>
  <r>
    <n v="401010101"/>
    <x v="0"/>
    <s v="INSTITUT POLYTECHNIQUE PYTHAGORE"/>
    <x v="0"/>
    <s v="SOKODE"/>
    <s v="SOKODE"/>
    <s v="TCHAOUDJO"/>
    <x v="3"/>
    <x v="2"/>
    <x v="12"/>
    <x v="9"/>
    <n v="2"/>
    <n v="0"/>
  </r>
  <r>
    <n v="401010101"/>
    <x v="0"/>
    <s v="INSTITUT POLYTECHNIQUE PYTHAGORE"/>
    <x v="0"/>
    <s v="SOKODE"/>
    <s v="SOKODE"/>
    <s v="TCHAOUDJO"/>
    <x v="3"/>
    <x v="2"/>
    <x v="0"/>
    <x v="7"/>
    <n v="0"/>
    <n v="1"/>
  </r>
  <r>
    <n v="401010101"/>
    <x v="0"/>
    <s v="INSTITUT POLYTECHNIQUE PYTHAGORE"/>
    <x v="0"/>
    <s v="SOKODE"/>
    <s v="SOKODE"/>
    <s v="TCHAOUDJO"/>
    <x v="3"/>
    <x v="2"/>
    <x v="0"/>
    <x v="8"/>
    <n v="0"/>
    <n v="1"/>
  </r>
  <r>
    <n v="401010101"/>
    <x v="0"/>
    <s v="INSTITUT POLYTECHNIQUE PYTHAGORE"/>
    <x v="0"/>
    <s v="SOKODE"/>
    <s v="SOKODE"/>
    <s v="TCHAOUDJO"/>
    <x v="3"/>
    <x v="2"/>
    <x v="16"/>
    <x v="2"/>
    <n v="0"/>
    <n v="2"/>
  </r>
  <r>
    <n v="401010101"/>
    <x v="0"/>
    <s v="INSTITUT POLYTECHNIQUE PYTHAGORE"/>
    <x v="0"/>
    <s v="SOKODE"/>
    <s v="SOKODE"/>
    <s v="TCHAOUDJO"/>
    <x v="3"/>
    <x v="2"/>
    <x v="16"/>
    <x v="10"/>
    <n v="3"/>
    <n v="0"/>
  </r>
  <r>
    <n v="401010101"/>
    <x v="0"/>
    <s v="INSTITUT POLYTECHNIQUE PYTHAGORE"/>
    <x v="0"/>
    <s v="SOKODE"/>
    <s v="SOKODE"/>
    <s v="TCHAOUDJO"/>
    <x v="3"/>
    <x v="2"/>
    <x v="16"/>
    <x v="3"/>
    <n v="5"/>
    <n v="0"/>
  </r>
  <r>
    <n v="401010101"/>
    <x v="0"/>
    <s v="INSTITUT POLYTECHNIQUE PYTHAGORE"/>
    <x v="0"/>
    <s v="SOKODE"/>
    <s v="SOKODE"/>
    <s v="TCHAOUDJO"/>
    <x v="3"/>
    <x v="2"/>
    <x v="16"/>
    <x v="4"/>
    <n v="3"/>
    <n v="0"/>
  </r>
  <r>
    <n v="401010101"/>
    <x v="0"/>
    <s v="INSTITUT POLYTECHNIQUE PYTHAGORE"/>
    <x v="0"/>
    <s v="SOKODE"/>
    <s v="SOKODE"/>
    <s v="TCHAOUDJO"/>
    <x v="3"/>
    <x v="2"/>
    <x v="16"/>
    <x v="5"/>
    <n v="2"/>
    <n v="0"/>
  </r>
  <r>
    <n v="401010101"/>
    <x v="0"/>
    <s v="INSTITUT POLYTECHNIQUE PYTHAGORE"/>
    <x v="0"/>
    <s v="SOKODE"/>
    <s v="SOKODE"/>
    <s v="TCHAOUDJO"/>
    <x v="3"/>
    <x v="2"/>
    <x v="16"/>
    <x v="6"/>
    <n v="3"/>
    <n v="0"/>
  </r>
  <r>
    <n v="401010101"/>
    <x v="0"/>
    <s v="INSTITUT POLYTECHNIQUE PYTHAGORE"/>
    <x v="0"/>
    <s v="SOKODE"/>
    <s v="SOKODE"/>
    <s v="TCHAOUDJO"/>
    <x v="3"/>
    <x v="2"/>
    <x v="16"/>
    <x v="7"/>
    <n v="1"/>
    <n v="0"/>
  </r>
  <r>
    <n v="401010101"/>
    <x v="0"/>
    <s v="INSTITUT POLYTECHNIQUE PYTHAGORE"/>
    <x v="0"/>
    <s v="SOKODE"/>
    <s v="SOKODE"/>
    <s v="TCHAOUDJO"/>
    <x v="3"/>
    <x v="2"/>
    <x v="16"/>
    <x v="8"/>
    <n v="2"/>
    <n v="0"/>
  </r>
  <r>
    <n v="401010101"/>
    <x v="0"/>
    <s v="INSTITUT POLYTECHNIQUE PYTHAGORE"/>
    <x v="0"/>
    <s v="SOKODE"/>
    <s v="SOKODE"/>
    <s v="TCHAOUDJO"/>
    <x v="3"/>
    <x v="2"/>
    <x v="16"/>
    <x v="9"/>
    <n v="1"/>
    <n v="0"/>
  </r>
  <r>
    <n v="401010101"/>
    <x v="0"/>
    <s v="INSTITUT POLYTECHNIQUE PYTHAGORE"/>
    <x v="0"/>
    <s v="SOKODE"/>
    <s v="SOKODE"/>
    <s v="TCHAOUDJO"/>
    <x v="3"/>
    <x v="2"/>
    <x v="18"/>
    <x v="4"/>
    <n v="5"/>
    <m/>
  </r>
  <r>
    <n v="401010101"/>
    <x v="0"/>
    <s v="INSTITUT POLYTECHNIQUE PYTHAGORE"/>
    <x v="0"/>
    <s v="SOKODE"/>
    <s v="SOKODE"/>
    <s v="TCHAOUDJO"/>
    <x v="3"/>
    <x v="2"/>
    <x v="18"/>
    <x v="6"/>
    <n v="2"/>
    <m/>
  </r>
  <r>
    <n v="401010101"/>
    <x v="0"/>
    <s v="INSTITUT POLYTECHNIQUE PYTHAGORE"/>
    <x v="0"/>
    <s v="SOKODE"/>
    <s v="SOKODE"/>
    <s v="TCHAOUDJO"/>
    <x v="3"/>
    <x v="2"/>
    <x v="18"/>
    <x v="7"/>
    <n v="3"/>
    <n v="0"/>
  </r>
  <r>
    <n v="401010101"/>
    <x v="0"/>
    <s v="INSTITUT POLYTECHNIQUE PYTHAGORE"/>
    <x v="0"/>
    <s v="SOKODE"/>
    <s v="SOKODE"/>
    <s v="TCHAOUDJO"/>
    <x v="3"/>
    <x v="2"/>
    <x v="18"/>
    <x v="8"/>
    <n v="1"/>
    <n v="0"/>
  </r>
  <r>
    <n v="401010101"/>
    <x v="0"/>
    <s v="INSTITUT POLYTECHNIQUE PYTHAGORE"/>
    <x v="0"/>
    <s v="SOKODE"/>
    <s v="SOKODE"/>
    <s v="TCHAOUDJO"/>
    <x v="3"/>
    <x v="3"/>
    <x v="8"/>
    <x v="0"/>
    <n v="1"/>
    <n v="0"/>
  </r>
  <r>
    <n v="401010101"/>
    <x v="0"/>
    <s v="INSTITUT POLYTECHNIQUE PYTHAGORE"/>
    <x v="0"/>
    <s v="SOKODE"/>
    <s v="SOKODE"/>
    <s v="TCHAOUDJO"/>
    <x v="3"/>
    <x v="3"/>
    <x v="8"/>
    <x v="2"/>
    <n v="1"/>
    <n v="0"/>
  </r>
  <r>
    <n v="401010101"/>
    <x v="0"/>
    <s v="INSTITUT POLYTECHNIQUE PYTHAGORE"/>
    <x v="0"/>
    <s v="SOKODE"/>
    <s v="SOKODE"/>
    <s v="TCHAOUDJO"/>
    <x v="3"/>
    <x v="3"/>
    <x v="8"/>
    <x v="10"/>
    <n v="2"/>
    <n v="0"/>
  </r>
  <r>
    <n v="401010101"/>
    <x v="0"/>
    <s v="INSTITUT POLYTECHNIQUE PYTHAGORE"/>
    <x v="0"/>
    <s v="SOKODE"/>
    <s v="SOKODE"/>
    <s v="TCHAOUDJO"/>
    <x v="3"/>
    <x v="3"/>
    <x v="8"/>
    <x v="3"/>
    <n v="3"/>
    <n v="0"/>
  </r>
  <r>
    <n v="401010101"/>
    <x v="0"/>
    <s v="INSTITUT POLYTECHNIQUE PYTHAGORE"/>
    <x v="0"/>
    <s v="SOKODE"/>
    <s v="SOKODE"/>
    <s v="TCHAOUDJO"/>
    <x v="3"/>
    <x v="3"/>
    <x v="8"/>
    <x v="4"/>
    <n v="2"/>
    <n v="0"/>
  </r>
  <r>
    <n v="401010101"/>
    <x v="0"/>
    <s v="INSTITUT POLYTECHNIQUE PYTHAGORE"/>
    <x v="0"/>
    <s v="SOKODE"/>
    <s v="SOKODE"/>
    <s v="TCHAOUDJO"/>
    <x v="3"/>
    <x v="3"/>
    <x v="7"/>
    <x v="2"/>
    <n v="1"/>
    <n v="0"/>
  </r>
  <r>
    <n v="401010101"/>
    <x v="0"/>
    <s v="INSTITUT POLYTECHNIQUE PYTHAGORE"/>
    <x v="0"/>
    <s v="SOKODE"/>
    <s v="SOKODE"/>
    <s v="TCHAOUDJO"/>
    <x v="3"/>
    <x v="3"/>
    <x v="7"/>
    <x v="10"/>
    <n v="2"/>
    <n v="0"/>
  </r>
  <r>
    <n v="401010101"/>
    <x v="0"/>
    <s v="INSTITUT POLYTECHNIQUE PYTHAGORE"/>
    <x v="0"/>
    <s v="SOKODE"/>
    <s v="SOKODE"/>
    <s v="TCHAOUDJO"/>
    <x v="3"/>
    <x v="3"/>
    <x v="7"/>
    <x v="3"/>
    <n v="2"/>
    <n v="0"/>
  </r>
  <r>
    <n v="401010101"/>
    <x v="0"/>
    <s v="INSTITUT POLYTECHNIQUE PYTHAGORE"/>
    <x v="0"/>
    <s v="SOKODE"/>
    <s v="SOKODE"/>
    <s v="TCHAOUDJO"/>
    <x v="3"/>
    <x v="3"/>
    <x v="7"/>
    <x v="5"/>
    <n v="1"/>
    <n v="0"/>
  </r>
  <r>
    <n v="401010101"/>
    <x v="0"/>
    <s v="INSTITUT POLYTECHNIQUE PYTHAGORE"/>
    <x v="0"/>
    <s v="SOKODE"/>
    <s v="SOKODE"/>
    <s v="TCHAOUDJO"/>
    <x v="3"/>
    <x v="4"/>
    <x v="15"/>
    <x v="6"/>
    <n v="0"/>
    <n v="1"/>
  </r>
  <r>
    <n v="401010101"/>
    <x v="0"/>
    <s v="INSTITUT POLYTECHNIQUE PYTHAGORE"/>
    <x v="0"/>
    <s v="SOKODE"/>
    <s v="SOKODE"/>
    <s v="TCHAOUDJO"/>
    <x v="3"/>
    <x v="4"/>
    <x v="15"/>
    <x v="7"/>
    <n v="0"/>
    <n v="1"/>
  </r>
  <r>
    <n v="401010101"/>
    <x v="0"/>
    <s v="INSTITUT POLYTECHNIQUE PYTHAGORE"/>
    <x v="0"/>
    <s v="SOKODE"/>
    <s v="SOKODE"/>
    <s v="TCHAOUDJO"/>
    <x v="3"/>
    <x v="4"/>
    <x v="9"/>
    <x v="7"/>
    <n v="0"/>
    <n v="1"/>
  </r>
  <r>
    <n v="401010101"/>
    <x v="0"/>
    <s v="INSTITUT POLYTECHNIQUE PYTHAGORE"/>
    <x v="0"/>
    <s v="SOKODE"/>
    <s v="SOKODE"/>
    <s v="TCHAOUDJO"/>
    <x v="3"/>
    <x v="4"/>
    <x v="9"/>
    <x v="8"/>
    <n v="0"/>
    <n v="1"/>
  </r>
  <r>
    <n v="401010101"/>
    <x v="0"/>
    <s v="INSTITUT POLYTECHNIQUE PYTHAGORE"/>
    <x v="0"/>
    <s v="SOKODE"/>
    <s v="SOKODE"/>
    <s v="TCHAOUDJO"/>
    <x v="3"/>
    <x v="4"/>
    <x v="9"/>
    <x v="9"/>
    <n v="0"/>
    <n v="1"/>
  </r>
  <r>
    <n v="401010101"/>
    <x v="0"/>
    <s v="INSTITUT POLYTECHNIQUE PYTHAGORE"/>
    <x v="0"/>
    <s v="SOKODE"/>
    <s v="SOKODE"/>
    <s v="TCHAOUDJO"/>
    <x v="3"/>
    <x v="4"/>
    <x v="10"/>
    <x v="3"/>
    <n v="1"/>
    <n v="0"/>
  </r>
  <r>
    <n v="401010101"/>
    <x v="0"/>
    <s v="INSTITUT POLYTECHNIQUE PYTHAGORE"/>
    <x v="0"/>
    <s v="SOKODE"/>
    <s v="SOKODE"/>
    <s v="TCHAOUDJO"/>
    <x v="3"/>
    <x v="4"/>
    <x v="10"/>
    <x v="4"/>
    <n v="1"/>
    <n v="0"/>
  </r>
  <r>
    <n v="401010101"/>
    <x v="0"/>
    <s v="INSTITUT POLYTECHNIQUE PYTHAGORE"/>
    <x v="0"/>
    <s v="SOKODE"/>
    <s v="SOKODE"/>
    <s v="TCHAOUDJO"/>
    <x v="3"/>
    <x v="4"/>
    <x v="10"/>
    <x v="5"/>
    <n v="2"/>
    <n v="1"/>
  </r>
  <r>
    <n v="401010101"/>
    <x v="0"/>
    <s v="INSTITUT POLYTECHNIQUE PYTHAGORE"/>
    <x v="0"/>
    <s v="SOKODE"/>
    <s v="SOKODE"/>
    <s v="TCHAOUDJO"/>
    <x v="3"/>
    <x v="4"/>
    <x v="10"/>
    <x v="6"/>
    <n v="3"/>
    <n v="0"/>
  </r>
  <r>
    <n v="401010101"/>
    <x v="0"/>
    <s v="INSTITUT POLYTECHNIQUE PYTHAGORE"/>
    <x v="0"/>
    <s v="SOKODE"/>
    <s v="SOKODE"/>
    <s v="TCHAOUDJO"/>
    <x v="3"/>
    <x v="4"/>
    <x v="10"/>
    <x v="7"/>
    <n v="1"/>
    <n v="0"/>
  </r>
  <r>
    <n v="401010101"/>
    <x v="0"/>
    <s v="INSTITUT POLYTECHNIQUE PYTHAGORE"/>
    <x v="0"/>
    <s v="SOKODE"/>
    <s v="SOKODE"/>
    <s v="TCHAOUDJO"/>
    <x v="3"/>
    <x v="4"/>
    <x v="10"/>
    <x v="8"/>
    <n v="5"/>
    <n v="0"/>
  </r>
  <r>
    <n v="401010101"/>
    <x v="0"/>
    <s v="INSTITUT POLYTECHNIQUE PYTHAGORE"/>
    <x v="0"/>
    <s v="SOKODE"/>
    <s v="SOKODE"/>
    <s v="TCHAOUDJO"/>
    <x v="3"/>
    <x v="4"/>
    <x v="12"/>
    <x v="1"/>
    <n v="8"/>
    <n v="0"/>
  </r>
  <r>
    <n v="401010101"/>
    <x v="0"/>
    <s v="INSTITUT POLYTECHNIQUE PYTHAGORE"/>
    <x v="0"/>
    <s v="SOKODE"/>
    <s v="SOKODE"/>
    <s v="TCHAOUDJO"/>
    <x v="3"/>
    <x v="4"/>
    <x v="12"/>
    <x v="10"/>
    <n v="2"/>
    <n v="0"/>
  </r>
  <r>
    <n v="401010101"/>
    <x v="0"/>
    <s v="INSTITUT POLYTECHNIQUE PYTHAGORE"/>
    <x v="0"/>
    <s v="SOKODE"/>
    <s v="SOKODE"/>
    <s v="TCHAOUDJO"/>
    <x v="3"/>
    <x v="4"/>
    <x v="12"/>
    <x v="3"/>
    <n v="5"/>
    <n v="0"/>
  </r>
  <r>
    <n v="401010101"/>
    <x v="0"/>
    <s v="INSTITUT POLYTECHNIQUE PYTHAGORE"/>
    <x v="0"/>
    <s v="SOKODE"/>
    <s v="SOKODE"/>
    <s v="TCHAOUDJO"/>
    <x v="3"/>
    <x v="4"/>
    <x v="12"/>
    <x v="4"/>
    <n v="2"/>
    <n v="0"/>
  </r>
  <r>
    <n v="401010101"/>
    <x v="0"/>
    <s v="INSTITUT POLYTECHNIQUE PYTHAGORE"/>
    <x v="0"/>
    <s v="SOKODE"/>
    <s v="SOKODE"/>
    <s v="TCHAOUDJO"/>
    <x v="3"/>
    <x v="4"/>
    <x v="12"/>
    <x v="5"/>
    <n v="3"/>
    <n v="0"/>
  </r>
  <r>
    <n v="401010101"/>
    <x v="0"/>
    <s v="INSTITUT POLYTECHNIQUE PYTHAGORE"/>
    <x v="0"/>
    <s v="SOKODE"/>
    <s v="SOKODE"/>
    <s v="TCHAOUDJO"/>
    <x v="3"/>
    <x v="4"/>
    <x v="12"/>
    <x v="6"/>
    <n v="3"/>
    <n v="0"/>
  </r>
  <r>
    <n v="401010101"/>
    <x v="0"/>
    <s v="INSTITUT POLYTECHNIQUE PYTHAGORE"/>
    <x v="0"/>
    <s v="SOKODE"/>
    <s v="SOKODE"/>
    <s v="TCHAOUDJO"/>
    <x v="3"/>
    <x v="4"/>
    <x v="12"/>
    <x v="7"/>
    <n v="4"/>
    <n v="0"/>
  </r>
  <r>
    <n v="401010101"/>
    <x v="0"/>
    <s v="INSTITUT POLYTECHNIQUE PYTHAGORE"/>
    <x v="0"/>
    <s v="SOKODE"/>
    <s v="SOKODE"/>
    <s v="TCHAOUDJO"/>
    <x v="3"/>
    <x v="4"/>
    <x v="12"/>
    <x v="8"/>
    <n v="2"/>
    <n v="0"/>
  </r>
  <r>
    <n v="401010101"/>
    <x v="0"/>
    <s v="INSTITUT POLYTECHNIQUE PYTHAGORE"/>
    <x v="0"/>
    <s v="SOKODE"/>
    <s v="SOKODE"/>
    <s v="TCHAOUDJO"/>
    <x v="3"/>
    <x v="4"/>
    <x v="12"/>
    <x v="9"/>
    <n v="2"/>
    <n v="0"/>
  </r>
  <r>
    <n v="401010101"/>
    <x v="0"/>
    <s v="INSTITUT POLYTECHNIQUE PYTHAGORE"/>
    <x v="0"/>
    <s v="SOKODE"/>
    <s v="SOKODE"/>
    <s v="TCHAOUDJO"/>
    <x v="3"/>
    <x v="4"/>
    <x v="0"/>
    <x v="7"/>
    <n v="0"/>
    <n v="2"/>
  </r>
  <r>
    <n v="401010101"/>
    <x v="0"/>
    <s v="INSTITUT POLYTECHNIQUE PYTHAGORE"/>
    <x v="0"/>
    <s v="SOKODE"/>
    <s v="SOKODE"/>
    <s v="TCHAOUDJO"/>
    <x v="3"/>
    <x v="4"/>
    <x v="0"/>
    <x v="8"/>
    <n v="0"/>
    <n v="1"/>
  </r>
  <r>
    <n v="401010101"/>
    <x v="0"/>
    <s v="INSTITUT POLYTECHNIQUE PYTHAGORE"/>
    <x v="0"/>
    <s v="SOKODE"/>
    <s v="SOKODE"/>
    <s v="TCHAOUDJO"/>
    <x v="3"/>
    <x v="4"/>
    <x v="0"/>
    <x v="9"/>
    <n v="1"/>
    <n v="1"/>
  </r>
  <r>
    <n v="401010101"/>
    <x v="0"/>
    <s v="INSTITUT POLYTECHNIQUE PYTHAGORE"/>
    <x v="0"/>
    <s v="SOKODE"/>
    <s v="SOKODE"/>
    <s v="TCHAOUDJO"/>
    <x v="3"/>
    <x v="4"/>
    <x v="16"/>
    <x v="4"/>
    <n v="5"/>
    <n v="0"/>
  </r>
  <r>
    <n v="401010101"/>
    <x v="0"/>
    <s v="INSTITUT POLYTECHNIQUE PYTHAGORE"/>
    <x v="0"/>
    <s v="SOKODE"/>
    <s v="SOKODE"/>
    <s v="TCHAOUDJO"/>
    <x v="3"/>
    <x v="4"/>
    <x v="16"/>
    <x v="5"/>
    <n v="2"/>
    <n v="0"/>
  </r>
  <r>
    <n v="401010101"/>
    <x v="0"/>
    <s v="INSTITUT POLYTECHNIQUE PYTHAGORE"/>
    <x v="0"/>
    <s v="SOKODE"/>
    <s v="SOKODE"/>
    <s v="TCHAOUDJO"/>
    <x v="3"/>
    <x v="4"/>
    <x v="16"/>
    <x v="6"/>
    <n v="3"/>
    <n v="0"/>
  </r>
  <r>
    <n v="401010101"/>
    <x v="0"/>
    <s v="INSTITUT POLYTECHNIQUE PYTHAGORE"/>
    <x v="0"/>
    <s v="SOKODE"/>
    <s v="SOKODE"/>
    <s v="TCHAOUDJO"/>
    <x v="3"/>
    <x v="4"/>
    <x v="16"/>
    <x v="8"/>
    <n v="4"/>
    <n v="0"/>
  </r>
  <r>
    <n v="401010101"/>
    <x v="0"/>
    <s v="INSTITUT POLYTECHNIQUE PYTHAGORE"/>
    <x v="0"/>
    <s v="SOKODE"/>
    <s v="SOKODE"/>
    <s v="TCHAOUDJO"/>
    <x v="3"/>
    <x v="4"/>
    <x v="18"/>
    <x v="1"/>
    <n v="2"/>
    <n v="0"/>
  </r>
  <r>
    <n v="401010101"/>
    <x v="0"/>
    <s v="INSTITUT POLYTECHNIQUE PYTHAGORE"/>
    <x v="0"/>
    <s v="SOKODE"/>
    <s v="SOKODE"/>
    <s v="TCHAOUDJO"/>
    <x v="3"/>
    <x v="4"/>
    <x v="18"/>
    <x v="4"/>
    <n v="5"/>
    <m/>
  </r>
  <r>
    <n v="401010101"/>
    <x v="0"/>
    <s v="INSTITUT POLYTECHNIQUE PYTHAGORE"/>
    <x v="0"/>
    <s v="SOKODE"/>
    <s v="SOKODE"/>
    <s v="TCHAOUDJO"/>
    <x v="3"/>
    <x v="4"/>
    <x v="18"/>
    <x v="6"/>
    <n v="5"/>
    <m/>
  </r>
  <r>
    <n v="401010101"/>
    <x v="0"/>
    <s v="INSTITUT POLYTECHNIQUE PYTHAGORE"/>
    <x v="0"/>
    <s v="SOKODE"/>
    <s v="SOKODE"/>
    <s v="TCHAOUDJO"/>
    <x v="3"/>
    <x v="4"/>
    <x v="18"/>
    <x v="8"/>
    <n v="5"/>
    <m/>
  </r>
  <r>
    <n v="401010101"/>
    <x v="0"/>
    <s v="INSTITUT POLYTECHNIQUE PYTHAGORE"/>
    <x v="0"/>
    <s v="SOKODE"/>
    <s v="SOKODE"/>
    <s v="TCHAOUDJO"/>
    <x v="3"/>
    <x v="4"/>
    <x v="18"/>
    <x v="9"/>
    <n v="2"/>
    <n v="0"/>
  </r>
  <r>
    <n v="401010101"/>
    <x v="0"/>
    <s v="INSTITUT POLYTECHNIQUE PYTHAGORE"/>
    <x v="0"/>
    <s v="SOKODE"/>
    <s v="SOKODE"/>
    <s v="TCHAOUDJO"/>
    <x v="3"/>
    <x v="5"/>
    <x v="8"/>
    <x v="3"/>
    <n v="3"/>
    <n v="0"/>
  </r>
  <r>
    <n v="401010101"/>
    <x v="0"/>
    <s v="INSTITUT POLYTECHNIQUE PYTHAGORE"/>
    <x v="0"/>
    <s v="SOKODE"/>
    <s v="SOKODE"/>
    <s v="TCHAOUDJO"/>
    <x v="3"/>
    <x v="5"/>
    <x v="8"/>
    <x v="4"/>
    <n v="2"/>
    <n v="0"/>
  </r>
  <r>
    <n v="401010101"/>
    <x v="0"/>
    <s v="INSTITUT POLYTECHNIQUE PYTHAGORE"/>
    <x v="0"/>
    <s v="SOKODE"/>
    <s v="SOKODE"/>
    <s v="TCHAOUDJO"/>
    <x v="3"/>
    <x v="5"/>
    <x v="8"/>
    <x v="5"/>
    <n v="1"/>
    <n v="0"/>
  </r>
  <r>
    <n v="401010101"/>
    <x v="0"/>
    <s v="INSTITUT POLYTECHNIQUE PYTHAGORE"/>
    <x v="0"/>
    <s v="SOKODE"/>
    <s v="SOKODE"/>
    <s v="TCHAOUDJO"/>
    <x v="3"/>
    <x v="5"/>
    <x v="8"/>
    <x v="6"/>
    <n v="2"/>
    <n v="0"/>
  </r>
  <r>
    <n v="401010101"/>
    <x v="0"/>
    <s v="INSTITUT POLYTECHNIQUE PYTHAGORE"/>
    <x v="0"/>
    <s v="SOKODE"/>
    <s v="SOKODE"/>
    <s v="TCHAOUDJO"/>
    <x v="3"/>
    <x v="5"/>
    <x v="8"/>
    <x v="7"/>
    <n v="1"/>
    <n v="0"/>
  </r>
  <r>
    <n v="401010101"/>
    <x v="0"/>
    <s v="INSTITUT POLYTECHNIQUE PYTHAGORE"/>
    <x v="0"/>
    <s v="SOKODE"/>
    <s v="SOKODE"/>
    <s v="TCHAOUDJO"/>
    <x v="3"/>
    <x v="5"/>
    <x v="8"/>
    <x v="8"/>
    <m/>
    <n v="0"/>
  </r>
  <r>
    <n v="401010101"/>
    <x v="0"/>
    <s v="INSTITUT POLYTECHNIQUE PYTHAGORE"/>
    <x v="0"/>
    <s v="SOKODE"/>
    <s v="SOKODE"/>
    <s v="TCHAOUDJO"/>
    <x v="3"/>
    <x v="5"/>
    <x v="7"/>
    <x v="5"/>
    <n v="1"/>
    <n v="0"/>
  </r>
  <r>
    <n v="403010101"/>
    <x v="0"/>
    <s v="CENTRE D'ENSSEIGNEMENT TECHNIQUE PERFECT (CET PERFECT)"/>
    <x v="0"/>
    <s v="SOTOUBOUA"/>
    <s v="SOTOUBOUA"/>
    <s v="SOTOUBOUA"/>
    <x v="3"/>
    <x v="0"/>
    <x v="10"/>
    <x v="3"/>
    <n v="6"/>
    <n v="0"/>
  </r>
  <r>
    <n v="403010101"/>
    <x v="0"/>
    <s v="CENTRE D'ENSSEIGNEMENT TECHNIQUE PERFECT (CET PERFECT)"/>
    <x v="0"/>
    <s v="SOTOUBOUA"/>
    <s v="SOTOUBOUA"/>
    <s v="SOTOUBOUA"/>
    <x v="3"/>
    <x v="0"/>
    <x v="10"/>
    <x v="6"/>
    <n v="3"/>
    <n v="0"/>
  </r>
  <r>
    <n v="403010101"/>
    <x v="0"/>
    <s v="CENTRE D'ENSSEIGNEMENT TECHNIQUE PERFECT (CET PERFECT)"/>
    <x v="0"/>
    <s v="SOTOUBOUA"/>
    <s v="SOTOUBOUA"/>
    <s v="SOTOUBOUA"/>
    <x v="3"/>
    <x v="0"/>
    <x v="12"/>
    <x v="3"/>
    <n v="11"/>
    <n v="0"/>
  </r>
  <r>
    <n v="403010101"/>
    <x v="0"/>
    <s v="CENTRE D'ENSSEIGNEMENT TECHNIQUE PERFECT (CET PERFECT)"/>
    <x v="0"/>
    <s v="SOTOUBOUA"/>
    <s v="SOTOUBOUA"/>
    <s v="SOTOUBOUA"/>
    <x v="3"/>
    <x v="0"/>
    <x v="12"/>
    <x v="5"/>
    <n v="4"/>
    <n v="0"/>
  </r>
  <r>
    <n v="403010101"/>
    <x v="0"/>
    <s v="CENTRE D'ENSSEIGNEMENT TECHNIQUE PERFECT (CET PERFECT)"/>
    <x v="0"/>
    <s v="SOTOUBOUA"/>
    <s v="SOTOUBOUA"/>
    <s v="SOTOUBOUA"/>
    <x v="3"/>
    <x v="0"/>
    <x v="12"/>
    <x v="6"/>
    <n v="2"/>
    <n v="0"/>
  </r>
  <r>
    <n v="403010101"/>
    <x v="0"/>
    <s v="CENTRE D'ENSSEIGNEMENT TECHNIQUE PERFECT (CET PERFECT)"/>
    <x v="0"/>
    <s v="SOTOUBOUA"/>
    <s v="SOTOUBOUA"/>
    <s v="SOTOUBOUA"/>
    <x v="3"/>
    <x v="0"/>
    <x v="16"/>
    <x v="0"/>
    <n v="3"/>
    <n v="0"/>
  </r>
  <r>
    <n v="403010101"/>
    <x v="0"/>
    <s v="CENTRE D'ENSSEIGNEMENT TECHNIQUE PERFECT (CET PERFECT)"/>
    <x v="0"/>
    <s v="SOTOUBOUA"/>
    <s v="SOTOUBOUA"/>
    <s v="SOTOUBOUA"/>
    <x v="3"/>
    <x v="0"/>
    <x v="16"/>
    <x v="2"/>
    <n v="5"/>
    <n v="2"/>
  </r>
  <r>
    <n v="403010101"/>
    <x v="0"/>
    <s v="CENTRE D'ENSSEIGNEMENT TECHNIQUE PERFECT (CET PERFECT)"/>
    <x v="0"/>
    <s v="SOTOUBOUA"/>
    <s v="SOTOUBOUA"/>
    <s v="SOTOUBOUA"/>
    <x v="3"/>
    <x v="0"/>
    <x v="16"/>
    <x v="10"/>
    <n v="6"/>
    <n v="0"/>
  </r>
  <r>
    <n v="403010101"/>
    <x v="0"/>
    <s v="CENTRE D'ENSSEIGNEMENT TECHNIQUE PERFECT (CET PERFECT)"/>
    <x v="0"/>
    <s v="SOTOUBOUA"/>
    <s v="SOTOUBOUA"/>
    <s v="SOTOUBOUA"/>
    <x v="3"/>
    <x v="0"/>
    <x v="16"/>
    <x v="3"/>
    <n v="15"/>
    <n v="1"/>
  </r>
  <r>
    <n v="403010101"/>
    <x v="0"/>
    <s v="CENTRE D'ENSSEIGNEMENT TECHNIQUE PERFECT (CET PERFECT)"/>
    <x v="0"/>
    <s v="SOTOUBOUA"/>
    <s v="SOTOUBOUA"/>
    <s v="SOTOUBOUA"/>
    <x v="3"/>
    <x v="0"/>
    <x v="16"/>
    <x v="4"/>
    <n v="9"/>
    <n v="0"/>
  </r>
  <r>
    <n v="403010101"/>
    <x v="0"/>
    <s v="CENTRE D'ENSSEIGNEMENT TECHNIQUE PERFECT (CET PERFECT)"/>
    <x v="0"/>
    <s v="SOTOUBOUA"/>
    <s v="SOTOUBOUA"/>
    <s v="SOTOUBOUA"/>
    <x v="3"/>
    <x v="0"/>
    <x v="16"/>
    <x v="5"/>
    <n v="10"/>
    <n v="0"/>
  </r>
  <r>
    <n v="403010101"/>
    <x v="0"/>
    <s v="CENTRE D'ENSSEIGNEMENT TECHNIQUE PERFECT (CET PERFECT)"/>
    <x v="0"/>
    <s v="SOTOUBOUA"/>
    <s v="SOTOUBOUA"/>
    <s v="SOTOUBOUA"/>
    <x v="3"/>
    <x v="0"/>
    <x v="16"/>
    <x v="6"/>
    <n v="2"/>
    <n v="0"/>
  </r>
  <r>
    <n v="403010101"/>
    <x v="0"/>
    <s v="CENTRE D'ENSSEIGNEMENT TECHNIQUE PERFECT (CET PERFECT)"/>
    <x v="0"/>
    <s v="SOTOUBOUA"/>
    <s v="SOTOUBOUA"/>
    <s v="SOTOUBOUA"/>
    <x v="3"/>
    <x v="0"/>
    <x v="18"/>
    <x v="0"/>
    <n v="3"/>
    <n v="0"/>
  </r>
  <r>
    <n v="403010101"/>
    <x v="0"/>
    <s v="CENTRE D'ENSSEIGNEMENT TECHNIQUE PERFECT (CET PERFECT)"/>
    <x v="0"/>
    <s v="SOTOUBOUA"/>
    <s v="SOTOUBOUA"/>
    <s v="SOTOUBOUA"/>
    <x v="3"/>
    <x v="0"/>
    <x v="18"/>
    <x v="2"/>
    <n v="5"/>
    <n v="0"/>
  </r>
  <r>
    <n v="403010101"/>
    <x v="0"/>
    <s v="CENTRE D'ENSSEIGNEMENT TECHNIQUE PERFECT (CET PERFECT)"/>
    <x v="0"/>
    <s v="SOTOUBOUA"/>
    <s v="SOTOUBOUA"/>
    <s v="SOTOUBOUA"/>
    <x v="3"/>
    <x v="0"/>
    <x v="18"/>
    <x v="10"/>
    <n v="10"/>
    <n v="0"/>
  </r>
  <r>
    <n v="403010101"/>
    <x v="0"/>
    <s v="CENTRE D'ENSSEIGNEMENT TECHNIQUE PERFECT (CET PERFECT)"/>
    <x v="0"/>
    <s v="SOTOUBOUA"/>
    <s v="SOTOUBOUA"/>
    <s v="SOTOUBOUA"/>
    <x v="3"/>
    <x v="0"/>
    <x v="18"/>
    <x v="3"/>
    <n v="9"/>
    <n v="0"/>
  </r>
  <r>
    <n v="403010101"/>
    <x v="0"/>
    <s v="CENTRE D'ENSSEIGNEMENT TECHNIQUE PERFECT (CET PERFECT)"/>
    <x v="0"/>
    <s v="SOTOUBOUA"/>
    <s v="SOTOUBOUA"/>
    <s v="SOTOUBOUA"/>
    <x v="3"/>
    <x v="0"/>
    <x v="18"/>
    <x v="4"/>
    <n v="14"/>
    <n v="0"/>
  </r>
  <r>
    <n v="403010101"/>
    <x v="0"/>
    <s v="CENTRE D'ENSSEIGNEMENT TECHNIQUE PERFECT (CET PERFECT)"/>
    <x v="0"/>
    <s v="SOTOUBOUA"/>
    <s v="SOTOUBOUA"/>
    <s v="SOTOUBOUA"/>
    <x v="3"/>
    <x v="0"/>
    <x v="18"/>
    <x v="5"/>
    <n v="8"/>
    <n v="0"/>
  </r>
  <r>
    <n v="403010101"/>
    <x v="0"/>
    <s v="CENTRE D'ENSSEIGNEMENT TECHNIQUE PERFECT (CET PERFECT)"/>
    <x v="0"/>
    <s v="SOTOUBOUA"/>
    <s v="SOTOUBOUA"/>
    <s v="SOTOUBOUA"/>
    <x v="3"/>
    <x v="0"/>
    <x v="18"/>
    <x v="6"/>
    <n v="6"/>
    <n v="0"/>
  </r>
  <r>
    <n v="403010101"/>
    <x v="0"/>
    <s v="CENTRE D'ENSSEIGNEMENT TECHNIQUE PERFECT (CET PERFECT)"/>
    <x v="0"/>
    <s v="SOTOUBOUA"/>
    <s v="SOTOUBOUA"/>
    <s v="SOTOUBOUA"/>
    <x v="3"/>
    <x v="0"/>
    <x v="36"/>
    <x v="0"/>
    <n v="4"/>
    <n v="1"/>
  </r>
  <r>
    <n v="403010101"/>
    <x v="0"/>
    <s v="CENTRE D'ENSSEIGNEMENT TECHNIQUE PERFECT (CET PERFECT)"/>
    <x v="0"/>
    <s v="SOTOUBOUA"/>
    <s v="SOTOUBOUA"/>
    <s v="SOTOUBOUA"/>
    <x v="3"/>
    <x v="0"/>
    <x v="36"/>
    <x v="2"/>
    <n v="5"/>
    <n v="1"/>
  </r>
  <r>
    <n v="403010101"/>
    <x v="0"/>
    <s v="CENTRE D'ENSSEIGNEMENT TECHNIQUE PERFECT (CET PERFECT)"/>
    <x v="0"/>
    <s v="SOTOUBOUA"/>
    <s v="SOTOUBOUA"/>
    <s v="SOTOUBOUA"/>
    <x v="3"/>
    <x v="0"/>
    <x v="36"/>
    <x v="10"/>
    <n v="4"/>
    <n v="0"/>
  </r>
  <r>
    <n v="403010101"/>
    <x v="0"/>
    <s v="CENTRE D'ENSSEIGNEMENT TECHNIQUE PERFECT (CET PERFECT)"/>
    <x v="0"/>
    <s v="SOTOUBOUA"/>
    <s v="SOTOUBOUA"/>
    <s v="SOTOUBOUA"/>
    <x v="3"/>
    <x v="0"/>
    <x v="36"/>
    <x v="3"/>
    <n v="8"/>
    <n v="1"/>
  </r>
  <r>
    <n v="403010101"/>
    <x v="0"/>
    <s v="CENTRE D'ENSSEIGNEMENT TECHNIQUE PERFECT (CET PERFECT)"/>
    <x v="0"/>
    <s v="SOTOUBOUA"/>
    <s v="SOTOUBOUA"/>
    <s v="SOTOUBOUA"/>
    <x v="3"/>
    <x v="0"/>
    <x v="36"/>
    <x v="4"/>
    <n v="9"/>
    <n v="3"/>
  </r>
  <r>
    <n v="403010101"/>
    <x v="0"/>
    <s v="CENTRE D'ENSSEIGNEMENT TECHNIQUE PERFECT (CET PERFECT)"/>
    <x v="0"/>
    <s v="SOTOUBOUA"/>
    <s v="SOTOUBOUA"/>
    <s v="SOTOUBOUA"/>
    <x v="3"/>
    <x v="0"/>
    <x v="36"/>
    <x v="5"/>
    <n v="1"/>
    <n v="0"/>
  </r>
  <r>
    <n v="403010101"/>
    <x v="0"/>
    <s v="CENTRE D'ENSSEIGNEMENT TECHNIQUE PERFECT (CET PERFECT)"/>
    <x v="0"/>
    <s v="SOTOUBOUA"/>
    <s v="SOTOUBOUA"/>
    <s v="SOTOUBOUA"/>
    <x v="3"/>
    <x v="2"/>
    <x v="10"/>
    <x v="1"/>
    <n v="7"/>
    <n v="0"/>
  </r>
  <r>
    <n v="403010101"/>
    <x v="0"/>
    <s v="CENTRE D'ENSSEIGNEMENT TECHNIQUE PERFECT (CET PERFECT)"/>
    <x v="0"/>
    <s v="SOTOUBOUA"/>
    <s v="SOTOUBOUA"/>
    <s v="SOTOUBOUA"/>
    <x v="3"/>
    <x v="2"/>
    <x v="10"/>
    <x v="5"/>
    <n v="9"/>
    <n v="1"/>
  </r>
  <r>
    <n v="403010101"/>
    <x v="0"/>
    <s v="CENTRE D'ENSSEIGNEMENT TECHNIQUE PERFECT (CET PERFECT)"/>
    <x v="0"/>
    <s v="SOTOUBOUA"/>
    <s v="SOTOUBOUA"/>
    <s v="SOTOUBOUA"/>
    <x v="3"/>
    <x v="2"/>
    <x v="10"/>
    <x v="7"/>
    <n v="6"/>
    <n v="0"/>
  </r>
  <r>
    <n v="403010101"/>
    <x v="0"/>
    <s v="CENTRE D'ENSSEIGNEMENT TECHNIQUE PERFECT (CET PERFECT)"/>
    <x v="0"/>
    <s v="SOTOUBOUA"/>
    <s v="SOTOUBOUA"/>
    <s v="SOTOUBOUA"/>
    <x v="3"/>
    <x v="2"/>
    <x v="10"/>
    <x v="9"/>
    <n v="7"/>
    <n v="0"/>
  </r>
  <r>
    <n v="403010101"/>
    <x v="0"/>
    <s v="CENTRE D'ENSSEIGNEMENT TECHNIQUE PERFECT (CET PERFECT)"/>
    <x v="0"/>
    <s v="SOTOUBOUA"/>
    <s v="SOTOUBOUA"/>
    <s v="SOTOUBOUA"/>
    <x v="3"/>
    <x v="2"/>
    <x v="12"/>
    <x v="8"/>
    <n v="19"/>
    <n v="0"/>
  </r>
  <r>
    <n v="403010101"/>
    <x v="0"/>
    <s v="CENTRE D'ENSSEIGNEMENT TECHNIQUE PERFECT (CET PERFECT)"/>
    <x v="0"/>
    <s v="SOTOUBOUA"/>
    <s v="SOTOUBOUA"/>
    <s v="SOTOUBOUA"/>
    <x v="3"/>
    <x v="2"/>
    <x v="16"/>
    <x v="10"/>
    <n v="3"/>
    <n v="1"/>
  </r>
  <r>
    <n v="403010101"/>
    <x v="0"/>
    <s v="CENTRE D'ENSSEIGNEMENT TECHNIQUE PERFECT (CET PERFECT)"/>
    <x v="0"/>
    <s v="SOTOUBOUA"/>
    <s v="SOTOUBOUA"/>
    <s v="SOTOUBOUA"/>
    <x v="3"/>
    <x v="2"/>
    <x v="16"/>
    <x v="3"/>
    <n v="3"/>
    <n v="2"/>
  </r>
  <r>
    <n v="403010101"/>
    <x v="0"/>
    <s v="CENTRE D'ENSSEIGNEMENT TECHNIQUE PERFECT (CET PERFECT)"/>
    <x v="0"/>
    <s v="SOTOUBOUA"/>
    <s v="SOTOUBOUA"/>
    <s v="SOTOUBOUA"/>
    <x v="3"/>
    <x v="2"/>
    <x v="16"/>
    <x v="4"/>
    <n v="7"/>
    <n v="0"/>
  </r>
  <r>
    <n v="403010101"/>
    <x v="0"/>
    <s v="CENTRE D'ENSSEIGNEMENT TECHNIQUE PERFECT (CET PERFECT)"/>
    <x v="0"/>
    <s v="SOTOUBOUA"/>
    <s v="SOTOUBOUA"/>
    <s v="SOTOUBOUA"/>
    <x v="3"/>
    <x v="2"/>
    <x v="16"/>
    <x v="5"/>
    <n v="6"/>
    <n v="0"/>
  </r>
  <r>
    <n v="403010101"/>
    <x v="0"/>
    <s v="CENTRE D'ENSSEIGNEMENT TECHNIQUE PERFECT (CET PERFECT)"/>
    <x v="0"/>
    <s v="SOTOUBOUA"/>
    <s v="SOTOUBOUA"/>
    <s v="SOTOUBOUA"/>
    <x v="3"/>
    <x v="2"/>
    <x v="16"/>
    <x v="6"/>
    <n v="10"/>
    <n v="0"/>
  </r>
  <r>
    <n v="403010101"/>
    <x v="0"/>
    <s v="CENTRE D'ENSSEIGNEMENT TECHNIQUE PERFECT (CET PERFECT)"/>
    <x v="0"/>
    <s v="SOTOUBOUA"/>
    <s v="SOTOUBOUA"/>
    <s v="SOTOUBOUA"/>
    <x v="3"/>
    <x v="2"/>
    <x v="16"/>
    <x v="7"/>
    <n v="1"/>
    <n v="1"/>
  </r>
  <r>
    <n v="403010101"/>
    <x v="0"/>
    <s v="CENTRE D'ENSSEIGNEMENT TECHNIQUE PERFECT (CET PERFECT)"/>
    <x v="0"/>
    <s v="SOTOUBOUA"/>
    <s v="SOTOUBOUA"/>
    <s v="SOTOUBOUA"/>
    <x v="3"/>
    <x v="2"/>
    <x v="18"/>
    <x v="10"/>
    <n v="6"/>
    <n v="0"/>
  </r>
  <r>
    <n v="403010101"/>
    <x v="0"/>
    <s v="CENTRE D'ENSSEIGNEMENT TECHNIQUE PERFECT (CET PERFECT)"/>
    <x v="0"/>
    <s v="SOTOUBOUA"/>
    <s v="SOTOUBOUA"/>
    <s v="SOTOUBOUA"/>
    <x v="3"/>
    <x v="2"/>
    <x v="18"/>
    <x v="3"/>
    <n v="6"/>
    <n v="0"/>
  </r>
  <r>
    <n v="403010101"/>
    <x v="0"/>
    <s v="CENTRE D'ENSSEIGNEMENT TECHNIQUE PERFECT (CET PERFECT)"/>
    <x v="0"/>
    <s v="SOTOUBOUA"/>
    <s v="SOTOUBOUA"/>
    <s v="SOTOUBOUA"/>
    <x v="3"/>
    <x v="2"/>
    <x v="18"/>
    <x v="4"/>
    <n v="8"/>
    <n v="0"/>
  </r>
  <r>
    <n v="403010101"/>
    <x v="0"/>
    <s v="CENTRE D'ENSSEIGNEMENT TECHNIQUE PERFECT (CET PERFECT)"/>
    <x v="0"/>
    <s v="SOTOUBOUA"/>
    <s v="SOTOUBOUA"/>
    <s v="SOTOUBOUA"/>
    <x v="3"/>
    <x v="2"/>
    <x v="18"/>
    <x v="5"/>
    <n v="8"/>
    <n v="1"/>
  </r>
  <r>
    <n v="403010101"/>
    <x v="0"/>
    <s v="CENTRE D'ENSSEIGNEMENT TECHNIQUE PERFECT (CET PERFECT)"/>
    <x v="0"/>
    <s v="SOTOUBOUA"/>
    <s v="SOTOUBOUA"/>
    <s v="SOTOUBOUA"/>
    <x v="3"/>
    <x v="2"/>
    <x v="18"/>
    <x v="6"/>
    <n v="5"/>
    <n v="0"/>
  </r>
  <r>
    <n v="403010101"/>
    <x v="0"/>
    <s v="CENTRE D'ENSSEIGNEMENT TECHNIQUE PERFECT (CET PERFECT)"/>
    <x v="0"/>
    <s v="SOTOUBOUA"/>
    <s v="SOTOUBOUA"/>
    <s v="SOTOUBOUA"/>
    <x v="3"/>
    <x v="2"/>
    <x v="18"/>
    <x v="7"/>
    <n v="3"/>
    <n v="0"/>
  </r>
  <r>
    <n v="403010101"/>
    <x v="0"/>
    <s v="CENTRE D'ENSSEIGNEMENT TECHNIQUE PERFECT (CET PERFECT)"/>
    <x v="0"/>
    <s v="SOTOUBOUA"/>
    <s v="SOTOUBOUA"/>
    <s v="SOTOUBOUA"/>
    <x v="3"/>
    <x v="2"/>
    <x v="18"/>
    <x v="8"/>
    <n v="4"/>
    <n v="0"/>
  </r>
  <r>
    <n v="403010101"/>
    <x v="0"/>
    <s v="CENTRE D'ENSSEIGNEMENT TECHNIQUE PERFECT (CET PERFECT)"/>
    <x v="0"/>
    <s v="SOTOUBOUA"/>
    <s v="SOTOUBOUA"/>
    <s v="SOTOUBOUA"/>
    <x v="3"/>
    <x v="2"/>
    <x v="36"/>
    <x v="10"/>
    <n v="3"/>
    <n v="0"/>
  </r>
  <r>
    <n v="403010101"/>
    <x v="0"/>
    <s v="CENTRE D'ENSSEIGNEMENT TECHNIQUE PERFECT (CET PERFECT)"/>
    <x v="0"/>
    <s v="SOTOUBOUA"/>
    <s v="SOTOUBOUA"/>
    <s v="SOTOUBOUA"/>
    <x v="3"/>
    <x v="2"/>
    <x v="36"/>
    <x v="3"/>
    <n v="5"/>
    <n v="1"/>
  </r>
  <r>
    <n v="403010101"/>
    <x v="0"/>
    <s v="CENTRE D'ENSSEIGNEMENT TECHNIQUE PERFECT (CET PERFECT)"/>
    <x v="0"/>
    <s v="SOTOUBOUA"/>
    <s v="SOTOUBOUA"/>
    <s v="SOTOUBOUA"/>
    <x v="3"/>
    <x v="2"/>
    <x v="36"/>
    <x v="4"/>
    <n v="5"/>
    <n v="0"/>
  </r>
  <r>
    <n v="403010101"/>
    <x v="0"/>
    <s v="CENTRE D'ENSSEIGNEMENT TECHNIQUE PERFECT (CET PERFECT)"/>
    <x v="0"/>
    <s v="SOTOUBOUA"/>
    <s v="SOTOUBOUA"/>
    <s v="SOTOUBOUA"/>
    <x v="3"/>
    <x v="2"/>
    <x v="36"/>
    <x v="5"/>
    <n v="10"/>
    <n v="0"/>
  </r>
  <r>
    <n v="403010101"/>
    <x v="0"/>
    <s v="CENTRE D'ENSSEIGNEMENT TECHNIQUE PERFECT (CET PERFECT)"/>
    <x v="0"/>
    <s v="SOTOUBOUA"/>
    <s v="SOTOUBOUA"/>
    <s v="SOTOUBOUA"/>
    <x v="3"/>
    <x v="2"/>
    <x v="36"/>
    <x v="6"/>
    <n v="6"/>
    <n v="0"/>
  </r>
  <r>
    <n v="403010101"/>
    <x v="0"/>
    <s v="CENTRE D'ENSSEIGNEMENT TECHNIQUE PERFECT (CET PERFECT)"/>
    <x v="0"/>
    <s v="SOTOUBOUA"/>
    <s v="SOTOUBOUA"/>
    <s v="SOTOUBOUA"/>
    <x v="3"/>
    <x v="2"/>
    <x v="36"/>
    <x v="7"/>
    <n v="4"/>
    <n v="0"/>
  </r>
  <r>
    <n v="403010101"/>
    <x v="0"/>
    <s v="CENTRE D'ENSSEIGNEMENT TECHNIQUE PERFECT (CET PERFECT)"/>
    <x v="0"/>
    <s v="SOTOUBOUA"/>
    <s v="SOTOUBOUA"/>
    <s v="SOTOUBOUA"/>
    <x v="3"/>
    <x v="2"/>
    <x v="36"/>
    <x v="8"/>
    <n v="2"/>
    <n v="0"/>
  </r>
  <r>
    <n v="403010101"/>
    <x v="0"/>
    <s v="CENTRE D'ENSSEIGNEMENT TECHNIQUE PERFECT (CET PERFECT)"/>
    <x v="0"/>
    <s v="SOTOUBOUA"/>
    <s v="SOTOUBOUA"/>
    <s v="SOTOUBOUA"/>
    <x v="3"/>
    <x v="2"/>
    <x v="36"/>
    <x v="9"/>
    <n v="1"/>
    <n v="0"/>
  </r>
  <r>
    <n v="403010101"/>
    <x v="0"/>
    <s v="CENTRE D'ENSSEIGNEMENT TECHNIQUE PERFECT (CET PERFECT)"/>
    <x v="0"/>
    <s v="SOTOUBOUA"/>
    <s v="SOTOUBOUA"/>
    <s v="SOTOUBOUA"/>
    <x v="3"/>
    <x v="4"/>
    <x v="10"/>
    <x v="1"/>
    <n v="5"/>
    <n v="0"/>
  </r>
  <r>
    <n v="403010101"/>
    <x v="0"/>
    <s v="CENTRE D'ENSSEIGNEMENT TECHNIQUE PERFECT (CET PERFECT)"/>
    <x v="0"/>
    <s v="SOTOUBOUA"/>
    <s v="SOTOUBOUA"/>
    <s v="SOTOUBOUA"/>
    <x v="3"/>
    <x v="4"/>
    <x v="10"/>
    <x v="5"/>
    <n v="6"/>
    <n v="0"/>
  </r>
  <r>
    <n v="403010101"/>
    <x v="0"/>
    <s v="CENTRE D'ENSSEIGNEMENT TECHNIQUE PERFECT (CET PERFECT)"/>
    <x v="0"/>
    <s v="SOTOUBOUA"/>
    <s v="SOTOUBOUA"/>
    <s v="SOTOUBOUA"/>
    <x v="3"/>
    <x v="4"/>
    <x v="10"/>
    <x v="8"/>
    <n v="7"/>
    <n v="1"/>
  </r>
  <r>
    <n v="403010101"/>
    <x v="0"/>
    <s v="CENTRE D'ENSSEIGNEMENT TECHNIQUE PERFECT (CET PERFECT)"/>
    <x v="0"/>
    <s v="SOTOUBOUA"/>
    <s v="SOTOUBOUA"/>
    <s v="SOTOUBOUA"/>
    <x v="3"/>
    <x v="4"/>
    <x v="12"/>
    <x v="1"/>
    <n v="3"/>
    <n v="0"/>
  </r>
  <r>
    <n v="403010101"/>
    <x v="0"/>
    <s v="CENTRE D'ENSSEIGNEMENT TECHNIQUE PERFECT (CET PERFECT)"/>
    <x v="0"/>
    <s v="SOTOUBOUA"/>
    <s v="SOTOUBOUA"/>
    <s v="SOTOUBOUA"/>
    <x v="3"/>
    <x v="4"/>
    <x v="12"/>
    <x v="8"/>
    <n v="15"/>
    <n v="0"/>
  </r>
  <r>
    <n v="403010101"/>
    <x v="0"/>
    <s v="CENTRE D'ENSSEIGNEMENT TECHNIQUE PERFECT (CET PERFECT)"/>
    <x v="0"/>
    <s v="SOTOUBOUA"/>
    <s v="SOTOUBOUA"/>
    <s v="SOTOUBOUA"/>
    <x v="3"/>
    <x v="4"/>
    <x v="12"/>
    <x v="9"/>
    <n v="10"/>
    <n v="0"/>
  </r>
  <r>
    <n v="403010101"/>
    <x v="0"/>
    <s v="CENTRE D'ENSSEIGNEMENT TECHNIQUE PERFECT (CET PERFECT)"/>
    <x v="0"/>
    <s v="SOTOUBOUA"/>
    <s v="SOTOUBOUA"/>
    <s v="SOTOUBOUA"/>
    <x v="3"/>
    <x v="4"/>
    <x v="16"/>
    <x v="10"/>
    <n v="5"/>
    <n v="0"/>
  </r>
  <r>
    <n v="403010101"/>
    <x v="0"/>
    <s v="CENTRE D'ENSSEIGNEMENT TECHNIQUE PERFECT (CET PERFECT)"/>
    <x v="0"/>
    <s v="SOTOUBOUA"/>
    <s v="SOTOUBOUA"/>
    <s v="SOTOUBOUA"/>
    <x v="3"/>
    <x v="4"/>
    <x v="16"/>
    <x v="3"/>
    <n v="4"/>
    <n v="0"/>
  </r>
  <r>
    <n v="403010101"/>
    <x v="0"/>
    <s v="CENTRE D'ENSSEIGNEMENT TECHNIQUE PERFECT (CET PERFECT)"/>
    <x v="0"/>
    <s v="SOTOUBOUA"/>
    <s v="SOTOUBOUA"/>
    <s v="SOTOUBOUA"/>
    <x v="3"/>
    <x v="4"/>
    <x v="16"/>
    <x v="4"/>
    <n v="8"/>
    <n v="1"/>
  </r>
  <r>
    <n v="403010101"/>
    <x v="0"/>
    <s v="CENTRE D'ENSSEIGNEMENT TECHNIQUE PERFECT (CET PERFECT)"/>
    <x v="0"/>
    <s v="SOTOUBOUA"/>
    <s v="SOTOUBOUA"/>
    <s v="SOTOUBOUA"/>
    <x v="3"/>
    <x v="4"/>
    <x v="16"/>
    <x v="5"/>
    <n v="4"/>
    <n v="0"/>
  </r>
  <r>
    <n v="403010101"/>
    <x v="0"/>
    <s v="CENTRE D'ENSSEIGNEMENT TECHNIQUE PERFECT (CET PERFECT)"/>
    <x v="0"/>
    <s v="SOTOUBOUA"/>
    <s v="SOTOUBOUA"/>
    <s v="SOTOUBOUA"/>
    <x v="3"/>
    <x v="4"/>
    <x v="16"/>
    <x v="6"/>
    <n v="1"/>
    <n v="0"/>
  </r>
  <r>
    <n v="403010101"/>
    <x v="0"/>
    <s v="CENTRE D'ENSSEIGNEMENT TECHNIQUE PERFECT (CET PERFECT)"/>
    <x v="0"/>
    <s v="SOTOUBOUA"/>
    <s v="SOTOUBOUA"/>
    <s v="SOTOUBOUA"/>
    <x v="3"/>
    <x v="4"/>
    <x v="16"/>
    <x v="7"/>
    <n v="4"/>
    <n v="3"/>
  </r>
  <r>
    <n v="403010101"/>
    <x v="0"/>
    <s v="CENTRE D'ENSSEIGNEMENT TECHNIQUE PERFECT (CET PERFECT)"/>
    <x v="0"/>
    <s v="SOTOUBOUA"/>
    <s v="SOTOUBOUA"/>
    <s v="SOTOUBOUA"/>
    <x v="3"/>
    <x v="4"/>
    <x v="16"/>
    <x v="8"/>
    <n v="3"/>
    <n v="1"/>
  </r>
  <r>
    <n v="403010101"/>
    <x v="0"/>
    <s v="CENTRE D'ENSSEIGNEMENT TECHNIQUE PERFECT (CET PERFECT)"/>
    <x v="0"/>
    <s v="SOTOUBOUA"/>
    <s v="SOTOUBOUA"/>
    <s v="SOTOUBOUA"/>
    <x v="3"/>
    <x v="4"/>
    <x v="18"/>
    <x v="1"/>
    <n v="3"/>
    <n v="0"/>
  </r>
  <r>
    <n v="403010101"/>
    <x v="0"/>
    <s v="CENTRE D'ENSSEIGNEMENT TECHNIQUE PERFECT (CET PERFECT)"/>
    <x v="0"/>
    <s v="SOTOUBOUA"/>
    <s v="SOTOUBOUA"/>
    <s v="SOTOUBOUA"/>
    <x v="3"/>
    <x v="4"/>
    <x v="18"/>
    <x v="3"/>
    <n v="1"/>
    <n v="0"/>
  </r>
  <r>
    <n v="403010101"/>
    <x v="0"/>
    <s v="CENTRE D'ENSSEIGNEMENT TECHNIQUE PERFECT (CET PERFECT)"/>
    <x v="0"/>
    <s v="SOTOUBOUA"/>
    <s v="SOTOUBOUA"/>
    <s v="SOTOUBOUA"/>
    <x v="3"/>
    <x v="4"/>
    <x v="18"/>
    <x v="4"/>
    <n v="9"/>
    <n v="0"/>
  </r>
  <r>
    <n v="403010101"/>
    <x v="0"/>
    <s v="CENTRE D'ENSSEIGNEMENT TECHNIQUE PERFECT (CET PERFECT)"/>
    <x v="0"/>
    <s v="SOTOUBOUA"/>
    <s v="SOTOUBOUA"/>
    <s v="SOTOUBOUA"/>
    <x v="3"/>
    <x v="4"/>
    <x v="18"/>
    <x v="5"/>
    <n v="4"/>
    <n v="0"/>
  </r>
  <r>
    <n v="403010101"/>
    <x v="0"/>
    <s v="CENTRE D'ENSSEIGNEMENT TECHNIQUE PERFECT (CET PERFECT)"/>
    <x v="0"/>
    <s v="SOTOUBOUA"/>
    <s v="SOTOUBOUA"/>
    <s v="SOTOUBOUA"/>
    <x v="3"/>
    <x v="4"/>
    <x v="18"/>
    <x v="6"/>
    <n v="10"/>
    <n v="0"/>
  </r>
  <r>
    <n v="403010101"/>
    <x v="0"/>
    <s v="CENTRE D'ENSSEIGNEMENT TECHNIQUE PERFECT (CET PERFECT)"/>
    <x v="0"/>
    <s v="SOTOUBOUA"/>
    <s v="SOTOUBOUA"/>
    <s v="SOTOUBOUA"/>
    <x v="3"/>
    <x v="4"/>
    <x v="18"/>
    <x v="7"/>
    <n v="5"/>
    <n v="0"/>
  </r>
  <r>
    <n v="403010101"/>
    <x v="0"/>
    <s v="CENTRE D'ENSSEIGNEMENT TECHNIQUE PERFECT (CET PERFECT)"/>
    <x v="0"/>
    <s v="SOTOUBOUA"/>
    <s v="SOTOUBOUA"/>
    <s v="SOTOUBOUA"/>
    <x v="3"/>
    <x v="4"/>
    <x v="18"/>
    <x v="8"/>
    <n v="5"/>
    <n v="0"/>
  </r>
  <r>
    <n v="403010101"/>
    <x v="0"/>
    <s v="CENTRE D'ENSSEIGNEMENT TECHNIQUE PERFECT (CET PERFECT)"/>
    <x v="0"/>
    <s v="SOTOUBOUA"/>
    <s v="SOTOUBOUA"/>
    <s v="SOTOUBOUA"/>
    <x v="3"/>
    <x v="4"/>
    <x v="18"/>
    <x v="9"/>
    <n v="2"/>
    <n v="0"/>
  </r>
  <r>
    <n v="403010101"/>
    <x v="0"/>
    <s v="CENTRE D'ENSSEIGNEMENT TECHNIQUE PERFECT (CET PERFECT)"/>
    <x v="0"/>
    <s v="SOTOUBOUA"/>
    <s v="SOTOUBOUA"/>
    <s v="SOTOUBOUA"/>
    <x v="3"/>
    <x v="4"/>
    <x v="36"/>
    <x v="10"/>
    <n v="1"/>
    <n v="0"/>
  </r>
  <r>
    <n v="403010101"/>
    <x v="0"/>
    <s v="CENTRE D'ENSSEIGNEMENT TECHNIQUE PERFECT (CET PERFECT)"/>
    <x v="0"/>
    <s v="SOTOUBOUA"/>
    <s v="SOTOUBOUA"/>
    <s v="SOTOUBOUA"/>
    <x v="3"/>
    <x v="4"/>
    <x v="36"/>
    <x v="3"/>
    <n v="5"/>
    <n v="0"/>
  </r>
  <r>
    <n v="403010101"/>
    <x v="0"/>
    <s v="CENTRE D'ENSSEIGNEMENT TECHNIQUE PERFECT (CET PERFECT)"/>
    <x v="0"/>
    <s v="SOTOUBOUA"/>
    <s v="SOTOUBOUA"/>
    <s v="SOTOUBOUA"/>
    <x v="3"/>
    <x v="4"/>
    <x v="36"/>
    <x v="4"/>
    <n v="4"/>
    <n v="1"/>
  </r>
  <r>
    <n v="403010101"/>
    <x v="0"/>
    <s v="CENTRE D'ENSSEIGNEMENT TECHNIQUE PERFECT (CET PERFECT)"/>
    <x v="0"/>
    <s v="SOTOUBOUA"/>
    <s v="SOTOUBOUA"/>
    <s v="SOTOUBOUA"/>
    <x v="3"/>
    <x v="4"/>
    <x v="36"/>
    <x v="5"/>
    <n v="8"/>
    <n v="0"/>
  </r>
  <r>
    <n v="403010101"/>
    <x v="0"/>
    <s v="CENTRE D'ENSSEIGNEMENT TECHNIQUE PERFECT (CET PERFECT)"/>
    <x v="0"/>
    <s v="SOTOUBOUA"/>
    <s v="SOTOUBOUA"/>
    <s v="SOTOUBOUA"/>
    <x v="3"/>
    <x v="4"/>
    <x v="36"/>
    <x v="6"/>
    <n v="6"/>
    <n v="1"/>
  </r>
  <r>
    <n v="403010101"/>
    <x v="0"/>
    <s v="CENTRE D'ENSSEIGNEMENT TECHNIQUE PERFECT (CET PERFECT)"/>
    <x v="0"/>
    <s v="SOTOUBOUA"/>
    <s v="SOTOUBOUA"/>
    <s v="SOTOUBOUA"/>
    <x v="3"/>
    <x v="4"/>
    <x v="36"/>
    <x v="7"/>
    <n v="2"/>
    <n v="1"/>
  </r>
  <r>
    <n v="403010101"/>
    <x v="0"/>
    <s v="CENTRE D'ENSSEIGNEMENT TECHNIQUE PERFECT (CET PERFECT)"/>
    <x v="0"/>
    <s v="SOTOUBOUA"/>
    <s v="SOTOUBOUA"/>
    <s v="SOTOUBOUA"/>
    <x v="3"/>
    <x v="4"/>
    <x v="36"/>
    <x v="8"/>
    <n v="0"/>
    <n v="2"/>
  </r>
  <r>
    <n v="404010101"/>
    <x v="0"/>
    <s v="INSTITUT DE TECHNOLOGIE ET DE LA FORMATION PROFESSIONNELLE DE BLITTA (ITFP-BLITTA)"/>
    <x v="0"/>
    <s v="BLITTA VILLAGE"/>
    <s v="BLITTA"/>
    <s v="BLITTA"/>
    <x v="3"/>
    <x v="0"/>
    <x v="12"/>
    <x v="2"/>
    <n v="3"/>
    <n v="0"/>
  </r>
  <r>
    <n v="404010101"/>
    <x v="0"/>
    <s v="INSTITUT DE TECHNOLOGIE ET DE LA FORMATION PROFESSIONNELLE DE BLITTA (ITFP-BLITTA)"/>
    <x v="0"/>
    <s v="BLITTA VILLAGE"/>
    <s v="BLITTA"/>
    <s v="BLITTA"/>
    <x v="3"/>
    <x v="0"/>
    <x v="12"/>
    <x v="3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0"/>
    <x v="12"/>
    <x v="4"/>
    <n v="3"/>
    <n v="0"/>
  </r>
  <r>
    <n v="404010101"/>
    <x v="0"/>
    <s v="INSTITUT DE TECHNOLOGIE ET DE LA FORMATION PROFESSIONNELLE DE BLITTA (ITFP-BLITTA)"/>
    <x v="0"/>
    <s v="BLITTA VILLAGE"/>
    <s v="BLITTA"/>
    <s v="BLITTA"/>
    <x v="3"/>
    <x v="0"/>
    <x v="12"/>
    <x v="5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0"/>
    <x v="12"/>
    <x v="6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0"/>
    <x v="12"/>
    <x v="7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x v="12"/>
    <x v="10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x v="12"/>
    <x v="3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x v="12"/>
    <x v="5"/>
    <n v="4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x v="12"/>
    <x v="6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x v="18"/>
    <x v="3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x v="18"/>
    <x v="5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2"/>
    <x v="18"/>
    <x v="8"/>
    <n v="2"/>
    <n v="0"/>
  </r>
  <r>
    <n v="404010101"/>
    <x v="0"/>
    <s v="INSTITUT DE TECHNOLOGIE ET DE LA FORMATION PROFESSIONNELLE DE BLITTA (ITFP-BLITTA)"/>
    <x v="0"/>
    <s v="BLITTA VILLAGE"/>
    <s v="BLITTA"/>
    <s v="BLITTA"/>
    <x v="3"/>
    <x v="4"/>
    <x v="18"/>
    <x v="5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4"/>
    <x v="18"/>
    <x v="7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4"/>
    <x v="18"/>
    <x v="8"/>
    <n v="1"/>
    <n v="0"/>
  </r>
  <r>
    <n v="404010101"/>
    <x v="0"/>
    <s v="INSTITUT DE TECHNOLOGIE ET DE LA FORMATION PROFESSIONNELLE DE BLITTA (ITFP-BLITTA)"/>
    <x v="0"/>
    <s v="BLITTA VILLAGE"/>
    <s v="BLITTA"/>
    <s v="BLITTA"/>
    <x v="3"/>
    <x v="4"/>
    <x v="18"/>
    <x v="9"/>
    <n v="2"/>
    <n v="0"/>
  </r>
  <r>
    <n v="501011101"/>
    <x v="0"/>
    <s v="CENTRE DE FORMATION COUTURE LA LUMIERE (CFCL)"/>
    <x v="0"/>
    <s v="VILLEDEKARA"/>
    <s v="LAMA"/>
    <s v="KOZAH"/>
    <x v="4"/>
    <x v="0"/>
    <x v="6"/>
    <x v="6"/>
    <n v="1"/>
    <n v="13"/>
  </r>
  <r>
    <n v="501011101"/>
    <x v="0"/>
    <s v="CENTRE DE FORMATION COUTURE LA LUMIERE (CFCL)"/>
    <x v="0"/>
    <s v="VILLEDEKARA"/>
    <s v="LAMA"/>
    <s v="KOZAH"/>
    <x v="4"/>
    <x v="0"/>
    <x v="6"/>
    <x v="7"/>
    <n v="1"/>
    <n v="13"/>
  </r>
  <r>
    <n v="501011101"/>
    <x v="0"/>
    <s v="CENTRE DE FORMATION COUTURE LA LUMIERE (CFCL)"/>
    <x v="0"/>
    <s v="VILLEDEKARA"/>
    <s v="LAMA"/>
    <s v="KOZAH"/>
    <x v="4"/>
    <x v="4"/>
    <x v="6"/>
    <x v="7"/>
    <n v="0"/>
    <n v="12"/>
  </r>
  <r>
    <n v="501011101"/>
    <x v="0"/>
    <s v="CENTRE DE FORMATION COUTURE LA LUMIERE (CFCL)"/>
    <x v="0"/>
    <s v="VILLEDEKARA"/>
    <s v="LAMA"/>
    <s v="KOZAH"/>
    <x v="4"/>
    <x v="4"/>
    <x v="6"/>
    <x v="8"/>
    <n v="1"/>
    <n v="0"/>
  </r>
  <r>
    <n v="501011101"/>
    <x v="0"/>
    <s v="CENTRE DE FORMATION COUTURE LA LUMIERE (CFCL)"/>
    <x v="0"/>
    <s v="VILLEDEKARA"/>
    <s v="LAMA"/>
    <s v="KOZAH"/>
    <x v="4"/>
    <x v="4"/>
    <x v="6"/>
    <x v="9"/>
    <n v="2"/>
    <n v="12"/>
  </r>
  <r>
    <n v="501011103"/>
    <x v="0"/>
    <s v="COLLEGE MILLITAIRE EYADEMA - BRANCHE TECHNIQUE"/>
    <x v="2"/>
    <s v="VILLEDEKARA"/>
    <s v="LAMA"/>
    <s v="KOZAH"/>
    <x v="4"/>
    <x v="1"/>
    <x v="17"/>
    <x v="10"/>
    <n v="1"/>
    <n v="0"/>
  </r>
  <r>
    <n v="501011103"/>
    <x v="0"/>
    <s v="COLLEGE MILLITAIRE EYADEMA - BRANCHE TECHNIQUE"/>
    <x v="2"/>
    <s v="VILLEDEKARA"/>
    <s v="LAMA"/>
    <s v="KOZAH"/>
    <x v="4"/>
    <x v="1"/>
    <x v="17"/>
    <x v="3"/>
    <n v="6"/>
    <n v="0"/>
  </r>
  <r>
    <n v="501011103"/>
    <x v="0"/>
    <s v="COLLEGE MILLITAIRE EYADEMA - BRANCHE TECHNIQUE"/>
    <x v="2"/>
    <s v="VILLEDEKARA"/>
    <s v="LAMA"/>
    <s v="KOZAH"/>
    <x v="4"/>
    <x v="1"/>
    <x v="17"/>
    <x v="4"/>
    <n v="3"/>
    <n v="0"/>
  </r>
  <r>
    <n v="501011103"/>
    <x v="0"/>
    <s v="COLLEGE MILLITAIRE EYADEMA - BRANCHE TECHNIQUE"/>
    <x v="2"/>
    <s v="VILLEDEKARA"/>
    <s v="LAMA"/>
    <s v="KOZAH"/>
    <x v="4"/>
    <x v="1"/>
    <x v="17"/>
    <x v="5"/>
    <n v="1"/>
    <n v="0"/>
  </r>
  <r>
    <n v="501011103"/>
    <x v="0"/>
    <s v="COLLEGE MILLITAIRE EYADEMA - BRANCHE TECHNIQUE"/>
    <x v="2"/>
    <s v="VILLEDEKARA"/>
    <s v="LAMA"/>
    <s v="KOZAH"/>
    <x v="4"/>
    <x v="1"/>
    <x v="8"/>
    <x v="10"/>
    <n v="4"/>
    <n v="0"/>
  </r>
  <r>
    <n v="501011103"/>
    <x v="0"/>
    <s v="COLLEGE MILLITAIRE EYADEMA - BRANCHE TECHNIQUE"/>
    <x v="2"/>
    <s v="VILLEDEKARA"/>
    <s v="LAMA"/>
    <s v="KOZAH"/>
    <x v="4"/>
    <x v="1"/>
    <x v="8"/>
    <x v="3"/>
    <n v="13"/>
    <n v="0"/>
  </r>
  <r>
    <n v="501011103"/>
    <x v="0"/>
    <s v="COLLEGE MILLITAIRE EYADEMA - BRANCHE TECHNIQUE"/>
    <x v="2"/>
    <s v="VILLEDEKARA"/>
    <s v="LAMA"/>
    <s v="KOZAH"/>
    <x v="4"/>
    <x v="1"/>
    <x v="8"/>
    <x v="4"/>
    <n v="2"/>
    <n v="0"/>
  </r>
  <r>
    <n v="501011103"/>
    <x v="0"/>
    <s v="COLLEGE MILLITAIRE EYADEMA - BRANCHE TECHNIQUE"/>
    <x v="2"/>
    <s v="VILLEDEKARA"/>
    <s v="LAMA"/>
    <s v="KOZAH"/>
    <x v="4"/>
    <x v="1"/>
    <x v="8"/>
    <x v="5"/>
    <n v="1"/>
    <n v="0"/>
  </r>
  <r>
    <n v="501011103"/>
    <x v="0"/>
    <s v="COLLEGE MILLITAIRE EYADEMA - BRANCHE TECHNIQUE"/>
    <x v="2"/>
    <s v="VILLEDEKARA"/>
    <s v="LAMA"/>
    <s v="KOZAH"/>
    <x v="4"/>
    <x v="3"/>
    <x v="17"/>
    <x v="2"/>
    <n v="5"/>
    <n v="1"/>
  </r>
  <r>
    <n v="501011103"/>
    <x v="0"/>
    <s v="COLLEGE MILLITAIRE EYADEMA - BRANCHE TECHNIQUE"/>
    <x v="2"/>
    <s v="VILLEDEKARA"/>
    <s v="LAMA"/>
    <s v="KOZAH"/>
    <x v="4"/>
    <x v="3"/>
    <x v="17"/>
    <x v="10"/>
    <n v="10"/>
    <n v="0"/>
  </r>
  <r>
    <n v="501011103"/>
    <x v="0"/>
    <s v="COLLEGE MILLITAIRE EYADEMA - BRANCHE TECHNIQUE"/>
    <x v="2"/>
    <s v="VILLEDEKARA"/>
    <s v="LAMA"/>
    <s v="KOZAH"/>
    <x v="4"/>
    <x v="3"/>
    <x v="17"/>
    <x v="3"/>
    <n v="3"/>
    <n v="0"/>
  </r>
  <r>
    <n v="501011103"/>
    <x v="0"/>
    <s v="COLLEGE MILLITAIRE EYADEMA - BRANCHE TECHNIQUE"/>
    <x v="2"/>
    <s v="VILLEDEKARA"/>
    <s v="LAMA"/>
    <s v="KOZAH"/>
    <x v="4"/>
    <x v="3"/>
    <x v="17"/>
    <x v="4"/>
    <n v="1"/>
    <n v="0"/>
  </r>
  <r>
    <n v="501011103"/>
    <x v="0"/>
    <s v="COLLEGE MILLITAIRE EYADEMA - BRANCHE TECHNIQUE"/>
    <x v="2"/>
    <s v="VILLEDEKARA"/>
    <s v="LAMA"/>
    <s v="KOZAH"/>
    <x v="4"/>
    <x v="3"/>
    <x v="8"/>
    <x v="2"/>
    <n v="5"/>
    <n v="0"/>
  </r>
  <r>
    <n v="501011103"/>
    <x v="0"/>
    <s v="COLLEGE MILLITAIRE EYADEMA - BRANCHE TECHNIQUE"/>
    <x v="2"/>
    <s v="VILLEDEKARA"/>
    <s v="LAMA"/>
    <s v="KOZAH"/>
    <x v="4"/>
    <x v="3"/>
    <x v="8"/>
    <x v="10"/>
    <n v="15"/>
    <n v="0"/>
  </r>
  <r>
    <n v="501011103"/>
    <x v="0"/>
    <s v="COLLEGE MILLITAIRE EYADEMA - BRANCHE TECHNIQUE"/>
    <x v="2"/>
    <s v="VILLEDEKARA"/>
    <s v="LAMA"/>
    <s v="KOZAH"/>
    <x v="4"/>
    <x v="3"/>
    <x v="8"/>
    <x v="3"/>
    <n v="5"/>
    <n v="1"/>
  </r>
  <r>
    <n v="501011103"/>
    <x v="0"/>
    <s v="COLLEGE MILLITAIRE EYADEMA - BRANCHE TECHNIQUE"/>
    <x v="2"/>
    <s v="VILLEDEKARA"/>
    <s v="LAMA"/>
    <s v="KOZAH"/>
    <x v="4"/>
    <x v="3"/>
    <x v="8"/>
    <x v="4"/>
    <n v="1"/>
    <n v="0"/>
  </r>
  <r>
    <n v="501011103"/>
    <x v="0"/>
    <s v="COLLEGE MILLITAIRE EYADEMA - BRANCHE TECHNIQUE"/>
    <x v="2"/>
    <s v="VILLEDEKARA"/>
    <s v="LAMA"/>
    <s v="KOZAH"/>
    <x v="4"/>
    <x v="5"/>
    <x v="17"/>
    <x v="10"/>
    <n v="1"/>
    <n v="0"/>
  </r>
  <r>
    <n v="501011103"/>
    <x v="0"/>
    <s v="COLLEGE MILLITAIRE EYADEMA - BRANCHE TECHNIQUE"/>
    <x v="2"/>
    <s v="VILLEDEKARA"/>
    <s v="LAMA"/>
    <s v="KOZAH"/>
    <x v="4"/>
    <x v="5"/>
    <x v="17"/>
    <x v="3"/>
    <n v="2"/>
    <n v="0"/>
  </r>
  <r>
    <n v="501011103"/>
    <x v="0"/>
    <s v="COLLEGE MILLITAIRE EYADEMA - BRANCHE TECHNIQUE"/>
    <x v="2"/>
    <s v="VILLEDEKARA"/>
    <s v="LAMA"/>
    <s v="KOZAH"/>
    <x v="4"/>
    <x v="5"/>
    <x v="17"/>
    <x v="4"/>
    <n v="5"/>
    <n v="0"/>
  </r>
  <r>
    <n v="501011103"/>
    <x v="0"/>
    <s v="COLLEGE MILLITAIRE EYADEMA - BRANCHE TECHNIQUE"/>
    <x v="2"/>
    <s v="VILLEDEKARA"/>
    <s v="LAMA"/>
    <s v="KOZAH"/>
    <x v="4"/>
    <x v="5"/>
    <x v="17"/>
    <x v="5"/>
    <n v="1"/>
    <n v="0"/>
  </r>
  <r>
    <n v="501011103"/>
    <x v="0"/>
    <s v="COLLEGE MILLITAIRE EYADEMA - BRANCHE TECHNIQUE"/>
    <x v="2"/>
    <s v="VILLEDEKARA"/>
    <s v="LAMA"/>
    <s v="KOZAH"/>
    <x v="4"/>
    <x v="5"/>
    <x v="17"/>
    <x v="6"/>
    <n v="1"/>
    <n v="0"/>
  </r>
  <r>
    <n v="501011103"/>
    <x v="0"/>
    <s v="COLLEGE MILLITAIRE EYADEMA - BRANCHE TECHNIQUE"/>
    <x v="2"/>
    <s v="VILLEDEKARA"/>
    <s v="LAMA"/>
    <s v="KOZAH"/>
    <x v="4"/>
    <x v="5"/>
    <x v="17"/>
    <x v="7"/>
    <n v="1"/>
    <n v="0"/>
  </r>
  <r>
    <n v="501011103"/>
    <x v="0"/>
    <s v="COLLEGE MILLITAIRE EYADEMA - BRANCHE TECHNIQUE"/>
    <x v="2"/>
    <s v="VILLEDEKARA"/>
    <s v="LAMA"/>
    <s v="KOZAH"/>
    <x v="4"/>
    <x v="5"/>
    <x v="8"/>
    <x v="3"/>
    <n v="4"/>
    <n v="0"/>
  </r>
  <r>
    <n v="501011103"/>
    <x v="0"/>
    <s v="COLLEGE MILLITAIRE EYADEMA - BRANCHE TECHNIQUE"/>
    <x v="2"/>
    <s v="VILLEDEKARA"/>
    <s v="LAMA"/>
    <s v="KOZAH"/>
    <x v="4"/>
    <x v="5"/>
    <x v="8"/>
    <x v="4"/>
    <n v="11"/>
    <n v="0"/>
  </r>
  <r>
    <n v="501011103"/>
    <x v="0"/>
    <s v="COLLEGE MILLITAIRE EYADEMA - BRANCHE TECHNIQUE"/>
    <x v="2"/>
    <s v="VILLEDEKARA"/>
    <s v="LAMA"/>
    <s v="KOZAH"/>
    <x v="4"/>
    <x v="5"/>
    <x v="8"/>
    <x v="5"/>
    <n v="3"/>
    <n v="0"/>
  </r>
  <r>
    <n v="501011103"/>
    <x v="0"/>
    <s v="COLLEGE MILLITAIRE EYADEMA - BRANCHE TECHNIQUE"/>
    <x v="2"/>
    <s v="VILLEDEKARA"/>
    <s v="LAMA"/>
    <s v="KOZAH"/>
    <x v="4"/>
    <x v="5"/>
    <x v="8"/>
    <x v="6"/>
    <n v="2"/>
    <n v="0"/>
  </r>
  <r>
    <n v="501011103"/>
    <x v="0"/>
    <s v="COLLEGE MILLITAIRE EYADEMA - BRANCHE TECHNIQUE"/>
    <x v="2"/>
    <s v="VILLEDEKARA"/>
    <s v="LAMA"/>
    <s v="KOZAH"/>
    <x v="4"/>
    <x v="5"/>
    <x v="8"/>
    <x v="8"/>
    <n v="1"/>
    <n v="0"/>
  </r>
  <r>
    <n v="501011104"/>
    <x v="0"/>
    <s v="INSTITUT DES SCIENCES TECHNOLOGIQUES ET ARTS"/>
    <x v="0"/>
    <s v="VILLEDEKARA"/>
    <s v="LAMA"/>
    <s v="KOZAH"/>
    <x v="4"/>
    <x v="1"/>
    <x v="1"/>
    <x v="4"/>
    <n v="1"/>
    <n v="1"/>
  </r>
  <r>
    <n v="501011104"/>
    <x v="0"/>
    <s v="INSTITUT DES SCIENCES TECHNOLOGIQUES ET ARTS"/>
    <x v="0"/>
    <s v="VILLEDEKARA"/>
    <s v="LAMA"/>
    <s v="KOZAH"/>
    <x v="4"/>
    <x v="1"/>
    <x v="1"/>
    <x v="5"/>
    <n v="0"/>
    <n v="2"/>
  </r>
  <r>
    <n v="501011104"/>
    <x v="0"/>
    <s v="INSTITUT DES SCIENCES TECHNOLOGIQUES ET ARTS"/>
    <x v="0"/>
    <s v="VILLEDEKARA"/>
    <s v="LAMA"/>
    <s v="KOZAH"/>
    <x v="4"/>
    <x v="1"/>
    <x v="1"/>
    <x v="6"/>
    <n v="1"/>
    <n v="1"/>
  </r>
  <r>
    <n v="501011104"/>
    <x v="0"/>
    <s v="INSTITUT DES SCIENCES TECHNOLOGIQUES ET ARTS"/>
    <x v="0"/>
    <s v="VILLEDEKARA"/>
    <s v="LAMA"/>
    <s v="KOZAH"/>
    <x v="4"/>
    <x v="1"/>
    <x v="1"/>
    <x v="7"/>
    <n v="1"/>
    <n v="1"/>
  </r>
  <r>
    <n v="501011104"/>
    <x v="0"/>
    <s v="INSTITUT DES SCIENCES TECHNOLOGIQUES ET ARTS"/>
    <x v="0"/>
    <s v="VILLEDEKARA"/>
    <s v="LAMA"/>
    <s v="KOZAH"/>
    <x v="4"/>
    <x v="1"/>
    <x v="1"/>
    <x v="8"/>
    <n v="0"/>
    <n v="2"/>
  </r>
  <r>
    <n v="501011104"/>
    <x v="0"/>
    <s v="INSTITUT DES SCIENCES TECHNOLOGIQUES ET ARTS"/>
    <x v="0"/>
    <s v="VILLEDEKARA"/>
    <s v="LAMA"/>
    <s v="KOZAH"/>
    <x v="4"/>
    <x v="1"/>
    <x v="3"/>
    <x v="3"/>
    <n v="0"/>
    <n v="1"/>
  </r>
  <r>
    <n v="501011104"/>
    <x v="0"/>
    <s v="INSTITUT DES SCIENCES TECHNOLOGIQUES ET ARTS"/>
    <x v="0"/>
    <s v="VILLEDEKARA"/>
    <s v="LAMA"/>
    <s v="KOZAH"/>
    <x v="4"/>
    <x v="1"/>
    <x v="3"/>
    <x v="4"/>
    <n v="1"/>
    <n v="0"/>
  </r>
  <r>
    <n v="501011104"/>
    <x v="0"/>
    <s v="INSTITUT DES SCIENCES TECHNOLOGIQUES ET ARTS"/>
    <x v="0"/>
    <s v="VILLEDEKARA"/>
    <s v="LAMA"/>
    <s v="KOZAH"/>
    <x v="4"/>
    <x v="1"/>
    <x v="3"/>
    <x v="5"/>
    <n v="1"/>
    <n v="0"/>
  </r>
  <r>
    <n v="501011104"/>
    <x v="0"/>
    <s v="INSTITUT DES SCIENCES TECHNOLOGIQUES ET ARTS"/>
    <x v="0"/>
    <s v="VILLEDEKARA"/>
    <s v="LAMA"/>
    <s v="KOZAH"/>
    <x v="4"/>
    <x v="2"/>
    <x v="54"/>
    <x v="1"/>
    <n v="1"/>
    <n v="0"/>
  </r>
  <r>
    <n v="501011104"/>
    <x v="0"/>
    <s v="INSTITUT DES SCIENCES TECHNOLOGIQUES ET ARTS"/>
    <x v="0"/>
    <s v="VILLEDEKARA"/>
    <s v="LAMA"/>
    <s v="KOZAH"/>
    <x v="4"/>
    <x v="2"/>
    <x v="54"/>
    <x v="5"/>
    <n v="1"/>
    <n v="0"/>
  </r>
  <r>
    <n v="501011104"/>
    <x v="0"/>
    <s v="INSTITUT DES SCIENCES TECHNOLOGIQUES ET ARTS"/>
    <x v="0"/>
    <s v="VILLEDEKARA"/>
    <s v="LAMA"/>
    <s v="KOZAH"/>
    <x v="4"/>
    <x v="2"/>
    <x v="54"/>
    <x v="6"/>
    <n v="1"/>
    <n v="0"/>
  </r>
  <r>
    <n v="501011104"/>
    <x v="0"/>
    <s v="INSTITUT DES SCIENCES TECHNOLOGIQUES ET ARTS"/>
    <x v="0"/>
    <s v="VILLEDEKARA"/>
    <s v="LAMA"/>
    <s v="KOZAH"/>
    <x v="4"/>
    <x v="2"/>
    <x v="54"/>
    <x v="7"/>
    <n v="1"/>
    <n v="0"/>
  </r>
  <r>
    <n v="501011104"/>
    <x v="0"/>
    <s v="INSTITUT DES SCIENCES TECHNOLOGIQUES ET ARTS"/>
    <x v="0"/>
    <s v="VILLEDEKARA"/>
    <s v="LAMA"/>
    <s v="KOZAH"/>
    <x v="4"/>
    <x v="2"/>
    <x v="54"/>
    <x v="8"/>
    <n v="1"/>
    <n v="1"/>
  </r>
  <r>
    <n v="501011104"/>
    <x v="0"/>
    <s v="INSTITUT DES SCIENCES TECHNOLOGIQUES ET ARTS"/>
    <x v="0"/>
    <s v="VILLEDEKARA"/>
    <s v="LAMA"/>
    <s v="KOZAH"/>
    <x v="4"/>
    <x v="2"/>
    <x v="54"/>
    <x v="9"/>
    <n v="1"/>
    <n v="0"/>
  </r>
  <r>
    <n v="501011104"/>
    <x v="0"/>
    <s v="INSTITUT DES SCIENCES TECHNOLOGIQUES ET ARTS"/>
    <x v="0"/>
    <s v="VILLEDEKARA"/>
    <s v="LAMA"/>
    <s v="KOZAH"/>
    <x v="4"/>
    <x v="2"/>
    <x v="60"/>
    <x v="4"/>
    <n v="1"/>
    <n v="0"/>
  </r>
  <r>
    <n v="501011104"/>
    <x v="0"/>
    <s v="INSTITUT DES SCIENCES TECHNOLOGIQUES ET ARTS"/>
    <x v="0"/>
    <s v="VILLEDEKARA"/>
    <s v="LAMA"/>
    <s v="KOZAH"/>
    <x v="4"/>
    <x v="2"/>
    <x v="60"/>
    <x v="6"/>
    <n v="1"/>
    <n v="0"/>
  </r>
  <r>
    <n v="501011104"/>
    <x v="0"/>
    <s v="INSTITUT DES SCIENCES TECHNOLOGIQUES ET ARTS"/>
    <x v="0"/>
    <s v="VILLEDEKARA"/>
    <s v="LAMA"/>
    <s v="KOZAH"/>
    <x v="4"/>
    <x v="2"/>
    <x v="60"/>
    <x v="8"/>
    <n v="1"/>
    <n v="0"/>
  </r>
  <r>
    <n v="501011104"/>
    <x v="0"/>
    <s v="INSTITUT DES SCIENCES TECHNOLOGIQUES ET ARTS"/>
    <x v="0"/>
    <s v="VILLEDEKARA"/>
    <s v="LAMA"/>
    <s v="KOZAH"/>
    <x v="4"/>
    <x v="2"/>
    <x v="12"/>
    <x v="1"/>
    <n v="2"/>
    <n v="0"/>
  </r>
  <r>
    <n v="501011104"/>
    <x v="0"/>
    <s v="INSTITUT DES SCIENCES TECHNOLOGIQUES ET ARTS"/>
    <x v="0"/>
    <s v="VILLEDEKARA"/>
    <s v="LAMA"/>
    <s v="KOZAH"/>
    <x v="4"/>
    <x v="2"/>
    <x v="12"/>
    <x v="3"/>
    <n v="1"/>
    <n v="0"/>
  </r>
  <r>
    <n v="501011104"/>
    <x v="0"/>
    <s v="INSTITUT DES SCIENCES TECHNOLOGIQUES ET ARTS"/>
    <x v="0"/>
    <s v="VILLEDEKARA"/>
    <s v="LAMA"/>
    <s v="KOZAH"/>
    <x v="4"/>
    <x v="2"/>
    <x v="12"/>
    <x v="4"/>
    <n v="1"/>
    <n v="0"/>
  </r>
  <r>
    <n v="501011104"/>
    <x v="0"/>
    <s v="INSTITUT DES SCIENCES TECHNOLOGIQUES ET ARTS"/>
    <x v="0"/>
    <s v="VILLEDEKARA"/>
    <s v="LAMA"/>
    <s v="KOZAH"/>
    <x v="4"/>
    <x v="2"/>
    <x v="12"/>
    <x v="5"/>
    <n v="3"/>
    <n v="0"/>
  </r>
  <r>
    <n v="501011104"/>
    <x v="0"/>
    <s v="INSTITUT DES SCIENCES TECHNOLOGIQUES ET ARTS"/>
    <x v="0"/>
    <s v="VILLEDEKARA"/>
    <s v="LAMA"/>
    <s v="KOZAH"/>
    <x v="4"/>
    <x v="2"/>
    <x v="12"/>
    <x v="6"/>
    <n v="3"/>
    <n v="0"/>
  </r>
  <r>
    <n v="501011104"/>
    <x v="0"/>
    <s v="INSTITUT DES SCIENCES TECHNOLOGIQUES ET ARTS"/>
    <x v="0"/>
    <s v="VILLEDEKARA"/>
    <s v="LAMA"/>
    <s v="KOZAH"/>
    <x v="4"/>
    <x v="2"/>
    <x v="12"/>
    <x v="7"/>
    <n v="3"/>
    <n v="0"/>
  </r>
  <r>
    <n v="501011104"/>
    <x v="0"/>
    <s v="INSTITUT DES SCIENCES TECHNOLOGIQUES ET ARTS"/>
    <x v="0"/>
    <s v="VILLEDEKARA"/>
    <s v="LAMA"/>
    <s v="KOZAH"/>
    <x v="4"/>
    <x v="2"/>
    <x v="12"/>
    <x v="8"/>
    <n v="5"/>
    <n v="0"/>
  </r>
  <r>
    <n v="501011104"/>
    <x v="0"/>
    <s v="INSTITUT DES SCIENCES TECHNOLOGIQUES ET ARTS"/>
    <x v="0"/>
    <s v="VILLEDEKARA"/>
    <s v="LAMA"/>
    <s v="KOZAH"/>
    <x v="4"/>
    <x v="2"/>
    <x v="12"/>
    <x v="9"/>
    <n v="2"/>
    <n v="0"/>
  </r>
  <r>
    <n v="501011104"/>
    <x v="0"/>
    <s v="INSTITUT DES SCIENCES TECHNOLOGIQUES ET ARTS"/>
    <x v="0"/>
    <s v="VILLEDEKARA"/>
    <s v="LAMA"/>
    <s v="KOZAH"/>
    <x v="4"/>
    <x v="2"/>
    <x v="13"/>
    <x v="1"/>
    <n v="1"/>
    <n v="0"/>
  </r>
  <r>
    <n v="501011104"/>
    <x v="0"/>
    <s v="INSTITUT DES SCIENCES TECHNOLOGIQUES ET ARTS"/>
    <x v="0"/>
    <s v="VILLEDEKARA"/>
    <s v="LAMA"/>
    <s v="KOZAH"/>
    <x v="4"/>
    <x v="2"/>
    <x v="13"/>
    <x v="7"/>
    <n v="1"/>
    <n v="0"/>
  </r>
  <r>
    <n v="501011104"/>
    <x v="0"/>
    <s v="INSTITUT DES SCIENCES TECHNOLOGIQUES ET ARTS"/>
    <x v="0"/>
    <s v="VILLEDEKARA"/>
    <s v="LAMA"/>
    <s v="KOZAH"/>
    <x v="4"/>
    <x v="2"/>
    <x v="13"/>
    <x v="8"/>
    <n v="2"/>
    <n v="1"/>
  </r>
  <r>
    <n v="501011104"/>
    <x v="0"/>
    <s v="INSTITUT DES SCIENCES TECHNOLOGIQUES ET ARTS"/>
    <x v="0"/>
    <s v="VILLEDEKARA"/>
    <s v="LAMA"/>
    <s v="KOZAH"/>
    <x v="4"/>
    <x v="2"/>
    <x v="13"/>
    <x v="9"/>
    <n v="2"/>
    <n v="0"/>
  </r>
  <r>
    <n v="501011104"/>
    <x v="0"/>
    <s v="INSTITUT DES SCIENCES TECHNOLOGIQUES ET ARTS"/>
    <x v="0"/>
    <s v="VILLEDEKARA"/>
    <s v="LAMA"/>
    <s v="KOZAH"/>
    <x v="4"/>
    <x v="4"/>
    <x v="54"/>
    <x v="1"/>
    <n v="5"/>
    <n v="0"/>
  </r>
  <r>
    <n v="501011104"/>
    <x v="0"/>
    <s v="INSTITUT DES SCIENCES TECHNOLOGIQUES ET ARTS"/>
    <x v="0"/>
    <s v="VILLEDEKARA"/>
    <s v="LAMA"/>
    <s v="KOZAH"/>
    <x v="4"/>
    <x v="4"/>
    <x v="54"/>
    <x v="4"/>
    <n v="1"/>
    <n v="0"/>
  </r>
  <r>
    <n v="501011104"/>
    <x v="0"/>
    <s v="INSTITUT DES SCIENCES TECHNOLOGIQUES ET ARTS"/>
    <x v="0"/>
    <s v="VILLEDEKARA"/>
    <s v="LAMA"/>
    <s v="KOZAH"/>
    <x v="4"/>
    <x v="4"/>
    <x v="54"/>
    <x v="5"/>
    <n v="2"/>
    <n v="0"/>
  </r>
  <r>
    <n v="501011104"/>
    <x v="0"/>
    <s v="INSTITUT DES SCIENCES TECHNOLOGIQUES ET ARTS"/>
    <x v="0"/>
    <s v="VILLEDEKARA"/>
    <s v="LAMA"/>
    <s v="KOZAH"/>
    <x v="4"/>
    <x v="4"/>
    <x v="54"/>
    <x v="6"/>
    <n v="2"/>
    <n v="0"/>
  </r>
  <r>
    <n v="501011104"/>
    <x v="0"/>
    <s v="INSTITUT DES SCIENCES TECHNOLOGIQUES ET ARTS"/>
    <x v="0"/>
    <s v="VILLEDEKARA"/>
    <s v="LAMA"/>
    <s v="KOZAH"/>
    <x v="4"/>
    <x v="4"/>
    <x v="54"/>
    <x v="7"/>
    <n v="4"/>
    <n v="0"/>
  </r>
  <r>
    <n v="501011104"/>
    <x v="0"/>
    <s v="INSTITUT DES SCIENCES TECHNOLOGIQUES ET ARTS"/>
    <x v="0"/>
    <s v="VILLEDEKARA"/>
    <s v="LAMA"/>
    <s v="KOZAH"/>
    <x v="4"/>
    <x v="4"/>
    <x v="54"/>
    <x v="8"/>
    <n v="6"/>
    <n v="1"/>
  </r>
  <r>
    <n v="501011104"/>
    <x v="0"/>
    <s v="INSTITUT DES SCIENCES TECHNOLOGIQUES ET ARTS"/>
    <x v="0"/>
    <s v="VILLEDEKARA"/>
    <s v="LAMA"/>
    <s v="KOZAH"/>
    <x v="4"/>
    <x v="4"/>
    <x v="54"/>
    <x v="9"/>
    <n v="5"/>
    <n v="0"/>
  </r>
  <r>
    <n v="501011104"/>
    <x v="0"/>
    <s v="INSTITUT DES SCIENCES TECHNOLOGIQUES ET ARTS"/>
    <x v="0"/>
    <s v="VILLEDEKARA"/>
    <s v="LAMA"/>
    <s v="KOZAH"/>
    <x v="4"/>
    <x v="4"/>
    <x v="12"/>
    <x v="1"/>
    <n v="5"/>
    <n v="0"/>
  </r>
  <r>
    <n v="501011104"/>
    <x v="0"/>
    <s v="INSTITUT DES SCIENCES TECHNOLOGIQUES ET ARTS"/>
    <x v="0"/>
    <s v="VILLEDEKARA"/>
    <s v="LAMA"/>
    <s v="KOZAH"/>
    <x v="4"/>
    <x v="4"/>
    <x v="12"/>
    <x v="5"/>
    <n v="6"/>
    <n v="0"/>
  </r>
  <r>
    <n v="501011104"/>
    <x v="0"/>
    <s v="INSTITUT DES SCIENCES TECHNOLOGIQUES ET ARTS"/>
    <x v="0"/>
    <s v="VILLEDEKARA"/>
    <s v="LAMA"/>
    <s v="KOZAH"/>
    <x v="4"/>
    <x v="4"/>
    <x v="12"/>
    <x v="6"/>
    <n v="8"/>
    <n v="0"/>
  </r>
  <r>
    <n v="501011104"/>
    <x v="0"/>
    <s v="INSTITUT DES SCIENCES TECHNOLOGIQUES ET ARTS"/>
    <x v="0"/>
    <s v="VILLEDEKARA"/>
    <s v="LAMA"/>
    <s v="KOZAH"/>
    <x v="4"/>
    <x v="4"/>
    <x v="12"/>
    <x v="7"/>
    <n v="3"/>
    <n v="0"/>
  </r>
  <r>
    <n v="501011104"/>
    <x v="0"/>
    <s v="INSTITUT DES SCIENCES TECHNOLOGIQUES ET ARTS"/>
    <x v="0"/>
    <s v="VILLEDEKARA"/>
    <s v="LAMA"/>
    <s v="KOZAH"/>
    <x v="4"/>
    <x v="4"/>
    <x v="12"/>
    <x v="8"/>
    <n v="3"/>
    <n v="0"/>
  </r>
  <r>
    <n v="501011104"/>
    <x v="0"/>
    <s v="INSTITUT DES SCIENCES TECHNOLOGIQUES ET ARTS"/>
    <x v="0"/>
    <s v="VILLEDEKARA"/>
    <s v="LAMA"/>
    <s v="KOZAH"/>
    <x v="4"/>
    <x v="4"/>
    <x v="12"/>
    <x v="9"/>
    <n v="3"/>
    <n v="0"/>
  </r>
  <r>
    <n v="501011104"/>
    <x v="0"/>
    <s v="INSTITUT DES SCIENCES TECHNOLOGIQUES ET ARTS"/>
    <x v="0"/>
    <s v="VILLEDEKARA"/>
    <s v="LAMA"/>
    <s v="KOZAH"/>
    <x v="4"/>
    <x v="4"/>
    <x v="13"/>
    <x v="9"/>
    <n v="1"/>
    <n v="0"/>
  </r>
  <r>
    <n v="501011104"/>
    <x v="0"/>
    <s v="INSTITUT DES SCIENCES TECHNOLOGIQUES ET ARTS"/>
    <x v="0"/>
    <s v="VILLEDEKARA"/>
    <s v="LAMA"/>
    <s v="KOZAH"/>
    <x v="4"/>
    <x v="5"/>
    <x v="1"/>
    <x v="6"/>
    <n v="0"/>
    <n v="2"/>
  </r>
  <r>
    <n v="501011104"/>
    <x v="0"/>
    <s v="INSTITUT DES SCIENCES TECHNOLOGIQUES ET ARTS"/>
    <x v="0"/>
    <s v="VILLEDEKARA"/>
    <s v="LAMA"/>
    <s v="KOZAH"/>
    <x v="4"/>
    <x v="5"/>
    <x v="1"/>
    <x v="7"/>
    <n v="0"/>
    <n v="2"/>
  </r>
  <r>
    <n v="501011104"/>
    <x v="0"/>
    <s v="INSTITUT DES SCIENCES TECHNOLOGIQUES ET ARTS"/>
    <x v="0"/>
    <s v="VILLEDEKARA"/>
    <s v="LAMA"/>
    <s v="KOZAH"/>
    <x v="4"/>
    <x v="5"/>
    <x v="1"/>
    <x v="8"/>
    <n v="0"/>
    <n v="2"/>
  </r>
  <r>
    <n v="501011105"/>
    <x v="0"/>
    <s v="INSTITUT POLYTECHNIQUE LA VOIE DU SUCCES"/>
    <x v="0"/>
    <s v="VILLEDEKARA"/>
    <s v="LAMA"/>
    <s v="KOZAH"/>
    <x v="4"/>
    <x v="1"/>
    <x v="7"/>
    <x v="10"/>
    <n v="2"/>
    <n v="0"/>
  </r>
  <r>
    <n v="501011105"/>
    <x v="0"/>
    <s v="INSTITUT POLYTECHNIQUE LA VOIE DU SUCCES"/>
    <x v="0"/>
    <s v="VILLEDEKARA"/>
    <s v="LAMA"/>
    <s v="KOZAH"/>
    <x v="4"/>
    <x v="1"/>
    <x v="7"/>
    <x v="3"/>
    <n v="5"/>
    <n v="2"/>
  </r>
  <r>
    <n v="501011105"/>
    <x v="0"/>
    <s v="INSTITUT POLYTECHNIQUE LA VOIE DU SUCCES"/>
    <x v="0"/>
    <s v="VILLEDEKARA"/>
    <s v="LAMA"/>
    <s v="KOZAH"/>
    <x v="4"/>
    <x v="1"/>
    <x v="7"/>
    <x v="4"/>
    <n v="3"/>
    <n v="0"/>
  </r>
  <r>
    <n v="501011105"/>
    <x v="0"/>
    <s v="INSTITUT POLYTECHNIQUE LA VOIE DU SUCCES"/>
    <x v="0"/>
    <s v="VILLEDEKARA"/>
    <s v="LAMA"/>
    <s v="KOZAH"/>
    <x v="4"/>
    <x v="1"/>
    <x v="7"/>
    <x v="6"/>
    <n v="1"/>
    <n v="0"/>
  </r>
  <r>
    <n v="501011105"/>
    <x v="0"/>
    <s v="INSTITUT POLYTECHNIQUE LA VOIE DU SUCCES"/>
    <x v="0"/>
    <s v="VILLEDEKARA"/>
    <s v="LAMA"/>
    <s v="KOZAH"/>
    <x v="4"/>
    <x v="1"/>
    <x v="7"/>
    <x v="7"/>
    <n v="1"/>
    <n v="0"/>
  </r>
  <r>
    <n v="501011105"/>
    <x v="0"/>
    <s v="INSTITUT POLYTECHNIQUE LA VOIE DU SUCCES"/>
    <x v="0"/>
    <s v="VILLEDEKARA"/>
    <s v="LAMA"/>
    <s v="KOZAH"/>
    <x v="4"/>
    <x v="1"/>
    <x v="1"/>
    <x v="10"/>
    <n v="0"/>
    <n v="9"/>
  </r>
  <r>
    <n v="501011105"/>
    <x v="0"/>
    <s v="INSTITUT POLYTECHNIQUE LA VOIE DU SUCCES"/>
    <x v="0"/>
    <s v="VILLEDEKARA"/>
    <s v="LAMA"/>
    <s v="KOZAH"/>
    <x v="4"/>
    <x v="1"/>
    <x v="1"/>
    <x v="3"/>
    <n v="0"/>
    <n v="5"/>
  </r>
  <r>
    <n v="501011105"/>
    <x v="0"/>
    <s v="INSTITUT POLYTECHNIQUE LA VOIE DU SUCCES"/>
    <x v="0"/>
    <s v="VILLEDEKARA"/>
    <s v="LAMA"/>
    <s v="KOZAH"/>
    <x v="4"/>
    <x v="1"/>
    <x v="1"/>
    <x v="4"/>
    <n v="0"/>
    <n v="4"/>
  </r>
  <r>
    <n v="501011105"/>
    <x v="0"/>
    <s v="INSTITUT POLYTECHNIQUE LA VOIE DU SUCCES"/>
    <x v="0"/>
    <s v="VILLEDEKARA"/>
    <s v="LAMA"/>
    <s v="KOZAH"/>
    <x v="4"/>
    <x v="1"/>
    <x v="1"/>
    <x v="5"/>
    <n v="0"/>
    <n v="1"/>
  </r>
  <r>
    <n v="501011105"/>
    <x v="0"/>
    <s v="INSTITUT POLYTECHNIQUE LA VOIE DU SUCCES"/>
    <x v="0"/>
    <s v="VILLEDEKARA"/>
    <s v="LAMA"/>
    <s v="KOZAH"/>
    <x v="4"/>
    <x v="1"/>
    <x v="2"/>
    <x v="10"/>
    <n v="1"/>
    <n v="2"/>
  </r>
  <r>
    <n v="501011105"/>
    <x v="0"/>
    <s v="INSTITUT POLYTECHNIQUE LA VOIE DU SUCCES"/>
    <x v="0"/>
    <s v="VILLEDEKARA"/>
    <s v="LAMA"/>
    <s v="KOZAH"/>
    <x v="4"/>
    <x v="1"/>
    <x v="2"/>
    <x v="3"/>
    <n v="1"/>
    <n v="4"/>
  </r>
  <r>
    <n v="501011105"/>
    <x v="0"/>
    <s v="INSTITUT POLYTECHNIQUE LA VOIE DU SUCCES"/>
    <x v="0"/>
    <s v="VILLEDEKARA"/>
    <s v="LAMA"/>
    <s v="KOZAH"/>
    <x v="4"/>
    <x v="1"/>
    <x v="2"/>
    <x v="4"/>
    <n v="1"/>
    <n v="2"/>
  </r>
  <r>
    <n v="501011105"/>
    <x v="0"/>
    <s v="INSTITUT POLYTECHNIQUE LA VOIE DU SUCCES"/>
    <x v="0"/>
    <s v="VILLEDEKARA"/>
    <s v="LAMA"/>
    <s v="KOZAH"/>
    <x v="4"/>
    <x v="1"/>
    <x v="2"/>
    <x v="5"/>
    <n v="1"/>
    <n v="1"/>
  </r>
  <r>
    <n v="501011105"/>
    <x v="0"/>
    <s v="INSTITUT POLYTECHNIQUE LA VOIE DU SUCCES"/>
    <x v="0"/>
    <s v="VILLEDEKARA"/>
    <s v="LAMA"/>
    <s v="KOZAH"/>
    <x v="4"/>
    <x v="1"/>
    <x v="2"/>
    <x v="6"/>
    <n v="1"/>
    <n v="0"/>
  </r>
  <r>
    <n v="501011105"/>
    <x v="0"/>
    <s v="INSTITUT POLYTECHNIQUE LA VOIE DU SUCCES"/>
    <x v="0"/>
    <s v="VILLEDEKARA"/>
    <s v="LAMA"/>
    <s v="KOZAH"/>
    <x v="4"/>
    <x v="1"/>
    <x v="3"/>
    <x v="10"/>
    <n v="0"/>
    <n v="1"/>
  </r>
  <r>
    <n v="501011105"/>
    <x v="0"/>
    <s v="INSTITUT POLYTECHNIQUE LA VOIE DU SUCCES"/>
    <x v="0"/>
    <s v="VILLEDEKARA"/>
    <s v="LAMA"/>
    <s v="KOZAH"/>
    <x v="4"/>
    <x v="1"/>
    <x v="3"/>
    <x v="3"/>
    <n v="1"/>
    <n v="3"/>
  </r>
  <r>
    <n v="501011105"/>
    <x v="0"/>
    <s v="INSTITUT POLYTECHNIQUE LA VOIE DU SUCCES"/>
    <x v="0"/>
    <s v="VILLEDEKARA"/>
    <s v="LAMA"/>
    <s v="KOZAH"/>
    <x v="4"/>
    <x v="1"/>
    <x v="3"/>
    <x v="4"/>
    <n v="1"/>
    <n v="1"/>
  </r>
  <r>
    <n v="501011105"/>
    <x v="0"/>
    <s v="INSTITUT POLYTECHNIQUE LA VOIE DU SUCCES"/>
    <x v="0"/>
    <s v="VILLEDEKARA"/>
    <s v="LAMA"/>
    <s v="KOZAH"/>
    <x v="4"/>
    <x v="3"/>
    <x v="7"/>
    <x v="2"/>
    <n v="1"/>
    <n v="0"/>
  </r>
  <r>
    <n v="501011105"/>
    <x v="0"/>
    <s v="INSTITUT POLYTECHNIQUE LA VOIE DU SUCCES"/>
    <x v="0"/>
    <s v="VILLEDEKARA"/>
    <s v="LAMA"/>
    <s v="KOZAH"/>
    <x v="4"/>
    <x v="3"/>
    <x v="7"/>
    <x v="10"/>
    <n v="4"/>
    <n v="0"/>
  </r>
  <r>
    <n v="501011105"/>
    <x v="0"/>
    <s v="INSTITUT POLYTECHNIQUE LA VOIE DU SUCCES"/>
    <x v="0"/>
    <s v="VILLEDEKARA"/>
    <s v="LAMA"/>
    <s v="KOZAH"/>
    <x v="4"/>
    <x v="3"/>
    <x v="7"/>
    <x v="3"/>
    <n v="1"/>
    <n v="0"/>
  </r>
  <r>
    <n v="501011105"/>
    <x v="0"/>
    <s v="INSTITUT POLYTECHNIQUE LA VOIE DU SUCCES"/>
    <x v="0"/>
    <s v="VILLEDEKARA"/>
    <s v="LAMA"/>
    <s v="KOZAH"/>
    <x v="4"/>
    <x v="3"/>
    <x v="1"/>
    <x v="0"/>
    <n v="0"/>
    <n v="2"/>
  </r>
  <r>
    <n v="501011105"/>
    <x v="0"/>
    <s v="INSTITUT POLYTECHNIQUE LA VOIE DU SUCCES"/>
    <x v="0"/>
    <s v="VILLEDEKARA"/>
    <s v="LAMA"/>
    <s v="KOZAH"/>
    <x v="4"/>
    <x v="3"/>
    <x v="1"/>
    <x v="2"/>
    <n v="0"/>
    <n v="3"/>
  </r>
  <r>
    <n v="501011105"/>
    <x v="0"/>
    <s v="INSTITUT POLYTECHNIQUE LA VOIE DU SUCCES"/>
    <x v="0"/>
    <s v="VILLEDEKARA"/>
    <s v="LAMA"/>
    <s v="KOZAH"/>
    <x v="4"/>
    <x v="3"/>
    <x v="1"/>
    <x v="10"/>
    <n v="0"/>
    <n v="7"/>
  </r>
  <r>
    <n v="501011105"/>
    <x v="0"/>
    <s v="INSTITUT POLYTECHNIQUE LA VOIE DU SUCCES"/>
    <x v="0"/>
    <s v="VILLEDEKARA"/>
    <s v="LAMA"/>
    <s v="KOZAH"/>
    <x v="4"/>
    <x v="3"/>
    <x v="1"/>
    <x v="3"/>
    <n v="0"/>
    <n v="3"/>
  </r>
  <r>
    <n v="501011105"/>
    <x v="0"/>
    <s v="INSTITUT POLYTECHNIQUE LA VOIE DU SUCCES"/>
    <x v="0"/>
    <s v="VILLEDEKARA"/>
    <s v="LAMA"/>
    <s v="KOZAH"/>
    <x v="4"/>
    <x v="3"/>
    <x v="2"/>
    <x v="2"/>
    <n v="3"/>
    <n v="6"/>
  </r>
  <r>
    <n v="501011105"/>
    <x v="0"/>
    <s v="INSTITUT POLYTECHNIQUE LA VOIE DU SUCCES"/>
    <x v="0"/>
    <s v="VILLEDEKARA"/>
    <s v="LAMA"/>
    <s v="KOZAH"/>
    <x v="4"/>
    <x v="3"/>
    <x v="3"/>
    <x v="2"/>
    <n v="1"/>
    <n v="3"/>
  </r>
  <r>
    <n v="501011105"/>
    <x v="0"/>
    <s v="INSTITUT POLYTECHNIQUE LA VOIE DU SUCCES"/>
    <x v="0"/>
    <s v="VILLEDEKARA"/>
    <s v="LAMA"/>
    <s v="KOZAH"/>
    <x v="4"/>
    <x v="3"/>
    <x v="3"/>
    <x v="10"/>
    <n v="0"/>
    <n v="1"/>
  </r>
  <r>
    <n v="501011105"/>
    <x v="0"/>
    <s v="INSTITUT POLYTECHNIQUE LA VOIE DU SUCCES"/>
    <x v="0"/>
    <s v="VILLEDEKARA"/>
    <s v="LAMA"/>
    <s v="KOZAH"/>
    <x v="4"/>
    <x v="3"/>
    <x v="3"/>
    <x v="3"/>
    <n v="0"/>
    <n v="1"/>
  </r>
  <r>
    <n v="501011105"/>
    <x v="0"/>
    <s v="INSTITUT POLYTECHNIQUE LA VOIE DU SUCCES"/>
    <x v="0"/>
    <s v="VILLEDEKARA"/>
    <s v="LAMA"/>
    <s v="KOZAH"/>
    <x v="4"/>
    <x v="5"/>
    <x v="7"/>
    <x v="3"/>
    <n v="5"/>
    <n v="1"/>
  </r>
  <r>
    <n v="501011105"/>
    <x v="0"/>
    <s v="INSTITUT POLYTECHNIQUE LA VOIE DU SUCCES"/>
    <x v="0"/>
    <s v="VILLEDEKARA"/>
    <s v="LAMA"/>
    <s v="KOZAH"/>
    <x v="4"/>
    <x v="5"/>
    <x v="7"/>
    <x v="4"/>
    <n v="3"/>
    <n v="0"/>
  </r>
  <r>
    <n v="501011105"/>
    <x v="0"/>
    <s v="INSTITUT POLYTECHNIQUE LA VOIE DU SUCCES"/>
    <x v="0"/>
    <s v="VILLEDEKARA"/>
    <s v="LAMA"/>
    <s v="KOZAH"/>
    <x v="4"/>
    <x v="5"/>
    <x v="7"/>
    <x v="5"/>
    <n v="2"/>
    <n v="0"/>
  </r>
  <r>
    <n v="501011105"/>
    <x v="0"/>
    <s v="INSTITUT POLYTECHNIQUE LA VOIE DU SUCCES"/>
    <x v="0"/>
    <s v="VILLEDEKARA"/>
    <s v="LAMA"/>
    <s v="KOZAH"/>
    <x v="4"/>
    <x v="5"/>
    <x v="7"/>
    <x v="6"/>
    <n v="2"/>
    <n v="0"/>
  </r>
  <r>
    <n v="501011105"/>
    <x v="0"/>
    <s v="INSTITUT POLYTECHNIQUE LA VOIE DU SUCCES"/>
    <x v="0"/>
    <s v="VILLEDEKARA"/>
    <s v="LAMA"/>
    <s v="KOZAH"/>
    <x v="4"/>
    <x v="5"/>
    <x v="7"/>
    <x v="7"/>
    <n v="2"/>
    <n v="0"/>
  </r>
  <r>
    <n v="501011105"/>
    <x v="0"/>
    <s v="INSTITUT POLYTECHNIQUE LA VOIE DU SUCCES"/>
    <x v="0"/>
    <s v="VILLEDEKARA"/>
    <s v="LAMA"/>
    <s v="KOZAH"/>
    <x v="4"/>
    <x v="5"/>
    <x v="1"/>
    <x v="1"/>
    <n v="0"/>
    <n v="1"/>
  </r>
  <r>
    <n v="501011105"/>
    <x v="0"/>
    <s v="INSTITUT POLYTECHNIQUE LA VOIE DU SUCCES"/>
    <x v="0"/>
    <s v="VILLEDEKARA"/>
    <s v="LAMA"/>
    <s v="KOZAH"/>
    <x v="4"/>
    <x v="5"/>
    <x v="1"/>
    <x v="10"/>
    <n v="0"/>
    <n v="3"/>
  </r>
  <r>
    <n v="501011105"/>
    <x v="0"/>
    <s v="INSTITUT POLYTECHNIQUE LA VOIE DU SUCCES"/>
    <x v="0"/>
    <s v="VILLEDEKARA"/>
    <s v="LAMA"/>
    <s v="KOZAH"/>
    <x v="4"/>
    <x v="5"/>
    <x v="1"/>
    <x v="3"/>
    <n v="0"/>
    <n v="10"/>
  </r>
  <r>
    <n v="501011105"/>
    <x v="0"/>
    <s v="INSTITUT POLYTECHNIQUE LA VOIE DU SUCCES"/>
    <x v="0"/>
    <s v="VILLEDEKARA"/>
    <s v="LAMA"/>
    <s v="KOZAH"/>
    <x v="4"/>
    <x v="5"/>
    <x v="1"/>
    <x v="4"/>
    <n v="0"/>
    <n v="3"/>
  </r>
  <r>
    <n v="501011105"/>
    <x v="0"/>
    <s v="INSTITUT POLYTECHNIQUE LA VOIE DU SUCCES"/>
    <x v="0"/>
    <s v="VILLEDEKARA"/>
    <s v="LAMA"/>
    <s v="KOZAH"/>
    <x v="4"/>
    <x v="5"/>
    <x v="1"/>
    <x v="5"/>
    <n v="0"/>
    <n v="2"/>
  </r>
  <r>
    <n v="501011105"/>
    <x v="0"/>
    <s v="INSTITUT POLYTECHNIQUE LA VOIE DU SUCCES"/>
    <x v="0"/>
    <s v="VILLEDEKARA"/>
    <s v="LAMA"/>
    <s v="KOZAH"/>
    <x v="4"/>
    <x v="5"/>
    <x v="1"/>
    <x v="6"/>
    <n v="0"/>
    <n v="2"/>
  </r>
  <r>
    <n v="501011105"/>
    <x v="0"/>
    <s v="INSTITUT POLYTECHNIQUE LA VOIE DU SUCCES"/>
    <x v="0"/>
    <s v="VILLEDEKARA"/>
    <s v="LAMA"/>
    <s v="KOZAH"/>
    <x v="4"/>
    <x v="5"/>
    <x v="1"/>
    <x v="7"/>
    <n v="0"/>
    <n v="2"/>
  </r>
  <r>
    <n v="501011105"/>
    <x v="0"/>
    <s v="INSTITUT POLYTECHNIQUE LA VOIE DU SUCCES"/>
    <x v="0"/>
    <s v="VILLEDEKARA"/>
    <s v="LAMA"/>
    <s v="KOZAH"/>
    <x v="4"/>
    <x v="5"/>
    <x v="1"/>
    <x v="8"/>
    <n v="0"/>
    <n v="1"/>
  </r>
  <r>
    <n v="501011105"/>
    <x v="0"/>
    <s v="INSTITUT POLYTECHNIQUE LA VOIE DU SUCCES"/>
    <x v="0"/>
    <s v="VILLEDEKARA"/>
    <s v="LAMA"/>
    <s v="KOZAH"/>
    <x v="4"/>
    <x v="5"/>
    <x v="1"/>
    <x v="9"/>
    <n v="0"/>
    <n v="1"/>
  </r>
  <r>
    <n v="501011105"/>
    <x v="0"/>
    <s v="INSTITUT POLYTECHNIQUE LA VOIE DU SUCCES"/>
    <x v="0"/>
    <s v="VILLEDEKARA"/>
    <s v="LAMA"/>
    <s v="KOZAH"/>
    <x v="4"/>
    <x v="5"/>
    <x v="2"/>
    <x v="10"/>
    <n v="0"/>
    <n v="1"/>
  </r>
  <r>
    <n v="501011105"/>
    <x v="0"/>
    <s v="INSTITUT POLYTECHNIQUE LA VOIE DU SUCCES"/>
    <x v="0"/>
    <s v="VILLEDEKARA"/>
    <s v="LAMA"/>
    <s v="KOZAH"/>
    <x v="4"/>
    <x v="5"/>
    <x v="2"/>
    <x v="3"/>
    <n v="0"/>
    <n v="2"/>
  </r>
  <r>
    <n v="501011105"/>
    <x v="0"/>
    <s v="INSTITUT POLYTECHNIQUE LA VOIE DU SUCCES"/>
    <x v="0"/>
    <s v="VILLEDEKARA"/>
    <s v="LAMA"/>
    <s v="KOZAH"/>
    <x v="4"/>
    <x v="5"/>
    <x v="2"/>
    <x v="4"/>
    <n v="1"/>
    <n v="1"/>
  </r>
  <r>
    <n v="501011105"/>
    <x v="0"/>
    <s v="INSTITUT POLYTECHNIQUE LA VOIE DU SUCCES"/>
    <x v="0"/>
    <s v="VILLEDEKARA"/>
    <s v="LAMA"/>
    <s v="KOZAH"/>
    <x v="4"/>
    <x v="5"/>
    <x v="2"/>
    <x v="5"/>
    <n v="1"/>
    <n v="1"/>
  </r>
  <r>
    <n v="501011105"/>
    <x v="0"/>
    <s v="INSTITUT POLYTECHNIQUE LA VOIE DU SUCCES"/>
    <x v="0"/>
    <s v="VILLEDEKARA"/>
    <s v="LAMA"/>
    <s v="KOZAH"/>
    <x v="4"/>
    <x v="5"/>
    <x v="2"/>
    <x v="7"/>
    <n v="0"/>
    <n v="1"/>
  </r>
  <r>
    <n v="501011105"/>
    <x v="0"/>
    <s v="INSTITUT POLYTECHNIQUE LA VOIE DU SUCCES"/>
    <x v="0"/>
    <s v="VILLEDEKARA"/>
    <s v="LAMA"/>
    <s v="KOZAH"/>
    <x v="4"/>
    <x v="5"/>
    <x v="2"/>
    <x v="8"/>
    <n v="0"/>
    <n v="1"/>
  </r>
  <r>
    <n v="501011105"/>
    <x v="0"/>
    <s v="INSTITUT POLYTECHNIQUE LA VOIE DU SUCCES"/>
    <x v="0"/>
    <s v="VILLEDEKARA"/>
    <s v="LAMA"/>
    <s v="KOZAH"/>
    <x v="4"/>
    <x v="5"/>
    <x v="3"/>
    <x v="10"/>
    <n v="0"/>
    <n v="1"/>
  </r>
  <r>
    <n v="501011105"/>
    <x v="0"/>
    <s v="INSTITUT POLYTECHNIQUE LA VOIE DU SUCCES"/>
    <x v="0"/>
    <s v="VILLEDEKARA"/>
    <s v="LAMA"/>
    <s v="KOZAH"/>
    <x v="4"/>
    <x v="5"/>
    <x v="3"/>
    <x v="3"/>
    <n v="0"/>
    <n v="2"/>
  </r>
  <r>
    <n v="501011105"/>
    <x v="0"/>
    <s v="INSTITUT POLYTECHNIQUE LA VOIE DU SUCCES"/>
    <x v="0"/>
    <s v="VILLEDEKARA"/>
    <s v="LAMA"/>
    <s v="KOZAH"/>
    <x v="4"/>
    <x v="5"/>
    <x v="3"/>
    <x v="5"/>
    <n v="0"/>
    <n v="1"/>
  </r>
  <r>
    <n v="501011105"/>
    <x v="0"/>
    <s v="INSTITUT POLYTECHNIQUE LA VOIE DU SUCCES"/>
    <x v="0"/>
    <s v="VILLEDEKARA"/>
    <s v="LAMA"/>
    <s v="KOZAH"/>
    <x v="4"/>
    <x v="5"/>
    <x v="3"/>
    <x v="7"/>
    <n v="0"/>
    <n v="1"/>
  </r>
  <r>
    <n v="502011101"/>
    <x v="0"/>
    <s v="CENTRE DE FORMATION TECHNIQUE ET PROFESSIONNELLE DE SANDA KAGBANDA (CFTP-SANDA)"/>
    <x v="2"/>
    <s v="BASSAR"/>
    <s v="BASSAR"/>
    <s v="BASSAR"/>
    <x v="4"/>
    <x v="0"/>
    <x v="16"/>
    <x v="10"/>
    <n v="0"/>
    <n v="3"/>
  </r>
  <r>
    <n v="502011101"/>
    <x v="0"/>
    <s v="CENTRE DE FORMATION TECHNIQUE ET PROFESSIONNELLE DE SANDA KAGBANDA (CFTP-SANDA)"/>
    <x v="2"/>
    <s v="BASSAR"/>
    <s v="BASSAR"/>
    <s v="BASSAR"/>
    <x v="4"/>
    <x v="0"/>
    <x v="16"/>
    <x v="4"/>
    <n v="1"/>
    <n v="0"/>
  </r>
  <r>
    <n v="502011101"/>
    <x v="0"/>
    <s v="CENTRE DE FORMATION TECHNIQUE ET PROFESSIONNELLE DE SANDA KAGBANDA (CFTP-SANDA)"/>
    <x v="2"/>
    <s v="BASSAR"/>
    <s v="BASSAR"/>
    <s v="BASSAR"/>
    <x v="4"/>
    <x v="0"/>
    <x v="16"/>
    <x v="5"/>
    <n v="3"/>
    <n v="0"/>
  </r>
  <r>
    <n v="502011101"/>
    <x v="0"/>
    <s v="CENTRE DE FORMATION TECHNIQUE ET PROFESSIONNELLE DE SANDA KAGBANDA (CFTP-SANDA)"/>
    <x v="2"/>
    <s v="BASSAR"/>
    <s v="BASSAR"/>
    <s v="BASSAR"/>
    <x v="4"/>
    <x v="0"/>
    <x v="16"/>
    <x v="7"/>
    <n v="1"/>
    <n v="0"/>
  </r>
  <r>
    <n v="502011101"/>
    <x v="0"/>
    <s v="CENTRE DE FORMATION TECHNIQUE ET PROFESSIONNELLE DE SANDA KAGBANDA (CFTP-SANDA)"/>
    <x v="2"/>
    <s v="BASSAR"/>
    <s v="BASSAR"/>
    <s v="BASSAR"/>
    <x v="4"/>
    <x v="0"/>
    <x v="18"/>
    <x v="0"/>
    <n v="1"/>
    <n v="0"/>
  </r>
  <r>
    <n v="502011101"/>
    <x v="0"/>
    <s v="CENTRE DE FORMATION TECHNIQUE ET PROFESSIONNELLE DE SANDA KAGBANDA (CFTP-SANDA)"/>
    <x v="2"/>
    <s v="BASSAR"/>
    <s v="BASSAR"/>
    <s v="BASSAR"/>
    <x v="4"/>
    <x v="0"/>
    <x v="18"/>
    <x v="2"/>
    <n v="1"/>
    <n v="0"/>
  </r>
  <r>
    <n v="502011101"/>
    <x v="0"/>
    <s v="CENTRE DE FORMATION TECHNIQUE ET PROFESSIONNELLE DE SANDA KAGBANDA (CFTP-SANDA)"/>
    <x v="2"/>
    <s v="BASSAR"/>
    <s v="BASSAR"/>
    <s v="BASSAR"/>
    <x v="4"/>
    <x v="0"/>
    <x v="18"/>
    <x v="3"/>
    <n v="3"/>
    <n v="0"/>
  </r>
  <r>
    <n v="502011101"/>
    <x v="0"/>
    <s v="CENTRE DE FORMATION TECHNIQUE ET PROFESSIONNELLE DE SANDA KAGBANDA (CFTP-SANDA)"/>
    <x v="2"/>
    <s v="BASSAR"/>
    <s v="BASSAR"/>
    <s v="BASSAR"/>
    <x v="4"/>
    <x v="0"/>
    <x v="18"/>
    <x v="4"/>
    <n v="6"/>
    <n v="0"/>
  </r>
  <r>
    <n v="502011101"/>
    <x v="0"/>
    <s v="CENTRE DE FORMATION TECHNIQUE ET PROFESSIONNELLE DE SANDA KAGBANDA (CFTP-SANDA)"/>
    <x v="2"/>
    <s v="BASSAR"/>
    <s v="BASSAR"/>
    <s v="BASSAR"/>
    <x v="4"/>
    <x v="0"/>
    <x v="18"/>
    <x v="6"/>
    <n v="3"/>
    <n v="0"/>
  </r>
  <r>
    <n v="502011101"/>
    <x v="0"/>
    <s v="CENTRE DE FORMATION TECHNIQUE ET PROFESSIONNELLE DE SANDA KAGBANDA (CFTP-SANDA)"/>
    <x v="2"/>
    <s v="BASSAR"/>
    <s v="BASSAR"/>
    <s v="BASSAR"/>
    <x v="4"/>
    <x v="0"/>
    <x v="18"/>
    <x v="7"/>
    <n v="4"/>
    <n v="0"/>
  </r>
  <r>
    <n v="502011101"/>
    <x v="0"/>
    <s v="CENTRE DE FORMATION TECHNIQUE ET PROFESSIONNELLE DE SANDA KAGBANDA (CFTP-SANDA)"/>
    <x v="2"/>
    <s v="BASSAR"/>
    <s v="BASSAR"/>
    <s v="BASSAR"/>
    <x v="4"/>
    <x v="0"/>
    <x v="38"/>
    <x v="4"/>
    <n v="1"/>
    <n v="0"/>
  </r>
  <r>
    <n v="502011101"/>
    <x v="0"/>
    <s v="CENTRE DE FORMATION TECHNIQUE ET PROFESSIONNELLE DE SANDA KAGBANDA (CFTP-SANDA)"/>
    <x v="2"/>
    <s v="BASSAR"/>
    <s v="BASSAR"/>
    <s v="BASSAR"/>
    <x v="4"/>
    <x v="0"/>
    <x v="38"/>
    <x v="5"/>
    <n v="2"/>
    <n v="0"/>
  </r>
  <r>
    <n v="502011101"/>
    <x v="0"/>
    <s v="CENTRE DE FORMATION TECHNIQUE ET PROFESSIONNELLE DE SANDA KAGBANDA (CFTP-SANDA)"/>
    <x v="2"/>
    <s v="BASSAR"/>
    <s v="BASSAR"/>
    <s v="BASSAR"/>
    <x v="4"/>
    <x v="0"/>
    <x v="38"/>
    <x v="9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x v="16"/>
    <x v="4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x v="16"/>
    <x v="7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x v="16"/>
    <x v="9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x v="18"/>
    <x v="10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x v="18"/>
    <x v="4"/>
    <n v="2"/>
    <n v="0"/>
  </r>
  <r>
    <n v="502011101"/>
    <x v="0"/>
    <s v="CENTRE DE FORMATION TECHNIQUE ET PROFESSIONNELLE DE SANDA KAGBANDA (CFTP-SANDA)"/>
    <x v="2"/>
    <s v="BASSAR"/>
    <s v="BASSAR"/>
    <s v="BASSAR"/>
    <x v="4"/>
    <x v="2"/>
    <x v="18"/>
    <x v="5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x v="18"/>
    <x v="6"/>
    <n v="2"/>
    <n v="0"/>
  </r>
  <r>
    <n v="502011101"/>
    <x v="0"/>
    <s v="CENTRE DE FORMATION TECHNIQUE ET PROFESSIONNELLE DE SANDA KAGBANDA (CFTP-SANDA)"/>
    <x v="2"/>
    <s v="BASSAR"/>
    <s v="BASSAR"/>
    <s v="BASSAR"/>
    <x v="4"/>
    <x v="2"/>
    <x v="18"/>
    <x v="7"/>
    <n v="3"/>
    <n v="0"/>
  </r>
  <r>
    <n v="502011101"/>
    <x v="0"/>
    <s v="CENTRE DE FORMATION TECHNIQUE ET PROFESSIONNELLE DE SANDA KAGBANDA (CFTP-SANDA)"/>
    <x v="2"/>
    <s v="BASSAR"/>
    <s v="BASSAR"/>
    <s v="BASSAR"/>
    <x v="4"/>
    <x v="2"/>
    <x v="38"/>
    <x v="4"/>
    <n v="1"/>
    <n v="0"/>
  </r>
  <r>
    <n v="502011101"/>
    <x v="0"/>
    <s v="CENTRE DE FORMATION TECHNIQUE ET PROFESSIONNELLE DE SANDA KAGBANDA (CFTP-SANDA)"/>
    <x v="2"/>
    <s v="BASSAR"/>
    <s v="BASSAR"/>
    <s v="BASSAR"/>
    <x v="4"/>
    <x v="2"/>
    <x v="38"/>
    <x v="8"/>
    <n v="2"/>
    <n v="0"/>
  </r>
  <r>
    <n v="502011101"/>
    <x v="0"/>
    <s v="CENTRE DE FORMATION TECHNIQUE ET PROFESSIONNELLE DE SANDA KAGBANDA (CFTP-SANDA)"/>
    <x v="2"/>
    <s v="BASSAR"/>
    <s v="BASSAR"/>
    <s v="BASSAR"/>
    <x v="4"/>
    <x v="4"/>
    <x v="16"/>
    <x v="3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x v="16"/>
    <x v="4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x v="16"/>
    <x v="5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x v="16"/>
    <x v="6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x v="16"/>
    <x v="7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x v="16"/>
    <x v="9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x v="18"/>
    <x v="1"/>
    <n v="2"/>
    <n v="0"/>
  </r>
  <r>
    <n v="502011101"/>
    <x v="0"/>
    <s v="CENTRE DE FORMATION TECHNIQUE ET PROFESSIONNELLE DE SANDA KAGBANDA (CFTP-SANDA)"/>
    <x v="2"/>
    <s v="BASSAR"/>
    <s v="BASSAR"/>
    <s v="BASSAR"/>
    <x v="4"/>
    <x v="4"/>
    <x v="18"/>
    <x v="10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x v="18"/>
    <x v="3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x v="18"/>
    <x v="4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x v="18"/>
    <x v="5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x v="18"/>
    <x v="6"/>
    <n v="4"/>
    <n v="0"/>
  </r>
  <r>
    <n v="502011101"/>
    <x v="0"/>
    <s v="CENTRE DE FORMATION TECHNIQUE ET PROFESSIONNELLE DE SANDA KAGBANDA (CFTP-SANDA)"/>
    <x v="2"/>
    <s v="BASSAR"/>
    <s v="BASSAR"/>
    <s v="BASSAR"/>
    <x v="4"/>
    <x v="4"/>
    <x v="18"/>
    <x v="7"/>
    <n v="3"/>
    <n v="0"/>
  </r>
  <r>
    <n v="502011101"/>
    <x v="0"/>
    <s v="CENTRE DE FORMATION TECHNIQUE ET PROFESSIONNELLE DE SANDA KAGBANDA (CFTP-SANDA)"/>
    <x v="2"/>
    <s v="BASSAR"/>
    <s v="BASSAR"/>
    <s v="BASSAR"/>
    <x v="4"/>
    <x v="4"/>
    <x v="18"/>
    <x v="9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x v="38"/>
    <x v="1"/>
    <n v="1"/>
    <n v="0"/>
  </r>
  <r>
    <n v="502011101"/>
    <x v="0"/>
    <s v="CENTRE DE FORMATION TECHNIQUE ET PROFESSIONNELLE DE SANDA KAGBANDA (CFTP-SANDA)"/>
    <x v="2"/>
    <s v="BASSAR"/>
    <s v="BASSAR"/>
    <s v="BASSAR"/>
    <x v="4"/>
    <x v="4"/>
    <x v="38"/>
    <x v="7"/>
    <n v="2"/>
    <n v="0"/>
  </r>
  <r>
    <n v="502011102"/>
    <x v="0"/>
    <s v="CENTRE INFORMATIQUE DE FORMATION ET D'ORIENTATION PROFESSIONNELLES CIFOP-BASSAR"/>
    <x v="0"/>
    <s v="BASSAR"/>
    <s v="BASSAR"/>
    <s v="BASSAR"/>
    <x v="4"/>
    <x v="1"/>
    <x v="1"/>
    <x v="10"/>
    <n v="0"/>
    <n v="2"/>
  </r>
  <r>
    <n v="502011102"/>
    <x v="0"/>
    <s v="CENTRE INFORMATIQUE DE FORMATION ET D'ORIENTATION PROFESSIONNELLES CIFOP-BASSAR"/>
    <x v="0"/>
    <s v="BASSAR"/>
    <s v="BASSAR"/>
    <s v="BASSAR"/>
    <x v="4"/>
    <x v="1"/>
    <x v="1"/>
    <x v="3"/>
    <n v="0"/>
    <n v="2"/>
  </r>
  <r>
    <n v="502011102"/>
    <x v="0"/>
    <s v="CENTRE INFORMATIQUE DE FORMATION ET D'ORIENTATION PROFESSIONNELLES CIFOP-BASSAR"/>
    <x v="0"/>
    <s v="BASSAR"/>
    <s v="BASSAR"/>
    <s v="BASSAR"/>
    <x v="4"/>
    <x v="1"/>
    <x v="1"/>
    <x v="4"/>
    <n v="0"/>
    <n v="4"/>
  </r>
  <r>
    <n v="502011102"/>
    <x v="0"/>
    <s v="CENTRE INFORMATIQUE DE FORMATION ET D'ORIENTATION PROFESSIONNELLES CIFOP-BASSAR"/>
    <x v="0"/>
    <s v="BASSAR"/>
    <s v="BASSAR"/>
    <s v="BASSAR"/>
    <x v="4"/>
    <x v="1"/>
    <x v="1"/>
    <x v="5"/>
    <n v="0"/>
    <n v="1"/>
  </r>
  <r>
    <n v="502011102"/>
    <x v="0"/>
    <s v="CENTRE INFORMATIQUE DE FORMATION ET D'ORIENTATION PROFESSIONNELLES CIFOP-BASSAR"/>
    <x v="0"/>
    <s v="BASSAR"/>
    <s v="BASSAR"/>
    <s v="BASSAR"/>
    <x v="4"/>
    <x v="1"/>
    <x v="1"/>
    <x v="6"/>
    <n v="0"/>
    <n v="3"/>
  </r>
  <r>
    <n v="502011102"/>
    <x v="0"/>
    <s v="CENTRE INFORMATIQUE DE FORMATION ET D'ORIENTATION PROFESSIONNELLES CIFOP-BASSAR"/>
    <x v="0"/>
    <s v="BASSAR"/>
    <s v="BASSAR"/>
    <s v="BASSAR"/>
    <x v="4"/>
    <x v="1"/>
    <x v="2"/>
    <x v="2"/>
    <n v="0"/>
    <n v="1"/>
  </r>
  <r>
    <n v="502011102"/>
    <x v="0"/>
    <s v="CENTRE INFORMATIQUE DE FORMATION ET D'ORIENTATION PROFESSIONNELLES CIFOP-BASSAR"/>
    <x v="0"/>
    <s v="BASSAR"/>
    <s v="BASSAR"/>
    <s v="BASSAR"/>
    <x v="4"/>
    <x v="1"/>
    <x v="2"/>
    <x v="3"/>
    <n v="0"/>
    <n v="1"/>
  </r>
  <r>
    <n v="502011102"/>
    <x v="0"/>
    <s v="CENTRE INFORMATIQUE DE FORMATION ET D'ORIENTATION PROFESSIONNELLES CIFOP-BASSAR"/>
    <x v="0"/>
    <s v="BASSAR"/>
    <s v="BASSAR"/>
    <s v="BASSAR"/>
    <x v="4"/>
    <x v="1"/>
    <x v="3"/>
    <x v="10"/>
    <n v="2"/>
    <n v="0"/>
  </r>
  <r>
    <n v="502011102"/>
    <x v="0"/>
    <s v="CENTRE INFORMATIQUE DE FORMATION ET D'ORIENTATION PROFESSIONNELLES CIFOP-BASSAR"/>
    <x v="0"/>
    <s v="BASSAR"/>
    <s v="BASSAR"/>
    <s v="BASSAR"/>
    <x v="4"/>
    <x v="1"/>
    <x v="3"/>
    <x v="3"/>
    <n v="1"/>
    <n v="0"/>
  </r>
  <r>
    <n v="502011102"/>
    <x v="0"/>
    <s v="CENTRE INFORMATIQUE DE FORMATION ET D'ORIENTATION PROFESSIONNELLES CIFOP-BASSAR"/>
    <x v="0"/>
    <s v="BASSAR"/>
    <s v="BASSAR"/>
    <s v="BASSAR"/>
    <x v="4"/>
    <x v="1"/>
    <x v="3"/>
    <x v="4"/>
    <n v="1"/>
    <n v="2"/>
  </r>
  <r>
    <n v="502011102"/>
    <x v="0"/>
    <s v="CENTRE INFORMATIQUE DE FORMATION ET D'ORIENTATION PROFESSIONNELLES CIFOP-BASSAR"/>
    <x v="0"/>
    <s v="BASSAR"/>
    <s v="BASSAR"/>
    <s v="BASSAR"/>
    <x v="4"/>
    <x v="1"/>
    <x v="3"/>
    <x v="5"/>
    <n v="0"/>
    <n v="1"/>
  </r>
  <r>
    <n v="502011102"/>
    <x v="0"/>
    <s v="CENTRE INFORMATIQUE DE FORMATION ET D'ORIENTATION PROFESSIONNELLES CIFOP-BASSAR"/>
    <x v="0"/>
    <s v="BASSAR"/>
    <s v="BASSAR"/>
    <s v="BASSAR"/>
    <x v="4"/>
    <x v="3"/>
    <x v="1"/>
    <x v="0"/>
    <n v="0"/>
    <n v="1"/>
  </r>
  <r>
    <n v="502011102"/>
    <x v="0"/>
    <s v="CENTRE INFORMATIQUE DE FORMATION ET D'ORIENTATION PROFESSIONNELLES CIFOP-BASSAR"/>
    <x v="0"/>
    <s v="BASSAR"/>
    <s v="BASSAR"/>
    <s v="BASSAR"/>
    <x v="4"/>
    <x v="3"/>
    <x v="1"/>
    <x v="2"/>
    <n v="0"/>
    <n v="1"/>
  </r>
  <r>
    <n v="502011102"/>
    <x v="0"/>
    <s v="CENTRE INFORMATIQUE DE FORMATION ET D'ORIENTATION PROFESSIONNELLES CIFOP-BASSAR"/>
    <x v="0"/>
    <s v="BASSAR"/>
    <s v="BASSAR"/>
    <s v="BASSAR"/>
    <x v="4"/>
    <x v="3"/>
    <x v="1"/>
    <x v="10"/>
    <n v="0"/>
    <n v="2"/>
  </r>
  <r>
    <n v="502011102"/>
    <x v="0"/>
    <s v="CENTRE INFORMATIQUE DE FORMATION ET D'ORIENTATION PROFESSIONNELLES CIFOP-BASSAR"/>
    <x v="0"/>
    <s v="BASSAR"/>
    <s v="BASSAR"/>
    <s v="BASSAR"/>
    <x v="4"/>
    <x v="3"/>
    <x v="1"/>
    <x v="3"/>
    <n v="1"/>
    <n v="3"/>
  </r>
  <r>
    <n v="502011102"/>
    <x v="0"/>
    <s v="CENTRE INFORMATIQUE DE FORMATION ET D'ORIENTATION PROFESSIONNELLES CIFOP-BASSAR"/>
    <x v="0"/>
    <s v="BASSAR"/>
    <s v="BASSAR"/>
    <s v="BASSAR"/>
    <x v="4"/>
    <x v="3"/>
    <x v="1"/>
    <x v="4"/>
    <n v="0"/>
    <n v="4"/>
  </r>
  <r>
    <n v="502011102"/>
    <x v="0"/>
    <s v="CENTRE INFORMATIQUE DE FORMATION ET D'ORIENTATION PROFESSIONNELLES CIFOP-BASSAR"/>
    <x v="0"/>
    <s v="BASSAR"/>
    <s v="BASSAR"/>
    <s v="BASSAR"/>
    <x v="4"/>
    <x v="3"/>
    <x v="1"/>
    <x v="5"/>
    <n v="0"/>
    <n v="1"/>
  </r>
  <r>
    <n v="502011102"/>
    <x v="0"/>
    <s v="CENTRE INFORMATIQUE DE FORMATION ET D'ORIENTATION PROFESSIONNELLES CIFOP-BASSAR"/>
    <x v="0"/>
    <s v="BASSAR"/>
    <s v="BASSAR"/>
    <s v="BASSAR"/>
    <x v="4"/>
    <x v="3"/>
    <x v="3"/>
    <x v="0"/>
    <n v="1"/>
    <n v="1"/>
  </r>
  <r>
    <n v="502011102"/>
    <x v="0"/>
    <s v="CENTRE INFORMATIQUE DE FORMATION ET D'ORIENTATION PROFESSIONNELLES CIFOP-BASSAR"/>
    <x v="0"/>
    <s v="BASSAR"/>
    <s v="BASSAR"/>
    <s v="BASSAR"/>
    <x v="4"/>
    <x v="3"/>
    <x v="3"/>
    <x v="2"/>
    <n v="1"/>
    <n v="2"/>
  </r>
  <r>
    <n v="502011102"/>
    <x v="0"/>
    <s v="CENTRE INFORMATIQUE DE FORMATION ET D'ORIENTATION PROFESSIONNELLES CIFOP-BASSAR"/>
    <x v="0"/>
    <s v="BASSAR"/>
    <s v="BASSAR"/>
    <s v="BASSAR"/>
    <x v="4"/>
    <x v="3"/>
    <x v="3"/>
    <x v="10"/>
    <n v="1"/>
    <n v="1"/>
  </r>
  <r>
    <n v="502011102"/>
    <x v="0"/>
    <s v="CENTRE INFORMATIQUE DE FORMATION ET D'ORIENTATION PROFESSIONNELLES CIFOP-BASSAR"/>
    <x v="0"/>
    <s v="BASSAR"/>
    <s v="BASSAR"/>
    <s v="BASSAR"/>
    <x v="4"/>
    <x v="5"/>
    <x v="1"/>
    <x v="3"/>
    <n v="0"/>
    <n v="1"/>
  </r>
  <r>
    <n v="502011102"/>
    <x v="0"/>
    <s v="CENTRE INFORMATIQUE DE FORMATION ET D'ORIENTATION PROFESSIONNELLES CIFOP-BASSAR"/>
    <x v="0"/>
    <s v="BASSAR"/>
    <s v="BASSAR"/>
    <s v="BASSAR"/>
    <x v="4"/>
    <x v="5"/>
    <x v="1"/>
    <x v="4"/>
    <n v="0"/>
    <n v="1"/>
  </r>
  <r>
    <n v="502011102"/>
    <x v="0"/>
    <s v="CENTRE INFORMATIQUE DE FORMATION ET D'ORIENTATION PROFESSIONNELLES CIFOP-BASSAR"/>
    <x v="0"/>
    <s v="BASSAR"/>
    <s v="BASSAR"/>
    <s v="BASSAR"/>
    <x v="4"/>
    <x v="5"/>
    <x v="1"/>
    <x v="5"/>
    <n v="0"/>
    <n v="1"/>
  </r>
  <r>
    <n v="502011102"/>
    <x v="0"/>
    <s v="CENTRE INFORMATIQUE DE FORMATION ET D'ORIENTATION PROFESSIONNELLES CIFOP-BASSAR"/>
    <x v="0"/>
    <s v="BASSAR"/>
    <s v="BASSAR"/>
    <s v="BASSAR"/>
    <x v="4"/>
    <x v="5"/>
    <x v="3"/>
    <x v="10"/>
    <n v="1"/>
    <n v="0"/>
  </r>
  <r>
    <n v="502011102"/>
    <x v="0"/>
    <s v="CENTRE INFORMATIQUE DE FORMATION ET D'ORIENTATION PROFESSIONNELLES CIFOP-BASSAR"/>
    <x v="0"/>
    <s v="BASSAR"/>
    <s v="BASSAR"/>
    <s v="BASSAR"/>
    <x v="4"/>
    <x v="5"/>
    <x v="3"/>
    <x v="3"/>
    <n v="1"/>
    <n v="0"/>
  </r>
  <r>
    <n v="502011102"/>
    <x v="0"/>
    <s v="CENTRE INFORMATIQUE DE FORMATION ET D'ORIENTATION PROFESSIONNELLES CIFOP-BASSAR"/>
    <x v="0"/>
    <s v="BASSAR"/>
    <s v="BASSAR"/>
    <s v="BASSAR"/>
    <x v="4"/>
    <x v="5"/>
    <x v="3"/>
    <x v="4"/>
    <n v="1"/>
    <n v="1"/>
  </r>
  <r>
    <n v="502011102"/>
    <x v="0"/>
    <s v="CENTRE INFORMATIQUE DE FORMATION ET D'ORIENTATION PROFESSIONNELLES CIFOP-BASSAR"/>
    <x v="0"/>
    <s v="BASSAR"/>
    <s v="BASSAR"/>
    <s v="BASSAR"/>
    <x v="4"/>
    <x v="5"/>
    <x v="3"/>
    <x v="8"/>
    <n v="0"/>
    <n v="1"/>
  </r>
  <r>
    <n v="508021101"/>
    <x v="0"/>
    <s v="INSTITUT POLYTECHNIQUE EXCELLENCE DE KETAO"/>
    <x v="0"/>
    <s v="KETAO"/>
    <s v="KETAO"/>
    <s v="BINAH"/>
    <x v="4"/>
    <x v="1"/>
    <x v="1"/>
    <x v="1"/>
    <n v="1"/>
    <n v="0"/>
  </r>
  <r>
    <n v="508021101"/>
    <x v="0"/>
    <s v="INSTITUT POLYTECHNIQUE EXCELLENCE DE KETAO"/>
    <x v="0"/>
    <s v="KETAO"/>
    <s v="KETAO"/>
    <s v="BINAH"/>
    <x v="4"/>
    <x v="1"/>
    <x v="1"/>
    <x v="10"/>
    <n v="0"/>
    <n v="2"/>
  </r>
  <r>
    <n v="508021101"/>
    <x v="0"/>
    <s v="INSTITUT POLYTECHNIQUE EXCELLENCE DE KETAO"/>
    <x v="0"/>
    <s v="KETAO"/>
    <s v="KETAO"/>
    <s v="BINAH"/>
    <x v="4"/>
    <x v="1"/>
    <x v="1"/>
    <x v="3"/>
    <n v="1"/>
    <n v="0"/>
  </r>
  <r>
    <n v="508021101"/>
    <x v="0"/>
    <s v="INSTITUT POLYTECHNIQUE EXCELLENCE DE KETAO"/>
    <x v="0"/>
    <s v="KETAO"/>
    <s v="KETAO"/>
    <s v="BINAH"/>
    <x v="4"/>
    <x v="1"/>
    <x v="1"/>
    <x v="4"/>
    <n v="0"/>
    <n v="3"/>
  </r>
  <r>
    <n v="508021101"/>
    <x v="0"/>
    <s v="INSTITUT POLYTECHNIQUE EXCELLENCE DE KETAO"/>
    <x v="0"/>
    <s v="KETAO"/>
    <s v="KETAO"/>
    <s v="BINAH"/>
    <x v="4"/>
    <x v="1"/>
    <x v="1"/>
    <x v="5"/>
    <n v="0"/>
    <n v="5"/>
  </r>
  <r>
    <n v="508021101"/>
    <x v="0"/>
    <s v="INSTITUT POLYTECHNIQUE EXCELLENCE DE KETAO"/>
    <x v="0"/>
    <s v="KETAO"/>
    <s v="KETAO"/>
    <s v="BINAH"/>
    <x v="4"/>
    <x v="1"/>
    <x v="1"/>
    <x v="6"/>
    <n v="0"/>
    <n v="2"/>
  </r>
  <r>
    <n v="508021101"/>
    <x v="0"/>
    <s v="INSTITUT POLYTECHNIQUE EXCELLENCE DE KETAO"/>
    <x v="0"/>
    <s v="KETAO"/>
    <s v="KETAO"/>
    <s v="BINAH"/>
    <x v="4"/>
    <x v="1"/>
    <x v="1"/>
    <x v="7"/>
    <n v="0"/>
    <n v="1"/>
  </r>
  <r>
    <n v="508021101"/>
    <x v="0"/>
    <s v="INSTITUT POLYTECHNIQUE EXCELLENCE DE KETAO"/>
    <x v="0"/>
    <s v="KETAO"/>
    <s v="KETAO"/>
    <s v="BINAH"/>
    <x v="4"/>
    <x v="1"/>
    <x v="1"/>
    <x v="8"/>
    <n v="0"/>
    <n v="2"/>
  </r>
  <r>
    <n v="508021101"/>
    <x v="0"/>
    <s v="INSTITUT POLYTECHNIQUE EXCELLENCE DE KETAO"/>
    <x v="0"/>
    <s v="KETAO"/>
    <s v="KETAO"/>
    <s v="BINAH"/>
    <x v="4"/>
    <x v="1"/>
    <x v="3"/>
    <x v="5"/>
    <n v="1"/>
    <n v="0"/>
  </r>
  <r>
    <n v="508021101"/>
    <x v="0"/>
    <s v="INSTITUT POLYTECHNIQUE EXCELLENCE DE KETAO"/>
    <x v="0"/>
    <s v="KETAO"/>
    <s v="KETAO"/>
    <s v="BINAH"/>
    <x v="4"/>
    <x v="1"/>
    <x v="3"/>
    <x v="6"/>
    <n v="2"/>
    <n v="3"/>
  </r>
  <r>
    <n v="508021101"/>
    <x v="0"/>
    <s v="INSTITUT POLYTECHNIQUE EXCELLENCE DE KETAO"/>
    <x v="0"/>
    <s v="KETAO"/>
    <s v="KETAO"/>
    <s v="BINAH"/>
    <x v="4"/>
    <x v="1"/>
    <x v="3"/>
    <x v="7"/>
    <n v="0"/>
    <n v="1"/>
  </r>
  <r>
    <n v="508021101"/>
    <x v="0"/>
    <s v="INSTITUT POLYTECHNIQUE EXCELLENCE DE KETAO"/>
    <x v="0"/>
    <s v="KETAO"/>
    <s v="KETAO"/>
    <s v="BINAH"/>
    <x v="4"/>
    <x v="2"/>
    <x v="18"/>
    <x v="5"/>
    <n v="1"/>
    <n v="0"/>
  </r>
  <r>
    <n v="508021101"/>
    <x v="0"/>
    <s v="INSTITUT POLYTECHNIQUE EXCELLENCE DE KETAO"/>
    <x v="0"/>
    <s v="KETAO"/>
    <s v="KETAO"/>
    <s v="BINAH"/>
    <x v="4"/>
    <x v="2"/>
    <x v="18"/>
    <x v="6"/>
    <n v="1"/>
    <n v="0"/>
  </r>
  <r>
    <n v="508021101"/>
    <x v="0"/>
    <s v="INSTITUT POLYTECHNIQUE EXCELLENCE DE KETAO"/>
    <x v="0"/>
    <s v="KETAO"/>
    <s v="KETAO"/>
    <s v="BINAH"/>
    <x v="4"/>
    <x v="2"/>
    <x v="18"/>
    <x v="7"/>
    <n v="1"/>
    <n v="0"/>
  </r>
  <r>
    <n v="508021101"/>
    <x v="0"/>
    <s v="INSTITUT POLYTECHNIQUE EXCELLENCE DE KETAO"/>
    <x v="0"/>
    <s v="KETAO"/>
    <s v="KETAO"/>
    <s v="BINAH"/>
    <x v="4"/>
    <x v="3"/>
    <x v="1"/>
    <x v="2"/>
    <n v="0"/>
    <n v="1"/>
  </r>
  <r>
    <n v="508021101"/>
    <x v="0"/>
    <s v="INSTITUT POLYTECHNIQUE EXCELLENCE DE KETAO"/>
    <x v="0"/>
    <s v="KETAO"/>
    <s v="KETAO"/>
    <s v="BINAH"/>
    <x v="4"/>
    <x v="3"/>
    <x v="1"/>
    <x v="10"/>
    <n v="0"/>
    <n v="1"/>
  </r>
  <r>
    <n v="508021101"/>
    <x v="0"/>
    <s v="INSTITUT POLYTECHNIQUE EXCELLENCE DE KETAO"/>
    <x v="0"/>
    <s v="KETAO"/>
    <s v="KETAO"/>
    <s v="BINAH"/>
    <x v="4"/>
    <x v="3"/>
    <x v="1"/>
    <x v="3"/>
    <n v="0"/>
    <n v="2"/>
  </r>
  <r>
    <n v="508021101"/>
    <x v="0"/>
    <s v="INSTITUT POLYTECHNIQUE EXCELLENCE DE KETAO"/>
    <x v="0"/>
    <s v="KETAO"/>
    <s v="KETAO"/>
    <s v="BINAH"/>
    <x v="4"/>
    <x v="3"/>
    <x v="1"/>
    <x v="5"/>
    <n v="0"/>
    <n v="1"/>
  </r>
  <r>
    <n v="508021101"/>
    <x v="0"/>
    <s v="INSTITUT POLYTECHNIQUE EXCELLENCE DE KETAO"/>
    <x v="0"/>
    <s v="KETAO"/>
    <s v="KETAO"/>
    <s v="BINAH"/>
    <x v="4"/>
    <x v="3"/>
    <x v="3"/>
    <x v="3"/>
    <n v="1"/>
    <n v="3"/>
  </r>
  <r>
    <n v="508021101"/>
    <x v="0"/>
    <s v="INSTITUT POLYTECHNIQUE EXCELLENCE DE KETAO"/>
    <x v="0"/>
    <s v="KETAO"/>
    <s v="KETAO"/>
    <s v="BINAH"/>
    <x v="4"/>
    <x v="3"/>
    <x v="3"/>
    <x v="4"/>
    <n v="1"/>
    <n v="0"/>
  </r>
  <r>
    <n v="508021101"/>
    <x v="0"/>
    <s v="INSTITUT POLYTECHNIQUE EXCELLENCE DE KETAO"/>
    <x v="0"/>
    <s v="KETAO"/>
    <s v="KETAO"/>
    <s v="BINAH"/>
    <x v="4"/>
    <x v="4"/>
    <x v="18"/>
    <x v="1"/>
    <n v="1"/>
    <n v="0"/>
  </r>
  <r>
    <n v="508021101"/>
    <x v="0"/>
    <s v="INSTITUT POLYTECHNIQUE EXCELLENCE DE KETAO"/>
    <x v="0"/>
    <s v="KETAO"/>
    <s v="KETAO"/>
    <s v="BINAH"/>
    <x v="4"/>
    <x v="4"/>
    <x v="18"/>
    <x v="5"/>
    <n v="1"/>
    <n v="0"/>
  </r>
  <r>
    <n v="508021101"/>
    <x v="0"/>
    <s v="INSTITUT POLYTECHNIQUE EXCELLENCE DE KETAO"/>
    <x v="0"/>
    <s v="KETAO"/>
    <s v="KETAO"/>
    <s v="BINAH"/>
    <x v="4"/>
    <x v="4"/>
    <x v="18"/>
    <x v="6"/>
    <n v="1"/>
    <n v="0"/>
  </r>
  <r>
    <n v="508021101"/>
    <x v="0"/>
    <s v="INSTITUT POLYTECHNIQUE EXCELLENCE DE KETAO"/>
    <x v="0"/>
    <s v="KETAO"/>
    <s v="KETAO"/>
    <s v="BINAH"/>
    <x v="4"/>
    <x v="4"/>
    <x v="18"/>
    <x v="7"/>
    <n v="1"/>
    <n v="0"/>
  </r>
  <r>
    <n v="508021101"/>
    <x v="0"/>
    <s v="INSTITUT POLYTECHNIQUE EXCELLENCE DE KETAO"/>
    <x v="0"/>
    <s v="KETAO"/>
    <s v="KETAO"/>
    <s v="BINAH"/>
    <x v="4"/>
    <x v="4"/>
    <x v="18"/>
    <x v="9"/>
    <n v="1"/>
    <n v="0"/>
  </r>
  <r>
    <n v="508021101"/>
    <x v="0"/>
    <s v="INSTITUT POLYTECHNIQUE EXCELLENCE DE KETAO"/>
    <x v="0"/>
    <s v="KETAO"/>
    <s v="KETAO"/>
    <s v="BINAH"/>
    <x v="4"/>
    <x v="5"/>
    <x v="1"/>
    <x v="1"/>
    <n v="0"/>
    <n v="1"/>
  </r>
  <r>
    <n v="508021101"/>
    <x v="0"/>
    <s v="INSTITUT POLYTECHNIQUE EXCELLENCE DE KETAO"/>
    <x v="0"/>
    <s v="KETAO"/>
    <s v="KETAO"/>
    <s v="BINAH"/>
    <x v="4"/>
    <x v="5"/>
    <x v="1"/>
    <x v="4"/>
    <n v="0"/>
    <n v="2"/>
  </r>
  <r>
    <n v="508021101"/>
    <x v="0"/>
    <s v="INSTITUT POLYTECHNIQUE EXCELLENCE DE KETAO"/>
    <x v="0"/>
    <s v="KETAO"/>
    <s v="KETAO"/>
    <s v="BINAH"/>
    <x v="4"/>
    <x v="5"/>
    <x v="1"/>
    <x v="5"/>
    <n v="0"/>
    <n v="1"/>
  </r>
  <r>
    <n v="508021101"/>
    <x v="0"/>
    <s v="INSTITUT POLYTECHNIQUE EXCELLENCE DE KETAO"/>
    <x v="0"/>
    <s v="KETAO"/>
    <s v="KETAO"/>
    <s v="BINAH"/>
    <x v="4"/>
    <x v="5"/>
    <x v="1"/>
    <x v="6"/>
    <n v="0"/>
    <n v="2"/>
  </r>
  <r>
    <n v="508021101"/>
    <x v="0"/>
    <s v="INSTITUT POLYTECHNIQUE EXCELLENCE DE KETAO"/>
    <x v="0"/>
    <s v="KETAO"/>
    <s v="KETAO"/>
    <s v="BINAH"/>
    <x v="4"/>
    <x v="5"/>
    <x v="1"/>
    <x v="7"/>
    <n v="0"/>
    <n v="2"/>
  </r>
  <r>
    <n v="508021101"/>
    <x v="0"/>
    <s v="INSTITUT POLYTECHNIQUE EXCELLENCE DE KETAO"/>
    <x v="0"/>
    <s v="KETAO"/>
    <s v="KETAO"/>
    <s v="BINAH"/>
    <x v="4"/>
    <x v="5"/>
    <x v="1"/>
    <x v="8"/>
    <n v="0"/>
    <n v="1"/>
  </r>
  <r>
    <n v="508021101"/>
    <x v="0"/>
    <s v="INSTITUT POLYTECHNIQUE EXCELLENCE DE KETAO"/>
    <x v="0"/>
    <s v="KETAO"/>
    <s v="KETAO"/>
    <s v="BINAH"/>
    <x v="4"/>
    <x v="5"/>
    <x v="3"/>
    <x v="4"/>
    <n v="0"/>
    <n v="1"/>
  </r>
  <r>
    <n v="508021101"/>
    <x v="0"/>
    <s v="INSTITUT POLYTECHNIQUE EXCELLENCE DE KETAO"/>
    <x v="0"/>
    <s v="KETAO"/>
    <s v="KETAO"/>
    <s v="BINAH"/>
    <x v="4"/>
    <x v="5"/>
    <x v="3"/>
    <x v="5"/>
    <n v="0"/>
    <n v="1"/>
  </r>
  <r>
    <n v="508021101"/>
    <x v="0"/>
    <s v="INSTITUT POLYTECHNIQUE EXCELLENCE DE KETAO"/>
    <x v="0"/>
    <s v="KETAO"/>
    <s v="KETAO"/>
    <s v="BINAH"/>
    <x v="4"/>
    <x v="5"/>
    <x v="3"/>
    <x v="6"/>
    <n v="1"/>
    <n v="0"/>
  </r>
  <r>
    <n v="508021101"/>
    <x v="0"/>
    <s v="INSTITUT POLYTECHNIQUE EXCELLENCE DE KETAO"/>
    <x v="0"/>
    <s v="KETAO"/>
    <s v="KETAO"/>
    <s v="BINAH"/>
    <x v="4"/>
    <x v="5"/>
    <x v="3"/>
    <x v="7"/>
    <n v="0"/>
    <n v="1"/>
  </r>
  <r>
    <n v="2060211101"/>
    <x v="0"/>
    <s v="CENTRE DE RESSOURCES DES ARTISANS (CRA-TSEVIE)"/>
    <x v="2"/>
    <s v="DAVIEMODJI"/>
    <s v="TSEVIE"/>
    <s v="ZIO"/>
    <x v="1"/>
    <x v="2"/>
    <x v="46"/>
    <x v="0"/>
    <n v="0"/>
    <n v="1"/>
  </r>
  <r>
    <n v="2060211101"/>
    <x v="0"/>
    <s v="CENTRE DE RESSOURCES DES ARTISANS (CRA-TSEVIE)"/>
    <x v="2"/>
    <s v="DAVIEMODJI"/>
    <s v="TSEVIE"/>
    <s v="ZIO"/>
    <x v="1"/>
    <x v="2"/>
    <x v="46"/>
    <x v="1"/>
    <n v="0"/>
    <n v="2"/>
  </r>
  <r>
    <n v="2060211101"/>
    <x v="0"/>
    <s v="CENTRE DE RESSOURCES DES ARTISANS (CRA-TSEVIE)"/>
    <x v="2"/>
    <s v="DAVIEMODJI"/>
    <s v="TSEVIE"/>
    <s v="ZIO"/>
    <x v="1"/>
    <x v="2"/>
    <x v="46"/>
    <x v="2"/>
    <n v="1"/>
    <n v="2"/>
  </r>
  <r>
    <n v="2060211101"/>
    <x v="0"/>
    <s v="CENTRE DE RESSOURCES DES ARTISANS (CRA-TSEVIE)"/>
    <x v="2"/>
    <s v="DAVIEMODJI"/>
    <s v="TSEVIE"/>
    <s v="ZIO"/>
    <x v="1"/>
    <x v="2"/>
    <x v="46"/>
    <x v="3"/>
    <n v="0"/>
    <n v="2"/>
  </r>
  <r>
    <n v="2060211101"/>
    <x v="0"/>
    <s v="CENTRE DE RESSOURCES DES ARTISANS (CRA-TSEVIE)"/>
    <x v="2"/>
    <s v="DAVIEMODJI"/>
    <s v="TSEVIE"/>
    <s v="ZIO"/>
    <x v="1"/>
    <x v="2"/>
    <x v="46"/>
    <x v="4"/>
    <n v="0"/>
    <n v="3"/>
  </r>
  <r>
    <n v="2060211101"/>
    <x v="0"/>
    <s v="CENTRE DE RESSOURCES DES ARTISANS (CRA-TSEVIE)"/>
    <x v="2"/>
    <s v="DAVIEMODJI"/>
    <s v="TSEVIE"/>
    <s v="ZIO"/>
    <x v="1"/>
    <x v="2"/>
    <x v="46"/>
    <x v="5"/>
    <n v="0"/>
    <n v="2"/>
  </r>
  <r>
    <n v="2060211101"/>
    <x v="0"/>
    <s v="CENTRE DE RESSOURCES DES ARTISANS (CRA-TSEVIE)"/>
    <x v="2"/>
    <s v="DAVIEMODJI"/>
    <s v="TSEVIE"/>
    <s v="ZIO"/>
    <x v="1"/>
    <x v="2"/>
    <x v="46"/>
    <x v="6"/>
    <n v="0"/>
    <n v="3"/>
  </r>
  <r>
    <n v="2060211101"/>
    <x v="0"/>
    <s v="CENTRE DE RESSOURCES DES ARTISANS (CRA-TSEVIE)"/>
    <x v="2"/>
    <s v="DAVIEMODJI"/>
    <s v="TSEVIE"/>
    <s v="ZIO"/>
    <x v="1"/>
    <x v="2"/>
    <x v="46"/>
    <x v="7"/>
    <n v="0"/>
    <n v="1"/>
  </r>
  <r>
    <n v="2060211101"/>
    <x v="0"/>
    <s v="CENTRE DE RESSOURCES DES ARTISANS (CRA-TSEVIE)"/>
    <x v="2"/>
    <s v="DAVIEMODJI"/>
    <s v="TSEVIE"/>
    <s v="ZIO"/>
    <x v="1"/>
    <x v="2"/>
    <x v="46"/>
    <x v="9"/>
    <n v="0"/>
    <n v="3"/>
  </r>
  <r>
    <n v="2060211101"/>
    <x v="0"/>
    <s v="CENTRE DE RESSOURCES DES ARTISANS (CRA-TSEVIE)"/>
    <x v="2"/>
    <s v="DAVIEMODJI"/>
    <s v="TSEVIE"/>
    <s v="ZIO"/>
    <x v="1"/>
    <x v="2"/>
    <x v="41"/>
    <x v="1"/>
    <n v="6"/>
    <n v="0"/>
  </r>
  <r>
    <n v="2060211101"/>
    <x v="0"/>
    <s v="CENTRE DE RESSOURCES DES ARTISANS (CRA-TSEVIE)"/>
    <x v="2"/>
    <s v="DAVIEMODJI"/>
    <s v="TSEVIE"/>
    <s v="ZIO"/>
    <x v="1"/>
    <x v="2"/>
    <x v="41"/>
    <x v="2"/>
    <n v="2"/>
    <n v="0"/>
  </r>
  <r>
    <n v="2060211101"/>
    <x v="0"/>
    <s v="CENTRE DE RESSOURCES DES ARTISANS (CRA-TSEVIE)"/>
    <x v="2"/>
    <s v="DAVIEMODJI"/>
    <s v="TSEVIE"/>
    <s v="ZIO"/>
    <x v="1"/>
    <x v="2"/>
    <x v="41"/>
    <x v="10"/>
    <n v="2"/>
    <n v="1"/>
  </r>
  <r>
    <n v="2060211101"/>
    <x v="0"/>
    <s v="CENTRE DE RESSOURCES DES ARTISANS (CRA-TSEVIE)"/>
    <x v="2"/>
    <s v="DAVIEMODJI"/>
    <s v="TSEVIE"/>
    <s v="ZIO"/>
    <x v="1"/>
    <x v="2"/>
    <x v="41"/>
    <x v="6"/>
    <n v="1"/>
    <n v="0"/>
  </r>
  <r>
    <n v="2060211101"/>
    <x v="0"/>
    <s v="CENTRE DE RESSOURCES DES ARTISANS (CRA-TSEVIE)"/>
    <x v="2"/>
    <s v="DAVIEMODJI"/>
    <s v="TSEVIE"/>
    <s v="ZIO"/>
    <x v="1"/>
    <x v="2"/>
    <x v="41"/>
    <x v="7"/>
    <n v="1"/>
    <n v="0"/>
  </r>
  <r>
    <n v="2060211101"/>
    <x v="0"/>
    <s v="CENTRE DE RESSOURCES DES ARTISANS (CRA-TSEVIE)"/>
    <x v="2"/>
    <s v="DAVIEMODJI"/>
    <s v="TSEVIE"/>
    <s v="ZIO"/>
    <x v="1"/>
    <x v="2"/>
    <x v="41"/>
    <x v="8"/>
    <n v="1"/>
    <n v="0"/>
  </r>
  <r>
    <n v="2060211101"/>
    <x v="0"/>
    <s v="CENTRE DE RESSOURCES DES ARTISANS (CRA-TSEVIE)"/>
    <x v="2"/>
    <s v="DAVIEMODJI"/>
    <s v="TSEVIE"/>
    <s v="ZIO"/>
    <x v="1"/>
    <x v="2"/>
    <x v="65"/>
    <x v="10"/>
    <n v="2"/>
    <n v="0"/>
  </r>
  <r>
    <n v="2060211101"/>
    <x v="0"/>
    <s v="CENTRE DE RESSOURCES DES ARTISANS (CRA-TSEVIE)"/>
    <x v="2"/>
    <s v="DAVIEMODJI"/>
    <s v="TSEVIE"/>
    <s v="ZIO"/>
    <x v="1"/>
    <x v="2"/>
    <x v="65"/>
    <x v="4"/>
    <n v="1"/>
    <n v="0"/>
  </r>
  <r>
    <n v="2060211101"/>
    <x v="0"/>
    <s v="CENTRE DE RESSOURCES DES ARTISANS (CRA-TSEVIE)"/>
    <x v="2"/>
    <s v="DAVIEMODJI"/>
    <s v="TSEVIE"/>
    <s v="ZIO"/>
    <x v="1"/>
    <x v="2"/>
    <x v="65"/>
    <x v="6"/>
    <n v="1"/>
    <n v="0"/>
  </r>
  <r>
    <n v="2060211101"/>
    <x v="0"/>
    <s v="CENTRE DE RESSOURCES DES ARTISANS (CRA-TSEVIE)"/>
    <x v="2"/>
    <s v="DAVIEMODJI"/>
    <s v="TSEVIE"/>
    <s v="ZIO"/>
    <x v="1"/>
    <x v="2"/>
    <x v="65"/>
    <x v="7"/>
    <n v="1"/>
    <n v="0"/>
  </r>
  <r>
    <n v="2060211101"/>
    <x v="0"/>
    <s v="CENTRE DE RESSOURCES DES ARTISANS (CRA-TSEVIE)"/>
    <x v="2"/>
    <s v="DAVIEMODJI"/>
    <s v="TSEVIE"/>
    <s v="ZIO"/>
    <x v="1"/>
    <x v="2"/>
    <x v="65"/>
    <x v="8"/>
    <n v="1"/>
    <n v="0"/>
  </r>
  <r>
    <n v="2060211101"/>
    <x v="0"/>
    <s v="CENTRE DE RESSOURCES DES ARTISANS (CRA-TSEVIE)"/>
    <x v="2"/>
    <s v="DAVIEMODJI"/>
    <s v="TSEVIE"/>
    <s v="ZIO"/>
    <x v="1"/>
    <x v="4"/>
    <x v="46"/>
    <x v="1"/>
    <n v="2"/>
    <n v="3"/>
  </r>
  <r>
    <n v="2060211101"/>
    <x v="0"/>
    <s v="CENTRE DE RESSOURCES DES ARTISANS (CRA-TSEVIE)"/>
    <x v="2"/>
    <s v="DAVIEMODJI"/>
    <s v="TSEVIE"/>
    <s v="ZIO"/>
    <x v="1"/>
    <x v="4"/>
    <x v="46"/>
    <x v="10"/>
    <n v="0"/>
    <n v="1"/>
  </r>
  <r>
    <n v="2060211101"/>
    <x v="0"/>
    <s v="CENTRE DE RESSOURCES DES ARTISANS (CRA-TSEVIE)"/>
    <x v="2"/>
    <s v="DAVIEMODJI"/>
    <s v="TSEVIE"/>
    <s v="ZIO"/>
    <x v="1"/>
    <x v="4"/>
    <x v="46"/>
    <x v="3"/>
    <n v="0"/>
    <n v="1"/>
  </r>
  <r>
    <n v="2060211101"/>
    <x v="0"/>
    <s v="CENTRE DE RESSOURCES DES ARTISANS (CRA-TSEVIE)"/>
    <x v="2"/>
    <s v="DAVIEMODJI"/>
    <s v="TSEVIE"/>
    <s v="ZIO"/>
    <x v="1"/>
    <x v="4"/>
    <x v="46"/>
    <x v="4"/>
    <n v="0"/>
    <n v="1"/>
  </r>
  <r>
    <n v="2060211101"/>
    <x v="0"/>
    <s v="CENTRE DE RESSOURCES DES ARTISANS (CRA-TSEVIE)"/>
    <x v="2"/>
    <s v="DAVIEMODJI"/>
    <s v="TSEVIE"/>
    <s v="ZIO"/>
    <x v="1"/>
    <x v="4"/>
    <x v="46"/>
    <x v="7"/>
    <n v="0"/>
    <n v="1"/>
  </r>
  <r>
    <n v="2060211101"/>
    <x v="0"/>
    <s v="CENTRE DE RESSOURCES DES ARTISANS (CRA-TSEVIE)"/>
    <x v="2"/>
    <s v="DAVIEMODJI"/>
    <s v="TSEVIE"/>
    <s v="ZIO"/>
    <x v="1"/>
    <x v="4"/>
    <x v="46"/>
    <x v="8"/>
    <n v="1"/>
    <n v="1"/>
  </r>
  <r>
    <n v="2060211101"/>
    <x v="0"/>
    <s v="CENTRE DE RESSOURCES DES ARTISANS (CRA-TSEVIE)"/>
    <x v="2"/>
    <s v="DAVIEMODJI"/>
    <s v="TSEVIE"/>
    <s v="ZIO"/>
    <x v="1"/>
    <x v="4"/>
    <x v="46"/>
    <x v="9"/>
    <n v="0"/>
    <n v="1"/>
  </r>
  <r>
    <n v="2060211101"/>
    <x v="0"/>
    <s v="CENTRE DE RESSOURCES DES ARTISANS (CRA-TSEVIE)"/>
    <x v="2"/>
    <s v="DAVIEMODJI"/>
    <s v="TSEVIE"/>
    <s v="ZIO"/>
    <x v="1"/>
    <x v="4"/>
    <x v="41"/>
    <x v="0"/>
    <n v="1"/>
    <n v="0"/>
  </r>
  <r>
    <n v="2060211101"/>
    <x v="0"/>
    <s v="CENTRE DE RESSOURCES DES ARTISANS (CRA-TSEVIE)"/>
    <x v="2"/>
    <s v="DAVIEMODJI"/>
    <s v="TSEVIE"/>
    <s v="ZIO"/>
    <x v="1"/>
    <x v="4"/>
    <x v="41"/>
    <x v="1"/>
    <n v="6"/>
    <n v="0"/>
  </r>
  <r>
    <n v="2060211101"/>
    <x v="0"/>
    <s v="CENTRE DE RESSOURCES DES ARTISANS (CRA-TSEVIE)"/>
    <x v="2"/>
    <s v="DAVIEMODJI"/>
    <s v="TSEVIE"/>
    <s v="ZIO"/>
    <x v="1"/>
    <x v="4"/>
    <x v="41"/>
    <x v="5"/>
    <n v="1"/>
    <n v="0"/>
  </r>
  <r>
    <n v="2060211101"/>
    <x v="0"/>
    <s v="CENTRE DE RESSOURCES DES ARTISANS (CRA-TSEVIE)"/>
    <x v="2"/>
    <s v="DAVIEMODJI"/>
    <s v="TSEVIE"/>
    <s v="ZIO"/>
    <x v="1"/>
    <x v="4"/>
    <x v="41"/>
    <x v="6"/>
    <n v="1"/>
    <n v="0"/>
  </r>
  <r>
    <n v="2060211101"/>
    <x v="0"/>
    <s v="CENTRE DE RESSOURCES DES ARTISANS (CRA-TSEVIE)"/>
    <x v="2"/>
    <s v="DAVIEMODJI"/>
    <s v="TSEVIE"/>
    <s v="ZIO"/>
    <x v="1"/>
    <x v="4"/>
    <x v="41"/>
    <x v="7"/>
    <n v="1"/>
    <n v="0"/>
  </r>
  <r>
    <n v="2060211101"/>
    <x v="0"/>
    <s v="CENTRE DE RESSOURCES DES ARTISANS (CRA-TSEVIE)"/>
    <x v="2"/>
    <s v="DAVIEMODJI"/>
    <s v="TSEVIE"/>
    <s v="ZIO"/>
    <x v="1"/>
    <x v="4"/>
    <x v="41"/>
    <x v="8"/>
    <n v="1"/>
    <n v="0"/>
  </r>
  <r>
    <n v="2060211101"/>
    <x v="0"/>
    <s v="CENTRE DE RESSOURCES DES ARTISANS (CRA-TSEVIE)"/>
    <x v="2"/>
    <s v="DAVIEMODJI"/>
    <s v="TSEVIE"/>
    <s v="ZIO"/>
    <x v="1"/>
    <x v="4"/>
    <x v="41"/>
    <x v="9"/>
    <n v="2"/>
    <n v="0"/>
  </r>
  <r>
    <n v="2060211101"/>
    <x v="0"/>
    <s v="CENTRE DE RESSOURCES DES ARTISANS (CRA-TSEVIE)"/>
    <x v="2"/>
    <s v="DAVIEMODJI"/>
    <s v="TSEVIE"/>
    <s v="ZIO"/>
    <x v="1"/>
    <x v="4"/>
    <x v="65"/>
    <x v="1"/>
    <n v="1"/>
    <n v="0"/>
  </r>
  <r>
    <n v="2060211101"/>
    <x v="0"/>
    <s v="CENTRE DE RESSOURCES DES ARTISANS (CRA-TSEVIE)"/>
    <x v="2"/>
    <s v="DAVIEMODJI"/>
    <s v="TSEVIE"/>
    <s v="ZIO"/>
    <x v="1"/>
    <x v="4"/>
    <x v="65"/>
    <x v="3"/>
    <n v="2"/>
    <n v="0"/>
  </r>
  <r>
    <n v="2060211101"/>
    <x v="0"/>
    <s v="CENTRE DE RESSOURCES DES ARTISANS (CRA-TSEVIE)"/>
    <x v="2"/>
    <s v="DAVIEMODJI"/>
    <s v="TSEVIE"/>
    <s v="ZIO"/>
    <x v="1"/>
    <x v="4"/>
    <x v="65"/>
    <x v="4"/>
    <n v="2"/>
    <n v="0"/>
  </r>
  <r>
    <n v="2060211101"/>
    <x v="0"/>
    <s v="CENTRE DE RESSOURCES DES ARTISANS (CRA-TSEVIE)"/>
    <x v="2"/>
    <s v="DAVIEMODJI"/>
    <s v="TSEVIE"/>
    <s v="ZIO"/>
    <x v="1"/>
    <x v="4"/>
    <x v="65"/>
    <x v="5"/>
    <n v="1"/>
    <n v="0"/>
  </r>
  <r>
    <n v="2060211101"/>
    <x v="0"/>
    <s v="CENTRE DE RESSOURCES DES ARTISANS (CRA-TSEVIE)"/>
    <x v="2"/>
    <s v="DAVIEMODJI"/>
    <s v="TSEVIE"/>
    <s v="ZIO"/>
    <x v="1"/>
    <x v="4"/>
    <x v="65"/>
    <x v="7"/>
    <n v="1"/>
    <n v="0"/>
  </r>
  <r>
    <n v="2060211102"/>
    <x v="0"/>
    <s v="INSTITUT TECHNIQUE LE POTENTIEL"/>
    <x v="0"/>
    <s v="DAVIEMODJI"/>
    <s v="TSEVIE"/>
    <s v="ZIO"/>
    <x v="1"/>
    <x v="1"/>
    <x v="1"/>
    <x v="2"/>
    <n v="1"/>
    <n v="3"/>
  </r>
  <r>
    <n v="2060211102"/>
    <x v="0"/>
    <s v="INSTITUT TECHNIQUE LE POTENTIEL"/>
    <x v="0"/>
    <s v="DAVIEMODJI"/>
    <s v="TSEVIE"/>
    <s v="ZIO"/>
    <x v="1"/>
    <x v="1"/>
    <x v="1"/>
    <x v="10"/>
    <n v="0"/>
    <n v="5"/>
  </r>
  <r>
    <n v="2060211102"/>
    <x v="0"/>
    <s v="INSTITUT TECHNIQUE LE POTENTIEL"/>
    <x v="0"/>
    <s v="DAVIEMODJI"/>
    <s v="TSEVIE"/>
    <s v="ZIO"/>
    <x v="1"/>
    <x v="1"/>
    <x v="1"/>
    <x v="3"/>
    <n v="2"/>
    <n v="4"/>
  </r>
  <r>
    <n v="2060211102"/>
    <x v="0"/>
    <s v="INSTITUT TECHNIQUE LE POTENTIEL"/>
    <x v="0"/>
    <s v="DAVIEMODJI"/>
    <s v="TSEVIE"/>
    <s v="ZIO"/>
    <x v="1"/>
    <x v="1"/>
    <x v="1"/>
    <x v="4"/>
    <n v="0"/>
    <n v="4"/>
  </r>
  <r>
    <n v="2060211102"/>
    <x v="0"/>
    <s v="INSTITUT TECHNIQUE LE POTENTIEL"/>
    <x v="0"/>
    <s v="DAVIEMODJI"/>
    <s v="TSEVIE"/>
    <s v="ZIO"/>
    <x v="1"/>
    <x v="1"/>
    <x v="2"/>
    <x v="2"/>
    <n v="0"/>
    <n v="3"/>
  </r>
  <r>
    <n v="2060211102"/>
    <x v="0"/>
    <s v="INSTITUT TECHNIQUE LE POTENTIEL"/>
    <x v="0"/>
    <s v="DAVIEMODJI"/>
    <s v="TSEVIE"/>
    <s v="ZIO"/>
    <x v="1"/>
    <x v="1"/>
    <x v="2"/>
    <x v="10"/>
    <n v="2"/>
    <n v="6"/>
  </r>
  <r>
    <n v="2060211102"/>
    <x v="0"/>
    <s v="INSTITUT TECHNIQUE LE POTENTIEL"/>
    <x v="0"/>
    <s v="DAVIEMODJI"/>
    <s v="TSEVIE"/>
    <s v="ZIO"/>
    <x v="1"/>
    <x v="1"/>
    <x v="2"/>
    <x v="3"/>
    <n v="3"/>
    <n v="4"/>
  </r>
  <r>
    <n v="2060211102"/>
    <x v="0"/>
    <s v="INSTITUT TECHNIQUE LE POTENTIEL"/>
    <x v="0"/>
    <s v="DAVIEMODJI"/>
    <s v="TSEVIE"/>
    <s v="ZIO"/>
    <x v="1"/>
    <x v="1"/>
    <x v="2"/>
    <x v="4"/>
    <n v="1"/>
    <n v="3"/>
  </r>
  <r>
    <n v="2060211102"/>
    <x v="0"/>
    <s v="INSTITUT TECHNIQUE LE POTENTIEL"/>
    <x v="0"/>
    <s v="DAVIEMODJI"/>
    <s v="TSEVIE"/>
    <s v="ZIO"/>
    <x v="1"/>
    <x v="1"/>
    <x v="2"/>
    <x v="5"/>
    <n v="3"/>
    <n v="0"/>
  </r>
  <r>
    <n v="2060211102"/>
    <x v="0"/>
    <s v="INSTITUT TECHNIQUE LE POTENTIEL"/>
    <x v="0"/>
    <s v="DAVIEMODJI"/>
    <s v="TSEVIE"/>
    <s v="ZIO"/>
    <x v="1"/>
    <x v="1"/>
    <x v="2"/>
    <x v="6"/>
    <n v="2"/>
    <n v="1"/>
  </r>
  <r>
    <n v="2060211102"/>
    <x v="0"/>
    <s v="INSTITUT TECHNIQUE LE POTENTIEL"/>
    <x v="0"/>
    <s v="DAVIEMODJI"/>
    <s v="TSEVIE"/>
    <s v="ZIO"/>
    <x v="1"/>
    <x v="1"/>
    <x v="2"/>
    <x v="8"/>
    <n v="1"/>
    <n v="0"/>
  </r>
  <r>
    <n v="2060211102"/>
    <x v="0"/>
    <s v="INSTITUT TECHNIQUE LE POTENTIEL"/>
    <x v="0"/>
    <s v="DAVIEMODJI"/>
    <s v="TSEVIE"/>
    <s v="ZIO"/>
    <x v="1"/>
    <x v="1"/>
    <x v="3"/>
    <x v="0"/>
    <n v="2"/>
    <n v="2"/>
  </r>
  <r>
    <n v="2060211102"/>
    <x v="0"/>
    <s v="INSTITUT TECHNIQUE LE POTENTIEL"/>
    <x v="0"/>
    <s v="DAVIEMODJI"/>
    <s v="TSEVIE"/>
    <s v="ZIO"/>
    <x v="1"/>
    <x v="1"/>
    <x v="3"/>
    <x v="2"/>
    <n v="2"/>
    <n v="6"/>
  </r>
  <r>
    <n v="2060211102"/>
    <x v="0"/>
    <s v="INSTITUT TECHNIQUE LE POTENTIEL"/>
    <x v="0"/>
    <s v="DAVIEMODJI"/>
    <s v="TSEVIE"/>
    <s v="ZIO"/>
    <x v="1"/>
    <x v="1"/>
    <x v="3"/>
    <x v="10"/>
    <n v="2"/>
    <n v="9"/>
  </r>
  <r>
    <n v="2060211102"/>
    <x v="0"/>
    <s v="INSTITUT TECHNIQUE LE POTENTIEL"/>
    <x v="0"/>
    <s v="DAVIEMODJI"/>
    <s v="TSEVIE"/>
    <s v="ZIO"/>
    <x v="1"/>
    <x v="1"/>
    <x v="3"/>
    <x v="3"/>
    <n v="4"/>
    <n v="2"/>
  </r>
  <r>
    <n v="2060211102"/>
    <x v="0"/>
    <s v="INSTITUT TECHNIQUE LE POTENTIEL"/>
    <x v="0"/>
    <s v="DAVIEMODJI"/>
    <s v="TSEVIE"/>
    <s v="ZIO"/>
    <x v="1"/>
    <x v="1"/>
    <x v="3"/>
    <x v="4"/>
    <n v="0"/>
    <n v="2"/>
  </r>
  <r>
    <n v="2060211102"/>
    <x v="0"/>
    <s v="INSTITUT TECHNIQUE LE POTENTIEL"/>
    <x v="0"/>
    <s v="DAVIEMODJI"/>
    <s v="TSEVIE"/>
    <s v="ZIO"/>
    <x v="1"/>
    <x v="1"/>
    <x v="3"/>
    <x v="5"/>
    <n v="1"/>
    <n v="2"/>
  </r>
  <r>
    <n v="2060211102"/>
    <x v="0"/>
    <s v="INSTITUT TECHNIQUE LE POTENTIEL"/>
    <x v="0"/>
    <s v="DAVIEMODJI"/>
    <s v="TSEVIE"/>
    <s v="ZIO"/>
    <x v="1"/>
    <x v="1"/>
    <x v="3"/>
    <x v="6"/>
    <n v="1"/>
    <n v="0"/>
  </r>
  <r>
    <n v="2060211102"/>
    <x v="0"/>
    <s v="INSTITUT TECHNIQUE LE POTENTIEL"/>
    <x v="0"/>
    <s v="DAVIEMODJI"/>
    <s v="TSEVIE"/>
    <s v="ZIO"/>
    <x v="1"/>
    <x v="3"/>
    <x v="1"/>
    <x v="0"/>
    <n v="0"/>
    <n v="2"/>
  </r>
  <r>
    <n v="2060211102"/>
    <x v="0"/>
    <s v="INSTITUT TECHNIQUE LE POTENTIEL"/>
    <x v="0"/>
    <s v="DAVIEMODJI"/>
    <s v="TSEVIE"/>
    <s v="ZIO"/>
    <x v="1"/>
    <x v="3"/>
    <x v="1"/>
    <x v="2"/>
    <n v="1"/>
    <n v="14"/>
  </r>
  <r>
    <n v="2060211102"/>
    <x v="0"/>
    <s v="INSTITUT TECHNIQUE LE POTENTIEL"/>
    <x v="0"/>
    <s v="DAVIEMODJI"/>
    <s v="TSEVIE"/>
    <s v="ZIO"/>
    <x v="1"/>
    <x v="3"/>
    <x v="1"/>
    <x v="10"/>
    <n v="0"/>
    <n v="5"/>
  </r>
  <r>
    <n v="2060211102"/>
    <x v="0"/>
    <s v="INSTITUT TECHNIQUE LE POTENTIEL"/>
    <x v="0"/>
    <s v="DAVIEMODJI"/>
    <s v="TSEVIE"/>
    <s v="ZIO"/>
    <x v="1"/>
    <x v="3"/>
    <x v="1"/>
    <x v="3"/>
    <n v="1"/>
    <n v="9"/>
  </r>
  <r>
    <n v="2060211102"/>
    <x v="0"/>
    <s v="INSTITUT TECHNIQUE LE POTENTIEL"/>
    <x v="0"/>
    <s v="DAVIEMODJI"/>
    <s v="TSEVIE"/>
    <s v="ZIO"/>
    <x v="1"/>
    <x v="3"/>
    <x v="1"/>
    <x v="4"/>
    <n v="0"/>
    <n v="4"/>
  </r>
  <r>
    <n v="2060211102"/>
    <x v="0"/>
    <s v="INSTITUT TECHNIQUE LE POTENTIEL"/>
    <x v="0"/>
    <s v="DAVIEMODJI"/>
    <s v="TSEVIE"/>
    <s v="ZIO"/>
    <x v="1"/>
    <x v="3"/>
    <x v="1"/>
    <x v="5"/>
    <n v="0"/>
    <n v="1"/>
  </r>
  <r>
    <n v="2060211102"/>
    <x v="0"/>
    <s v="INSTITUT TECHNIQUE LE POTENTIEL"/>
    <x v="0"/>
    <s v="DAVIEMODJI"/>
    <s v="TSEVIE"/>
    <s v="ZIO"/>
    <x v="1"/>
    <x v="3"/>
    <x v="2"/>
    <x v="0"/>
    <n v="2"/>
    <n v="1"/>
  </r>
  <r>
    <n v="2060211102"/>
    <x v="0"/>
    <s v="INSTITUT TECHNIQUE LE POTENTIEL"/>
    <x v="0"/>
    <s v="DAVIEMODJI"/>
    <s v="TSEVIE"/>
    <s v="ZIO"/>
    <x v="1"/>
    <x v="3"/>
    <x v="2"/>
    <x v="2"/>
    <n v="4"/>
    <n v="8"/>
  </r>
  <r>
    <n v="2060211102"/>
    <x v="0"/>
    <s v="INSTITUT TECHNIQUE LE POTENTIEL"/>
    <x v="0"/>
    <s v="DAVIEMODJI"/>
    <s v="TSEVIE"/>
    <s v="ZIO"/>
    <x v="1"/>
    <x v="3"/>
    <x v="2"/>
    <x v="10"/>
    <n v="4"/>
    <n v="10"/>
  </r>
  <r>
    <n v="2060211102"/>
    <x v="0"/>
    <s v="INSTITUT TECHNIQUE LE POTENTIEL"/>
    <x v="0"/>
    <s v="DAVIEMODJI"/>
    <s v="TSEVIE"/>
    <s v="ZIO"/>
    <x v="1"/>
    <x v="3"/>
    <x v="2"/>
    <x v="3"/>
    <n v="2"/>
    <n v="1"/>
  </r>
  <r>
    <n v="2060211102"/>
    <x v="0"/>
    <s v="INSTITUT TECHNIQUE LE POTENTIEL"/>
    <x v="0"/>
    <s v="DAVIEMODJI"/>
    <s v="TSEVIE"/>
    <s v="ZIO"/>
    <x v="1"/>
    <x v="3"/>
    <x v="2"/>
    <x v="4"/>
    <n v="1"/>
    <n v="3"/>
  </r>
  <r>
    <n v="2060211102"/>
    <x v="0"/>
    <s v="INSTITUT TECHNIQUE LE POTENTIEL"/>
    <x v="0"/>
    <s v="DAVIEMODJI"/>
    <s v="TSEVIE"/>
    <s v="ZIO"/>
    <x v="1"/>
    <x v="3"/>
    <x v="2"/>
    <x v="5"/>
    <n v="1"/>
    <n v="3"/>
  </r>
  <r>
    <n v="2060211102"/>
    <x v="0"/>
    <s v="INSTITUT TECHNIQUE LE POTENTIEL"/>
    <x v="0"/>
    <s v="DAVIEMODJI"/>
    <s v="TSEVIE"/>
    <s v="ZIO"/>
    <x v="1"/>
    <x v="3"/>
    <x v="2"/>
    <x v="6"/>
    <n v="1"/>
    <n v="0"/>
  </r>
  <r>
    <n v="2060211102"/>
    <x v="0"/>
    <s v="INSTITUT TECHNIQUE LE POTENTIEL"/>
    <x v="0"/>
    <s v="DAVIEMODJI"/>
    <s v="TSEVIE"/>
    <s v="ZIO"/>
    <x v="1"/>
    <x v="3"/>
    <x v="3"/>
    <x v="0"/>
    <n v="5"/>
    <n v="16"/>
  </r>
  <r>
    <n v="2060211102"/>
    <x v="0"/>
    <s v="INSTITUT TECHNIQUE LE POTENTIEL"/>
    <x v="0"/>
    <s v="DAVIEMODJI"/>
    <s v="TSEVIE"/>
    <s v="ZIO"/>
    <x v="1"/>
    <x v="3"/>
    <x v="3"/>
    <x v="2"/>
    <n v="7"/>
    <n v="2"/>
  </r>
  <r>
    <n v="2060211102"/>
    <x v="0"/>
    <s v="INSTITUT TECHNIQUE LE POTENTIEL"/>
    <x v="0"/>
    <s v="DAVIEMODJI"/>
    <s v="TSEVIE"/>
    <s v="ZIO"/>
    <x v="1"/>
    <x v="3"/>
    <x v="3"/>
    <x v="10"/>
    <n v="3"/>
    <n v="4"/>
  </r>
  <r>
    <n v="2060211102"/>
    <x v="0"/>
    <s v="INSTITUT TECHNIQUE LE POTENTIEL"/>
    <x v="0"/>
    <s v="DAVIEMODJI"/>
    <s v="TSEVIE"/>
    <s v="ZIO"/>
    <x v="1"/>
    <x v="3"/>
    <x v="3"/>
    <x v="3"/>
    <n v="0"/>
    <n v="1"/>
  </r>
  <r>
    <n v="2060211102"/>
    <x v="0"/>
    <s v="INSTITUT TECHNIQUE LE POTENTIEL"/>
    <x v="0"/>
    <s v="DAVIEMODJI"/>
    <s v="TSEVIE"/>
    <s v="ZIO"/>
    <x v="1"/>
    <x v="3"/>
    <x v="3"/>
    <x v="4"/>
    <n v="2"/>
    <n v="2"/>
  </r>
  <r>
    <n v="2060211102"/>
    <x v="0"/>
    <s v="INSTITUT TECHNIQUE LE POTENTIEL"/>
    <x v="0"/>
    <s v="DAVIEMODJI"/>
    <s v="TSEVIE"/>
    <s v="ZIO"/>
    <x v="1"/>
    <x v="3"/>
    <x v="3"/>
    <x v="5"/>
    <n v="0"/>
    <n v="0"/>
  </r>
  <r>
    <n v="2060211102"/>
    <x v="0"/>
    <s v="INSTITUT TECHNIQUE LE POTENTIEL"/>
    <x v="0"/>
    <s v="DAVIEMODJI"/>
    <s v="TSEVIE"/>
    <s v="ZIO"/>
    <x v="1"/>
    <x v="3"/>
    <x v="3"/>
    <x v="6"/>
    <n v="1"/>
    <n v="0"/>
  </r>
  <r>
    <n v="2060211102"/>
    <x v="0"/>
    <s v="INSTITUT TECHNIQUE LE POTENTIEL"/>
    <x v="0"/>
    <s v="DAVIEMODJI"/>
    <s v="TSEVIE"/>
    <s v="ZIO"/>
    <x v="1"/>
    <x v="3"/>
    <x v="3"/>
    <x v="7"/>
    <n v="0"/>
    <n v="1"/>
  </r>
  <r>
    <n v="2060211102"/>
    <x v="0"/>
    <s v="INSTITUT TECHNIQUE LE POTENTIEL"/>
    <x v="0"/>
    <s v="DAVIEMODJI"/>
    <s v="TSEVIE"/>
    <s v="ZIO"/>
    <x v="1"/>
    <x v="5"/>
    <x v="1"/>
    <x v="10"/>
    <n v="0"/>
    <n v="2"/>
  </r>
  <r>
    <n v="2060211102"/>
    <x v="0"/>
    <s v="INSTITUT TECHNIQUE LE POTENTIEL"/>
    <x v="0"/>
    <s v="DAVIEMODJI"/>
    <s v="TSEVIE"/>
    <s v="ZIO"/>
    <x v="1"/>
    <x v="5"/>
    <x v="1"/>
    <x v="3"/>
    <n v="0"/>
    <n v="6"/>
  </r>
  <r>
    <n v="2060211102"/>
    <x v="0"/>
    <s v="INSTITUT TECHNIQUE LE POTENTIEL"/>
    <x v="0"/>
    <s v="DAVIEMODJI"/>
    <s v="TSEVIE"/>
    <s v="ZIO"/>
    <x v="1"/>
    <x v="5"/>
    <x v="1"/>
    <x v="4"/>
    <n v="0"/>
    <n v="5"/>
  </r>
  <r>
    <n v="2060211102"/>
    <x v="0"/>
    <s v="INSTITUT TECHNIQUE LE POTENTIEL"/>
    <x v="0"/>
    <s v="DAVIEMODJI"/>
    <s v="TSEVIE"/>
    <s v="ZIO"/>
    <x v="1"/>
    <x v="5"/>
    <x v="1"/>
    <x v="5"/>
    <n v="0"/>
    <n v="6"/>
  </r>
  <r>
    <n v="2060211102"/>
    <x v="0"/>
    <s v="INSTITUT TECHNIQUE LE POTENTIEL"/>
    <x v="0"/>
    <s v="DAVIEMODJI"/>
    <s v="TSEVIE"/>
    <s v="ZIO"/>
    <x v="1"/>
    <x v="5"/>
    <x v="1"/>
    <x v="6"/>
    <n v="0"/>
    <n v="6"/>
  </r>
  <r>
    <n v="2060211102"/>
    <x v="0"/>
    <s v="INSTITUT TECHNIQUE LE POTENTIEL"/>
    <x v="0"/>
    <s v="DAVIEMODJI"/>
    <s v="TSEVIE"/>
    <s v="ZIO"/>
    <x v="1"/>
    <x v="5"/>
    <x v="1"/>
    <x v="7"/>
    <n v="1"/>
    <n v="1"/>
  </r>
  <r>
    <n v="2060211102"/>
    <x v="0"/>
    <s v="INSTITUT TECHNIQUE LE POTENTIEL"/>
    <x v="0"/>
    <s v="DAVIEMODJI"/>
    <s v="TSEVIE"/>
    <s v="ZIO"/>
    <x v="1"/>
    <x v="5"/>
    <x v="2"/>
    <x v="10"/>
    <n v="2"/>
    <n v="0"/>
  </r>
  <r>
    <n v="2060211102"/>
    <x v="0"/>
    <s v="INSTITUT TECHNIQUE LE POTENTIEL"/>
    <x v="0"/>
    <s v="DAVIEMODJI"/>
    <s v="TSEVIE"/>
    <s v="ZIO"/>
    <x v="1"/>
    <x v="5"/>
    <x v="2"/>
    <x v="3"/>
    <n v="1"/>
    <n v="1"/>
  </r>
  <r>
    <n v="2060211102"/>
    <x v="0"/>
    <s v="INSTITUT TECHNIQUE LE POTENTIEL"/>
    <x v="0"/>
    <s v="DAVIEMODJI"/>
    <s v="TSEVIE"/>
    <s v="ZIO"/>
    <x v="1"/>
    <x v="5"/>
    <x v="2"/>
    <x v="4"/>
    <n v="1"/>
    <n v="4"/>
  </r>
  <r>
    <n v="2060211102"/>
    <x v="0"/>
    <s v="INSTITUT TECHNIQUE LE POTENTIEL"/>
    <x v="0"/>
    <s v="DAVIEMODJI"/>
    <s v="TSEVIE"/>
    <s v="ZIO"/>
    <x v="1"/>
    <x v="5"/>
    <x v="2"/>
    <x v="6"/>
    <n v="1"/>
    <n v="1"/>
  </r>
  <r>
    <n v="2060211102"/>
    <x v="0"/>
    <s v="INSTITUT TECHNIQUE LE POTENTIEL"/>
    <x v="0"/>
    <s v="DAVIEMODJI"/>
    <s v="TSEVIE"/>
    <s v="ZIO"/>
    <x v="1"/>
    <x v="5"/>
    <x v="2"/>
    <x v="7"/>
    <n v="0"/>
    <n v="1"/>
  </r>
  <r>
    <n v="2060211102"/>
    <x v="0"/>
    <s v="INSTITUT TECHNIQUE LE POTENTIEL"/>
    <x v="0"/>
    <s v="DAVIEMODJI"/>
    <s v="TSEVIE"/>
    <s v="ZIO"/>
    <x v="1"/>
    <x v="5"/>
    <x v="2"/>
    <x v="9"/>
    <n v="0"/>
    <n v="1"/>
  </r>
  <r>
    <n v="2060211102"/>
    <x v="0"/>
    <s v="INSTITUT TECHNIQUE LE POTENTIEL"/>
    <x v="0"/>
    <s v="DAVIEMODJI"/>
    <s v="TSEVIE"/>
    <s v="ZIO"/>
    <x v="1"/>
    <x v="5"/>
    <x v="3"/>
    <x v="2"/>
    <n v="0"/>
    <n v="1"/>
  </r>
  <r>
    <n v="2060211102"/>
    <x v="0"/>
    <s v="INSTITUT TECHNIQUE LE POTENTIEL"/>
    <x v="0"/>
    <s v="DAVIEMODJI"/>
    <s v="TSEVIE"/>
    <s v="ZIO"/>
    <x v="1"/>
    <x v="5"/>
    <x v="3"/>
    <x v="10"/>
    <n v="1"/>
    <n v="1"/>
  </r>
  <r>
    <n v="2060211102"/>
    <x v="0"/>
    <s v="INSTITUT TECHNIQUE LE POTENTIEL"/>
    <x v="0"/>
    <s v="DAVIEMODJI"/>
    <s v="TSEVIE"/>
    <s v="ZIO"/>
    <x v="1"/>
    <x v="5"/>
    <x v="3"/>
    <x v="3"/>
    <n v="1"/>
    <n v="5"/>
  </r>
  <r>
    <n v="2060211102"/>
    <x v="0"/>
    <s v="INSTITUT TECHNIQUE LE POTENTIEL"/>
    <x v="0"/>
    <s v="DAVIEMODJI"/>
    <s v="TSEVIE"/>
    <s v="ZIO"/>
    <x v="1"/>
    <x v="5"/>
    <x v="3"/>
    <x v="4"/>
    <n v="6"/>
    <n v="4"/>
  </r>
  <r>
    <n v="2060211102"/>
    <x v="0"/>
    <s v="INSTITUT TECHNIQUE LE POTENTIEL"/>
    <x v="0"/>
    <s v="DAVIEMODJI"/>
    <s v="TSEVIE"/>
    <s v="ZIO"/>
    <x v="1"/>
    <x v="5"/>
    <x v="3"/>
    <x v="5"/>
    <n v="6"/>
    <n v="2"/>
  </r>
  <r>
    <n v="2060211102"/>
    <x v="0"/>
    <s v="INSTITUT TECHNIQUE LE POTENTIEL"/>
    <x v="0"/>
    <s v="DAVIEMODJI"/>
    <s v="TSEVIE"/>
    <s v="ZIO"/>
    <x v="1"/>
    <x v="5"/>
    <x v="3"/>
    <x v="6"/>
    <n v="4"/>
    <n v="5"/>
  </r>
  <r>
    <n v="2060211102"/>
    <x v="0"/>
    <s v="INSTITUT TECHNIQUE LE POTENTIEL"/>
    <x v="0"/>
    <s v="DAVIEMODJI"/>
    <s v="TSEVIE"/>
    <s v="ZIO"/>
    <x v="1"/>
    <x v="5"/>
    <x v="3"/>
    <x v="7"/>
    <n v="1"/>
    <n v="3"/>
  </r>
  <r>
    <n v="2060211102"/>
    <x v="0"/>
    <s v="INSTITUT TECHNIQUE LE POTENTIEL"/>
    <x v="0"/>
    <s v="DAVIEMODJI"/>
    <s v="TSEVIE"/>
    <s v="ZIO"/>
    <x v="1"/>
    <x v="5"/>
    <x v="3"/>
    <x v="8"/>
    <n v="1"/>
    <n v="2"/>
  </r>
  <r>
    <n v="2060211103"/>
    <x v="0"/>
    <s v="COMPLEXE SCOLAIRE AGBEMEGNO"/>
    <x v="0"/>
    <s v="KEVE"/>
    <s v="KEVE"/>
    <s v="AVE"/>
    <x v="1"/>
    <x v="1"/>
    <x v="1"/>
    <x v="10"/>
    <n v="0"/>
    <n v="1"/>
  </r>
  <r>
    <n v="2060211103"/>
    <x v="0"/>
    <s v="COMPLEXE SCOLAIRE AGBEMEGNO"/>
    <x v="0"/>
    <s v="KEVE"/>
    <s v="KEVE"/>
    <s v="AVE"/>
    <x v="1"/>
    <x v="1"/>
    <x v="1"/>
    <x v="3"/>
    <n v="1"/>
    <n v="3"/>
  </r>
  <r>
    <n v="2060211103"/>
    <x v="0"/>
    <s v="COMPLEXE SCOLAIRE AGBEMEGNO"/>
    <x v="0"/>
    <s v="KEVE"/>
    <s v="KEVE"/>
    <s v="AVE"/>
    <x v="1"/>
    <x v="1"/>
    <x v="1"/>
    <x v="4"/>
    <n v="0"/>
    <n v="1"/>
  </r>
  <r>
    <n v="2060211103"/>
    <x v="0"/>
    <s v="COMPLEXE SCOLAIRE AGBEMEGNO"/>
    <x v="0"/>
    <s v="KEVE"/>
    <s v="KEVE"/>
    <s v="AVE"/>
    <x v="1"/>
    <x v="1"/>
    <x v="2"/>
    <x v="2"/>
    <n v="0"/>
    <n v="1"/>
  </r>
  <r>
    <n v="2060211103"/>
    <x v="0"/>
    <s v="COMPLEXE SCOLAIRE AGBEMEGNO"/>
    <x v="0"/>
    <s v="KEVE"/>
    <s v="KEVE"/>
    <s v="AVE"/>
    <x v="1"/>
    <x v="1"/>
    <x v="2"/>
    <x v="10"/>
    <n v="1"/>
    <n v="1"/>
  </r>
  <r>
    <n v="2060211103"/>
    <x v="0"/>
    <s v="COMPLEXE SCOLAIRE AGBEMEGNO"/>
    <x v="0"/>
    <s v="KEVE"/>
    <s v="KEVE"/>
    <s v="AVE"/>
    <x v="1"/>
    <x v="1"/>
    <x v="2"/>
    <x v="3"/>
    <n v="2"/>
    <n v="2"/>
  </r>
  <r>
    <n v="2060211103"/>
    <x v="0"/>
    <s v="COMPLEXE SCOLAIRE AGBEMEGNO"/>
    <x v="0"/>
    <s v="KEVE"/>
    <s v="KEVE"/>
    <s v="AVE"/>
    <x v="1"/>
    <x v="1"/>
    <x v="2"/>
    <x v="4"/>
    <n v="0"/>
    <n v="2"/>
  </r>
  <r>
    <n v="2060211103"/>
    <x v="0"/>
    <s v="COMPLEXE SCOLAIRE AGBEMEGNO"/>
    <x v="0"/>
    <s v="KEVE"/>
    <s v="KEVE"/>
    <s v="AVE"/>
    <x v="1"/>
    <x v="1"/>
    <x v="3"/>
    <x v="2"/>
    <n v="0"/>
    <n v="1"/>
  </r>
  <r>
    <n v="2060211103"/>
    <x v="0"/>
    <s v="COMPLEXE SCOLAIRE AGBEMEGNO"/>
    <x v="0"/>
    <s v="KEVE"/>
    <s v="KEVE"/>
    <s v="AVE"/>
    <x v="1"/>
    <x v="1"/>
    <x v="3"/>
    <x v="10"/>
    <n v="1"/>
    <n v="0"/>
  </r>
  <r>
    <n v="2060211103"/>
    <x v="0"/>
    <s v="COMPLEXE SCOLAIRE AGBEMEGNO"/>
    <x v="0"/>
    <s v="KEVE"/>
    <s v="KEVE"/>
    <s v="AVE"/>
    <x v="1"/>
    <x v="1"/>
    <x v="3"/>
    <x v="3"/>
    <n v="1"/>
    <n v="1"/>
  </r>
  <r>
    <n v="2060211103"/>
    <x v="0"/>
    <s v="COMPLEXE SCOLAIRE AGBEMEGNO"/>
    <x v="0"/>
    <s v="KEVE"/>
    <s v="KEVE"/>
    <s v="AVE"/>
    <x v="1"/>
    <x v="1"/>
    <x v="3"/>
    <x v="4"/>
    <n v="1"/>
    <n v="0"/>
  </r>
  <r>
    <n v="2060211103"/>
    <x v="0"/>
    <s v="COMPLEXE SCOLAIRE AGBEMEGNO"/>
    <x v="0"/>
    <s v="KEVE"/>
    <s v="KEVE"/>
    <s v="AVE"/>
    <x v="1"/>
    <x v="3"/>
    <x v="3"/>
    <x v="0"/>
    <n v="2"/>
    <n v="3"/>
  </r>
  <r>
    <n v="2060211103"/>
    <x v="0"/>
    <s v="COMPLEXE SCOLAIRE AGBEMEGNO"/>
    <x v="0"/>
    <s v="KEVE"/>
    <s v="KEVE"/>
    <s v="AVE"/>
    <x v="1"/>
    <x v="3"/>
    <x v="3"/>
    <x v="2"/>
    <n v="1"/>
    <n v="3"/>
  </r>
  <r>
    <n v="2060211103"/>
    <x v="0"/>
    <s v="COMPLEXE SCOLAIRE AGBEMEGNO"/>
    <x v="0"/>
    <s v="KEVE"/>
    <s v="KEVE"/>
    <s v="AVE"/>
    <x v="1"/>
    <x v="5"/>
    <x v="1"/>
    <x v="10"/>
    <n v="0"/>
    <n v="1"/>
  </r>
  <r>
    <n v="2060211103"/>
    <x v="0"/>
    <s v="COMPLEXE SCOLAIRE AGBEMEGNO"/>
    <x v="0"/>
    <s v="KEVE"/>
    <s v="KEVE"/>
    <s v="AVE"/>
    <x v="1"/>
    <x v="5"/>
    <x v="1"/>
    <x v="5"/>
    <n v="0"/>
    <n v="2"/>
  </r>
  <r>
    <n v="2060211103"/>
    <x v="0"/>
    <s v="COMPLEXE SCOLAIRE AGBEMEGNO"/>
    <x v="0"/>
    <s v="KEVE"/>
    <s v="KEVE"/>
    <s v="AVE"/>
    <x v="1"/>
    <x v="5"/>
    <x v="2"/>
    <x v="3"/>
    <n v="0"/>
    <n v="2"/>
  </r>
  <r>
    <n v="2060211103"/>
    <x v="0"/>
    <s v="COMPLEXE SCOLAIRE AGBEMEGNO"/>
    <x v="0"/>
    <s v="KEVE"/>
    <s v="KEVE"/>
    <s v="AVE"/>
    <x v="1"/>
    <x v="5"/>
    <x v="2"/>
    <x v="5"/>
    <n v="0"/>
    <n v="1"/>
  </r>
  <r>
    <n v="2060211103"/>
    <x v="0"/>
    <s v="COMPLEXE SCOLAIRE AGBEMEGNO"/>
    <x v="0"/>
    <s v="KEVE"/>
    <s v="KEVE"/>
    <s v="AVE"/>
    <x v="1"/>
    <x v="5"/>
    <x v="2"/>
    <x v="6"/>
    <n v="0"/>
    <n v="1"/>
  </r>
  <r>
    <n v="2060211103"/>
    <x v="0"/>
    <s v="COMPLEXE SCOLAIRE AGBEMEGNO"/>
    <x v="0"/>
    <s v="KEVE"/>
    <s v="KEVE"/>
    <s v="AVE"/>
    <x v="1"/>
    <x v="5"/>
    <x v="3"/>
    <x v="2"/>
    <n v="0"/>
    <n v="1"/>
  </r>
  <r>
    <n v="2060211103"/>
    <x v="0"/>
    <s v="COMPLEXE SCOLAIRE AGBEMEGNO"/>
    <x v="0"/>
    <s v="KEVE"/>
    <s v="KEVE"/>
    <s v="AVE"/>
    <x v="1"/>
    <x v="5"/>
    <x v="3"/>
    <x v="10"/>
    <n v="0"/>
    <n v="1"/>
  </r>
  <r>
    <n v="2060211103"/>
    <x v="0"/>
    <s v="COMPLEXE SCOLAIRE AGBEMEGNO"/>
    <x v="0"/>
    <s v="KEVE"/>
    <s v="KEVE"/>
    <s v="AVE"/>
    <x v="1"/>
    <x v="5"/>
    <x v="3"/>
    <x v="3"/>
    <n v="0"/>
    <n v="1"/>
  </r>
  <r>
    <n v="2060211103"/>
    <x v="0"/>
    <s v="COMPLEXE SCOLAIRE AGBEMEGNO"/>
    <x v="0"/>
    <s v="KEVE"/>
    <s v="KEVE"/>
    <s v="AVE"/>
    <x v="1"/>
    <x v="5"/>
    <x v="3"/>
    <x v="4"/>
    <n v="0"/>
    <n v="2"/>
  </r>
  <r>
    <n v="2060211103"/>
    <x v="0"/>
    <s v="COMPLEXE SCOLAIRE AGBEMEGNO"/>
    <x v="0"/>
    <s v="KEVE"/>
    <s v="KEVE"/>
    <s v="AVE"/>
    <x v="1"/>
    <x v="5"/>
    <x v="3"/>
    <x v="6"/>
    <n v="0"/>
    <n v="1"/>
  </r>
  <r>
    <n v="2060211104"/>
    <x v="0"/>
    <s v="CENTRE DE FORMATION ACADEMIQUE ET PROFESIONNEL"/>
    <x v="0"/>
    <s v="AFLAO SAGBADO"/>
    <s v="AFLAO SAGBADO"/>
    <s v="GOLFE"/>
    <x v="0"/>
    <x v="0"/>
    <x v="9"/>
    <x v="6"/>
    <n v="1"/>
    <n v="0"/>
  </r>
  <r>
    <n v="2060211104"/>
    <x v="0"/>
    <s v="CENTRE DE FORMATION ACADEMIQUE ET PROFESIONNEL"/>
    <x v="0"/>
    <s v="AFLAO SAGBADO"/>
    <s v="AFLAO SAGBADO"/>
    <s v="GOLFE"/>
    <x v="0"/>
    <x v="0"/>
    <x v="9"/>
    <x v="7"/>
    <n v="0"/>
    <n v="1"/>
  </r>
  <r>
    <n v="2060211104"/>
    <x v="0"/>
    <s v="CENTRE DE FORMATION ACADEMIQUE ET PROFESIONNEL"/>
    <x v="0"/>
    <s v="AFLAO SAGBADO"/>
    <s v="AFLAO SAGBADO"/>
    <s v="GOLFE"/>
    <x v="0"/>
    <x v="0"/>
    <x v="0"/>
    <x v="5"/>
    <n v="0"/>
    <n v="1"/>
  </r>
  <r>
    <n v="2060211104"/>
    <x v="0"/>
    <s v="CENTRE DE FORMATION ACADEMIQUE ET PROFESIONNEL"/>
    <x v="0"/>
    <s v="AFLAO SAGBADO"/>
    <s v="AFLAO SAGBADO"/>
    <s v="GOLFE"/>
    <x v="0"/>
    <x v="0"/>
    <x v="0"/>
    <x v="6"/>
    <n v="0"/>
    <n v="1"/>
  </r>
  <r>
    <n v="2060211104"/>
    <x v="0"/>
    <s v="CENTRE DE FORMATION ACADEMIQUE ET PROFESIONNEL"/>
    <x v="0"/>
    <s v="AFLAO SAGBADO"/>
    <s v="AFLAO SAGBADO"/>
    <s v="GOLFE"/>
    <x v="0"/>
    <x v="1"/>
    <x v="3"/>
    <x v="4"/>
    <n v="0"/>
    <n v="2"/>
  </r>
  <r>
    <n v="2060211104"/>
    <x v="0"/>
    <s v="CENTRE DE FORMATION ACADEMIQUE ET PROFESIONNEL"/>
    <x v="0"/>
    <s v="AFLAO SAGBADO"/>
    <s v="AFLAO SAGBADO"/>
    <s v="GOLFE"/>
    <x v="0"/>
    <x v="1"/>
    <x v="3"/>
    <x v="5"/>
    <n v="0"/>
    <n v="2"/>
  </r>
  <r>
    <n v="2060211104"/>
    <x v="0"/>
    <s v="CENTRE DE FORMATION ACADEMIQUE ET PROFESIONNEL"/>
    <x v="0"/>
    <s v="AFLAO SAGBADO"/>
    <s v="AFLAO SAGBADO"/>
    <s v="GOLFE"/>
    <x v="0"/>
    <x v="1"/>
    <x v="3"/>
    <x v="6"/>
    <n v="1"/>
    <n v="2"/>
  </r>
  <r>
    <n v="2060211104"/>
    <x v="0"/>
    <s v="CENTRE DE FORMATION ACADEMIQUE ET PROFESIONNEL"/>
    <x v="0"/>
    <s v="AFLAO SAGBADO"/>
    <s v="AFLAO SAGBADO"/>
    <s v="GOLFE"/>
    <x v="0"/>
    <x v="1"/>
    <x v="3"/>
    <x v="7"/>
    <n v="0"/>
    <n v="2"/>
  </r>
  <r>
    <n v="2060211104"/>
    <x v="0"/>
    <s v="CENTRE DE FORMATION ACADEMIQUE ET PROFESIONNEL"/>
    <x v="0"/>
    <s v="AFLAO SAGBADO"/>
    <s v="AFLAO SAGBADO"/>
    <s v="GOLFE"/>
    <x v="0"/>
    <x v="1"/>
    <x v="3"/>
    <x v="8"/>
    <n v="1"/>
    <n v="1"/>
  </r>
  <r>
    <n v="2060211104"/>
    <x v="0"/>
    <s v="CENTRE DE FORMATION ACADEMIQUE ET PROFESIONNEL"/>
    <x v="0"/>
    <s v="AFLAO SAGBADO"/>
    <s v="AFLAO SAGBADO"/>
    <s v="GOLFE"/>
    <x v="0"/>
    <x v="2"/>
    <x v="9"/>
    <x v="7"/>
    <n v="1"/>
    <n v="1"/>
  </r>
  <r>
    <n v="2060211104"/>
    <x v="0"/>
    <s v="CENTRE DE FORMATION ACADEMIQUE ET PROFESIONNEL"/>
    <x v="0"/>
    <s v="AFLAO SAGBADO"/>
    <s v="AFLAO SAGBADO"/>
    <s v="GOLFE"/>
    <x v="0"/>
    <x v="2"/>
    <x v="9"/>
    <x v="8"/>
    <n v="0"/>
    <n v="1"/>
  </r>
  <r>
    <n v="2060211104"/>
    <x v="0"/>
    <s v="CENTRE DE FORMATION ACADEMIQUE ET PROFESIONNEL"/>
    <x v="0"/>
    <s v="AFLAO SAGBADO"/>
    <s v="AFLAO SAGBADO"/>
    <s v="GOLFE"/>
    <x v="0"/>
    <x v="2"/>
    <x v="9"/>
    <x v="9"/>
    <n v="1"/>
    <n v="1"/>
  </r>
  <r>
    <n v="2060211104"/>
    <x v="0"/>
    <s v="CENTRE DE FORMATION ACADEMIQUE ET PROFESIONNEL"/>
    <x v="0"/>
    <s v="AFLAO SAGBADO"/>
    <s v="AFLAO SAGBADO"/>
    <s v="GOLFE"/>
    <x v="0"/>
    <x v="2"/>
    <x v="0"/>
    <x v="6"/>
    <n v="0"/>
    <n v="1"/>
  </r>
  <r>
    <n v="2060211104"/>
    <x v="0"/>
    <s v="CENTRE DE FORMATION ACADEMIQUE ET PROFESIONNEL"/>
    <x v="0"/>
    <s v="AFLAO SAGBADO"/>
    <s v="AFLAO SAGBADO"/>
    <s v="GOLFE"/>
    <x v="0"/>
    <x v="2"/>
    <x v="0"/>
    <x v="7"/>
    <n v="0"/>
    <n v="1"/>
  </r>
  <r>
    <n v="2060211104"/>
    <x v="0"/>
    <s v="CENTRE DE FORMATION ACADEMIQUE ET PROFESIONNEL"/>
    <x v="0"/>
    <s v="AFLAO SAGBADO"/>
    <s v="AFLAO SAGBADO"/>
    <s v="GOLFE"/>
    <x v="0"/>
    <x v="2"/>
    <x v="0"/>
    <x v="8"/>
    <n v="0"/>
    <n v="1"/>
  </r>
  <r>
    <n v="2060211104"/>
    <x v="0"/>
    <s v="CENTRE DE FORMATION ACADEMIQUE ET PROFESIONNEL"/>
    <x v="0"/>
    <s v="AFLAO SAGBADO"/>
    <s v="AFLAO SAGBADO"/>
    <s v="GOLFE"/>
    <x v="0"/>
    <x v="3"/>
    <x v="3"/>
    <x v="0"/>
    <n v="0"/>
    <n v="1"/>
  </r>
  <r>
    <n v="2060211104"/>
    <x v="0"/>
    <s v="CENTRE DE FORMATION ACADEMIQUE ET PROFESIONNEL"/>
    <x v="0"/>
    <s v="AFLAO SAGBADO"/>
    <s v="AFLAO SAGBADO"/>
    <s v="GOLFE"/>
    <x v="0"/>
    <x v="3"/>
    <x v="3"/>
    <x v="2"/>
    <n v="0"/>
    <n v="1"/>
  </r>
  <r>
    <n v="2060211104"/>
    <x v="0"/>
    <s v="CENTRE DE FORMATION ACADEMIQUE ET PROFESIONNEL"/>
    <x v="0"/>
    <s v="AFLAO SAGBADO"/>
    <s v="AFLAO SAGBADO"/>
    <s v="GOLFE"/>
    <x v="0"/>
    <x v="3"/>
    <x v="3"/>
    <x v="10"/>
    <n v="0"/>
    <n v="1"/>
  </r>
  <r>
    <n v="2060211104"/>
    <x v="0"/>
    <s v="CENTRE DE FORMATION ACADEMIQUE ET PROFESIONNEL"/>
    <x v="0"/>
    <s v="AFLAO SAGBADO"/>
    <s v="AFLAO SAGBADO"/>
    <s v="GOLFE"/>
    <x v="0"/>
    <x v="3"/>
    <x v="3"/>
    <x v="3"/>
    <n v="0"/>
    <n v="1"/>
  </r>
  <r>
    <n v="2060211104"/>
    <x v="0"/>
    <s v="CENTRE DE FORMATION ACADEMIQUE ET PROFESIONNEL"/>
    <x v="0"/>
    <s v="AFLAO SAGBADO"/>
    <s v="AFLAO SAGBADO"/>
    <s v="GOLFE"/>
    <x v="0"/>
    <x v="5"/>
    <x v="3"/>
    <x v="1"/>
    <n v="1"/>
    <n v="0"/>
  </r>
  <r>
    <n v="2060211104"/>
    <x v="0"/>
    <s v="CENTRE DE FORMATION ACADEMIQUE ET PROFESIONNEL"/>
    <x v="0"/>
    <s v="AFLAO SAGBADO"/>
    <s v="AFLAO SAGBADO"/>
    <s v="GOLFE"/>
    <x v="0"/>
    <x v="5"/>
    <x v="3"/>
    <x v="4"/>
    <n v="1"/>
    <n v="0"/>
  </r>
  <r>
    <n v="2060211104"/>
    <x v="0"/>
    <s v="CENTRE DE FORMATION ACADEMIQUE ET PROFESIONNEL"/>
    <x v="0"/>
    <s v="AFLAO SAGBADO"/>
    <s v="AFLAO SAGBADO"/>
    <s v="GOLFE"/>
    <x v="0"/>
    <x v="5"/>
    <x v="3"/>
    <x v="5"/>
    <n v="1"/>
    <n v="1"/>
  </r>
  <r>
    <n v="2060211104"/>
    <x v="0"/>
    <s v="CENTRE DE FORMATION ACADEMIQUE ET PROFESIONNEL"/>
    <x v="0"/>
    <s v="AFLAO SAGBADO"/>
    <s v="AFLAO SAGBADO"/>
    <s v="GOLFE"/>
    <x v="0"/>
    <x v="5"/>
    <x v="3"/>
    <x v="6"/>
    <n v="1"/>
    <n v="1"/>
  </r>
  <r>
    <n v="2060211104"/>
    <x v="0"/>
    <s v="CENTRE DE FORMATION ACADEMIQUE ET PROFESIONNEL"/>
    <x v="0"/>
    <s v="AFLAO SAGBADO"/>
    <s v="AFLAO SAGBADO"/>
    <s v="GOLFE"/>
    <x v="0"/>
    <x v="5"/>
    <x v="3"/>
    <x v="7"/>
    <n v="1"/>
    <n v="1"/>
  </r>
  <r>
    <n v="2060211104"/>
    <x v="0"/>
    <s v="CENTRE DE FORMATION ACADEMIQUE ET PROFESIONNEL"/>
    <x v="0"/>
    <s v="AFLAO SAGBADO"/>
    <s v="AFLAO SAGBADO"/>
    <s v="GOLFE"/>
    <x v="0"/>
    <x v="5"/>
    <x v="3"/>
    <x v="8"/>
    <n v="2"/>
    <n v="0"/>
  </r>
  <r>
    <n v="2060211104"/>
    <x v="0"/>
    <s v="CENTRE DE FORMATION ACADEMIQUE ET PROFESIONNEL"/>
    <x v="0"/>
    <s v="AFLAO SAGBADO"/>
    <s v="AFLAO SAGBADO"/>
    <s v="GOLFE"/>
    <x v="0"/>
    <x v="5"/>
    <x v="3"/>
    <x v="9"/>
    <n v="1"/>
    <n v="0"/>
  </r>
  <r>
    <n v="2060211106"/>
    <x v="0"/>
    <s v="LYCEE TECHNIQUE PRIVE LIDAO"/>
    <x v="0"/>
    <s v="LEGBASSITO"/>
    <s v="AGOE-NYIVE"/>
    <s v="AGOE-NYIVE"/>
    <x v="0"/>
    <x v="1"/>
    <x v="1"/>
    <x v="0"/>
    <n v="0"/>
    <n v="2"/>
  </r>
  <r>
    <n v="2060211106"/>
    <x v="0"/>
    <s v="LYCEE TECHNIQUE PRIVE LIDAO"/>
    <x v="0"/>
    <s v="LEGBASSITO"/>
    <s v="AGOE-NYIVE"/>
    <s v="AGOE-NYIVE"/>
    <x v="0"/>
    <x v="1"/>
    <x v="1"/>
    <x v="10"/>
    <n v="0"/>
    <n v="3"/>
  </r>
  <r>
    <n v="2060211106"/>
    <x v="0"/>
    <s v="LYCEE TECHNIQUE PRIVE LIDAO"/>
    <x v="0"/>
    <s v="LEGBASSITO"/>
    <s v="AGOE-NYIVE"/>
    <s v="AGOE-NYIVE"/>
    <x v="0"/>
    <x v="1"/>
    <x v="1"/>
    <x v="3"/>
    <n v="0"/>
    <n v="1"/>
  </r>
  <r>
    <n v="2060211106"/>
    <x v="0"/>
    <s v="LYCEE TECHNIQUE PRIVE LIDAO"/>
    <x v="0"/>
    <s v="LEGBASSITO"/>
    <s v="AGOE-NYIVE"/>
    <s v="AGOE-NYIVE"/>
    <x v="0"/>
    <x v="1"/>
    <x v="1"/>
    <x v="5"/>
    <n v="0"/>
    <n v="2"/>
  </r>
  <r>
    <n v="2060211106"/>
    <x v="0"/>
    <s v="LYCEE TECHNIQUE PRIVE LIDAO"/>
    <x v="0"/>
    <s v="LEGBASSITO"/>
    <s v="AGOE-NYIVE"/>
    <s v="AGOE-NYIVE"/>
    <x v="0"/>
    <x v="1"/>
    <x v="2"/>
    <x v="10"/>
    <n v="2"/>
    <n v="3"/>
  </r>
  <r>
    <n v="2060211106"/>
    <x v="0"/>
    <s v="LYCEE TECHNIQUE PRIVE LIDAO"/>
    <x v="0"/>
    <s v="LEGBASSITO"/>
    <s v="AGOE-NYIVE"/>
    <s v="AGOE-NYIVE"/>
    <x v="0"/>
    <x v="1"/>
    <x v="2"/>
    <x v="3"/>
    <n v="1"/>
    <n v="0"/>
  </r>
  <r>
    <n v="2060211106"/>
    <x v="0"/>
    <s v="LYCEE TECHNIQUE PRIVE LIDAO"/>
    <x v="0"/>
    <s v="LEGBASSITO"/>
    <s v="AGOE-NYIVE"/>
    <s v="AGOE-NYIVE"/>
    <x v="0"/>
    <x v="1"/>
    <x v="2"/>
    <x v="4"/>
    <n v="1"/>
    <n v="1"/>
  </r>
  <r>
    <n v="2060211106"/>
    <x v="0"/>
    <s v="LYCEE TECHNIQUE PRIVE LIDAO"/>
    <x v="0"/>
    <s v="LEGBASSITO"/>
    <s v="AGOE-NYIVE"/>
    <s v="AGOE-NYIVE"/>
    <x v="0"/>
    <x v="1"/>
    <x v="2"/>
    <x v="5"/>
    <n v="0"/>
    <n v="3"/>
  </r>
  <r>
    <n v="2060211106"/>
    <x v="0"/>
    <s v="LYCEE TECHNIQUE PRIVE LIDAO"/>
    <x v="0"/>
    <s v="LEGBASSITO"/>
    <s v="AGOE-NYIVE"/>
    <s v="AGOE-NYIVE"/>
    <x v="0"/>
    <x v="1"/>
    <x v="3"/>
    <x v="0"/>
    <n v="0"/>
    <n v="2"/>
  </r>
  <r>
    <n v="2060211106"/>
    <x v="0"/>
    <s v="LYCEE TECHNIQUE PRIVE LIDAO"/>
    <x v="0"/>
    <s v="LEGBASSITO"/>
    <s v="AGOE-NYIVE"/>
    <s v="AGOE-NYIVE"/>
    <x v="0"/>
    <x v="1"/>
    <x v="3"/>
    <x v="2"/>
    <n v="3"/>
    <n v="0"/>
  </r>
  <r>
    <n v="2060211106"/>
    <x v="0"/>
    <s v="LYCEE TECHNIQUE PRIVE LIDAO"/>
    <x v="0"/>
    <s v="LEGBASSITO"/>
    <s v="AGOE-NYIVE"/>
    <s v="AGOE-NYIVE"/>
    <x v="0"/>
    <x v="1"/>
    <x v="3"/>
    <x v="10"/>
    <n v="0"/>
    <n v="1"/>
  </r>
  <r>
    <n v="2060211106"/>
    <x v="0"/>
    <s v="LYCEE TECHNIQUE PRIVE LIDAO"/>
    <x v="0"/>
    <s v="LEGBASSITO"/>
    <s v="AGOE-NYIVE"/>
    <s v="AGOE-NYIVE"/>
    <x v="0"/>
    <x v="1"/>
    <x v="3"/>
    <x v="3"/>
    <n v="0"/>
    <n v="1"/>
  </r>
  <r>
    <n v="2060211106"/>
    <x v="0"/>
    <s v="LYCEE TECHNIQUE PRIVE LIDAO"/>
    <x v="0"/>
    <s v="LEGBASSITO"/>
    <s v="AGOE-NYIVE"/>
    <s v="AGOE-NYIVE"/>
    <x v="0"/>
    <x v="3"/>
    <x v="1"/>
    <x v="0"/>
    <n v="0"/>
    <n v="4"/>
  </r>
  <r>
    <n v="2060211106"/>
    <x v="0"/>
    <s v="LYCEE TECHNIQUE PRIVE LIDAO"/>
    <x v="0"/>
    <s v="LEGBASSITO"/>
    <s v="AGOE-NYIVE"/>
    <s v="AGOE-NYIVE"/>
    <x v="0"/>
    <x v="3"/>
    <x v="1"/>
    <x v="2"/>
    <n v="0"/>
    <n v="2"/>
  </r>
  <r>
    <n v="2060211106"/>
    <x v="0"/>
    <s v="LYCEE TECHNIQUE PRIVE LIDAO"/>
    <x v="0"/>
    <s v="LEGBASSITO"/>
    <s v="AGOE-NYIVE"/>
    <s v="AGOE-NYIVE"/>
    <x v="0"/>
    <x v="3"/>
    <x v="1"/>
    <x v="10"/>
    <n v="0"/>
    <n v="3"/>
  </r>
  <r>
    <n v="2060211106"/>
    <x v="0"/>
    <s v="LYCEE TECHNIQUE PRIVE LIDAO"/>
    <x v="0"/>
    <s v="LEGBASSITO"/>
    <s v="AGOE-NYIVE"/>
    <s v="AGOE-NYIVE"/>
    <x v="0"/>
    <x v="3"/>
    <x v="2"/>
    <x v="0"/>
    <n v="0"/>
    <n v="1"/>
  </r>
  <r>
    <n v="2060211106"/>
    <x v="0"/>
    <s v="LYCEE TECHNIQUE PRIVE LIDAO"/>
    <x v="0"/>
    <s v="LEGBASSITO"/>
    <s v="AGOE-NYIVE"/>
    <s v="AGOE-NYIVE"/>
    <x v="0"/>
    <x v="3"/>
    <x v="2"/>
    <x v="2"/>
    <n v="1"/>
    <n v="3"/>
  </r>
  <r>
    <n v="2060211106"/>
    <x v="0"/>
    <s v="LYCEE TECHNIQUE PRIVE LIDAO"/>
    <x v="0"/>
    <s v="LEGBASSITO"/>
    <s v="AGOE-NYIVE"/>
    <s v="AGOE-NYIVE"/>
    <x v="0"/>
    <x v="3"/>
    <x v="2"/>
    <x v="10"/>
    <n v="1"/>
    <n v="1"/>
  </r>
  <r>
    <n v="2060211106"/>
    <x v="0"/>
    <s v="LYCEE TECHNIQUE PRIVE LIDAO"/>
    <x v="0"/>
    <s v="LEGBASSITO"/>
    <s v="AGOE-NYIVE"/>
    <s v="AGOE-NYIVE"/>
    <x v="0"/>
    <x v="3"/>
    <x v="2"/>
    <x v="3"/>
    <n v="1"/>
    <n v="0"/>
  </r>
  <r>
    <n v="2060211106"/>
    <x v="0"/>
    <s v="LYCEE TECHNIQUE PRIVE LIDAO"/>
    <x v="0"/>
    <s v="LEGBASSITO"/>
    <s v="AGOE-NYIVE"/>
    <s v="AGOE-NYIVE"/>
    <x v="0"/>
    <x v="3"/>
    <x v="2"/>
    <x v="4"/>
    <n v="1"/>
    <n v="0"/>
  </r>
  <r>
    <n v="2060211106"/>
    <x v="0"/>
    <s v="LYCEE TECHNIQUE PRIVE LIDAO"/>
    <x v="0"/>
    <s v="LEGBASSITO"/>
    <s v="AGOE-NYIVE"/>
    <s v="AGOE-NYIVE"/>
    <x v="0"/>
    <x v="3"/>
    <x v="3"/>
    <x v="0"/>
    <n v="2"/>
    <n v="3"/>
  </r>
  <r>
    <n v="2060211106"/>
    <x v="0"/>
    <s v="LYCEE TECHNIQUE PRIVE LIDAO"/>
    <x v="0"/>
    <s v="LEGBASSITO"/>
    <s v="AGOE-NYIVE"/>
    <s v="AGOE-NYIVE"/>
    <x v="0"/>
    <x v="3"/>
    <x v="3"/>
    <x v="2"/>
    <n v="1"/>
    <n v="3"/>
  </r>
  <r>
    <n v="2060211106"/>
    <x v="0"/>
    <s v="LYCEE TECHNIQUE PRIVE LIDAO"/>
    <x v="0"/>
    <s v="LEGBASSITO"/>
    <s v="AGOE-NYIVE"/>
    <s v="AGOE-NYIVE"/>
    <x v="0"/>
    <x v="3"/>
    <x v="3"/>
    <x v="10"/>
    <n v="0"/>
    <n v="2"/>
  </r>
  <r>
    <n v="2060211106"/>
    <x v="0"/>
    <s v="LYCEE TECHNIQUE PRIVE LIDAO"/>
    <x v="0"/>
    <s v="LEGBASSITO"/>
    <s v="AGOE-NYIVE"/>
    <s v="AGOE-NYIVE"/>
    <x v="0"/>
    <x v="5"/>
    <x v="1"/>
    <x v="10"/>
    <n v="0"/>
    <n v="2"/>
  </r>
  <r>
    <n v="2060211106"/>
    <x v="0"/>
    <s v="LYCEE TECHNIQUE PRIVE LIDAO"/>
    <x v="0"/>
    <s v="LEGBASSITO"/>
    <s v="AGOE-NYIVE"/>
    <s v="AGOE-NYIVE"/>
    <x v="0"/>
    <x v="5"/>
    <x v="1"/>
    <x v="3"/>
    <n v="0"/>
    <n v="1"/>
  </r>
  <r>
    <n v="2060211106"/>
    <x v="0"/>
    <s v="LYCEE TECHNIQUE PRIVE LIDAO"/>
    <x v="0"/>
    <s v="LEGBASSITO"/>
    <s v="AGOE-NYIVE"/>
    <s v="AGOE-NYIVE"/>
    <x v="0"/>
    <x v="5"/>
    <x v="1"/>
    <x v="5"/>
    <n v="0"/>
    <n v="1"/>
  </r>
  <r>
    <n v="2060211106"/>
    <x v="0"/>
    <s v="LYCEE TECHNIQUE PRIVE LIDAO"/>
    <x v="0"/>
    <s v="LEGBASSITO"/>
    <s v="AGOE-NYIVE"/>
    <s v="AGOE-NYIVE"/>
    <x v="0"/>
    <x v="5"/>
    <x v="2"/>
    <x v="2"/>
    <n v="0"/>
    <n v="1"/>
  </r>
  <r>
    <n v="2060211106"/>
    <x v="0"/>
    <s v="LYCEE TECHNIQUE PRIVE LIDAO"/>
    <x v="0"/>
    <s v="LEGBASSITO"/>
    <s v="AGOE-NYIVE"/>
    <s v="AGOE-NYIVE"/>
    <x v="0"/>
    <x v="5"/>
    <x v="2"/>
    <x v="3"/>
    <n v="1"/>
    <n v="2"/>
  </r>
  <r>
    <n v="2060211106"/>
    <x v="0"/>
    <s v="LYCEE TECHNIQUE PRIVE LIDAO"/>
    <x v="0"/>
    <s v="LEGBASSITO"/>
    <s v="AGOE-NYIVE"/>
    <s v="AGOE-NYIVE"/>
    <x v="0"/>
    <x v="5"/>
    <x v="2"/>
    <x v="4"/>
    <n v="1"/>
    <n v="0"/>
  </r>
  <r>
    <n v="2060211106"/>
    <x v="0"/>
    <s v="LYCEE TECHNIQUE PRIVE LIDAO"/>
    <x v="0"/>
    <s v="LEGBASSITO"/>
    <s v="AGOE-NYIVE"/>
    <s v="AGOE-NYIVE"/>
    <x v="0"/>
    <x v="5"/>
    <x v="2"/>
    <x v="5"/>
    <n v="0"/>
    <n v="1"/>
  </r>
  <r>
    <n v="2060211106"/>
    <x v="0"/>
    <s v="LYCEE TECHNIQUE PRIVE LIDAO"/>
    <x v="0"/>
    <s v="LEGBASSITO"/>
    <s v="AGOE-NYIVE"/>
    <s v="AGOE-NYIVE"/>
    <x v="0"/>
    <x v="5"/>
    <x v="3"/>
    <x v="10"/>
    <n v="1"/>
    <n v="1"/>
  </r>
  <r>
    <n v="2060211106"/>
    <x v="0"/>
    <s v="LYCEE TECHNIQUE PRIVE LIDAO"/>
    <x v="0"/>
    <s v="LEGBASSITO"/>
    <s v="AGOE-NYIVE"/>
    <s v="AGOE-NYIVE"/>
    <x v="0"/>
    <x v="5"/>
    <x v="3"/>
    <x v="3"/>
    <n v="2"/>
    <n v="2"/>
  </r>
  <r>
    <n v="2060211106"/>
    <x v="0"/>
    <s v="LYCEE TECHNIQUE PRIVE LIDAO"/>
    <x v="0"/>
    <s v="LEGBASSITO"/>
    <s v="AGOE-NYIVE"/>
    <s v="AGOE-NYIVE"/>
    <x v="0"/>
    <x v="5"/>
    <x v="3"/>
    <x v="4"/>
    <n v="0"/>
    <n v="1"/>
  </r>
  <r>
    <n v="2060211107"/>
    <x v="0"/>
    <s v="COMPLEXE SCOLAIRE LA PAROLE"/>
    <x v="0"/>
    <s v="LEGBASSITO"/>
    <s v="AGOE-NYIVE"/>
    <s v="AGOE-NYIVE"/>
    <x v="0"/>
    <x v="1"/>
    <x v="2"/>
    <x v="10"/>
    <n v="0"/>
    <n v="2"/>
  </r>
  <r>
    <n v="2060211107"/>
    <x v="0"/>
    <s v="COMPLEXE SCOLAIRE LA PAROLE"/>
    <x v="0"/>
    <s v="LEGBASSITO"/>
    <s v="AGOE-NYIVE"/>
    <s v="AGOE-NYIVE"/>
    <x v="0"/>
    <x v="1"/>
    <x v="2"/>
    <x v="3"/>
    <n v="0"/>
    <n v="2"/>
  </r>
  <r>
    <n v="2060211107"/>
    <x v="0"/>
    <s v="COMPLEXE SCOLAIRE LA PAROLE"/>
    <x v="0"/>
    <s v="LEGBASSITO"/>
    <s v="AGOE-NYIVE"/>
    <s v="AGOE-NYIVE"/>
    <x v="0"/>
    <x v="1"/>
    <x v="2"/>
    <x v="4"/>
    <n v="4"/>
    <n v="2"/>
  </r>
  <r>
    <n v="2060211107"/>
    <x v="0"/>
    <s v="COMPLEXE SCOLAIRE LA PAROLE"/>
    <x v="0"/>
    <s v="LEGBASSITO"/>
    <s v="AGOE-NYIVE"/>
    <s v="AGOE-NYIVE"/>
    <x v="0"/>
    <x v="1"/>
    <x v="3"/>
    <x v="3"/>
    <n v="2"/>
    <n v="4"/>
  </r>
  <r>
    <n v="2060211107"/>
    <x v="0"/>
    <s v="COMPLEXE SCOLAIRE LA PAROLE"/>
    <x v="0"/>
    <s v="LEGBASSITO"/>
    <s v="AGOE-NYIVE"/>
    <s v="AGOE-NYIVE"/>
    <x v="0"/>
    <x v="1"/>
    <x v="3"/>
    <x v="4"/>
    <n v="0"/>
    <n v="4"/>
  </r>
  <r>
    <n v="2060211107"/>
    <x v="0"/>
    <s v="COMPLEXE SCOLAIRE LA PAROLE"/>
    <x v="0"/>
    <s v="LEGBASSITO"/>
    <s v="AGOE-NYIVE"/>
    <s v="AGOE-NYIVE"/>
    <x v="0"/>
    <x v="3"/>
    <x v="1"/>
    <x v="0"/>
    <n v="1"/>
    <n v="1"/>
  </r>
  <r>
    <n v="2060211107"/>
    <x v="0"/>
    <s v="COMPLEXE SCOLAIRE LA PAROLE"/>
    <x v="0"/>
    <s v="LEGBASSITO"/>
    <s v="AGOE-NYIVE"/>
    <s v="AGOE-NYIVE"/>
    <x v="0"/>
    <x v="3"/>
    <x v="2"/>
    <x v="10"/>
    <n v="1"/>
    <n v="2"/>
  </r>
  <r>
    <n v="2060211107"/>
    <x v="0"/>
    <s v="COMPLEXE SCOLAIRE LA PAROLE"/>
    <x v="0"/>
    <s v="LEGBASSITO"/>
    <s v="AGOE-NYIVE"/>
    <s v="AGOE-NYIVE"/>
    <x v="0"/>
    <x v="3"/>
    <x v="3"/>
    <x v="10"/>
    <n v="1"/>
    <n v="1"/>
  </r>
  <r>
    <n v="2060211107"/>
    <x v="0"/>
    <s v="COMPLEXE SCOLAIRE LA PAROLE"/>
    <x v="0"/>
    <s v="LEGBASSITO"/>
    <s v="AGOE-NYIVE"/>
    <s v="AGOE-NYIVE"/>
    <x v="0"/>
    <x v="3"/>
    <x v="3"/>
    <x v="3"/>
    <n v="2"/>
    <n v="0"/>
  </r>
  <r>
    <n v="2060211107"/>
    <x v="0"/>
    <s v="COMPLEXE SCOLAIRE LA PAROLE"/>
    <x v="0"/>
    <s v="LEGBASSITO"/>
    <s v="AGOE-NYIVE"/>
    <s v="AGOE-NYIVE"/>
    <x v="0"/>
    <x v="5"/>
    <x v="1"/>
    <x v="4"/>
    <n v="0"/>
    <n v="1"/>
  </r>
  <r>
    <n v="2060211107"/>
    <x v="0"/>
    <s v="COMPLEXE SCOLAIRE LA PAROLE"/>
    <x v="0"/>
    <s v="LEGBASSITO"/>
    <s v="AGOE-NYIVE"/>
    <s v="AGOE-NYIVE"/>
    <x v="0"/>
    <x v="5"/>
    <x v="1"/>
    <x v="5"/>
    <n v="0"/>
    <n v="2"/>
  </r>
  <r>
    <n v="2060211107"/>
    <x v="0"/>
    <s v="COMPLEXE SCOLAIRE LA PAROLE"/>
    <x v="0"/>
    <s v="LEGBASSITO"/>
    <s v="AGOE-NYIVE"/>
    <s v="AGOE-NYIVE"/>
    <x v="0"/>
    <x v="5"/>
    <x v="2"/>
    <x v="6"/>
    <n v="0"/>
    <n v="2"/>
  </r>
  <r>
    <n v="2060211107"/>
    <x v="0"/>
    <s v="COMPLEXE SCOLAIRE LA PAROLE"/>
    <x v="0"/>
    <s v="LEGBASSITO"/>
    <s v="AGOE-NYIVE"/>
    <s v="AGOE-NYIVE"/>
    <x v="0"/>
    <x v="5"/>
    <x v="2"/>
    <x v="8"/>
    <n v="1"/>
    <n v="0"/>
  </r>
  <r>
    <n v="2060211107"/>
    <x v="0"/>
    <s v="COMPLEXE SCOLAIRE LA PAROLE"/>
    <x v="0"/>
    <s v="LEGBASSITO"/>
    <s v="AGOE-NYIVE"/>
    <s v="AGOE-NYIVE"/>
    <x v="0"/>
    <x v="5"/>
    <x v="3"/>
    <x v="5"/>
    <n v="0"/>
    <n v="2"/>
  </r>
  <r>
    <n v="2060211107"/>
    <x v="0"/>
    <s v="COMPLEXE SCOLAIRE LA PAROLE"/>
    <x v="0"/>
    <s v="LEGBASSITO"/>
    <s v="AGOE-NYIVE"/>
    <s v="AGOE-NYIVE"/>
    <x v="0"/>
    <x v="5"/>
    <x v="3"/>
    <x v="6"/>
    <n v="0"/>
    <n v="3"/>
  </r>
  <r>
    <n v="2060211107"/>
    <x v="0"/>
    <s v="COMPLEXE SCOLAIRE LA PAROLE"/>
    <x v="0"/>
    <s v="LEGBASSITO"/>
    <s v="AGOE-NYIVE"/>
    <s v="AGOE-NYIVE"/>
    <x v="0"/>
    <x v="5"/>
    <x v="3"/>
    <x v="7"/>
    <n v="1"/>
    <n v="0"/>
  </r>
  <r>
    <n v="2060211108"/>
    <x v="0"/>
    <s v="COMPLEXE SCOLAIRE LA CROYANCE"/>
    <x v="0"/>
    <s v="AGOE SOGBOSSITO"/>
    <s v="AGOE-NYIVE"/>
    <s v="AGOE-NYIVE"/>
    <x v="0"/>
    <x v="1"/>
    <x v="1"/>
    <x v="2"/>
    <n v="1"/>
    <n v="0"/>
  </r>
  <r>
    <n v="2060211108"/>
    <x v="0"/>
    <s v="COMPLEXE SCOLAIRE LA CROYANCE"/>
    <x v="0"/>
    <s v="AGOE SOGBOSSITO"/>
    <s v="AGOE-NYIVE"/>
    <s v="AGOE-NYIVE"/>
    <x v="0"/>
    <x v="1"/>
    <x v="1"/>
    <x v="10"/>
    <n v="0"/>
    <n v="5"/>
  </r>
  <r>
    <n v="2060211108"/>
    <x v="0"/>
    <s v="COMPLEXE SCOLAIRE LA CROYANCE"/>
    <x v="0"/>
    <s v="AGOE SOGBOSSITO"/>
    <s v="AGOE-NYIVE"/>
    <s v="AGOE-NYIVE"/>
    <x v="0"/>
    <x v="1"/>
    <x v="1"/>
    <x v="3"/>
    <n v="0"/>
    <n v="1"/>
  </r>
  <r>
    <n v="2060211108"/>
    <x v="0"/>
    <s v="COMPLEXE SCOLAIRE LA CROYANCE"/>
    <x v="0"/>
    <s v="AGOE SOGBOSSITO"/>
    <s v="AGOE-NYIVE"/>
    <s v="AGOE-NYIVE"/>
    <x v="0"/>
    <x v="1"/>
    <x v="2"/>
    <x v="2"/>
    <n v="0"/>
    <n v="1"/>
  </r>
  <r>
    <n v="2060211108"/>
    <x v="0"/>
    <s v="COMPLEXE SCOLAIRE LA CROYANCE"/>
    <x v="0"/>
    <s v="AGOE SOGBOSSITO"/>
    <s v="AGOE-NYIVE"/>
    <s v="AGOE-NYIVE"/>
    <x v="0"/>
    <x v="1"/>
    <x v="2"/>
    <x v="10"/>
    <n v="1"/>
    <n v="2"/>
  </r>
  <r>
    <n v="2060211108"/>
    <x v="0"/>
    <s v="COMPLEXE SCOLAIRE LA CROYANCE"/>
    <x v="0"/>
    <s v="AGOE SOGBOSSITO"/>
    <s v="AGOE-NYIVE"/>
    <s v="AGOE-NYIVE"/>
    <x v="0"/>
    <x v="1"/>
    <x v="2"/>
    <x v="3"/>
    <n v="3"/>
    <n v="1"/>
  </r>
  <r>
    <n v="2060211108"/>
    <x v="0"/>
    <s v="COMPLEXE SCOLAIRE LA CROYANCE"/>
    <x v="0"/>
    <s v="AGOE SOGBOSSITO"/>
    <s v="AGOE-NYIVE"/>
    <s v="AGOE-NYIVE"/>
    <x v="0"/>
    <x v="1"/>
    <x v="3"/>
    <x v="2"/>
    <n v="0"/>
    <n v="2"/>
  </r>
  <r>
    <n v="2060211108"/>
    <x v="0"/>
    <s v="COMPLEXE SCOLAIRE LA CROYANCE"/>
    <x v="0"/>
    <s v="AGOE SOGBOSSITO"/>
    <s v="AGOE-NYIVE"/>
    <s v="AGOE-NYIVE"/>
    <x v="0"/>
    <x v="1"/>
    <x v="3"/>
    <x v="10"/>
    <n v="0"/>
    <n v="3"/>
  </r>
  <r>
    <n v="2060211108"/>
    <x v="0"/>
    <s v="COMPLEXE SCOLAIRE LA CROYANCE"/>
    <x v="0"/>
    <s v="AGOE SOGBOSSITO"/>
    <s v="AGOE-NYIVE"/>
    <s v="AGOE-NYIVE"/>
    <x v="0"/>
    <x v="3"/>
    <x v="2"/>
    <x v="0"/>
    <n v="1"/>
    <n v="2"/>
  </r>
  <r>
    <n v="2060211108"/>
    <x v="0"/>
    <s v="COMPLEXE SCOLAIRE LA CROYANCE"/>
    <x v="0"/>
    <s v="AGOE SOGBOSSITO"/>
    <s v="AGOE-NYIVE"/>
    <s v="AGOE-NYIVE"/>
    <x v="0"/>
    <x v="3"/>
    <x v="2"/>
    <x v="2"/>
    <n v="2"/>
    <n v="3"/>
  </r>
  <r>
    <n v="2060211108"/>
    <x v="0"/>
    <s v="COMPLEXE SCOLAIRE LA CROYANCE"/>
    <x v="0"/>
    <s v="AGOE SOGBOSSITO"/>
    <s v="AGOE-NYIVE"/>
    <s v="AGOE-NYIVE"/>
    <x v="0"/>
    <x v="3"/>
    <x v="2"/>
    <x v="10"/>
    <n v="0"/>
    <n v="1"/>
  </r>
  <r>
    <n v="2060211108"/>
    <x v="0"/>
    <s v="COMPLEXE SCOLAIRE LA CROYANCE"/>
    <x v="0"/>
    <s v="AGOE SOGBOSSITO"/>
    <s v="AGOE-NYIVE"/>
    <s v="AGOE-NYIVE"/>
    <x v="0"/>
    <x v="3"/>
    <x v="3"/>
    <x v="0"/>
    <n v="1"/>
    <n v="2"/>
  </r>
  <r>
    <n v="2060211108"/>
    <x v="0"/>
    <s v="COMPLEXE SCOLAIRE LA CROYANCE"/>
    <x v="0"/>
    <s v="AGOE SOGBOSSITO"/>
    <s v="AGOE-NYIVE"/>
    <s v="AGOE-NYIVE"/>
    <x v="0"/>
    <x v="3"/>
    <x v="3"/>
    <x v="2"/>
    <n v="1"/>
    <n v="2"/>
  </r>
  <r>
    <n v="2060211108"/>
    <x v="0"/>
    <s v="COMPLEXE SCOLAIRE LA CROYANCE"/>
    <x v="0"/>
    <s v="AGOE SOGBOSSITO"/>
    <s v="AGOE-NYIVE"/>
    <s v="AGOE-NYIVE"/>
    <x v="0"/>
    <x v="5"/>
    <x v="1"/>
    <x v="3"/>
    <n v="0"/>
    <n v="3"/>
  </r>
  <r>
    <n v="2060211108"/>
    <x v="0"/>
    <s v="COMPLEXE SCOLAIRE LA CROYANCE"/>
    <x v="0"/>
    <s v="AGOE SOGBOSSITO"/>
    <s v="AGOE-NYIVE"/>
    <s v="AGOE-NYIVE"/>
    <x v="0"/>
    <x v="5"/>
    <x v="1"/>
    <x v="4"/>
    <n v="0"/>
    <n v="1"/>
  </r>
  <r>
    <n v="2060211108"/>
    <x v="0"/>
    <s v="COMPLEXE SCOLAIRE LA CROYANCE"/>
    <x v="0"/>
    <s v="AGOE SOGBOSSITO"/>
    <s v="AGOE-NYIVE"/>
    <s v="AGOE-NYIVE"/>
    <x v="0"/>
    <x v="5"/>
    <x v="2"/>
    <x v="3"/>
    <n v="0"/>
    <n v="2"/>
  </r>
  <r>
    <n v="2060211108"/>
    <x v="0"/>
    <s v="COMPLEXE SCOLAIRE LA CROYANCE"/>
    <x v="0"/>
    <s v="AGOE SOGBOSSITO"/>
    <s v="AGOE-NYIVE"/>
    <s v="AGOE-NYIVE"/>
    <x v="0"/>
    <x v="5"/>
    <x v="2"/>
    <x v="4"/>
    <n v="0"/>
    <n v="1"/>
  </r>
  <r>
    <n v="2060211108"/>
    <x v="0"/>
    <s v="COMPLEXE SCOLAIRE LA CROYANCE"/>
    <x v="0"/>
    <s v="AGOE SOGBOSSITO"/>
    <s v="AGOE-NYIVE"/>
    <s v="AGOE-NYIVE"/>
    <x v="0"/>
    <x v="5"/>
    <x v="3"/>
    <x v="10"/>
    <n v="1"/>
    <n v="2"/>
  </r>
  <r>
    <n v="2060211108"/>
    <x v="0"/>
    <s v="COMPLEXE SCOLAIRE LA CROYANCE"/>
    <x v="0"/>
    <s v="AGOE SOGBOSSITO"/>
    <s v="AGOE-NYIVE"/>
    <s v="AGOE-NYIVE"/>
    <x v="0"/>
    <x v="5"/>
    <x v="3"/>
    <x v="3"/>
    <n v="2"/>
    <n v="2"/>
  </r>
  <r>
    <n v="2060211109"/>
    <x v="0"/>
    <s v="COMPLEXE SCOLAIRE LA RENOVATION"/>
    <x v="0"/>
    <s v="ADETIKOPE"/>
    <s v="AGOE-NYIVE"/>
    <s v="AGOE-NYIVE"/>
    <x v="0"/>
    <x v="1"/>
    <x v="1"/>
    <x v="3"/>
    <n v="0"/>
    <n v="1"/>
  </r>
  <r>
    <n v="2060211109"/>
    <x v="0"/>
    <s v="COMPLEXE SCOLAIRE LA RENOVATION"/>
    <x v="0"/>
    <s v="ADETIKOPE"/>
    <s v="AGOE-NYIVE"/>
    <s v="AGOE-NYIVE"/>
    <x v="0"/>
    <x v="1"/>
    <x v="2"/>
    <x v="3"/>
    <n v="3"/>
    <n v="0"/>
  </r>
  <r>
    <n v="2060211109"/>
    <x v="0"/>
    <s v="COMPLEXE SCOLAIRE LA RENOVATION"/>
    <x v="0"/>
    <s v="ADETIKOPE"/>
    <s v="AGOE-NYIVE"/>
    <s v="AGOE-NYIVE"/>
    <x v="0"/>
    <x v="1"/>
    <x v="3"/>
    <x v="3"/>
    <n v="3"/>
    <n v="0"/>
  </r>
  <r>
    <n v="2060211109"/>
    <x v="0"/>
    <s v="COMPLEXE SCOLAIRE LA RENOVATION"/>
    <x v="0"/>
    <s v="ADETIKOPE"/>
    <s v="AGOE-NYIVE"/>
    <s v="AGOE-NYIVE"/>
    <x v="0"/>
    <x v="3"/>
    <x v="1"/>
    <x v="10"/>
    <n v="0"/>
    <n v="1"/>
  </r>
  <r>
    <n v="2060211110"/>
    <x v="0"/>
    <s v="CENTRE DE FORMATION PROFESSIONNELLE MARIE DOMINIQUE"/>
    <x v="0"/>
    <s v="ADETIKOPE"/>
    <s v="AGOE-NYIVE"/>
    <s v="AGOE-NYIVE"/>
    <x v="0"/>
    <x v="0"/>
    <x v="6"/>
    <x v="4"/>
    <n v="0"/>
    <n v="1"/>
  </r>
  <r>
    <n v="2060211110"/>
    <x v="0"/>
    <s v="CENTRE DE FORMATION PROFESSIONNELLE MARIE DOMINIQUE"/>
    <x v="0"/>
    <s v="ADETIKOPE"/>
    <s v="AGOE-NYIVE"/>
    <s v="AGOE-NYIVE"/>
    <x v="0"/>
    <x v="0"/>
    <x v="6"/>
    <x v="5"/>
    <n v="1"/>
    <n v="0"/>
  </r>
  <r>
    <n v="2060211110"/>
    <x v="0"/>
    <s v="CENTRE DE FORMATION PROFESSIONNELLE MARIE DOMINIQUE"/>
    <x v="0"/>
    <s v="ADETIKOPE"/>
    <s v="AGOE-NYIVE"/>
    <s v="AGOE-NYIVE"/>
    <x v="0"/>
    <x v="0"/>
    <x v="6"/>
    <x v="6"/>
    <n v="0"/>
    <n v="7"/>
  </r>
  <r>
    <n v="2060211110"/>
    <x v="0"/>
    <s v="CENTRE DE FORMATION PROFESSIONNELLE MARIE DOMINIQUE"/>
    <x v="0"/>
    <s v="ADETIKOPE"/>
    <s v="AGOE-NYIVE"/>
    <s v="AGOE-NYIVE"/>
    <x v="0"/>
    <x v="0"/>
    <x v="6"/>
    <x v="7"/>
    <n v="0"/>
    <n v="1"/>
  </r>
  <r>
    <n v="2060211110"/>
    <x v="0"/>
    <s v="CENTRE DE FORMATION PROFESSIONNELLE MARIE DOMINIQUE"/>
    <x v="0"/>
    <s v="ADETIKOPE"/>
    <s v="AGOE-NYIVE"/>
    <s v="AGOE-NYIVE"/>
    <x v="0"/>
    <x v="0"/>
    <x v="5"/>
    <x v="4"/>
    <n v="1"/>
    <n v="3"/>
  </r>
  <r>
    <n v="2060211110"/>
    <x v="0"/>
    <s v="CENTRE DE FORMATION PROFESSIONNELLE MARIE DOMINIQUE"/>
    <x v="0"/>
    <s v="ADETIKOPE"/>
    <s v="AGOE-NYIVE"/>
    <s v="AGOE-NYIVE"/>
    <x v="0"/>
    <x v="0"/>
    <x v="5"/>
    <x v="5"/>
    <n v="1"/>
    <n v="2"/>
  </r>
  <r>
    <n v="2060211110"/>
    <x v="0"/>
    <s v="CENTRE DE FORMATION PROFESSIONNELLE MARIE DOMINIQUE"/>
    <x v="0"/>
    <s v="ADETIKOPE"/>
    <s v="AGOE-NYIVE"/>
    <s v="AGOE-NYIVE"/>
    <x v="0"/>
    <x v="0"/>
    <x v="5"/>
    <x v="6"/>
    <n v="0"/>
    <n v="2"/>
  </r>
  <r>
    <n v="2060211110"/>
    <x v="0"/>
    <s v="CENTRE DE FORMATION PROFESSIONNELLE MARIE DOMINIQUE"/>
    <x v="0"/>
    <s v="ADETIKOPE"/>
    <s v="AGOE-NYIVE"/>
    <s v="AGOE-NYIVE"/>
    <x v="0"/>
    <x v="0"/>
    <x v="5"/>
    <x v="7"/>
    <n v="1"/>
    <n v="2"/>
  </r>
  <r>
    <n v="2060211110"/>
    <x v="0"/>
    <s v="CENTRE DE FORMATION PROFESSIONNELLE MARIE DOMINIQUE"/>
    <x v="0"/>
    <s v="ADETIKOPE"/>
    <s v="AGOE-NYIVE"/>
    <s v="AGOE-NYIVE"/>
    <x v="0"/>
    <x v="0"/>
    <x v="5"/>
    <x v="8"/>
    <n v="0"/>
    <n v="2"/>
  </r>
  <r>
    <n v="2060211110"/>
    <x v="0"/>
    <s v="CENTRE DE FORMATION PROFESSIONNELLE MARIE DOMINIQUE"/>
    <x v="0"/>
    <s v="ADETIKOPE"/>
    <s v="AGOE-NYIVE"/>
    <s v="AGOE-NYIVE"/>
    <x v="0"/>
    <x v="0"/>
    <x v="5"/>
    <x v="9"/>
    <n v="0"/>
    <n v="3"/>
  </r>
  <r>
    <n v="2060211110"/>
    <x v="0"/>
    <s v="CENTRE DE FORMATION PROFESSIONNELLE MARIE DOMINIQUE"/>
    <x v="0"/>
    <s v="ADETIKOPE"/>
    <s v="AGOE-NYIVE"/>
    <s v="AGOE-NYIVE"/>
    <x v="0"/>
    <x v="2"/>
    <x v="6"/>
    <x v="1"/>
    <n v="0"/>
    <n v="1"/>
  </r>
  <r>
    <n v="2060211110"/>
    <x v="0"/>
    <s v="CENTRE DE FORMATION PROFESSIONNELLE MARIE DOMINIQUE"/>
    <x v="0"/>
    <s v="ADETIKOPE"/>
    <s v="AGOE-NYIVE"/>
    <s v="AGOE-NYIVE"/>
    <x v="0"/>
    <x v="2"/>
    <x v="6"/>
    <x v="5"/>
    <n v="0"/>
    <n v="1"/>
  </r>
  <r>
    <n v="2060211110"/>
    <x v="0"/>
    <s v="CENTRE DE FORMATION PROFESSIONNELLE MARIE DOMINIQUE"/>
    <x v="0"/>
    <s v="ADETIKOPE"/>
    <s v="AGOE-NYIVE"/>
    <s v="AGOE-NYIVE"/>
    <x v="0"/>
    <x v="2"/>
    <x v="6"/>
    <x v="6"/>
    <n v="1"/>
    <n v="8"/>
  </r>
  <r>
    <n v="2060211110"/>
    <x v="0"/>
    <s v="CENTRE DE FORMATION PROFESSIONNELLE MARIE DOMINIQUE"/>
    <x v="0"/>
    <s v="ADETIKOPE"/>
    <s v="AGOE-NYIVE"/>
    <s v="AGOE-NYIVE"/>
    <x v="0"/>
    <x v="2"/>
    <x v="6"/>
    <x v="7"/>
    <n v="1"/>
    <n v="0"/>
  </r>
  <r>
    <n v="2060211110"/>
    <x v="0"/>
    <s v="CENTRE DE FORMATION PROFESSIONNELLE MARIE DOMINIQUE"/>
    <x v="0"/>
    <s v="ADETIKOPE"/>
    <s v="AGOE-NYIVE"/>
    <s v="AGOE-NYIVE"/>
    <x v="0"/>
    <x v="2"/>
    <x v="6"/>
    <x v="8"/>
    <n v="0"/>
    <n v="4"/>
  </r>
  <r>
    <n v="2060211110"/>
    <x v="0"/>
    <s v="CENTRE DE FORMATION PROFESSIONNELLE MARIE DOMINIQUE"/>
    <x v="0"/>
    <s v="ADETIKOPE"/>
    <s v="AGOE-NYIVE"/>
    <s v="AGOE-NYIVE"/>
    <x v="0"/>
    <x v="2"/>
    <x v="6"/>
    <x v="9"/>
    <n v="0"/>
    <n v="8"/>
  </r>
  <r>
    <n v="2060211110"/>
    <x v="0"/>
    <s v="CENTRE DE FORMATION PROFESSIONNELLE MARIE DOMINIQUE"/>
    <x v="0"/>
    <s v="ADETIKOPE"/>
    <s v="AGOE-NYIVE"/>
    <s v="AGOE-NYIVE"/>
    <x v="0"/>
    <x v="2"/>
    <x v="5"/>
    <x v="1"/>
    <n v="2"/>
    <n v="5"/>
  </r>
  <r>
    <n v="2060211110"/>
    <x v="0"/>
    <s v="CENTRE DE FORMATION PROFESSIONNELLE MARIE DOMINIQUE"/>
    <x v="0"/>
    <s v="ADETIKOPE"/>
    <s v="AGOE-NYIVE"/>
    <s v="AGOE-NYIVE"/>
    <x v="0"/>
    <x v="2"/>
    <x v="5"/>
    <x v="5"/>
    <n v="2"/>
    <n v="0"/>
  </r>
  <r>
    <n v="2060211110"/>
    <x v="0"/>
    <s v="CENTRE DE FORMATION PROFESSIONNELLE MARIE DOMINIQUE"/>
    <x v="0"/>
    <s v="ADETIKOPE"/>
    <s v="AGOE-NYIVE"/>
    <s v="AGOE-NYIVE"/>
    <x v="0"/>
    <x v="2"/>
    <x v="5"/>
    <x v="6"/>
    <n v="2"/>
    <n v="10"/>
  </r>
  <r>
    <n v="2060211110"/>
    <x v="0"/>
    <s v="CENTRE DE FORMATION PROFESSIONNELLE MARIE DOMINIQUE"/>
    <x v="0"/>
    <s v="ADETIKOPE"/>
    <s v="AGOE-NYIVE"/>
    <s v="AGOE-NYIVE"/>
    <x v="0"/>
    <x v="2"/>
    <x v="5"/>
    <x v="7"/>
    <n v="0"/>
    <n v="5"/>
  </r>
  <r>
    <n v="2060211110"/>
    <x v="0"/>
    <s v="CENTRE DE FORMATION PROFESSIONNELLE MARIE DOMINIQUE"/>
    <x v="0"/>
    <s v="ADETIKOPE"/>
    <s v="AGOE-NYIVE"/>
    <s v="AGOE-NYIVE"/>
    <x v="0"/>
    <x v="2"/>
    <x v="5"/>
    <x v="8"/>
    <n v="0"/>
    <n v="5"/>
  </r>
  <r>
    <n v="2060211110"/>
    <x v="0"/>
    <s v="CENTRE DE FORMATION PROFESSIONNELLE MARIE DOMINIQUE"/>
    <x v="0"/>
    <s v="ADETIKOPE"/>
    <s v="AGOE-NYIVE"/>
    <s v="AGOE-NYIVE"/>
    <x v="0"/>
    <x v="2"/>
    <x v="5"/>
    <x v="9"/>
    <n v="1"/>
    <n v="3"/>
  </r>
  <r>
    <n v="2060211111"/>
    <x v="0"/>
    <s v="INSTITUT TECHNIQUE LE REGARD MISERICORDIEUX DE DIEU"/>
    <x v="0"/>
    <s v="AFLAO SAGBADO"/>
    <s v="AFLAO SAGBADO"/>
    <s v="GOLFE"/>
    <x v="0"/>
    <x v="1"/>
    <x v="2"/>
    <x v="0"/>
    <n v="0"/>
    <n v="2"/>
  </r>
  <r>
    <n v="2060211111"/>
    <x v="0"/>
    <s v="INSTITUT TECHNIQUE LE REGARD MISERICORDIEUX DE DIEU"/>
    <x v="0"/>
    <s v="AFLAO SAGBADO"/>
    <s v="AFLAO SAGBADO"/>
    <s v="GOLFE"/>
    <x v="0"/>
    <x v="1"/>
    <x v="2"/>
    <x v="2"/>
    <n v="0"/>
    <n v="1"/>
  </r>
  <r>
    <n v="2060211111"/>
    <x v="0"/>
    <s v="INSTITUT TECHNIQUE LE REGARD MISERICORDIEUX DE DIEU"/>
    <x v="0"/>
    <s v="AFLAO SAGBADO"/>
    <s v="AFLAO SAGBADO"/>
    <s v="GOLFE"/>
    <x v="0"/>
    <x v="1"/>
    <x v="2"/>
    <x v="10"/>
    <n v="2"/>
    <n v="0"/>
  </r>
  <r>
    <n v="2060211111"/>
    <x v="0"/>
    <s v="INSTITUT TECHNIQUE LE REGARD MISERICORDIEUX DE DIEU"/>
    <x v="0"/>
    <s v="AFLAO SAGBADO"/>
    <s v="AFLAO SAGBADO"/>
    <s v="GOLFE"/>
    <x v="0"/>
    <x v="1"/>
    <x v="2"/>
    <x v="3"/>
    <n v="0"/>
    <n v="2"/>
  </r>
  <r>
    <n v="2060211111"/>
    <x v="0"/>
    <s v="INSTITUT TECHNIQUE LE REGARD MISERICORDIEUX DE DIEU"/>
    <x v="0"/>
    <s v="AFLAO SAGBADO"/>
    <s v="AFLAO SAGBADO"/>
    <s v="GOLFE"/>
    <x v="0"/>
    <x v="1"/>
    <x v="2"/>
    <x v="4"/>
    <n v="2"/>
    <n v="1"/>
  </r>
  <r>
    <n v="2060211111"/>
    <x v="0"/>
    <s v="INSTITUT TECHNIQUE LE REGARD MISERICORDIEUX DE DIEU"/>
    <x v="0"/>
    <s v="AFLAO SAGBADO"/>
    <s v="AFLAO SAGBADO"/>
    <s v="GOLFE"/>
    <x v="0"/>
    <x v="1"/>
    <x v="2"/>
    <x v="5"/>
    <n v="1"/>
    <n v="0"/>
  </r>
  <r>
    <n v="2060211111"/>
    <x v="0"/>
    <s v="INSTITUT TECHNIQUE LE REGARD MISERICORDIEUX DE DIEU"/>
    <x v="0"/>
    <s v="AFLAO SAGBADO"/>
    <s v="AFLAO SAGBADO"/>
    <s v="GOLFE"/>
    <x v="0"/>
    <x v="1"/>
    <x v="2"/>
    <x v="6"/>
    <n v="0"/>
    <n v="2"/>
  </r>
  <r>
    <n v="2060211111"/>
    <x v="0"/>
    <s v="INSTITUT TECHNIQUE LE REGARD MISERICORDIEUX DE DIEU"/>
    <x v="0"/>
    <s v="AFLAO SAGBADO"/>
    <s v="AFLAO SAGBADO"/>
    <s v="GOLFE"/>
    <x v="0"/>
    <x v="1"/>
    <x v="2"/>
    <x v="7"/>
    <n v="1"/>
    <n v="0"/>
  </r>
  <r>
    <n v="2060211111"/>
    <x v="0"/>
    <s v="INSTITUT TECHNIQUE LE REGARD MISERICORDIEUX DE DIEU"/>
    <x v="0"/>
    <s v="AFLAO SAGBADO"/>
    <s v="AFLAO SAGBADO"/>
    <s v="GOLFE"/>
    <x v="0"/>
    <x v="1"/>
    <x v="2"/>
    <x v="8"/>
    <n v="1"/>
    <n v="0"/>
  </r>
  <r>
    <n v="2060211111"/>
    <x v="0"/>
    <s v="INSTITUT TECHNIQUE LE REGARD MISERICORDIEUX DE DIEU"/>
    <x v="0"/>
    <s v="AFLAO SAGBADO"/>
    <s v="AFLAO SAGBADO"/>
    <s v="GOLFE"/>
    <x v="0"/>
    <x v="1"/>
    <x v="3"/>
    <x v="2"/>
    <n v="0"/>
    <n v="2"/>
  </r>
  <r>
    <n v="2060211111"/>
    <x v="0"/>
    <s v="INSTITUT TECHNIQUE LE REGARD MISERICORDIEUX DE DIEU"/>
    <x v="0"/>
    <s v="AFLAO SAGBADO"/>
    <s v="AFLAO SAGBADO"/>
    <s v="GOLFE"/>
    <x v="0"/>
    <x v="1"/>
    <x v="3"/>
    <x v="10"/>
    <n v="2"/>
    <n v="0"/>
  </r>
  <r>
    <n v="2060211111"/>
    <x v="0"/>
    <s v="INSTITUT TECHNIQUE LE REGARD MISERICORDIEUX DE DIEU"/>
    <x v="0"/>
    <s v="AFLAO SAGBADO"/>
    <s v="AFLAO SAGBADO"/>
    <s v="GOLFE"/>
    <x v="0"/>
    <x v="1"/>
    <x v="3"/>
    <x v="3"/>
    <n v="0"/>
    <n v="2"/>
  </r>
  <r>
    <n v="2060211111"/>
    <x v="0"/>
    <s v="INSTITUT TECHNIQUE LE REGARD MISERICORDIEUX DE DIEU"/>
    <x v="0"/>
    <s v="AFLAO SAGBADO"/>
    <s v="AFLAO SAGBADO"/>
    <s v="GOLFE"/>
    <x v="0"/>
    <x v="1"/>
    <x v="3"/>
    <x v="4"/>
    <n v="2"/>
    <n v="0"/>
  </r>
  <r>
    <n v="2060211111"/>
    <x v="0"/>
    <s v="INSTITUT TECHNIQUE LE REGARD MISERICORDIEUX DE DIEU"/>
    <x v="0"/>
    <s v="AFLAO SAGBADO"/>
    <s v="AFLAO SAGBADO"/>
    <s v="GOLFE"/>
    <x v="0"/>
    <x v="3"/>
    <x v="2"/>
    <x v="10"/>
    <n v="1"/>
    <n v="0"/>
  </r>
  <r>
    <n v="2060211111"/>
    <x v="0"/>
    <s v="INSTITUT TECHNIQUE LE REGARD MISERICORDIEUX DE DIEU"/>
    <x v="0"/>
    <s v="AFLAO SAGBADO"/>
    <s v="AFLAO SAGBADO"/>
    <s v="GOLFE"/>
    <x v="0"/>
    <x v="3"/>
    <x v="2"/>
    <x v="3"/>
    <n v="2"/>
    <n v="1"/>
  </r>
  <r>
    <n v="2060211111"/>
    <x v="0"/>
    <s v="INSTITUT TECHNIQUE LE REGARD MISERICORDIEUX DE DIEU"/>
    <x v="0"/>
    <s v="AFLAO SAGBADO"/>
    <s v="AFLAO SAGBADO"/>
    <s v="GOLFE"/>
    <x v="0"/>
    <x v="3"/>
    <x v="2"/>
    <x v="4"/>
    <n v="0"/>
    <n v="2"/>
  </r>
  <r>
    <n v="2060211111"/>
    <x v="0"/>
    <s v="INSTITUT TECHNIQUE LE REGARD MISERICORDIEUX DE DIEU"/>
    <x v="0"/>
    <s v="AFLAO SAGBADO"/>
    <s v="AFLAO SAGBADO"/>
    <s v="GOLFE"/>
    <x v="0"/>
    <x v="3"/>
    <x v="3"/>
    <x v="0"/>
    <n v="0"/>
    <n v="1"/>
  </r>
  <r>
    <n v="2060211111"/>
    <x v="0"/>
    <s v="INSTITUT TECHNIQUE LE REGARD MISERICORDIEUX DE DIEU"/>
    <x v="0"/>
    <s v="AFLAO SAGBADO"/>
    <s v="AFLAO SAGBADO"/>
    <s v="GOLFE"/>
    <x v="0"/>
    <x v="3"/>
    <x v="3"/>
    <x v="2"/>
    <n v="0"/>
    <n v="1"/>
  </r>
  <r>
    <n v="2060211111"/>
    <x v="0"/>
    <s v="INSTITUT TECHNIQUE LE REGARD MISERICORDIEUX DE DIEU"/>
    <x v="0"/>
    <s v="AFLAO SAGBADO"/>
    <s v="AFLAO SAGBADO"/>
    <s v="GOLFE"/>
    <x v="0"/>
    <x v="5"/>
    <x v="2"/>
    <x v="0"/>
    <n v="0"/>
    <n v="1"/>
  </r>
  <r>
    <n v="2060211111"/>
    <x v="0"/>
    <s v="INSTITUT TECHNIQUE LE REGARD MISERICORDIEUX DE DIEU"/>
    <x v="0"/>
    <s v="AFLAO SAGBADO"/>
    <s v="AFLAO SAGBADO"/>
    <s v="GOLFE"/>
    <x v="0"/>
    <x v="5"/>
    <x v="2"/>
    <x v="2"/>
    <n v="1"/>
    <n v="1"/>
  </r>
  <r>
    <n v="2060211111"/>
    <x v="0"/>
    <s v="INSTITUT TECHNIQUE LE REGARD MISERICORDIEUX DE DIEU"/>
    <x v="0"/>
    <s v="AFLAO SAGBADO"/>
    <s v="AFLAO SAGBADO"/>
    <s v="GOLFE"/>
    <x v="0"/>
    <x v="5"/>
    <x v="2"/>
    <x v="10"/>
    <n v="0"/>
    <n v="1"/>
  </r>
  <r>
    <n v="2060211111"/>
    <x v="0"/>
    <s v="INSTITUT TECHNIQUE LE REGARD MISERICORDIEUX DE DIEU"/>
    <x v="0"/>
    <s v="AFLAO SAGBADO"/>
    <s v="AFLAO SAGBADO"/>
    <s v="GOLFE"/>
    <x v="0"/>
    <x v="5"/>
    <x v="2"/>
    <x v="4"/>
    <n v="1"/>
    <n v="0"/>
  </r>
  <r>
    <n v="2060211111"/>
    <x v="0"/>
    <s v="INSTITUT TECHNIQUE LE REGARD MISERICORDIEUX DE DIEU"/>
    <x v="0"/>
    <s v="AFLAO SAGBADO"/>
    <s v="AFLAO SAGBADO"/>
    <s v="GOLFE"/>
    <x v="0"/>
    <x v="5"/>
    <x v="2"/>
    <x v="5"/>
    <n v="1"/>
    <n v="0"/>
  </r>
  <r>
    <n v="2060211111"/>
    <x v="0"/>
    <s v="INSTITUT TECHNIQUE LE REGARD MISERICORDIEUX DE DIEU"/>
    <x v="0"/>
    <s v="AFLAO SAGBADO"/>
    <s v="AFLAO SAGBADO"/>
    <s v="GOLFE"/>
    <x v="0"/>
    <x v="5"/>
    <x v="2"/>
    <x v="6"/>
    <n v="0"/>
    <n v="1"/>
  </r>
  <r>
    <n v="2060211111"/>
    <x v="0"/>
    <s v="INSTITUT TECHNIQUE LE REGARD MISERICORDIEUX DE DIEU"/>
    <x v="0"/>
    <s v="AFLAO SAGBADO"/>
    <s v="AFLAO SAGBADO"/>
    <s v="GOLFE"/>
    <x v="0"/>
    <x v="5"/>
    <x v="2"/>
    <x v="7"/>
    <n v="1"/>
    <n v="0"/>
  </r>
  <r>
    <n v="2060211111"/>
    <x v="0"/>
    <s v="INSTITUT TECHNIQUE LE REGARD MISERICORDIEUX DE DIEU"/>
    <x v="0"/>
    <s v="AFLAO SAGBADO"/>
    <s v="AFLAO SAGBADO"/>
    <s v="GOLFE"/>
    <x v="0"/>
    <x v="5"/>
    <x v="3"/>
    <x v="2"/>
    <n v="2"/>
    <n v="0"/>
  </r>
  <r>
    <n v="2060211111"/>
    <x v="0"/>
    <s v="INSTITUT TECHNIQUE LE REGARD MISERICORDIEUX DE DIEU"/>
    <x v="0"/>
    <s v="AFLAO SAGBADO"/>
    <s v="AFLAO SAGBADO"/>
    <s v="GOLFE"/>
    <x v="0"/>
    <x v="5"/>
    <x v="3"/>
    <x v="10"/>
    <n v="1"/>
    <n v="2"/>
  </r>
  <r>
    <n v="2060211111"/>
    <x v="0"/>
    <s v="INSTITUT TECHNIQUE LE REGARD MISERICORDIEUX DE DIEU"/>
    <x v="0"/>
    <s v="AFLAO SAGBADO"/>
    <s v="AFLAO SAGBADO"/>
    <s v="GOLFE"/>
    <x v="0"/>
    <x v="5"/>
    <x v="3"/>
    <x v="6"/>
    <n v="0"/>
    <n v="2"/>
  </r>
  <r>
    <n v="2060211112"/>
    <x v="0"/>
    <s v="INSTITUT TECHNIQUE DIVINE GRACE"/>
    <x v="0"/>
    <s v="KPELE-GOVIE"/>
    <s v="KPELE-GOVIE"/>
    <s v="KPELE"/>
    <x v="2"/>
    <x v="1"/>
    <x v="1"/>
    <x v="3"/>
    <n v="0"/>
    <n v="1"/>
  </r>
  <r>
    <n v="2060211112"/>
    <x v="0"/>
    <s v="INSTITUT TECHNIQUE DIVINE GRACE"/>
    <x v="0"/>
    <s v="KPELE-GOVIE"/>
    <s v="KPELE-GOVIE"/>
    <s v="KPELE"/>
    <x v="2"/>
    <x v="1"/>
    <x v="1"/>
    <x v="4"/>
    <n v="0"/>
    <n v="1"/>
  </r>
  <r>
    <n v="2060211112"/>
    <x v="0"/>
    <s v="INSTITUT TECHNIQUE DIVINE GRACE"/>
    <x v="0"/>
    <s v="KPELE-GOVIE"/>
    <s v="KPELE-GOVIE"/>
    <s v="KPELE"/>
    <x v="2"/>
    <x v="1"/>
    <x v="1"/>
    <x v="5"/>
    <n v="1"/>
    <n v="4"/>
  </r>
  <r>
    <n v="2060211112"/>
    <x v="0"/>
    <s v="INSTITUT TECHNIQUE DIVINE GRACE"/>
    <x v="0"/>
    <s v="KPELE-GOVIE"/>
    <s v="KPELE-GOVIE"/>
    <s v="KPELE"/>
    <x v="2"/>
    <x v="1"/>
    <x v="1"/>
    <x v="6"/>
    <n v="1"/>
    <n v="3"/>
  </r>
  <r>
    <n v="2060211112"/>
    <x v="0"/>
    <s v="INSTITUT TECHNIQUE DIVINE GRACE"/>
    <x v="0"/>
    <s v="KPELE-GOVIE"/>
    <s v="KPELE-GOVIE"/>
    <s v="KPELE"/>
    <x v="2"/>
    <x v="1"/>
    <x v="1"/>
    <x v="7"/>
    <n v="0"/>
    <n v="3"/>
  </r>
  <r>
    <n v="2060211112"/>
    <x v="0"/>
    <s v="INSTITUT TECHNIQUE DIVINE GRACE"/>
    <x v="0"/>
    <s v="KPELE-GOVIE"/>
    <s v="KPELE-GOVIE"/>
    <s v="KPELE"/>
    <x v="2"/>
    <x v="1"/>
    <x v="1"/>
    <x v="8"/>
    <n v="0"/>
    <n v="1"/>
  </r>
  <r>
    <n v="2060211112"/>
    <x v="0"/>
    <s v="INSTITUT TECHNIQUE DIVINE GRACE"/>
    <x v="0"/>
    <s v="KPELE-GOVIE"/>
    <s v="KPELE-GOVIE"/>
    <s v="KPELE"/>
    <x v="2"/>
    <x v="1"/>
    <x v="2"/>
    <x v="3"/>
    <n v="2"/>
    <n v="0"/>
  </r>
  <r>
    <n v="2060211112"/>
    <x v="0"/>
    <s v="INSTITUT TECHNIQUE DIVINE GRACE"/>
    <x v="0"/>
    <s v="KPELE-GOVIE"/>
    <s v="KPELE-GOVIE"/>
    <s v="KPELE"/>
    <x v="2"/>
    <x v="1"/>
    <x v="2"/>
    <x v="4"/>
    <n v="0"/>
    <n v="1"/>
  </r>
  <r>
    <n v="2060211112"/>
    <x v="0"/>
    <s v="INSTITUT TECHNIQUE DIVINE GRACE"/>
    <x v="0"/>
    <s v="KPELE-GOVIE"/>
    <s v="KPELE-GOVIE"/>
    <s v="KPELE"/>
    <x v="2"/>
    <x v="1"/>
    <x v="2"/>
    <x v="5"/>
    <n v="0"/>
    <n v="1"/>
  </r>
  <r>
    <n v="2060211112"/>
    <x v="0"/>
    <s v="INSTITUT TECHNIQUE DIVINE GRACE"/>
    <x v="0"/>
    <s v="KPELE-GOVIE"/>
    <s v="KPELE-GOVIE"/>
    <s v="KPELE"/>
    <x v="2"/>
    <x v="1"/>
    <x v="2"/>
    <x v="6"/>
    <n v="0"/>
    <n v="3"/>
  </r>
  <r>
    <n v="2060211112"/>
    <x v="0"/>
    <s v="INSTITUT TECHNIQUE DIVINE GRACE"/>
    <x v="0"/>
    <s v="KPELE-GOVIE"/>
    <s v="KPELE-GOVIE"/>
    <s v="KPELE"/>
    <x v="2"/>
    <x v="1"/>
    <x v="3"/>
    <x v="10"/>
    <n v="0"/>
    <n v="2"/>
  </r>
  <r>
    <n v="2060211112"/>
    <x v="0"/>
    <s v="INSTITUT TECHNIQUE DIVINE GRACE"/>
    <x v="0"/>
    <s v="KPELE-GOVIE"/>
    <s v="KPELE-GOVIE"/>
    <s v="KPELE"/>
    <x v="2"/>
    <x v="1"/>
    <x v="3"/>
    <x v="3"/>
    <n v="1"/>
    <n v="0"/>
  </r>
  <r>
    <n v="2060211112"/>
    <x v="0"/>
    <s v="INSTITUT TECHNIQUE DIVINE GRACE"/>
    <x v="0"/>
    <s v="KPELE-GOVIE"/>
    <s v="KPELE-GOVIE"/>
    <s v="KPELE"/>
    <x v="2"/>
    <x v="1"/>
    <x v="3"/>
    <x v="4"/>
    <n v="2"/>
    <n v="1"/>
  </r>
  <r>
    <n v="2060211112"/>
    <x v="0"/>
    <s v="INSTITUT TECHNIQUE DIVINE GRACE"/>
    <x v="0"/>
    <s v="KPELE-GOVIE"/>
    <s v="KPELE-GOVIE"/>
    <s v="KPELE"/>
    <x v="2"/>
    <x v="1"/>
    <x v="3"/>
    <x v="5"/>
    <n v="1"/>
    <n v="0"/>
  </r>
  <r>
    <n v="2060211112"/>
    <x v="0"/>
    <s v="INSTITUT TECHNIQUE DIVINE GRACE"/>
    <x v="0"/>
    <s v="KPELE-GOVIE"/>
    <s v="KPELE-GOVIE"/>
    <s v="KPELE"/>
    <x v="2"/>
    <x v="1"/>
    <x v="3"/>
    <x v="6"/>
    <n v="2"/>
    <n v="0"/>
  </r>
  <r>
    <n v="2060211112"/>
    <x v="0"/>
    <s v="INSTITUT TECHNIQUE DIVINE GRACE"/>
    <x v="0"/>
    <s v="KPELE-GOVIE"/>
    <s v="KPELE-GOVIE"/>
    <s v="KPELE"/>
    <x v="2"/>
    <x v="1"/>
    <x v="3"/>
    <x v="7"/>
    <n v="0"/>
    <n v="1"/>
  </r>
  <r>
    <n v="2060211112"/>
    <x v="0"/>
    <s v="INSTITUT TECHNIQUE DIVINE GRACE"/>
    <x v="0"/>
    <s v="KPELE-GOVIE"/>
    <s v="KPELE-GOVIE"/>
    <s v="KPELE"/>
    <x v="2"/>
    <x v="1"/>
    <x v="3"/>
    <x v="8"/>
    <n v="0"/>
    <n v="1"/>
  </r>
  <r>
    <n v="2060211112"/>
    <x v="0"/>
    <s v="INSTITUT TECHNIQUE DIVINE GRACE"/>
    <x v="0"/>
    <s v="KPELE-GOVIE"/>
    <s v="KPELE-GOVIE"/>
    <s v="KPELE"/>
    <x v="2"/>
    <x v="3"/>
    <x v="1"/>
    <x v="10"/>
    <n v="0"/>
    <n v="13"/>
  </r>
  <r>
    <n v="2060211112"/>
    <x v="0"/>
    <s v="INSTITUT TECHNIQUE DIVINE GRACE"/>
    <x v="0"/>
    <s v="KPELE-GOVIE"/>
    <s v="KPELE-GOVIE"/>
    <s v="KPELE"/>
    <x v="2"/>
    <x v="3"/>
    <x v="1"/>
    <x v="3"/>
    <n v="0"/>
    <n v="8"/>
  </r>
  <r>
    <n v="2060211112"/>
    <x v="0"/>
    <s v="INSTITUT TECHNIQUE DIVINE GRACE"/>
    <x v="0"/>
    <s v="KPELE-GOVIE"/>
    <s v="KPELE-GOVIE"/>
    <s v="KPELE"/>
    <x v="2"/>
    <x v="3"/>
    <x v="1"/>
    <x v="4"/>
    <n v="0"/>
    <n v="4"/>
  </r>
  <r>
    <n v="2060211112"/>
    <x v="0"/>
    <s v="INSTITUT TECHNIQUE DIVINE GRACE"/>
    <x v="0"/>
    <s v="KPELE-GOVIE"/>
    <s v="KPELE-GOVIE"/>
    <s v="KPELE"/>
    <x v="2"/>
    <x v="3"/>
    <x v="2"/>
    <x v="10"/>
    <n v="0"/>
    <n v="2"/>
  </r>
  <r>
    <n v="2060211112"/>
    <x v="0"/>
    <s v="INSTITUT TECHNIQUE DIVINE GRACE"/>
    <x v="0"/>
    <s v="KPELE-GOVIE"/>
    <s v="KPELE-GOVIE"/>
    <s v="KPELE"/>
    <x v="2"/>
    <x v="3"/>
    <x v="2"/>
    <x v="3"/>
    <n v="0"/>
    <n v="1"/>
  </r>
  <r>
    <n v="2060211112"/>
    <x v="0"/>
    <s v="INSTITUT TECHNIQUE DIVINE GRACE"/>
    <x v="0"/>
    <s v="KPELE-GOVIE"/>
    <s v="KPELE-GOVIE"/>
    <s v="KPELE"/>
    <x v="2"/>
    <x v="3"/>
    <x v="3"/>
    <x v="10"/>
    <n v="12"/>
    <n v="3"/>
  </r>
  <r>
    <n v="2060211112"/>
    <x v="0"/>
    <s v="INSTITUT TECHNIQUE DIVINE GRACE"/>
    <x v="0"/>
    <s v="KPELE-GOVIE"/>
    <s v="KPELE-GOVIE"/>
    <s v="KPELE"/>
    <x v="2"/>
    <x v="3"/>
    <x v="3"/>
    <x v="3"/>
    <n v="2"/>
    <n v="4"/>
  </r>
  <r>
    <n v="2060211112"/>
    <x v="0"/>
    <s v="INSTITUT TECHNIQUE DIVINE GRACE"/>
    <x v="0"/>
    <s v="KPELE-GOVIE"/>
    <s v="KPELE-GOVIE"/>
    <s v="KPELE"/>
    <x v="2"/>
    <x v="3"/>
    <x v="3"/>
    <x v="4"/>
    <n v="1"/>
    <n v="0"/>
  </r>
  <r>
    <n v="2060211112"/>
    <x v="0"/>
    <s v="INSTITUT TECHNIQUE DIVINE GRACE"/>
    <x v="0"/>
    <s v="KPELE-GOVIE"/>
    <s v="KPELE-GOVIE"/>
    <s v="KPELE"/>
    <x v="2"/>
    <x v="5"/>
    <x v="1"/>
    <x v="1"/>
    <n v="0"/>
    <n v="1"/>
  </r>
  <r>
    <n v="2060211112"/>
    <x v="0"/>
    <s v="INSTITUT TECHNIQUE DIVINE GRACE"/>
    <x v="0"/>
    <s v="KPELE-GOVIE"/>
    <s v="KPELE-GOVIE"/>
    <s v="KPELE"/>
    <x v="2"/>
    <x v="5"/>
    <x v="1"/>
    <x v="4"/>
    <n v="0"/>
    <n v="2"/>
  </r>
  <r>
    <n v="2060211112"/>
    <x v="0"/>
    <s v="INSTITUT TECHNIQUE DIVINE GRACE"/>
    <x v="0"/>
    <s v="KPELE-GOVIE"/>
    <s v="KPELE-GOVIE"/>
    <s v="KPELE"/>
    <x v="2"/>
    <x v="5"/>
    <x v="1"/>
    <x v="6"/>
    <n v="1"/>
    <n v="5"/>
  </r>
  <r>
    <n v="2060211112"/>
    <x v="0"/>
    <s v="INSTITUT TECHNIQUE DIVINE GRACE"/>
    <x v="0"/>
    <s v="KPELE-GOVIE"/>
    <s v="KPELE-GOVIE"/>
    <s v="KPELE"/>
    <x v="2"/>
    <x v="5"/>
    <x v="1"/>
    <x v="8"/>
    <n v="1"/>
    <n v="1"/>
  </r>
  <r>
    <n v="2060211112"/>
    <x v="0"/>
    <s v="INSTITUT TECHNIQUE DIVINE GRACE"/>
    <x v="0"/>
    <s v="KPELE-GOVIE"/>
    <s v="KPELE-GOVIE"/>
    <s v="KPELE"/>
    <x v="2"/>
    <x v="5"/>
    <x v="1"/>
    <x v="9"/>
    <n v="0"/>
    <n v="1"/>
  </r>
  <r>
    <n v="2060211112"/>
    <x v="0"/>
    <s v="INSTITUT TECHNIQUE DIVINE GRACE"/>
    <x v="0"/>
    <s v="KPELE-GOVIE"/>
    <s v="KPELE-GOVIE"/>
    <s v="KPELE"/>
    <x v="2"/>
    <x v="5"/>
    <x v="2"/>
    <x v="1"/>
    <n v="0"/>
    <n v="1"/>
  </r>
  <r>
    <n v="2060211112"/>
    <x v="0"/>
    <s v="INSTITUT TECHNIQUE DIVINE GRACE"/>
    <x v="0"/>
    <s v="KPELE-GOVIE"/>
    <s v="KPELE-GOVIE"/>
    <s v="KPELE"/>
    <x v="2"/>
    <x v="5"/>
    <x v="2"/>
    <x v="3"/>
    <n v="1"/>
    <n v="0"/>
  </r>
  <r>
    <n v="2060211112"/>
    <x v="0"/>
    <s v="INSTITUT TECHNIQUE DIVINE GRACE"/>
    <x v="0"/>
    <s v="KPELE-GOVIE"/>
    <s v="KPELE-GOVIE"/>
    <s v="KPELE"/>
    <x v="2"/>
    <x v="5"/>
    <x v="2"/>
    <x v="8"/>
    <n v="0"/>
    <n v="1"/>
  </r>
  <r>
    <n v="2060211112"/>
    <x v="0"/>
    <s v="INSTITUT TECHNIQUE DIVINE GRACE"/>
    <x v="0"/>
    <s v="KPELE-GOVIE"/>
    <s v="KPELE-GOVIE"/>
    <s v="KPELE"/>
    <x v="2"/>
    <x v="5"/>
    <x v="3"/>
    <x v="3"/>
    <n v="1"/>
    <n v="0"/>
  </r>
  <r>
    <n v="2060211112"/>
    <x v="0"/>
    <s v="INSTITUT TECHNIQUE DIVINE GRACE"/>
    <x v="0"/>
    <s v="KPELE-GOVIE"/>
    <s v="KPELE-GOVIE"/>
    <s v="KPELE"/>
    <x v="2"/>
    <x v="5"/>
    <x v="3"/>
    <x v="4"/>
    <n v="3"/>
    <n v="0"/>
  </r>
  <r>
    <n v="2060211112"/>
    <x v="0"/>
    <s v="INSTITUT TECHNIQUE DIVINE GRACE"/>
    <x v="0"/>
    <s v="KPELE-GOVIE"/>
    <s v="KPELE-GOVIE"/>
    <s v="KPELE"/>
    <x v="2"/>
    <x v="5"/>
    <x v="3"/>
    <x v="5"/>
    <n v="2"/>
    <n v="2"/>
  </r>
  <r>
    <n v="2060211112"/>
    <x v="0"/>
    <s v="INSTITUT TECHNIQUE DIVINE GRACE"/>
    <x v="0"/>
    <s v="KPELE-GOVIE"/>
    <s v="KPELE-GOVIE"/>
    <s v="KPELE"/>
    <x v="2"/>
    <x v="5"/>
    <x v="3"/>
    <x v="6"/>
    <n v="0"/>
    <n v="2"/>
  </r>
  <r>
    <n v="2060211114"/>
    <x v="0"/>
    <s v="MAISON FAMILLIALA DE FORMATION RURALE DE LAMA-TESSI"/>
    <x v="0"/>
    <s v="SOKODE"/>
    <s v="SOKODE"/>
    <s v="TCHAOUDJO"/>
    <x v="3"/>
    <x v="0"/>
    <x v="44"/>
    <x v="4"/>
    <n v="1"/>
    <n v="0"/>
  </r>
  <r>
    <n v="2060211114"/>
    <x v="0"/>
    <s v="MAISON FAMILLIALA DE FORMATION RURALE DE LAMA-TESSI"/>
    <x v="0"/>
    <s v="SOKODE"/>
    <s v="SOKODE"/>
    <s v="TCHAOUDJO"/>
    <x v="3"/>
    <x v="0"/>
    <x v="44"/>
    <x v="6"/>
    <n v="1"/>
    <n v="0"/>
  </r>
  <r>
    <n v="2060211114"/>
    <x v="0"/>
    <s v="MAISON FAMILLIALA DE FORMATION RURALE DE LAMA-TESSI"/>
    <x v="0"/>
    <s v="SOKODE"/>
    <s v="SOKODE"/>
    <s v="TCHAOUDJO"/>
    <x v="3"/>
    <x v="0"/>
    <x v="44"/>
    <x v="7"/>
    <n v="0"/>
    <n v="1"/>
  </r>
  <r>
    <n v="2060211114"/>
    <x v="0"/>
    <s v="MAISON FAMILLIALA DE FORMATION RURALE DE LAMA-TESSI"/>
    <x v="0"/>
    <s v="SOKODE"/>
    <s v="SOKODE"/>
    <s v="TCHAOUDJO"/>
    <x v="3"/>
    <x v="2"/>
    <x v="44"/>
    <x v="5"/>
    <n v="1"/>
    <n v="0"/>
  </r>
  <r>
    <n v="2060211114"/>
    <x v="0"/>
    <s v="MAISON FAMILLIALA DE FORMATION RURALE DE LAMA-TESSI"/>
    <x v="0"/>
    <s v="SOKODE"/>
    <s v="SOKODE"/>
    <s v="TCHAOUDJO"/>
    <x v="3"/>
    <x v="2"/>
    <x v="44"/>
    <x v="6"/>
    <n v="2"/>
    <n v="0"/>
  </r>
  <r>
    <n v="2060211114"/>
    <x v="0"/>
    <s v="MAISON FAMILLIALA DE FORMATION RURALE DE LAMA-TESSI"/>
    <x v="0"/>
    <s v="SOKODE"/>
    <s v="SOKODE"/>
    <s v="TCHAOUDJO"/>
    <x v="3"/>
    <x v="2"/>
    <x v="44"/>
    <x v="7"/>
    <n v="2"/>
    <n v="0"/>
  </r>
  <r>
    <n v="2060211114"/>
    <x v="0"/>
    <s v="MAISON FAMILLIALA DE FORMATION RURALE DE LAMA-TESSI"/>
    <x v="0"/>
    <s v="SOKODE"/>
    <s v="SOKODE"/>
    <s v="TCHAOUDJO"/>
    <x v="3"/>
    <x v="2"/>
    <x v="44"/>
    <x v="8"/>
    <n v="2"/>
    <n v="1"/>
  </r>
  <r>
    <n v="2060211114"/>
    <x v="0"/>
    <s v="MAISON FAMILLIALA DE FORMATION RURALE DE LAMA-TESSI"/>
    <x v="0"/>
    <s v="SOKODE"/>
    <s v="SOKODE"/>
    <s v="TCHAOUDJO"/>
    <x v="3"/>
    <x v="4"/>
    <x v="44"/>
    <x v="1"/>
    <n v="2"/>
    <n v="1"/>
  </r>
  <r>
    <n v="2060211114"/>
    <x v="0"/>
    <s v="MAISON FAMILLIALA DE FORMATION RURALE DE LAMA-TESSI"/>
    <x v="0"/>
    <s v="SOKODE"/>
    <s v="SOKODE"/>
    <s v="TCHAOUDJO"/>
    <x v="3"/>
    <x v="4"/>
    <x v="44"/>
    <x v="6"/>
    <n v="1"/>
    <n v="0"/>
  </r>
  <r>
    <n v="2060211114"/>
    <x v="0"/>
    <s v="MAISON FAMILLIALA DE FORMATION RURALE DE LAMA-TESSI"/>
    <x v="0"/>
    <s v="SOKODE"/>
    <s v="SOKODE"/>
    <s v="TCHAOUDJO"/>
    <x v="3"/>
    <x v="4"/>
    <x v="44"/>
    <x v="7"/>
    <n v="2"/>
    <n v="0"/>
  </r>
  <r>
    <n v="2060211114"/>
    <x v="0"/>
    <s v="MAISON FAMILLIALA DE FORMATION RURALE DE LAMA-TESSI"/>
    <x v="0"/>
    <s v="SOKODE"/>
    <s v="SOKODE"/>
    <s v="TCHAOUDJO"/>
    <x v="3"/>
    <x v="4"/>
    <x v="44"/>
    <x v="8"/>
    <n v="2"/>
    <n v="1"/>
  </r>
  <r>
    <n v="2060211114"/>
    <x v="0"/>
    <s v="MAISON FAMILLIALA DE FORMATION RURALE DE LAMA-TESSI"/>
    <x v="0"/>
    <s v="SOKODE"/>
    <s v="SOKODE"/>
    <s v="TCHAOUDJO"/>
    <x v="3"/>
    <x v="4"/>
    <x v="44"/>
    <x v="9"/>
    <n v="4"/>
    <n v="1"/>
  </r>
  <r>
    <n v="2060211115"/>
    <x v="0"/>
    <s v="HOTEL ECOLE CONCORDIA"/>
    <x v="0"/>
    <s v="AFLAO SAGBADO"/>
    <s v="AFLAO SAGBADO"/>
    <s v="GOLFE"/>
    <x v="0"/>
    <x v="0"/>
    <x v="5"/>
    <x v="1"/>
    <n v="0"/>
    <n v="3"/>
  </r>
  <r>
    <n v="2060211115"/>
    <x v="0"/>
    <s v="HOTEL ECOLE CONCORDIA"/>
    <x v="0"/>
    <s v="AFLAO SAGBADO"/>
    <s v="AFLAO SAGBADO"/>
    <s v="GOLFE"/>
    <x v="0"/>
    <x v="0"/>
    <x v="5"/>
    <x v="4"/>
    <n v="0"/>
    <n v="1"/>
  </r>
  <r>
    <n v="2060211115"/>
    <x v="0"/>
    <s v="HOTEL ECOLE CONCORDIA"/>
    <x v="0"/>
    <s v="AFLAO SAGBADO"/>
    <s v="AFLAO SAGBADO"/>
    <s v="GOLFE"/>
    <x v="0"/>
    <x v="0"/>
    <x v="5"/>
    <x v="6"/>
    <n v="1"/>
    <n v="0"/>
  </r>
  <r>
    <n v="2060211115"/>
    <x v="0"/>
    <s v="HOTEL ECOLE CONCORDIA"/>
    <x v="0"/>
    <s v="AFLAO SAGBADO"/>
    <s v="AFLAO SAGBADO"/>
    <s v="GOLFE"/>
    <x v="0"/>
    <x v="0"/>
    <x v="5"/>
    <x v="7"/>
    <n v="1"/>
    <n v="0"/>
  </r>
  <r>
    <n v="2060211115"/>
    <x v="0"/>
    <s v="HOTEL ECOLE CONCORDIA"/>
    <x v="0"/>
    <s v="AFLAO SAGBADO"/>
    <s v="AFLAO SAGBADO"/>
    <s v="GOLFE"/>
    <x v="0"/>
    <x v="0"/>
    <x v="5"/>
    <x v="8"/>
    <n v="1"/>
    <n v="3"/>
  </r>
  <r>
    <n v="2060211115"/>
    <x v="0"/>
    <s v="HOTEL ECOLE CONCORDIA"/>
    <x v="0"/>
    <s v="AFLAO SAGBADO"/>
    <s v="AFLAO SAGBADO"/>
    <s v="GOLFE"/>
    <x v="0"/>
    <x v="0"/>
    <x v="5"/>
    <x v="9"/>
    <n v="0"/>
    <n v="1"/>
  </r>
  <r>
    <n v="2060211116"/>
    <x v="0"/>
    <s v="INSTITUT TECHNIQUE ET PROFESSIONNEL LA VISION"/>
    <x v="0"/>
    <s v="AFLAO SAGBADO"/>
    <s v="AFLAO SAGBADO"/>
    <s v="GOLFE"/>
    <x v="0"/>
    <x v="1"/>
    <x v="1"/>
    <x v="10"/>
    <n v="0"/>
    <n v="1"/>
  </r>
  <r>
    <n v="2060211116"/>
    <x v="0"/>
    <s v="INSTITUT TECHNIQUE ET PROFESSIONNEL LA VISION"/>
    <x v="0"/>
    <s v="AFLAO SAGBADO"/>
    <s v="AFLAO SAGBADO"/>
    <s v="GOLFE"/>
    <x v="0"/>
    <x v="1"/>
    <x v="1"/>
    <x v="3"/>
    <n v="0"/>
    <n v="2"/>
  </r>
  <r>
    <n v="2060211116"/>
    <x v="0"/>
    <s v="INSTITUT TECHNIQUE ET PROFESSIONNEL LA VISION"/>
    <x v="0"/>
    <s v="AFLAO SAGBADO"/>
    <s v="AFLAO SAGBADO"/>
    <s v="GOLFE"/>
    <x v="0"/>
    <x v="1"/>
    <x v="1"/>
    <x v="4"/>
    <n v="0"/>
    <n v="4"/>
  </r>
  <r>
    <n v="2060211116"/>
    <x v="0"/>
    <s v="INSTITUT TECHNIQUE ET PROFESSIONNEL LA VISION"/>
    <x v="0"/>
    <s v="AFLAO SAGBADO"/>
    <s v="AFLAO SAGBADO"/>
    <s v="GOLFE"/>
    <x v="0"/>
    <x v="1"/>
    <x v="1"/>
    <x v="5"/>
    <n v="0"/>
    <n v="2"/>
  </r>
  <r>
    <n v="2060211116"/>
    <x v="0"/>
    <s v="INSTITUT TECHNIQUE ET PROFESSIONNEL LA VISION"/>
    <x v="0"/>
    <s v="AFLAO SAGBADO"/>
    <s v="AFLAO SAGBADO"/>
    <s v="GOLFE"/>
    <x v="0"/>
    <x v="1"/>
    <x v="1"/>
    <x v="6"/>
    <n v="0"/>
    <n v="3"/>
  </r>
  <r>
    <n v="2060211116"/>
    <x v="0"/>
    <s v="INSTITUT TECHNIQUE ET PROFESSIONNEL LA VISION"/>
    <x v="0"/>
    <s v="AFLAO SAGBADO"/>
    <s v="AFLAO SAGBADO"/>
    <s v="GOLFE"/>
    <x v="0"/>
    <x v="1"/>
    <x v="1"/>
    <x v="7"/>
    <n v="0"/>
    <n v="2"/>
  </r>
  <r>
    <n v="2060211116"/>
    <x v="0"/>
    <s v="INSTITUT TECHNIQUE ET PROFESSIONNEL LA VISION"/>
    <x v="0"/>
    <s v="AFLAO SAGBADO"/>
    <s v="AFLAO SAGBADO"/>
    <s v="GOLFE"/>
    <x v="0"/>
    <x v="1"/>
    <x v="1"/>
    <x v="8"/>
    <n v="0"/>
    <m/>
  </r>
  <r>
    <n v="2060211116"/>
    <x v="0"/>
    <s v="INSTITUT TECHNIQUE ET PROFESSIONNEL LA VISION"/>
    <x v="0"/>
    <s v="AFLAO SAGBADO"/>
    <s v="AFLAO SAGBADO"/>
    <s v="GOLFE"/>
    <x v="0"/>
    <x v="1"/>
    <x v="2"/>
    <x v="1"/>
    <n v="1"/>
    <n v="0"/>
  </r>
  <r>
    <n v="2060211116"/>
    <x v="0"/>
    <s v="INSTITUT TECHNIQUE ET PROFESSIONNEL LA VISION"/>
    <x v="0"/>
    <s v="AFLAO SAGBADO"/>
    <s v="AFLAO SAGBADO"/>
    <s v="GOLFE"/>
    <x v="0"/>
    <x v="1"/>
    <x v="2"/>
    <x v="2"/>
    <n v="1"/>
    <n v="0"/>
  </r>
  <r>
    <n v="2060211116"/>
    <x v="0"/>
    <s v="INSTITUT TECHNIQUE ET PROFESSIONNEL LA VISION"/>
    <x v="0"/>
    <s v="AFLAO SAGBADO"/>
    <s v="AFLAO SAGBADO"/>
    <s v="GOLFE"/>
    <x v="0"/>
    <x v="1"/>
    <x v="2"/>
    <x v="10"/>
    <n v="1"/>
    <n v="1"/>
  </r>
  <r>
    <n v="2060211116"/>
    <x v="0"/>
    <s v="INSTITUT TECHNIQUE ET PROFESSIONNEL LA VISION"/>
    <x v="0"/>
    <s v="AFLAO SAGBADO"/>
    <s v="AFLAO SAGBADO"/>
    <s v="GOLFE"/>
    <x v="0"/>
    <x v="1"/>
    <x v="2"/>
    <x v="3"/>
    <n v="2"/>
    <n v="3"/>
  </r>
  <r>
    <n v="2060211116"/>
    <x v="0"/>
    <s v="INSTITUT TECHNIQUE ET PROFESSIONNEL LA VISION"/>
    <x v="0"/>
    <s v="AFLAO SAGBADO"/>
    <s v="AFLAO SAGBADO"/>
    <s v="GOLFE"/>
    <x v="0"/>
    <x v="1"/>
    <x v="2"/>
    <x v="4"/>
    <n v="7"/>
    <n v="6"/>
  </r>
  <r>
    <n v="2060211116"/>
    <x v="0"/>
    <s v="INSTITUT TECHNIQUE ET PROFESSIONNEL LA VISION"/>
    <x v="0"/>
    <s v="AFLAO SAGBADO"/>
    <s v="AFLAO SAGBADO"/>
    <s v="GOLFE"/>
    <x v="0"/>
    <x v="1"/>
    <x v="2"/>
    <x v="5"/>
    <n v="2"/>
    <n v="3"/>
  </r>
  <r>
    <n v="2060211116"/>
    <x v="0"/>
    <s v="INSTITUT TECHNIQUE ET PROFESSIONNEL LA VISION"/>
    <x v="0"/>
    <s v="AFLAO SAGBADO"/>
    <s v="AFLAO SAGBADO"/>
    <s v="GOLFE"/>
    <x v="0"/>
    <x v="1"/>
    <x v="2"/>
    <x v="6"/>
    <n v="5"/>
    <n v="4"/>
  </r>
  <r>
    <n v="2060211116"/>
    <x v="0"/>
    <s v="INSTITUT TECHNIQUE ET PROFESSIONNEL LA VISION"/>
    <x v="0"/>
    <s v="AFLAO SAGBADO"/>
    <s v="AFLAO SAGBADO"/>
    <s v="GOLFE"/>
    <x v="0"/>
    <x v="1"/>
    <x v="2"/>
    <x v="7"/>
    <n v="4"/>
    <n v="3"/>
  </r>
  <r>
    <n v="2060211116"/>
    <x v="0"/>
    <s v="INSTITUT TECHNIQUE ET PROFESSIONNEL LA VISION"/>
    <x v="0"/>
    <s v="AFLAO SAGBADO"/>
    <s v="AFLAO SAGBADO"/>
    <s v="GOLFE"/>
    <x v="0"/>
    <x v="1"/>
    <x v="2"/>
    <x v="8"/>
    <n v="1"/>
    <n v="1"/>
  </r>
  <r>
    <n v="2060211116"/>
    <x v="0"/>
    <s v="INSTITUT TECHNIQUE ET PROFESSIONNEL LA VISION"/>
    <x v="0"/>
    <s v="AFLAO SAGBADO"/>
    <s v="AFLAO SAGBADO"/>
    <s v="GOLFE"/>
    <x v="0"/>
    <x v="1"/>
    <x v="3"/>
    <x v="0"/>
    <n v="0"/>
    <n v="13"/>
  </r>
  <r>
    <n v="2060211116"/>
    <x v="0"/>
    <s v="INSTITUT TECHNIQUE ET PROFESSIONNEL LA VISION"/>
    <x v="0"/>
    <s v="AFLAO SAGBADO"/>
    <s v="AFLAO SAGBADO"/>
    <s v="GOLFE"/>
    <x v="0"/>
    <x v="1"/>
    <x v="3"/>
    <x v="10"/>
    <n v="1"/>
    <n v="1"/>
  </r>
  <r>
    <n v="2060211116"/>
    <x v="0"/>
    <s v="INSTITUT TECHNIQUE ET PROFESSIONNEL LA VISION"/>
    <x v="0"/>
    <s v="AFLAO SAGBADO"/>
    <s v="AFLAO SAGBADO"/>
    <s v="GOLFE"/>
    <x v="0"/>
    <x v="1"/>
    <x v="3"/>
    <x v="3"/>
    <n v="3"/>
    <n v="2"/>
  </r>
  <r>
    <n v="2060211116"/>
    <x v="0"/>
    <s v="INSTITUT TECHNIQUE ET PROFESSIONNEL LA VISION"/>
    <x v="0"/>
    <s v="AFLAO SAGBADO"/>
    <s v="AFLAO SAGBADO"/>
    <s v="GOLFE"/>
    <x v="0"/>
    <x v="1"/>
    <x v="3"/>
    <x v="4"/>
    <n v="3"/>
    <n v="2"/>
  </r>
  <r>
    <n v="2060211116"/>
    <x v="0"/>
    <s v="INSTITUT TECHNIQUE ET PROFESSIONNEL LA VISION"/>
    <x v="0"/>
    <s v="AFLAO SAGBADO"/>
    <s v="AFLAO SAGBADO"/>
    <s v="GOLFE"/>
    <x v="0"/>
    <x v="1"/>
    <x v="3"/>
    <x v="5"/>
    <n v="4"/>
    <n v="5"/>
  </r>
  <r>
    <n v="2060211116"/>
    <x v="0"/>
    <s v="INSTITUT TECHNIQUE ET PROFESSIONNEL LA VISION"/>
    <x v="0"/>
    <s v="AFLAO SAGBADO"/>
    <s v="AFLAO SAGBADO"/>
    <s v="GOLFE"/>
    <x v="0"/>
    <x v="1"/>
    <x v="3"/>
    <x v="6"/>
    <n v="4"/>
    <n v="3"/>
  </r>
  <r>
    <n v="2060211116"/>
    <x v="0"/>
    <s v="INSTITUT TECHNIQUE ET PROFESSIONNEL LA VISION"/>
    <x v="0"/>
    <s v="AFLAO SAGBADO"/>
    <s v="AFLAO SAGBADO"/>
    <s v="GOLFE"/>
    <x v="0"/>
    <x v="3"/>
    <x v="1"/>
    <x v="0"/>
    <n v="0"/>
    <n v="1"/>
  </r>
  <r>
    <n v="2060211116"/>
    <x v="0"/>
    <s v="INSTITUT TECHNIQUE ET PROFESSIONNEL LA VISION"/>
    <x v="0"/>
    <s v="AFLAO SAGBADO"/>
    <s v="AFLAO SAGBADO"/>
    <s v="GOLFE"/>
    <x v="0"/>
    <x v="3"/>
    <x v="1"/>
    <x v="2"/>
    <n v="0"/>
    <n v="5"/>
  </r>
  <r>
    <n v="2060211116"/>
    <x v="0"/>
    <s v="INSTITUT TECHNIQUE ET PROFESSIONNEL LA VISION"/>
    <x v="0"/>
    <s v="AFLAO SAGBADO"/>
    <s v="AFLAO SAGBADO"/>
    <s v="GOLFE"/>
    <x v="0"/>
    <x v="3"/>
    <x v="1"/>
    <x v="10"/>
    <n v="0"/>
    <n v="3"/>
  </r>
  <r>
    <n v="2060211116"/>
    <x v="0"/>
    <s v="INSTITUT TECHNIQUE ET PROFESSIONNEL LA VISION"/>
    <x v="0"/>
    <s v="AFLAO SAGBADO"/>
    <s v="AFLAO SAGBADO"/>
    <s v="GOLFE"/>
    <x v="0"/>
    <x v="3"/>
    <x v="1"/>
    <x v="3"/>
    <n v="0"/>
    <n v="1"/>
  </r>
  <r>
    <n v="2060211116"/>
    <x v="0"/>
    <s v="INSTITUT TECHNIQUE ET PROFESSIONNEL LA VISION"/>
    <x v="0"/>
    <s v="AFLAO SAGBADO"/>
    <s v="AFLAO SAGBADO"/>
    <s v="GOLFE"/>
    <x v="0"/>
    <x v="3"/>
    <x v="1"/>
    <x v="4"/>
    <n v="0"/>
    <n v="2"/>
  </r>
  <r>
    <n v="2060211116"/>
    <x v="0"/>
    <s v="INSTITUT TECHNIQUE ET PROFESSIONNEL LA VISION"/>
    <x v="0"/>
    <s v="AFLAO SAGBADO"/>
    <s v="AFLAO SAGBADO"/>
    <s v="GOLFE"/>
    <x v="0"/>
    <x v="3"/>
    <x v="1"/>
    <x v="5"/>
    <n v="0"/>
    <n v="0"/>
  </r>
  <r>
    <n v="2060211116"/>
    <x v="0"/>
    <s v="INSTITUT TECHNIQUE ET PROFESSIONNEL LA VISION"/>
    <x v="0"/>
    <s v="AFLAO SAGBADO"/>
    <s v="AFLAO SAGBADO"/>
    <s v="GOLFE"/>
    <x v="0"/>
    <x v="3"/>
    <x v="2"/>
    <x v="0"/>
    <n v="1"/>
    <n v="3"/>
  </r>
  <r>
    <n v="2060211116"/>
    <x v="0"/>
    <s v="INSTITUT TECHNIQUE ET PROFESSIONNEL LA VISION"/>
    <x v="0"/>
    <s v="AFLAO SAGBADO"/>
    <s v="AFLAO SAGBADO"/>
    <s v="GOLFE"/>
    <x v="0"/>
    <x v="3"/>
    <x v="2"/>
    <x v="2"/>
    <n v="4"/>
    <n v="4"/>
  </r>
  <r>
    <n v="2060211116"/>
    <x v="0"/>
    <s v="INSTITUT TECHNIQUE ET PROFESSIONNEL LA VISION"/>
    <x v="0"/>
    <s v="AFLAO SAGBADO"/>
    <s v="AFLAO SAGBADO"/>
    <s v="GOLFE"/>
    <x v="0"/>
    <x v="3"/>
    <x v="2"/>
    <x v="10"/>
    <n v="8"/>
    <n v="12"/>
  </r>
  <r>
    <n v="2060211116"/>
    <x v="0"/>
    <s v="INSTITUT TECHNIQUE ET PROFESSIONNEL LA VISION"/>
    <x v="0"/>
    <s v="AFLAO SAGBADO"/>
    <s v="AFLAO SAGBADO"/>
    <s v="GOLFE"/>
    <x v="0"/>
    <x v="3"/>
    <x v="2"/>
    <x v="3"/>
    <n v="15"/>
    <n v="13"/>
  </r>
  <r>
    <n v="2060211116"/>
    <x v="0"/>
    <s v="INSTITUT TECHNIQUE ET PROFESSIONNEL LA VISION"/>
    <x v="0"/>
    <s v="AFLAO SAGBADO"/>
    <s v="AFLAO SAGBADO"/>
    <s v="GOLFE"/>
    <x v="0"/>
    <x v="3"/>
    <x v="3"/>
    <x v="2"/>
    <n v="3"/>
    <n v="5"/>
  </r>
  <r>
    <n v="2060211116"/>
    <x v="0"/>
    <s v="INSTITUT TECHNIQUE ET PROFESSIONNEL LA VISION"/>
    <x v="0"/>
    <s v="AFLAO SAGBADO"/>
    <s v="AFLAO SAGBADO"/>
    <s v="GOLFE"/>
    <x v="0"/>
    <x v="3"/>
    <x v="3"/>
    <x v="10"/>
    <n v="4"/>
    <n v="14"/>
  </r>
  <r>
    <n v="2060211116"/>
    <x v="0"/>
    <s v="INSTITUT TECHNIQUE ET PROFESSIONNEL LA VISION"/>
    <x v="0"/>
    <s v="AFLAO SAGBADO"/>
    <s v="AFLAO SAGBADO"/>
    <s v="GOLFE"/>
    <x v="0"/>
    <x v="3"/>
    <x v="3"/>
    <x v="3"/>
    <n v="5"/>
    <n v="12"/>
  </r>
  <r>
    <n v="2060211116"/>
    <x v="0"/>
    <s v="INSTITUT TECHNIQUE ET PROFESSIONNEL LA VISION"/>
    <x v="0"/>
    <s v="AFLAO SAGBADO"/>
    <s v="AFLAO SAGBADO"/>
    <s v="GOLFE"/>
    <x v="0"/>
    <x v="3"/>
    <x v="3"/>
    <x v="4"/>
    <n v="1"/>
    <n v="0"/>
  </r>
  <r>
    <n v="2060211116"/>
    <x v="0"/>
    <s v="INSTITUT TECHNIQUE ET PROFESSIONNEL LA VISION"/>
    <x v="0"/>
    <s v="AFLAO SAGBADO"/>
    <s v="AFLAO SAGBADO"/>
    <s v="GOLFE"/>
    <x v="0"/>
    <x v="5"/>
    <x v="1"/>
    <x v="3"/>
    <n v="0"/>
    <n v="3"/>
  </r>
  <r>
    <n v="2060211116"/>
    <x v="0"/>
    <s v="INSTITUT TECHNIQUE ET PROFESSIONNEL LA VISION"/>
    <x v="0"/>
    <s v="AFLAO SAGBADO"/>
    <s v="AFLAO SAGBADO"/>
    <s v="GOLFE"/>
    <x v="0"/>
    <x v="5"/>
    <x v="1"/>
    <x v="4"/>
    <n v="0"/>
    <n v="2"/>
  </r>
  <r>
    <n v="2060211116"/>
    <x v="0"/>
    <s v="INSTITUT TECHNIQUE ET PROFESSIONNEL LA VISION"/>
    <x v="0"/>
    <s v="AFLAO SAGBADO"/>
    <s v="AFLAO SAGBADO"/>
    <s v="GOLFE"/>
    <x v="0"/>
    <x v="5"/>
    <x v="1"/>
    <x v="5"/>
    <n v="0"/>
    <n v="2"/>
  </r>
  <r>
    <n v="2060211116"/>
    <x v="0"/>
    <s v="INSTITUT TECHNIQUE ET PROFESSIONNEL LA VISION"/>
    <x v="0"/>
    <s v="AFLAO SAGBADO"/>
    <s v="AFLAO SAGBADO"/>
    <s v="GOLFE"/>
    <x v="0"/>
    <x v="5"/>
    <x v="1"/>
    <x v="6"/>
    <n v="0"/>
    <n v="1"/>
  </r>
  <r>
    <n v="2060211116"/>
    <x v="0"/>
    <s v="INSTITUT TECHNIQUE ET PROFESSIONNEL LA VISION"/>
    <x v="0"/>
    <s v="AFLAO SAGBADO"/>
    <s v="AFLAO SAGBADO"/>
    <s v="GOLFE"/>
    <x v="0"/>
    <x v="5"/>
    <x v="1"/>
    <x v="7"/>
    <n v="0"/>
    <n v="1"/>
  </r>
  <r>
    <n v="2060211116"/>
    <x v="0"/>
    <s v="INSTITUT TECHNIQUE ET PROFESSIONNEL LA VISION"/>
    <x v="0"/>
    <s v="AFLAO SAGBADO"/>
    <s v="AFLAO SAGBADO"/>
    <s v="GOLFE"/>
    <x v="0"/>
    <x v="5"/>
    <x v="2"/>
    <x v="3"/>
    <n v="0"/>
    <n v="2"/>
  </r>
  <r>
    <n v="2060211116"/>
    <x v="0"/>
    <s v="INSTITUT TECHNIQUE ET PROFESSIONNEL LA VISION"/>
    <x v="0"/>
    <s v="AFLAO SAGBADO"/>
    <s v="AFLAO SAGBADO"/>
    <s v="GOLFE"/>
    <x v="0"/>
    <x v="5"/>
    <x v="2"/>
    <x v="4"/>
    <n v="1"/>
    <n v="4"/>
  </r>
  <r>
    <n v="2060211116"/>
    <x v="0"/>
    <s v="INSTITUT TECHNIQUE ET PROFESSIONNEL LA VISION"/>
    <x v="0"/>
    <s v="AFLAO SAGBADO"/>
    <s v="AFLAO SAGBADO"/>
    <s v="GOLFE"/>
    <x v="0"/>
    <x v="5"/>
    <x v="2"/>
    <x v="5"/>
    <n v="2"/>
    <n v="3"/>
  </r>
  <r>
    <n v="2060211116"/>
    <x v="0"/>
    <s v="INSTITUT TECHNIQUE ET PROFESSIONNEL LA VISION"/>
    <x v="0"/>
    <s v="AFLAO SAGBADO"/>
    <s v="AFLAO SAGBADO"/>
    <s v="GOLFE"/>
    <x v="0"/>
    <x v="5"/>
    <x v="2"/>
    <x v="6"/>
    <n v="1"/>
    <n v="5"/>
  </r>
  <r>
    <n v="2060211116"/>
    <x v="0"/>
    <s v="INSTITUT TECHNIQUE ET PROFESSIONNEL LA VISION"/>
    <x v="0"/>
    <s v="AFLAO SAGBADO"/>
    <s v="AFLAO SAGBADO"/>
    <s v="GOLFE"/>
    <x v="0"/>
    <x v="5"/>
    <x v="2"/>
    <x v="7"/>
    <n v="2"/>
    <n v="3"/>
  </r>
  <r>
    <n v="2060211116"/>
    <x v="0"/>
    <s v="INSTITUT TECHNIQUE ET PROFESSIONNEL LA VISION"/>
    <x v="0"/>
    <s v="AFLAO SAGBADO"/>
    <s v="AFLAO SAGBADO"/>
    <s v="GOLFE"/>
    <x v="0"/>
    <x v="5"/>
    <x v="2"/>
    <x v="8"/>
    <n v="1"/>
    <n v="0"/>
  </r>
  <r>
    <n v="2060211116"/>
    <x v="0"/>
    <s v="INSTITUT TECHNIQUE ET PROFESSIONNEL LA VISION"/>
    <x v="0"/>
    <s v="AFLAO SAGBADO"/>
    <s v="AFLAO SAGBADO"/>
    <s v="GOLFE"/>
    <x v="0"/>
    <x v="5"/>
    <x v="3"/>
    <x v="3"/>
    <n v="1"/>
    <n v="2"/>
  </r>
  <r>
    <n v="2060211116"/>
    <x v="0"/>
    <s v="INSTITUT TECHNIQUE ET PROFESSIONNEL LA VISION"/>
    <x v="0"/>
    <s v="AFLAO SAGBADO"/>
    <s v="AFLAO SAGBADO"/>
    <s v="GOLFE"/>
    <x v="0"/>
    <x v="5"/>
    <x v="3"/>
    <x v="4"/>
    <n v="1"/>
    <n v="1"/>
  </r>
  <r>
    <n v="2060211116"/>
    <x v="0"/>
    <s v="INSTITUT TECHNIQUE ET PROFESSIONNEL LA VISION"/>
    <x v="0"/>
    <s v="AFLAO SAGBADO"/>
    <s v="AFLAO SAGBADO"/>
    <s v="GOLFE"/>
    <x v="0"/>
    <x v="5"/>
    <x v="3"/>
    <x v="5"/>
    <n v="4"/>
    <n v="0"/>
  </r>
  <r>
    <n v="2060211116"/>
    <x v="0"/>
    <s v="INSTITUT TECHNIQUE ET PROFESSIONNEL LA VISION"/>
    <x v="0"/>
    <s v="AFLAO SAGBADO"/>
    <s v="AFLAO SAGBADO"/>
    <s v="GOLFE"/>
    <x v="0"/>
    <x v="5"/>
    <x v="3"/>
    <x v="6"/>
    <n v="3"/>
    <n v="0"/>
  </r>
  <r>
    <n v="2060211116"/>
    <x v="0"/>
    <s v="INSTITUT TECHNIQUE ET PROFESSIONNEL LA VISION"/>
    <x v="0"/>
    <s v="AFLAO SAGBADO"/>
    <s v="AFLAO SAGBADO"/>
    <s v="GOLFE"/>
    <x v="0"/>
    <x v="5"/>
    <x v="3"/>
    <x v="7"/>
    <n v="2"/>
    <n v="0"/>
  </r>
  <r>
    <n v="2060211117"/>
    <x v="0"/>
    <s v="ECOLE DE COUTURE STYLE TAHITI"/>
    <x v="0"/>
    <s v="AFLAO SAGBADO"/>
    <s v="AFLAO SAGBADO"/>
    <s v="GOLFE"/>
    <x v="0"/>
    <x v="0"/>
    <x v="6"/>
    <x v="1"/>
    <n v="1"/>
    <n v="2"/>
  </r>
  <r>
    <n v="2060211117"/>
    <x v="0"/>
    <s v="ECOLE DE COUTURE STYLE TAHITI"/>
    <x v="0"/>
    <s v="AFLAO SAGBADO"/>
    <s v="AFLAO SAGBADO"/>
    <s v="GOLFE"/>
    <x v="0"/>
    <x v="0"/>
    <x v="6"/>
    <x v="2"/>
    <n v="2"/>
    <n v="5"/>
  </r>
  <r>
    <n v="2060211117"/>
    <x v="0"/>
    <s v="ECOLE DE COUTURE STYLE TAHITI"/>
    <x v="0"/>
    <s v="AFLAO SAGBADO"/>
    <s v="AFLAO SAGBADO"/>
    <s v="GOLFE"/>
    <x v="0"/>
    <x v="0"/>
    <x v="6"/>
    <x v="10"/>
    <n v="0"/>
    <n v="3"/>
  </r>
  <r>
    <n v="2060211117"/>
    <x v="0"/>
    <s v="ECOLE DE COUTURE STYLE TAHITI"/>
    <x v="0"/>
    <s v="AFLAO SAGBADO"/>
    <s v="AFLAO SAGBADO"/>
    <s v="GOLFE"/>
    <x v="0"/>
    <x v="0"/>
    <x v="6"/>
    <x v="3"/>
    <n v="1"/>
    <n v="4"/>
  </r>
  <r>
    <n v="2060211117"/>
    <x v="0"/>
    <s v="ECOLE DE COUTURE STYLE TAHITI"/>
    <x v="0"/>
    <s v="AFLAO SAGBADO"/>
    <s v="AFLAO SAGBADO"/>
    <s v="GOLFE"/>
    <x v="0"/>
    <x v="0"/>
    <x v="6"/>
    <x v="4"/>
    <n v="0"/>
    <n v="6"/>
  </r>
  <r>
    <n v="2060211117"/>
    <x v="0"/>
    <s v="ECOLE DE COUTURE STYLE TAHITI"/>
    <x v="0"/>
    <s v="AFLAO SAGBADO"/>
    <s v="AFLAO SAGBADO"/>
    <s v="GOLFE"/>
    <x v="0"/>
    <x v="0"/>
    <x v="6"/>
    <x v="5"/>
    <n v="4"/>
    <n v="1"/>
  </r>
  <r>
    <n v="2060211117"/>
    <x v="0"/>
    <s v="ECOLE DE COUTURE STYLE TAHITI"/>
    <x v="0"/>
    <s v="AFLAO SAGBADO"/>
    <s v="AFLAO SAGBADO"/>
    <s v="GOLFE"/>
    <x v="0"/>
    <x v="0"/>
    <x v="6"/>
    <x v="6"/>
    <n v="1"/>
    <n v="4"/>
  </r>
  <r>
    <n v="2060211117"/>
    <x v="0"/>
    <s v="ECOLE DE COUTURE STYLE TAHITI"/>
    <x v="0"/>
    <s v="AFLAO SAGBADO"/>
    <s v="AFLAO SAGBADO"/>
    <s v="GOLFE"/>
    <x v="0"/>
    <x v="0"/>
    <x v="6"/>
    <x v="7"/>
    <n v="1"/>
    <n v="1"/>
  </r>
  <r>
    <n v="2060211117"/>
    <x v="0"/>
    <s v="ECOLE DE COUTURE STYLE TAHITI"/>
    <x v="0"/>
    <s v="AFLAO SAGBADO"/>
    <s v="AFLAO SAGBADO"/>
    <s v="GOLFE"/>
    <x v="0"/>
    <x v="0"/>
    <x v="6"/>
    <x v="8"/>
    <n v="1"/>
    <n v="4"/>
  </r>
  <r>
    <n v="2060211117"/>
    <x v="0"/>
    <s v="ECOLE DE COUTURE STYLE TAHITI"/>
    <x v="0"/>
    <s v="AFLAO SAGBADO"/>
    <s v="AFLAO SAGBADO"/>
    <s v="GOLFE"/>
    <x v="0"/>
    <x v="0"/>
    <x v="6"/>
    <x v="9"/>
    <n v="2"/>
    <n v="8"/>
  </r>
  <r>
    <n v="2060211117"/>
    <x v="0"/>
    <s v="ECOLE DE COUTURE STYLE TAHITI"/>
    <x v="0"/>
    <s v="AFLAO SAGBADO"/>
    <s v="AFLAO SAGBADO"/>
    <s v="GOLFE"/>
    <x v="0"/>
    <x v="2"/>
    <x v="6"/>
    <x v="1"/>
    <n v="2"/>
    <n v="0"/>
  </r>
  <r>
    <n v="2060211117"/>
    <x v="0"/>
    <s v="ECOLE DE COUTURE STYLE TAHITI"/>
    <x v="0"/>
    <s v="AFLAO SAGBADO"/>
    <s v="AFLAO SAGBADO"/>
    <s v="GOLFE"/>
    <x v="0"/>
    <x v="2"/>
    <x v="6"/>
    <x v="4"/>
    <n v="0"/>
    <n v="10"/>
  </r>
  <r>
    <n v="2060211117"/>
    <x v="0"/>
    <s v="ECOLE DE COUTURE STYLE TAHITI"/>
    <x v="0"/>
    <s v="AFLAO SAGBADO"/>
    <s v="AFLAO SAGBADO"/>
    <s v="GOLFE"/>
    <x v="0"/>
    <x v="2"/>
    <x v="6"/>
    <x v="5"/>
    <n v="3"/>
    <n v="4"/>
  </r>
  <r>
    <n v="2060211117"/>
    <x v="0"/>
    <s v="ECOLE DE COUTURE STYLE TAHITI"/>
    <x v="0"/>
    <s v="AFLAO SAGBADO"/>
    <s v="AFLAO SAGBADO"/>
    <s v="GOLFE"/>
    <x v="0"/>
    <x v="2"/>
    <x v="6"/>
    <x v="6"/>
    <n v="0"/>
    <n v="2"/>
  </r>
  <r>
    <n v="2060211117"/>
    <x v="0"/>
    <s v="ECOLE DE COUTURE STYLE TAHITI"/>
    <x v="0"/>
    <s v="AFLAO SAGBADO"/>
    <s v="AFLAO SAGBADO"/>
    <s v="GOLFE"/>
    <x v="0"/>
    <x v="2"/>
    <x v="6"/>
    <x v="7"/>
    <n v="1"/>
    <n v="11"/>
  </r>
  <r>
    <n v="2060211117"/>
    <x v="0"/>
    <s v="ECOLE DE COUTURE STYLE TAHITI"/>
    <x v="0"/>
    <s v="AFLAO SAGBADO"/>
    <s v="AFLAO SAGBADO"/>
    <s v="GOLFE"/>
    <x v="0"/>
    <x v="2"/>
    <x v="6"/>
    <x v="8"/>
    <n v="0"/>
    <n v="4"/>
  </r>
  <r>
    <n v="2060211117"/>
    <x v="0"/>
    <s v="ECOLE DE COUTURE STYLE TAHITI"/>
    <x v="0"/>
    <s v="AFLAO SAGBADO"/>
    <s v="AFLAO SAGBADO"/>
    <s v="GOLFE"/>
    <x v="0"/>
    <x v="2"/>
    <x v="6"/>
    <x v="9"/>
    <n v="4"/>
    <n v="5"/>
  </r>
  <r>
    <n v="2060211117"/>
    <x v="0"/>
    <s v="ECOLE DE COUTURE STYLE TAHITI"/>
    <x v="0"/>
    <s v="AFLAO SAGBADO"/>
    <s v="AFLAO SAGBADO"/>
    <s v="GOLFE"/>
    <x v="0"/>
    <x v="4"/>
    <x v="6"/>
    <x v="1"/>
    <n v="3"/>
    <n v="2"/>
  </r>
  <r>
    <n v="2060211117"/>
    <x v="0"/>
    <s v="ECOLE DE COUTURE STYLE TAHITI"/>
    <x v="0"/>
    <s v="AFLAO SAGBADO"/>
    <s v="AFLAO SAGBADO"/>
    <s v="GOLFE"/>
    <x v="0"/>
    <x v="4"/>
    <x v="6"/>
    <x v="3"/>
    <m/>
    <n v="5"/>
  </r>
  <r>
    <n v="2060211117"/>
    <x v="0"/>
    <s v="ECOLE DE COUTURE STYLE TAHITI"/>
    <x v="0"/>
    <s v="AFLAO SAGBADO"/>
    <s v="AFLAO SAGBADO"/>
    <s v="GOLFE"/>
    <x v="0"/>
    <x v="4"/>
    <x v="6"/>
    <x v="4"/>
    <n v="1"/>
    <n v="6"/>
  </r>
  <r>
    <n v="2060211117"/>
    <x v="0"/>
    <s v="ECOLE DE COUTURE STYLE TAHITI"/>
    <x v="0"/>
    <s v="AFLAO SAGBADO"/>
    <s v="AFLAO SAGBADO"/>
    <s v="GOLFE"/>
    <x v="0"/>
    <x v="4"/>
    <x v="6"/>
    <x v="5"/>
    <n v="1"/>
    <n v="4"/>
  </r>
  <r>
    <n v="2060211117"/>
    <x v="0"/>
    <s v="ECOLE DE COUTURE STYLE TAHITI"/>
    <x v="0"/>
    <s v="AFLAO SAGBADO"/>
    <s v="AFLAO SAGBADO"/>
    <s v="GOLFE"/>
    <x v="0"/>
    <x v="4"/>
    <x v="6"/>
    <x v="6"/>
    <m/>
    <n v="15"/>
  </r>
  <r>
    <n v="2060211117"/>
    <x v="0"/>
    <s v="ECOLE DE COUTURE STYLE TAHITI"/>
    <x v="0"/>
    <s v="AFLAO SAGBADO"/>
    <s v="AFLAO SAGBADO"/>
    <s v="GOLFE"/>
    <x v="0"/>
    <x v="4"/>
    <x v="6"/>
    <x v="7"/>
    <n v="0"/>
    <n v="8"/>
  </r>
  <r>
    <n v="2060211117"/>
    <x v="0"/>
    <s v="ECOLE DE COUTURE STYLE TAHITI"/>
    <x v="0"/>
    <s v="AFLAO SAGBADO"/>
    <s v="AFLAO SAGBADO"/>
    <s v="GOLFE"/>
    <x v="0"/>
    <x v="4"/>
    <x v="6"/>
    <x v="8"/>
    <n v="4"/>
    <n v="5"/>
  </r>
  <r>
    <n v="2060211117"/>
    <x v="0"/>
    <s v="ECOLE DE COUTURE STYLE TAHITI"/>
    <x v="0"/>
    <s v="AFLAO SAGBADO"/>
    <s v="AFLAO SAGBADO"/>
    <s v="GOLFE"/>
    <x v="0"/>
    <x v="4"/>
    <x v="6"/>
    <x v="9"/>
    <n v="0"/>
    <n v="8"/>
  </r>
  <r>
    <n v="2060211118"/>
    <x v="0"/>
    <s v="INSTITUT D'ENSEIGNEMENT TECHNIQUE ET PROFESSIONNEL LA PLENITUDE ( IETP )"/>
    <x v="0"/>
    <s v="AGODEKE"/>
    <s v="BAGUIDA"/>
    <s v="GOLFE"/>
    <x v="0"/>
    <x v="1"/>
    <x v="2"/>
    <x v="0"/>
    <n v="0"/>
    <n v="0"/>
  </r>
  <r>
    <n v="2060211118"/>
    <x v="0"/>
    <s v="INSTITUT D'ENSEIGNEMENT TECHNIQUE ET PROFESSIONNEL LA PLENITUDE ( IETP )"/>
    <x v="0"/>
    <s v="AGODEKE"/>
    <s v="BAGUIDA"/>
    <s v="GOLFE"/>
    <x v="0"/>
    <x v="1"/>
    <x v="2"/>
    <x v="2"/>
    <n v="0"/>
    <n v="1"/>
  </r>
  <r>
    <n v="2060211118"/>
    <x v="0"/>
    <s v="INSTITUT D'ENSEIGNEMENT TECHNIQUE ET PROFESSIONNEL LA PLENITUDE ( IETP )"/>
    <x v="0"/>
    <s v="AGODEKE"/>
    <s v="BAGUIDA"/>
    <s v="GOLFE"/>
    <x v="0"/>
    <x v="1"/>
    <x v="2"/>
    <x v="10"/>
    <n v="1"/>
    <n v="2"/>
  </r>
  <r>
    <n v="2060211118"/>
    <x v="0"/>
    <s v="INSTITUT D'ENSEIGNEMENT TECHNIQUE ET PROFESSIONNEL LA PLENITUDE ( IETP )"/>
    <x v="0"/>
    <s v="AGODEKE"/>
    <s v="BAGUIDA"/>
    <s v="GOLFE"/>
    <x v="0"/>
    <x v="1"/>
    <x v="2"/>
    <x v="3"/>
    <m/>
    <n v="1"/>
  </r>
  <r>
    <n v="2060211118"/>
    <x v="0"/>
    <s v="INSTITUT D'ENSEIGNEMENT TECHNIQUE ET PROFESSIONNEL LA PLENITUDE ( IETP )"/>
    <x v="0"/>
    <s v="AGODEKE"/>
    <s v="BAGUIDA"/>
    <s v="GOLFE"/>
    <x v="0"/>
    <x v="1"/>
    <x v="2"/>
    <x v="4"/>
    <n v="0"/>
    <n v="1"/>
  </r>
  <r>
    <n v="2060211118"/>
    <x v="0"/>
    <s v="INSTITUT D'ENSEIGNEMENT TECHNIQUE ET PROFESSIONNEL LA PLENITUDE ( IETP )"/>
    <x v="0"/>
    <s v="AGODEKE"/>
    <s v="BAGUIDA"/>
    <s v="GOLFE"/>
    <x v="0"/>
    <x v="1"/>
    <x v="3"/>
    <x v="0"/>
    <n v="0"/>
    <n v="0"/>
  </r>
  <r>
    <n v="2060211118"/>
    <x v="0"/>
    <s v="INSTITUT D'ENSEIGNEMENT TECHNIQUE ET PROFESSIONNEL LA PLENITUDE ( IETP )"/>
    <x v="0"/>
    <s v="AGODEKE"/>
    <s v="BAGUIDA"/>
    <s v="GOLFE"/>
    <x v="0"/>
    <x v="1"/>
    <x v="3"/>
    <x v="2"/>
    <n v="1"/>
    <n v="2"/>
  </r>
  <r>
    <n v="2060211118"/>
    <x v="0"/>
    <s v="INSTITUT D'ENSEIGNEMENT TECHNIQUE ET PROFESSIONNEL LA PLENITUDE ( IETP )"/>
    <x v="0"/>
    <s v="AGODEKE"/>
    <s v="BAGUIDA"/>
    <s v="GOLFE"/>
    <x v="0"/>
    <x v="1"/>
    <x v="3"/>
    <x v="10"/>
    <n v="2"/>
    <n v="0"/>
  </r>
  <r>
    <n v="2060211118"/>
    <x v="0"/>
    <s v="INSTITUT D'ENSEIGNEMENT TECHNIQUE ET PROFESSIONNEL LA PLENITUDE ( IETP )"/>
    <x v="0"/>
    <s v="AGODEKE"/>
    <s v="BAGUIDA"/>
    <s v="GOLFE"/>
    <x v="0"/>
    <x v="1"/>
    <x v="3"/>
    <x v="3"/>
    <m/>
    <n v="2"/>
  </r>
  <r>
    <n v="2060211118"/>
    <x v="0"/>
    <s v="INSTITUT D'ENSEIGNEMENT TECHNIQUE ET PROFESSIONNEL LA PLENITUDE ( IETP )"/>
    <x v="0"/>
    <s v="AGODEKE"/>
    <s v="BAGUIDA"/>
    <s v="GOLFE"/>
    <x v="0"/>
    <x v="3"/>
    <x v="2"/>
    <x v="0"/>
    <n v="2"/>
    <n v="2"/>
  </r>
  <r>
    <n v="2060211118"/>
    <x v="0"/>
    <s v="INSTITUT D'ENSEIGNEMENT TECHNIQUE ET PROFESSIONNEL LA PLENITUDE ( IETP )"/>
    <x v="0"/>
    <s v="AGODEKE"/>
    <s v="BAGUIDA"/>
    <s v="GOLFE"/>
    <x v="0"/>
    <x v="3"/>
    <x v="2"/>
    <x v="2"/>
    <n v="4"/>
    <n v="2"/>
  </r>
  <r>
    <n v="2060211118"/>
    <x v="0"/>
    <s v="INSTITUT D'ENSEIGNEMENT TECHNIQUE ET PROFESSIONNEL LA PLENITUDE ( IETP )"/>
    <x v="0"/>
    <s v="AGODEKE"/>
    <s v="BAGUIDA"/>
    <s v="GOLFE"/>
    <x v="0"/>
    <x v="3"/>
    <x v="2"/>
    <x v="10"/>
    <n v="2"/>
    <n v="2"/>
  </r>
  <r>
    <n v="2060211118"/>
    <x v="0"/>
    <s v="INSTITUT D'ENSEIGNEMENT TECHNIQUE ET PROFESSIONNEL LA PLENITUDE ( IETP )"/>
    <x v="0"/>
    <s v="AGODEKE"/>
    <s v="BAGUIDA"/>
    <s v="GOLFE"/>
    <x v="0"/>
    <x v="3"/>
    <x v="2"/>
    <x v="3"/>
    <n v="1"/>
    <n v="1"/>
  </r>
  <r>
    <n v="2060211118"/>
    <x v="0"/>
    <s v="INSTITUT D'ENSEIGNEMENT TECHNIQUE ET PROFESSIONNEL LA PLENITUDE ( IETP )"/>
    <x v="0"/>
    <s v="AGODEKE"/>
    <s v="BAGUIDA"/>
    <s v="GOLFE"/>
    <x v="0"/>
    <x v="3"/>
    <x v="3"/>
    <x v="0"/>
    <n v="1"/>
    <n v="2"/>
  </r>
  <r>
    <n v="2060211118"/>
    <x v="0"/>
    <s v="INSTITUT D'ENSEIGNEMENT TECHNIQUE ET PROFESSIONNEL LA PLENITUDE ( IETP )"/>
    <x v="0"/>
    <s v="AGODEKE"/>
    <s v="BAGUIDA"/>
    <s v="GOLFE"/>
    <x v="0"/>
    <x v="3"/>
    <x v="3"/>
    <x v="2"/>
    <n v="0"/>
    <n v="3"/>
  </r>
  <r>
    <n v="2060211118"/>
    <x v="0"/>
    <s v="INSTITUT D'ENSEIGNEMENT TECHNIQUE ET PROFESSIONNEL LA PLENITUDE ( IETP )"/>
    <x v="0"/>
    <s v="AGODEKE"/>
    <s v="BAGUIDA"/>
    <s v="GOLFE"/>
    <x v="0"/>
    <x v="3"/>
    <x v="3"/>
    <x v="10"/>
    <n v="0"/>
    <n v="3"/>
  </r>
  <r>
    <n v="2060211119"/>
    <x v="0"/>
    <s v="INSTITUT TECHNIQUE ELRCTRONIQUE ET DE MICRO INFORMATIQUE ADAKPAME ( ITEM ADAKPAME )"/>
    <x v="0"/>
    <s v="LOGOTE"/>
    <s v="BAGUIDA"/>
    <s v="GOLFE"/>
    <x v="0"/>
    <x v="1"/>
    <x v="1"/>
    <x v="2"/>
    <n v="1"/>
    <n v="1"/>
  </r>
  <r>
    <n v="2060211119"/>
    <x v="0"/>
    <s v="INSTITUT TECHNIQUE ELRCTRONIQUE ET DE MICRO INFORMATIQUE ADAKPAME ( ITEM ADAKPAME )"/>
    <x v="0"/>
    <s v="LOGOTE"/>
    <s v="BAGUIDA"/>
    <s v="GOLFE"/>
    <x v="0"/>
    <x v="1"/>
    <x v="1"/>
    <x v="3"/>
    <n v="0"/>
    <n v="4"/>
  </r>
  <r>
    <n v="2060211119"/>
    <x v="0"/>
    <s v="INSTITUT TECHNIQUE ELRCTRONIQUE ET DE MICRO INFORMATIQUE ADAKPAME ( ITEM ADAKPAME )"/>
    <x v="0"/>
    <s v="LOGOTE"/>
    <s v="BAGUIDA"/>
    <s v="GOLFE"/>
    <x v="0"/>
    <x v="1"/>
    <x v="1"/>
    <x v="4"/>
    <n v="0"/>
    <n v="3"/>
  </r>
  <r>
    <n v="2060211119"/>
    <x v="0"/>
    <s v="INSTITUT TECHNIQUE ELRCTRONIQUE ET DE MICRO INFORMATIQUE ADAKPAME ( ITEM ADAKPAME )"/>
    <x v="0"/>
    <s v="LOGOTE"/>
    <s v="BAGUIDA"/>
    <s v="GOLFE"/>
    <x v="0"/>
    <x v="1"/>
    <x v="1"/>
    <x v="5"/>
    <n v="0"/>
    <n v="6"/>
  </r>
  <r>
    <n v="2060211119"/>
    <x v="0"/>
    <s v="INSTITUT TECHNIQUE ELRCTRONIQUE ET DE MICRO INFORMATIQUE ADAKPAME ( ITEM ADAKPAME )"/>
    <x v="0"/>
    <s v="LOGOTE"/>
    <s v="BAGUIDA"/>
    <s v="GOLFE"/>
    <x v="0"/>
    <x v="1"/>
    <x v="2"/>
    <x v="2"/>
    <n v="3"/>
    <n v="6"/>
  </r>
  <r>
    <n v="2060211119"/>
    <x v="0"/>
    <s v="INSTITUT TECHNIQUE ELRCTRONIQUE ET DE MICRO INFORMATIQUE ADAKPAME ( ITEM ADAKPAME )"/>
    <x v="0"/>
    <s v="LOGOTE"/>
    <s v="BAGUIDA"/>
    <s v="GOLFE"/>
    <x v="0"/>
    <x v="1"/>
    <x v="2"/>
    <x v="10"/>
    <n v="8"/>
    <n v="6"/>
  </r>
  <r>
    <n v="2060211119"/>
    <x v="0"/>
    <s v="INSTITUT TECHNIQUE ELRCTRONIQUE ET DE MICRO INFORMATIQUE ADAKPAME ( ITEM ADAKPAME )"/>
    <x v="0"/>
    <s v="LOGOTE"/>
    <s v="BAGUIDA"/>
    <s v="GOLFE"/>
    <x v="0"/>
    <x v="1"/>
    <x v="2"/>
    <x v="3"/>
    <n v="3"/>
    <n v="9"/>
  </r>
  <r>
    <n v="2060211119"/>
    <x v="0"/>
    <s v="INSTITUT TECHNIQUE ELRCTRONIQUE ET DE MICRO INFORMATIQUE ADAKPAME ( ITEM ADAKPAME )"/>
    <x v="0"/>
    <s v="LOGOTE"/>
    <s v="BAGUIDA"/>
    <s v="GOLFE"/>
    <x v="0"/>
    <x v="1"/>
    <x v="2"/>
    <x v="4"/>
    <n v="2"/>
    <n v="4"/>
  </r>
  <r>
    <n v="2060211119"/>
    <x v="0"/>
    <s v="INSTITUT TECHNIQUE ELRCTRONIQUE ET DE MICRO INFORMATIQUE ADAKPAME ( ITEM ADAKPAME )"/>
    <x v="0"/>
    <s v="LOGOTE"/>
    <s v="BAGUIDA"/>
    <s v="GOLFE"/>
    <x v="0"/>
    <x v="1"/>
    <x v="2"/>
    <x v="7"/>
    <n v="1"/>
    <n v="0"/>
  </r>
  <r>
    <n v="2060211119"/>
    <x v="0"/>
    <s v="INSTITUT TECHNIQUE ELRCTRONIQUE ET DE MICRO INFORMATIQUE ADAKPAME ( ITEM ADAKPAME )"/>
    <x v="0"/>
    <s v="LOGOTE"/>
    <s v="BAGUIDA"/>
    <s v="GOLFE"/>
    <x v="0"/>
    <x v="1"/>
    <x v="3"/>
    <x v="0"/>
    <n v="1"/>
    <n v="3"/>
  </r>
  <r>
    <n v="2060211119"/>
    <x v="0"/>
    <s v="INSTITUT TECHNIQUE ELRCTRONIQUE ET DE MICRO INFORMATIQUE ADAKPAME ( ITEM ADAKPAME )"/>
    <x v="0"/>
    <s v="LOGOTE"/>
    <s v="BAGUIDA"/>
    <s v="GOLFE"/>
    <x v="0"/>
    <x v="1"/>
    <x v="3"/>
    <x v="2"/>
    <n v="3"/>
    <n v="10"/>
  </r>
  <r>
    <n v="2060211119"/>
    <x v="0"/>
    <s v="INSTITUT TECHNIQUE ELRCTRONIQUE ET DE MICRO INFORMATIQUE ADAKPAME ( ITEM ADAKPAME )"/>
    <x v="0"/>
    <s v="LOGOTE"/>
    <s v="BAGUIDA"/>
    <s v="GOLFE"/>
    <x v="0"/>
    <x v="1"/>
    <x v="3"/>
    <x v="10"/>
    <n v="3"/>
    <n v="7"/>
  </r>
  <r>
    <n v="2060211119"/>
    <x v="0"/>
    <s v="INSTITUT TECHNIQUE ELRCTRONIQUE ET DE MICRO INFORMATIQUE ADAKPAME ( ITEM ADAKPAME )"/>
    <x v="0"/>
    <s v="LOGOTE"/>
    <s v="BAGUIDA"/>
    <s v="GOLFE"/>
    <x v="0"/>
    <x v="1"/>
    <x v="3"/>
    <x v="3"/>
    <n v="2"/>
    <n v="3"/>
  </r>
  <r>
    <n v="2060211119"/>
    <x v="0"/>
    <s v="INSTITUT TECHNIQUE ELRCTRONIQUE ET DE MICRO INFORMATIQUE ADAKPAME ( ITEM ADAKPAME )"/>
    <x v="0"/>
    <s v="LOGOTE"/>
    <s v="BAGUIDA"/>
    <s v="GOLFE"/>
    <x v="0"/>
    <x v="1"/>
    <x v="3"/>
    <x v="4"/>
    <n v="0"/>
    <n v="3"/>
  </r>
  <r>
    <n v="2060211119"/>
    <x v="0"/>
    <s v="INSTITUT TECHNIQUE ELRCTRONIQUE ET DE MICRO INFORMATIQUE ADAKPAME ( ITEM ADAKPAME )"/>
    <x v="0"/>
    <s v="LOGOTE"/>
    <s v="BAGUIDA"/>
    <s v="GOLFE"/>
    <x v="0"/>
    <x v="1"/>
    <x v="3"/>
    <x v="5"/>
    <n v="3"/>
    <n v="1"/>
  </r>
  <r>
    <n v="2060211119"/>
    <x v="0"/>
    <s v="INSTITUT TECHNIQUE ELRCTRONIQUE ET DE MICRO INFORMATIQUE ADAKPAME ( ITEM ADAKPAME )"/>
    <x v="0"/>
    <s v="LOGOTE"/>
    <s v="BAGUIDA"/>
    <s v="GOLFE"/>
    <x v="0"/>
    <x v="3"/>
    <x v="1"/>
    <x v="0"/>
    <n v="0"/>
    <n v="4"/>
  </r>
  <r>
    <n v="2060211119"/>
    <x v="0"/>
    <s v="INSTITUT TECHNIQUE ELRCTRONIQUE ET DE MICRO INFORMATIQUE ADAKPAME ( ITEM ADAKPAME )"/>
    <x v="0"/>
    <s v="LOGOTE"/>
    <s v="BAGUIDA"/>
    <s v="GOLFE"/>
    <x v="0"/>
    <x v="3"/>
    <x v="1"/>
    <x v="10"/>
    <n v="0"/>
    <n v="2"/>
  </r>
  <r>
    <n v="2060211119"/>
    <x v="0"/>
    <s v="INSTITUT TECHNIQUE ELRCTRONIQUE ET DE MICRO INFORMATIQUE ADAKPAME ( ITEM ADAKPAME )"/>
    <x v="0"/>
    <s v="LOGOTE"/>
    <s v="BAGUIDA"/>
    <s v="GOLFE"/>
    <x v="0"/>
    <x v="3"/>
    <x v="2"/>
    <x v="0"/>
    <n v="5"/>
    <n v="8"/>
  </r>
  <r>
    <n v="2060211119"/>
    <x v="0"/>
    <s v="INSTITUT TECHNIQUE ELRCTRONIQUE ET DE MICRO INFORMATIQUE ADAKPAME ( ITEM ADAKPAME )"/>
    <x v="0"/>
    <s v="LOGOTE"/>
    <s v="BAGUIDA"/>
    <s v="GOLFE"/>
    <x v="0"/>
    <x v="3"/>
    <x v="2"/>
    <x v="2"/>
    <n v="2"/>
    <n v="4"/>
  </r>
  <r>
    <n v="2060211119"/>
    <x v="0"/>
    <s v="INSTITUT TECHNIQUE ELRCTRONIQUE ET DE MICRO INFORMATIQUE ADAKPAME ( ITEM ADAKPAME )"/>
    <x v="0"/>
    <s v="LOGOTE"/>
    <s v="BAGUIDA"/>
    <s v="GOLFE"/>
    <x v="0"/>
    <x v="3"/>
    <x v="2"/>
    <x v="10"/>
    <n v="3"/>
    <n v="5"/>
  </r>
  <r>
    <n v="2060211119"/>
    <x v="0"/>
    <s v="INSTITUT TECHNIQUE ELRCTRONIQUE ET DE MICRO INFORMATIQUE ADAKPAME ( ITEM ADAKPAME )"/>
    <x v="0"/>
    <s v="LOGOTE"/>
    <s v="BAGUIDA"/>
    <s v="GOLFE"/>
    <x v="0"/>
    <x v="3"/>
    <x v="2"/>
    <x v="3"/>
    <n v="3"/>
    <n v="0"/>
  </r>
  <r>
    <n v="2060211119"/>
    <x v="0"/>
    <s v="INSTITUT TECHNIQUE ELRCTRONIQUE ET DE MICRO INFORMATIQUE ADAKPAME ( ITEM ADAKPAME )"/>
    <x v="0"/>
    <s v="LOGOTE"/>
    <s v="BAGUIDA"/>
    <s v="GOLFE"/>
    <x v="0"/>
    <x v="3"/>
    <x v="2"/>
    <x v="4"/>
    <n v="2"/>
    <n v="1"/>
  </r>
  <r>
    <n v="2060211119"/>
    <x v="0"/>
    <s v="INSTITUT TECHNIQUE ELRCTRONIQUE ET DE MICRO INFORMATIQUE ADAKPAME ( ITEM ADAKPAME )"/>
    <x v="0"/>
    <s v="LOGOTE"/>
    <s v="BAGUIDA"/>
    <s v="GOLFE"/>
    <x v="0"/>
    <x v="3"/>
    <x v="3"/>
    <x v="0"/>
    <n v="5"/>
    <n v="9"/>
  </r>
  <r>
    <n v="2060211119"/>
    <x v="0"/>
    <s v="INSTITUT TECHNIQUE ELRCTRONIQUE ET DE MICRO INFORMATIQUE ADAKPAME ( ITEM ADAKPAME )"/>
    <x v="0"/>
    <s v="LOGOTE"/>
    <s v="BAGUIDA"/>
    <s v="GOLFE"/>
    <x v="0"/>
    <x v="3"/>
    <x v="3"/>
    <x v="2"/>
    <n v="0"/>
    <n v="3"/>
  </r>
  <r>
    <n v="2060211119"/>
    <x v="0"/>
    <s v="INSTITUT TECHNIQUE ELRCTRONIQUE ET DE MICRO INFORMATIQUE ADAKPAME ( ITEM ADAKPAME )"/>
    <x v="0"/>
    <s v="LOGOTE"/>
    <s v="BAGUIDA"/>
    <s v="GOLFE"/>
    <x v="0"/>
    <x v="3"/>
    <x v="3"/>
    <x v="10"/>
    <n v="5"/>
    <n v="2"/>
  </r>
  <r>
    <n v="2060211119"/>
    <x v="0"/>
    <s v="INSTITUT TECHNIQUE ELRCTRONIQUE ET DE MICRO INFORMATIQUE ADAKPAME ( ITEM ADAKPAME )"/>
    <x v="0"/>
    <s v="LOGOTE"/>
    <s v="BAGUIDA"/>
    <s v="GOLFE"/>
    <x v="0"/>
    <x v="3"/>
    <x v="3"/>
    <x v="3"/>
    <n v="0"/>
    <n v="1"/>
  </r>
  <r>
    <n v="2060211119"/>
    <x v="0"/>
    <s v="INSTITUT TECHNIQUE ELRCTRONIQUE ET DE MICRO INFORMATIQUE ADAKPAME ( ITEM ADAKPAME )"/>
    <x v="0"/>
    <s v="LOGOTE"/>
    <s v="BAGUIDA"/>
    <s v="GOLFE"/>
    <x v="0"/>
    <x v="5"/>
    <x v="1"/>
    <x v="4"/>
    <n v="0"/>
    <n v="7"/>
  </r>
  <r>
    <n v="2060211119"/>
    <x v="0"/>
    <s v="INSTITUT TECHNIQUE ELRCTRONIQUE ET DE MICRO INFORMATIQUE ADAKPAME ( ITEM ADAKPAME )"/>
    <x v="0"/>
    <s v="LOGOTE"/>
    <s v="BAGUIDA"/>
    <s v="GOLFE"/>
    <x v="0"/>
    <x v="5"/>
    <x v="1"/>
    <x v="5"/>
    <n v="0"/>
    <n v="2"/>
  </r>
  <r>
    <n v="2060211119"/>
    <x v="0"/>
    <s v="INSTITUT TECHNIQUE ELRCTRONIQUE ET DE MICRO INFORMATIQUE ADAKPAME ( ITEM ADAKPAME )"/>
    <x v="0"/>
    <s v="LOGOTE"/>
    <s v="BAGUIDA"/>
    <s v="GOLFE"/>
    <x v="0"/>
    <x v="5"/>
    <x v="1"/>
    <x v="6"/>
    <n v="0"/>
    <n v="2"/>
  </r>
  <r>
    <n v="2060211119"/>
    <x v="0"/>
    <s v="INSTITUT TECHNIQUE ELRCTRONIQUE ET DE MICRO INFORMATIQUE ADAKPAME ( ITEM ADAKPAME )"/>
    <x v="0"/>
    <s v="LOGOTE"/>
    <s v="BAGUIDA"/>
    <s v="GOLFE"/>
    <x v="0"/>
    <x v="5"/>
    <x v="1"/>
    <x v="7"/>
    <n v="0"/>
    <n v="2"/>
  </r>
  <r>
    <n v="2060211119"/>
    <x v="0"/>
    <s v="INSTITUT TECHNIQUE ELRCTRONIQUE ET DE MICRO INFORMATIQUE ADAKPAME ( ITEM ADAKPAME )"/>
    <x v="0"/>
    <s v="LOGOTE"/>
    <s v="BAGUIDA"/>
    <s v="GOLFE"/>
    <x v="0"/>
    <x v="5"/>
    <x v="2"/>
    <x v="2"/>
    <n v="0"/>
    <n v="1"/>
  </r>
  <r>
    <n v="2060211119"/>
    <x v="0"/>
    <s v="INSTITUT TECHNIQUE ELRCTRONIQUE ET DE MICRO INFORMATIQUE ADAKPAME ( ITEM ADAKPAME )"/>
    <x v="0"/>
    <s v="LOGOTE"/>
    <s v="BAGUIDA"/>
    <s v="GOLFE"/>
    <x v="0"/>
    <x v="5"/>
    <x v="2"/>
    <x v="10"/>
    <n v="0"/>
    <n v="4"/>
  </r>
  <r>
    <n v="2060211119"/>
    <x v="0"/>
    <s v="INSTITUT TECHNIQUE ELRCTRONIQUE ET DE MICRO INFORMATIQUE ADAKPAME ( ITEM ADAKPAME )"/>
    <x v="0"/>
    <s v="LOGOTE"/>
    <s v="BAGUIDA"/>
    <s v="GOLFE"/>
    <x v="0"/>
    <x v="5"/>
    <x v="2"/>
    <x v="3"/>
    <n v="3"/>
    <n v="5"/>
  </r>
  <r>
    <n v="2060211119"/>
    <x v="0"/>
    <s v="INSTITUT TECHNIQUE ELRCTRONIQUE ET DE MICRO INFORMATIQUE ADAKPAME ( ITEM ADAKPAME )"/>
    <x v="0"/>
    <s v="LOGOTE"/>
    <s v="BAGUIDA"/>
    <s v="GOLFE"/>
    <x v="0"/>
    <x v="5"/>
    <x v="2"/>
    <x v="4"/>
    <n v="5"/>
    <n v="3"/>
  </r>
  <r>
    <n v="2060211119"/>
    <x v="0"/>
    <s v="INSTITUT TECHNIQUE ELRCTRONIQUE ET DE MICRO INFORMATIQUE ADAKPAME ( ITEM ADAKPAME )"/>
    <x v="0"/>
    <s v="LOGOTE"/>
    <s v="BAGUIDA"/>
    <s v="GOLFE"/>
    <x v="0"/>
    <x v="5"/>
    <x v="2"/>
    <x v="5"/>
    <n v="3"/>
    <n v="3"/>
  </r>
  <r>
    <n v="2060211119"/>
    <x v="0"/>
    <s v="INSTITUT TECHNIQUE ELRCTRONIQUE ET DE MICRO INFORMATIQUE ADAKPAME ( ITEM ADAKPAME )"/>
    <x v="0"/>
    <s v="LOGOTE"/>
    <s v="BAGUIDA"/>
    <s v="GOLFE"/>
    <x v="0"/>
    <x v="5"/>
    <x v="2"/>
    <x v="6"/>
    <n v="2"/>
    <n v="3"/>
  </r>
  <r>
    <n v="2060211119"/>
    <x v="0"/>
    <s v="INSTITUT TECHNIQUE ELRCTRONIQUE ET DE MICRO INFORMATIQUE ADAKPAME ( ITEM ADAKPAME )"/>
    <x v="0"/>
    <s v="LOGOTE"/>
    <s v="BAGUIDA"/>
    <s v="GOLFE"/>
    <x v="0"/>
    <x v="5"/>
    <x v="2"/>
    <x v="8"/>
    <n v="2"/>
    <n v="1"/>
  </r>
  <r>
    <n v="2060211119"/>
    <x v="0"/>
    <s v="INSTITUT TECHNIQUE ELRCTRONIQUE ET DE MICRO INFORMATIQUE ADAKPAME ( ITEM ADAKPAME )"/>
    <x v="0"/>
    <s v="LOGOTE"/>
    <s v="BAGUIDA"/>
    <s v="GOLFE"/>
    <x v="0"/>
    <x v="5"/>
    <x v="3"/>
    <x v="2"/>
    <n v="0"/>
    <n v="2"/>
  </r>
  <r>
    <n v="2060211119"/>
    <x v="0"/>
    <s v="INSTITUT TECHNIQUE ELRCTRONIQUE ET DE MICRO INFORMATIQUE ADAKPAME ( ITEM ADAKPAME )"/>
    <x v="0"/>
    <s v="LOGOTE"/>
    <s v="BAGUIDA"/>
    <s v="GOLFE"/>
    <x v="0"/>
    <x v="5"/>
    <x v="3"/>
    <x v="10"/>
    <n v="3"/>
    <n v="3"/>
  </r>
  <r>
    <n v="2060211119"/>
    <x v="0"/>
    <s v="INSTITUT TECHNIQUE ELRCTRONIQUE ET DE MICRO INFORMATIQUE ADAKPAME ( ITEM ADAKPAME )"/>
    <x v="0"/>
    <s v="LOGOTE"/>
    <s v="BAGUIDA"/>
    <s v="GOLFE"/>
    <x v="0"/>
    <x v="5"/>
    <x v="3"/>
    <x v="3"/>
    <n v="4"/>
    <n v="4"/>
  </r>
  <r>
    <n v="2060211119"/>
    <x v="0"/>
    <s v="INSTITUT TECHNIQUE ELRCTRONIQUE ET DE MICRO INFORMATIQUE ADAKPAME ( ITEM ADAKPAME )"/>
    <x v="0"/>
    <s v="LOGOTE"/>
    <s v="BAGUIDA"/>
    <s v="GOLFE"/>
    <x v="0"/>
    <x v="5"/>
    <x v="3"/>
    <x v="4"/>
    <n v="1"/>
    <n v="6"/>
  </r>
  <r>
    <n v="2060211119"/>
    <x v="0"/>
    <s v="INSTITUT TECHNIQUE ELRCTRONIQUE ET DE MICRO INFORMATIQUE ADAKPAME ( ITEM ADAKPAME )"/>
    <x v="0"/>
    <s v="LOGOTE"/>
    <s v="BAGUIDA"/>
    <s v="GOLFE"/>
    <x v="0"/>
    <x v="5"/>
    <x v="3"/>
    <x v="5"/>
    <n v="1"/>
    <n v="4"/>
  </r>
  <r>
    <n v="2060211119"/>
    <x v="0"/>
    <s v="INSTITUT TECHNIQUE ELRCTRONIQUE ET DE MICRO INFORMATIQUE ADAKPAME ( ITEM ADAKPAME )"/>
    <x v="0"/>
    <s v="LOGOTE"/>
    <s v="BAGUIDA"/>
    <s v="GOLFE"/>
    <x v="0"/>
    <x v="5"/>
    <x v="3"/>
    <x v="6"/>
    <n v="0"/>
    <n v="1"/>
  </r>
  <r>
    <n v="2060211120"/>
    <x v="0"/>
    <s v="COMPLEXE SCOLAIRE ACADEMIQUE CHRETIENNE DE VOGAN"/>
    <x v="1"/>
    <s v="VOGAN"/>
    <s v="VOGAN"/>
    <s v="VO"/>
    <x v="1"/>
    <x v="1"/>
    <x v="2"/>
    <x v="2"/>
    <n v="1"/>
    <n v="0"/>
  </r>
  <r>
    <n v="2060211120"/>
    <x v="0"/>
    <s v="COMPLEXE SCOLAIRE ACADEMIQUE CHRETIENNE DE VOGAN"/>
    <x v="1"/>
    <s v="VOGAN"/>
    <s v="VOGAN"/>
    <s v="VO"/>
    <x v="1"/>
    <x v="1"/>
    <x v="2"/>
    <x v="10"/>
    <n v="0"/>
    <n v="2"/>
  </r>
  <r>
    <n v="2060211120"/>
    <x v="0"/>
    <s v="COMPLEXE SCOLAIRE ACADEMIQUE CHRETIENNE DE VOGAN"/>
    <x v="1"/>
    <s v="VOGAN"/>
    <s v="VOGAN"/>
    <s v="VO"/>
    <x v="1"/>
    <x v="1"/>
    <x v="2"/>
    <x v="3"/>
    <n v="2"/>
    <n v="1"/>
  </r>
  <r>
    <n v="2060211120"/>
    <x v="0"/>
    <s v="COMPLEXE SCOLAIRE ACADEMIQUE CHRETIENNE DE VOGAN"/>
    <x v="1"/>
    <s v="VOGAN"/>
    <s v="VOGAN"/>
    <s v="VO"/>
    <x v="1"/>
    <x v="1"/>
    <x v="2"/>
    <x v="4"/>
    <n v="0"/>
    <n v="3"/>
  </r>
  <r>
    <n v="2060211120"/>
    <x v="0"/>
    <s v="COMPLEXE SCOLAIRE ACADEMIQUE CHRETIENNE DE VOGAN"/>
    <x v="1"/>
    <s v="VOGAN"/>
    <s v="VOGAN"/>
    <s v="VO"/>
    <x v="1"/>
    <x v="1"/>
    <x v="3"/>
    <x v="2"/>
    <n v="1"/>
    <n v="1"/>
  </r>
  <r>
    <n v="2060211120"/>
    <x v="0"/>
    <s v="COMPLEXE SCOLAIRE ACADEMIQUE CHRETIENNE DE VOGAN"/>
    <x v="1"/>
    <s v="VOGAN"/>
    <s v="VOGAN"/>
    <s v="VO"/>
    <x v="1"/>
    <x v="1"/>
    <x v="3"/>
    <x v="10"/>
    <n v="2"/>
    <n v="4"/>
  </r>
  <r>
    <n v="2060211120"/>
    <x v="0"/>
    <s v="COMPLEXE SCOLAIRE ACADEMIQUE CHRETIENNE DE VOGAN"/>
    <x v="1"/>
    <s v="VOGAN"/>
    <s v="VOGAN"/>
    <s v="VO"/>
    <x v="1"/>
    <x v="1"/>
    <x v="3"/>
    <x v="3"/>
    <n v="2"/>
    <n v="4"/>
  </r>
  <r>
    <n v="2060211120"/>
    <x v="0"/>
    <s v="COMPLEXE SCOLAIRE ACADEMIQUE CHRETIENNE DE VOGAN"/>
    <x v="1"/>
    <s v="VOGAN"/>
    <s v="VOGAN"/>
    <s v="VO"/>
    <x v="1"/>
    <x v="1"/>
    <x v="3"/>
    <x v="4"/>
    <n v="0"/>
    <n v="2"/>
  </r>
  <r>
    <n v="2060211120"/>
    <x v="0"/>
    <s v="COMPLEXE SCOLAIRE ACADEMIQUE CHRETIENNE DE VOGAN"/>
    <x v="1"/>
    <s v="VOGAN"/>
    <s v="VOGAN"/>
    <s v="VO"/>
    <x v="1"/>
    <x v="3"/>
    <x v="2"/>
    <x v="0"/>
    <n v="0"/>
    <n v="6"/>
  </r>
  <r>
    <n v="2060211120"/>
    <x v="0"/>
    <s v="COMPLEXE SCOLAIRE ACADEMIQUE CHRETIENNE DE VOGAN"/>
    <x v="1"/>
    <s v="VOGAN"/>
    <s v="VOGAN"/>
    <s v="VO"/>
    <x v="1"/>
    <x v="3"/>
    <x v="2"/>
    <x v="2"/>
    <n v="2"/>
    <n v="5"/>
  </r>
  <r>
    <n v="2060211120"/>
    <x v="0"/>
    <s v="COMPLEXE SCOLAIRE ACADEMIQUE CHRETIENNE DE VOGAN"/>
    <x v="1"/>
    <s v="VOGAN"/>
    <s v="VOGAN"/>
    <s v="VO"/>
    <x v="1"/>
    <x v="3"/>
    <x v="2"/>
    <x v="10"/>
    <n v="6"/>
    <n v="4"/>
  </r>
  <r>
    <n v="2060211120"/>
    <x v="0"/>
    <s v="COMPLEXE SCOLAIRE ACADEMIQUE CHRETIENNE DE VOGAN"/>
    <x v="1"/>
    <s v="VOGAN"/>
    <s v="VOGAN"/>
    <s v="VO"/>
    <x v="1"/>
    <x v="3"/>
    <x v="2"/>
    <x v="3"/>
    <n v="0"/>
    <n v="2"/>
  </r>
  <r>
    <n v="2060211120"/>
    <x v="0"/>
    <s v="COMPLEXE SCOLAIRE ACADEMIQUE CHRETIENNE DE VOGAN"/>
    <x v="1"/>
    <s v="VOGAN"/>
    <s v="VOGAN"/>
    <s v="VO"/>
    <x v="1"/>
    <x v="3"/>
    <x v="2"/>
    <x v="4"/>
    <n v="0"/>
    <n v="1"/>
  </r>
  <r>
    <n v="2060211120"/>
    <x v="0"/>
    <s v="COMPLEXE SCOLAIRE ACADEMIQUE CHRETIENNE DE VOGAN"/>
    <x v="1"/>
    <s v="VOGAN"/>
    <s v="VOGAN"/>
    <s v="VO"/>
    <x v="1"/>
    <x v="3"/>
    <x v="3"/>
    <x v="0"/>
    <n v="3"/>
    <n v="7"/>
  </r>
  <r>
    <n v="2060211120"/>
    <x v="0"/>
    <s v="COMPLEXE SCOLAIRE ACADEMIQUE CHRETIENNE DE VOGAN"/>
    <x v="1"/>
    <s v="VOGAN"/>
    <s v="VOGAN"/>
    <s v="VO"/>
    <x v="1"/>
    <x v="3"/>
    <x v="3"/>
    <x v="2"/>
    <n v="4"/>
    <n v="3"/>
  </r>
  <r>
    <n v="2060211120"/>
    <x v="0"/>
    <s v="COMPLEXE SCOLAIRE ACADEMIQUE CHRETIENNE DE VOGAN"/>
    <x v="1"/>
    <s v="VOGAN"/>
    <s v="VOGAN"/>
    <s v="VO"/>
    <x v="1"/>
    <x v="3"/>
    <x v="3"/>
    <x v="10"/>
    <n v="2"/>
    <n v="2"/>
  </r>
  <r>
    <n v="2060211120"/>
    <x v="0"/>
    <s v="COMPLEXE SCOLAIRE ACADEMIQUE CHRETIENNE DE VOGAN"/>
    <x v="1"/>
    <s v="VOGAN"/>
    <s v="VOGAN"/>
    <s v="VO"/>
    <x v="1"/>
    <x v="3"/>
    <x v="3"/>
    <x v="3"/>
    <n v="1"/>
    <n v="0"/>
  </r>
  <r>
    <n v="2060211120"/>
    <x v="0"/>
    <s v="COMPLEXE SCOLAIRE ACADEMIQUE CHRETIENNE DE VOGAN"/>
    <x v="1"/>
    <s v="VOGAN"/>
    <s v="VOGAN"/>
    <s v="VO"/>
    <x v="1"/>
    <x v="5"/>
    <x v="2"/>
    <x v="3"/>
    <n v="0"/>
    <n v="1"/>
  </r>
  <r>
    <n v="2060211120"/>
    <x v="0"/>
    <s v="COMPLEXE SCOLAIRE ACADEMIQUE CHRETIENNE DE VOGAN"/>
    <x v="1"/>
    <s v="VOGAN"/>
    <s v="VOGAN"/>
    <s v="VO"/>
    <x v="1"/>
    <x v="5"/>
    <x v="2"/>
    <x v="4"/>
    <n v="0"/>
    <n v="2"/>
  </r>
  <r>
    <n v="2060211120"/>
    <x v="0"/>
    <s v="COMPLEXE SCOLAIRE ACADEMIQUE CHRETIENNE DE VOGAN"/>
    <x v="1"/>
    <s v="VOGAN"/>
    <s v="VOGAN"/>
    <s v="VO"/>
    <x v="1"/>
    <x v="5"/>
    <x v="3"/>
    <x v="10"/>
    <n v="1"/>
    <n v="0"/>
  </r>
  <r>
    <n v="2060211120"/>
    <x v="0"/>
    <s v="COMPLEXE SCOLAIRE ACADEMIQUE CHRETIENNE DE VOGAN"/>
    <x v="1"/>
    <s v="VOGAN"/>
    <s v="VOGAN"/>
    <s v="VO"/>
    <x v="1"/>
    <x v="5"/>
    <x v="3"/>
    <x v="3"/>
    <n v="2"/>
    <n v="1"/>
  </r>
  <r>
    <n v="2060211120"/>
    <x v="0"/>
    <s v="COMPLEXE SCOLAIRE ACADEMIQUE CHRETIENNE DE VOGAN"/>
    <x v="1"/>
    <s v="VOGAN"/>
    <s v="VOGAN"/>
    <s v="VO"/>
    <x v="1"/>
    <x v="5"/>
    <x v="3"/>
    <x v="4"/>
    <n v="1"/>
    <n v="2"/>
  </r>
  <r>
    <n v="2060211120"/>
    <x v="0"/>
    <s v="COMPLEXE SCOLAIRE ACADEMIQUE CHRETIENNE DE VOGAN"/>
    <x v="1"/>
    <s v="VOGAN"/>
    <s v="VOGAN"/>
    <s v="VO"/>
    <x v="1"/>
    <x v="5"/>
    <x v="3"/>
    <x v="5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x v="1"/>
    <x v="3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x v="1"/>
    <x v="4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x v="1"/>
    <x v="5"/>
    <n v="0"/>
    <n v="3"/>
  </r>
  <r>
    <n v="2060211121"/>
    <x v="0"/>
    <s v="INSTITUT TECHNIQUE ET MODERNE EBENEZER LE GRAND ( ITEM EBENEZER LE GRAND )"/>
    <x v="0"/>
    <s v="ZOPOMAHE"/>
    <s v="AGOE-NYIVE"/>
    <s v="AGOE-NYIVE"/>
    <x v="0"/>
    <x v="1"/>
    <x v="1"/>
    <x v="8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x v="2"/>
    <x v="2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x v="2"/>
    <x v="10"/>
    <n v="0"/>
    <n v="2"/>
  </r>
  <r>
    <n v="2060211121"/>
    <x v="0"/>
    <s v="INSTITUT TECHNIQUE ET MODERNE EBENEZER LE GRAND ( ITEM EBENEZER LE GRAND )"/>
    <x v="0"/>
    <s v="ZOPOMAHE"/>
    <s v="AGOE-NYIVE"/>
    <s v="AGOE-NYIVE"/>
    <x v="0"/>
    <x v="1"/>
    <x v="2"/>
    <x v="3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x v="2"/>
    <x v="4"/>
    <n v="0"/>
    <n v="2"/>
  </r>
  <r>
    <n v="2060211121"/>
    <x v="0"/>
    <s v="INSTITUT TECHNIQUE ET MODERNE EBENEZER LE GRAND ( ITEM EBENEZER LE GRAND )"/>
    <x v="0"/>
    <s v="ZOPOMAHE"/>
    <s v="AGOE-NYIVE"/>
    <s v="AGOE-NYIVE"/>
    <x v="0"/>
    <x v="1"/>
    <x v="2"/>
    <x v="5"/>
    <n v="2"/>
    <n v="0"/>
  </r>
  <r>
    <n v="2060211121"/>
    <x v="0"/>
    <s v="INSTITUT TECHNIQUE ET MODERNE EBENEZER LE GRAND ( ITEM EBENEZER LE GRAND )"/>
    <x v="0"/>
    <s v="ZOPOMAHE"/>
    <s v="AGOE-NYIVE"/>
    <s v="AGOE-NYIVE"/>
    <x v="0"/>
    <x v="1"/>
    <x v="2"/>
    <x v="6"/>
    <n v="1"/>
    <n v="0"/>
  </r>
  <r>
    <n v="2060211121"/>
    <x v="0"/>
    <s v="INSTITUT TECHNIQUE ET MODERNE EBENEZER LE GRAND ( ITEM EBENEZER LE GRAND )"/>
    <x v="0"/>
    <s v="ZOPOMAHE"/>
    <s v="AGOE-NYIVE"/>
    <s v="AGOE-NYIVE"/>
    <x v="0"/>
    <x v="1"/>
    <x v="2"/>
    <x v="7"/>
    <n v="0"/>
    <n v="0"/>
  </r>
  <r>
    <n v="2060211121"/>
    <x v="0"/>
    <s v="INSTITUT TECHNIQUE ET MODERNE EBENEZER LE GRAND ( ITEM EBENEZER LE GRAND )"/>
    <x v="0"/>
    <s v="ZOPOMAHE"/>
    <s v="AGOE-NYIVE"/>
    <s v="AGOE-NYIVE"/>
    <x v="0"/>
    <x v="1"/>
    <x v="3"/>
    <x v="0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x v="3"/>
    <x v="2"/>
    <n v="1"/>
    <n v="1"/>
  </r>
  <r>
    <n v="2060211121"/>
    <x v="0"/>
    <s v="INSTITUT TECHNIQUE ET MODERNE EBENEZER LE GRAND ( ITEM EBENEZER LE GRAND )"/>
    <x v="0"/>
    <s v="ZOPOMAHE"/>
    <s v="AGOE-NYIVE"/>
    <s v="AGOE-NYIVE"/>
    <x v="0"/>
    <x v="1"/>
    <x v="3"/>
    <x v="3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1"/>
    <x v="3"/>
    <x v="4"/>
    <n v="2"/>
    <n v="1"/>
  </r>
  <r>
    <n v="2060211121"/>
    <x v="0"/>
    <s v="INSTITUT TECHNIQUE ET MODERNE EBENEZER LE GRAND ( ITEM EBENEZER LE GRAND )"/>
    <x v="0"/>
    <s v="ZOPOMAHE"/>
    <s v="AGOE-NYIVE"/>
    <s v="AGOE-NYIVE"/>
    <x v="0"/>
    <x v="1"/>
    <x v="3"/>
    <x v="6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3"/>
    <x v="2"/>
    <x v="0"/>
    <n v="2"/>
    <n v="1"/>
  </r>
  <r>
    <n v="2060211121"/>
    <x v="0"/>
    <s v="INSTITUT TECHNIQUE ET MODERNE EBENEZER LE GRAND ( ITEM EBENEZER LE GRAND )"/>
    <x v="0"/>
    <s v="ZOPOMAHE"/>
    <s v="AGOE-NYIVE"/>
    <s v="AGOE-NYIVE"/>
    <x v="0"/>
    <x v="3"/>
    <x v="2"/>
    <x v="2"/>
    <n v="1"/>
    <n v="1"/>
  </r>
  <r>
    <n v="2060211121"/>
    <x v="0"/>
    <s v="INSTITUT TECHNIQUE ET MODERNE EBENEZER LE GRAND ( ITEM EBENEZER LE GRAND )"/>
    <x v="0"/>
    <s v="ZOPOMAHE"/>
    <s v="AGOE-NYIVE"/>
    <s v="AGOE-NYIVE"/>
    <x v="0"/>
    <x v="3"/>
    <x v="2"/>
    <x v="10"/>
    <n v="3"/>
    <n v="1"/>
  </r>
  <r>
    <n v="2060211121"/>
    <x v="0"/>
    <s v="INSTITUT TECHNIQUE ET MODERNE EBENEZER LE GRAND ( ITEM EBENEZER LE GRAND )"/>
    <x v="0"/>
    <s v="ZOPOMAHE"/>
    <s v="AGOE-NYIVE"/>
    <s v="AGOE-NYIVE"/>
    <x v="0"/>
    <x v="3"/>
    <x v="3"/>
    <x v="0"/>
    <n v="1"/>
    <n v="1"/>
  </r>
  <r>
    <n v="2060211121"/>
    <x v="0"/>
    <s v="INSTITUT TECHNIQUE ET MODERNE EBENEZER LE GRAND ( ITEM EBENEZER LE GRAND )"/>
    <x v="0"/>
    <s v="ZOPOMAHE"/>
    <s v="AGOE-NYIVE"/>
    <s v="AGOE-NYIVE"/>
    <x v="0"/>
    <x v="3"/>
    <x v="3"/>
    <x v="2"/>
    <n v="1"/>
    <n v="1"/>
  </r>
  <r>
    <n v="2060211121"/>
    <x v="0"/>
    <s v="INSTITUT TECHNIQUE ET MODERNE EBENEZER LE GRAND ( ITEM EBENEZER LE GRAND )"/>
    <x v="0"/>
    <s v="ZOPOMAHE"/>
    <s v="AGOE-NYIVE"/>
    <s v="AGOE-NYIVE"/>
    <x v="0"/>
    <x v="3"/>
    <x v="3"/>
    <x v="10"/>
    <n v="0"/>
    <n v="3"/>
  </r>
  <r>
    <n v="2060211121"/>
    <x v="0"/>
    <s v="INSTITUT TECHNIQUE ET MODERNE EBENEZER LE GRAND ( ITEM EBENEZER LE GRAND )"/>
    <x v="0"/>
    <s v="ZOPOMAHE"/>
    <s v="AGOE-NYIVE"/>
    <s v="AGOE-NYIVE"/>
    <x v="0"/>
    <x v="5"/>
    <x v="1"/>
    <x v="10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5"/>
    <x v="1"/>
    <x v="4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5"/>
    <x v="1"/>
    <x v="5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5"/>
    <x v="1"/>
    <x v="6"/>
    <n v="0"/>
    <n v="2"/>
  </r>
  <r>
    <n v="2060211121"/>
    <x v="0"/>
    <s v="INSTITUT TECHNIQUE ET MODERNE EBENEZER LE GRAND ( ITEM EBENEZER LE GRAND )"/>
    <x v="0"/>
    <s v="ZOPOMAHE"/>
    <s v="AGOE-NYIVE"/>
    <s v="AGOE-NYIVE"/>
    <x v="0"/>
    <x v="5"/>
    <x v="2"/>
    <x v="4"/>
    <n v="0"/>
    <n v="1"/>
  </r>
  <r>
    <n v="2060211121"/>
    <x v="0"/>
    <s v="INSTITUT TECHNIQUE ET MODERNE EBENEZER LE GRAND ( ITEM EBENEZER LE GRAND )"/>
    <x v="0"/>
    <s v="ZOPOMAHE"/>
    <s v="AGOE-NYIVE"/>
    <s v="AGOE-NYIVE"/>
    <x v="0"/>
    <x v="5"/>
    <x v="2"/>
    <x v="5"/>
    <n v="1"/>
    <n v="2"/>
  </r>
  <r>
    <n v="2060211121"/>
    <x v="0"/>
    <s v="INSTITUT TECHNIQUE ET MODERNE EBENEZER LE GRAND ( ITEM EBENEZER LE GRAND )"/>
    <x v="0"/>
    <s v="ZOPOMAHE"/>
    <s v="AGOE-NYIVE"/>
    <s v="AGOE-NYIVE"/>
    <x v="0"/>
    <x v="5"/>
    <x v="2"/>
    <x v="7"/>
    <n v="2"/>
    <n v="1"/>
  </r>
  <r>
    <n v="2060211121"/>
    <x v="0"/>
    <s v="INSTITUT TECHNIQUE ET MODERNE EBENEZER LE GRAND ( ITEM EBENEZER LE GRAND )"/>
    <x v="0"/>
    <s v="ZOPOMAHE"/>
    <s v="AGOE-NYIVE"/>
    <s v="AGOE-NYIVE"/>
    <x v="0"/>
    <x v="5"/>
    <x v="3"/>
    <x v="10"/>
    <n v="0"/>
    <n v="2"/>
  </r>
  <r>
    <n v="2060211121"/>
    <x v="0"/>
    <s v="INSTITUT TECHNIQUE ET MODERNE EBENEZER LE GRAND ( ITEM EBENEZER LE GRAND )"/>
    <x v="0"/>
    <s v="ZOPOMAHE"/>
    <s v="AGOE-NYIVE"/>
    <s v="AGOE-NYIVE"/>
    <x v="0"/>
    <x v="5"/>
    <x v="3"/>
    <x v="3"/>
    <n v="1"/>
    <n v="2"/>
  </r>
  <r>
    <n v="2060211121"/>
    <x v="0"/>
    <s v="INSTITUT TECHNIQUE ET MODERNE EBENEZER LE GRAND ( ITEM EBENEZER LE GRAND )"/>
    <x v="0"/>
    <s v="ZOPOMAHE"/>
    <s v="AGOE-NYIVE"/>
    <s v="AGOE-NYIVE"/>
    <x v="0"/>
    <x v="5"/>
    <x v="3"/>
    <x v="5"/>
    <n v="1"/>
    <n v="2"/>
  </r>
  <r>
    <n v="2060211122"/>
    <x v="0"/>
    <s v="CENTRE DE FORMATION PROFESSIONNELLE HOTELLIERE LE LABO"/>
    <x v="0"/>
    <s v="ADETIKOPE"/>
    <s v="AGOE-NYIVE"/>
    <s v="AGOE-NYIVE"/>
    <x v="0"/>
    <x v="0"/>
    <x v="5"/>
    <x v="5"/>
    <n v="2"/>
    <n v="12"/>
  </r>
  <r>
    <n v="2060211122"/>
    <x v="0"/>
    <s v="CENTRE DE FORMATION PROFESSIONNELLE HOTELLIERE LE LABO"/>
    <x v="0"/>
    <s v="ADETIKOPE"/>
    <s v="AGOE-NYIVE"/>
    <s v="AGOE-NYIVE"/>
    <x v="0"/>
    <x v="0"/>
    <x v="5"/>
    <x v="6"/>
    <n v="2"/>
    <n v="10"/>
  </r>
  <r>
    <n v="2060211122"/>
    <x v="0"/>
    <s v="CENTRE DE FORMATION PROFESSIONNELLE HOTELLIERE LE LABO"/>
    <x v="0"/>
    <s v="ADETIKOPE"/>
    <s v="AGOE-NYIVE"/>
    <s v="AGOE-NYIVE"/>
    <x v="0"/>
    <x v="2"/>
    <x v="5"/>
    <x v="7"/>
    <n v="2"/>
    <n v="4"/>
  </r>
  <r>
    <n v="2060211123"/>
    <x v="0"/>
    <s v="INSTITUT DE FORMATION TECHNIQUE LA GRACE DE NOTSE"/>
    <x v="0"/>
    <s v="NOTSE"/>
    <s v="NOTSE"/>
    <s v="HAHO"/>
    <x v="2"/>
    <x v="0"/>
    <x v="10"/>
    <x v="10"/>
    <n v="3"/>
    <n v="1"/>
  </r>
  <r>
    <n v="2060211123"/>
    <x v="0"/>
    <s v="INSTITUT DE FORMATION TECHNIQUE LA GRACE DE NOTSE"/>
    <x v="0"/>
    <s v="NOTSE"/>
    <s v="NOTSE"/>
    <s v="HAHO"/>
    <x v="2"/>
    <x v="0"/>
    <x v="10"/>
    <x v="3"/>
    <n v="5"/>
    <n v="0"/>
  </r>
  <r>
    <n v="2060211123"/>
    <x v="0"/>
    <s v="INSTITUT DE FORMATION TECHNIQUE LA GRACE DE NOTSE"/>
    <x v="0"/>
    <s v="NOTSE"/>
    <s v="NOTSE"/>
    <s v="HAHO"/>
    <x v="2"/>
    <x v="0"/>
    <x v="10"/>
    <x v="4"/>
    <n v="6"/>
    <n v="2"/>
  </r>
  <r>
    <n v="2060211123"/>
    <x v="0"/>
    <s v="INSTITUT DE FORMATION TECHNIQUE LA GRACE DE NOTSE"/>
    <x v="0"/>
    <s v="NOTSE"/>
    <s v="NOTSE"/>
    <s v="HAHO"/>
    <x v="2"/>
    <x v="0"/>
    <x v="10"/>
    <x v="5"/>
    <n v="4"/>
    <n v="0"/>
  </r>
  <r>
    <n v="2060211123"/>
    <x v="0"/>
    <s v="INSTITUT DE FORMATION TECHNIQUE LA GRACE DE NOTSE"/>
    <x v="0"/>
    <s v="NOTSE"/>
    <s v="NOTSE"/>
    <s v="HAHO"/>
    <x v="2"/>
    <x v="0"/>
    <x v="10"/>
    <x v="6"/>
    <n v="6"/>
    <n v="0"/>
  </r>
  <r>
    <n v="2060211123"/>
    <x v="0"/>
    <s v="INSTITUT DE FORMATION TECHNIQUE LA GRACE DE NOTSE"/>
    <x v="0"/>
    <s v="NOTSE"/>
    <s v="NOTSE"/>
    <s v="HAHO"/>
    <x v="2"/>
    <x v="0"/>
    <x v="10"/>
    <x v="7"/>
    <n v="9"/>
    <n v="0"/>
  </r>
  <r>
    <n v="2060211123"/>
    <x v="0"/>
    <s v="INSTITUT DE FORMATION TECHNIQUE LA GRACE DE NOTSE"/>
    <x v="0"/>
    <s v="NOTSE"/>
    <s v="NOTSE"/>
    <s v="HAHO"/>
    <x v="2"/>
    <x v="0"/>
    <x v="12"/>
    <x v="10"/>
    <n v="5"/>
    <n v="1"/>
  </r>
  <r>
    <n v="2060211123"/>
    <x v="0"/>
    <s v="INSTITUT DE FORMATION TECHNIQUE LA GRACE DE NOTSE"/>
    <x v="0"/>
    <s v="NOTSE"/>
    <s v="NOTSE"/>
    <s v="HAHO"/>
    <x v="2"/>
    <x v="0"/>
    <x v="12"/>
    <x v="3"/>
    <n v="12"/>
    <n v="0"/>
  </r>
  <r>
    <n v="2060211123"/>
    <x v="0"/>
    <s v="INSTITUT DE FORMATION TECHNIQUE LA GRACE DE NOTSE"/>
    <x v="0"/>
    <s v="NOTSE"/>
    <s v="NOTSE"/>
    <s v="HAHO"/>
    <x v="2"/>
    <x v="0"/>
    <x v="12"/>
    <x v="4"/>
    <n v="6"/>
    <n v="1"/>
  </r>
  <r>
    <n v="2060211123"/>
    <x v="0"/>
    <s v="INSTITUT DE FORMATION TECHNIQUE LA GRACE DE NOTSE"/>
    <x v="0"/>
    <s v="NOTSE"/>
    <s v="NOTSE"/>
    <s v="HAHO"/>
    <x v="2"/>
    <x v="0"/>
    <x v="12"/>
    <x v="5"/>
    <n v="11"/>
    <n v="1"/>
  </r>
  <r>
    <n v="2060211123"/>
    <x v="0"/>
    <s v="INSTITUT DE FORMATION TECHNIQUE LA GRACE DE NOTSE"/>
    <x v="0"/>
    <s v="NOTSE"/>
    <s v="NOTSE"/>
    <s v="HAHO"/>
    <x v="2"/>
    <x v="0"/>
    <x v="12"/>
    <x v="6"/>
    <n v="9"/>
    <n v="0"/>
  </r>
  <r>
    <n v="2060211123"/>
    <x v="0"/>
    <s v="INSTITUT DE FORMATION TECHNIQUE LA GRACE DE NOTSE"/>
    <x v="0"/>
    <s v="NOTSE"/>
    <s v="NOTSE"/>
    <s v="HAHO"/>
    <x v="2"/>
    <x v="0"/>
    <x v="12"/>
    <x v="7"/>
    <n v="2"/>
    <n v="0"/>
  </r>
  <r>
    <n v="2060211123"/>
    <x v="0"/>
    <s v="INSTITUT DE FORMATION TECHNIQUE LA GRACE DE NOTSE"/>
    <x v="0"/>
    <s v="NOTSE"/>
    <s v="NOTSE"/>
    <s v="HAHO"/>
    <x v="2"/>
    <x v="0"/>
    <x v="18"/>
    <x v="5"/>
    <n v="4"/>
    <n v="0"/>
  </r>
  <r>
    <n v="2060211123"/>
    <x v="0"/>
    <s v="INSTITUT DE FORMATION TECHNIQUE LA GRACE DE NOTSE"/>
    <x v="0"/>
    <s v="NOTSE"/>
    <s v="NOTSE"/>
    <s v="HAHO"/>
    <x v="2"/>
    <x v="0"/>
    <x v="18"/>
    <x v="6"/>
    <n v="3"/>
    <n v="0"/>
  </r>
  <r>
    <n v="2060211123"/>
    <x v="0"/>
    <s v="INSTITUT DE FORMATION TECHNIQUE LA GRACE DE NOTSE"/>
    <x v="0"/>
    <s v="NOTSE"/>
    <s v="NOTSE"/>
    <s v="HAHO"/>
    <x v="2"/>
    <x v="0"/>
    <x v="18"/>
    <x v="7"/>
    <n v="2"/>
    <n v="0"/>
  </r>
  <r>
    <n v="2060211123"/>
    <x v="0"/>
    <s v="INSTITUT DE FORMATION TECHNIQUE LA GRACE DE NOTSE"/>
    <x v="0"/>
    <s v="NOTSE"/>
    <s v="NOTSE"/>
    <s v="HAHO"/>
    <x v="2"/>
    <x v="2"/>
    <x v="10"/>
    <x v="5"/>
    <n v="5"/>
    <n v="0"/>
  </r>
  <r>
    <n v="2060211123"/>
    <x v="0"/>
    <s v="INSTITUT DE FORMATION TECHNIQUE LA GRACE DE NOTSE"/>
    <x v="0"/>
    <s v="NOTSE"/>
    <s v="NOTSE"/>
    <s v="HAHO"/>
    <x v="2"/>
    <x v="2"/>
    <x v="10"/>
    <x v="6"/>
    <n v="12"/>
    <n v="0"/>
  </r>
  <r>
    <n v="2060211123"/>
    <x v="0"/>
    <s v="INSTITUT DE FORMATION TECHNIQUE LA GRACE DE NOTSE"/>
    <x v="0"/>
    <s v="NOTSE"/>
    <s v="NOTSE"/>
    <s v="HAHO"/>
    <x v="2"/>
    <x v="2"/>
    <x v="10"/>
    <x v="7"/>
    <n v="6"/>
    <n v="0"/>
  </r>
  <r>
    <n v="2060211123"/>
    <x v="0"/>
    <s v="INSTITUT DE FORMATION TECHNIQUE LA GRACE DE NOTSE"/>
    <x v="0"/>
    <s v="NOTSE"/>
    <s v="NOTSE"/>
    <s v="HAHO"/>
    <x v="2"/>
    <x v="2"/>
    <x v="10"/>
    <x v="8"/>
    <n v="4"/>
    <n v="0"/>
  </r>
  <r>
    <n v="2060211123"/>
    <x v="0"/>
    <s v="INSTITUT DE FORMATION TECHNIQUE LA GRACE DE NOTSE"/>
    <x v="0"/>
    <s v="NOTSE"/>
    <s v="NOTSE"/>
    <s v="HAHO"/>
    <x v="2"/>
    <x v="2"/>
    <x v="12"/>
    <x v="4"/>
    <n v="5"/>
    <n v="0"/>
  </r>
  <r>
    <n v="2060211123"/>
    <x v="0"/>
    <s v="INSTITUT DE FORMATION TECHNIQUE LA GRACE DE NOTSE"/>
    <x v="0"/>
    <s v="NOTSE"/>
    <s v="NOTSE"/>
    <s v="HAHO"/>
    <x v="2"/>
    <x v="2"/>
    <x v="12"/>
    <x v="6"/>
    <n v="6"/>
    <n v="0"/>
  </r>
  <r>
    <n v="2060211124"/>
    <x v="0"/>
    <s v="CENTRE DE FORMATION EN GESTION DES RESSOURCES NATURELLES POUR LE DEVELOPPEMENT AGRICOLE ET COOPERATI"/>
    <x v="0"/>
    <s v="KEVE"/>
    <s v="KEVE"/>
    <s v="AVE"/>
    <x v="1"/>
    <x v="0"/>
    <x v="66"/>
    <x v="1"/>
    <n v="4"/>
    <n v="0"/>
  </r>
  <r>
    <n v="2060211124"/>
    <x v="0"/>
    <s v="CENTRE DE FORMATION EN GESTION DES RESSOURCES NATURELLES POUR LE DEVELOPPEMENT AGRICOLE ET COOPERATI"/>
    <x v="0"/>
    <s v="KEVE"/>
    <s v="KEVE"/>
    <s v="AVE"/>
    <x v="1"/>
    <x v="0"/>
    <x v="66"/>
    <x v="3"/>
    <n v="1"/>
    <n v="0"/>
  </r>
  <r>
    <n v="2060211124"/>
    <x v="0"/>
    <s v="CENTRE DE FORMATION EN GESTION DES RESSOURCES NATURELLES POUR LE DEVELOPPEMENT AGRICOLE ET COOPERATI"/>
    <x v="0"/>
    <s v="KEVE"/>
    <s v="KEVE"/>
    <s v="AVE"/>
    <x v="1"/>
    <x v="0"/>
    <x v="66"/>
    <x v="8"/>
    <n v="2"/>
    <n v="0"/>
  </r>
  <r>
    <n v="2060211124"/>
    <x v="0"/>
    <s v="CENTRE DE FORMATION EN GESTION DES RESSOURCES NATURELLES POUR LE DEVELOPPEMENT AGRICOLE ET COOPERATI"/>
    <x v="0"/>
    <s v="KEVE"/>
    <s v="KEVE"/>
    <s v="AVE"/>
    <x v="1"/>
    <x v="0"/>
    <x v="66"/>
    <x v="9"/>
    <n v="1"/>
    <n v="0"/>
  </r>
  <r>
    <n v="2060211125"/>
    <x v="0"/>
    <s v="CENTRE DE FORMATION PROFESSIONNELLE MERE ADELE"/>
    <x v="1"/>
    <s v="KOUMEA"/>
    <s v="KOUMEA"/>
    <s v="KOZAH"/>
    <x v="4"/>
    <x v="0"/>
    <x v="6"/>
    <x v="10"/>
    <n v="0"/>
    <n v="1"/>
  </r>
  <r>
    <n v="2060211125"/>
    <x v="0"/>
    <s v="CENTRE DE FORMATION PROFESSIONNELLE MERE ADELE"/>
    <x v="1"/>
    <s v="KOUMEA"/>
    <s v="KOUMEA"/>
    <s v="KOZAH"/>
    <x v="4"/>
    <x v="0"/>
    <x v="6"/>
    <x v="3"/>
    <n v="0"/>
    <n v="2"/>
  </r>
  <r>
    <n v="2060211125"/>
    <x v="0"/>
    <s v="CENTRE DE FORMATION PROFESSIONNELLE MERE ADELE"/>
    <x v="1"/>
    <s v="KOUMEA"/>
    <s v="KOUMEA"/>
    <s v="KOZAH"/>
    <x v="4"/>
    <x v="0"/>
    <x v="6"/>
    <x v="4"/>
    <n v="0"/>
    <n v="1"/>
  </r>
  <r>
    <n v="2060211125"/>
    <x v="0"/>
    <s v="CENTRE DE FORMATION PROFESSIONNELLE MERE ADELE"/>
    <x v="1"/>
    <s v="KOUMEA"/>
    <s v="KOUMEA"/>
    <s v="KOZAH"/>
    <x v="4"/>
    <x v="0"/>
    <x v="6"/>
    <x v="5"/>
    <n v="0"/>
    <n v="2"/>
  </r>
  <r>
    <n v="2060211125"/>
    <x v="0"/>
    <s v="CENTRE DE FORMATION PROFESSIONNELLE MERE ADELE"/>
    <x v="1"/>
    <s v="KOUMEA"/>
    <s v="KOUMEA"/>
    <s v="KOZAH"/>
    <x v="4"/>
    <x v="0"/>
    <x v="6"/>
    <x v="6"/>
    <n v="0"/>
    <n v="2"/>
  </r>
  <r>
    <n v="2060211125"/>
    <x v="0"/>
    <s v="CENTRE DE FORMATION PROFESSIONNELLE MERE ADELE"/>
    <x v="1"/>
    <s v="KOUMEA"/>
    <s v="KOUMEA"/>
    <s v="KOZAH"/>
    <x v="4"/>
    <x v="2"/>
    <x v="6"/>
    <x v="4"/>
    <n v="0"/>
    <n v="2"/>
  </r>
  <r>
    <n v="2060211125"/>
    <x v="0"/>
    <s v="CENTRE DE FORMATION PROFESSIONNELLE MERE ADELE"/>
    <x v="1"/>
    <s v="KOUMEA"/>
    <s v="KOUMEA"/>
    <s v="KOZAH"/>
    <x v="4"/>
    <x v="2"/>
    <x v="6"/>
    <x v="5"/>
    <n v="0"/>
    <n v="2"/>
  </r>
  <r>
    <n v="2060211125"/>
    <x v="0"/>
    <s v="CENTRE DE FORMATION PROFESSIONNELLE MERE ADELE"/>
    <x v="1"/>
    <s v="KOUMEA"/>
    <s v="KOUMEA"/>
    <s v="KOZAH"/>
    <x v="4"/>
    <x v="2"/>
    <x v="6"/>
    <x v="6"/>
    <n v="0"/>
    <n v="1"/>
  </r>
  <r>
    <n v="2060211125"/>
    <x v="0"/>
    <s v="CENTRE DE FORMATION PROFESSIONNELLE MERE ADELE"/>
    <x v="1"/>
    <s v="KOUMEA"/>
    <s v="KOUMEA"/>
    <s v="KOZAH"/>
    <x v="4"/>
    <x v="2"/>
    <x v="6"/>
    <x v="7"/>
    <n v="0"/>
    <n v="1"/>
  </r>
  <r>
    <n v="2060211125"/>
    <x v="0"/>
    <s v="CENTRE DE FORMATION PROFESSIONNELLE MERE ADELE"/>
    <x v="1"/>
    <s v="KOUMEA"/>
    <s v="KOUMEA"/>
    <s v="KOZAH"/>
    <x v="4"/>
    <x v="2"/>
    <x v="6"/>
    <x v="8"/>
    <n v="0"/>
    <n v="1"/>
  </r>
  <r>
    <n v="2060211125"/>
    <x v="0"/>
    <s v="CENTRE DE FORMATION PROFESSIONNELLE MERE ADELE"/>
    <x v="1"/>
    <s v="KOUMEA"/>
    <s v="KOUMEA"/>
    <s v="KOZAH"/>
    <x v="4"/>
    <x v="2"/>
    <x v="6"/>
    <x v="9"/>
    <n v="0"/>
    <n v="1"/>
  </r>
  <r>
    <n v="2060211125"/>
    <x v="0"/>
    <s v="CENTRE DE FORMATION PROFESSIONNELLE MERE ADELE"/>
    <x v="1"/>
    <s v="KOUMEA"/>
    <s v="KOUMEA"/>
    <s v="KOZAH"/>
    <x v="4"/>
    <x v="4"/>
    <x v="6"/>
    <x v="1"/>
    <n v="0"/>
    <n v="1"/>
  </r>
  <r>
    <n v="2060211125"/>
    <x v="0"/>
    <s v="CENTRE DE FORMATION PROFESSIONNELLE MERE ADELE"/>
    <x v="1"/>
    <s v="KOUMEA"/>
    <s v="KOUMEA"/>
    <s v="KOZAH"/>
    <x v="4"/>
    <x v="4"/>
    <x v="6"/>
    <x v="9"/>
    <n v="0"/>
    <n v="1"/>
  </r>
  <r>
    <n v="2060211126"/>
    <x v="0"/>
    <s v="COMPLEXE SCOLAIRE LA PUISSANCE DE DIEU"/>
    <x v="0"/>
    <s v="AFLAO SAGBADO"/>
    <s v="AFLAO SAGBADO"/>
    <s v="GOLFE"/>
    <x v="0"/>
    <x v="1"/>
    <x v="1"/>
    <x v="3"/>
    <n v="0"/>
    <n v="3"/>
  </r>
  <r>
    <n v="2060211126"/>
    <x v="0"/>
    <s v="COMPLEXE SCOLAIRE LA PUISSANCE DE DIEU"/>
    <x v="0"/>
    <s v="AFLAO SAGBADO"/>
    <s v="AFLAO SAGBADO"/>
    <s v="GOLFE"/>
    <x v="0"/>
    <x v="1"/>
    <x v="2"/>
    <x v="10"/>
    <n v="1"/>
    <n v="3"/>
  </r>
  <r>
    <n v="2060211126"/>
    <x v="0"/>
    <s v="COMPLEXE SCOLAIRE LA PUISSANCE DE DIEU"/>
    <x v="0"/>
    <s v="AFLAO SAGBADO"/>
    <s v="AFLAO SAGBADO"/>
    <s v="GOLFE"/>
    <x v="0"/>
    <x v="1"/>
    <x v="2"/>
    <x v="3"/>
    <n v="2"/>
    <n v="1"/>
  </r>
  <r>
    <n v="2060211126"/>
    <x v="0"/>
    <s v="COMPLEXE SCOLAIRE LA PUISSANCE DE DIEU"/>
    <x v="0"/>
    <s v="AFLAO SAGBADO"/>
    <s v="AFLAO SAGBADO"/>
    <s v="GOLFE"/>
    <x v="0"/>
    <x v="1"/>
    <x v="2"/>
    <x v="4"/>
    <n v="1"/>
    <n v="0"/>
  </r>
  <r>
    <n v="2060211126"/>
    <x v="0"/>
    <s v="COMPLEXE SCOLAIRE LA PUISSANCE DE DIEU"/>
    <x v="0"/>
    <s v="AFLAO SAGBADO"/>
    <s v="AFLAO SAGBADO"/>
    <s v="GOLFE"/>
    <x v="0"/>
    <x v="1"/>
    <x v="3"/>
    <x v="2"/>
    <n v="2"/>
    <n v="0"/>
  </r>
  <r>
    <n v="2060211126"/>
    <x v="0"/>
    <s v="COMPLEXE SCOLAIRE LA PUISSANCE DE DIEU"/>
    <x v="0"/>
    <s v="AFLAO SAGBADO"/>
    <s v="AFLAO SAGBADO"/>
    <s v="GOLFE"/>
    <x v="0"/>
    <x v="1"/>
    <x v="3"/>
    <x v="10"/>
    <n v="1"/>
    <n v="1"/>
  </r>
  <r>
    <n v="2060211126"/>
    <x v="0"/>
    <s v="COMPLEXE SCOLAIRE LA PUISSANCE DE DIEU"/>
    <x v="0"/>
    <s v="AFLAO SAGBADO"/>
    <s v="AFLAO SAGBADO"/>
    <s v="GOLFE"/>
    <x v="0"/>
    <x v="3"/>
    <x v="1"/>
    <x v="0"/>
    <n v="0"/>
    <n v="1"/>
  </r>
  <r>
    <n v="2060211126"/>
    <x v="0"/>
    <s v="COMPLEXE SCOLAIRE LA PUISSANCE DE DIEU"/>
    <x v="0"/>
    <s v="AFLAO SAGBADO"/>
    <s v="AFLAO SAGBADO"/>
    <s v="GOLFE"/>
    <x v="0"/>
    <x v="3"/>
    <x v="1"/>
    <x v="2"/>
    <n v="0"/>
    <n v="2"/>
  </r>
  <r>
    <n v="2060211126"/>
    <x v="0"/>
    <s v="COMPLEXE SCOLAIRE LA PUISSANCE DE DIEU"/>
    <x v="0"/>
    <s v="AFLAO SAGBADO"/>
    <s v="AFLAO SAGBADO"/>
    <s v="GOLFE"/>
    <x v="0"/>
    <x v="3"/>
    <x v="1"/>
    <x v="10"/>
    <n v="0"/>
    <n v="4"/>
  </r>
  <r>
    <n v="2060211126"/>
    <x v="0"/>
    <s v="COMPLEXE SCOLAIRE LA PUISSANCE DE DIEU"/>
    <x v="0"/>
    <s v="AFLAO SAGBADO"/>
    <s v="AFLAO SAGBADO"/>
    <s v="GOLFE"/>
    <x v="0"/>
    <x v="3"/>
    <x v="1"/>
    <x v="3"/>
    <n v="0"/>
    <n v="1"/>
  </r>
  <r>
    <n v="2060211126"/>
    <x v="0"/>
    <s v="COMPLEXE SCOLAIRE LA PUISSANCE DE DIEU"/>
    <x v="0"/>
    <s v="AFLAO SAGBADO"/>
    <s v="AFLAO SAGBADO"/>
    <s v="GOLFE"/>
    <x v="0"/>
    <x v="3"/>
    <x v="2"/>
    <x v="2"/>
    <n v="3"/>
    <n v="2"/>
  </r>
  <r>
    <n v="2060211126"/>
    <x v="0"/>
    <s v="COMPLEXE SCOLAIRE LA PUISSANCE DE DIEU"/>
    <x v="0"/>
    <s v="AFLAO SAGBADO"/>
    <s v="AFLAO SAGBADO"/>
    <s v="GOLFE"/>
    <x v="0"/>
    <x v="3"/>
    <x v="2"/>
    <x v="10"/>
    <n v="2"/>
    <n v="1"/>
  </r>
  <r>
    <n v="2060211126"/>
    <x v="0"/>
    <s v="COMPLEXE SCOLAIRE LA PUISSANCE DE DIEU"/>
    <x v="0"/>
    <s v="AFLAO SAGBADO"/>
    <s v="AFLAO SAGBADO"/>
    <s v="GOLFE"/>
    <x v="0"/>
    <x v="3"/>
    <x v="2"/>
    <x v="3"/>
    <n v="3"/>
    <n v="1"/>
  </r>
  <r>
    <n v="2060211126"/>
    <x v="0"/>
    <s v="COMPLEXE SCOLAIRE LA PUISSANCE DE DIEU"/>
    <x v="0"/>
    <s v="AFLAO SAGBADO"/>
    <s v="AFLAO SAGBADO"/>
    <s v="GOLFE"/>
    <x v="0"/>
    <x v="3"/>
    <x v="3"/>
    <x v="0"/>
    <n v="1"/>
    <n v="0"/>
  </r>
  <r>
    <n v="2060211126"/>
    <x v="0"/>
    <s v="COMPLEXE SCOLAIRE LA PUISSANCE DE DIEU"/>
    <x v="0"/>
    <s v="AFLAO SAGBADO"/>
    <s v="AFLAO SAGBADO"/>
    <s v="GOLFE"/>
    <x v="0"/>
    <x v="3"/>
    <x v="3"/>
    <x v="2"/>
    <n v="1"/>
    <n v="0"/>
  </r>
  <r>
    <n v="2060211126"/>
    <x v="0"/>
    <s v="COMPLEXE SCOLAIRE LA PUISSANCE DE DIEU"/>
    <x v="0"/>
    <s v="AFLAO SAGBADO"/>
    <s v="AFLAO SAGBADO"/>
    <s v="GOLFE"/>
    <x v="0"/>
    <x v="3"/>
    <x v="3"/>
    <x v="10"/>
    <n v="0"/>
    <n v="1"/>
  </r>
  <r>
    <n v="2060211127"/>
    <x v="0"/>
    <s v="CENTRE DE FORMATION PROFESSIONNELLE JEAN-FRANCOIS BOISSON"/>
    <x v="0"/>
    <s v="DAVIEMODJI"/>
    <s v="TSEVIE"/>
    <s v="ZIO"/>
    <x v="1"/>
    <x v="0"/>
    <x v="16"/>
    <x v="10"/>
    <n v="2"/>
    <n v="0"/>
  </r>
  <r>
    <n v="2060211127"/>
    <x v="0"/>
    <s v="CENTRE DE FORMATION PROFESSIONNELLE JEAN-FRANCOIS BOISSON"/>
    <x v="0"/>
    <s v="DAVIEMODJI"/>
    <s v="TSEVIE"/>
    <s v="ZIO"/>
    <x v="1"/>
    <x v="0"/>
    <x v="16"/>
    <x v="3"/>
    <n v="4"/>
    <n v="0"/>
  </r>
  <r>
    <n v="2060211127"/>
    <x v="0"/>
    <s v="CENTRE DE FORMATION PROFESSIONNELLE JEAN-FRANCOIS BOISSON"/>
    <x v="0"/>
    <s v="DAVIEMODJI"/>
    <s v="TSEVIE"/>
    <s v="ZIO"/>
    <x v="1"/>
    <x v="0"/>
    <x v="16"/>
    <x v="4"/>
    <n v="8"/>
    <n v="1"/>
  </r>
  <r>
    <n v="2060211127"/>
    <x v="0"/>
    <s v="CENTRE DE FORMATION PROFESSIONNELLE JEAN-FRANCOIS BOISSON"/>
    <x v="0"/>
    <s v="DAVIEMODJI"/>
    <s v="TSEVIE"/>
    <s v="ZIO"/>
    <x v="1"/>
    <x v="0"/>
    <x v="16"/>
    <x v="5"/>
    <n v="2"/>
    <n v="0"/>
  </r>
  <r>
    <n v="2060211127"/>
    <x v="0"/>
    <s v="CENTRE DE FORMATION PROFESSIONNELLE JEAN-FRANCOIS BOISSON"/>
    <x v="0"/>
    <s v="DAVIEMODJI"/>
    <s v="TSEVIE"/>
    <s v="ZIO"/>
    <x v="1"/>
    <x v="0"/>
    <x v="16"/>
    <x v="6"/>
    <n v="5"/>
    <n v="0"/>
  </r>
  <r>
    <n v="2060211127"/>
    <x v="0"/>
    <s v="CENTRE DE FORMATION PROFESSIONNELLE JEAN-FRANCOIS BOISSON"/>
    <x v="0"/>
    <s v="DAVIEMODJI"/>
    <s v="TSEVIE"/>
    <s v="ZIO"/>
    <x v="1"/>
    <x v="0"/>
    <x v="18"/>
    <x v="10"/>
    <n v="1"/>
    <n v="0"/>
  </r>
  <r>
    <n v="2060211127"/>
    <x v="0"/>
    <s v="CENTRE DE FORMATION PROFESSIONNELLE JEAN-FRANCOIS BOISSON"/>
    <x v="0"/>
    <s v="DAVIEMODJI"/>
    <s v="TSEVIE"/>
    <s v="ZIO"/>
    <x v="1"/>
    <x v="0"/>
    <x v="18"/>
    <x v="3"/>
    <n v="0"/>
    <n v="1"/>
  </r>
  <r>
    <n v="2060211127"/>
    <x v="0"/>
    <s v="CENTRE DE FORMATION PROFESSIONNELLE JEAN-FRANCOIS BOISSON"/>
    <x v="0"/>
    <s v="DAVIEMODJI"/>
    <s v="TSEVIE"/>
    <s v="ZIO"/>
    <x v="1"/>
    <x v="0"/>
    <x v="38"/>
    <x v="2"/>
    <n v="1"/>
    <n v="0"/>
  </r>
  <r>
    <n v="2060211127"/>
    <x v="0"/>
    <s v="CENTRE DE FORMATION PROFESSIONNELLE JEAN-FRANCOIS BOISSON"/>
    <x v="0"/>
    <s v="DAVIEMODJI"/>
    <s v="TSEVIE"/>
    <s v="ZIO"/>
    <x v="1"/>
    <x v="0"/>
    <x v="38"/>
    <x v="10"/>
    <n v="1"/>
    <n v="0"/>
  </r>
  <r>
    <n v="2060211127"/>
    <x v="0"/>
    <s v="CENTRE DE FORMATION PROFESSIONNELLE JEAN-FRANCOIS BOISSON"/>
    <x v="0"/>
    <s v="DAVIEMODJI"/>
    <s v="TSEVIE"/>
    <s v="ZIO"/>
    <x v="1"/>
    <x v="0"/>
    <x v="26"/>
    <x v="4"/>
    <n v="1"/>
    <n v="0"/>
  </r>
  <r>
    <n v="2060211127"/>
    <x v="0"/>
    <s v="CENTRE DE FORMATION PROFESSIONNELLE JEAN-FRANCOIS BOISSON"/>
    <x v="0"/>
    <s v="DAVIEMODJI"/>
    <s v="TSEVIE"/>
    <s v="ZIO"/>
    <x v="1"/>
    <x v="2"/>
    <x v="16"/>
    <x v="10"/>
    <n v="2"/>
    <n v="0"/>
  </r>
  <r>
    <n v="2060211127"/>
    <x v="0"/>
    <s v="CENTRE DE FORMATION PROFESSIONNELLE JEAN-FRANCOIS BOISSON"/>
    <x v="0"/>
    <s v="DAVIEMODJI"/>
    <s v="TSEVIE"/>
    <s v="ZIO"/>
    <x v="1"/>
    <x v="2"/>
    <x v="16"/>
    <x v="3"/>
    <n v="3"/>
    <n v="0"/>
  </r>
  <r>
    <n v="2060211127"/>
    <x v="0"/>
    <s v="CENTRE DE FORMATION PROFESSIONNELLE JEAN-FRANCOIS BOISSON"/>
    <x v="0"/>
    <s v="DAVIEMODJI"/>
    <s v="TSEVIE"/>
    <s v="ZIO"/>
    <x v="1"/>
    <x v="2"/>
    <x v="16"/>
    <x v="4"/>
    <n v="2"/>
    <n v="0"/>
  </r>
  <r>
    <n v="2060211127"/>
    <x v="0"/>
    <s v="CENTRE DE FORMATION PROFESSIONNELLE JEAN-FRANCOIS BOISSON"/>
    <x v="0"/>
    <s v="DAVIEMODJI"/>
    <s v="TSEVIE"/>
    <s v="ZIO"/>
    <x v="1"/>
    <x v="2"/>
    <x v="16"/>
    <x v="5"/>
    <n v="1"/>
    <n v="1"/>
  </r>
  <r>
    <n v="2060211127"/>
    <x v="0"/>
    <s v="CENTRE DE FORMATION PROFESSIONNELLE JEAN-FRANCOIS BOISSON"/>
    <x v="0"/>
    <s v="DAVIEMODJI"/>
    <s v="TSEVIE"/>
    <s v="ZIO"/>
    <x v="1"/>
    <x v="2"/>
    <x v="18"/>
    <x v="10"/>
    <n v="0"/>
    <n v="1"/>
  </r>
  <r>
    <n v="2060211127"/>
    <x v="0"/>
    <s v="CENTRE DE FORMATION PROFESSIONNELLE JEAN-FRANCOIS BOISSON"/>
    <x v="0"/>
    <s v="DAVIEMODJI"/>
    <s v="TSEVIE"/>
    <s v="ZIO"/>
    <x v="1"/>
    <x v="2"/>
    <x v="18"/>
    <x v="4"/>
    <n v="0"/>
    <n v="1"/>
  </r>
  <r>
    <n v="2060211127"/>
    <x v="0"/>
    <s v="CENTRE DE FORMATION PROFESSIONNELLE JEAN-FRANCOIS BOISSON"/>
    <x v="0"/>
    <s v="DAVIEMODJI"/>
    <s v="TSEVIE"/>
    <s v="ZIO"/>
    <x v="1"/>
    <x v="2"/>
    <x v="18"/>
    <x v="6"/>
    <n v="1"/>
    <n v="0"/>
  </r>
  <r>
    <n v="2060211127"/>
    <x v="0"/>
    <s v="CENTRE DE FORMATION PROFESSIONNELLE JEAN-FRANCOIS BOISSON"/>
    <x v="0"/>
    <s v="DAVIEMODJI"/>
    <s v="TSEVIE"/>
    <s v="ZIO"/>
    <x v="1"/>
    <x v="2"/>
    <x v="26"/>
    <x v="5"/>
    <n v="1"/>
    <n v="0"/>
  </r>
  <r>
    <n v="2060211127"/>
    <x v="0"/>
    <s v="CENTRE DE FORMATION PROFESSIONNELLE JEAN-FRANCOIS BOISSON"/>
    <x v="0"/>
    <s v="DAVIEMODJI"/>
    <s v="TSEVIE"/>
    <s v="ZIO"/>
    <x v="1"/>
    <x v="4"/>
    <x v="16"/>
    <x v="3"/>
    <n v="1"/>
    <n v="0"/>
  </r>
  <r>
    <n v="2060211127"/>
    <x v="0"/>
    <s v="CENTRE DE FORMATION PROFESSIONNELLE JEAN-FRANCOIS BOISSON"/>
    <x v="0"/>
    <s v="DAVIEMODJI"/>
    <s v="TSEVIE"/>
    <s v="ZIO"/>
    <x v="1"/>
    <x v="4"/>
    <x v="16"/>
    <x v="4"/>
    <n v="2"/>
    <n v="0"/>
  </r>
  <r>
    <n v="2060211127"/>
    <x v="0"/>
    <s v="CENTRE DE FORMATION PROFESSIONNELLE JEAN-FRANCOIS BOISSON"/>
    <x v="0"/>
    <s v="DAVIEMODJI"/>
    <s v="TSEVIE"/>
    <s v="ZIO"/>
    <x v="1"/>
    <x v="4"/>
    <x v="16"/>
    <x v="5"/>
    <n v="0"/>
    <n v="1"/>
  </r>
  <r>
    <n v="2060211127"/>
    <x v="0"/>
    <s v="CENTRE DE FORMATION PROFESSIONNELLE JEAN-FRANCOIS BOISSON"/>
    <x v="0"/>
    <s v="DAVIEMODJI"/>
    <s v="TSEVIE"/>
    <s v="ZIO"/>
    <x v="1"/>
    <x v="4"/>
    <x v="16"/>
    <x v="6"/>
    <n v="1"/>
    <n v="0"/>
  </r>
  <r>
    <n v="2060211127"/>
    <x v="0"/>
    <s v="CENTRE DE FORMATION PROFESSIONNELLE JEAN-FRANCOIS BOISSON"/>
    <x v="0"/>
    <s v="DAVIEMODJI"/>
    <s v="TSEVIE"/>
    <s v="ZIO"/>
    <x v="1"/>
    <x v="4"/>
    <x v="16"/>
    <x v="7"/>
    <n v="2"/>
    <n v="0"/>
  </r>
  <r>
    <n v="2060211127"/>
    <x v="0"/>
    <s v="CENTRE DE FORMATION PROFESSIONNELLE JEAN-FRANCOIS BOISSON"/>
    <x v="0"/>
    <s v="DAVIEMODJI"/>
    <s v="TSEVIE"/>
    <s v="ZIO"/>
    <x v="1"/>
    <x v="4"/>
    <x v="16"/>
    <x v="8"/>
    <n v="1"/>
    <n v="0"/>
  </r>
  <r>
    <n v="2060211128"/>
    <x v="0"/>
    <s v="ECOLE DE FORMATION PROFESSIONNELLE HOTEIERE LE ROCHER ANNEXE"/>
    <x v="0"/>
    <s v="AFLAO SAGBADO"/>
    <s v="AFLAO SAGBADO"/>
    <s v="GOLFE"/>
    <x v="0"/>
    <x v="0"/>
    <x v="4"/>
    <x v="4"/>
    <n v="1"/>
    <n v="0"/>
  </r>
  <r>
    <n v="2060211128"/>
    <x v="0"/>
    <s v="ECOLE DE FORMATION PROFESSIONNELLE HOTEIERE LE ROCHER ANNEXE"/>
    <x v="0"/>
    <s v="AFLAO SAGBADO"/>
    <s v="AFLAO SAGBADO"/>
    <s v="GOLFE"/>
    <x v="0"/>
    <x v="0"/>
    <x v="4"/>
    <x v="5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x v="4"/>
    <x v="6"/>
    <n v="2"/>
    <n v="1"/>
  </r>
  <r>
    <n v="2060211128"/>
    <x v="0"/>
    <s v="ECOLE DE FORMATION PROFESSIONNELLE HOTEIERE LE ROCHER ANNEXE"/>
    <x v="0"/>
    <s v="AFLAO SAGBADO"/>
    <s v="AFLAO SAGBADO"/>
    <s v="GOLFE"/>
    <x v="0"/>
    <x v="0"/>
    <x v="4"/>
    <x v="7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x v="4"/>
    <x v="8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x v="4"/>
    <x v="9"/>
    <n v="0"/>
    <n v="1"/>
  </r>
  <r>
    <n v="2060211128"/>
    <x v="0"/>
    <s v="ECOLE DE FORMATION PROFESSIONNELLE HOTEIERE LE ROCHER ANNEXE"/>
    <x v="0"/>
    <s v="AFLAO SAGBADO"/>
    <s v="AFLAO SAGBADO"/>
    <s v="GOLFE"/>
    <x v="0"/>
    <x v="0"/>
    <x v="20"/>
    <x v="5"/>
    <n v="1"/>
    <n v="0"/>
  </r>
  <r>
    <n v="2060211128"/>
    <x v="0"/>
    <s v="ECOLE DE FORMATION PROFESSIONNELLE HOTEIERE LE ROCHER ANNEXE"/>
    <x v="0"/>
    <s v="AFLAO SAGBADO"/>
    <s v="AFLAO SAGBADO"/>
    <s v="GOLFE"/>
    <x v="0"/>
    <x v="0"/>
    <x v="20"/>
    <x v="6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x v="20"/>
    <x v="7"/>
    <n v="0"/>
    <n v="1"/>
  </r>
  <r>
    <n v="2060211128"/>
    <x v="0"/>
    <s v="ECOLE DE FORMATION PROFESSIONNELLE HOTEIERE LE ROCHER ANNEXE"/>
    <x v="0"/>
    <s v="AFLAO SAGBADO"/>
    <s v="AFLAO SAGBADO"/>
    <s v="GOLFE"/>
    <x v="0"/>
    <x v="0"/>
    <x v="20"/>
    <x v="8"/>
    <n v="0"/>
    <n v="1"/>
  </r>
  <r>
    <n v="2060211128"/>
    <x v="0"/>
    <s v="ECOLE DE FORMATION PROFESSIONNELLE HOTEIERE LE ROCHER ANNEXE"/>
    <x v="0"/>
    <s v="AFLAO SAGBADO"/>
    <s v="AFLAO SAGBADO"/>
    <s v="GOLFE"/>
    <x v="0"/>
    <x v="0"/>
    <x v="62"/>
    <x v="3"/>
    <n v="1"/>
    <n v="0"/>
  </r>
  <r>
    <n v="2060211128"/>
    <x v="0"/>
    <s v="ECOLE DE FORMATION PROFESSIONNELLE HOTEIERE LE ROCHER ANNEXE"/>
    <x v="0"/>
    <s v="AFLAO SAGBADO"/>
    <s v="AFLAO SAGBADO"/>
    <s v="GOLFE"/>
    <x v="0"/>
    <x v="0"/>
    <x v="62"/>
    <x v="4"/>
    <n v="1"/>
    <n v="0"/>
  </r>
  <r>
    <n v="2060211128"/>
    <x v="0"/>
    <s v="ECOLE DE FORMATION PROFESSIONNELLE HOTEIERE LE ROCHER ANNEXE"/>
    <x v="0"/>
    <s v="AFLAO SAGBADO"/>
    <s v="AFLAO SAGBADO"/>
    <s v="GOLFE"/>
    <x v="0"/>
    <x v="0"/>
    <x v="62"/>
    <x v="5"/>
    <n v="0"/>
    <n v="1"/>
  </r>
  <r>
    <n v="2060211128"/>
    <x v="0"/>
    <s v="ECOLE DE FORMATION PROFESSIONNELLE HOTEIERE LE ROCHER ANNEXE"/>
    <x v="0"/>
    <s v="AFLAO SAGBADO"/>
    <s v="AFLAO SAGBADO"/>
    <s v="GOLFE"/>
    <x v="0"/>
    <x v="0"/>
    <x v="62"/>
    <x v="6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x v="62"/>
    <x v="7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x v="62"/>
    <x v="8"/>
    <n v="1"/>
    <n v="1"/>
  </r>
  <r>
    <n v="2060211128"/>
    <x v="0"/>
    <s v="ECOLE DE FORMATION PROFESSIONNELLE HOTEIERE LE ROCHER ANNEXE"/>
    <x v="0"/>
    <s v="AFLAO SAGBADO"/>
    <s v="AFLAO SAGBADO"/>
    <s v="GOLFE"/>
    <x v="0"/>
    <x v="0"/>
    <x v="5"/>
    <x v="4"/>
    <n v="1"/>
    <n v="0"/>
  </r>
  <r>
    <n v="2060211128"/>
    <x v="0"/>
    <s v="ECOLE DE FORMATION PROFESSIONNELLE HOTEIERE LE ROCHER ANNEXE"/>
    <x v="0"/>
    <s v="AFLAO SAGBADO"/>
    <s v="AFLAO SAGBADO"/>
    <s v="GOLFE"/>
    <x v="0"/>
    <x v="0"/>
    <x v="5"/>
    <x v="5"/>
    <n v="2"/>
    <n v="1"/>
  </r>
  <r>
    <n v="2060211128"/>
    <x v="0"/>
    <s v="ECOLE DE FORMATION PROFESSIONNELLE HOTEIERE LE ROCHER ANNEXE"/>
    <x v="0"/>
    <s v="AFLAO SAGBADO"/>
    <s v="AFLAO SAGBADO"/>
    <s v="GOLFE"/>
    <x v="0"/>
    <x v="0"/>
    <x v="5"/>
    <x v="6"/>
    <n v="2"/>
    <n v="1"/>
  </r>
  <r>
    <n v="2060211128"/>
    <x v="0"/>
    <s v="ECOLE DE FORMATION PROFESSIONNELLE HOTEIERE LE ROCHER ANNEXE"/>
    <x v="0"/>
    <s v="AFLAO SAGBADO"/>
    <s v="AFLAO SAGBADO"/>
    <s v="GOLFE"/>
    <x v="0"/>
    <x v="0"/>
    <x v="5"/>
    <x v="7"/>
    <n v="0"/>
    <n v="1"/>
  </r>
  <r>
    <n v="2060211128"/>
    <x v="0"/>
    <s v="ECOLE DE FORMATION PROFESSIONNELLE HOTEIERE LE ROCHER ANNEXE"/>
    <x v="0"/>
    <s v="AFLAO SAGBADO"/>
    <s v="AFLAO SAGBADO"/>
    <s v="GOLFE"/>
    <x v="0"/>
    <x v="0"/>
    <x v="5"/>
    <x v="8"/>
    <n v="0"/>
    <n v="1"/>
  </r>
  <r>
    <n v="2060211128"/>
    <x v="0"/>
    <s v="ECOLE DE FORMATION PROFESSIONNELLE HOTEIERE LE ROCHER ANNEXE"/>
    <x v="0"/>
    <s v="AFLAO SAGBADO"/>
    <s v="AFLAO SAGBADO"/>
    <s v="GOLFE"/>
    <x v="0"/>
    <x v="2"/>
    <x v="4"/>
    <x v="7"/>
    <n v="0"/>
    <n v="1"/>
  </r>
  <r>
    <n v="2060211128"/>
    <x v="0"/>
    <s v="ECOLE DE FORMATION PROFESSIONNELLE HOTEIERE LE ROCHER ANNEXE"/>
    <x v="0"/>
    <s v="AFLAO SAGBADO"/>
    <s v="AFLAO SAGBADO"/>
    <s v="GOLFE"/>
    <x v="0"/>
    <x v="2"/>
    <x v="4"/>
    <x v="8"/>
    <n v="0"/>
    <n v="1"/>
  </r>
  <r>
    <n v="2060211128"/>
    <x v="0"/>
    <s v="ECOLE DE FORMATION PROFESSIONNELLE HOTEIERE LE ROCHER ANNEXE"/>
    <x v="0"/>
    <s v="AFLAO SAGBADO"/>
    <s v="AFLAO SAGBADO"/>
    <s v="GOLFE"/>
    <x v="0"/>
    <x v="2"/>
    <x v="4"/>
    <x v="9"/>
    <n v="1"/>
    <n v="0"/>
  </r>
  <r>
    <n v="2060211128"/>
    <x v="0"/>
    <s v="ECOLE DE FORMATION PROFESSIONNELLE HOTEIERE LE ROCHER ANNEXE"/>
    <x v="0"/>
    <s v="AFLAO SAGBADO"/>
    <s v="AFLAO SAGBADO"/>
    <s v="GOLFE"/>
    <x v="0"/>
    <x v="2"/>
    <x v="20"/>
    <x v="9"/>
    <n v="1"/>
    <n v="0"/>
  </r>
  <r>
    <n v="2060211128"/>
    <x v="0"/>
    <s v="ECOLE DE FORMATION PROFESSIONNELLE HOTEIERE LE ROCHER ANNEXE"/>
    <x v="0"/>
    <s v="AFLAO SAGBADO"/>
    <s v="AFLAO SAGBADO"/>
    <s v="GOLFE"/>
    <x v="0"/>
    <x v="2"/>
    <x v="62"/>
    <x v="1"/>
    <n v="1"/>
    <n v="1"/>
  </r>
  <r>
    <n v="2060211128"/>
    <x v="0"/>
    <s v="ECOLE DE FORMATION PROFESSIONNELLE HOTEIERE LE ROCHER ANNEXE"/>
    <x v="0"/>
    <s v="AFLAO SAGBADO"/>
    <s v="AFLAO SAGBADO"/>
    <s v="GOLFE"/>
    <x v="0"/>
    <x v="2"/>
    <x v="62"/>
    <x v="4"/>
    <n v="2"/>
    <n v="0"/>
  </r>
  <r>
    <n v="2060211128"/>
    <x v="0"/>
    <s v="ECOLE DE FORMATION PROFESSIONNELLE HOTEIERE LE ROCHER ANNEXE"/>
    <x v="0"/>
    <s v="AFLAO SAGBADO"/>
    <s v="AFLAO SAGBADO"/>
    <s v="GOLFE"/>
    <x v="0"/>
    <x v="2"/>
    <x v="62"/>
    <x v="5"/>
    <n v="2"/>
    <n v="0"/>
  </r>
  <r>
    <n v="2060211128"/>
    <x v="0"/>
    <s v="ECOLE DE FORMATION PROFESSIONNELLE HOTEIERE LE ROCHER ANNEXE"/>
    <x v="0"/>
    <s v="AFLAO SAGBADO"/>
    <s v="AFLAO SAGBADO"/>
    <s v="GOLFE"/>
    <x v="0"/>
    <x v="2"/>
    <x v="62"/>
    <x v="6"/>
    <n v="1"/>
    <n v="1"/>
  </r>
  <r>
    <n v="2060211128"/>
    <x v="0"/>
    <s v="ECOLE DE FORMATION PROFESSIONNELLE HOTEIERE LE ROCHER ANNEXE"/>
    <x v="0"/>
    <s v="AFLAO SAGBADO"/>
    <s v="AFLAO SAGBADO"/>
    <s v="GOLFE"/>
    <x v="0"/>
    <x v="2"/>
    <x v="62"/>
    <x v="7"/>
    <n v="0"/>
    <n v="1"/>
  </r>
  <r>
    <n v="2060211128"/>
    <x v="0"/>
    <s v="ECOLE DE FORMATION PROFESSIONNELLE HOTEIERE LE ROCHER ANNEXE"/>
    <x v="0"/>
    <s v="AFLAO SAGBADO"/>
    <s v="AFLAO SAGBADO"/>
    <s v="GOLFE"/>
    <x v="0"/>
    <x v="2"/>
    <x v="62"/>
    <x v="8"/>
    <n v="1"/>
    <n v="2"/>
  </r>
  <r>
    <n v="2060211128"/>
    <x v="0"/>
    <s v="ECOLE DE FORMATION PROFESSIONNELLE HOTEIERE LE ROCHER ANNEXE"/>
    <x v="0"/>
    <s v="AFLAO SAGBADO"/>
    <s v="AFLAO SAGBADO"/>
    <s v="GOLFE"/>
    <x v="0"/>
    <x v="2"/>
    <x v="62"/>
    <x v="9"/>
    <n v="1"/>
    <n v="1"/>
  </r>
  <r>
    <n v="2060211128"/>
    <x v="0"/>
    <s v="ECOLE DE FORMATION PROFESSIONNELLE HOTEIERE LE ROCHER ANNEXE"/>
    <x v="0"/>
    <s v="AFLAO SAGBADO"/>
    <s v="AFLAO SAGBADO"/>
    <s v="GOLFE"/>
    <x v="0"/>
    <x v="2"/>
    <x v="5"/>
    <x v="1"/>
    <n v="1"/>
    <n v="1"/>
  </r>
  <r>
    <n v="2060211128"/>
    <x v="0"/>
    <s v="ECOLE DE FORMATION PROFESSIONNELLE HOTEIERE LE ROCHER ANNEXE"/>
    <x v="0"/>
    <s v="AFLAO SAGBADO"/>
    <s v="AFLAO SAGBADO"/>
    <s v="GOLFE"/>
    <x v="0"/>
    <x v="2"/>
    <x v="5"/>
    <x v="6"/>
    <n v="1"/>
    <n v="1"/>
  </r>
  <r>
    <n v="2060211128"/>
    <x v="0"/>
    <s v="ECOLE DE FORMATION PROFESSIONNELLE HOTEIERE LE ROCHER ANNEXE"/>
    <x v="0"/>
    <s v="AFLAO SAGBADO"/>
    <s v="AFLAO SAGBADO"/>
    <s v="GOLFE"/>
    <x v="0"/>
    <x v="2"/>
    <x v="5"/>
    <x v="7"/>
    <n v="1"/>
    <n v="1"/>
  </r>
  <r>
    <n v="2060211128"/>
    <x v="0"/>
    <s v="ECOLE DE FORMATION PROFESSIONNELLE HOTEIERE LE ROCHER ANNEXE"/>
    <x v="0"/>
    <s v="AFLAO SAGBADO"/>
    <s v="AFLAO SAGBADO"/>
    <s v="GOLFE"/>
    <x v="0"/>
    <x v="2"/>
    <x v="5"/>
    <x v="8"/>
    <n v="1"/>
    <n v="2"/>
  </r>
  <r>
    <n v="2060211128"/>
    <x v="0"/>
    <s v="ECOLE DE FORMATION PROFESSIONNELLE HOTEIERE LE ROCHER ANNEXE"/>
    <x v="0"/>
    <s v="AFLAO SAGBADO"/>
    <s v="AFLAO SAGBADO"/>
    <s v="GOLFE"/>
    <x v="0"/>
    <x v="2"/>
    <x v="5"/>
    <x v="9"/>
    <n v="2"/>
    <n v="2"/>
  </r>
  <r>
    <n v="2060211129"/>
    <x v="0"/>
    <s v="CENTRE DE FORMATION TECHNIQUE ET PROFESSIONNELLE LE VAINQUEUR"/>
    <x v="0"/>
    <s v="AFLAO SAGBADO"/>
    <s v="AFLAO SAGBADO"/>
    <s v="GOLFE"/>
    <x v="0"/>
    <x v="0"/>
    <x v="22"/>
    <x v="6"/>
    <n v="1"/>
    <n v="1"/>
  </r>
  <r>
    <n v="2060211129"/>
    <x v="0"/>
    <s v="CENTRE DE FORMATION TECHNIQUE ET PROFESSIONNELLE LE VAINQUEUR"/>
    <x v="0"/>
    <s v="AFLAO SAGBADO"/>
    <s v="AFLAO SAGBADO"/>
    <s v="GOLFE"/>
    <x v="0"/>
    <x v="0"/>
    <x v="22"/>
    <x v="7"/>
    <n v="2"/>
    <n v="1"/>
  </r>
  <r>
    <n v="2060211129"/>
    <x v="0"/>
    <s v="CENTRE DE FORMATION TECHNIQUE ET PROFESSIONNELLE LE VAINQUEUR"/>
    <x v="0"/>
    <s v="AFLAO SAGBADO"/>
    <s v="AFLAO SAGBADO"/>
    <s v="GOLFE"/>
    <x v="0"/>
    <x v="0"/>
    <x v="22"/>
    <x v="8"/>
    <n v="1"/>
    <n v="0"/>
  </r>
  <r>
    <n v="2060211129"/>
    <x v="0"/>
    <s v="CENTRE DE FORMATION TECHNIQUE ET PROFESSIONNELLE LE VAINQUEUR"/>
    <x v="0"/>
    <s v="AFLAO SAGBADO"/>
    <s v="AFLAO SAGBADO"/>
    <s v="GOLFE"/>
    <x v="0"/>
    <x v="0"/>
    <x v="62"/>
    <x v="1"/>
    <n v="5"/>
    <n v="2"/>
  </r>
  <r>
    <n v="2060211129"/>
    <x v="0"/>
    <s v="CENTRE DE FORMATION TECHNIQUE ET PROFESSIONNELLE LE VAINQUEUR"/>
    <x v="0"/>
    <s v="AFLAO SAGBADO"/>
    <s v="AFLAO SAGBADO"/>
    <s v="GOLFE"/>
    <x v="0"/>
    <x v="0"/>
    <x v="62"/>
    <x v="6"/>
    <n v="2"/>
    <n v="2"/>
  </r>
  <r>
    <n v="2060211129"/>
    <x v="0"/>
    <s v="CENTRE DE FORMATION TECHNIQUE ET PROFESSIONNELLE LE VAINQUEUR"/>
    <x v="0"/>
    <s v="AFLAO SAGBADO"/>
    <s v="AFLAO SAGBADO"/>
    <s v="GOLFE"/>
    <x v="0"/>
    <x v="0"/>
    <x v="62"/>
    <x v="7"/>
    <n v="5"/>
    <n v="2"/>
  </r>
  <r>
    <n v="2060211129"/>
    <x v="0"/>
    <s v="CENTRE DE FORMATION TECHNIQUE ET PROFESSIONNELLE LE VAINQUEUR"/>
    <x v="0"/>
    <s v="AFLAO SAGBADO"/>
    <s v="AFLAO SAGBADO"/>
    <s v="GOLFE"/>
    <x v="0"/>
    <x v="0"/>
    <x v="62"/>
    <x v="8"/>
    <n v="3"/>
    <n v="0"/>
  </r>
  <r>
    <n v="2060211129"/>
    <x v="0"/>
    <s v="CENTRE DE FORMATION TECHNIQUE ET PROFESSIONNELLE LE VAINQUEUR"/>
    <x v="0"/>
    <s v="AFLAO SAGBADO"/>
    <s v="AFLAO SAGBADO"/>
    <s v="GOLFE"/>
    <x v="0"/>
    <x v="0"/>
    <x v="62"/>
    <x v="9"/>
    <n v="10"/>
    <n v="4"/>
  </r>
  <r>
    <n v="2060211129"/>
    <x v="0"/>
    <s v="CENTRE DE FORMATION TECHNIQUE ET PROFESSIONNELLE LE VAINQUEUR"/>
    <x v="0"/>
    <s v="AFLAO SAGBADO"/>
    <s v="AFLAO SAGBADO"/>
    <s v="GOLFE"/>
    <x v="0"/>
    <x v="0"/>
    <x v="5"/>
    <x v="5"/>
    <n v="3"/>
    <n v="4"/>
  </r>
  <r>
    <n v="2060211129"/>
    <x v="0"/>
    <s v="CENTRE DE FORMATION TECHNIQUE ET PROFESSIONNELLE LE VAINQUEUR"/>
    <x v="0"/>
    <s v="AFLAO SAGBADO"/>
    <s v="AFLAO SAGBADO"/>
    <s v="GOLFE"/>
    <x v="0"/>
    <x v="0"/>
    <x v="5"/>
    <x v="7"/>
    <n v="3"/>
    <n v="0"/>
  </r>
  <r>
    <n v="2060211129"/>
    <x v="0"/>
    <s v="CENTRE DE FORMATION TECHNIQUE ET PROFESSIONNELLE LE VAINQUEUR"/>
    <x v="0"/>
    <s v="AFLAO SAGBADO"/>
    <s v="AFLAO SAGBADO"/>
    <s v="GOLFE"/>
    <x v="0"/>
    <x v="0"/>
    <x v="5"/>
    <x v="8"/>
    <n v="0"/>
    <n v="3"/>
  </r>
  <r>
    <n v="2060211129"/>
    <x v="0"/>
    <s v="CENTRE DE FORMATION TECHNIQUE ET PROFESSIONNELLE LE VAINQUEUR"/>
    <x v="0"/>
    <s v="AFLAO SAGBADO"/>
    <s v="AFLAO SAGBADO"/>
    <s v="GOLFE"/>
    <x v="0"/>
    <x v="2"/>
    <x v="22"/>
    <x v="5"/>
    <n v="0"/>
    <n v="2"/>
  </r>
  <r>
    <n v="2060211129"/>
    <x v="0"/>
    <s v="CENTRE DE FORMATION TECHNIQUE ET PROFESSIONNELLE LE VAINQUEUR"/>
    <x v="0"/>
    <s v="AFLAO SAGBADO"/>
    <s v="AFLAO SAGBADO"/>
    <s v="GOLFE"/>
    <x v="0"/>
    <x v="2"/>
    <x v="22"/>
    <x v="6"/>
    <n v="1"/>
    <n v="2"/>
  </r>
  <r>
    <n v="2060211129"/>
    <x v="0"/>
    <s v="CENTRE DE FORMATION TECHNIQUE ET PROFESSIONNELLE LE VAINQUEUR"/>
    <x v="0"/>
    <s v="AFLAO SAGBADO"/>
    <s v="AFLAO SAGBADO"/>
    <s v="GOLFE"/>
    <x v="0"/>
    <x v="2"/>
    <x v="22"/>
    <x v="7"/>
    <n v="2"/>
    <n v="1"/>
  </r>
  <r>
    <n v="2060211129"/>
    <x v="0"/>
    <s v="CENTRE DE FORMATION TECHNIQUE ET PROFESSIONNELLE LE VAINQUEUR"/>
    <x v="0"/>
    <s v="AFLAO SAGBADO"/>
    <s v="AFLAO SAGBADO"/>
    <s v="GOLFE"/>
    <x v="0"/>
    <x v="2"/>
    <x v="22"/>
    <x v="8"/>
    <n v="0"/>
    <n v="1"/>
  </r>
  <r>
    <n v="2060211129"/>
    <x v="0"/>
    <s v="CENTRE DE FORMATION TECHNIQUE ET PROFESSIONNELLE LE VAINQUEUR"/>
    <x v="0"/>
    <s v="AFLAO SAGBADO"/>
    <s v="AFLAO SAGBADO"/>
    <s v="GOLFE"/>
    <x v="0"/>
    <x v="2"/>
    <x v="62"/>
    <x v="1"/>
    <n v="15"/>
    <n v="9"/>
  </r>
  <r>
    <n v="2060211129"/>
    <x v="0"/>
    <s v="CENTRE DE FORMATION TECHNIQUE ET PROFESSIONNELLE LE VAINQUEUR"/>
    <x v="0"/>
    <s v="AFLAO SAGBADO"/>
    <s v="AFLAO SAGBADO"/>
    <s v="GOLFE"/>
    <x v="0"/>
    <x v="2"/>
    <x v="62"/>
    <x v="7"/>
    <n v="4"/>
    <n v="0"/>
  </r>
  <r>
    <n v="2060211129"/>
    <x v="0"/>
    <s v="CENTRE DE FORMATION TECHNIQUE ET PROFESSIONNELLE LE VAINQUEUR"/>
    <x v="0"/>
    <s v="AFLAO SAGBADO"/>
    <s v="AFLAO SAGBADO"/>
    <s v="GOLFE"/>
    <x v="0"/>
    <x v="2"/>
    <x v="62"/>
    <x v="8"/>
    <n v="6"/>
    <n v="4"/>
  </r>
  <r>
    <n v="2060211129"/>
    <x v="0"/>
    <s v="CENTRE DE FORMATION TECHNIQUE ET PROFESSIONNELLE LE VAINQUEUR"/>
    <x v="0"/>
    <s v="AFLAO SAGBADO"/>
    <s v="AFLAO SAGBADO"/>
    <s v="GOLFE"/>
    <x v="0"/>
    <x v="2"/>
    <x v="62"/>
    <x v="9"/>
    <n v="5"/>
    <n v="6"/>
  </r>
  <r>
    <n v="2060211129"/>
    <x v="0"/>
    <s v="CENTRE DE FORMATION TECHNIQUE ET PROFESSIONNELLE LE VAINQUEUR"/>
    <x v="0"/>
    <s v="AFLAO SAGBADO"/>
    <s v="AFLAO SAGBADO"/>
    <s v="GOLFE"/>
    <x v="0"/>
    <x v="2"/>
    <x v="5"/>
    <x v="4"/>
    <n v="0"/>
    <n v="1"/>
  </r>
  <r>
    <n v="2060211129"/>
    <x v="0"/>
    <s v="CENTRE DE FORMATION TECHNIQUE ET PROFESSIONNELLE LE VAINQUEUR"/>
    <x v="0"/>
    <s v="AFLAO SAGBADO"/>
    <s v="AFLAO SAGBADO"/>
    <s v="GOLFE"/>
    <x v="0"/>
    <x v="2"/>
    <x v="5"/>
    <x v="5"/>
    <n v="2"/>
    <n v="0"/>
  </r>
  <r>
    <n v="2060211129"/>
    <x v="0"/>
    <s v="CENTRE DE FORMATION TECHNIQUE ET PROFESSIONNELLE LE VAINQUEUR"/>
    <x v="0"/>
    <s v="AFLAO SAGBADO"/>
    <s v="AFLAO SAGBADO"/>
    <s v="GOLFE"/>
    <x v="0"/>
    <x v="2"/>
    <x v="5"/>
    <x v="6"/>
    <n v="0"/>
    <n v="2"/>
  </r>
  <r>
    <n v="2060211129"/>
    <x v="0"/>
    <s v="CENTRE DE FORMATION TECHNIQUE ET PROFESSIONNELLE LE VAINQUEUR"/>
    <x v="0"/>
    <s v="AFLAO SAGBADO"/>
    <s v="AFLAO SAGBADO"/>
    <s v="GOLFE"/>
    <x v="0"/>
    <x v="2"/>
    <x v="5"/>
    <x v="7"/>
    <n v="1"/>
    <n v="0"/>
  </r>
  <r>
    <n v="2060211129"/>
    <x v="0"/>
    <s v="CENTRE DE FORMATION TECHNIQUE ET PROFESSIONNELLE LE VAINQUEUR"/>
    <x v="0"/>
    <s v="AFLAO SAGBADO"/>
    <s v="AFLAO SAGBADO"/>
    <s v="GOLFE"/>
    <x v="0"/>
    <x v="2"/>
    <x v="5"/>
    <x v="8"/>
    <n v="0"/>
    <n v="1"/>
  </r>
  <r>
    <n v="2060211129"/>
    <x v="0"/>
    <s v="CENTRE DE FORMATION TECHNIQUE ET PROFESSIONNELLE LE VAINQUEUR"/>
    <x v="0"/>
    <s v="AFLAO SAGBADO"/>
    <s v="AFLAO SAGBADO"/>
    <s v="GOLFE"/>
    <x v="0"/>
    <x v="4"/>
    <x v="22"/>
    <x v="7"/>
    <n v="2"/>
    <n v="1"/>
  </r>
  <r>
    <n v="2060211129"/>
    <x v="0"/>
    <s v="CENTRE DE FORMATION TECHNIQUE ET PROFESSIONNELLE LE VAINQUEUR"/>
    <x v="0"/>
    <s v="AFLAO SAGBADO"/>
    <s v="AFLAO SAGBADO"/>
    <s v="GOLFE"/>
    <x v="0"/>
    <x v="4"/>
    <x v="22"/>
    <x v="8"/>
    <n v="1"/>
    <n v="2"/>
  </r>
  <r>
    <n v="2060211129"/>
    <x v="0"/>
    <s v="CENTRE DE FORMATION TECHNIQUE ET PROFESSIONNELLE LE VAINQUEUR"/>
    <x v="0"/>
    <s v="AFLAO SAGBADO"/>
    <s v="AFLAO SAGBADO"/>
    <s v="GOLFE"/>
    <x v="0"/>
    <x v="4"/>
    <x v="22"/>
    <x v="9"/>
    <n v="0"/>
    <n v="1"/>
  </r>
  <r>
    <n v="2060211130"/>
    <x v="0"/>
    <s v="INSTITUT DE FORMATION ONG VISA"/>
    <x v="0"/>
    <s v="AFLAO SAGBADO"/>
    <s v="AFLAO SAGBADO"/>
    <s v="GOLFE"/>
    <x v="0"/>
    <x v="0"/>
    <x v="67"/>
    <x v="3"/>
    <n v="2"/>
    <n v="2"/>
  </r>
  <r>
    <n v="2060211130"/>
    <x v="0"/>
    <s v="INSTITUT DE FORMATION ONG VISA"/>
    <x v="0"/>
    <s v="AFLAO SAGBADO"/>
    <s v="AFLAO SAGBADO"/>
    <s v="GOLFE"/>
    <x v="0"/>
    <x v="0"/>
    <x v="67"/>
    <x v="4"/>
    <n v="2"/>
    <n v="2"/>
  </r>
  <r>
    <n v="2060211130"/>
    <x v="0"/>
    <s v="INSTITUT DE FORMATION ONG VISA"/>
    <x v="0"/>
    <s v="AFLAO SAGBADO"/>
    <s v="AFLAO SAGBADO"/>
    <s v="GOLFE"/>
    <x v="0"/>
    <x v="0"/>
    <x v="67"/>
    <x v="5"/>
    <n v="2"/>
    <n v="2"/>
  </r>
  <r>
    <n v="2060211130"/>
    <x v="0"/>
    <s v="INSTITUT DE FORMATION ONG VISA"/>
    <x v="0"/>
    <s v="AFLAO SAGBADO"/>
    <s v="AFLAO SAGBADO"/>
    <s v="GOLFE"/>
    <x v="0"/>
    <x v="0"/>
    <x v="67"/>
    <x v="6"/>
    <n v="2"/>
    <n v="4"/>
  </r>
  <r>
    <n v="2060211130"/>
    <x v="0"/>
    <s v="INSTITUT DE FORMATION ONG VISA"/>
    <x v="0"/>
    <s v="AFLAO SAGBADO"/>
    <s v="AFLAO SAGBADO"/>
    <s v="GOLFE"/>
    <x v="0"/>
    <x v="0"/>
    <x v="67"/>
    <x v="7"/>
    <n v="2"/>
    <n v="2"/>
  </r>
  <r>
    <n v="2060211130"/>
    <x v="0"/>
    <s v="INSTITUT DE FORMATION ONG VISA"/>
    <x v="0"/>
    <s v="AFLAO SAGBADO"/>
    <s v="AFLAO SAGBADO"/>
    <s v="GOLFE"/>
    <x v="0"/>
    <x v="0"/>
    <x v="67"/>
    <x v="8"/>
    <n v="0"/>
    <n v="3"/>
  </r>
  <r>
    <n v="2060211130"/>
    <x v="0"/>
    <s v="INSTITUT DE FORMATION ONG VISA"/>
    <x v="0"/>
    <s v="AFLAO SAGBADO"/>
    <s v="AFLAO SAGBADO"/>
    <s v="GOLFE"/>
    <x v="0"/>
    <x v="0"/>
    <x v="0"/>
    <x v="1"/>
    <n v="1"/>
    <n v="2"/>
  </r>
  <r>
    <n v="2060211130"/>
    <x v="0"/>
    <s v="INSTITUT DE FORMATION ONG VISA"/>
    <x v="0"/>
    <s v="AFLAO SAGBADO"/>
    <s v="AFLAO SAGBADO"/>
    <s v="GOLFE"/>
    <x v="0"/>
    <x v="0"/>
    <x v="0"/>
    <x v="10"/>
    <n v="0"/>
    <n v="2"/>
  </r>
  <r>
    <n v="2060211130"/>
    <x v="0"/>
    <s v="INSTITUT DE FORMATION ONG VISA"/>
    <x v="0"/>
    <s v="AFLAO SAGBADO"/>
    <s v="AFLAO SAGBADO"/>
    <s v="GOLFE"/>
    <x v="0"/>
    <x v="0"/>
    <x v="0"/>
    <x v="3"/>
    <n v="0"/>
    <n v="3"/>
  </r>
  <r>
    <n v="2060211130"/>
    <x v="0"/>
    <s v="INSTITUT DE FORMATION ONG VISA"/>
    <x v="0"/>
    <s v="AFLAO SAGBADO"/>
    <s v="AFLAO SAGBADO"/>
    <s v="GOLFE"/>
    <x v="0"/>
    <x v="0"/>
    <x v="0"/>
    <x v="4"/>
    <n v="1"/>
    <n v="5"/>
  </r>
  <r>
    <n v="2060211130"/>
    <x v="0"/>
    <s v="INSTITUT DE FORMATION ONG VISA"/>
    <x v="0"/>
    <s v="AFLAO SAGBADO"/>
    <s v="AFLAO SAGBADO"/>
    <s v="GOLFE"/>
    <x v="0"/>
    <x v="0"/>
    <x v="0"/>
    <x v="5"/>
    <n v="1"/>
    <n v="3"/>
  </r>
  <r>
    <n v="2060211130"/>
    <x v="0"/>
    <s v="INSTITUT DE FORMATION ONG VISA"/>
    <x v="0"/>
    <s v="AFLAO SAGBADO"/>
    <s v="AFLAO SAGBADO"/>
    <s v="GOLFE"/>
    <x v="0"/>
    <x v="0"/>
    <x v="0"/>
    <x v="6"/>
    <n v="1"/>
    <n v="4"/>
  </r>
  <r>
    <n v="2060211130"/>
    <x v="0"/>
    <s v="INSTITUT DE FORMATION ONG VISA"/>
    <x v="0"/>
    <s v="AFLAO SAGBADO"/>
    <s v="AFLAO SAGBADO"/>
    <s v="GOLFE"/>
    <x v="0"/>
    <x v="0"/>
    <x v="0"/>
    <x v="7"/>
    <n v="0"/>
    <n v="6"/>
  </r>
  <r>
    <n v="2060211130"/>
    <x v="0"/>
    <s v="INSTITUT DE FORMATION ONG VISA"/>
    <x v="0"/>
    <s v="AFLAO SAGBADO"/>
    <s v="AFLAO SAGBADO"/>
    <s v="GOLFE"/>
    <x v="0"/>
    <x v="0"/>
    <x v="0"/>
    <x v="8"/>
    <n v="0"/>
    <n v="1"/>
  </r>
  <r>
    <n v="2060211130"/>
    <x v="0"/>
    <s v="INSTITUT DE FORMATION ONG VISA"/>
    <x v="0"/>
    <s v="AFLAO SAGBADO"/>
    <s v="AFLAO SAGBADO"/>
    <s v="GOLFE"/>
    <x v="0"/>
    <x v="2"/>
    <x v="0"/>
    <x v="1"/>
    <n v="0"/>
    <n v="3"/>
  </r>
  <r>
    <n v="2060211130"/>
    <x v="0"/>
    <s v="INSTITUT DE FORMATION ONG VISA"/>
    <x v="0"/>
    <s v="AFLAO SAGBADO"/>
    <s v="AFLAO SAGBADO"/>
    <s v="GOLFE"/>
    <x v="0"/>
    <x v="2"/>
    <x v="0"/>
    <x v="3"/>
    <n v="0"/>
    <n v="1"/>
  </r>
  <r>
    <n v="2060211130"/>
    <x v="0"/>
    <s v="INSTITUT DE FORMATION ONG VISA"/>
    <x v="0"/>
    <s v="AFLAO SAGBADO"/>
    <s v="AFLAO SAGBADO"/>
    <s v="GOLFE"/>
    <x v="0"/>
    <x v="2"/>
    <x v="0"/>
    <x v="4"/>
    <n v="0"/>
    <n v="3"/>
  </r>
  <r>
    <n v="2060211130"/>
    <x v="0"/>
    <s v="INSTITUT DE FORMATION ONG VISA"/>
    <x v="0"/>
    <s v="AFLAO SAGBADO"/>
    <s v="AFLAO SAGBADO"/>
    <s v="GOLFE"/>
    <x v="0"/>
    <x v="2"/>
    <x v="0"/>
    <x v="5"/>
    <n v="2"/>
    <n v="4"/>
  </r>
  <r>
    <n v="2060211130"/>
    <x v="0"/>
    <s v="INSTITUT DE FORMATION ONG VISA"/>
    <x v="0"/>
    <s v="AFLAO SAGBADO"/>
    <s v="AFLAO SAGBADO"/>
    <s v="GOLFE"/>
    <x v="0"/>
    <x v="2"/>
    <x v="0"/>
    <x v="6"/>
    <n v="0"/>
    <n v="2"/>
  </r>
  <r>
    <n v="2060211130"/>
    <x v="0"/>
    <s v="INSTITUT DE FORMATION ONG VISA"/>
    <x v="0"/>
    <s v="AFLAO SAGBADO"/>
    <s v="AFLAO SAGBADO"/>
    <s v="GOLFE"/>
    <x v="0"/>
    <x v="2"/>
    <x v="0"/>
    <x v="7"/>
    <n v="0"/>
    <n v="5"/>
  </r>
  <r>
    <n v="2060211130"/>
    <x v="0"/>
    <s v="INSTITUT DE FORMATION ONG VISA"/>
    <x v="0"/>
    <s v="AFLAO SAGBADO"/>
    <s v="AFLAO SAGBADO"/>
    <s v="GOLFE"/>
    <x v="0"/>
    <x v="2"/>
    <x v="0"/>
    <x v="8"/>
    <n v="5"/>
    <n v="0"/>
  </r>
  <r>
    <n v="2060211130"/>
    <x v="0"/>
    <s v="INSTITUT DE FORMATION ONG VISA"/>
    <x v="0"/>
    <s v="AFLAO SAGBADO"/>
    <s v="AFLAO SAGBADO"/>
    <s v="GOLFE"/>
    <x v="0"/>
    <x v="2"/>
    <x v="0"/>
    <x v="9"/>
    <n v="0"/>
    <n v="3"/>
  </r>
  <r>
    <n v="2060211130"/>
    <x v="0"/>
    <s v="INSTITUT DE FORMATION ONG VISA"/>
    <x v="0"/>
    <s v="AFLAO SAGBADO"/>
    <s v="AFLAO SAGBADO"/>
    <s v="GOLFE"/>
    <x v="0"/>
    <x v="4"/>
    <x v="0"/>
    <x v="5"/>
    <n v="0"/>
    <n v="1"/>
  </r>
  <r>
    <n v="2060211130"/>
    <x v="0"/>
    <s v="INSTITUT DE FORMATION ONG VISA"/>
    <x v="0"/>
    <s v="AFLAO SAGBADO"/>
    <s v="AFLAO SAGBADO"/>
    <s v="GOLFE"/>
    <x v="0"/>
    <x v="4"/>
    <x v="0"/>
    <x v="6"/>
    <n v="0"/>
    <n v="5"/>
  </r>
  <r>
    <n v="2060211130"/>
    <x v="0"/>
    <s v="INSTITUT DE FORMATION ONG VISA"/>
    <x v="0"/>
    <s v="AFLAO SAGBADO"/>
    <s v="AFLAO SAGBADO"/>
    <s v="GOLFE"/>
    <x v="0"/>
    <x v="4"/>
    <x v="0"/>
    <x v="7"/>
    <n v="1"/>
    <n v="5"/>
  </r>
  <r>
    <n v="2060211130"/>
    <x v="0"/>
    <s v="INSTITUT DE FORMATION ONG VISA"/>
    <x v="0"/>
    <s v="AFLAO SAGBADO"/>
    <s v="AFLAO SAGBADO"/>
    <s v="GOLFE"/>
    <x v="0"/>
    <x v="4"/>
    <x v="0"/>
    <x v="8"/>
    <n v="2"/>
    <n v="7"/>
  </r>
  <r>
    <n v="2060211130"/>
    <x v="0"/>
    <s v="INSTITUT DE FORMATION ONG VISA"/>
    <x v="0"/>
    <s v="AFLAO SAGBADO"/>
    <s v="AFLAO SAGBADO"/>
    <s v="GOLFE"/>
    <x v="0"/>
    <x v="4"/>
    <x v="0"/>
    <x v="9"/>
    <n v="0"/>
    <n v="3"/>
  </r>
  <r>
    <n v="2060211131"/>
    <x v="0"/>
    <s v="CENTRE DE FORMATION TECHNIQUE POUR LES ORPHELINS "/>
    <x v="0"/>
    <s v="KOUMEA"/>
    <s v="KOUMEA"/>
    <s v="KOZAH"/>
    <x v="4"/>
    <x v="0"/>
    <x v="5"/>
    <x v="6"/>
    <n v="0"/>
    <n v="3"/>
  </r>
  <r>
    <n v="2060211131"/>
    <x v="0"/>
    <s v="CENTRE DE FORMATION TECHNIQUE POUR LES ORPHELINS "/>
    <x v="0"/>
    <s v="KOUMEA"/>
    <s v="KOUMEA"/>
    <s v="KOZAH"/>
    <x v="4"/>
    <x v="0"/>
    <x v="16"/>
    <x v="3"/>
    <n v="0"/>
    <n v="2"/>
  </r>
  <r>
    <n v="2060211131"/>
    <x v="0"/>
    <s v="CENTRE DE FORMATION TECHNIQUE POUR LES ORPHELINS "/>
    <x v="0"/>
    <s v="KOUMEA"/>
    <s v="KOUMEA"/>
    <s v="KOZAH"/>
    <x v="4"/>
    <x v="0"/>
    <x v="16"/>
    <x v="4"/>
    <n v="10"/>
    <n v="2"/>
  </r>
  <r>
    <n v="2060211131"/>
    <x v="0"/>
    <s v="CENTRE DE FORMATION TECHNIQUE POUR LES ORPHELINS "/>
    <x v="0"/>
    <s v="KOUMEA"/>
    <s v="KOUMEA"/>
    <s v="KOZAH"/>
    <x v="4"/>
    <x v="0"/>
    <x v="16"/>
    <x v="5"/>
    <n v="5"/>
    <n v="1"/>
  </r>
  <r>
    <n v="2060211131"/>
    <x v="0"/>
    <s v="CENTRE DE FORMATION TECHNIQUE POUR LES ORPHELINS "/>
    <x v="0"/>
    <s v="KOUMEA"/>
    <s v="KOUMEA"/>
    <s v="KOZAH"/>
    <x v="4"/>
    <x v="0"/>
    <x v="16"/>
    <x v="6"/>
    <n v="2"/>
    <n v="0"/>
  </r>
  <r>
    <n v="2060211131"/>
    <x v="0"/>
    <s v="CENTRE DE FORMATION TECHNIQUE POUR LES ORPHELINS "/>
    <x v="0"/>
    <s v="KOUMEA"/>
    <s v="KOUMEA"/>
    <s v="KOZAH"/>
    <x v="4"/>
    <x v="0"/>
    <x v="18"/>
    <x v="4"/>
    <m/>
    <n v="0"/>
  </r>
  <r>
    <n v="2060211131"/>
    <x v="0"/>
    <s v="CENTRE DE FORMATION TECHNIQUE POUR LES ORPHELINS "/>
    <x v="0"/>
    <s v="KOUMEA"/>
    <s v="KOUMEA"/>
    <s v="KOZAH"/>
    <x v="4"/>
    <x v="0"/>
    <x v="18"/>
    <x v="5"/>
    <n v="1"/>
    <n v="0"/>
  </r>
  <r>
    <n v="2060211131"/>
    <x v="0"/>
    <s v="CENTRE DE FORMATION TECHNIQUE POUR LES ORPHELINS "/>
    <x v="0"/>
    <s v="KOUMEA"/>
    <s v="KOUMEA"/>
    <s v="KOZAH"/>
    <x v="4"/>
    <x v="0"/>
    <x v="18"/>
    <x v="6"/>
    <n v="3"/>
    <n v="0"/>
  </r>
  <r>
    <n v="2060211131"/>
    <x v="0"/>
    <s v="CENTRE DE FORMATION TECHNIQUE POUR LES ORPHELINS "/>
    <x v="0"/>
    <s v="KOUMEA"/>
    <s v="KOUMEA"/>
    <s v="KOZAH"/>
    <x v="4"/>
    <x v="0"/>
    <x v="18"/>
    <x v="7"/>
    <n v="5"/>
    <n v="0"/>
  </r>
  <r>
    <n v="2060211131"/>
    <x v="0"/>
    <s v="CENTRE DE FORMATION TECHNIQUE POUR LES ORPHELINS "/>
    <x v="0"/>
    <s v="KOUMEA"/>
    <s v="KOUMEA"/>
    <s v="KOZAH"/>
    <x v="4"/>
    <x v="0"/>
    <x v="18"/>
    <x v="8"/>
    <n v="10"/>
    <n v="1"/>
  </r>
  <r>
    <n v="2060211131"/>
    <x v="0"/>
    <s v="CENTRE DE FORMATION TECHNIQUE POUR LES ORPHELINS "/>
    <x v="0"/>
    <s v="KOUMEA"/>
    <s v="KOUMEA"/>
    <s v="KOZAH"/>
    <x v="4"/>
    <x v="0"/>
    <x v="18"/>
    <x v="9"/>
    <n v="2"/>
    <m/>
  </r>
  <r>
    <n v="2060211131"/>
    <x v="0"/>
    <s v="CENTRE DE FORMATION TECHNIQUE POUR LES ORPHELINS "/>
    <x v="0"/>
    <s v="KOUMEA"/>
    <s v="KOUMEA"/>
    <s v="KOZAH"/>
    <x v="4"/>
    <x v="0"/>
    <x v="46"/>
    <x v="10"/>
    <n v="2"/>
    <n v="0"/>
  </r>
  <r>
    <n v="2060211131"/>
    <x v="0"/>
    <s v="CENTRE DE FORMATION TECHNIQUE POUR LES ORPHELINS "/>
    <x v="0"/>
    <s v="KOUMEA"/>
    <s v="KOUMEA"/>
    <s v="KOZAH"/>
    <x v="4"/>
    <x v="0"/>
    <x v="46"/>
    <x v="3"/>
    <n v="3"/>
    <n v="5"/>
  </r>
  <r>
    <n v="2060211131"/>
    <x v="0"/>
    <s v="CENTRE DE FORMATION TECHNIQUE POUR LES ORPHELINS "/>
    <x v="0"/>
    <s v="KOUMEA"/>
    <s v="KOUMEA"/>
    <s v="KOZAH"/>
    <x v="4"/>
    <x v="0"/>
    <x v="46"/>
    <x v="4"/>
    <n v="0"/>
    <n v="12"/>
  </r>
  <r>
    <n v="2060211131"/>
    <x v="0"/>
    <s v="CENTRE DE FORMATION TECHNIQUE POUR LES ORPHELINS "/>
    <x v="0"/>
    <s v="KOUMEA"/>
    <s v="KOUMEA"/>
    <s v="KOZAH"/>
    <x v="4"/>
    <x v="0"/>
    <x v="46"/>
    <x v="5"/>
    <n v="0"/>
    <n v="2"/>
  </r>
  <r>
    <n v="2060211131"/>
    <x v="0"/>
    <s v="CENTRE DE FORMATION TECHNIQUE POUR LES ORPHELINS "/>
    <x v="0"/>
    <s v="KOUMEA"/>
    <s v="KOUMEA"/>
    <s v="KOZAH"/>
    <x v="4"/>
    <x v="0"/>
    <x v="46"/>
    <x v="6"/>
    <n v="0"/>
    <n v="6"/>
  </r>
  <r>
    <n v="2060211131"/>
    <x v="0"/>
    <s v="CENTRE DE FORMATION TECHNIQUE POUR LES ORPHELINS "/>
    <x v="0"/>
    <s v="KOUMEA"/>
    <s v="KOUMEA"/>
    <s v="KOZAH"/>
    <x v="4"/>
    <x v="2"/>
    <x v="10"/>
    <x v="1"/>
    <n v="1"/>
    <n v="0"/>
  </r>
  <r>
    <n v="2060211131"/>
    <x v="0"/>
    <s v="CENTRE DE FORMATION TECHNIQUE POUR LES ORPHELINS "/>
    <x v="0"/>
    <s v="KOUMEA"/>
    <s v="KOUMEA"/>
    <s v="KOZAH"/>
    <x v="4"/>
    <x v="2"/>
    <x v="10"/>
    <x v="5"/>
    <n v="1"/>
    <n v="0"/>
  </r>
  <r>
    <n v="2060211131"/>
    <x v="0"/>
    <s v="CENTRE DE FORMATION TECHNIQUE POUR LES ORPHELINS "/>
    <x v="0"/>
    <s v="KOUMEA"/>
    <s v="KOUMEA"/>
    <s v="KOZAH"/>
    <x v="4"/>
    <x v="2"/>
    <x v="10"/>
    <x v="6"/>
    <n v="1"/>
    <n v="1"/>
  </r>
  <r>
    <n v="2060211131"/>
    <x v="0"/>
    <s v="CENTRE DE FORMATION TECHNIQUE POUR LES ORPHELINS "/>
    <x v="0"/>
    <s v="KOUMEA"/>
    <s v="KOUMEA"/>
    <s v="KOZAH"/>
    <x v="4"/>
    <x v="2"/>
    <x v="10"/>
    <x v="7"/>
    <n v="0"/>
    <n v="1"/>
  </r>
  <r>
    <n v="2060211131"/>
    <x v="0"/>
    <s v="CENTRE DE FORMATION TECHNIQUE POUR LES ORPHELINS "/>
    <x v="0"/>
    <s v="KOUMEA"/>
    <s v="KOUMEA"/>
    <s v="KOZAH"/>
    <x v="4"/>
    <x v="2"/>
    <x v="10"/>
    <x v="9"/>
    <n v="1"/>
    <n v="0"/>
  </r>
  <r>
    <n v="2060211131"/>
    <x v="0"/>
    <s v="CENTRE DE FORMATION TECHNIQUE POUR LES ORPHELINS "/>
    <x v="0"/>
    <s v="KOUMEA"/>
    <s v="KOUMEA"/>
    <s v="KOZAH"/>
    <x v="4"/>
    <x v="2"/>
    <x v="12"/>
    <x v="1"/>
    <n v="1"/>
    <n v="0"/>
  </r>
  <r>
    <n v="2060211131"/>
    <x v="0"/>
    <s v="CENTRE DE FORMATION TECHNIQUE POUR LES ORPHELINS "/>
    <x v="0"/>
    <s v="KOUMEA"/>
    <s v="KOUMEA"/>
    <s v="KOZAH"/>
    <x v="4"/>
    <x v="2"/>
    <x v="12"/>
    <x v="5"/>
    <n v="2"/>
    <n v="0"/>
  </r>
  <r>
    <n v="2060211131"/>
    <x v="0"/>
    <s v="CENTRE DE FORMATION TECHNIQUE POUR LES ORPHELINS "/>
    <x v="0"/>
    <s v="KOUMEA"/>
    <s v="KOUMEA"/>
    <s v="KOZAH"/>
    <x v="4"/>
    <x v="2"/>
    <x v="12"/>
    <x v="6"/>
    <n v="3"/>
    <n v="0"/>
  </r>
  <r>
    <n v="2060211131"/>
    <x v="0"/>
    <s v="CENTRE DE FORMATION TECHNIQUE POUR LES ORPHELINS "/>
    <x v="0"/>
    <s v="KOUMEA"/>
    <s v="KOUMEA"/>
    <s v="KOZAH"/>
    <x v="4"/>
    <x v="2"/>
    <x v="12"/>
    <x v="7"/>
    <n v="3"/>
    <n v="0"/>
  </r>
  <r>
    <n v="2060211131"/>
    <x v="0"/>
    <s v="CENTRE DE FORMATION TECHNIQUE POUR LES ORPHELINS "/>
    <x v="0"/>
    <s v="KOUMEA"/>
    <s v="KOUMEA"/>
    <s v="KOZAH"/>
    <x v="4"/>
    <x v="2"/>
    <x v="12"/>
    <x v="8"/>
    <n v="2"/>
    <n v="0"/>
  </r>
  <r>
    <n v="2060211131"/>
    <x v="0"/>
    <s v="CENTRE DE FORMATION TECHNIQUE POUR LES ORPHELINS "/>
    <x v="0"/>
    <s v="KOUMEA"/>
    <s v="KOUMEA"/>
    <s v="KOZAH"/>
    <x v="4"/>
    <x v="2"/>
    <x v="12"/>
    <x v="9"/>
    <n v="1"/>
    <n v="0"/>
  </r>
  <r>
    <n v="2060211131"/>
    <x v="0"/>
    <s v="CENTRE DE FORMATION TECHNIQUE POUR LES ORPHELINS "/>
    <x v="0"/>
    <s v="KOUMEA"/>
    <s v="KOUMEA"/>
    <s v="KOZAH"/>
    <x v="4"/>
    <x v="2"/>
    <x v="5"/>
    <x v="1"/>
    <n v="0"/>
    <n v="1"/>
  </r>
  <r>
    <n v="2060211131"/>
    <x v="0"/>
    <s v="CENTRE DE FORMATION TECHNIQUE POUR LES ORPHELINS "/>
    <x v="0"/>
    <s v="KOUMEA"/>
    <s v="KOUMEA"/>
    <s v="KOZAH"/>
    <x v="4"/>
    <x v="2"/>
    <x v="5"/>
    <x v="10"/>
    <n v="0"/>
    <n v="1"/>
  </r>
  <r>
    <n v="2060211131"/>
    <x v="0"/>
    <s v="CENTRE DE FORMATION TECHNIQUE POUR LES ORPHELINS "/>
    <x v="0"/>
    <s v="KOUMEA"/>
    <s v="KOUMEA"/>
    <s v="KOZAH"/>
    <x v="4"/>
    <x v="2"/>
    <x v="5"/>
    <x v="8"/>
    <n v="0"/>
    <n v="1"/>
  </r>
  <r>
    <n v="2060211131"/>
    <x v="0"/>
    <s v="CENTRE DE FORMATION TECHNIQUE POUR LES ORPHELINS "/>
    <x v="0"/>
    <s v="KOUMEA"/>
    <s v="KOUMEA"/>
    <s v="KOZAH"/>
    <x v="4"/>
    <x v="2"/>
    <x v="16"/>
    <x v="6"/>
    <n v="5"/>
    <n v="2"/>
  </r>
  <r>
    <n v="2060211131"/>
    <x v="0"/>
    <s v="CENTRE DE FORMATION TECHNIQUE POUR LES ORPHELINS "/>
    <x v="0"/>
    <s v="KOUMEA"/>
    <s v="KOUMEA"/>
    <s v="KOZAH"/>
    <x v="4"/>
    <x v="2"/>
    <x v="16"/>
    <x v="7"/>
    <n v="5"/>
    <n v="0"/>
  </r>
  <r>
    <n v="2060211131"/>
    <x v="0"/>
    <s v="CENTRE DE FORMATION TECHNIQUE POUR LES ORPHELINS "/>
    <x v="0"/>
    <s v="KOUMEA"/>
    <s v="KOUMEA"/>
    <s v="KOZAH"/>
    <x v="4"/>
    <x v="2"/>
    <x v="16"/>
    <x v="8"/>
    <n v="3"/>
    <n v="0"/>
  </r>
  <r>
    <n v="2060211131"/>
    <x v="0"/>
    <s v="CENTRE DE FORMATION TECHNIQUE POUR LES ORPHELINS "/>
    <x v="0"/>
    <s v="KOUMEA"/>
    <s v="KOUMEA"/>
    <s v="KOZAH"/>
    <x v="4"/>
    <x v="2"/>
    <x v="16"/>
    <x v="9"/>
    <n v="3"/>
    <n v="0"/>
  </r>
  <r>
    <n v="2060211131"/>
    <x v="0"/>
    <s v="CENTRE DE FORMATION TECHNIQUE POUR LES ORPHELINS "/>
    <x v="0"/>
    <s v="KOUMEA"/>
    <s v="KOUMEA"/>
    <s v="KOZAH"/>
    <x v="4"/>
    <x v="2"/>
    <x v="18"/>
    <x v="4"/>
    <m/>
    <n v="0"/>
  </r>
  <r>
    <n v="2060211131"/>
    <x v="0"/>
    <s v="CENTRE DE FORMATION TECHNIQUE POUR LES ORPHELINS "/>
    <x v="0"/>
    <s v="KOUMEA"/>
    <s v="KOUMEA"/>
    <s v="KOZAH"/>
    <x v="4"/>
    <x v="2"/>
    <x v="18"/>
    <x v="5"/>
    <n v="1"/>
    <n v="0"/>
  </r>
  <r>
    <n v="2060211131"/>
    <x v="0"/>
    <s v="CENTRE DE FORMATION TECHNIQUE POUR LES ORPHELINS "/>
    <x v="0"/>
    <s v="KOUMEA"/>
    <s v="KOUMEA"/>
    <s v="KOZAH"/>
    <x v="4"/>
    <x v="2"/>
    <x v="18"/>
    <x v="6"/>
    <n v="4"/>
    <n v="0"/>
  </r>
  <r>
    <n v="2060211131"/>
    <x v="0"/>
    <s v="CENTRE DE FORMATION TECHNIQUE POUR LES ORPHELINS "/>
    <x v="0"/>
    <s v="KOUMEA"/>
    <s v="KOUMEA"/>
    <s v="KOZAH"/>
    <x v="4"/>
    <x v="2"/>
    <x v="18"/>
    <x v="7"/>
    <n v="4"/>
    <n v="0"/>
  </r>
  <r>
    <n v="2060211131"/>
    <x v="0"/>
    <s v="CENTRE DE FORMATION TECHNIQUE POUR LES ORPHELINS "/>
    <x v="0"/>
    <s v="KOUMEA"/>
    <s v="KOUMEA"/>
    <s v="KOZAH"/>
    <x v="4"/>
    <x v="2"/>
    <x v="18"/>
    <x v="8"/>
    <n v="3"/>
    <n v="0"/>
  </r>
  <r>
    <n v="2060211131"/>
    <x v="0"/>
    <s v="CENTRE DE FORMATION TECHNIQUE POUR LES ORPHELINS "/>
    <x v="0"/>
    <s v="KOUMEA"/>
    <s v="KOUMEA"/>
    <s v="KOZAH"/>
    <x v="4"/>
    <x v="2"/>
    <x v="18"/>
    <x v="9"/>
    <n v="4"/>
    <n v="0"/>
  </r>
  <r>
    <n v="2060211131"/>
    <x v="0"/>
    <s v="CENTRE DE FORMATION TECHNIQUE POUR LES ORPHELINS "/>
    <x v="0"/>
    <s v="KOUMEA"/>
    <s v="KOUMEA"/>
    <s v="KOZAH"/>
    <x v="4"/>
    <x v="2"/>
    <x v="46"/>
    <x v="1"/>
    <n v="0"/>
    <n v="2"/>
  </r>
  <r>
    <n v="2060211131"/>
    <x v="0"/>
    <s v="CENTRE DE FORMATION TECHNIQUE POUR LES ORPHELINS "/>
    <x v="0"/>
    <s v="KOUMEA"/>
    <s v="KOUMEA"/>
    <s v="KOZAH"/>
    <x v="4"/>
    <x v="2"/>
    <x v="46"/>
    <x v="4"/>
    <n v="0"/>
    <n v="1"/>
  </r>
  <r>
    <n v="2060211131"/>
    <x v="0"/>
    <s v="CENTRE DE FORMATION TECHNIQUE POUR LES ORPHELINS "/>
    <x v="0"/>
    <s v="KOUMEA"/>
    <s v="KOUMEA"/>
    <s v="KOZAH"/>
    <x v="4"/>
    <x v="2"/>
    <x v="46"/>
    <x v="5"/>
    <n v="0"/>
    <n v="1"/>
  </r>
  <r>
    <n v="2060211131"/>
    <x v="0"/>
    <s v="CENTRE DE FORMATION TECHNIQUE POUR LES ORPHELINS "/>
    <x v="0"/>
    <s v="KOUMEA"/>
    <s v="KOUMEA"/>
    <s v="KOZAH"/>
    <x v="4"/>
    <x v="2"/>
    <x v="46"/>
    <x v="7"/>
    <n v="0"/>
    <n v="2"/>
  </r>
  <r>
    <n v="2060211131"/>
    <x v="0"/>
    <s v="CENTRE DE FORMATION TECHNIQUE POUR LES ORPHELINS "/>
    <x v="0"/>
    <s v="KOUMEA"/>
    <s v="KOUMEA"/>
    <s v="KOZAH"/>
    <x v="4"/>
    <x v="4"/>
    <x v="10"/>
    <x v="1"/>
    <n v="3"/>
    <n v="0"/>
  </r>
  <r>
    <n v="2060211131"/>
    <x v="0"/>
    <s v="CENTRE DE FORMATION TECHNIQUE POUR LES ORPHELINS "/>
    <x v="0"/>
    <s v="KOUMEA"/>
    <s v="KOUMEA"/>
    <s v="KOZAH"/>
    <x v="4"/>
    <x v="4"/>
    <x v="10"/>
    <x v="5"/>
    <n v="1"/>
    <n v="0"/>
  </r>
  <r>
    <n v="2060211131"/>
    <x v="0"/>
    <s v="CENTRE DE FORMATION TECHNIQUE POUR LES ORPHELINS "/>
    <x v="0"/>
    <s v="KOUMEA"/>
    <s v="KOUMEA"/>
    <s v="KOZAH"/>
    <x v="4"/>
    <x v="4"/>
    <x v="10"/>
    <x v="6"/>
    <n v="2"/>
    <n v="0"/>
  </r>
  <r>
    <n v="2060211131"/>
    <x v="0"/>
    <s v="CENTRE DE FORMATION TECHNIQUE POUR LES ORPHELINS "/>
    <x v="0"/>
    <s v="KOUMEA"/>
    <s v="KOUMEA"/>
    <s v="KOZAH"/>
    <x v="4"/>
    <x v="4"/>
    <x v="10"/>
    <x v="7"/>
    <n v="3"/>
    <n v="0"/>
  </r>
  <r>
    <n v="2060211131"/>
    <x v="0"/>
    <s v="CENTRE DE FORMATION TECHNIQUE POUR LES ORPHELINS "/>
    <x v="0"/>
    <s v="KOUMEA"/>
    <s v="KOUMEA"/>
    <s v="KOZAH"/>
    <x v="4"/>
    <x v="4"/>
    <x v="10"/>
    <x v="8"/>
    <n v="3"/>
    <n v="1"/>
  </r>
  <r>
    <n v="2060211131"/>
    <x v="0"/>
    <s v="CENTRE DE FORMATION TECHNIQUE POUR LES ORPHELINS "/>
    <x v="0"/>
    <s v="KOUMEA"/>
    <s v="KOUMEA"/>
    <s v="KOZAH"/>
    <x v="4"/>
    <x v="4"/>
    <x v="10"/>
    <x v="9"/>
    <n v="3"/>
    <n v="0"/>
  </r>
  <r>
    <n v="2060211131"/>
    <x v="0"/>
    <s v="CENTRE DE FORMATION TECHNIQUE POUR LES ORPHELINS "/>
    <x v="0"/>
    <s v="KOUMEA"/>
    <s v="KOUMEA"/>
    <s v="KOZAH"/>
    <x v="4"/>
    <x v="4"/>
    <x v="12"/>
    <x v="1"/>
    <n v="1"/>
    <n v="0"/>
  </r>
  <r>
    <n v="2060211131"/>
    <x v="0"/>
    <s v="CENTRE DE FORMATION TECHNIQUE POUR LES ORPHELINS "/>
    <x v="0"/>
    <s v="KOUMEA"/>
    <s v="KOUMEA"/>
    <s v="KOZAH"/>
    <x v="4"/>
    <x v="4"/>
    <x v="12"/>
    <x v="5"/>
    <n v="1"/>
    <n v="0"/>
  </r>
  <r>
    <n v="2060211131"/>
    <x v="0"/>
    <s v="CENTRE DE FORMATION TECHNIQUE POUR LES ORPHELINS "/>
    <x v="0"/>
    <s v="KOUMEA"/>
    <s v="KOUMEA"/>
    <s v="KOZAH"/>
    <x v="4"/>
    <x v="4"/>
    <x v="12"/>
    <x v="6"/>
    <n v="1"/>
    <n v="0"/>
  </r>
  <r>
    <n v="2060211131"/>
    <x v="0"/>
    <s v="CENTRE DE FORMATION TECHNIQUE POUR LES ORPHELINS "/>
    <x v="0"/>
    <s v="KOUMEA"/>
    <s v="KOUMEA"/>
    <s v="KOZAH"/>
    <x v="4"/>
    <x v="4"/>
    <x v="12"/>
    <x v="8"/>
    <n v="1"/>
    <n v="0"/>
  </r>
  <r>
    <n v="2060211131"/>
    <x v="0"/>
    <s v="CENTRE DE FORMATION TECHNIQUE POUR LES ORPHELINS "/>
    <x v="0"/>
    <s v="KOUMEA"/>
    <s v="KOUMEA"/>
    <s v="KOZAH"/>
    <x v="4"/>
    <x v="4"/>
    <x v="12"/>
    <x v="9"/>
    <n v="2"/>
    <n v="0"/>
  </r>
  <r>
    <n v="2060211131"/>
    <x v="0"/>
    <s v="CENTRE DE FORMATION TECHNIQUE POUR LES ORPHELINS "/>
    <x v="0"/>
    <s v="KOUMEA"/>
    <s v="KOUMEA"/>
    <s v="KOZAH"/>
    <x v="4"/>
    <x v="4"/>
    <x v="16"/>
    <x v="1"/>
    <n v="5"/>
    <n v="0"/>
  </r>
  <r>
    <n v="2060211131"/>
    <x v="0"/>
    <s v="CENTRE DE FORMATION TECHNIQUE POUR LES ORPHELINS "/>
    <x v="0"/>
    <s v="KOUMEA"/>
    <s v="KOUMEA"/>
    <s v="KOZAH"/>
    <x v="4"/>
    <x v="4"/>
    <x v="16"/>
    <x v="5"/>
    <n v="2"/>
    <n v="0"/>
  </r>
  <r>
    <n v="2060211131"/>
    <x v="0"/>
    <s v="CENTRE DE FORMATION TECHNIQUE POUR LES ORPHELINS "/>
    <x v="0"/>
    <s v="KOUMEA"/>
    <s v="KOUMEA"/>
    <s v="KOZAH"/>
    <x v="4"/>
    <x v="4"/>
    <x v="16"/>
    <x v="7"/>
    <n v="5"/>
    <n v="2"/>
  </r>
  <r>
    <n v="2060211131"/>
    <x v="0"/>
    <s v="CENTRE DE FORMATION TECHNIQUE POUR LES ORPHELINS "/>
    <x v="0"/>
    <s v="KOUMEA"/>
    <s v="KOUMEA"/>
    <s v="KOZAH"/>
    <x v="4"/>
    <x v="4"/>
    <x v="16"/>
    <x v="8"/>
    <n v="5"/>
    <n v="2"/>
  </r>
  <r>
    <n v="2060211131"/>
    <x v="0"/>
    <s v="CENTRE DE FORMATION TECHNIQUE POUR LES ORPHELINS "/>
    <x v="0"/>
    <s v="KOUMEA"/>
    <s v="KOUMEA"/>
    <s v="KOZAH"/>
    <x v="4"/>
    <x v="4"/>
    <x v="16"/>
    <x v="9"/>
    <n v="5"/>
    <n v="0"/>
  </r>
  <r>
    <n v="2060211131"/>
    <x v="0"/>
    <s v="CENTRE DE FORMATION TECHNIQUE POUR LES ORPHELINS "/>
    <x v="0"/>
    <s v="KOUMEA"/>
    <s v="KOUMEA"/>
    <s v="KOZAH"/>
    <x v="4"/>
    <x v="4"/>
    <x v="18"/>
    <x v="1"/>
    <m/>
    <n v="0"/>
  </r>
  <r>
    <n v="2060211131"/>
    <x v="0"/>
    <s v="CENTRE DE FORMATION TECHNIQUE POUR LES ORPHELINS "/>
    <x v="0"/>
    <s v="KOUMEA"/>
    <s v="KOUMEA"/>
    <s v="KOZAH"/>
    <x v="4"/>
    <x v="4"/>
    <x v="18"/>
    <x v="5"/>
    <n v="1"/>
    <n v="0"/>
  </r>
  <r>
    <n v="2060211131"/>
    <x v="0"/>
    <s v="CENTRE DE FORMATION TECHNIQUE POUR LES ORPHELINS "/>
    <x v="0"/>
    <s v="KOUMEA"/>
    <s v="KOUMEA"/>
    <s v="KOZAH"/>
    <x v="4"/>
    <x v="4"/>
    <x v="18"/>
    <x v="6"/>
    <n v="4"/>
    <n v="0"/>
  </r>
  <r>
    <n v="2060211131"/>
    <x v="0"/>
    <s v="CENTRE DE FORMATION TECHNIQUE POUR LES ORPHELINS "/>
    <x v="0"/>
    <s v="KOUMEA"/>
    <s v="KOUMEA"/>
    <s v="KOZAH"/>
    <x v="4"/>
    <x v="4"/>
    <x v="18"/>
    <x v="7"/>
    <n v="4"/>
    <n v="0"/>
  </r>
  <r>
    <n v="2060211131"/>
    <x v="0"/>
    <s v="CENTRE DE FORMATION TECHNIQUE POUR LES ORPHELINS "/>
    <x v="0"/>
    <s v="KOUMEA"/>
    <s v="KOUMEA"/>
    <s v="KOZAH"/>
    <x v="4"/>
    <x v="4"/>
    <x v="18"/>
    <x v="8"/>
    <n v="3"/>
    <n v="0"/>
  </r>
  <r>
    <n v="2060211131"/>
    <x v="0"/>
    <s v="CENTRE DE FORMATION TECHNIQUE POUR LES ORPHELINS "/>
    <x v="0"/>
    <s v="KOUMEA"/>
    <s v="KOUMEA"/>
    <s v="KOZAH"/>
    <x v="4"/>
    <x v="4"/>
    <x v="18"/>
    <x v="9"/>
    <n v="4"/>
    <n v="0"/>
  </r>
  <r>
    <n v="2060211131"/>
    <x v="0"/>
    <s v="CENTRE DE FORMATION TECHNIQUE POUR LES ORPHELINS "/>
    <x v="0"/>
    <s v="KOUMEA"/>
    <s v="KOUMEA"/>
    <s v="KOZAH"/>
    <x v="4"/>
    <x v="4"/>
    <x v="46"/>
    <x v="1"/>
    <n v="0"/>
    <n v="2"/>
  </r>
  <r>
    <n v="2060211131"/>
    <x v="0"/>
    <s v="CENTRE DE FORMATION TECHNIQUE POUR LES ORPHELINS "/>
    <x v="0"/>
    <s v="KOUMEA"/>
    <s v="KOUMEA"/>
    <s v="KOZAH"/>
    <x v="4"/>
    <x v="4"/>
    <x v="46"/>
    <x v="3"/>
    <n v="0"/>
    <n v="1"/>
  </r>
  <r>
    <n v="2060211131"/>
    <x v="0"/>
    <s v="CENTRE DE FORMATION TECHNIQUE POUR LES ORPHELINS "/>
    <x v="0"/>
    <s v="KOUMEA"/>
    <s v="KOUMEA"/>
    <s v="KOZAH"/>
    <x v="4"/>
    <x v="4"/>
    <x v="46"/>
    <x v="7"/>
    <n v="0"/>
    <n v="1"/>
  </r>
  <r>
    <n v="2060211131"/>
    <x v="0"/>
    <s v="CENTRE DE FORMATION TECHNIQUE POUR LES ORPHELINS "/>
    <x v="0"/>
    <s v="KOUMEA"/>
    <s v="KOUMEA"/>
    <s v="KOZAH"/>
    <x v="4"/>
    <x v="4"/>
    <x v="46"/>
    <x v="8"/>
    <n v="0"/>
    <n v="1"/>
  </r>
  <r>
    <n v="2060211132"/>
    <x v="0"/>
    <s v="INSTITUT D'APPLICATION LA RACINE "/>
    <x v="0"/>
    <s v="SOKODE"/>
    <s v="SOKODE"/>
    <s v="TCHAOUDJO"/>
    <x v="3"/>
    <x v="0"/>
    <x v="16"/>
    <x v="2"/>
    <n v="0"/>
    <n v="1"/>
  </r>
  <r>
    <n v="2060211132"/>
    <x v="0"/>
    <s v="INSTITUT D'APPLICATION LA RACINE "/>
    <x v="0"/>
    <s v="SOKODE"/>
    <s v="SOKODE"/>
    <s v="TCHAOUDJO"/>
    <x v="3"/>
    <x v="0"/>
    <x v="16"/>
    <x v="10"/>
    <n v="2"/>
    <n v="0"/>
  </r>
  <r>
    <n v="2060211132"/>
    <x v="0"/>
    <s v="INSTITUT D'APPLICATION LA RACINE "/>
    <x v="0"/>
    <s v="SOKODE"/>
    <s v="SOKODE"/>
    <s v="TCHAOUDJO"/>
    <x v="3"/>
    <x v="0"/>
    <x v="16"/>
    <x v="3"/>
    <n v="1"/>
    <n v="0"/>
  </r>
  <r>
    <n v="2060211132"/>
    <x v="0"/>
    <s v="INSTITUT D'APPLICATION LA RACINE "/>
    <x v="0"/>
    <s v="SOKODE"/>
    <s v="SOKODE"/>
    <s v="TCHAOUDJO"/>
    <x v="3"/>
    <x v="0"/>
    <x v="16"/>
    <x v="5"/>
    <n v="1"/>
    <n v="1"/>
  </r>
  <r>
    <n v="2060211132"/>
    <x v="0"/>
    <s v="INSTITUT D'APPLICATION LA RACINE "/>
    <x v="0"/>
    <s v="SOKODE"/>
    <s v="SOKODE"/>
    <s v="TCHAOUDJO"/>
    <x v="3"/>
    <x v="0"/>
    <x v="16"/>
    <x v="7"/>
    <n v="2"/>
    <n v="0"/>
  </r>
  <r>
    <n v="2060211132"/>
    <x v="0"/>
    <s v="INSTITUT D'APPLICATION LA RACINE "/>
    <x v="0"/>
    <s v="SOKODE"/>
    <s v="SOKODE"/>
    <s v="TCHAOUDJO"/>
    <x v="3"/>
    <x v="0"/>
    <x v="18"/>
    <x v="2"/>
    <n v="1"/>
    <n v="0"/>
  </r>
  <r>
    <n v="2060211132"/>
    <x v="0"/>
    <s v="INSTITUT D'APPLICATION LA RACINE "/>
    <x v="0"/>
    <s v="SOKODE"/>
    <s v="SOKODE"/>
    <s v="TCHAOUDJO"/>
    <x v="3"/>
    <x v="0"/>
    <x v="18"/>
    <x v="10"/>
    <n v="1"/>
    <n v="0"/>
  </r>
  <r>
    <n v="2060211132"/>
    <x v="0"/>
    <s v="INSTITUT D'APPLICATION LA RACINE "/>
    <x v="0"/>
    <s v="SOKODE"/>
    <s v="SOKODE"/>
    <s v="TCHAOUDJO"/>
    <x v="3"/>
    <x v="0"/>
    <x v="18"/>
    <x v="3"/>
    <n v="2"/>
    <n v="0"/>
  </r>
  <r>
    <n v="2060211132"/>
    <x v="0"/>
    <s v="INSTITUT D'APPLICATION LA RACINE "/>
    <x v="0"/>
    <s v="SOKODE"/>
    <s v="SOKODE"/>
    <s v="TCHAOUDJO"/>
    <x v="3"/>
    <x v="0"/>
    <x v="18"/>
    <x v="4"/>
    <n v="2"/>
    <n v="0"/>
  </r>
  <r>
    <n v="2060211132"/>
    <x v="0"/>
    <s v="INSTITUT D'APPLICATION LA RACINE "/>
    <x v="0"/>
    <s v="SOKODE"/>
    <s v="SOKODE"/>
    <s v="TCHAOUDJO"/>
    <x v="3"/>
    <x v="0"/>
    <x v="18"/>
    <x v="5"/>
    <n v="1"/>
    <n v="1"/>
  </r>
  <r>
    <n v="2060211132"/>
    <x v="0"/>
    <s v="INSTITUT D'APPLICATION LA RACINE "/>
    <x v="0"/>
    <s v="SOKODE"/>
    <s v="SOKODE"/>
    <s v="TCHAOUDJO"/>
    <x v="3"/>
    <x v="1"/>
    <x v="1"/>
    <x v="4"/>
    <n v="0"/>
    <n v="1"/>
  </r>
  <r>
    <n v="2060211132"/>
    <x v="0"/>
    <s v="INSTITUT D'APPLICATION LA RACINE "/>
    <x v="0"/>
    <s v="SOKODE"/>
    <s v="SOKODE"/>
    <s v="TCHAOUDJO"/>
    <x v="3"/>
    <x v="1"/>
    <x v="1"/>
    <x v="8"/>
    <n v="1"/>
    <n v="0"/>
  </r>
  <r>
    <n v="2060211132"/>
    <x v="0"/>
    <s v="INSTITUT D'APPLICATION LA RACINE "/>
    <x v="0"/>
    <s v="SOKODE"/>
    <s v="SOKODE"/>
    <s v="TCHAOUDJO"/>
    <x v="3"/>
    <x v="2"/>
    <x v="16"/>
    <x v="10"/>
    <n v="1"/>
    <n v="0"/>
  </r>
  <r>
    <n v="2060211132"/>
    <x v="0"/>
    <s v="INSTITUT D'APPLICATION LA RACINE "/>
    <x v="0"/>
    <s v="SOKODE"/>
    <s v="SOKODE"/>
    <s v="TCHAOUDJO"/>
    <x v="3"/>
    <x v="2"/>
    <x v="16"/>
    <x v="6"/>
    <n v="1"/>
    <n v="0"/>
  </r>
  <r>
    <n v="2060211132"/>
    <x v="0"/>
    <s v="INSTITUT D'APPLICATION LA RACINE "/>
    <x v="0"/>
    <s v="SOKODE"/>
    <s v="SOKODE"/>
    <s v="TCHAOUDJO"/>
    <x v="3"/>
    <x v="2"/>
    <x v="18"/>
    <x v="3"/>
    <n v="2"/>
    <n v="0"/>
  </r>
  <r>
    <n v="2060211132"/>
    <x v="0"/>
    <s v="INSTITUT D'APPLICATION LA RACINE "/>
    <x v="0"/>
    <s v="SOKODE"/>
    <s v="SOKODE"/>
    <s v="TCHAOUDJO"/>
    <x v="3"/>
    <x v="2"/>
    <x v="18"/>
    <x v="4"/>
    <n v="3"/>
    <n v="0"/>
  </r>
  <r>
    <n v="2060211132"/>
    <x v="0"/>
    <s v="INSTITUT D'APPLICATION LA RACINE "/>
    <x v="0"/>
    <s v="SOKODE"/>
    <s v="SOKODE"/>
    <s v="TCHAOUDJO"/>
    <x v="3"/>
    <x v="2"/>
    <x v="18"/>
    <x v="5"/>
    <n v="1"/>
    <n v="0"/>
  </r>
  <r>
    <n v="2060211132"/>
    <x v="0"/>
    <s v="INSTITUT D'APPLICATION LA RACINE "/>
    <x v="0"/>
    <s v="SOKODE"/>
    <s v="SOKODE"/>
    <s v="TCHAOUDJO"/>
    <x v="3"/>
    <x v="2"/>
    <x v="18"/>
    <x v="7"/>
    <n v="3"/>
    <n v="0"/>
  </r>
  <r>
    <n v="2060211132"/>
    <x v="0"/>
    <s v="INSTITUT D'APPLICATION LA RACINE "/>
    <x v="0"/>
    <s v="SOKODE"/>
    <s v="SOKODE"/>
    <s v="TCHAOUDJO"/>
    <x v="3"/>
    <x v="2"/>
    <x v="18"/>
    <x v="8"/>
    <n v="1"/>
    <n v="0"/>
  </r>
  <r>
    <n v="2060211132"/>
    <x v="0"/>
    <s v="INSTITUT D'APPLICATION LA RACINE "/>
    <x v="0"/>
    <s v="SOKODE"/>
    <s v="SOKODE"/>
    <s v="TCHAOUDJO"/>
    <x v="3"/>
    <x v="3"/>
    <x v="1"/>
    <x v="2"/>
    <n v="1"/>
    <n v="0"/>
  </r>
  <r>
    <n v="2060211132"/>
    <x v="0"/>
    <s v="INSTITUT D'APPLICATION LA RACINE "/>
    <x v="0"/>
    <s v="SOKODE"/>
    <s v="SOKODE"/>
    <s v="TCHAOUDJO"/>
    <x v="3"/>
    <x v="3"/>
    <x v="1"/>
    <x v="10"/>
    <n v="0"/>
    <n v="1"/>
  </r>
  <r>
    <n v="2060211132"/>
    <x v="0"/>
    <s v="INSTITUT D'APPLICATION LA RACINE "/>
    <x v="0"/>
    <s v="SOKODE"/>
    <s v="SOKODE"/>
    <s v="TCHAOUDJO"/>
    <x v="3"/>
    <x v="3"/>
    <x v="1"/>
    <x v="5"/>
    <n v="0"/>
    <n v="1"/>
  </r>
  <r>
    <n v="2060211132"/>
    <x v="0"/>
    <s v="INSTITUT D'APPLICATION LA RACINE "/>
    <x v="0"/>
    <s v="SOKODE"/>
    <s v="SOKODE"/>
    <s v="TCHAOUDJO"/>
    <x v="3"/>
    <x v="3"/>
    <x v="1"/>
    <x v="6"/>
    <n v="1"/>
    <n v="0"/>
  </r>
  <r>
    <n v="2060211132"/>
    <x v="0"/>
    <s v="INSTITUT D'APPLICATION LA RACINE "/>
    <x v="0"/>
    <s v="SOKODE"/>
    <s v="SOKODE"/>
    <s v="TCHAOUDJO"/>
    <x v="3"/>
    <x v="3"/>
    <x v="1"/>
    <x v="8"/>
    <n v="0"/>
    <n v="1"/>
  </r>
  <r>
    <n v="2060211133"/>
    <x v="0"/>
    <s v="CNTRE DE FORMATION PROFESSIONNELLE FOYER SAINT JEAN XXIII DE KARA"/>
    <x v="0"/>
    <s v="SOUMDINA"/>
    <s v="SOUMDINA"/>
    <s v="KOZAH"/>
    <x v="4"/>
    <x v="0"/>
    <x v="6"/>
    <x v="3"/>
    <n v="0"/>
    <n v="9"/>
  </r>
  <r>
    <n v="2060211133"/>
    <x v="0"/>
    <s v="CNTRE DE FORMATION PROFESSIONNELLE FOYER SAINT JEAN XXIII DE KARA"/>
    <x v="0"/>
    <s v="SOUMDINA"/>
    <s v="SOUMDINA"/>
    <s v="KOZAH"/>
    <x v="4"/>
    <x v="0"/>
    <x v="6"/>
    <x v="4"/>
    <n v="0"/>
    <n v="2"/>
  </r>
  <r>
    <n v="2060211133"/>
    <x v="0"/>
    <s v="CNTRE DE FORMATION PROFESSIONNELLE FOYER SAINT JEAN XXIII DE KARA"/>
    <x v="0"/>
    <s v="SOUMDINA"/>
    <s v="SOUMDINA"/>
    <s v="KOZAH"/>
    <x v="4"/>
    <x v="0"/>
    <x v="6"/>
    <x v="5"/>
    <n v="0"/>
    <n v="5"/>
  </r>
  <r>
    <n v="2060211133"/>
    <x v="0"/>
    <s v="CNTRE DE FORMATION PROFESSIONNELLE FOYER SAINT JEAN XXIII DE KARA"/>
    <x v="0"/>
    <s v="SOUMDINA"/>
    <s v="SOUMDINA"/>
    <s v="KOZAH"/>
    <x v="4"/>
    <x v="0"/>
    <x v="6"/>
    <x v="8"/>
    <n v="0"/>
    <n v="5"/>
  </r>
  <r>
    <n v="2060211133"/>
    <x v="0"/>
    <s v="CNTRE DE FORMATION PROFESSIONNELLE FOYER SAINT JEAN XXIII DE KARA"/>
    <x v="0"/>
    <s v="SOUMDINA"/>
    <s v="SOUMDINA"/>
    <s v="KOZAH"/>
    <x v="4"/>
    <x v="0"/>
    <x v="5"/>
    <x v="3"/>
    <n v="0"/>
    <n v="2"/>
  </r>
  <r>
    <n v="2060211133"/>
    <x v="0"/>
    <s v="CNTRE DE FORMATION PROFESSIONNELLE FOYER SAINT JEAN XXIII DE KARA"/>
    <x v="0"/>
    <s v="SOUMDINA"/>
    <s v="SOUMDINA"/>
    <s v="KOZAH"/>
    <x v="4"/>
    <x v="0"/>
    <x v="5"/>
    <x v="4"/>
    <n v="0"/>
    <n v="3"/>
  </r>
  <r>
    <n v="2060211133"/>
    <x v="0"/>
    <s v="CNTRE DE FORMATION PROFESSIONNELLE FOYER SAINT JEAN XXIII DE KARA"/>
    <x v="0"/>
    <s v="SOUMDINA"/>
    <s v="SOUMDINA"/>
    <s v="KOZAH"/>
    <x v="4"/>
    <x v="0"/>
    <x v="5"/>
    <x v="5"/>
    <n v="0"/>
    <n v="2"/>
  </r>
  <r>
    <n v="2060211133"/>
    <x v="0"/>
    <s v="CNTRE DE FORMATION PROFESSIONNELLE FOYER SAINT JEAN XXIII DE KARA"/>
    <x v="0"/>
    <s v="SOUMDINA"/>
    <s v="SOUMDINA"/>
    <s v="KOZAH"/>
    <x v="4"/>
    <x v="0"/>
    <x v="5"/>
    <x v="8"/>
    <n v="2"/>
    <n v="2"/>
  </r>
  <r>
    <n v="2060211133"/>
    <x v="0"/>
    <s v="CNTRE DE FORMATION PROFESSIONNELLE FOYER SAINT JEAN XXIII DE KARA"/>
    <x v="0"/>
    <s v="SOUMDINA"/>
    <s v="SOUMDINA"/>
    <s v="KOZAH"/>
    <x v="4"/>
    <x v="0"/>
    <x v="5"/>
    <x v="9"/>
    <n v="0"/>
    <n v="1"/>
  </r>
  <r>
    <n v="2060211133"/>
    <x v="0"/>
    <s v="CNTRE DE FORMATION PROFESSIONNELLE FOYER SAINT JEAN XXIII DE KARA"/>
    <x v="0"/>
    <s v="SOUMDINA"/>
    <s v="SOUMDINA"/>
    <s v="KOZAH"/>
    <x v="4"/>
    <x v="0"/>
    <x v="21"/>
    <x v="4"/>
    <n v="0"/>
    <n v="13"/>
  </r>
  <r>
    <n v="2060211133"/>
    <x v="0"/>
    <s v="CNTRE DE FORMATION PROFESSIONNELLE FOYER SAINT JEAN XXIII DE KARA"/>
    <x v="0"/>
    <s v="SOUMDINA"/>
    <s v="SOUMDINA"/>
    <s v="KOZAH"/>
    <x v="4"/>
    <x v="0"/>
    <x v="21"/>
    <x v="5"/>
    <n v="0"/>
    <n v="5"/>
  </r>
  <r>
    <n v="2060211133"/>
    <x v="0"/>
    <s v="CNTRE DE FORMATION PROFESSIONNELLE FOYER SAINT JEAN XXIII DE KARA"/>
    <x v="0"/>
    <s v="SOUMDINA"/>
    <s v="SOUMDINA"/>
    <s v="KOZAH"/>
    <x v="4"/>
    <x v="0"/>
    <x v="21"/>
    <x v="6"/>
    <n v="0"/>
    <n v="4"/>
  </r>
  <r>
    <n v="2060211133"/>
    <x v="0"/>
    <s v="CNTRE DE FORMATION PROFESSIONNELLE FOYER SAINT JEAN XXIII DE KARA"/>
    <x v="0"/>
    <s v="SOUMDINA"/>
    <s v="SOUMDINA"/>
    <s v="KOZAH"/>
    <x v="4"/>
    <x v="0"/>
    <x v="21"/>
    <x v="7"/>
    <n v="0"/>
    <n v="6"/>
  </r>
  <r>
    <n v="2060211133"/>
    <x v="0"/>
    <s v="CNTRE DE FORMATION PROFESSIONNELLE FOYER SAINT JEAN XXIII DE KARA"/>
    <x v="0"/>
    <s v="SOUMDINA"/>
    <s v="SOUMDINA"/>
    <s v="KOZAH"/>
    <x v="4"/>
    <x v="0"/>
    <x v="21"/>
    <x v="8"/>
    <n v="4"/>
    <n v="4"/>
  </r>
  <r>
    <n v="2060211133"/>
    <x v="0"/>
    <s v="CNTRE DE FORMATION PROFESSIONNELLE FOYER SAINT JEAN XXIII DE KARA"/>
    <x v="0"/>
    <s v="SOUMDINA"/>
    <s v="SOUMDINA"/>
    <s v="KOZAH"/>
    <x v="4"/>
    <x v="4"/>
    <x v="5"/>
    <x v="1"/>
    <n v="2"/>
    <n v="0"/>
  </r>
  <r>
    <n v="2060211133"/>
    <x v="0"/>
    <s v="CNTRE DE FORMATION PROFESSIONNELLE FOYER SAINT JEAN XXIII DE KARA"/>
    <x v="0"/>
    <s v="SOUMDINA"/>
    <s v="SOUMDINA"/>
    <s v="KOZAH"/>
    <x v="4"/>
    <x v="4"/>
    <x v="5"/>
    <x v="8"/>
    <n v="1"/>
    <n v="0"/>
  </r>
  <r>
    <n v="2060211133"/>
    <x v="0"/>
    <s v="CNTRE DE FORMATION PROFESSIONNELLE FOYER SAINT JEAN XXIII DE KARA"/>
    <x v="0"/>
    <s v="SOUMDINA"/>
    <s v="SOUMDINA"/>
    <s v="KOZAH"/>
    <x v="4"/>
    <x v="4"/>
    <x v="5"/>
    <x v="9"/>
    <n v="1"/>
    <n v="0"/>
  </r>
  <r>
    <n v="2060211133"/>
    <x v="0"/>
    <s v="CNTRE DE FORMATION PROFESSIONNELLE FOYER SAINT JEAN XXIII DE KARA"/>
    <x v="0"/>
    <s v="SOUMDINA"/>
    <s v="SOUMDINA"/>
    <s v="KOZAH"/>
    <x v="4"/>
    <x v="4"/>
    <x v="21"/>
    <x v="1"/>
    <n v="2"/>
    <n v="0"/>
  </r>
  <r>
    <n v="2060211133"/>
    <x v="0"/>
    <s v="CNTRE DE FORMATION PROFESSIONNELLE FOYER SAINT JEAN XXIII DE KARA"/>
    <x v="0"/>
    <s v="SOUMDINA"/>
    <s v="SOUMDINA"/>
    <s v="KOZAH"/>
    <x v="4"/>
    <x v="4"/>
    <x v="21"/>
    <x v="8"/>
    <n v="1"/>
    <n v="0"/>
  </r>
  <r>
    <n v="2060211133"/>
    <x v="0"/>
    <s v="CNTRE DE FORMATION PROFESSIONNELLE FOYER SAINT JEAN XXIII DE KARA"/>
    <x v="0"/>
    <s v="SOUMDINA"/>
    <s v="SOUMDINA"/>
    <s v="KOZAH"/>
    <x v="4"/>
    <x v="4"/>
    <x v="21"/>
    <x v="9"/>
    <n v="1"/>
    <n v="0"/>
  </r>
  <r>
    <n v="2060211134"/>
    <x v="0"/>
    <s v="CENTRE DE FORMATION PROFESSIONNELLE LE RECORD"/>
    <x v="0"/>
    <s v="ADETIKOPE"/>
    <s v="AGOE-NYIVE"/>
    <s v="AGOE-NYIVE"/>
    <x v="0"/>
    <x v="0"/>
    <x v="24"/>
    <x v="1"/>
    <n v="0"/>
    <n v="1"/>
  </r>
  <r>
    <n v="2060211134"/>
    <x v="0"/>
    <s v="CENTRE DE FORMATION PROFESSIONNELLE LE RECORD"/>
    <x v="0"/>
    <s v="ADETIKOPE"/>
    <s v="AGOE-NYIVE"/>
    <s v="AGOE-NYIVE"/>
    <x v="0"/>
    <x v="0"/>
    <x v="24"/>
    <x v="4"/>
    <n v="1"/>
    <n v="1"/>
  </r>
  <r>
    <n v="2060211134"/>
    <x v="0"/>
    <s v="CENTRE DE FORMATION PROFESSIONNELLE LE RECORD"/>
    <x v="0"/>
    <s v="ADETIKOPE"/>
    <s v="AGOE-NYIVE"/>
    <s v="AGOE-NYIVE"/>
    <x v="0"/>
    <x v="0"/>
    <x v="24"/>
    <x v="5"/>
    <n v="0"/>
    <n v="1"/>
  </r>
  <r>
    <n v="2060211134"/>
    <x v="0"/>
    <s v="CENTRE DE FORMATION PROFESSIONNELLE LE RECORD"/>
    <x v="0"/>
    <s v="ADETIKOPE"/>
    <s v="AGOE-NYIVE"/>
    <s v="AGOE-NYIVE"/>
    <x v="0"/>
    <x v="0"/>
    <x v="24"/>
    <x v="6"/>
    <n v="1"/>
    <n v="1"/>
  </r>
  <r>
    <n v="2060211134"/>
    <x v="0"/>
    <s v="CENTRE DE FORMATION PROFESSIONNELLE LE RECORD"/>
    <x v="0"/>
    <s v="ADETIKOPE"/>
    <s v="AGOE-NYIVE"/>
    <s v="AGOE-NYIVE"/>
    <x v="0"/>
    <x v="0"/>
    <x v="24"/>
    <x v="7"/>
    <n v="1"/>
    <n v="1"/>
  </r>
  <r>
    <n v="2060211134"/>
    <x v="0"/>
    <s v="CENTRE DE FORMATION PROFESSIONNELLE LE RECORD"/>
    <x v="0"/>
    <s v="ADETIKOPE"/>
    <s v="AGOE-NYIVE"/>
    <s v="AGOE-NYIVE"/>
    <x v="0"/>
    <x v="0"/>
    <x v="24"/>
    <x v="8"/>
    <n v="0"/>
    <n v="1"/>
  </r>
  <r>
    <n v="2060211134"/>
    <x v="0"/>
    <s v="CENTRE DE FORMATION PROFESSIONNELLE LE RECORD"/>
    <x v="0"/>
    <s v="ADETIKOPE"/>
    <s v="AGOE-NYIVE"/>
    <s v="AGOE-NYIVE"/>
    <x v="0"/>
    <x v="0"/>
    <x v="24"/>
    <x v="9"/>
    <n v="0"/>
    <n v="1"/>
  </r>
  <r>
    <n v="2060211134"/>
    <x v="0"/>
    <s v="CENTRE DE FORMATION PROFESSIONNELLE LE RECORD"/>
    <x v="0"/>
    <s v="ADETIKOPE"/>
    <s v="AGOE-NYIVE"/>
    <s v="AGOE-NYIVE"/>
    <x v="0"/>
    <x v="0"/>
    <x v="6"/>
    <x v="4"/>
    <n v="2"/>
    <n v="0"/>
  </r>
  <r>
    <n v="2060211134"/>
    <x v="0"/>
    <s v="CENTRE DE FORMATION PROFESSIONNELLE LE RECORD"/>
    <x v="0"/>
    <s v="ADETIKOPE"/>
    <s v="AGOE-NYIVE"/>
    <s v="AGOE-NYIVE"/>
    <x v="0"/>
    <x v="0"/>
    <x v="6"/>
    <x v="5"/>
    <n v="2"/>
    <n v="1"/>
  </r>
  <r>
    <n v="2060211134"/>
    <x v="0"/>
    <s v="CENTRE DE FORMATION PROFESSIONNELLE LE RECORD"/>
    <x v="0"/>
    <s v="ADETIKOPE"/>
    <s v="AGOE-NYIVE"/>
    <s v="AGOE-NYIVE"/>
    <x v="0"/>
    <x v="0"/>
    <x v="6"/>
    <x v="6"/>
    <n v="1"/>
    <n v="1"/>
  </r>
  <r>
    <n v="2060211134"/>
    <x v="0"/>
    <s v="CENTRE DE FORMATION PROFESSIONNELLE LE RECORD"/>
    <x v="0"/>
    <s v="ADETIKOPE"/>
    <s v="AGOE-NYIVE"/>
    <s v="AGOE-NYIVE"/>
    <x v="0"/>
    <x v="0"/>
    <x v="6"/>
    <x v="7"/>
    <n v="1"/>
    <n v="0"/>
  </r>
  <r>
    <n v="2060211134"/>
    <x v="0"/>
    <s v="CENTRE DE FORMATION PROFESSIONNELLE LE RECORD"/>
    <x v="0"/>
    <s v="ADETIKOPE"/>
    <s v="AGOE-NYIVE"/>
    <s v="AGOE-NYIVE"/>
    <x v="0"/>
    <x v="0"/>
    <x v="6"/>
    <x v="8"/>
    <n v="1"/>
    <n v="0"/>
  </r>
  <r>
    <n v="2060211134"/>
    <x v="0"/>
    <s v="CENTRE DE FORMATION PROFESSIONNELLE LE RECORD"/>
    <x v="0"/>
    <s v="ADETIKOPE"/>
    <s v="AGOE-NYIVE"/>
    <s v="AGOE-NYIVE"/>
    <x v="0"/>
    <x v="0"/>
    <x v="5"/>
    <x v="3"/>
    <n v="0"/>
    <n v="1"/>
  </r>
  <r>
    <n v="2060211134"/>
    <x v="0"/>
    <s v="CENTRE DE FORMATION PROFESSIONNELLE LE RECORD"/>
    <x v="0"/>
    <s v="ADETIKOPE"/>
    <s v="AGOE-NYIVE"/>
    <s v="AGOE-NYIVE"/>
    <x v="0"/>
    <x v="0"/>
    <x v="5"/>
    <x v="4"/>
    <n v="1"/>
    <n v="1"/>
  </r>
  <r>
    <n v="2060211134"/>
    <x v="0"/>
    <s v="CENTRE DE FORMATION PROFESSIONNELLE LE RECORD"/>
    <x v="0"/>
    <s v="ADETIKOPE"/>
    <s v="AGOE-NYIVE"/>
    <s v="AGOE-NYIVE"/>
    <x v="0"/>
    <x v="0"/>
    <x v="5"/>
    <x v="6"/>
    <n v="1"/>
    <n v="1"/>
  </r>
  <r>
    <n v="2060211134"/>
    <x v="0"/>
    <s v="CENTRE DE FORMATION PROFESSIONNELLE LE RECORD"/>
    <x v="0"/>
    <s v="ADETIKOPE"/>
    <s v="AGOE-NYIVE"/>
    <s v="AGOE-NYIVE"/>
    <x v="0"/>
    <x v="0"/>
    <x v="5"/>
    <x v="7"/>
    <n v="0"/>
    <n v="1"/>
  </r>
  <r>
    <n v="2060211134"/>
    <x v="0"/>
    <s v="CENTRE DE FORMATION PROFESSIONNELLE LE RECORD"/>
    <x v="0"/>
    <s v="ADETIKOPE"/>
    <s v="AGOE-NYIVE"/>
    <s v="AGOE-NYIVE"/>
    <x v="0"/>
    <x v="0"/>
    <x v="5"/>
    <x v="8"/>
    <n v="0"/>
    <n v="2"/>
  </r>
  <r>
    <n v="2060211134"/>
    <x v="0"/>
    <s v="CENTRE DE FORMATION PROFESSIONNELLE LE RECORD"/>
    <x v="0"/>
    <s v="ADETIKOPE"/>
    <s v="AGOE-NYIVE"/>
    <s v="AGOE-NYIVE"/>
    <x v="0"/>
    <x v="0"/>
    <x v="5"/>
    <x v="9"/>
    <n v="0"/>
    <n v="1"/>
  </r>
  <r>
    <n v="2060211134"/>
    <x v="0"/>
    <s v="CENTRE DE FORMATION PROFESSIONNELLE LE RECORD"/>
    <x v="0"/>
    <s v="ADETIKOPE"/>
    <s v="AGOE-NYIVE"/>
    <s v="AGOE-NYIVE"/>
    <x v="0"/>
    <x v="0"/>
    <x v="25"/>
    <x v="4"/>
    <n v="0"/>
    <n v="1"/>
  </r>
  <r>
    <n v="2060211134"/>
    <x v="0"/>
    <s v="CENTRE DE FORMATION PROFESSIONNELLE LE RECORD"/>
    <x v="0"/>
    <s v="ADETIKOPE"/>
    <s v="AGOE-NYIVE"/>
    <s v="AGOE-NYIVE"/>
    <x v="0"/>
    <x v="0"/>
    <x v="25"/>
    <x v="5"/>
    <n v="1"/>
    <n v="1"/>
  </r>
  <r>
    <n v="2060211134"/>
    <x v="0"/>
    <s v="CENTRE DE FORMATION PROFESSIONNELLE LE RECORD"/>
    <x v="0"/>
    <s v="ADETIKOPE"/>
    <s v="AGOE-NYIVE"/>
    <s v="AGOE-NYIVE"/>
    <x v="0"/>
    <x v="0"/>
    <x v="25"/>
    <x v="6"/>
    <n v="1"/>
    <n v="1"/>
  </r>
  <r>
    <n v="2060211134"/>
    <x v="0"/>
    <s v="CENTRE DE FORMATION PROFESSIONNELLE LE RECORD"/>
    <x v="0"/>
    <s v="ADETIKOPE"/>
    <s v="AGOE-NYIVE"/>
    <s v="AGOE-NYIVE"/>
    <x v="0"/>
    <x v="0"/>
    <x v="25"/>
    <x v="7"/>
    <n v="1"/>
    <n v="1"/>
  </r>
  <r>
    <n v="2060211134"/>
    <x v="0"/>
    <s v="CENTRE DE FORMATION PROFESSIONNELLE LE RECORD"/>
    <x v="0"/>
    <s v="ADETIKOPE"/>
    <s v="AGOE-NYIVE"/>
    <s v="AGOE-NYIVE"/>
    <x v="0"/>
    <x v="0"/>
    <x v="25"/>
    <x v="8"/>
    <n v="1"/>
    <n v="1"/>
  </r>
  <r>
    <n v="2060211134"/>
    <x v="0"/>
    <s v="CENTRE DE FORMATION PROFESSIONNELLE LE RECORD"/>
    <x v="0"/>
    <s v="ADETIKOPE"/>
    <s v="AGOE-NYIVE"/>
    <s v="AGOE-NYIVE"/>
    <x v="0"/>
    <x v="0"/>
    <x v="25"/>
    <x v="9"/>
    <n v="0"/>
    <n v="2"/>
  </r>
  <r>
    <n v="2060211134"/>
    <x v="0"/>
    <s v="CENTRE DE FORMATION PROFESSIONNELLE LE RECORD"/>
    <x v="0"/>
    <s v="ADETIKOPE"/>
    <s v="AGOE-NYIVE"/>
    <s v="AGOE-NYIVE"/>
    <x v="0"/>
    <x v="2"/>
    <x v="24"/>
    <x v="1"/>
    <n v="0"/>
    <n v="1"/>
  </r>
  <r>
    <n v="2060211134"/>
    <x v="0"/>
    <s v="CENTRE DE FORMATION PROFESSIONNELLE LE RECORD"/>
    <x v="0"/>
    <s v="ADETIKOPE"/>
    <s v="AGOE-NYIVE"/>
    <s v="AGOE-NYIVE"/>
    <x v="0"/>
    <x v="2"/>
    <x v="24"/>
    <x v="4"/>
    <n v="1"/>
    <n v="1"/>
  </r>
  <r>
    <n v="2060211134"/>
    <x v="0"/>
    <s v="CENTRE DE FORMATION PROFESSIONNELLE LE RECORD"/>
    <x v="0"/>
    <s v="ADETIKOPE"/>
    <s v="AGOE-NYIVE"/>
    <s v="AGOE-NYIVE"/>
    <x v="0"/>
    <x v="2"/>
    <x v="24"/>
    <x v="5"/>
    <n v="0"/>
    <n v="1"/>
  </r>
  <r>
    <n v="2060211134"/>
    <x v="0"/>
    <s v="CENTRE DE FORMATION PROFESSIONNELLE LE RECORD"/>
    <x v="0"/>
    <s v="ADETIKOPE"/>
    <s v="AGOE-NYIVE"/>
    <s v="AGOE-NYIVE"/>
    <x v="0"/>
    <x v="2"/>
    <x v="24"/>
    <x v="6"/>
    <n v="1"/>
    <n v="1"/>
  </r>
  <r>
    <n v="2060211134"/>
    <x v="0"/>
    <s v="CENTRE DE FORMATION PROFESSIONNELLE LE RECORD"/>
    <x v="0"/>
    <s v="ADETIKOPE"/>
    <s v="AGOE-NYIVE"/>
    <s v="AGOE-NYIVE"/>
    <x v="0"/>
    <x v="2"/>
    <x v="24"/>
    <x v="7"/>
    <n v="1"/>
    <n v="1"/>
  </r>
  <r>
    <n v="2060211134"/>
    <x v="0"/>
    <s v="CENTRE DE FORMATION PROFESSIONNELLE LE RECORD"/>
    <x v="0"/>
    <s v="ADETIKOPE"/>
    <s v="AGOE-NYIVE"/>
    <s v="AGOE-NYIVE"/>
    <x v="0"/>
    <x v="2"/>
    <x v="24"/>
    <x v="8"/>
    <n v="0"/>
    <n v="1"/>
  </r>
  <r>
    <n v="2060211134"/>
    <x v="0"/>
    <s v="CENTRE DE FORMATION PROFESSIONNELLE LE RECORD"/>
    <x v="0"/>
    <s v="ADETIKOPE"/>
    <s v="AGOE-NYIVE"/>
    <s v="AGOE-NYIVE"/>
    <x v="0"/>
    <x v="2"/>
    <x v="24"/>
    <x v="9"/>
    <n v="0"/>
    <n v="1"/>
  </r>
  <r>
    <n v="2060211134"/>
    <x v="0"/>
    <s v="CENTRE DE FORMATION PROFESSIONNELLE LE RECORD"/>
    <x v="0"/>
    <s v="ADETIKOPE"/>
    <s v="AGOE-NYIVE"/>
    <s v="AGOE-NYIVE"/>
    <x v="0"/>
    <x v="2"/>
    <x v="6"/>
    <x v="4"/>
    <n v="0"/>
    <n v="2"/>
  </r>
  <r>
    <n v="2060211134"/>
    <x v="0"/>
    <s v="CENTRE DE FORMATION PROFESSIONNELLE LE RECORD"/>
    <x v="0"/>
    <s v="ADETIKOPE"/>
    <s v="AGOE-NYIVE"/>
    <s v="AGOE-NYIVE"/>
    <x v="0"/>
    <x v="2"/>
    <x v="6"/>
    <x v="5"/>
    <n v="0"/>
    <n v="2"/>
  </r>
  <r>
    <n v="2060211134"/>
    <x v="0"/>
    <s v="CENTRE DE FORMATION PROFESSIONNELLE LE RECORD"/>
    <x v="0"/>
    <s v="ADETIKOPE"/>
    <s v="AGOE-NYIVE"/>
    <s v="AGOE-NYIVE"/>
    <x v="0"/>
    <x v="2"/>
    <x v="6"/>
    <x v="6"/>
    <n v="1"/>
    <n v="1"/>
  </r>
  <r>
    <n v="2060211134"/>
    <x v="0"/>
    <s v="CENTRE DE FORMATION PROFESSIONNELLE LE RECORD"/>
    <x v="0"/>
    <s v="ADETIKOPE"/>
    <s v="AGOE-NYIVE"/>
    <s v="AGOE-NYIVE"/>
    <x v="0"/>
    <x v="2"/>
    <x v="6"/>
    <x v="7"/>
    <n v="1"/>
    <n v="1"/>
  </r>
  <r>
    <n v="2060211134"/>
    <x v="0"/>
    <s v="CENTRE DE FORMATION PROFESSIONNELLE LE RECORD"/>
    <x v="0"/>
    <s v="ADETIKOPE"/>
    <s v="AGOE-NYIVE"/>
    <s v="AGOE-NYIVE"/>
    <x v="0"/>
    <x v="2"/>
    <x v="6"/>
    <x v="8"/>
    <n v="1"/>
    <n v="2"/>
  </r>
  <r>
    <n v="2060211134"/>
    <x v="0"/>
    <s v="CENTRE DE FORMATION PROFESSIONNELLE LE RECORD"/>
    <x v="0"/>
    <s v="ADETIKOPE"/>
    <s v="AGOE-NYIVE"/>
    <s v="AGOE-NYIVE"/>
    <x v="0"/>
    <x v="2"/>
    <x v="5"/>
    <x v="4"/>
    <n v="0"/>
    <n v="1"/>
  </r>
  <r>
    <n v="2060211134"/>
    <x v="0"/>
    <s v="CENTRE DE FORMATION PROFESSIONNELLE LE RECORD"/>
    <x v="0"/>
    <s v="ADETIKOPE"/>
    <s v="AGOE-NYIVE"/>
    <s v="AGOE-NYIVE"/>
    <x v="0"/>
    <x v="2"/>
    <x v="5"/>
    <x v="5"/>
    <n v="1"/>
    <n v="3"/>
  </r>
  <r>
    <n v="2060211134"/>
    <x v="0"/>
    <s v="CENTRE DE FORMATION PROFESSIONNELLE LE RECORD"/>
    <x v="0"/>
    <s v="ADETIKOPE"/>
    <s v="AGOE-NYIVE"/>
    <s v="AGOE-NYIVE"/>
    <x v="0"/>
    <x v="2"/>
    <x v="5"/>
    <x v="6"/>
    <n v="0"/>
    <n v="1"/>
  </r>
  <r>
    <n v="2060211134"/>
    <x v="0"/>
    <s v="CENTRE DE FORMATION PROFESSIONNELLE LE RECORD"/>
    <x v="0"/>
    <s v="ADETIKOPE"/>
    <s v="AGOE-NYIVE"/>
    <s v="AGOE-NYIVE"/>
    <x v="0"/>
    <x v="2"/>
    <x v="5"/>
    <x v="7"/>
    <n v="1"/>
    <n v="1"/>
  </r>
  <r>
    <n v="2060211134"/>
    <x v="0"/>
    <s v="CENTRE DE FORMATION PROFESSIONNELLE LE RECORD"/>
    <x v="0"/>
    <s v="ADETIKOPE"/>
    <s v="AGOE-NYIVE"/>
    <s v="AGOE-NYIVE"/>
    <x v="0"/>
    <x v="2"/>
    <x v="5"/>
    <x v="8"/>
    <n v="0"/>
    <n v="1"/>
  </r>
  <r>
    <n v="2060211134"/>
    <x v="0"/>
    <s v="CENTRE DE FORMATION PROFESSIONNELLE LE RECORD"/>
    <x v="0"/>
    <s v="ADETIKOPE"/>
    <s v="AGOE-NYIVE"/>
    <s v="AGOE-NYIVE"/>
    <x v="0"/>
    <x v="2"/>
    <x v="5"/>
    <x v="9"/>
    <n v="1"/>
    <n v="1"/>
  </r>
  <r>
    <n v="2060211134"/>
    <x v="0"/>
    <s v="CENTRE DE FORMATION PROFESSIONNELLE LE RECORD"/>
    <x v="0"/>
    <s v="ADETIKOPE"/>
    <s v="AGOE-NYIVE"/>
    <s v="AGOE-NYIVE"/>
    <x v="0"/>
    <x v="2"/>
    <x v="25"/>
    <x v="1"/>
    <n v="0"/>
    <n v="1"/>
  </r>
  <r>
    <n v="2060211134"/>
    <x v="0"/>
    <s v="CENTRE DE FORMATION PROFESSIONNELLE LE RECORD"/>
    <x v="0"/>
    <s v="ADETIKOPE"/>
    <s v="AGOE-NYIVE"/>
    <s v="AGOE-NYIVE"/>
    <x v="0"/>
    <x v="2"/>
    <x v="25"/>
    <x v="4"/>
    <n v="0"/>
    <n v="1"/>
  </r>
  <r>
    <n v="2060211134"/>
    <x v="0"/>
    <s v="CENTRE DE FORMATION PROFESSIONNELLE LE RECORD"/>
    <x v="0"/>
    <s v="ADETIKOPE"/>
    <s v="AGOE-NYIVE"/>
    <s v="AGOE-NYIVE"/>
    <x v="0"/>
    <x v="2"/>
    <x v="25"/>
    <x v="5"/>
    <n v="1"/>
    <n v="2"/>
  </r>
  <r>
    <n v="2060211134"/>
    <x v="0"/>
    <s v="CENTRE DE FORMATION PROFESSIONNELLE LE RECORD"/>
    <x v="0"/>
    <s v="ADETIKOPE"/>
    <s v="AGOE-NYIVE"/>
    <s v="AGOE-NYIVE"/>
    <x v="0"/>
    <x v="2"/>
    <x v="25"/>
    <x v="6"/>
    <n v="1"/>
    <n v="1"/>
  </r>
  <r>
    <n v="2060211134"/>
    <x v="0"/>
    <s v="CENTRE DE FORMATION PROFESSIONNELLE LE RECORD"/>
    <x v="0"/>
    <s v="ADETIKOPE"/>
    <s v="AGOE-NYIVE"/>
    <s v="AGOE-NYIVE"/>
    <x v="0"/>
    <x v="2"/>
    <x v="25"/>
    <x v="7"/>
    <n v="1"/>
    <n v="1"/>
  </r>
  <r>
    <n v="2060211134"/>
    <x v="0"/>
    <s v="CENTRE DE FORMATION PROFESSIONNELLE LE RECORD"/>
    <x v="0"/>
    <s v="ADETIKOPE"/>
    <s v="AGOE-NYIVE"/>
    <s v="AGOE-NYIVE"/>
    <x v="0"/>
    <x v="2"/>
    <x v="25"/>
    <x v="8"/>
    <n v="1"/>
    <n v="1"/>
  </r>
  <r>
    <n v="2060211134"/>
    <x v="0"/>
    <s v="CENTRE DE FORMATION PROFESSIONNELLE LE RECORD"/>
    <x v="0"/>
    <s v="ADETIKOPE"/>
    <s v="AGOE-NYIVE"/>
    <s v="AGOE-NYIVE"/>
    <x v="0"/>
    <x v="2"/>
    <x v="25"/>
    <x v="9"/>
    <n v="1"/>
    <n v="1"/>
  </r>
  <r>
    <n v="2060211134"/>
    <x v="0"/>
    <s v="CENTRE DE FORMATION PROFESSIONNELLE LE RECORD"/>
    <x v="0"/>
    <s v="ADETIKOPE"/>
    <s v="AGOE-NYIVE"/>
    <s v="AGOE-NYIVE"/>
    <x v="0"/>
    <x v="4"/>
    <x v="24"/>
    <x v="1"/>
    <n v="0"/>
    <n v="1"/>
  </r>
  <r>
    <n v="2060211134"/>
    <x v="0"/>
    <s v="CENTRE DE FORMATION PROFESSIONNELLE LE RECORD"/>
    <x v="0"/>
    <s v="ADETIKOPE"/>
    <s v="AGOE-NYIVE"/>
    <s v="AGOE-NYIVE"/>
    <x v="0"/>
    <x v="4"/>
    <x v="24"/>
    <x v="4"/>
    <n v="1"/>
    <n v="1"/>
  </r>
  <r>
    <n v="2060211134"/>
    <x v="0"/>
    <s v="CENTRE DE FORMATION PROFESSIONNELLE LE RECORD"/>
    <x v="0"/>
    <s v="ADETIKOPE"/>
    <s v="AGOE-NYIVE"/>
    <s v="AGOE-NYIVE"/>
    <x v="0"/>
    <x v="4"/>
    <x v="24"/>
    <x v="5"/>
    <n v="0"/>
    <n v="1"/>
  </r>
  <r>
    <n v="2060211134"/>
    <x v="0"/>
    <s v="CENTRE DE FORMATION PROFESSIONNELLE LE RECORD"/>
    <x v="0"/>
    <s v="ADETIKOPE"/>
    <s v="AGOE-NYIVE"/>
    <s v="AGOE-NYIVE"/>
    <x v="0"/>
    <x v="4"/>
    <x v="24"/>
    <x v="6"/>
    <n v="1"/>
    <n v="1"/>
  </r>
  <r>
    <n v="2060211134"/>
    <x v="0"/>
    <s v="CENTRE DE FORMATION PROFESSIONNELLE LE RECORD"/>
    <x v="0"/>
    <s v="ADETIKOPE"/>
    <s v="AGOE-NYIVE"/>
    <s v="AGOE-NYIVE"/>
    <x v="0"/>
    <x v="4"/>
    <x v="24"/>
    <x v="7"/>
    <n v="1"/>
    <n v="1"/>
  </r>
  <r>
    <n v="2060211134"/>
    <x v="0"/>
    <s v="CENTRE DE FORMATION PROFESSIONNELLE LE RECORD"/>
    <x v="0"/>
    <s v="ADETIKOPE"/>
    <s v="AGOE-NYIVE"/>
    <s v="AGOE-NYIVE"/>
    <x v="0"/>
    <x v="4"/>
    <x v="24"/>
    <x v="8"/>
    <n v="0"/>
    <n v="1"/>
  </r>
  <r>
    <n v="2060211134"/>
    <x v="0"/>
    <s v="CENTRE DE FORMATION PROFESSIONNELLE LE RECORD"/>
    <x v="0"/>
    <s v="ADETIKOPE"/>
    <s v="AGOE-NYIVE"/>
    <s v="AGOE-NYIVE"/>
    <x v="0"/>
    <x v="4"/>
    <x v="24"/>
    <x v="9"/>
    <n v="0"/>
    <n v="2"/>
  </r>
  <r>
    <n v="2060211134"/>
    <x v="0"/>
    <s v="CENTRE DE FORMATION PROFESSIONNELLE LE RECORD"/>
    <x v="0"/>
    <s v="ADETIKOPE"/>
    <s v="AGOE-NYIVE"/>
    <s v="AGOE-NYIVE"/>
    <x v="0"/>
    <x v="4"/>
    <x v="6"/>
    <x v="1"/>
    <n v="0"/>
    <n v="1"/>
  </r>
  <r>
    <n v="2060211134"/>
    <x v="0"/>
    <s v="CENTRE DE FORMATION PROFESSIONNELLE LE RECORD"/>
    <x v="0"/>
    <s v="ADETIKOPE"/>
    <s v="AGOE-NYIVE"/>
    <s v="AGOE-NYIVE"/>
    <x v="0"/>
    <x v="4"/>
    <x v="6"/>
    <x v="5"/>
    <n v="0"/>
    <n v="2"/>
  </r>
  <r>
    <n v="2060211134"/>
    <x v="0"/>
    <s v="CENTRE DE FORMATION PROFESSIONNELLE LE RECORD"/>
    <x v="0"/>
    <s v="ADETIKOPE"/>
    <s v="AGOE-NYIVE"/>
    <s v="AGOE-NYIVE"/>
    <x v="0"/>
    <x v="4"/>
    <x v="6"/>
    <x v="6"/>
    <n v="0"/>
    <n v="2"/>
  </r>
  <r>
    <n v="2060211134"/>
    <x v="0"/>
    <s v="CENTRE DE FORMATION PROFESSIONNELLE LE RECORD"/>
    <x v="0"/>
    <s v="ADETIKOPE"/>
    <s v="AGOE-NYIVE"/>
    <s v="AGOE-NYIVE"/>
    <x v="0"/>
    <x v="4"/>
    <x v="6"/>
    <x v="7"/>
    <n v="0"/>
    <n v="2"/>
  </r>
  <r>
    <n v="2060211134"/>
    <x v="0"/>
    <s v="CENTRE DE FORMATION PROFESSIONNELLE LE RECORD"/>
    <x v="0"/>
    <s v="ADETIKOPE"/>
    <s v="AGOE-NYIVE"/>
    <s v="AGOE-NYIVE"/>
    <x v="0"/>
    <x v="4"/>
    <x v="6"/>
    <x v="8"/>
    <n v="1"/>
    <n v="2"/>
  </r>
  <r>
    <n v="2060211134"/>
    <x v="0"/>
    <s v="CENTRE DE FORMATION PROFESSIONNELLE LE RECORD"/>
    <x v="0"/>
    <s v="ADETIKOPE"/>
    <s v="AGOE-NYIVE"/>
    <s v="AGOE-NYIVE"/>
    <x v="0"/>
    <x v="4"/>
    <x v="6"/>
    <x v="9"/>
    <n v="1"/>
    <n v="1"/>
  </r>
  <r>
    <n v="2060211134"/>
    <x v="0"/>
    <s v="CENTRE DE FORMATION PROFESSIONNELLE LE RECORD"/>
    <x v="0"/>
    <s v="ADETIKOPE"/>
    <s v="AGOE-NYIVE"/>
    <s v="AGOE-NYIVE"/>
    <x v="0"/>
    <x v="4"/>
    <x v="5"/>
    <x v="1"/>
    <n v="0"/>
    <n v="1"/>
  </r>
  <r>
    <n v="2060211134"/>
    <x v="0"/>
    <s v="CENTRE DE FORMATION PROFESSIONNELLE LE RECORD"/>
    <x v="0"/>
    <s v="ADETIKOPE"/>
    <s v="AGOE-NYIVE"/>
    <s v="AGOE-NYIVE"/>
    <x v="0"/>
    <x v="4"/>
    <x v="5"/>
    <x v="6"/>
    <n v="0"/>
    <n v="1"/>
  </r>
  <r>
    <n v="2060211134"/>
    <x v="0"/>
    <s v="CENTRE DE FORMATION PROFESSIONNELLE LE RECORD"/>
    <x v="0"/>
    <s v="ADETIKOPE"/>
    <s v="AGOE-NYIVE"/>
    <s v="AGOE-NYIVE"/>
    <x v="0"/>
    <x v="4"/>
    <x v="5"/>
    <x v="7"/>
    <n v="0"/>
    <n v="1"/>
  </r>
  <r>
    <n v="2060211134"/>
    <x v="0"/>
    <s v="CENTRE DE FORMATION PROFESSIONNELLE LE RECORD"/>
    <x v="0"/>
    <s v="ADETIKOPE"/>
    <s v="AGOE-NYIVE"/>
    <s v="AGOE-NYIVE"/>
    <x v="0"/>
    <x v="4"/>
    <x v="5"/>
    <x v="8"/>
    <n v="1"/>
    <n v="1"/>
  </r>
  <r>
    <n v="2060211134"/>
    <x v="0"/>
    <s v="CENTRE DE FORMATION PROFESSIONNELLE LE RECORD"/>
    <x v="0"/>
    <s v="ADETIKOPE"/>
    <s v="AGOE-NYIVE"/>
    <s v="AGOE-NYIVE"/>
    <x v="0"/>
    <x v="4"/>
    <x v="5"/>
    <x v="9"/>
    <n v="0"/>
    <n v="1"/>
  </r>
  <r>
    <n v="2060211134"/>
    <x v="0"/>
    <s v="CENTRE DE FORMATION PROFESSIONNELLE LE RECORD"/>
    <x v="0"/>
    <s v="ADETIKOPE"/>
    <s v="AGOE-NYIVE"/>
    <s v="AGOE-NYIVE"/>
    <x v="0"/>
    <x v="4"/>
    <x v="25"/>
    <x v="1"/>
    <n v="0"/>
    <n v="1"/>
  </r>
  <r>
    <n v="2060211134"/>
    <x v="0"/>
    <s v="CENTRE DE FORMATION PROFESSIONNELLE LE RECORD"/>
    <x v="0"/>
    <s v="ADETIKOPE"/>
    <s v="AGOE-NYIVE"/>
    <s v="AGOE-NYIVE"/>
    <x v="0"/>
    <x v="4"/>
    <x v="25"/>
    <x v="5"/>
    <n v="0"/>
    <n v="1"/>
  </r>
  <r>
    <n v="2060211134"/>
    <x v="0"/>
    <s v="CENTRE DE FORMATION PROFESSIONNELLE LE RECORD"/>
    <x v="0"/>
    <s v="ADETIKOPE"/>
    <s v="AGOE-NYIVE"/>
    <s v="AGOE-NYIVE"/>
    <x v="0"/>
    <x v="4"/>
    <x v="25"/>
    <x v="6"/>
    <n v="1"/>
    <n v="1"/>
  </r>
  <r>
    <n v="2060211134"/>
    <x v="0"/>
    <s v="CENTRE DE FORMATION PROFESSIONNELLE LE RECORD"/>
    <x v="0"/>
    <s v="ADETIKOPE"/>
    <s v="AGOE-NYIVE"/>
    <s v="AGOE-NYIVE"/>
    <x v="0"/>
    <x v="4"/>
    <x v="25"/>
    <x v="7"/>
    <n v="1"/>
    <n v="1"/>
  </r>
  <r>
    <n v="2060211134"/>
    <x v="0"/>
    <s v="CENTRE DE FORMATION PROFESSIONNELLE LE RECORD"/>
    <x v="0"/>
    <s v="ADETIKOPE"/>
    <s v="AGOE-NYIVE"/>
    <s v="AGOE-NYIVE"/>
    <x v="0"/>
    <x v="4"/>
    <x v="25"/>
    <x v="8"/>
    <n v="1"/>
    <n v="1"/>
  </r>
  <r>
    <n v="2060211134"/>
    <x v="0"/>
    <s v="CENTRE DE FORMATION PROFESSIONNELLE LE RECORD"/>
    <x v="0"/>
    <s v="ADETIKOPE"/>
    <s v="AGOE-NYIVE"/>
    <s v="AGOE-NYIVE"/>
    <x v="0"/>
    <x v="4"/>
    <x v="25"/>
    <x v="9"/>
    <n v="1"/>
    <n v="1"/>
  </r>
  <r>
    <n v="2060211135"/>
    <x v="0"/>
    <s v="CENTRE DE FORMATION PROFESSIONNELLE LUCIE D'OR COUTURE"/>
    <x v="0"/>
    <s v="ADETIKOPE"/>
    <s v="AGOE-NYIVE"/>
    <s v="AGOE-NYIVE"/>
    <x v="0"/>
    <x v="4"/>
    <x v="6"/>
    <x v="1"/>
    <n v="2"/>
    <n v="3"/>
  </r>
  <r>
    <n v="2060211135"/>
    <x v="0"/>
    <s v="CENTRE DE FORMATION PROFESSIONNELLE LUCIE D'OR COUTURE"/>
    <x v="0"/>
    <s v="ADETIKOPE"/>
    <s v="AGOE-NYIVE"/>
    <s v="AGOE-NYIVE"/>
    <x v="0"/>
    <x v="4"/>
    <x v="6"/>
    <x v="4"/>
    <n v="0"/>
    <n v="2"/>
  </r>
  <r>
    <n v="2060211135"/>
    <x v="0"/>
    <s v="CENTRE DE FORMATION PROFESSIONNELLE LUCIE D'OR COUTURE"/>
    <x v="0"/>
    <s v="ADETIKOPE"/>
    <s v="AGOE-NYIVE"/>
    <s v="AGOE-NYIVE"/>
    <x v="0"/>
    <x v="4"/>
    <x v="6"/>
    <x v="5"/>
    <n v="0"/>
    <n v="3"/>
  </r>
  <r>
    <n v="2060211135"/>
    <x v="0"/>
    <s v="CENTRE DE FORMATION PROFESSIONNELLE LUCIE D'OR COUTURE"/>
    <x v="0"/>
    <s v="ADETIKOPE"/>
    <s v="AGOE-NYIVE"/>
    <s v="AGOE-NYIVE"/>
    <x v="0"/>
    <x v="4"/>
    <x v="6"/>
    <x v="6"/>
    <n v="0"/>
    <n v="4"/>
  </r>
  <r>
    <n v="2060211135"/>
    <x v="0"/>
    <s v="CENTRE DE FORMATION PROFESSIONNELLE LUCIE D'OR COUTURE"/>
    <x v="0"/>
    <s v="ADETIKOPE"/>
    <s v="AGOE-NYIVE"/>
    <s v="AGOE-NYIVE"/>
    <x v="0"/>
    <x v="4"/>
    <x v="6"/>
    <x v="7"/>
    <n v="1"/>
    <n v="4"/>
  </r>
  <r>
    <n v="2060211135"/>
    <x v="0"/>
    <s v="CENTRE DE FORMATION PROFESSIONNELLE LUCIE D'OR COUTURE"/>
    <x v="0"/>
    <s v="ADETIKOPE"/>
    <s v="AGOE-NYIVE"/>
    <s v="AGOE-NYIVE"/>
    <x v="0"/>
    <x v="4"/>
    <x v="6"/>
    <x v="8"/>
    <n v="2"/>
    <n v="6"/>
  </r>
  <r>
    <n v="2060211135"/>
    <x v="0"/>
    <s v="CENTRE DE FORMATION PROFESSIONNELLE LUCIE D'OR COUTURE"/>
    <x v="0"/>
    <s v="ADETIKOPE"/>
    <s v="AGOE-NYIVE"/>
    <s v="AGOE-NYIVE"/>
    <x v="0"/>
    <x v="4"/>
    <x v="6"/>
    <x v="9"/>
    <n v="2"/>
    <n v="3"/>
  </r>
  <r>
    <n v="2060211136"/>
    <x v="0"/>
    <s v="CENTRE  DE FORMATION FEMININE ET D'ANIMATION SOCIALE DE TOGOKOME"/>
    <x v="0"/>
    <s v="ANEHO"/>
    <s v="ANEHO"/>
    <s v="LACS"/>
    <x v="1"/>
    <x v="0"/>
    <x v="5"/>
    <x v="6"/>
    <n v="0"/>
    <n v="3"/>
  </r>
  <r>
    <n v="2060211136"/>
    <x v="0"/>
    <s v="CENTRE  DE FORMATION FEMININE ET D'ANIMATION SOCIALE DE TOGOKOME"/>
    <x v="0"/>
    <s v="ANEHO"/>
    <s v="ANEHO"/>
    <s v="LACS"/>
    <x v="1"/>
    <x v="0"/>
    <x v="46"/>
    <x v="10"/>
    <n v="2"/>
    <n v="0"/>
  </r>
  <r>
    <n v="2060211136"/>
    <x v="0"/>
    <s v="CENTRE  DE FORMATION FEMININE ET D'ANIMATION SOCIALE DE TOGOKOME"/>
    <x v="0"/>
    <s v="ANEHO"/>
    <s v="ANEHO"/>
    <s v="LACS"/>
    <x v="1"/>
    <x v="0"/>
    <x v="46"/>
    <x v="3"/>
    <n v="3"/>
    <n v="5"/>
  </r>
  <r>
    <n v="2060211136"/>
    <x v="0"/>
    <s v="CENTRE  DE FORMATION FEMININE ET D'ANIMATION SOCIALE DE TOGOKOME"/>
    <x v="0"/>
    <s v="ANEHO"/>
    <s v="ANEHO"/>
    <s v="LACS"/>
    <x v="1"/>
    <x v="0"/>
    <x v="46"/>
    <x v="4"/>
    <n v="0"/>
    <n v="12"/>
  </r>
  <r>
    <n v="2060211136"/>
    <x v="0"/>
    <s v="CENTRE  DE FORMATION FEMININE ET D'ANIMATION SOCIALE DE TOGOKOME"/>
    <x v="0"/>
    <s v="ANEHO"/>
    <s v="ANEHO"/>
    <s v="LACS"/>
    <x v="1"/>
    <x v="0"/>
    <x v="46"/>
    <x v="5"/>
    <n v="0"/>
    <n v="2"/>
  </r>
  <r>
    <n v="2060211136"/>
    <x v="0"/>
    <s v="CENTRE  DE FORMATION FEMININE ET D'ANIMATION SOCIALE DE TOGOKOME"/>
    <x v="0"/>
    <s v="ANEHO"/>
    <s v="ANEHO"/>
    <s v="LACS"/>
    <x v="1"/>
    <x v="0"/>
    <x v="46"/>
    <x v="6"/>
    <n v="0"/>
    <n v="6"/>
  </r>
  <r>
    <n v="2060211136"/>
    <x v="0"/>
    <s v="CENTRE  DE FORMATION FEMININE ET D'ANIMATION SOCIALE DE TOGOKOME"/>
    <x v="0"/>
    <s v="ANEHO"/>
    <s v="ANEHO"/>
    <s v="LACS"/>
    <x v="1"/>
    <x v="2"/>
    <x v="5"/>
    <x v="1"/>
    <n v="0"/>
    <n v="1"/>
  </r>
  <r>
    <n v="2060211136"/>
    <x v="0"/>
    <s v="CENTRE  DE FORMATION FEMININE ET D'ANIMATION SOCIALE DE TOGOKOME"/>
    <x v="0"/>
    <s v="ANEHO"/>
    <s v="ANEHO"/>
    <s v="LACS"/>
    <x v="1"/>
    <x v="2"/>
    <x v="5"/>
    <x v="10"/>
    <n v="0"/>
    <n v="1"/>
  </r>
  <r>
    <n v="2060211136"/>
    <x v="0"/>
    <s v="CENTRE  DE FORMATION FEMININE ET D'ANIMATION SOCIALE DE TOGOKOME"/>
    <x v="0"/>
    <s v="ANEHO"/>
    <s v="ANEHO"/>
    <s v="LACS"/>
    <x v="1"/>
    <x v="2"/>
    <x v="5"/>
    <x v="8"/>
    <n v="0"/>
    <n v="1"/>
  </r>
  <r>
    <n v="2060211136"/>
    <x v="0"/>
    <s v="CENTRE  DE FORMATION FEMININE ET D'ANIMATION SOCIALE DE TOGOKOME"/>
    <x v="0"/>
    <s v="ANEHO"/>
    <s v="ANEHO"/>
    <s v="LACS"/>
    <x v="1"/>
    <x v="2"/>
    <x v="46"/>
    <x v="1"/>
    <n v="0"/>
    <n v="2"/>
  </r>
  <r>
    <n v="2060211136"/>
    <x v="0"/>
    <s v="CENTRE  DE FORMATION FEMININE ET D'ANIMATION SOCIALE DE TOGOKOME"/>
    <x v="0"/>
    <s v="ANEHO"/>
    <s v="ANEHO"/>
    <s v="LACS"/>
    <x v="1"/>
    <x v="2"/>
    <x v="46"/>
    <x v="4"/>
    <n v="0"/>
    <n v="1"/>
  </r>
  <r>
    <n v="2060211136"/>
    <x v="0"/>
    <s v="CENTRE  DE FORMATION FEMININE ET D'ANIMATION SOCIALE DE TOGOKOME"/>
    <x v="0"/>
    <s v="ANEHO"/>
    <s v="ANEHO"/>
    <s v="LACS"/>
    <x v="1"/>
    <x v="2"/>
    <x v="46"/>
    <x v="5"/>
    <n v="0"/>
    <n v="1"/>
  </r>
  <r>
    <n v="2060211136"/>
    <x v="0"/>
    <s v="CENTRE  DE FORMATION FEMININE ET D'ANIMATION SOCIALE DE TOGOKOME"/>
    <x v="0"/>
    <s v="ANEHO"/>
    <s v="ANEHO"/>
    <s v="LACS"/>
    <x v="1"/>
    <x v="2"/>
    <x v="46"/>
    <x v="7"/>
    <n v="0"/>
    <n v="2"/>
  </r>
  <r>
    <n v="2060211136"/>
    <x v="0"/>
    <s v="CENTRE  DE FORMATION FEMININE ET D'ANIMATION SOCIALE DE TOGOKOME"/>
    <x v="0"/>
    <s v="ANEHO"/>
    <s v="ANEHO"/>
    <s v="LACS"/>
    <x v="1"/>
    <x v="2"/>
    <x v="46"/>
    <x v="9"/>
    <n v="0"/>
    <n v="2"/>
  </r>
  <r>
    <n v="2060211136"/>
    <x v="0"/>
    <s v="CENTRE  DE FORMATION FEMININE ET D'ANIMATION SOCIALE DE TOGOKOME"/>
    <x v="0"/>
    <s v="ANEHO"/>
    <s v="ANEHO"/>
    <s v="LACS"/>
    <x v="1"/>
    <x v="4"/>
    <x v="46"/>
    <x v="1"/>
    <n v="0"/>
    <n v="2"/>
  </r>
  <r>
    <n v="2060211136"/>
    <x v="0"/>
    <s v="CENTRE  DE FORMATION FEMININE ET D'ANIMATION SOCIALE DE TOGOKOME"/>
    <x v="0"/>
    <s v="ANEHO"/>
    <s v="ANEHO"/>
    <s v="LACS"/>
    <x v="1"/>
    <x v="4"/>
    <x v="46"/>
    <x v="3"/>
    <n v="0"/>
    <n v="1"/>
  </r>
  <r>
    <n v="2060211136"/>
    <x v="0"/>
    <s v="CENTRE  DE FORMATION FEMININE ET D'ANIMATION SOCIALE DE TOGOKOME"/>
    <x v="0"/>
    <s v="ANEHO"/>
    <s v="ANEHO"/>
    <s v="LACS"/>
    <x v="1"/>
    <x v="4"/>
    <x v="46"/>
    <x v="7"/>
    <n v="0"/>
    <n v="1"/>
  </r>
  <r>
    <n v="2060211136"/>
    <x v="0"/>
    <s v="CENTRE  DE FORMATION FEMININE ET D'ANIMATION SOCIALE DE TOGOKOME"/>
    <x v="0"/>
    <s v="ANEHO"/>
    <s v="ANEHO"/>
    <s v="LACS"/>
    <x v="1"/>
    <x v="4"/>
    <x v="46"/>
    <x v="8"/>
    <n v="0"/>
    <n v="1"/>
  </r>
  <r>
    <n v="2060211137"/>
    <x v="0"/>
    <s v="COMPLEXE TECHNIQUE EXCELLENCE D'ANIE"/>
    <x v="0"/>
    <s v="ANIE"/>
    <s v="ANIE"/>
    <s v="ANIE"/>
    <x v="2"/>
    <x v="0"/>
    <x v="16"/>
    <x v="0"/>
    <n v="1"/>
    <n v="0"/>
  </r>
  <r>
    <n v="2060211137"/>
    <x v="0"/>
    <s v="COMPLEXE TECHNIQUE EXCELLENCE D'ANIE"/>
    <x v="0"/>
    <s v="ANIE"/>
    <s v="ANIE"/>
    <s v="ANIE"/>
    <x v="2"/>
    <x v="0"/>
    <x v="16"/>
    <x v="2"/>
    <n v="3"/>
    <n v="0"/>
  </r>
  <r>
    <n v="2060211137"/>
    <x v="0"/>
    <s v="COMPLEXE TECHNIQUE EXCELLENCE D'ANIE"/>
    <x v="0"/>
    <s v="ANIE"/>
    <s v="ANIE"/>
    <s v="ANIE"/>
    <x v="2"/>
    <x v="0"/>
    <x v="16"/>
    <x v="10"/>
    <n v="2"/>
    <n v="0"/>
  </r>
  <r>
    <n v="2060211137"/>
    <x v="0"/>
    <s v="COMPLEXE TECHNIQUE EXCELLENCE D'ANIE"/>
    <x v="0"/>
    <s v="ANIE"/>
    <s v="ANIE"/>
    <s v="ANIE"/>
    <x v="2"/>
    <x v="0"/>
    <x v="16"/>
    <x v="3"/>
    <n v="2"/>
    <n v="0"/>
  </r>
  <r>
    <n v="2060211137"/>
    <x v="0"/>
    <s v="COMPLEXE TECHNIQUE EXCELLENCE D'ANIE"/>
    <x v="0"/>
    <s v="ANIE"/>
    <s v="ANIE"/>
    <s v="ANIE"/>
    <x v="2"/>
    <x v="0"/>
    <x v="16"/>
    <x v="4"/>
    <n v="1"/>
    <n v="0"/>
  </r>
  <r>
    <n v="2060211137"/>
    <x v="0"/>
    <s v="COMPLEXE TECHNIQUE EXCELLENCE D'ANIE"/>
    <x v="0"/>
    <s v="ANIE"/>
    <s v="ANIE"/>
    <s v="ANIE"/>
    <x v="2"/>
    <x v="0"/>
    <x v="18"/>
    <x v="0"/>
    <n v="5"/>
    <n v="0"/>
  </r>
  <r>
    <n v="2060211137"/>
    <x v="0"/>
    <s v="COMPLEXE TECHNIQUE EXCELLENCE D'ANIE"/>
    <x v="0"/>
    <s v="ANIE"/>
    <s v="ANIE"/>
    <s v="ANIE"/>
    <x v="2"/>
    <x v="0"/>
    <x v="18"/>
    <x v="10"/>
    <n v="2"/>
    <n v="0"/>
  </r>
  <r>
    <n v="2060211137"/>
    <x v="0"/>
    <s v="COMPLEXE TECHNIQUE EXCELLENCE D'ANIE"/>
    <x v="0"/>
    <s v="ANIE"/>
    <s v="ANIE"/>
    <s v="ANIE"/>
    <x v="2"/>
    <x v="0"/>
    <x v="18"/>
    <x v="3"/>
    <n v="7"/>
    <n v="0"/>
  </r>
  <r>
    <n v="2060211137"/>
    <x v="0"/>
    <s v="COMPLEXE TECHNIQUE EXCELLENCE D'ANIE"/>
    <x v="0"/>
    <s v="ANIE"/>
    <s v="ANIE"/>
    <s v="ANIE"/>
    <x v="2"/>
    <x v="0"/>
    <x v="18"/>
    <x v="4"/>
    <n v="4"/>
    <n v="0"/>
  </r>
  <r>
    <n v="2060211137"/>
    <x v="0"/>
    <s v="COMPLEXE TECHNIQUE EXCELLENCE D'ANIE"/>
    <x v="0"/>
    <s v="ANIE"/>
    <s v="ANIE"/>
    <s v="ANIE"/>
    <x v="2"/>
    <x v="0"/>
    <x v="18"/>
    <x v="7"/>
    <n v="10"/>
    <n v="0"/>
  </r>
  <r>
    <n v="2060211137"/>
    <x v="0"/>
    <s v="COMPLEXE TECHNIQUE EXCELLENCE D'ANIE"/>
    <x v="0"/>
    <s v="ANIE"/>
    <s v="ANIE"/>
    <s v="ANIE"/>
    <x v="2"/>
    <x v="2"/>
    <x v="16"/>
    <x v="10"/>
    <n v="1"/>
    <n v="0"/>
  </r>
  <r>
    <n v="2060211137"/>
    <x v="0"/>
    <s v="COMPLEXE TECHNIQUE EXCELLENCE D'ANIE"/>
    <x v="0"/>
    <s v="ANIE"/>
    <s v="ANIE"/>
    <s v="ANIE"/>
    <x v="2"/>
    <x v="2"/>
    <x v="16"/>
    <x v="4"/>
    <n v="4"/>
    <n v="0"/>
  </r>
  <r>
    <n v="2060211137"/>
    <x v="0"/>
    <s v="COMPLEXE TECHNIQUE EXCELLENCE D'ANIE"/>
    <x v="0"/>
    <s v="ANIE"/>
    <s v="ANIE"/>
    <s v="ANIE"/>
    <x v="2"/>
    <x v="2"/>
    <x v="16"/>
    <x v="5"/>
    <n v="1"/>
    <n v="0"/>
  </r>
  <r>
    <n v="2060211137"/>
    <x v="0"/>
    <s v="COMPLEXE TECHNIQUE EXCELLENCE D'ANIE"/>
    <x v="0"/>
    <s v="ANIE"/>
    <s v="ANIE"/>
    <s v="ANIE"/>
    <x v="2"/>
    <x v="2"/>
    <x v="16"/>
    <x v="6"/>
    <n v="3"/>
    <n v="0"/>
  </r>
  <r>
    <n v="2060211137"/>
    <x v="0"/>
    <s v="COMPLEXE TECHNIQUE EXCELLENCE D'ANIE"/>
    <x v="0"/>
    <s v="ANIE"/>
    <s v="ANIE"/>
    <s v="ANIE"/>
    <x v="2"/>
    <x v="2"/>
    <x v="16"/>
    <x v="7"/>
    <n v="1"/>
    <n v="0"/>
  </r>
  <r>
    <n v="2060211137"/>
    <x v="0"/>
    <s v="COMPLEXE TECHNIQUE EXCELLENCE D'ANIE"/>
    <x v="0"/>
    <s v="ANIE"/>
    <s v="ANIE"/>
    <s v="ANIE"/>
    <x v="2"/>
    <x v="2"/>
    <x v="16"/>
    <x v="8"/>
    <n v="2"/>
    <n v="0"/>
  </r>
  <r>
    <n v="2060211137"/>
    <x v="0"/>
    <s v="COMPLEXE TECHNIQUE EXCELLENCE D'ANIE"/>
    <x v="0"/>
    <s v="ANIE"/>
    <s v="ANIE"/>
    <s v="ANIE"/>
    <x v="2"/>
    <x v="2"/>
    <x v="16"/>
    <x v="9"/>
    <n v="2"/>
    <n v="0"/>
  </r>
  <r>
    <n v="2060211137"/>
    <x v="0"/>
    <s v="COMPLEXE TECHNIQUE EXCELLENCE D'ANIE"/>
    <x v="0"/>
    <s v="ANIE"/>
    <s v="ANIE"/>
    <s v="ANIE"/>
    <x v="2"/>
    <x v="2"/>
    <x v="18"/>
    <x v="10"/>
    <n v="1"/>
    <n v="0"/>
  </r>
  <r>
    <n v="2060211137"/>
    <x v="0"/>
    <s v="COMPLEXE TECHNIQUE EXCELLENCE D'ANIE"/>
    <x v="0"/>
    <s v="ANIE"/>
    <s v="ANIE"/>
    <s v="ANIE"/>
    <x v="2"/>
    <x v="2"/>
    <x v="18"/>
    <x v="3"/>
    <n v="2"/>
    <n v="0"/>
  </r>
  <r>
    <n v="2060211137"/>
    <x v="0"/>
    <s v="COMPLEXE TECHNIQUE EXCELLENCE D'ANIE"/>
    <x v="0"/>
    <s v="ANIE"/>
    <s v="ANIE"/>
    <s v="ANIE"/>
    <x v="2"/>
    <x v="2"/>
    <x v="18"/>
    <x v="4"/>
    <n v="5"/>
    <n v="0"/>
  </r>
  <r>
    <n v="2060211137"/>
    <x v="0"/>
    <s v="COMPLEXE TECHNIQUE EXCELLENCE D'ANIE"/>
    <x v="0"/>
    <s v="ANIE"/>
    <s v="ANIE"/>
    <s v="ANIE"/>
    <x v="2"/>
    <x v="2"/>
    <x v="18"/>
    <x v="5"/>
    <n v="7"/>
    <n v="0"/>
  </r>
  <r>
    <n v="2060211137"/>
    <x v="0"/>
    <s v="COMPLEXE TECHNIQUE EXCELLENCE D'ANIE"/>
    <x v="0"/>
    <s v="ANIE"/>
    <s v="ANIE"/>
    <s v="ANIE"/>
    <x v="2"/>
    <x v="2"/>
    <x v="18"/>
    <x v="7"/>
    <n v="6"/>
    <n v="0"/>
  </r>
  <r>
    <n v="2060211137"/>
    <x v="0"/>
    <s v="COMPLEXE TECHNIQUE EXCELLENCE D'ANIE"/>
    <x v="0"/>
    <s v="ANIE"/>
    <s v="ANIE"/>
    <s v="ANIE"/>
    <x v="2"/>
    <x v="4"/>
    <x v="16"/>
    <x v="1"/>
    <n v="1"/>
    <n v="0"/>
  </r>
  <r>
    <n v="2060211137"/>
    <x v="0"/>
    <s v="COMPLEXE TECHNIQUE EXCELLENCE D'ANIE"/>
    <x v="0"/>
    <s v="ANIE"/>
    <s v="ANIE"/>
    <s v="ANIE"/>
    <x v="2"/>
    <x v="4"/>
    <x v="16"/>
    <x v="4"/>
    <n v="1"/>
    <n v="0"/>
  </r>
  <r>
    <n v="2060211137"/>
    <x v="0"/>
    <s v="COMPLEXE TECHNIQUE EXCELLENCE D'ANIE"/>
    <x v="0"/>
    <s v="ANIE"/>
    <s v="ANIE"/>
    <s v="ANIE"/>
    <x v="2"/>
    <x v="4"/>
    <x v="16"/>
    <x v="5"/>
    <n v="1"/>
    <n v="0"/>
  </r>
  <r>
    <n v="2060211137"/>
    <x v="0"/>
    <s v="COMPLEXE TECHNIQUE EXCELLENCE D'ANIE"/>
    <x v="0"/>
    <s v="ANIE"/>
    <s v="ANIE"/>
    <s v="ANIE"/>
    <x v="2"/>
    <x v="4"/>
    <x v="16"/>
    <x v="6"/>
    <n v="2"/>
    <n v="0"/>
  </r>
  <r>
    <n v="2060211137"/>
    <x v="0"/>
    <s v="COMPLEXE TECHNIQUE EXCELLENCE D'ANIE"/>
    <x v="0"/>
    <s v="ANIE"/>
    <s v="ANIE"/>
    <s v="ANIE"/>
    <x v="2"/>
    <x v="4"/>
    <x v="16"/>
    <x v="8"/>
    <n v="1"/>
    <n v="0"/>
  </r>
  <r>
    <n v="2060211137"/>
    <x v="0"/>
    <s v="COMPLEXE TECHNIQUE EXCELLENCE D'ANIE"/>
    <x v="0"/>
    <s v="ANIE"/>
    <s v="ANIE"/>
    <s v="ANIE"/>
    <x v="2"/>
    <x v="4"/>
    <x v="16"/>
    <x v="9"/>
    <n v="1"/>
    <n v="0"/>
  </r>
  <r>
    <n v="2060211137"/>
    <x v="0"/>
    <s v="COMPLEXE TECHNIQUE EXCELLENCE D'ANIE"/>
    <x v="0"/>
    <s v="ANIE"/>
    <s v="ANIE"/>
    <s v="ANIE"/>
    <x v="2"/>
    <x v="4"/>
    <x v="18"/>
    <x v="4"/>
    <n v="2"/>
    <n v="0"/>
  </r>
  <r>
    <n v="2060211137"/>
    <x v="0"/>
    <s v="COMPLEXE TECHNIQUE EXCELLENCE D'ANIE"/>
    <x v="0"/>
    <s v="ANIE"/>
    <s v="ANIE"/>
    <s v="ANIE"/>
    <x v="2"/>
    <x v="4"/>
    <x v="18"/>
    <x v="5"/>
    <n v="2"/>
    <n v="0"/>
  </r>
  <r>
    <n v="2060211137"/>
    <x v="0"/>
    <s v="COMPLEXE TECHNIQUE EXCELLENCE D'ANIE"/>
    <x v="0"/>
    <s v="ANIE"/>
    <s v="ANIE"/>
    <s v="ANIE"/>
    <x v="2"/>
    <x v="4"/>
    <x v="18"/>
    <x v="6"/>
    <n v="1"/>
    <n v="0"/>
  </r>
  <r>
    <n v="2060211137"/>
    <x v="0"/>
    <s v="COMPLEXE TECHNIQUE EXCELLENCE D'ANIE"/>
    <x v="0"/>
    <s v="ANIE"/>
    <s v="ANIE"/>
    <s v="ANIE"/>
    <x v="2"/>
    <x v="4"/>
    <x v="18"/>
    <x v="7"/>
    <n v="1"/>
    <n v="0"/>
  </r>
  <r>
    <n v="2060211137"/>
    <x v="0"/>
    <s v="COMPLEXE TECHNIQUE EXCELLENCE D'ANIE"/>
    <x v="0"/>
    <s v="ANIE"/>
    <s v="ANIE"/>
    <s v="ANIE"/>
    <x v="2"/>
    <x v="4"/>
    <x v="18"/>
    <x v="8"/>
    <n v="10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x v="68"/>
    <x v="4"/>
    <n v="5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x v="68"/>
    <x v="5"/>
    <n v="5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x v="68"/>
    <x v="6"/>
    <n v="5"/>
    <n v="1"/>
  </r>
  <r>
    <n v="2060211138"/>
    <x v="0"/>
    <s v="INSTITUT DE FORMATION EN ALTERNANCE POUR LE DEVELOPPEMENT BATIMENT DE LOME "/>
    <x v="2"/>
    <s v="ADIDOGOME"/>
    <s v="AGOE-NYIVE"/>
    <s v="AGOE-NYIVE"/>
    <x v="0"/>
    <x v="0"/>
    <x v="68"/>
    <x v="7"/>
    <n v="5"/>
    <n v="2"/>
  </r>
  <r>
    <n v="2060211138"/>
    <x v="0"/>
    <s v="INSTITUT DE FORMATION EN ALTERNANCE POUR LE DEVELOPPEMENT BATIMENT DE LOME "/>
    <x v="2"/>
    <s v="ADIDOGOME"/>
    <s v="AGOE-NYIVE"/>
    <s v="AGOE-NYIVE"/>
    <x v="0"/>
    <x v="0"/>
    <x v="68"/>
    <x v="8"/>
    <n v="4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x v="69"/>
    <x v="5"/>
    <n v="4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x v="69"/>
    <x v="6"/>
    <n v="4"/>
    <n v="2"/>
  </r>
  <r>
    <n v="2060211138"/>
    <x v="0"/>
    <s v="INSTITUT DE FORMATION EN ALTERNANCE POUR LE DEVELOPPEMENT BATIMENT DE LOME "/>
    <x v="2"/>
    <s v="ADIDOGOME"/>
    <s v="AGOE-NYIVE"/>
    <s v="AGOE-NYIVE"/>
    <x v="0"/>
    <x v="0"/>
    <x v="69"/>
    <x v="7"/>
    <n v="4"/>
    <n v="2"/>
  </r>
  <r>
    <n v="2060211138"/>
    <x v="0"/>
    <s v="INSTITUT DE FORMATION EN ALTERNANCE POUR LE DEVELOPPEMENT BATIMENT DE LOME "/>
    <x v="2"/>
    <s v="ADIDOGOME"/>
    <s v="AGOE-NYIVE"/>
    <s v="AGOE-NYIVE"/>
    <x v="0"/>
    <x v="0"/>
    <x v="69"/>
    <x v="8"/>
    <n v="5"/>
    <n v="1"/>
  </r>
  <r>
    <n v="2060211138"/>
    <x v="0"/>
    <s v="INSTITUT DE FORMATION EN ALTERNANCE POUR LE DEVELOPPEMENT BATIMENT DE LOME "/>
    <x v="2"/>
    <s v="ADIDOGOME"/>
    <s v="AGOE-NYIVE"/>
    <s v="AGOE-NYIVE"/>
    <x v="0"/>
    <x v="0"/>
    <x v="69"/>
    <x v="9"/>
    <n v="4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x v="70"/>
    <x v="4"/>
    <n v="6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x v="70"/>
    <x v="5"/>
    <n v="6"/>
    <n v="0"/>
  </r>
  <r>
    <n v="2060211138"/>
    <x v="0"/>
    <s v="INSTITUT DE FORMATION EN ALTERNANCE POUR LE DEVELOPPEMENT BATIMENT DE LOME "/>
    <x v="2"/>
    <s v="ADIDOGOME"/>
    <s v="AGOE-NYIVE"/>
    <s v="AGOE-NYIVE"/>
    <x v="0"/>
    <x v="0"/>
    <x v="70"/>
    <x v="6"/>
    <n v="6"/>
    <n v="1"/>
  </r>
  <r>
    <n v="2060211138"/>
    <x v="0"/>
    <s v="INSTITUT DE FORMATION EN ALTERNANCE POUR LE DEVELOPPEMENT BATIMENT DE LOME "/>
    <x v="2"/>
    <s v="ADIDOGOME"/>
    <s v="AGOE-NYIVE"/>
    <s v="AGOE-NYIVE"/>
    <x v="0"/>
    <x v="0"/>
    <x v="70"/>
    <x v="7"/>
    <n v="6"/>
    <n v="2"/>
  </r>
  <r>
    <n v="2060211138"/>
    <x v="0"/>
    <s v="INSTITUT DE FORMATION EN ALTERNANCE POUR LE DEVELOPPEMENT BATIMENT DE LOME "/>
    <x v="2"/>
    <s v="ADIDOGOME"/>
    <s v="AGOE-NYIVE"/>
    <s v="AGOE-NYIVE"/>
    <x v="0"/>
    <x v="0"/>
    <x v="70"/>
    <x v="8"/>
    <n v="2"/>
    <n v="0"/>
  </r>
  <r>
    <n v="2060211139"/>
    <x v="0"/>
    <s v="INSTITUT DE FORMATION EN ALTERNANCE POUR LE DEVELOPPEMENT ELEVAGE BARKOISSI"/>
    <x v="2"/>
    <s v="CINKASSE"/>
    <s v="CINKASSE"/>
    <s v="CINKASSE"/>
    <x v="5"/>
    <x v="0"/>
    <x v="71"/>
    <x v="1"/>
    <n v="40"/>
    <n v="1"/>
  </r>
  <r>
    <n v="2060211139"/>
    <x v="0"/>
    <s v="INSTITUT DE FORMATION EN ALTERNANCE POUR LE DEVELOPPEMENT ELEVAGE BARKOISSI"/>
    <x v="2"/>
    <s v="CINKASSE"/>
    <s v="CINKASSE"/>
    <s v="CINKASSE"/>
    <x v="5"/>
    <x v="0"/>
    <x v="71"/>
    <x v="4"/>
    <n v="12"/>
    <n v="0"/>
  </r>
  <r>
    <n v="2060211139"/>
    <x v="0"/>
    <s v="INSTITUT DE FORMATION EN ALTERNANCE POUR LE DEVELOPPEMENT ELEVAGE BARKOISSI"/>
    <x v="2"/>
    <s v="CINKASSE"/>
    <s v="CINKASSE"/>
    <s v="CINKASSE"/>
    <x v="5"/>
    <x v="0"/>
    <x v="71"/>
    <x v="5"/>
    <n v="8"/>
    <n v="5"/>
  </r>
  <r>
    <n v="2060211139"/>
    <x v="0"/>
    <s v="INSTITUT DE FORMATION EN ALTERNANCE POUR LE DEVELOPPEMENT ELEVAGE BARKOISSI"/>
    <x v="2"/>
    <s v="CINKASSE"/>
    <s v="CINKASSE"/>
    <s v="CINKASSE"/>
    <x v="5"/>
    <x v="0"/>
    <x v="71"/>
    <x v="6"/>
    <n v="1"/>
    <n v="9"/>
  </r>
  <r>
    <n v="2060211139"/>
    <x v="0"/>
    <s v="INSTITUT DE FORMATION EN ALTERNANCE POUR LE DEVELOPPEMENT ELEVAGE BARKOISSI"/>
    <x v="2"/>
    <s v="CINKASSE"/>
    <s v="CINKASSE"/>
    <s v="CINKASSE"/>
    <x v="5"/>
    <x v="0"/>
    <x v="71"/>
    <x v="7"/>
    <n v="1"/>
    <n v="6"/>
  </r>
  <r>
    <n v="2060211139"/>
    <x v="0"/>
    <s v="INSTITUT DE FORMATION EN ALTERNANCE POUR LE DEVELOPPEMENT ELEVAGE BARKOISSI"/>
    <x v="2"/>
    <s v="CINKASSE"/>
    <s v="CINKASSE"/>
    <s v="CINKASSE"/>
    <x v="5"/>
    <x v="0"/>
    <x v="71"/>
    <x v="8"/>
    <n v="1"/>
    <n v="3"/>
  </r>
  <r>
    <n v="2060211139"/>
    <x v="0"/>
    <s v="INSTITUT DE FORMATION EN ALTERNANCE POUR LE DEVELOPPEMENT ELEVAGE BARKOISSI"/>
    <x v="2"/>
    <s v="CINKASSE"/>
    <s v="CINKASSE"/>
    <s v="CINKASSE"/>
    <x v="5"/>
    <x v="0"/>
    <x v="71"/>
    <x v="9"/>
    <n v="0"/>
    <n v="3"/>
  </r>
  <r>
    <n v="2060211140"/>
    <x v="0"/>
    <s v="INSTITUT DE FORMATION EN ALTERNANCE POUR LE DEVELOPPEMENT AQUACULTURE DE ELAVAGNO"/>
    <x v="2"/>
    <s v="DANYI-KAKPA"/>
    <s v="DANYI-KAKPA"/>
    <s v="DANYI"/>
    <x v="2"/>
    <x v="2"/>
    <x v="71"/>
    <x v="1"/>
    <n v="37"/>
    <n v="3"/>
  </r>
  <r>
    <n v="2060211140"/>
    <x v="0"/>
    <s v="INSTITUT DE FORMATION EN ALTERNANCE POUR LE DEVELOPPEMENT AQUACULTURE DE ELAVAGNO"/>
    <x v="2"/>
    <s v="DANYI-KAKPA"/>
    <s v="DANYI-KAKPA"/>
    <s v="DANYI"/>
    <x v="2"/>
    <x v="2"/>
    <x v="71"/>
    <x v="6"/>
    <m/>
    <n v="4"/>
  </r>
  <r>
    <n v="2060211140"/>
    <x v="0"/>
    <s v="INSTITUT DE FORMATION EN ALTERNANCE POUR LE DEVELOPPEMENT AQUACULTURE DE ELAVAGNO"/>
    <x v="2"/>
    <s v="DANYI-KAKPA"/>
    <s v="DANYI-KAKPA"/>
    <s v="DANYI"/>
    <x v="2"/>
    <x v="2"/>
    <x v="71"/>
    <x v="7"/>
    <n v="4"/>
    <m/>
  </r>
  <r>
    <n v="2060211140"/>
    <x v="0"/>
    <s v="INSTITUT DE FORMATION EN ALTERNANCE POUR LE DEVELOPPEMENT AQUACULTURE DE ELAVAGNO"/>
    <x v="2"/>
    <s v="DANYI-KAKPA"/>
    <s v="DANYI-KAKPA"/>
    <s v="DANYI"/>
    <x v="2"/>
    <x v="2"/>
    <x v="71"/>
    <x v="8"/>
    <n v="4"/>
    <m/>
  </r>
  <r>
    <n v="2060211140"/>
    <x v="0"/>
    <s v="INSTITUT DE FORMATION EN ALTERNANCE POUR LE DEVELOPPEMENT AQUACULTURE DE ELAVAGNO"/>
    <x v="2"/>
    <s v="DANYI-KAKPA"/>
    <s v="DANYI-KAKPA"/>
    <s v="DANYI"/>
    <x v="2"/>
    <x v="2"/>
    <x v="71"/>
    <x v="9"/>
    <n v="5"/>
    <n v="1"/>
  </r>
  <r>
    <n v="2060211140"/>
    <x v="0"/>
    <s v="INSTITUT DE FORMATION EN ALTERNANCE POUR LE DEVELOPPEMENT AQUACULTURE DE ELAVAGNO"/>
    <x v="2"/>
    <s v="DANYI-KAKPA"/>
    <s v="DANYI-KAKPA"/>
    <s v="DANYI"/>
    <x v="2"/>
    <x v="4"/>
    <x v="71"/>
    <x v="1"/>
    <n v="32"/>
    <n v="9"/>
  </r>
  <r>
    <n v="2060211140"/>
    <x v="0"/>
    <s v="INSTITUT DE FORMATION EN ALTERNANCE POUR LE DEVELOPPEMENT AQUACULTURE DE ELAVAGNO"/>
    <x v="2"/>
    <s v="DANYI-KAKPA"/>
    <s v="DANYI-KAKPA"/>
    <s v="DANYI"/>
    <x v="2"/>
    <x v="4"/>
    <x v="71"/>
    <x v="7"/>
    <n v="4"/>
    <n v="5"/>
  </r>
  <r>
    <n v="2060211140"/>
    <x v="0"/>
    <s v="INSTITUT DE FORMATION EN ALTERNANCE POUR LE DEVELOPPEMENT AQUACULTURE DE ELAVAGNO"/>
    <x v="2"/>
    <s v="DANYI-KAKPA"/>
    <s v="DANYI-KAKPA"/>
    <s v="DANYI"/>
    <x v="2"/>
    <x v="4"/>
    <x v="71"/>
    <x v="8"/>
    <n v="12"/>
    <n v="3"/>
  </r>
  <r>
    <n v="2060211140"/>
    <x v="0"/>
    <s v="INSTITUT DE FORMATION EN ALTERNANCE POUR LE DEVELOPPEMENT AQUACULTURE DE ELAVAGNO"/>
    <x v="2"/>
    <s v="DANYI-KAKPA"/>
    <s v="DANYI-KAKPA"/>
    <s v="DANYI"/>
    <x v="2"/>
    <x v="4"/>
    <x v="71"/>
    <x v="9"/>
    <n v="42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5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5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10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0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0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0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0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pivotTable1.xml><?xml version="1.0" encoding="utf-8"?>
<pivotTableDefinition xmlns="http://schemas.openxmlformats.org/spreadsheetml/2006/main" name="Tableau croisé dynamique66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371:C378" firstHeaderRow="0" firstDataRow="1" firstDataCol="1" rowPageCount="2" colPageCount="1"/>
  <pivotFields count="13">
    <pivotField showAll="0"/>
    <pivotField showAll="0"/>
    <pivotField showAll="0"/>
    <pivotField axis="axisPage" multipleItemSelectionAllowed="1" showAll="0">
      <items count="4">
        <item x="1"/>
        <item x="0"/>
        <item h="1" x="2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8"/>
        <item x="71"/>
        <item h="1" x="69"/>
        <item h="1" x="70"/>
        <item x="63"/>
        <item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x="53"/>
        <item h="1" x="12"/>
        <item h="1" x="13"/>
        <item h="1" x="52"/>
        <item h="1" x="22"/>
        <item h="1" x="0"/>
        <item h="1" x="14"/>
        <item x="59"/>
        <item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223">
      <pivotArea type="all" dataOnly="0" outline="0" fieldPosition="0"/>
    </format>
    <format dxfId="222">
      <pivotArea outline="0" collapsedLevelsAreSubtotals="1" fieldPosition="0"/>
    </format>
    <format dxfId="221">
      <pivotArea field="7" type="button" dataOnly="0" labelOnly="1" outline="0" axis="axisRow" fieldPosition="0"/>
    </format>
    <format dxfId="220">
      <pivotArea dataOnly="0" labelOnly="1" fieldPosition="0">
        <references count="1">
          <reference field="7" count="0"/>
        </references>
      </pivotArea>
    </format>
    <format dxfId="219">
      <pivotArea dataOnly="0" labelOnly="1" grandRow="1" outline="0" fieldPosition="0"/>
    </format>
    <format dxfId="21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73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792:C796" firstHeaderRow="0" firstDataRow="1" firstDataCol="1" rowPageCount="3" colPageCount="1"/>
  <pivotFields count="13">
    <pivotField showAll="0"/>
    <pivotField showAll="0"/>
    <pivotField axis="axisPage" multipleItemSelectionAllowed="1" showAll="0">
      <items count="257">
        <item x="251"/>
        <item x="117"/>
        <item x="5"/>
        <item x="95"/>
        <item x="47"/>
        <item x="158"/>
        <item x="221"/>
        <item x="148"/>
        <item x="211"/>
        <item x="195"/>
        <item x="239"/>
        <item x="92"/>
        <item x="35"/>
        <item x="112"/>
        <item x="205"/>
        <item x="1"/>
        <item x="19"/>
        <item x="237"/>
        <item x="242"/>
        <item x="249"/>
        <item x="250"/>
        <item x="226"/>
        <item x="240"/>
        <item x="64"/>
        <item x="181"/>
        <item x="191"/>
        <item x="105"/>
        <item x="132"/>
        <item x="207"/>
        <item x="93"/>
        <item x="122"/>
        <item x="118"/>
        <item x="108"/>
        <item x="134"/>
        <item x="68"/>
        <item x="133"/>
        <item x="75"/>
        <item x="91"/>
        <item x="123"/>
        <item x="215"/>
        <item x="78"/>
        <item x="94"/>
        <item x="204"/>
        <item x="244"/>
        <item x="165"/>
        <item x="103"/>
        <item x="246"/>
        <item x="218"/>
        <item x="13"/>
        <item x="209"/>
        <item x="131"/>
        <item x="38"/>
        <item x="14"/>
        <item x="80"/>
        <item x="101"/>
        <item x="51"/>
        <item x="216"/>
        <item x="2"/>
        <item x="163"/>
        <item x="87"/>
        <item x="124"/>
        <item x="46"/>
        <item x="109"/>
        <item x="248"/>
        <item x="67"/>
        <item x="82"/>
        <item x="121"/>
        <item x="126"/>
        <item x="159"/>
        <item x="115"/>
        <item x="130"/>
        <item x="63"/>
        <item x="212"/>
        <item x="174"/>
        <item x="168"/>
        <item x="9"/>
        <item x="144"/>
        <item x="32"/>
        <item x="18"/>
        <item x="173"/>
        <item x="79"/>
        <item x="164"/>
        <item x="22"/>
        <item x="104"/>
        <item x="189"/>
        <item x="235"/>
        <item x="220"/>
        <item x="39"/>
        <item x="143"/>
        <item x="140"/>
        <item x="7"/>
        <item x="138"/>
        <item x="45"/>
        <item x="179"/>
        <item x="70"/>
        <item x="224"/>
        <item x="223"/>
        <item x="241"/>
        <item x="225"/>
        <item x="180"/>
        <item x="151"/>
        <item x="59"/>
        <item x="201"/>
        <item x="113"/>
        <item x="6"/>
        <item x="202"/>
        <item x="71"/>
        <item x="77"/>
        <item x="252"/>
        <item x="193"/>
        <item x="172"/>
        <item x="232"/>
        <item x="243"/>
        <item x="199"/>
        <item x="102"/>
        <item x="166"/>
        <item x="66"/>
        <item x="48"/>
        <item x="162"/>
        <item x="58"/>
        <item x="184"/>
        <item x="157"/>
        <item x="198"/>
        <item x="178"/>
        <item x="169"/>
        <item x="150"/>
        <item x="21"/>
        <item x="33"/>
        <item x="230"/>
        <item x="52"/>
        <item x="98"/>
        <item x="152"/>
        <item x="197"/>
        <item x="30"/>
        <item x="73"/>
        <item x="25"/>
        <item x="194"/>
        <item x="247"/>
        <item x="176"/>
        <item x="171"/>
        <item x="177"/>
        <item x="203"/>
        <item x="119"/>
        <item x="29"/>
        <item x="24"/>
        <item x="255"/>
        <item x="253"/>
        <item x="254"/>
        <item x="245"/>
        <item x="10"/>
        <item x="88"/>
        <item x="238"/>
        <item x="116"/>
        <item x="187"/>
        <item x="135"/>
        <item x="210"/>
        <item x="147"/>
        <item x="42"/>
        <item x="55"/>
        <item x="233"/>
        <item x="54"/>
        <item x="110"/>
        <item x="97"/>
        <item x="213"/>
        <item x="167"/>
        <item x="56"/>
        <item x="114"/>
        <item x="200"/>
        <item x="196"/>
        <item x="84"/>
        <item x="28"/>
        <item x="31"/>
        <item x="185"/>
        <item x="217"/>
        <item x="0"/>
        <item x="65"/>
        <item x="12"/>
        <item x="99"/>
        <item x="214"/>
        <item x="96"/>
        <item x="120"/>
        <item x="208"/>
        <item x="111"/>
        <item x="106"/>
        <item x="186"/>
        <item x="4"/>
        <item x="192"/>
        <item x="34"/>
        <item x="141"/>
        <item x="57"/>
        <item x="37"/>
        <item x="36"/>
        <item x="107"/>
        <item x="50"/>
        <item x="142"/>
        <item x="41"/>
        <item x="74"/>
        <item x="23"/>
        <item x="8"/>
        <item x="146"/>
        <item x="26"/>
        <item x="155"/>
        <item x="228"/>
        <item x="11"/>
        <item x="234"/>
        <item x="61"/>
        <item x="170"/>
        <item x="15"/>
        <item x="53"/>
        <item x="90"/>
        <item x="236"/>
        <item x="83"/>
        <item x="231"/>
        <item x="86"/>
        <item x="129"/>
        <item x="139"/>
        <item x="69"/>
        <item x="3"/>
        <item x="136"/>
        <item x="156"/>
        <item x="153"/>
        <item x="175"/>
        <item x="219"/>
        <item x="227"/>
        <item x="145"/>
        <item x="183"/>
        <item x="44"/>
        <item x="27"/>
        <item x="72"/>
        <item x="20"/>
        <item x="149"/>
        <item x="137"/>
        <item x="154"/>
        <item x="76"/>
        <item x="49"/>
        <item x="60"/>
        <item x="85"/>
        <item x="160"/>
        <item x="43"/>
        <item x="182"/>
        <item x="161"/>
        <item x="100"/>
        <item x="89"/>
        <item x="62"/>
        <item x="17"/>
        <item x="128"/>
        <item x="40"/>
        <item x="127"/>
        <item x="125"/>
        <item x="81"/>
        <item x="188"/>
        <item x="190"/>
        <item x="206"/>
        <item x="222"/>
        <item x="229"/>
        <item x="16"/>
        <item t="default"/>
      </items>
    </pivotField>
    <pivotField axis="axisPage" multipleItemSelectionAllowed="1" showAll="0">
      <items count="4">
        <item h="1" x="1"/>
        <item x="0"/>
        <item h="1" x="2"/>
        <item t="default"/>
      </items>
    </pivotField>
    <pivotField showAll="0"/>
    <pivotField showAll="0"/>
    <pivotField showAll="0"/>
    <pivotField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x="1"/>
        <item x="2"/>
        <item x="3"/>
        <item x="33"/>
        <item t="default"/>
      </items>
    </pivotField>
    <pivotField showAll="0"/>
    <pivotField dataField="1" showAll="0"/>
    <pivotField dataField="1" showAll="0"/>
  </pivotFields>
  <rowFields count="1">
    <field x="8"/>
  </rowFields>
  <rowItems count="4">
    <i>
      <x v="1"/>
    </i>
    <i>
      <x v="3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3">
    <pageField fld="9" hier="-1"/>
    <pageField fld="2" hier="-1"/>
    <pageField fld="3" hier="-1"/>
  </pageFields>
  <dataFields count="2">
    <dataField name="G" fld="11" baseField="7" baseItem="0"/>
    <dataField name="F" fld="12" baseField="7" baseItem="0"/>
  </dataFields>
  <formats count="5">
    <format dxfId="228">
      <pivotArea type="all" dataOnly="0" outline="0" fieldPosition="0"/>
    </format>
    <format dxfId="227">
      <pivotArea outline="0" collapsedLevelsAreSubtotals="1" fieldPosition="0"/>
    </format>
    <format dxfId="226">
      <pivotArea field="7" type="button" dataOnly="0" labelOnly="1" outline="0"/>
    </format>
    <format dxfId="225">
      <pivotArea dataOnly="0" labelOnly="1" grandRow="1" outline="0" fieldPosition="0"/>
    </format>
    <format dxfId="22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7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282:C289" firstHeaderRow="0" firstDataRow="1" firstDataCol="1" rowPageCount="2" colPageCount="1"/>
  <pivotFields count="13">
    <pivotField showAll="0"/>
    <pivotField showAll="0"/>
    <pivotField showAll="0"/>
    <pivotField axis="axisPage" multipleItemSelectionAllowed="1" showAll="0">
      <items count="4">
        <item h="1" x="1"/>
        <item h="1" x="0"/>
        <item x="2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x="68"/>
        <item h="1" x="71"/>
        <item x="69"/>
        <item x="70"/>
        <item h="1" x="63"/>
        <item h="1" x="64"/>
        <item x="4"/>
        <item h="1" x="67"/>
        <item h="1" x="19"/>
        <item h="1" x="28"/>
        <item x="54"/>
        <item h="1" x="20"/>
        <item x="61"/>
        <item h="1" x="60"/>
        <item h="1" x="15"/>
        <item h="1" x="9"/>
        <item x="56"/>
        <item x="55"/>
        <item x="10"/>
        <item h="1" x="66"/>
        <item x="11"/>
        <item h="1" x="53"/>
        <item x="12"/>
        <item x="13"/>
        <item x="52"/>
        <item h="1" x="22"/>
        <item h="1" x="0"/>
        <item x="14"/>
        <item h="1" x="59"/>
        <item h="1"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h="1" x="27"/>
        <item h="1" x="43"/>
        <item h="1" x="25"/>
        <item h="1" x="21"/>
        <item x="18"/>
        <item x="36"/>
        <item x="31"/>
        <item x="37"/>
        <item x="38"/>
        <item x="26"/>
        <item h="1" x="29"/>
        <item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234">
      <pivotArea type="all" dataOnly="0" outline="0" fieldPosition="0"/>
    </format>
    <format dxfId="233">
      <pivotArea outline="0" collapsedLevelsAreSubtotals="1" fieldPosition="0"/>
    </format>
    <format dxfId="232">
      <pivotArea field="7" type="button" dataOnly="0" labelOnly="1" outline="0" axis="axisRow" fieldPosition="0"/>
    </format>
    <format dxfId="231">
      <pivotArea dataOnly="0" labelOnly="1" fieldPosition="0">
        <references count="1">
          <reference field="7" count="0"/>
        </references>
      </pivotArea>
    </format>
    <format dxfId="230">
      <pivotArea dataOnly="0" labelOnly="1" grandRow="1" outline="0" fieldPosition="0"/>
    </format>
    <format dxfId="22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5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ILIERRE" colHeaderCaption="ORDRE" fieldListSortAscending="1">
  <location ref="A1530:G1540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1"/>
        <item x="2"/>
        <item n="PRIVE LAIC" x="0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7">
        <item n="1ère Année" x="0"/>
        <item n="2ère Année" x="2"/>
        <item n="3ère Année" x="4"/>
        <item h="1" x="1"/>
        <item h="1" x="3"/>
        <item h="1" x="5"/>
        <item t="default"/>
      </items>
    </pivotField>
    <pivotField axis="axisRow" multipleItemSelectionAllowed="1" showAll="0">
      <items count="73"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1">
    <field x="9"/>
  </rowFields>
  <rowItems count="8">
    <i>
      <x v="53"/>
    </i>
    <i>
      <x v="54"/>
    </i>
    <i>
      <x v="55"/>
    </i>
    <i>
      <x v="56"/>
    </i>
    <i>
      <x v="57"/>
    </i>
    <i>
      <x v="58"/>
    </i>
    <i>
      <x v="59"/>
    </i>
    <i t="grand">
      <x/>
    </i>
  </rowItems>
  <colFields count="2">
    <field x="3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8" hier="-1"/>
  </pageFields>
  <dataFields count="2">
    <dataField name="G" fld="11" baseField="9" baseItem="0"/>
    <dataField name="F" fld="12" baseField="9" baseItem="0"/>
  </dataFields>
  <formats count="9">
    <format dxfId="243">
      <pivotArea type="all" dataOnly="0" outline="0" fieldPosition="0"/>
    </format>
    <format dxfId="242">
      <pivotArea outline="0" collapsedLevelsAreSubtotals="1" fieldPosition="0"/>
    </format>
    <format dxfId="241">
      <pivotArea dataOnly="0" labelOnly="1" fieldPosition="0">
        <references count="1">
          <reference field="9" count="0"/>
        </references>
      </pivotArea>
    </format>
    <format dxfId="240">
      <pivotArea dataOnly="0" labelOnly="1" grandRow="1" outline="0" fieldPosition="0"/>
    </format>
    <format dxfId="239">
      <pivotArea dataOnly="0" labelOnly="1" fieldPosition="0">
        <references count="1">
          <reference field="3" count="2">
            <x v="1"/>
            <x v="2"/>
          </reference>
        </references>
      </pivotArea>
    </format>
    <format dxfId="238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37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3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23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39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ILIERE" colHeaderCaption="ORDRE" fieldListSortAscending="1">
  <location ref="A823:I835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2"/>
        <item n="PRIVE LAIC" x="0"/>
        <item n="PRIVE CONFESIONNEL" x="1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73"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x="1"/>
        <item x="2"/>
        <item x="3"/>
        <item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1">
    <field x="9"/>
  </rowFields>
  <rowItems count="10">
    <i>
      <x v="52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8" hier="-1"/>
  </pageFields>
  <dataFields count="2">
    <dataField name="G" fld="11" baseField="7" baseItem="0"/>
    <dataField name="F" fld="12" baseField="7" baseItem="0"/>
  </dataFields>
  <formats count="11">
    <format dxfId="254">
      <pivotArea type="all" dataOnly="0" outline="0" fieldPosition="0"/>
    </format>
    <format dxfId="253">
      <pivotArea outline="0" collapsedLevelsAreSubtotals="1" fieldPosition="0"/>
    </format>
    <format dxfId="252">
      <pivotArea dataOnly="0" labelOnly="1" fieldPosition="0">
        <references count="1">
          <reference field="9" count="0"/>
        </references>
      </pivotArea>
    </format>
    <format dxfId="251">
      <pivotArea dataOnly="0" labelOnly="1" grandRow="1" outline="0" fieldPosition="0"/>
    </format>
    <format dxfId="250">
      <pivotArea dataOnly="0" labelOnly="1" fieldPosition="0">
        <references count="1">
          <reference field="3" count="0"/>
        </references>
      </pivotArea>
    </format>
    <format dxfId="249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48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4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24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24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  <format dxfId="244">
      <pivotArea field="8" type="button" dataOnly="0" labelOnly="1" outline="0" axis="axisPage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4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421:I435" firstHeaderRow="1" firstDataRow="3" firstDataCol="1"/>
  <pivotFields count="13">
    <pivotField showAll="0"/>
    <pivotField showAll="0"/>
    <pivotField showAll="0"/>
    <pivotField axis="axisCol" showAll="0">
      <items count="4">
        <item x="2"/>
        <item n="PRIVE LAIC " x="0"/>
        <item n="PRIVE CONFESSIONNEL" x="1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1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G" fld="11" baseField="7" baseItem="0"/>
    <dataField name="F" fld="12" baseField="7" baseItem="0"/>
  </dataFields>
  <formats count="10">
    <format dxfId="264">
      <pivotArea type="all" dataOnly="0" outline="0" fieldPosition="0"/>
    </format>
    <format dxfId="263">
      <pivotArea outline="0" collapsedLevelsAreSubtotals="1" fieldPosition="0"/>
    </format>
    <format dxfId="262">
      <pivotArea dataOnly="0" labelOnly="1" fieldPosition="0">
        <references count="1">
          <reference field="10" count="0"/>
        </references>
      </pivotArea>
    </format>
    <format dxfId="261">
      <pivotArea dataOnly="0" labelOnly="1" grandRow="1" outline="0" fieldPosition="0"/>
    </format>
    <format dxfId="260">
      <pivotArea dataOnly="0" labelOnly="1" fieldPosition="0">
        <references count="1">
          <reference field="3" count="0"/>
        </references>
      </pivotArea>
    </format>
    <format dxfId="259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58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5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25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25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68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685:C692" firstHeaderRow="0" firstDataRow="1" firstDataCol="1" rowPageCount="3" colPageCount="1"/>
  <pivotFields count="13">
    <pivotField showAll="0"/>
    <pivotField showAll="0"/>
    <pivotField axis="axisPage" multipleItemSelectionAllowed="1" showAll="0">
      <items count="257">
        <item h="1" x="251"/>
        <item h="1" x="117"/>
        <item h="1" x="5"/>
        <item h="1" x="95"/>
        <item h="1" x="47"/>
        <item h="1" x="158"/>
        <item h="1" x="221"/>
        <item h="1" x="148"/>
        <item h="1" x="211"/>
        <item h="1" x="195"/>
        <item h="1" x="239"/>
        <item h="1" x="92"/>
        <item h="1" x="35"/>
        <item h="1" x="112"/>
        <item h="1" x="205"/>
        <item h="1" x="1"/>
        <item h="1" x="19"/>
        <item h="1" x="237"/>
        <item h="1" x="242"/>
        <item h="1" x="249"/>
        <item h="1" x="250"/>
        <item h="1" x="226"/>
        <item h="1" x="240"/>
        <item h="1" x="64"/>
        <item h="1" x="181"/>
        <item h="1" x="191"/>
        <item h="1" x="105"/>
        <item x="132"/>
        <item x="207"/>
        <item x="93"/>
        <item x="122"/>
        <item x="118"/>
        <item x="108"/>
        <item x="134"/>
        <item x="68"/>
        <item x="133"/>
        <item x="75"/>
        <item x="91"/>
        <item x="123"/>
        <item x="215"/>
        <item x="78"/>
        <item x="94"/>
        <item h="1" x="204"/>
        <item h="1" x="244"/>
        <item h="1" x="165"/>
        <item x="103"/>
        <item h="1" x="246"/>
        <item x="218"/>
        <item h="1" x="13"/>
        <item h="1" x="209"/>
        <item h="1" x="131"/>
        <item h="1" x="38"/>
        <item h="1" x="14"/>
        <item h="1" x="80"/>
        <item h="1" x="101"/>
        <item h="1" x="51"/>
        <item h="1" x="216"/>
        <item h="1" x="2"/>
        <item h="1" x="163"/>
        <item x="87"/>
        <item x="124"/>
        <item x="46"/>
        <item x="109"/>
        <item h="1" x="248"/>
        <item h="1" x="67"/>
        <item x="82"/>
        <item h="1" x="121"/>
        <item x="126"/>
        <item h="1" x="159"/>
        <item x="115"/>
        <item h="1" x="130"/>
        <item h="1" x="63"/>
        <item h="1" x="212"/>
        <item h="1" x="174"/>
        <item h="1" x="168"/>
        <item h="1" x="9"/>
        <item h="1" x="144"/>
        <item h="1" x="32"/>
        <item h="1" x="18"/>
        <item h="1" x="173"/>
        <item h="1" x="79"/>
        <item h="1" x="164"/>
        <item h="1" x="22"/>
        <item h="1" x="104"/>
        <item h="1" x="189"/>
        <item h="1" x="235"/>
        <item h="1" x="220"/>
        <item h="1" x="39"/>
        <item h="1" x="143"/>
        <item h="1" x="140"/>
        <item h="1" x="7"/>
        <item h="1" x="138"/>
        <item h="1" x="45"/>
        <item h="1" x="179"/>
        <item h="1" x="70"/>
        <item h="1" x="224"/>
        <item h="1" x="223"/>
        <item h="1" x="241"/>
        <item h="1" x="225"/>
        <item h="1" x="180"/>
        <item h="1" x="151"/>
        <item h="1" x="59"/>
        <item h="1" x="201"/>
        <item h="1" x="113"/>
        <item h="1" x="6"/>
        <item h="1" x="202"/>
        <item h="1" x="71"/>
        <item h="1" x="77"/>
        <item h="1" x="252"/>
        <item h="1" x="193"/>
        <item h="1" x="172"/>
        <item h="1" x="232"/>
        <item h="1" x="243"/>
        <item h="1" x="199"/>
        <item h="1" x="102"/>
        <item h="1" x="166"/>
        <item h="1" x="66"/>
        <item h="1" x="48"/>
        <item h="1" x="162"/>
        <item h="1" x="58"/>
        <item h="1" x="184"/>
        <item h="1" x="157"/>
        <item h="1" x="198"/>
        <item h="1" x="178"/>
        <item h="1" x="169"/>
        <item h="1" x="150"/>
        <item h="1" x="21"/>
        <item h="1" x="33"/>
        <item h="1" x="230"/>
        <item h="1" x="52"/>
        <item h="1" x="98"/>
        <item h="1" x="152"/>
        <item h="1" x="197"/>
        <item h="1" x="30"/>
        <item h="1" x="73"/>
        <item h="1" x="25"/>
        <item h="1" x="194"/>
        <item h="1" x="247"/>
        <item h="1" x="176"/>
        <item h="1" x="171"/>
        <item h="1" x="177"/>
        <item h="1" x="203"/>
        <item h="1" x="119"/>
        <item h="1" x="29"/>
        <item h="1" x="24"/>
        <item x="255"/>
        <item x="253"/>
        <item x="254"/>
        <item h="1" x="245"/>
        <item h="1" x="10"/>
        <item h="1" x="88"/>
        <item h="1" x="238"/>
        <item h="1" x="116"/>
        <item h="1" x="187"/>
        <item h="1" x="135"/>
        <item h="1" x="210"/>
        <item h="1" x="147"/>
        <item h="1" x="42"/>
        <item h="1" x="55"/>
        <item h="1" x="233"/>
        <item h="1" x="54"/>
        <item h="1" x="110"/>
        <item h="1" x="97"/>
        <item h="1" x="213"/>
        <item h="1" x="167"/>
        <item h="1" x="56"/>
        <item x="114"/>
        <item x="200"/>
        <item h="1" x="196"/>
        <item h="1" x="84"/>
        <item h="1" x="28"/>
        <item h="1" x="31"/>
        <item h="1" x="185"/>
        <item h="1" x="217"/>
        <item h="1" x="0"/>
        <item h="1" x="65"/>
        <item h="1" x="12"/>
        <item h="1" x="99"/>
        <item h="1" x="214"/>
        <item h="1" x="96"/>
        <item h="1" x="120"/>
        <item h="1" x="208"/>
        <item h="1" x="111"/>
        <item h="1" x="106"/>
        <item h="1" x="186"/>
        <item h="1" x="4"/>
        <item h="1" x="192"/>
        <item h="1" x="34"/>
        <item h="1" x="141"/>
        <item h="1" x="57"/>
        <item h="1" x="37"/>
        <item h="1" x="36"/>
        <item h="1" x="107"/>
        <item h="1" x="50"/>
        <item h="1" x="142"/>
        <item h="1" x="41"/>
        <item h="1" x="74"/>
        <item h="1" x="23"/>
        <item h="1" x="8"/>
        <item h="1" x="146"/>
        <item h="1" x="26"/>
        <item h="1" x="155"/>
        <item h="1" x="228"/>
        <item h="1" x="11"/>
        <item h="1" x="234"/>
        <item h="1" x="61"/>
        <item h="1" x="170"/>
        <item h="1" x="15"/>
        <item h="1" x="53"/>
        <item h="1" x="90"/>
        <item h="1" x="236"/>
        <item h="1" x="83"/>
        <item h="1" x="231"/>
        <item h="1" x="86"/>
        <item h="1" x="129"/>
        <item h="1" x="139"/>
        <item h="1" x="69"/>
        <item h="1" x="3"/>
        <item h="1" x="136"/>
        <item h="1" x="156"/>
        <item h="1" x="153"/>
        <item h="1" x="175"/>
        <item h="1" x="219"/>
        <item h="1" x="227"/>
        <item h="1" x="145"/>
        <item h="1" x="183"/>
        <item h="1" x="44"/>
        <item h="1" x="27"/>
        <item h="1" x="72"/>
        <item h="1" x="20"/>
        <item h="1" x="149"/>
        <item h="1" x="137"/>
        <item h="1" x="154"/>
        <item h="1" x="76"/>
        <item h="1" x="49"/>
        <item h="1" x="60"/>
        <item h="1" x="85"/>
        <item h="1" x="160"/>
        <item h="1" x="43"/>
        <item h="1" x="182"/>
        <item h="1" x="161"/>
        <item h="1" x="100"/>
        <item x="89"/>
        <item x="62"/>
        <item x="17"/>
        <item x="128"/>
        <item x="40"/>
        <item x="127"/>
        <item x="125"/>
        <item x="81"/>
        <item h="1" x="188"/>
        <item h="1" x="190"/>
        <item h="1" x="206"/>
        <item h="1" x="222"/>
        <item h="1" x="229"/>
        <item h="1" x="16"/>
        <item t="default"/>
      </items>
    </pivotField>
    <pivotField axis="axisPage" multipleItemSelectionAllowed="1" showAll="0">
      <items count="4">
        <item h="1" x="1"/>
        <item h="1" x="0"/>
        <item x="2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x="68"/>
        <item x="71"/>
        <item x="69"/>
        <item x="70"/>
        <item x="63"/>
        <item x="64"/>
        <item x="4"/>
        <item x="67"/>
        <item x="19"/>
        <item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x="23"/>
        <item x="39"/>
        <item x="46"/>
        <item x="58"/>
        <item x="40"/>
        <item x="41"/>
        <item x="65"/>
        <item x="47"/>
        <item x="17"/>
        <item x="8"/>
        <item x="7"/>
        <item x="32"/>
        <item x="1"/>
        <item x="2"/>
        <item x="3"/>
        <item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3">
    <pageField fld="9" hier="-1"/>
    <pageField fld="3" hier="-1"/>
    <pageField fld="2" hier="-1"/>
  </pageFields>
  <dataFields count="2">
    <dataField name="G" fld="11" baseField="7" baseItem="0"/>
    <dataField name="F" fld="12" baseField="7" baseItem="0"/>
  </dataFields>
  <formats count="6">
    <format dxfId="270">
      <pivotArea type="all" dataOnly="0" outline="0" fieldPosition="0"/>
    </format>
    <format dxfId="269">
      <pivotArea outline="0" collapsedLevelsAreSubtotals="1" fieldPosition="0"/>
    </format>
    <format dxfId="268">
      <pivotArea field="7" type="button" dataOnly="0" labelOnly="1" outline="0" axis="axisRow" fieldPosition="0"/>
    </format>
    <format dxfId="267">
      <pivotArea dataOnly="0" labelOnly="1" fieldPosition="0">
        <references count="1">
          <reference field="7" count="0"/>
        </references>
      </pivotArea>
    </format>
    <format dxfId="266">
      <pivotArea dataOnly="0" labelOnly="1" grandRow="1" outline="0" fieldPosition="0"/>
    </format>
    <format dxfId="26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38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61:C68" firstHeaderRow="0" firstDataRow="1" firstDataCol="1" rowPageCount="2" colPageCount="1"/>
  <pivotFields count="13">
    <pivotField showAll="0"/>
    <pivotField showAll="0"/>
    <pivotField showAll="0"/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x="67"/>
        <item x="19"/>
        <item x="28"/>
        <item h="1" x="54"/>
        <item x="20"/>
        <item h="1" x="61"/>
        <item h="1" x="60"/>
        <item x="15"/>
        <item x="9"/>
        <item h="1" x="56"/>
        <item h="1" x="55"/>
        <item h="1" x="10"/>
        <item x="66"/>
        <item h="1" x="11"/>
        <item h="1" x="53"/>
        <item h="1" x="12"/>
        <item h="1" x="13"/>
        <item h="1" x="52"/>
        <item x="22"/>
        <item x="0"/>
        <item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x="27"/>
        <item x="43"/>
        <item x="25"/>
        <item x="21"/>
        <item h="1" x="18"/>
        <item h="1" x="36"/>
        <item h="1" x="31"/>
        <item h="1" x="37"/>
        <item h="1" x="38"/>
        <item h="1" x="26"/>
        <item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x="1"/>
        <item x="2"/>
        <item x="3"/>
        <item h="1"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276">
      <pivotArea type="all" dataOnly="0" outline="0" fieldPosition="0"/>
    </format>
    <format dxfId="275">
      <pivotArea outline="0" collapsedLevelsAreSubtotals="1" fieldPosition="0"/>
    </format>
    <format dxfId="274">
      <pivotArea field="7" type="button" dataOnly="0" labelOnly="1" outline="0" axis="axisRow" fieldPosition="0"/>
    </format>
    <format dxfId="273">
      <pivotArea dataOnly="0" labelOnly="1" fieldPosition="0">
        <references count="1">
          <reference field="7" count="0"/>
        </references>
      </pivotArea>
    </format>
    <format dxfId="272">
      <pivotArea dataOnly="0" labelOnly="1" grandRow="1" outline="0" fieldPosition="0"/>
    </format>
    <format dxfId="27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42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ILIERE" fieldListSortAscending="1">
  <location ref="A1435:G1441" firstHeaderRow="1" firstDataRow="3" firstDataCol="1" rowPageCount="3" colPageCount="1"/>
  <pivotFields count="13">
    <pivotField showAll="0"/>
    <pivotField showAll="0">
      <items count="2">
        <item x="0"/>
        <item t="default"/>
      </items>
    </pivotField>
    <pivotField showAll="0"/>
    <pivotField axis="axisCol" showAll="0">
      <items count="4">
        <item x="1"/>
        <item x="2"/>
        <item n="PRIVE LAIC" x="0"/>
        <item t="default"/>
      </items>
    </pivotField>
    <pivotField showAll="0"/>
    <pivotField showAll="0"/>
    <pivotField showAll="0"/>
    <pivotField axis="axisPage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7">
        <item n="1ère Année" x="0"/>
        <item n="2ère Année" x="2"/>
        <item n="3ère Année" x="4"/>
        <item x="1"/>
        <item x="3"/>
        <item x="5"/>
        <item t="default"/>
      </items>
    </pivotField>
    <pivotField axis="axisPage" multipleItemSelectionAllowed="1" showAll="0">
      <items count="73">
        <item x="63"/>
        <item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x="53"/>
        <item h="1" x="12"/>
        <item h="1" x="13"/>
        <item h="1" x="52"/>
        <item h="1" x="22"/>
        <item h="1" x="0"/>
        <item h="1" x="14"/>
        <item x="59"/>
        <item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x="71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8"/>
  </rowFields>
  <rowItems count="4">
    <i>
      <x/>
    </i>
    <i>
      <x v="1"/>
    </i>
    <i>
      <x v="2"/>
    </i>
    <i t="grand">
      <x/>
    </i>
  </rowItems>
  <colFields count="2">
    <field x="3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3">
    <pageField fld="9" hier="-1"/>
    <pageField fld="7" hier="-1"/>
    <pageField fld="10" hier="-1"/>
  </pageFields>
  <dataFields count="2">
    <dataField name="G" fld="11" baseField="9" baseItem="0"/>
    <dataField name="F" fld="12" baseField="9" baseItem="0"/>
  </dataFields>
  <formats count="9">
    <format dxfId="285">
      <pivotArea type="all" dataOnly="0" outline="0" fieldPosition="0"/>
    </format>
    <format dxfId="284">
      <pivotArea outline="0" collapsedLevelsAreSubtotals="1" fieldPosition="0"/>
    </format>
    <format dxfId="283">
      <pivotArea dataOnly="0" labelOnly="1" fieldPosition="0">
        <references count="1">
          <reference field="9" count="0"/>
        </references>
      </pivotArea>
    </format>
    <format dxfId="282">
      <pivotArea dataOnly="0" labelOnly="1" grandRow="1" outline="0" fieldPosition="0"/>
    </format>
    <format dxfId="281">
      <pivotArea dataOnly="0" labelOnly="1" fieldPosition="0">
        <references count="1">
          <reference field="3" count="2">
            <x v="1"/>
            <x v="2"/>
          </reference>
        </references>
      </pivotArea>
    </format>
    <format dxfId="280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79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7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27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48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161:C168" firstHeaderRow="0" firstDataRow="1" firstDataCol="1" rowPageCount="2" colPageCount="1"/>
  <pivotFields count="13">
    <pivotField showAll="0"/>
    <pivotField showAll="0"/>
    <pivotField showAll="0"/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x="1"/>
        <item x="2"/>
        <item x="3"/>
        <item h="1"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291">
      <pivotArea type="all" dataOnly="0" outline="0" fieldPosition="0"/>
    </format>
    <format dxfId="290">
      <pivotArea outline="0" collapsedLevelsAreSubtotals="1" fieldPosition="0"/>
    </format>
    <format dxfId="289">
      <pivotArea field="7" type="button" dataOnly="0" labelOnly="1" outline="0" axis="axisRow" fieldPosition="0"/>
    </format>
    <format dxfId="288">
      <pivotArea dataOnly="0" labelOnly="1" fieldPosition="0">
        <references count="1">
          <reference field="7" count="0"/>
        </references>
      </pivotArea>
    </format>
    <format dxfId="287">
      <pivotArea dataOnly="0" labelOnly="1" grandRow="1" outline="0" fieldPosition="0"/>
    </format>
    <format dxfId="28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50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205:C212" firstHeaderRow="0" firstDataRow="1" firstDataCol="1" rowPageCount="2" colPageCount="1"/>
  <pivotFields count="13">
    <pivotField showAll="0"/>
    <pivotField showAll="0"/>
    <pivotField showAll="0"/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x="67"/>
        <item x="19"/>
        <item x="28"/>
        <item h="1" x="54"/>
        <item x="20"/>
        <item h="1" x="61"/>
        <item h="1" x="60"/>
        <item x="15"/>
        <item x="9"/>
        <item h="1" x="56"/>
        <item h="1" x="55"/>
        <item h="1" x="10"/>
        <item x="66"/>
        <item h="1" x="11"/>
        <item h="1" x="53"/>
        <item h="1" x="12"/>
        <item h="1" x="13"/>
        <item h="1" x="52"/>
        <item x="22"/>
        <item x="0"/>
        <item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x="27"/>
        <item x="43"/>
        <item x="25"/>
        <item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297">
      <pivotArea type="all" dataOnly="0" outline="0" fieldPosition="0"/>
    </format>
    <format dxfId="296">
      <pivotArea outline="0" collapsedLevelsAreSubtotals="1" fieldPosition="0"/>
    </format>
    <format dxfId="295">
      <pivotArea field="7" type="button" dataOnly="0" labelOnly="1" outline="0" axis="axisRow" fieldPosition="0"/>
    </format>
    <format dxfId="294">
      <pivotArea dataOnly="0" labelOnly="1" fieldPosition="0">
        <references count="1">
          <reference field="7" count="0"/>
        </references>
      </pivotArea>
    </format>
    <format dxfId="293">
      <pivotArea dataOnly="0" labelOnly="1" grandRow="1" outline="0" fieldPosition="0"/>
    </format>
    <format dxfId="29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27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ILIERE" colHeaderCaption="ORDRE" fieldListSortAscending="1">
  <location ref="A1321:G1328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n="PRIVE LAIC" x="0"/>
        <item n="PRIVE CONFESSIONNEL" x="1"/>
        <item x="2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7">
        <item n="1ère Année" x="0"/>
        <item h="1" x="1"/>
        <item n="2ème Année" x="2"/>
        <item h="1" x="3"/>
        <item n="3ème Année" x="4"/>
        <item h="1" x="5"/>
        <item t="default"/>
      </items>
    </pivotField>
    <pivotField axis="axisRow" multipleItemSelectionAllowed="1" showAll="0">
      <items count="73">
        <item h="1" x="63"/>
        <item h="1" x="64"/>
        <item x="4"/>
        <item x="67"/>
        <item x="19"/>
        <item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1">
    <field x="9"/>
  </rowFields>
  <rowItems count="5">
    <i>
      <x v="2"/>
    </i>
    <i>
      <x v="3"/>
    </i>
    <i>
      <x v="4"/>
    </i>
    <i>
      <x v="5"/>
    </i>
    <i t="grand">
      <x/>
    </i>
  </rowItems>
  <colFields count="2">
    <field x="3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pageFields count="1">
    <pageField fld="8" hier="-1"/>
  </pageFields>
  <dataFields count="2">
    <dataField name="G" fld="11" baseField="7" baseItem="0"/>
    <dataField name="F" fld="12" baseField="7" baseItem="0"/>
  </dataFields>
  <formats count="9">
    <format dxfId="306">
      <pivotArea type="all" dataOnly="0" outline="0" fieldPosition="0"/>
    </format>
    <format dxfId="305">
      <pivotArea outline="0" collapsedLevelsAreSubtotals="1" fieldPosition="0"/>
    </format>
    <format dxfId="304">
      <pivotArea dataOnly="0" labelOnly="1" fieldPosition="0">
        <references count="1">
          <reference field="9" count="0"/>
        </references>
      </pivotArea>
    </format>
    <format dxfId="303">
      <pivotArea dataOnly="0" labelOnly="1" grandRow="1" outline="0" fieldPosition="0"/>
    </format>
    <format dxfId="302">
      <pivotArea dataOnly="0" labelOnly="1" fieldPosition="0">
        <references count="1">
          <reference field="3" count="2">
            <x v="0"/>
            <x v="1"/>
          </reference>
        </references>
      </pivotArea>
    </format>
    <format dxfId="301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00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9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29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30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NIVEAU" fieldListSortAscending="1">
  <location ref="A1378:G1384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1"/>
        <item x="2"/>
        <item n="PRIVE LAIC" x="0"/>
        <item t="default"/>
      </items>
    </pivotField>
    <pivotField showAll="0"/>
    <pivotField showAll="0"/>
    <pivotField showAll="0"/>
    <pivotField showAll="0"/>
    <pivotField axis="axisRow" showAll="0">
      <items count="7">
        <item n="1ère Année" x="0"/>
        <item n="2ère Année" x="2"/>
        <item n="3ère Année" x="4"/>
        <item x="1"/>
        <item x="3"/>
        <item x="5"/>
        <item t="default"/>
      </items>
    </pivotField>
    <pivotField axis="axisPage" multipleItemSelectionAllowed="1" showAll="0">
      <items count="73">
        <item x="63"/>
        <item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x="53"/>
        <item h="1" x="12"/>
        <item h="1" x="13"/>
        <item h="1" x="52"/>
        <item h="1" x="22"/>
        <item h="1" x="0"/>
        <item h="1" x="14"/>
        <item x="59"/>
        <item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x="71"/>
        <item t="default"/>
      </items>
    </pivotField>
    <pivotField showAll="0"/>
    <pivotField dataField="1" showAll="0"/>
    <pivotField dataField="1" showAll="0"/>
  </pivotFields>
  <rowFields count="1">
    <field x="8"/>
  </rowFields>
  <rowItems count="4">
    <i>
      <x/>
    </i>
    <i>
      <x v="1"/>
    </i>
    <i>
      <x v="2"/>
    </i>
    <i t="grand">
      <x/>
    </i>
  </rowItems>
  <colFields count="2">
    <field x="3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9" hier="-1"/>
  </pageFields>
  <dataFields count="2">
    <dataField name="G" fld="11" baseField="9" baseItem="0"/>
    <dataField name="F" fld="12" baseField="9" baseItem="0"/>
  </dataFields>
  <formats count="9">
    <format dxfId="315">
      <pivotArea type="all" dataOnly="0" outline="0" fieldPosition="0"/>
    </format>
    <format dxfId="314">
      <pivotArea outline="0" collapsedLevelsAreSubtotals="1" fieldPosition="0"/>
    </format>
    <format dxfId="313">
      <pivotArea dataOnly="0" labelOnly="1" fieldPosition="0">
        <references count="1">
          <reference field="8" count="3">
            <x v="0"/>
            <x v="1"/>
            <x v="2"/>
          </reference>
        </references>
      </pivotArea>
    </format>
    <format dxfId="312">
      <pivotArea dataOnly="0" labelOnly="1" grandRow="1" outline="0" fieldPosition="0"/>
    </format>
    <format dxfId="311">
      <pivotArea dataOnly="0" labelOnly="1" fieldPosition="0">
        <references count="1">
          <reference field="3" count="2">
            <x v="1"/>
            <x v="2"/>
          </reference>
        </references>
      </pivotArea>
    </format>
    <format dxfId="310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09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0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30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18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NIVEAU" colHeaderCaption="ORDRE" fieldListSortAscending="1">
  <location ref="A1095:I1101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2"/>
        <item n="PRIVE LAIC" x="0"/>
        <item n="PRIVE CONFESSIONNEL" x="1"/>
        <item t="default"/>
      </items>
    </pivotField>
    <pivotField showAll="0"/>
    <pivotField showAll="0"/>
    <pivotField showAll="0"/>
    <pivotField showAll="0"/>
    <pivotField axis="axisRow" showAll="0">
      <items count="7">
        <item n="1ère Année" x="0"/>
        <item h="1" x="1"/>
        <item n="2ème Année" x="2"/>
        <item h="1" x="3"/>
        <item n="3ème Année" x="4"/>
        <item h="1" x="5"/>
        <item t="default"/>
      </items>
    </pivotField>
    <pivotField axis="axisPage" multipleItemSelectionAllowed="1" showAll="0">
      <items count="73"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1">
    <field x="8"/>
  </rowFields>
  <rowItems count="4">
    <i>
      <x/>
    </i>
    <i>
      <x v="2"/>
    </i>
    <i>
      <x v="4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9" hier="-1"/>
  </pageFields>
  <dataFields count="2">
    <dataField name="G" fld="11" baseField="7" baseItem="0"/>
    <dataField name="F" fld="12" baseField="7" baseItem="0"/>
  </dataFields>
  <formats count="10">
    <format dxfId="325">
      <pivotArea type="all" dataOnly="0" outline="0" fieldPosition="0"/>
    </format>
    <format dxfId="324">
      <pivotArea outline="0" collapsedLevelsAreSubtotals="1" fieldPosition="0"/>
    </format>
    <format dxfId="323">
      <pivotArea dataOnly="0" labelOnly="1" fieldPosition="0">
        <references count="1">
          <reference field="8" count="0"/>
        </references>
      </pivotArea>
    </format>
    <format dxfId="322">
      <pivotArea dataOnly="0" labelOnly="1" grandRow="1" outline="0" fieldPosition="0"/>
    </format>
    <format dxfId="321">
      <pivotArea dataOnly="0" labelOnly="1" fieldPosition="0">
        <references count="1">
          <reference field="3" count="0"/>
        </references>
      </pivotArea>
    </format>
    <format dxfId="320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19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1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31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31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22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NIVEAU" colHeaderCaption="ORDRE" fieldListSortAscending="1">
  <location ref="A1180:I1186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2"/>
        <item n="PRIVE LAIC" x="0"/>
        <item n="PRIVE CONFESSIONNEL" x="1"/>
        <item t="default"/>
      </items>
    </pivotField>
    <pivotField showAll="0"/>
    <pivotField showAll="0"/>
    <pivotField showAll="0"/>
    <pivotField showAll="0"/>
    <pivotField axis="axisRow" multipleItemSelectionAllowed="1" showAll="0">
      <items count="7">
        <item n="1ère Année" x="0"/>
        <item h="1" x="1"/>
        <item n="2ème Année" x="2"/>
        <item h="1" x="3"/>
        <item n="3ème Année" x="4"/>
        <item h="1" x="5"/>
        <item t="default"/>
      </items>
    </pivotField>
    <pivotField axis="axisPage" multipleItemSelectionAllowed="1" showAll="0">
      <items count="73">
        <item h="1" x="63"/>
        <item h="1" x="64"/>
        <item h="1" x="4"/>
        <item h="1" x="67"/>
        <item h="1" x="19"/>
        <item h="1"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1">
    <field x="8"/>
  </rowFields>
  <rowItems count="4">
    <i>
      <x/>
    </i>
    <i>
      <x v="2"/>
    </i>
    <i>
      <x v="4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9" hier="-1"/>
  </pageFields>
  <dataFields count="2">
    <dataField name="G" fld="11" baseField="7" baseItem="0"/>
    <dataField name="F" fld="12" baseField="7" baseItem="0"/>
  </dataFields>
  <formats count="10">
    <format dxfId="335">
      <pivotArea type="all" dataOnly="0" outline="0" fieldPosition="0"/>
    </format>
    <format dxfId="334">
      <pivotArea outline="0" collapsedLevelsAreSubtotals="1" fieldPosition="0"/>
    </format>
    <format dxfId="333">
      <pivotArea dataOnly="0" labelOnly="1" fieldPosition="0">
        <references count="1">
          <reference field="8" count="0"/>
        </references>
      </pivotArea>
    </format>
    <format dxfId="332">
      <pivotArea dataOnly="0" labelOnly="1" grandRow="1" outline="0" fieldPosition="0"/>
    </format>
    <format dxfId="331">
      <pivotArea dataOnly="0" labelOnly="1" fieldPosition="0">
        <references count="1">
          <reference field="3" count="0"/>
        </references>
      </pivotArea>
    </format>
    <format dxfId="330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29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2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32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32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7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FILIERE" colHeaderCaption="NIVEAU" fieldListSortAscending="1">
  <location ref="A601:O676" firstHeaderRow="1" firstDataRow="3" firstDataCol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axis="axisCol" showAll="0">
      <items count="7">
        <item n="1ère Année" x="0"/>
        <item n="2ème Année" x="2"/>
        <item n="3ème Année" x="4"/>
        <item x="3"/>
        <item x="1"/>
        <item x="5"/>
        <item t="default"/>
      </items>
    </pivotField>
    <pivotField axis="axisRow" showAll="0">
      <items count="73">
        <item x="63"/>
        <item x="64"/>
        <item x="4"/>
        <item x="67"/>
        <item x="19"/>
        <item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x="23"/>
        <item x="39"/>
        <item x="46"/>
        <item x="58"/>
        <item x="40"/>
        <item x="41"/>
        <item x="65"/>
        <item x="47"/>
        <item x="17"/>
        <item x="8"/>
        <item x="7"/>
        <item x="32"/>
        <item x="1"/>
        <item x="2"/>
        <item x="3"/>
        <item x="33"/>
        <item x="68"/>
        <item x="69"/>
        <item x="70"/>
        <item x="71"/>
        <item t="default"/>
      </items>
    </pivotField>
    <pivotField showAll="0"/>
    <pivotField dataField="1" showAll="0"/>
    <pivotField dataField="1" showAll="0"/>
  </pivotFields>
  <rowFields count="1">
    <field x="9"/>
  </rowFields>
  <rowItems count="7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 t="grand">
      <x/>
    </i>
  </rowItems>
  <colFields count="2">
    <field x="8"/>
    <field x="-2"/>
  </colFields>
  <colItems count="14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 t="grand">
      <x/>
    </i>
    <i t="grand" i="1">
      <x/>
    </i>
  </colItems>
  <dataFields count="2">
    <dataField name="G" fld="11" baseField="7" baseItem="0"/>
    <dataField name="F" fld="12" baseField="7" baseItem="0"/>
  </dataFields>
  <formats count="14">
    <format dxfId="349">
      <pivotArea type="all" dataOnly="0" outline="0" fieldPosition="0"/>
    </format>
    <format dxfId="348">
      <pivotArea outline="0" collapsedLevelsAreSubtotals="1" fieldPosition="0"/>
    </format>
    <format dxfId="347">
      <pivotArea dataOnly="0" labelOnly="1" fieldPosition="0">
        <references count="1">
          <reference field="9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46">
      <pivotArea dataOnly="0" labelOnly="1" fieldPosition="0">
        <references count="1">
          <reference field="9" count="22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</reference>
        </references>
      </pivotArea>
    </format>
    <format dxfId="345">
      <pivotArea dataOnly="0" labelOnly="1" grandRow="1" outline="0" fieldPosition="0"/>
    </format>
    <format dxfId="344">
      <pivotArea dataOnly="0" labelOnly="1" fieldPosition="0">
        <references count="1">
          <reference field="8" count="0"/>
        </references>
      </pivotArea>
    </format>
    <format dxfId="343">
      <pivotArea field="8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42">
      <pivotArea field="8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41">
      <pivotArea dataOnly="0" labelOnly="1" outline="0" fieldPosition="0">
        <references count="2">
          <reference field="4294967294" count="2">
            <x v="0"/>
            <x v="1"/>
          </reference>
          <reference field="8" count="1" selected="0">
            <x v="0"/>
          </reference>
        </references>
      </pivotArea>
    </format>
    <format dxfId="340">
      <pivotArea dataOnly="0" labelOnly="1" outline="0" fieldPosition="0">
        <references count="2">
          <reference field="4294967294" count="2">
            <x v="0"/>
            <x v="1"/>
          </reference>
          <reference field="8" count="1" selected="0">
            <x v="4"/>
          </reference>
        </references>
      </pivotArea>
    </format>
    <format dxfId="339">
      <pivotArea dataOnly="0" labelOnly="1" outline="0" fieldPosition="0">
        <references count="2">
          <reference field="4294967294" count="2">
            <x v="0"/>
            <x v="1"/>
          </reference>
          <reference field="8" count="1" selected="0">
            <x v="1"/>
          </reference>
        </references>
      </pivotArea>
    </format>
    <format dxfId="338">
      <pivotArea dataOnly="0" labelOnly="1" outline="0" fieldPosition="0">
        <references count="2">
          <reference field="4294967294" count="2">
            <x v="0"/>
            <x v="1"/>
          </reference>
          <reference field="8" count="1" selected="0">
            <x v="3"/>
          </reference>
        </references>
      </pivotArea>
    </format>
    <format dxfId="337">
      <pivotArea dataOnly="0" labelOnly="1" outline="0" fieldPosition="0">
        <references count="2">
          <reference field="4294967294" count="2">
            <x v="0"/>
            <x v="1"/>
          </reference>
          <reference field="8" count="1" selected="0">
            <x v="2"/>
          </reference>
        </references>
      </pivotArea>
    </format>
    <format dxfId="336">
      <pivotArea dataOnly="0" labelOnly="1" outline="0" fieldPosition="0">
        <references count="2">
          <reference field="4294967294" count="2">
            <x v="0"/>
            <x v="1"/>
          </reference>
          <reference field="8" count="1" selected="0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45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118:C125" firstHeaderRow="0" firstDataRow="1" firstDataCol="1" rowPageCount="2" colPageCount="1"/>
  <pivotFields count="13">
    <pivotField showAll="0"/>
    <pivotField showAll="0"/>
    <pivotField showAll="0"/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x="1"/>
        <item x="2"/>
        <item x="3"/>
        <item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355">
      <pivotArea type="all" dataOnly="0" outline="0" fieldPosition="0"/>
    </format>
    <format dxfId="354">
      <pivotArea outline="0" collapsedLevelsAreSubtotals="1" fieldPosition="0"/>
    </format>
    <format dxfId="353">
      <pivotArea field="7" type="button" dataOnly="0" labelOnly="1" outline="0" axis="axisRow" fieldPosition="0"/>
    </format>
    <format dxfId="352">
      <pivotArea dataOnly="0" labelOnly="1" fieldPosition="0">
        <references count="1">
          <reference field="7" count="0"/>
        </references>
      </pivotArea>
    </format>
    <format dxfId="351">
      <pivotArea dataOnly="0" labelOnly="1" grandRow="1" outline="0" fieldPosition="0"/>
    </format>
    <format dxfId="35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21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/PREFECTURE" colHeaderCaption="ORDRE" fieldListSortAscending="1">
  <location ref="A1144:I1172" firstHeaderRow="1" firstDataRow="3" firstDataCol="1" rowPageCount="2" colPageCount="1"/>
  <pivotFields count="13">
    <pivotField showAll="0"/>
    <pivotField showAll="0"/>
    <pivotField showAll="0"/>
    <pivotField axis="axisCol" showAll="0">
      <items count="4">
        <item n="PRIVE CONFESSIONNEL" x="1"/>
        <item n="PRIVE LAIC" x="0"/>
        <item x="2"/>
        <item t="default"/>
      </items>
    </pivotField>
    <pivotField showAll="0"/>
    <pivotField showAll="0"/>
    <pivotField axis="axisRow" showAll="0">
      <items count="33">
        <item x="0"/>
        <item x="9"/>
        <item x="7"/>
        <item x="30"/>
        <item x="20"/>
        <item x="5"/>
        <item x="18"/>
        <item x="21"/>
        <item x="16"/>
        <item x="25"/>
        <item x="19"/>
        <item x="28"/>
        <item x="2"/>
        <item x="10"/>
        <item x="24"/>
        <item x="8"/>
        <item x="17"/>
        <item x="12"/>
        <item x="27"/>
        <item x="3"/>
        <item x="6"/>
        <item x="23"/>
        <item x="26"/>
        <item x="15"/>
        <item x="14"/>
        <item x="13"/>
        <item x="22"/>
        <item x="29"/>
        <item x="11"/>
        <item x="4"/>
        <item x="1"/>
        <item x="31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">
        <item n="1ère Année" x="0"/>
        <item h="1" x="1"/>
        <item n="2ème Année" x="2"/>
        <item h="1" x="3"/>
        <item n="3ème Année" x="4"/>
        <item h="1" x="5"/>
        <item t="default"/>
      </items>
    </pivotField>
    <pivotField axis="axisPage" multipleItemSelectionAllowed="1" showAll="0">
      <items count="73">
        <item h="1" x="63"/>
        <item h="1" x="64"/>
        <item h="1" x="4"/>
        <item h="1" x="67"/>
        <item h="1" x="19"/>
        <item h="1"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2">
    <field x="7"/>
    <field x="6"/>
  </rowFields>
  <rowItems count="26">
    <i>
      <x/>
    </i>
    <i r="1">
      <x/>
    </i>
    <i r="1">
      <x v="12"/>
    </i>
    <i>
      <x v="1"/>
    </i>
    <i r="1">
      <x v="5"/>
    </i>
    <i r="1">
      <x v="19"/>
    </i>
    <i r="1">
      <x v="27"/>
    </i>
    <i r="1">
      <x v="29"/>
    </i>
    <i>
      <x v="2"/>
    </i>
    <i r="1">
      <x v="1"/>
    </i>
    <i r="1">
      <x v="2"/>
    </i>
    <i r="1">
      <x v="13"/>
    </i>
    <i r="1">
      <x v="15"/>
    </i>
    <i r="1">
      <x v="20"/>
    </i>
    <i>
      <x v="3"/>
    </i>
    <i r="1">
      <x v="8"/>
    </i>
    <i r="1">
      <x v="23"/>
    </i>
    <i r="1">
      <x v="25"/>
    </i>
    <i>
      <x v="4"/>
    </i>
    <i r="1">
      <x v="10"/>
    </i>
    <i r="1">
      <x v="14"/>
    </i>
    <i r="1">
      <x v="16"/>
    </i>
    <i>
      <x v="5"/>
    </i>
    <i r="1">
      <x v="21"/>
    </i>
    <i r="1">
      <x v="26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2">
    <pageField fld="9" hier="-1"/>
    <pageField fld="8" hier="-1"/>
  </pageFields>
  <dataFields count="2">
    <dataField name="G" fld="11" baseField="7" baseItem="0"/>
    <dataField name="F" fld="12" baseField="7" baseItem="0"/>
  </dataFields>
  <formats count="11">
    <format dxfId="366">
      <pivotArea type="all" dataOnly="0" outline="0" fieldPosition="0"/>
    </format>
    <format dxfId="365">
      <pivotArea outline="0" collapsedLevelsAreSubtotals="1" fieldPosition="0"/>
    </format>
    <format dxfId="364">
      <pivotArea dataOnly="0" labelOnly="1" fieldPosition="0">
        <references count="1">
          <reference field="7" count="0"/>
        </references>
      </pivotArea>
    </format>
    <format dxfId="363">
      <pivotArea dataOnly="0" labelOnly="1" grandRow="1" outline="0" fieldPosition="0"/>
    </format>
    <format dxfId="362">
      <pivotArea dataOnly="0" labelOnly="1" fieldPosition="0">
        <references count="2">
          <reference field="6" count="19">
            <x v="0"/>
            <x v="1"/>
            <x v="2"/>
            <x v="5"/>
            <x v="8"/>
            <x v="10"/>
            <x v="12"/>
            <x v="13"/>
            <x v="14"/>
            <x v="15"/>
            <x v="16"/>
            <x v="19"/>
            <x v="20"/>
            <x v="21"/>
            <x v="23"/>
            <x v="25"/>
            <x v="26"/>
            <x v="27"/>
            <x v="29"/>
          </reference>
          <reference field="7" count="1" selected="0">
            <x v="0"/>
          </reference>
        </references>
      </pivotArea>
    </format>
    <format dxfId="361">
      <pivotArea dataOnly="0" labelOnly="1" fieldPosition="0">
        <references count="1">
          <reference field="3" count="0"/>
        </references>
      </pivotArea>
    </format>
    <format dxfId="360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59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5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  <format dxfId="35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35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67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357:C364" firstHeaderRow="0" firstDataRow="1" firstDataCol="1" rowPageCount="2" colPageCount="1"/>
  <pivotFields count="13">
    <pivotField showAll="0"/>
    <pivotField showAll="0"/>
    <pivotField showAll="0"/>
    <pivotField axis="axisPage" multipleItemSelectionAllowed="1" showAll="0">
      <items count="4">
        <item x="1"/>
        <item x="0"/>
        <item h="1" x="2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x="67"/>
        <item x="19"/>
        <item x="28"/>
        <item h="1" x="54"/>
        <item x="20"/>
        <item h="1" x="61"/>
        <item x="60"/>
        <item x="15"/>
        <item x="9"/>
        <item h="1" x="56"/>
        <item h="1" x="55"/>
        <item h="1" x="10"/>
        <item x="66"/>
        <item h="1" x="11"/>
        <item h="1" x="53"/>
        <item h="1" x="12"/>
        <item h="1" x="13"/>
        <item h="1" x="52"/>
        <item x="22"/>
        <item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x="27"/>
        <item x="43"/>
        <item x="25"/>
        <item x="21"/>
        <item h="1" x="18"/>
        <item h="1" x="36"/>
        <item h="1" x="31"/>
        <item h="1" x="37"/>
        <item h="1" x="38"/>
        <item h="1" x="26"/>
        <item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372">
      <pivotArea type="all" dataOnly="0" outline="0" fieldPosition="0"/>
    </format>
    <format dxfId="371">
      <pivotArea outline="0" collapsedLevelsAreSubtotals="1" fieldPosition="0"/>
    </format>
    <format dxfId="370">
      <pivotArea field="7" type="button" dataOnly="0" labelOnly="1" outline="0" axis="axisRow" fieldPosition="0"/>
    </format>
    <format dxfId="369">
      <pivotArea dataOnly="0" labelOnly="1" fieldPosition="0">
        <references count="1">
          <reference field="7" count="0"/>
        </references>
      </pivotArea>
    </format>
    <format dxfId="368">
      <pivotArea dataOnly="0" labelOnly="1" grandRow="1" outline="0" fieldPosition="0"/>
    </format>
    <format dxfId="36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2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4:C11" firstHeaderRow="0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G" fld="11" baseField="7" baseItem="0"/>
    <dataField name="F" fld="12" baseField="7" baseItem="0"/>
  </dataFields>
  <formats count="6">
    <format dxfId="378">
      <pivotArea type="all" dataOnly="0" outline="0" fieldPosition="0"/>
    </format>
    <format dxfId="377">
      <pivotArea outline="0" collapsedLevelsAreSubtotals="1" fieldPosition="0"/>
    </format>
    <format dxfId="376">
      <pivotArea field="7" type="button" dataOnly="0" labelOnly="1" outline="0" axis="axisRow" fieldPosition="0"/>
    </format>
    <format dxfId="375">
      <pivotArea dataOnly="0" labelOnly="1" fieldPosition="0">
        <references count="1">
          <reference field="7" count="0"/>
        </references>
      </pivotArea>
    </format>
    <format dxfId="374">
      <pivotArea dataOnly="0" labelOnly="1" grandRow="1" outline="0" fieldPosition="0"/>
    </format>
    <format dxfId="37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Tableau croisé dynamique12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844:I858" firstHeaderRow="1" firstDataRow="3" firstDataCol="1" rowPageCount="2" colPageCount="1"/>
  <pivotFields count="13">
    <pivotField showAll="0"/>
    <pivotField showAll="0"/>
    <pivotField showAll="0"/>
    <pivotField axis="axisCol" showAll="0">
      <items count="4">
        <item x="2"/>
        <item n="PRIVE LAIC" x="0"/>
        <item n="PRIVE CONFESSIONNEL" x="1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x="1"/>
        <item x="2"/>
        <item x="3"/>
        <item x="33"/>
        <item h="1" x="68"/>
        <item h="1" x="69"/>
        <item h="1" x="70"/>
        <item h="1" x="71"/>
        <item t="default"/>
      </items>
    </pivotField>
    <pivotField axis="axisRow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1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2">
    <pageField fld="9" hier="-1"/>
    <pageField fld="8" hier="-1"/>
  </pageFields>
  <dataFields count="2">
    <dataField name="G" fld="11" baseField="7" baseItem="0"/>
    <dataField name="F" fld="12" baseField="7" baseItem="0"/>
  </dataFields>
  <formats count="10">
    <format dxfId="388">
      <pivotArea type="all" dataOnly="0" outline="0" fieldPosition="0"/>
    </format>
    <format dxfId="387">
      <pivotArea outline="0" collapsedLevelsAreSubtotals="1" fieldPosition="0"/>
    </format>
    <format dxfId="386">
      <pivotArea dataOnly="0" labelOnly="1" fieldPosition="0">
        <references count="1">
          <reference field="10" count="0"/>
        </references>
      </pivotArea>
    </format>
    <format dxfId="385">
      <pivotArea dataOnly="0" labelOnly="1" grandRow="1" outline="0" fieldPosition="0"/>
    </format>
    <format dxfId="384">
      <pivotArea dataOnly="0" labelOnly="1" fieldPosition="0">
        <references count="1">
          <reference field="3" count="0"/>
        </references>
      </pivotArea>
    </format>
    <format dxfId="383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82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81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38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37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colHeaderCaption="ORDRE" fieldListSortAscending="1">
  <location ref="A19:I28" firstHeaderRow="1" firstDataRow="3" firstDataCol="1"/>
  <pivotFields count="13">
    <pivotField showAll="0"/>
    <pivotField showAll="0"/>
    <pivotField showAll="0"/>
    <pivotField axis="axisCol" showAll="0">
      <items count="4">
        <item x="2"/>
        <item n="PRIVE LAIC " x="0"/>
        <item n="PRIVE CONFESSIONNEL" x="1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G" fld="11" baseField="7" baseItem="0"/>
    <dataField name="F" fld="12" baseField="7" baseItem="0"/>
  </dataFields>
  <formats count="10">
    <format dxfId="398">
      <pivotArea type="all" dataOnly="0" outline="0" fieldPosition="0"/>
    </format>
    <format dxfId="397">
      <pivotArea outline="0" collapsedLevelsAreSubtotals="1" fieldPosition="0"/>
    </format>
    <format dxfId="396">
      <pivotArea dataOnly="0" labelOnly="1" fieldPosition="0">
        <references count="1">
          <reference field="7" count="0"/>
        </references>
      </pivotArea>
    </format>
    <format dxfId="395">
      <pivotArea dataOnly="0" labelOnly="1" grandRow="1" outline="0" fieldPosition="0"/>
    </format>
    <format dxfId="394">
      <pivotArea dataOnly="0" labelOnly="1" fieldPosition="0">
        <references count="1">
          <reference field="3" count="0"/>
        </references>
      </pivotArea>
    </format>
    <format dxfId="393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92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391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39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38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3.xml><?xml version="1.0" encoding="utf-8"?>
<pivotTableDefinition xmlns="http://schemas.openxmlformats.org/spreadsheetml/2006/main" name="Tableau croisé dynamique29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AGE" fieldListSortAscending="1">
  <location ref="A1356:G1370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1"/>
        <item n="PRIVE LAIC" x="0"/>
        <item x="2"/>
        <item t="default"/>
      </items>
    </pivotField>
    <pivotField showAll="0"/>
    <pivotField showAll="0"/>
    <pivotField showAll="0"/>
    <pivotField showAll="0"/>
    <pivotField showAll="0"/>
    <pivotField axis="axisPage" multipleItemSelectionAllowed="1" showAll="0">
      <items count="73">
        <item x="63"/>
        <item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x="53"/>
        <item h="1" x="12"/>
        <item h="1" x="13"/>
        <item h="1" x="52"/>
        <item h="1" x="22"/>
        <item h="1" x="0"/>
        <item h="1" x="14"/>
        <item x="59"/>
        <item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x="71"/>
        <item t="default"/>
      </items>
    </pivotField>
    <pivotField axis="axisRow" showAll="0">
      <items count="12">
        <item x="0"/>
        <item x="1"/>
        <item x="2"/>
        <item x="10"/>
        <item x="3"/>
        <item x="4"/>
        <item x="5"/>
        <item x="6"/>
        <item x="7"/>
        <item x="8"/>
        <item x="9"/>
        <item t="default"/>
      </items>
    </pivotField>
    <pivotField dataField="1" showAll="0"/>
    <pivotField dataField="1" showAll="0"/>
  </pivotFields>
  <rowFields count="1">
    <field x="1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3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9" hier="-1"/>
  </pageFields>
  <dataFields count="2">
    <dataField name="G" fld="11" baseField="9" baseItem="0"/>
    <dataField name="F" fld="12" baseField="9" baseItem="0"/>
  </dataFields>
  <formats count="9">
    <format dxfId="407">
      <pivotArea type="all" dataOnly="0" outline="0" fieldPosition="0"/>
    </format>
    <format dxfId="406">
      <pivotArea outline="0" collapsedLevelsAreSubtotals="1" fieldPosition="0"/>
    </format>
    <format dxfId="405">
      <pivotArea dataOnly="0" labelOnly="1" fieldPosition="0">
        <references count="1">
          <reference field="10" count="0"/>
        </references>
      </pivotArea>
    </format>
    <format dxfId="404">
      <pivotArea dataOnly="0" labelOnly="1" grandRow="1" outline="0" fieldPosition="0"/>
    </format>
    <format dxfId="403">
      <pivotArea dataOnly="0" labelOnly="1" fieldPosition="0">
        <references count="1">
          <reference field="3" count="2">
            <x v="1"/>
            <x v="2"/>
          </reference>
        </references>
      </pivotArea>
    </format>
    <format dxfId="402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01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0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39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4.xml><?xml version="1.0" encoding="utf-8"?>
<pivotTableDefinition xmlns="http://schemas.openxmlformats.org/spreadsheetml/2006/main" name="Tableau croisé dynamique25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AGE" colHeaderCaption="ORDRE" fieldListSortAscending="1">
  <location ref="A1274:G1287" firstHeaderRow="1" firstDataRow="3" firstDataCol="1" rowPageCount="2" colPageCount="1"/>
  <pivotFields count="13">
    <pivotField showAll="0"/>
    <pivotField showAll="0"/>
    <pivotField showAll="0"/>
    <pivotField axis="axisCol" showAll="0">
      <items count="4">
        <item n="PRIVE LAIC" x="0"/>
        <item n="PRIVE CONFESSIONNEL" x="1"/>
        <item x="2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7">
        <item n="1ère Année" x="0"/>
        <item h="1" x="1"/>
        <item n="2ème Année" x="2"/>
        <item h="1" x="3"/>
        <item n="3ème Année" x="4"/>
        <item h="1" x="5"/>
        <item t="default"/>
      </items>
    </pivotField>
    <pivotField axis="axisPage" multipleItemSelectionAllowed="1" showAll="0">
      <items count="73">
        <item h="1" x="63"/>
        <item h="1" x="64"/>
        <item x="4"/>
        <item x="67"/>
        <item x="19"/>
        <item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axis="axisRow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10"/>
  </rowFields>
  <rowItems count="11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3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pageFields count="2">
    <pageField fld="8" hier="-1"/>
    <pageField fld="9" hier="-1"/>
  </pageFields>
  <dataFields count="2">
    <dataField name="G" fld="11" baseField="7" baseItem="0"/>
    <dataField name="F" fld="12" baseField="7" baseItem="0"/>
  </dataFields>
  <formats count="9">
    <format dxfId="416">
      <pivotArea type="all" dataOnly="0" outline="0" fieldPosition="0"/>
    </format>
    <format dxfId="415">
      <pivotArea outline="0" collapsedLevelsAreSubtotals="1" fieldPosition="0"/>
    </format>
    <format dxfId="414">
      <pivotArea dataOnly="0" labelOnly="1" fieldPosition="0">
        <references count="1">
          <reference field="10" count="10">
            <x v="0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413">
      <pivotArea dataOnly="0" labelOnly="1" grandRow="1" outline="0" fieldPosition="0"/>
    </format>
    <format dxfId="412">
      <pivotArea dataOnly="0" labelOnly="1" fieldPosition="0">
        <references count="1">
          <reference field="3" count="2">
            <x v="0"/>
            <x v="1"/>
          </reference>
        </references>
      </pivotArea>
    </format>
    <format dxfId="411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10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0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40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5.xml><?xml version="1.0" encoding="utf-8"?>
<pivotTableDefinition xmlns="http://schemas.openxmlformats.org/spreadsheetml/2006/main" name="Tableau croisé dynamique31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ILIERE" fieldListSortAscending="1">
  <location ref="A1448:G1457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1"/>
        <item x="2"/>
        <item n="PRIVE LAIC" x="0"/>
        <item t="default"/>
      </items>
    </pivotField>
    <pivotField showAll="0"/>
    <pivotField showAll="0"/>
    <pivotField showAll="0"/>
    <pivotField showAll="0"/>
    <pivotField axis="axisPage" showAll="0">
      <items count="7">
        <item n="1ère Année" x="0"/>
        <item n="2ère Année" x="2"/>
        <item n="3ère Année" x="4"/>
        <item x="1"/>
        <item x="3"/>
        <item x="5"/>
        <item t="default"/>
      </items>
    </pivotField>
    <pivotField axis="axisRow" multipleItemSelectionAllowed="1" showAll="0">
      <items count="73">
        <item x="63"/>
        <item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x="53"/>
        <item h="1" x="12"/>
        <item h="1" x="13"/>
        <item h="1" x="52"/>
        <item h="1" x="22"/>
        <item h="1" x="0"/>
        <item h="1" x="14"/>
        <item x="59"/>
        <item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x="71"/>
        <item t="default"/>
      </items>
    </pivotField>
    <pivotField showAll="0"/>
    <pivotField dataField="1" showAll="0"/>
    <pivotField dataField="1" showAll="0"/>
  </pivotFields>
  <rowFields count="1">
    <field x="9"/>
  </rowFields>
  <rowItems count="7">
    <i>
      <x/>
    </i>
    <i>
      <x v="1"/>
    </i>
    <i>
      <x v="17"/>
    </i>
    <i>
      <x v="24"/>
    </i>
    <i>
      <x v="25"/>
    </i>
    <i>
      <x v="71"/>
    </i>
    <i t="grand">
      <x/>
    </i>
  </rowItems>
  <colFields count="2">
    <field x="3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8" hier="-1"/>
  </pageFields>
  <dataFields count="2">
    <dataField name="G" fld="11" baseField="9" baseItem="0"/>
    <dataField name="F" fld="12" baseField="9" baseItem="0"/>
  </dataFields>
  <formats count="9">
    <format dxfId="425">
      <pivotArea type="all" dataOnly="0" outline="0" fieldPosition="0"/>
    </format>
    <format dxfId="424">
      <pivotArea outline="0" collapsedLevelsAreSubtotals="1" fieldPosition="0"/>
    </format>
    <format dxfId="423">
      <pivotArea dataOnly="0" labelOnly="1" fieldPosition="0">
        <references count="1">
          <reference field="9" count="0"/>
        </references>
      </pivotArea>
    </format>
    <format dxfId="422">
      <pivotArea dataOnly="0" labelOnly="1" grandRow="1" outline="0" fieldPosition="0"/>
    </format>
    <format dxfId="421">
      <pivotArea dataOnly="0" labelOnly="1" fieldPosition="0">
        <references count="1">
          <reference field="3" count="2">
            <x v="1"/>
            <x v="2"/>
          </reference>
        </references>
      </pivotArea>
    </format>
    <format dxfId="420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19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1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41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6.xml><?xml version="1.0" encoding="utf-8"?>
<pivotTableDefinition xmlns="http://schemas.openxmlformats.org/spreadsheetml/2006/main" name="Tableau croisé dynamique11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ILIERE" colHeaderCaption="ORDRE" fieldListSortAscending="1">
  <location ref="A1203:I1225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2"/>
        <item n="PRIVE LAIC" x="0"/>
        <item n="PRIVE CONFESSIONNEL" x="1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7">
        <item n="1ère Année" x="0"/>
        <item h="1" x="1"/>
        <item n="2ème Année" x="2"/>
        <item h="1" x="3"/>
        <item n="3ème Année" x="4"/>
        <item h="1" x="5"/>
        <item t="default"/>
      </items>
    </pivotField>
    <pivotField axis="axisRow" multipleItemSelectionAllowed="1" showAll="0">
      <items count="73">
        <item h="1" x="63"/>
        <item h="1" x="64"/>
        <item h="1" x="4"/>
        <item h="1" x="67"/>
        <item h="1" x="19"/>
        <item h="1"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1">
    <field x="9"/>
  </rowFields>
  <rowItems count="20"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8" hier="-1"/>
  </pageFields>
  <dataFields count="2">
    <dataField name="G" fld="11" baseField="7" baseItem="0"/>
    <dataField name="F" fld="12" baseField="7" baseItem="0"/>
  </dataFields>
  <formats count="10">
    <format dxfId="435">
      <pivotArea type="all" dataOnly="0" outline="0" fieldPosition="0"/>
    </format>
    <format dxfId="434">
      <pivotArea outline="0" collapsedLevelsAreSubtotals="1" fieldPosition="0"/>
    </format>
    <format dxfId="433">
      <pivotArea dataOnly="0" labelOnly="1" fieldPosition="0">
        <references count="1">
          <reference field="9" count="0"/>
        </references>
      </pivotArea>
    </format>
    <format dxfId="432">
      <pivotArea dataOnly="0" labelOnly="1" grandRow="1" outline="0" fieldPosition="0"/>
    </format>
    <format dxfId="431">
      <pivotArea dataOnly="0" labelOnly="1" fieldPosition="0">
        <references count="1">
          <reference field="3" count="0"/>
        </references>
      </pivotArea>
    </format>
    <format dxfId="430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29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2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42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42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7.xml><?xml version="1.0" encoding="utf-8"?>
<pivotTableDefinition xmlns="http://schemas.openxmlformats.org/spreadsheetml/2006/main" name="Tableau croisé dynamique19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ILIERE" fieldListSortAscending="1">
  <location ref="A1395:G1404" firstHeaderRow="1" firstDataRow="3" firstDataCol="1" rowPageCount="2" colPageCount="1"/>
  <pivotFields count="13">
    <pivotField showAll="0"/>
    <pivotField showAll="0"/>
    <pivotField showAll="0"/>
    <pivotField axis="axisCol" showAll="0">
      <items count="4">
        <item x="1"/>
        <item x="2"/>
        <item n="PRIVE LAIC" x="0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n="1ère Année" x="0"/>
        <item n="2ère Année" x="2"/>
        <item n="3ère Année" x="4"/>
        <item x="1"/>
        <item x="3"/>
        <item x="5"/>
        <item t="default"/>
      </items>
    </pivotField>
    <pivotField axis="axisPage" multipleItemSelectionAllowed="1" showAll="0">
      <items count="73">
        <item x="63"/>
        <item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x="53"/>
        <item h="1" x="12"/>
        <item h="1" x="13"/>
        <item h="1" x="52"/>
        <item h="1" x="22"/>
        <item h="1" x="0"/>
        <item h="1" x="14"/>
        <item x="59"/>
        <item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x="71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3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2">
    <pageField fld="8" hier="-1"/>
    <pageField fld="9" hier="-1"/>
  </pageFields>
  <dataFields count="2">
    <dataField name="G" fld="11" baseField="9" baseItem="0"/>
    <dataField name="F" fld="12" baseField="9" baseItem="0"/>
  </dataFields>
  <formats count="9">
    <format dxfId="444">
      <pivotArea type="all" dataOnly="0" outline="0" fieldPosition="0"/>
    </format>
    <format dxfId="443">
      <pivotArea outline="0" collapsedLevelsAreSubtotals="1" fieldPosition="0"/>
    </format>
    <format dxfId="442">
      <pivotArea dataOnly="0" labelOnly="1" fieldPosition="0">
        <references count="1">
          <reference field="9" count="0"/>
        </references>
      </pivotArea>
    </format>
    <format dxfId="441">
      <pivotArea dataOnly="0" labelOnly="1" grandRow="1" outline="0" fieldPosition="0"/>
    </format>
    <format dxfId="440">
      <pivotArea dataOnly="0" labelOnly="1" fieldPosition="0">
        <references count="1">
          <reference field="3" count="2">
            <x v="1"/>
            <x v="2"/>
          </reference>
        </references>
      </pivotArea>
    </format>
    <format dxfId="439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38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3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43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8.xml><?xml version="1.0" encoding="utf-8"?>
<pivotTableDefinition xmlns="http://schemas.openxmlformats.org/spreadsheetml/2006/main" name="Tableau croisé dynamique32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1466:G1475" firstHeaderRow="1" firstDataRow="3" firstDataCol="1" rowPageCount="2" colPageCount="1"/>
  <pivotFields count="13">
    <pivotField showAll="0"/>
    <pivotField showAll="0"/>
    <pivotField showAll="0"/>
    <pivotField axis="axisCol" showAll="0">
      <items count="4">
        <item x="1"/>
        <item x="2"/>
        <item n="PRIVE LAIC" x="0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">
        <item n="1ère Année" x="0"/>
        <item n="2ère Année" x="2"/>
        <item n="3ère Année" x="4"/>
        <item h="1" x="1"/>
        <item h="1" x="3"/>
        <item h="1" x="5"/>
        <item t="default"/>
      </items>
    </pivotField>
    <pivotField axis="axisPage" multipleItemSelectionAllowed="1" showAll="0">
      <items count="73"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3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2">
    <pageField fld="8" hier="-1"/>
    <pageField fld="9" hier="-1"/>
  </pageFields>
  <dataFields count="2">
    <dataField name="G" fld="11" baseField="9" baseItem="0"/>
    <dataField name="F" fld="12" baseField="9" baseItem="0"/>
  </dataFields>
  <formats count="9">
    <format dxfId="453">
      <pivotArea type="all" dataOnly="0" outline="0" fieldPosition="0"/>
    </format>
    <format dxfId="452">
      <pivotArea outline="0" collapsedLevelsAreSubtotals="1" fieldPosition="0"/>
    </format>
    <format dxfId="451">
      <pivotArea dataOnly="0" labelOnly="1" fieldPosition="0">
        <references count="1">
          <reference field="7" count="5">
            <x v="0"/>
            <x v="1"/>
            <x v="2"/>
            <x v="4"/>
            <x v="5"/>
          </reference>
        </references>
      </pivotArea>
    </format>
    <format dxfId="450">
      <pivotArea dataOnly="0" labelOnly="1" grandRow="1" outline="0" fieldPosition="0"/>
    </format>
    <format dxfId="449">
      <pivotArea dataOnly="0" labelOnly="1" fieldPosition="0">
        <references count="1">
          <reference field="3" count="2">
            <x v="1"/>
            <x v="2"/>
          </reference>
        </references>
      </pivotArea>
    </format>
    <format dxfId="448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47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4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44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9.xml><?xml version="1.0" encoding="utf-8"?>
<pivotTableDefinition xmlns="http://schemas.openxmlformats.org/spreadsheetml/2006/main" name="Tableau croisé dynamique16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fieldListSortAscending="1">
  <location ref="A988:I1002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2"/>
        <item n="PRIVE LAIC" x="0"/>
        <item n="PRIVE CONFESSIONNEL" x="1"/>
        <item t="default"/>
      </items>
    </pivotField>
    <pivotField showAll="0"/>
    <pivotField showAll="0"/>
    <pivotField showAll="0"/>
    <pivotField showAll="0"/>
    <pivotField showAll="0"/>
    <pivotField axis="axisPage" multipleItemSelectionAllowed="1" showAll="0">
      <items count="73">
        <item x="63"/>
        <item x="64"/>
        <item x="4"/>
        <item x="67"/>
        <item x="19"/>
        <item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x="68"/>
        <item x="69"/>
        <item x="70"/>
        <item x="71"/>
        <item t="default"/>
      </items>
    </pivotField>
    <pivotField axis="axisRow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1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9" hier="-1"/>
  </pageFields>
  <dataFields count="2">
    <dataField name="G" fld="11" baseField="7" baseItem="0"/>
    <dataField name="F" fld="12" baseField="7" baseItem="0"/>
  </dataFields>
  <formats count="10">
    <format dxfId="463">
      <pivotArea type="all" dataOnly="0" outline="0" fieldPosition="0"/>
    </format>
    <format dxfId="462">
      <pivotArea outline="0" collapsedLevelsAreSubtotals="1" fieldPosition="0"/>
    </format>
    <format dxfId="461">
      <pivotArea dataOnly="0" labelOnly="1" fieldPosition="0">
        <references count="1">
          <reference field="10" count="0"/>
        </references>
      </pivotArea>
    </format>
    <format dxfId="460">
      <pivotArea dataOnly="0" labelOnly="1" grandRow="1" outline="0" fieldPosition="0"/>
    </format>
    <format dxfId="459">
      <pivotArea dataOnly="0" labelOnly="1" fieldPosition="0">
        <references count="1">
          <reference field="3" count="0"/>
        </references>
      </pivotArea>
    </format>
    <format dxfId="458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57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5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45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454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0.xml><?xml version="1.0" encoding="utf-8"?>
<pivotTableDefinition xmlns="http://schemas.openxmlformats.org/spreadsheetml/2006/main" name="Tableau croisé dynamique47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133:C140" firstHeaderRow="0" firstDataRow="1" firstDataCol="1" rowPageCount="2" colPageCount="1"/>
  <pivotFields count="13">
    <pivotField showAll="0"/>
    <pivotField showAll="0"/>
    <pivotField showAll="0"/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x="68"/>
        <item x="71"/>
        <item x="69"/>
        <item x="70"/>
        <item x="63"/>
        <item x="64"/>
        <item x="4"/>
        <item x="67"/>
        <item x="19"/>
        <item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469">
      <pivotArea type="all" dataOnly="0" outline="0" fieldPosition="0"/>
    </format>
    <format dxfId="468">
      <pivotArea outline="0" collapsedLevelsAreSubtotals="1" fieldPosition="0"/>
    </format>
    <format dxfId="467">
      <pivotArea field="7" type="button" dataOnly="0" labelOnly="1" outline="0" axis="axisRow" fieldPosition="0"/>
    </format>
    <format dxfId="466">
      <pivotArea dataOnly="0" labelOnly="1" fieldPosition="0">
        <references count="1">
          <reference field="7" count="0"/>
        </references>
      </pivotArea>
    </format>
    <format dxfId="465">
      <pivotArea dataOnly="0" labelOnly="1" grandRow="1" outline="0" fieldPosition="0"/>
    </format>
    <format dxfId="46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1.xml><?xml version="1.0" encoding="utf-8"?>
<pivotTableDefinition xmlns="http://schemas.openxmlformats.org/spreadsheetml/2006/main" name="Tableau croisé dynamique55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253:C260" firstHeaderRow="0" firstDataRow="1" firstDataCol="1" rowPageCount="2" colPageCount="1"/>
  <pivotFields count="13">
    <pivotField showAll="0"/>
    <pivotField showAll="0"/>
    <pivotField showAll="0"/>
    <pivotField axis="axisPage" multipleItemSelectionAllowed="1" showAll="0">
      <items count="4">
        <item h="1" x="1"/>
        <item h="1" x="0"/>
        <item x="2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x="1"/>
        <item x="2"/>
        <item x="3"/>
        <item h="1"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475">
      <pivotArea type="all" dataOnly="0" outline="0" fieldPosition="0"/>
    </format>
    <format dxfId="474">
      <pivotArea outline="0" collapsedLevelsAreSubtotals="1" fieldPosition="0"/>
    </format>
    <format dxfId="473">
      <pivotArea field="7" type="button" dataOnly="0" labelOnly="1" outline="0" axis="axisRow" fieldPosition="0"/>
    </format>
    <format dxfId="472">
      <pivotArea dataOnly="0" labelOnly="1" fieldPosition="0">
        <references count="1">
          <reference field="7" count="0"/>
        </references>
      </pivotArea>
    </format>
    <format dxfId="471">
      <pivotArea dataOnly="0" labelOnly="1" grandRow="1" outline="0" fieldPosition="0"/>
    </format>
    <format dxfId="47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2.xml><?xml version="1.0" encoding="utf-8"?>
<pivotTableDefinition xmlns="http://schemas.openxmlformats.org/spreadsheetml/2006/main" name="Tableau croisé dynamique13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ILIERE" colHeaderCaption="ORDRE" fieldListSortAscending="1">
  <location ref="A1057:I1087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2"/>
        <item n="PRIVE LAIC" x="0"/>
        <item n="PRIVE CONFESSIONNEL" x="1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7">
        <item x="0"/>
        <item h="1" x="1"/>
        <item x="2"/>
        <item h="1" x="3"/>
        <item x="4"/>
        <item h="1" x="5"/>
        <item t="default"/>
      </items>
    </pivotField>
    <pivotField axis="axisRow" showAll="0">
      <items count="73"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1">
    <field x="9"/>
  </rowFields>
  <rowItems count="28"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8" hier="-1"/>
  </pageFields>
  <dataFields count="2">
    <dataField name="G" fld="11" baseField="7" baseItem="0"/>
    <dataField name="F" fld="12" baseField="7" baseItem="0"/>
  </dataFields>
  <formats count="10">
    <format dxfId="485">
      <pivotArea type="all" dataOnly="0" outline="0" fieldPosition="0"/>
    </format>
    <format dxfId="484">
      <pivotArea outline="0" collapsedLevelsAreSubtotals="1" fieldPosition="0"/>
    </format>
    <format dxfId="483">
      <pivotArea dataOnly="0" labelOnly="1" fieldPosition="0">
        <references count="1">
          <reference field="9" count="0"/>
        </references>
      </pivotArea>
    </format>
    <format dxfId="482">
      <pivotArea dataOnly="0" labelOnly="1" grandRow="1" outline="0" fieldPosition="0"/>
    </format>
    <format dxfId="481">
      <pivotArea dataOnly="0" labelOnly="1" fieldPosition="0">
        <references count="1">
          <reference field="3" count="0"/>
        </references>
      </pivotArea>
    </format>
    <format dxfId="480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79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7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47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47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3.xml><?xml version="1.0" encoding="utf-8"?>
<pivotTableDefinition xmlns="http://schemas.openxmlformats.org/spreadsheetml/2006/main" name="Tableau croisé dynamique51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220:C227" firstHeaderRow="0" firstDataRow="1" firstDataCol="1" rowPageCount="2" colPageCount="1"/>
  <pivotFields count="13">
    <pivotField showAll="0"/>
    <pivotField showAll="0"/>
    <pivotField showAll="0"/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x="68"/>
        <item x="71"/>
        <item x="69"/>
        <item x="70"/>
        <item x="63"/>
        <item x="64"/>
        <item x="4"/>
        <item h="1" x="67"/>
        <item h="1" x="19"/>
        <item h="1" x="28"/>
        <item x="54"/>
        <item h="1" x="20"/>
        <item x="61"/>
        <item x="60"/>
        <item h="1" x="15"/>
        <item h="1" x="9"/>
        <item x="56"/>
        <item x="55"/>
        <item x="10"/>
        <item h="1" x="66"/>
        <item x="11"/>
        <item x="53"/>
        <item x="12"/>
        <item x="13"/>
        <item x="52"/>
        <item h="1" x="22"/>
        <item h="1" x="0"/>
        <item h="1" x="14"/>
        <item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h="1" x="27"/>
        <item h="1" x="43"/>
        <item h="1" x="25"/>
        <item h="1" x="21"/>
        <item x="18"/>
        <item x="36"/>
        <item x="31"/>
        <item x="37"/>
        <item x="38"/>
        <item x="26"/>
        <item x="29"/>
        <item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491">
      <pivotArea type="all" dataOnly="0" outline="0" fieldPosition="0"/>
    </format>
    <format dxfId="490">
      <pivotArea outline="0" collapsedLevelsAreSubtotals="1" fieldPosition="0"/>
    </format>
    <format dxfId="489">
      <pivotArea field="7" type="button" dataOnly="0" labelOnly="1" outline="0" axis="axisRow" fieldPosition="0"/>
    </format>
    <format dxfId="488">
      <pivotArea dataOnly="0" labelOnly="1" fieldPosition="0">
        <references count="1">
          <reference field="7" count="0"/>
        </references>
      </pivotArea>
    </format>
    <format dxfId="487">
      <pivotArea dataOnly="0" labelOnly="1" grandRow="1" outline="0" fieldPosition="0"/>
    </format>
    <format dxfId="48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4.xml><?xml version="1.0" encoding="utf-8"?>
<pivotTableDefinition xmlns="http://schemas.openxmlformats.org/spreadsheetml/2006/main" name="Tableau croisé dynamique64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328:C335" firstHeaderRow="0" firstDataRow="1" firstDataCol="1" rowPageCount="2" colPageCount="1"/>
  <pivotFields count="13">
    <pivotField showAll="0"/>
    <pivotField showAll="0"/>
    <pivotField showAll="0"/>
    <pivotField axis="axisPage" multipleItemSelectionAllowed="1" showAll="0">
      <items count="4">
        <item x="1"/>
        <item x="0"/>
        <item h="1" x="2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h="1" x="1"/>
        <item h="1" x="2"/>
        <item h="1" x="3"/>
        <item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497">
      <pivotArea type="all" dataOnly="0" outline="0" fieldPosition="0"/>
    </format>
    <format dxfId="496">
      <pivotArea outline="0" collapsedLevelsAreSubtotals="1" fieldPosition="0"/>
    </format>
    <format dxfId="495">
      <pivotArea field="7" type="button" dataOnly="0" labelOnly="1" outline="0" axis="axisRow" fieldPosition="0"/>
    </format>
    <format dxfId="494">
      <pivotArea dataOnly="0" labelOnly="1" fieldPosition="0">
        <references count="1">
          <reference field="7" count="0"/>
        </references>
      </pivotArea>
    </format>
    <format dxfId="493">
      <pivotArea dataOnly="0" labelOnly="1" grandRow="1" outline="0" fieldPosition="0"/>
    </format>
    <format dxfId="49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5.xml><?xml version="1.0" encoding="utf-8"?>
<pivotTableDefinition xmlns="http://schemas.openxmlformats.org/spreadsheetml/2006/main" name="Tableau croisé dynamique63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343:C350" firstHeaderRow="0" firstDataRow="1" firstDataCol="1" rowPageCount="2" colPageCount="1"/>
  <pivotFields count="13">
    <pivotField showAll="0"/>
    <pivotField showAll="0"/>
    <pivotField showAll="0"/>
    <pivotField axis="axisPage" multipleItemSelectionAllowed="1" showAll="0">
      <items count="4">
        <item x="1"/>
        <item x="0"/>
        <item h="1" x="2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x="68"/>
        <item h="1" x="71"/>
        <item x="69"/>
        <item x="70"/>
        <item h="1" x="63"/>
        <item h="1" x="64"/>
        <item x="4"/>
        <item h="1" x="67"/>
        <item h="1" x="19"/>
        <item h="1" x="28"/>
        <item x="54"/>
        <item h="1" x="20"/>
        <item x="61"/>
        <item x="60"/>
        <item h="1" x="15"/>
        <item h="1" x="9"/>
        <item x="56"/>
        <item x="55"/>
        <item x="10"/>
        <item h="1" x="66"/>
        <item x="11"/>
        <item h="1" x="53"/>
        <item x="12"/>
        <item x="13"/>
        <item x="52"/>
        <item h="1" x="22"/>
        <item h="1" x="0"/>
        <item x="14"/>
        <item h="1" x="59"/>
        <item h="1"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h="1" x="27"/>
        <item h="1" x="43"/>
        <item h="1" x="25"/>
        <item h="1" x="21"/>
        <item x="18"/>
        <item x="36"/>
        <item x="31"/>
        <item x="37"/>
        <item x="38"/>
        <item x="26"/>
        <item h="1" x="29"/>
        <item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503">
      <pivotArea type="all" dataOnly="0" outline="0" fieldPosition="0"/>
    </format>
    <format dxfId="502">
      <pivotArea outline="0" collapsedLevelsAreSubtotals="1" fieldPosition="0"/>
    </format>
    <format dxfId="501">
      <pivotArea field="7" type="button" dataOnly="0" labelOnly="1" outline="0" axis="axisRow" fieldPosition="0"/>
    </format>
    <format dxfId="500">
      <pivotArea dataOnly="0" labelOnly="1" fieldPosition="0">
        <references count="1">
          <reference field="7" count="0"/>
        </references>
      </pivotArea>
    </format>
    <format dxfId="499">
      <pivotArea dataOnly="0" labelOnly="1" grandRow="1" outline="0" fieldPosition="0"/>
    </format>
    <format dxfId="49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6.xml><?xml version="1.0" encoding="utf-8"?>
<pivotTableDefinition xmlns="http://schemas.openxmlformats.org/spreadsheetml/2006/main" name="Tableau croisé dynamique72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781:C785" firstHeaderRow="0" firstDataRow="1" firstDataCol="1" rowPageCount="3" colPageCount="1"/>
  <pivotFields count="13">
    <pivotField showAll="0"/>
    <pivotField showAll="0"/>
    <pivotField axis="axisPage" multipleItemSelectionAllowed="1" showAll="0">
      <items count="257">
        <item x="251"/>
        <item x="117"/>
        <item x="5"/>
        <item x="95"/>
        <item x="47"/>
        <item x="158"/>
        <item x="221"/>
        <item x="148"/>
        <item x="211"/>
        <item x="195"/>
        <item x="239"/>
        <item x="92"/>
        <item x="35"/>
        <item x="112"/>
        <item x="205"/>
        <item x="1"/>
        <item x="19"/>
        <item x="237"/>
        <item x="242"/>
        <item x="249"/>
        <item x="250"/>
        <item x="226"/>
        <item x="240"/>
        <item x="64"/>
        <item x="181"/>
        <item x="191"/>
        <item x="105"/>
        <item x="132"/>
        <item x="207"/>
        <item x="93"/>
        <item x="122"/>
        <item x="118"/>
        <item x="108"/>
        <item x="134"/>
        <item x="68"/>
        <item x="133"/>
        <item x="75"/>
        <item x="91"/>
        <item x="123"/>
        <item x="215"/>
        <item x="78"/>
        <item x="94"/>
        <item x="204"/>
        <item x="244"/>
        <item x="165"/>
        <item x="103"/>
        <item x="246"/>
        <item x="218"/>
        <item x="13"/>
        <item x="209"/>
        <item x="131"/>
        <item x="38"/>
        <item x="14"/>
        <item x="80"/>
        <item x="101"/>
        <item x="51"/>
        <item x="216"/>
        <item x="2"/>
        <item x="163"/>
        <item x="87"/>
        <item x="124"/>
        <item x="46"/>
        <item x="109"/>
        <item x="248"/>
        <item x="67"/>
        <item x="82"/>
        <item x="121"/>
        <item x="126"/>
        <item x="159"/>
        <item x="115"/>
        <item x="130"/>
        <item x="63"/>
        <item x="212"/>
        <item x="174"/>
        <item x="168"/>
        <item x="9"/>
        <item x="144"/>
        <item x="32"/>
        <item x="18"/>
        <item x="173"/>
        <item x="79"/>
        <item x="164"/>
        <item x="22"/>
        <item x="104"/>
        <item x="189"/>
        <item x="235"/>
        <item x="220"/>
        <item x="39"/>
        <item x="143"/>
        <item x="140"/>
        <item x="7"/>
        <item x="138"/>
        <item x="45"/>
        <item x="179"/>
        <item x="70"/>
        <item x="224"/>
        <item x="223"/>
        <item x="241"/>
        <item x="225"/>
        <item x="180"/>
        <item x="151"/>
        <item x="59"/>
        <item x="201"/>
        <item x="113"/>
        <item x="6"/>
        <item x="202"/>
        <item x="71"/>
        <item x="77"/>
        <item x="252"/>
        <item x="193"/>
        <item x="172"/>
        <item x="232"/>
        <item x="243"/>
        <item x="199"/>
        <item x="102"/>
        <item x="166"/>
        <item x="66"/>
        <item x="48"/>
        <item x="162"/>
        <item x="58"/>
        <item x="184"/>
        <item x="157"/>
        <item x="198"/>
        <item x="178"/>
        <item x="169"/>
        <item x="150"/>
        <item x="21"/>
        <item x="33"/>
        <item x="230"/>
        <item x="52"/>
        <item x="98"/>
        <item x="152"/>
        <item x="197"/>
        <item x="30"/>
        <item x="73"/>
        <item x="25"/>
        <item x="194"/>
        <item x="247"/>
        <item x="176"/>
        <item x="171"/>
        <item x="177"/>
        <item x="203"/>
        <item x="119"/>
        <item x="29"/>
        <item x="24"/>
        <item x="255"/>
        <item x="253"/>
        <item x="254"/>
        <item x="245"/>
        <item x="10"/>
        <item x="88"/>
        <item x="238"/>
        <item x="116"/>
        <item x="187"/>
        <item x="135"/>
        <item x="210"/>
        <item x="147"/>
        <item x="42"/>
        <item x="55"/>
        <item x="233"/>
        <item x="54"/>
        <item x="110"/>
        <item x="97"/>
        <item x="213"/>
        <item x="167"/>
        <item x="56"/>
        <item x="114"/>
        <item x="200"/>
        <item x="196"/>
        <item x="84"/>
        <item x="28"/>
        <item x="31"/>
        <item x="185"/>
        <item x="217"/>
        <item x="0"/>
        <item x="65"/>
        <item x="12"/>
        <item x="99"/>
        <item x="214"/>
        <item x="96"/>
        <item x="120"/>
        <item x="208"/>
        <item x="111"/>
        <item x="106"/>
        <item x="186"/>
        <item x="4"/>
        <item x="192"/>
        <item x="34"/>
        <item x="141"/>
        <item x="57"/>
        <item x="37"/>
        <item x="36"/>
        <item x="107"/>
        <item x="50"/>
        <item x="142"/>
        <item x="41"/>
        <item x="74"/>
        <item x="23"/>
        <item x="8"/>
        <item x="146"/>
        <item x="26"/>
        <item x="155"/>
        <item x="228"/>
        <item x="11"/>
        <item x="234"/>
        <item x="61"/>
        <item x="170"/>
        <item x="15"/>
        <item x="53"/>
        <item x="90"/>
        <item x="236"/>
        <item x="83"/>
        <item x="231"/>
        <item x="86"/>
        <item x="129"/>
        <item x="139"/>
        <item x="69"/>
        <item x="3"/>
        <item x="136"/>
        <item x="156"/>
        <item x="153"/>
        <item x="175"/>
        <item x="219"/>
        <item x="227"/>
        <item x="145"/>
        <item x="183"/>
        <item x="44"/>
        <item x="27"/>
        <item x="72"/>
        <item x="20"/>
        <item x="149"/>
        <item x="137"/>
        <item x="154"/>
        <item x="76"/>
        <item x="49"/>
        <item x="60"/>
        <item x="85"/>
        <item x="160"/>
        <item x="43"/>
        <item x="182"/>
        <item x="161"/>
        <item x="100"/>
        <item x="89"/>
        <item x="62"/>
        <item x="17"/>
        <item x="128"/>
        <item x="40"/>
        <item x="127"/>
        <item x="125"/>
        <item x="81"/>
        <item x="188"/>
        <item x="190"/>
        <item x="206"/>
        <item x="222"/>
        <item x="229"/>
        <item x="16"/>
        <item t="default"/>
      </items>
    </pivotField>
    <pivotField axis="axisPage" multipleItemSelectionAllowed="1" showAll="0">
      <items count="4">
        <item h="1" x="1"/>
        <item h="1" x="0"/>
        <item x="2"/>
        <item t="default"/>
      </items>
    </pivotField>
    <pivotField showAll="0"/>
    <pivotField showAll="0"/>
    <pivotField showAll="0"/>
    <pivotField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x="1"/>
        <item x="2"/>
        <item x="3"/>
        <item x="33"/>
        <item t="default"/>
      </items>
    </pivotField>
    <pivotField showAll="0"/>
    <pivotField dataField="1" showAll="0"/>
    <pivotField dataField="1" showAll="0"/>
  </pivotFields>
  <rowFields count="1">
    <field x="8"/>
  </rowFields>
  <rowItems count="4">
    <i>
      <x v="1"/>
    </i>
    <i>
      <x v="3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3">
    <pageField fld="9" hier="-1"/>
    <pageField fld="2" hier="-1"/>
    <pageField fld="3" hier="-1"/>
  </pageFields>
  <dataFields count="2">
    <dataField name="G" fld="11" baseField="7" baseItem="0"/>
    <dataField name="F" fld="12" baseField="7" baseItem="0"/>
  </dataFields>
  <formats count="5">
    <format dxfId="508">
      <pivotArea type="all" dataOnly="0" outline="0" fieldPosition="0"/>
    </format>
    <format dxfId="507">
      <pivotArea outline="0" collapsedLevelsAreSubtotals="1" fieldPosition="0"/>
    </format>
    <format dxfId="506">
      <pivotArea field="7" type="button" dataOnly="0" labelOnly="1" outline="0"/>
    </format>
    <format dxfId="505">
      <pivotArea dataOnly="0" labelOnly="1" grandRow="1" outline="0" fieldPosition="0"/>
    </format>
    <format dxfId="50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7.xml><?xml version="1.0" encoding="utf-8"?>
<pivotTableDefinition xmlns="http://schemas.openxmlformats.org/spreadsheetml/2006/main" name="Tableau croisé dynamique26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NIVEAU" colHeaderCaption="ORDRE" fieldListSortAscending="1">
  <location ref="A1295:G1301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n="PRIVE LAIC" x="0"/>
        <item n="PRIVE CONFESSIONNEL" x="1"/>
        <item x="2"/>
        <item t="default"/>
      </items>
    </pivotField>
    <pivotField showAll="0"/>
    <pivotField showAll="0"/>
    <pivotField showAll="0"/>
    <pivotField showAll="0"/>
    <pivotField axis="axisRow" multipleItemSelectionAllowed="1" showAll="0">
      <items count="7">
        <item n="1ère Année" x="0"/>
        <item h="1" x="1"/>
        <item n="2ème Année" x="2"/>
        <item h="1" x="3"/>
        <item n="3ème Année" x="4"/>
        <item h="1" x="5"/>
        <item t="default"/>
      </items>
    </pivotField>
    <pivotField axis="axisPage" multipleItemSelectionAllowed="1" showAll="0">
      <items count="73">
        <item h="1" x="63"/>
        <item h="1" x="64"/>
        <item x="4"/>
        <item x="67"/>
        <item x="19"/>
        <item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1">
    <field x="8"/>
  </rowFields>
  <rowItems count="4">
    <i>
      <x/>
    </i>
    <i>
      <x v="2"/>
    </i>
    <i>
      <x v="4"/>
    </i>
    <i t="grand">
      <x/>
    </i>
  </rowItems>
  <colFields count="2">
    <field x="3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pageFields count="1">
    <pageField fld="9" hier="-1"/>
  </pageFields>
  <dataFields count="2">
    <dataField name="G" fld="11" baseField="7" baseItem="0"/>
    <dataField name="F" fld="12" baseField="7" baseItem="0"/>
  </dataFields>
  <formats count="9">
    <format dxfId="517">
      <pivotArea type="all" dataOnly="0" outline="0" fieldPosition="0"/>
    </format>
    <format dxfId="516">
      <pivotArea outline="0" collapsedLevelsAreSubtotals="1" fieldPosition="0"/>
    </format>
    <format dxfId="515">
      <pivotArea dataOnly="0" labelOnly="1" fieldPosition="0">
        <references count="1">
          <reference field="8" count="0"/>
        </references>
      </pivotArea>
    </format>
    <format dxfId="514">
      <pivotArea dataOnly="0" labelOnly="1" grandRow="1" outline="0" fieldPosition="0"/>
    </format>
    <format dxfId="513">
      <pivotArea dataOnly="0" labelOnly="1" fieldPosition="0">
        <references count="1">
          <reference field="3" count="2">
            <x v="0"/>
            <x v="1"/>
          </reference>
        </references>
      </pivotArea>
    </format>
    <format dxfId="512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11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1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50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8.xml><?xml version="1.0" encoding="utf-8"?>
<pivotTableDefinition xmlns="http://schemas.openxmlformats.org/spreadsheetml/2006/main" name="Tableau croisé dynamique6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colHeaderCaption="ORDRE" fieldListSortAscending="1">
  <location ref="A520:I595" firstHeaderRow="1" firstDataRow="3" firstDataCol="1"/>
  <pivotFields count="13">
    <pivotField showAll="0"/>
    <pivotField showAll="0"/>
    <pivotField showAll="0"/>
    <pivotField axis="axisCol" showAll="0">
      <items count="4">
        <item x="2"/>
        <item n="PRIVE LAIC " x="0"/>
        <item n="PRIVE CONFESSIONNEL" x="1"/>
        <item t="default"/>
      </items>
    </pivotField>
    <pivotField showAll="0"/>
    <pivotField showAll="0"/>
    <pivotField showAll="0"/>
    <pivotField showAll="0"/>
    <pivotField showAll="0"/>
    <pivotField axis="axisRow" showAll="0">
      <items count="73">
        <item x="63"/>
        <item x="64"/>
        <item x="4"/>
        <item x="67"/>
        <item x="19"/>
        <item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x="23"/>
        <item x="39"/>
        <item x="46"/>
        <item x="58"/>
        <item x="40"/>
        <item x="41"/>
        <item x="65"/>
        <item x="47"/>
        <item x="17"/>
        <item x="8"/>
        <item x="7"/>
        <item x="32"/>
        <item x="1"/>
        <item x="2"/>
        <item x="3"/>
        <item x="33"/>
        <item x="68"/>
        <item x="69"/>
        <item x="70"/>
        <item x="71"/>
        <item t="default"/>
      </items>
    </pivotField>
    <pivotField showAll="0"/>
    <pivotField dataField="1" showAll="0"/>
    <pivotField dataField="1" showAll="0"/>
  </pivotFields>
  <rowFields count="1">
    <field x="9"/>
  </rowFields>
  <rowItems count="7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G" fld="11" baseField="7" baseItem="0"/>
    <dataField name="F" fld="12" baseField="7" baseItem="0"/>
  </dataFields>
  <formats count="11">
    <format dxfId="528">
      <pivotArea type="all" dataOnly="0" outline="0" fieldPosition="0"/>
    </format>
    <format dxfId="527">
      <pivotArea outline="0" collapsedLevelsAreSubtotals="1" fieldPosition="0"/>
    </format>
    <format dxfId="526">
      <pivotArea dataOnly="0" labelOnly="1" fieldPosition="0">
        <references count="1">
          <reference field="9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25">
      <pivotArea dataOnly="0" labelOnly="1" fieldPosition="0">
        <references count="1">
          <reference field="9" count="22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</reference>
        </references>
      </pivotArea>
    </format>
    <format dxfId="524">
      <pivotArea dataOnly="0" labelOnly="1" grandRow="1" outline="0" fieldPosition="0"/>
    </format>
    <format dxfId="523">
      <pivotArea dataOnly="0" labelOnly="1" fieldPosition="0">
        <references count="1">
          <reference field="3" count="0"/>
        </references>
      </pivotArea>
    </format>
    <format dxfId="522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21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2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51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51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9.xml><?xml version="1.0" encoding="utf-8"?>
<pivotTableDefinition xmlns="http://schemas.openxmlformats.org/spreadsheetml/2006/main" name="Tableau croisé dynamique41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ILIERE" fieldListSortAscending="1">
  <location ref="A1412:G1426" firstHeaderRow="1" firstDataRow="3" firstDataCol="1" rowPageCount="3" colPageCount="1"/>
  <pivotFields count="13">
    <pivotField showAll="0"/>
    <pivotField showAll="0">
      <items count="2">
        <item x="0"/>
        <item t="default"/>
      </items>
    </pivotField>
    <pivotField showAll="0"/>
    <pivotField axis="axisCol" showAll="0">
      <items count="4">
        <item x="1"/>
        <item x="2"/>
        <item n="PRIVE LAIC" x="0"/>
        <item t="default"/>
      </items>
    </pivotField>
    <pivotField showAll="0"/>
    <pivotField showAll="0"/>
    <pivotField showAll="0"/>
    <pivotField axis="axisPage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n="1ère Année" x="0"/>
        <item n="2ère Année" x="2"/>
        <item n="3ère Année" x="4"/>
        <item x="1"/>
        <item x="3"/>
        <item x="5"/>
        <item t="default"/>
      </items>
    </pivotField>
    <pivotField axis="axisPage" multipleItemSelectionAllowed="1" showAll="0">
      <items count="73">
        <item x="63"/>
        <item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x="53"/>
        <item h="1" x="12"/>
        <item h="1" x="13"/>
        <item h="1" x="52"/>
        <item h="1" x="22"/>
        <item h="1" x="0"/>
        <item h="1" x="14"/>
        <item x="59"/>
        <item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x="71"/>
        <item t="default"/>
      </items>
    </pivotField>
    <pivotField axis="axisRow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1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3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3">
    <pageField fld="8" hier="-1"/>
    <pageField fld="9" hier="-1"/>
    <pageField fld="7" hier="-1"/>
  </pageFields>
  <dataFields count="2">
    <dataField name="G" fld="11" baseField="9" baseItem="0"/>
    <dataField name="F" fld="12" baseField="9" baseItem="0"/>
  </dataFields>
  <formats count="9">
    <format dxfId="537">
      <pivotArea type="all" dataOnly="0" outline="0" fieldPosition="0"/>
    </format>
    <format dxfId="536">
      <pivotArea outline="0" collapsedLevelsAreSubtotals="1" fieldPosition="0"/>
    </format>
    <format dxfId="535">
      <pivotArea dataOnly="0" labelOnly="1" fieldPosition="0">
        <references count="1">
          <reference field="9" count="0"/>
        </references>
      </pivotArea>
    </format>
    <format dxfId="534">
      <pivotArea dataOnly="0" labelOnly="1" grandRow="1" outline="0" fieldPosition="0"/>
    </format>
    <format dxfId="533">
      <pivotArea dataOnly="0" labelOnly="1" fieldPosition="0">
        <references count="1">
          <reference field="3" count="2">
            <x v="1"/>
            <x v="2"/>
          </reference>
        </references>
      </pivotArea>
    </format>
    <format dxfId="532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31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3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52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0.xml><?xml version="1.0" encoding="utf-8"?>
<pivotTableDefinition xmlns="http://schemas.openxmlformats.org/spreadsheetml/2006/main" name="Tableau croisé dynamique33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1484:G1498" firstHeaderRow="1" firstDataRow="3" firstDataCol="1" rowPageCount="2" colPageCount="1"/>
  <pivotFields count="13">
    <pivotField showAll="0"/>
    <pivotField showAll="0"/>
    <pivotField showAll="0"/>
    <pivotField axis="axisCol" showAll="0">
      <items count="4">
        <item x="1"/>
        <item x="2"/>
        <item n="PRIVE LAIC" x="0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7">
        <item n="1ère Année" x="0"/>
        <item n="2ère Année" x="2"/>
        <item n="3ère Année" x="4"/>
        <item h="1" x="1"/>
        <item h="1" x="3"/>
        <item h="1" x="5"/>
        <item t="default"/>
      </items>
    </pivotField>
    <pivotField axis="axisPage" multipleItemSelectionAllowed="1" showAll="0">
      <items count="73"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axis="axisRow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1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3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2">
    <pageField fld="8" hier="-1"/>
    <pageField fld="9" hier="-1"/>
  </pageFields>
  <dataFields count="2">
    <dataField name="G" fld="11" baseField="9" baseItem="0"/>
    <dataField name="F" fld="12" baseField="9" baseItem="0"/>
  </dataFields>
  <formats count="9">
    <format dxfId="546">
      <pivotArea type="all" dataOnly="0" outline="0" fieldPosition="0"/>
    </format>
    <format dxfId="545">
      <pivotArea outline="0" collapsedLevelsAreSubtotals="1" fieldPosition="0"/>
    </format>
    <format dxfId="544">
      <pivotArea dataOnly="0" labelOnly="1" fieldPosition="0">
        <references count="1">
          <reference field="10" count="0"/>
        </references>
      </pivotArea>
    </format>
    <format dxfId="543">
      <pivotArea dataOnly="0" labelOnly="1" grandRow="1" outline="0" fieldPosition="0"/>
    </format>
    <format dxfId="542">
      <pivotArea dataOnly="0" labelOnly="1" fieldPosition="0">
        <references count="1">
          <reference field="3" count="2">
            <x v="1"/>
            <x v="2"/>
          </reference>
        </references>
      </pivotArea>
    </format>
    <format dxfId="541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40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3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53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1.xml><?xml version="1.0" encoding="utf-8"?>
<pivotTableDefinition xmlns="http://schemas.openxmlformats.org/spreadsheetml/2006/main" name="Tableau croisé dynamique49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176:C183" firstHeaderRow="0" firstDataRow="1" firstDataCol="1" rowPageCount="2" colPageCount="1"/>
  <pivotFields count="13">
    <pivotField showAll="0"/>
    <pivotField showAll="0"/>
    <pivotField showAll="0"/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h="1" x="1"/>
        <item h="1" x="2"/>
        <item h="1" x="3"/>
        <item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552">
      <pivotArea type="all" dataOnly="0" outline="0" fieldPosition="0"/>
    </format>
    <format dxfId="551">
      <pivotArea outline="0" collapsedLevelsAreSubtotals="1" fieldPosition="0"/>
    </format>
    <format dxfId="550">
      <pivotArea field="7" type="button" dataOnly="0" labelOnly="1" outline="0" axis="axisRow" fieldPosition="0"/>
    </format>
    <format dxfId="549">
      <pivotArea dataOnly="0" labelOnly="1" fieldPosition="0">
        <references count="1">
          <reference field="7" count="0"/>
        </references>
      </pivotArea>
    </format>
    <format dxfId="548">
      <pivotArea dataOnly="0" labelOnly="1" grandRow="1" outline="0" fieldPosition="0"/>
    </format>
    <format dxfId="54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2.xml><?xml version="1.0" encoding="utf-8"?>
<pivotTableDefinition xmlns="http://schemas.openxmlformats.org/spreadsheetml/2006/main" name="Tableau croisé dynamique43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75:C82" firstHeaderRow="0" firstDataRow="1" firstDataCol="1" rowPageCount="2" colPageCount="1"/>
  <pivotFields count="13">
    <pivotField showAll="0"/>
    <pivotField showAll="0"/>
    <pivotField showAll="0"/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x="68"/>
        <item h="1" x="71"/>
        <item x="69"/>
        <item x="70"/>
        <item h="1" x="63"/>
        <item h="1" x="64"/>
        <item x="4"/>
        <item h="1" x="67"/>
        <item h="1" x="19"/>
        <item h="1" x="28"/>
        <item x="54"/>
        <item h="1" x="20"/>
        <item x="61"/>
        <item x="60"/>
        <item h="1" x="15"/>
        <item h="1" x="9"/>
        <item x="56"/>
        <item x="55"/>
        <item x="10"/>
        <item h="1" x="66"/>
        <item x="11"/>
        <item h="1" x="53"/>
        <item x="12"/>
        <item x="13"/>
        <item x="52"/>
        <item h="1" x="22"/>
        <item h="1" x="0"/>
        <item h="1" x="14"/>
        <item h="1" x="59"/>
        <item h="1"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h="1" x="27"/>
        <item h="1" x="43"/>
        <item h="1" x="25"/>
        <item h="1" x="21"/>
        <item x="18"/>
        <item x="36"/>
        <item x="31"/>
        <item x="37"/>
        <item x="38"/>
        <item x="26"/>
        <item h="1" x="29"/>
        <item x="51"/>
        <item x="23"/>
        <item x="39"/>
        <item x="46"/>
        <item x="58"/>
        <item x="40"/>
        <item x="41"/>
        <item x="65"/>
        <item x="47"/>
        <item x="17"/>
        <item x="8"/>
        <item x="7"/>
        <item x="32"/>
        <item h="1" x="1"/>
        <item h="1" x="2"/>
        <item h="1" x="3"/>
        <item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558">
      <pivotArea type="all" dataOnly="0" outline="0" fieldPosition="0"/>
    </format>
    <format dxfId="557">
      <pivotArea outline="0" collapsedLevelsAreSubtotals="1" fieldPosition="0"/>
    </format>
    <format dxfId="556">
      <pivotArea field="7" type="button" dataOnly="0" labelOnly="1" outline="0" axis="axisRow" fieldPosition="0"/>
    </format>
    <format dxfId="555">
      <pivotArea dataOnly="0" labelOnly="1" fieldPosition="0">
        <references count="1">
          <reference field="7" count="0"/>
        </references>
      </pivotArea>
    </format>
    <format dxfId="554">
      <pivotArea dataOnly="0" labelOnly="1" grandRow="1" outline="0" fieldPosition="0"/>
    </format>
    <format dxfId="55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3.xml><?xml version="1.0" encoding="utf-8"?>
<pivotTableDefinition xmlns="http://schemas.openxmlformats.org/spreadsheetml/2006/main" name="Tableau croisé dynamique10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ILIERE" colHeaderCaption="ORDRE" fieldListSortAscending="1">
  <location ref="A758:I770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2"/>
        <item n="PRIVE LAIC" x="0"/>
        <item n="PRIVE CONFESIONNEL" x="1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73"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x="1"/>
        <item x="2"/>
        <item x="3"/>
        <item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1">
    <field x="9"/>
  </rowFields>
  <rowItems count="10">
    <i>
      <x v="52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8" hier="-1"/>
  </pageFields>
  <dataFields count="2">
    <dataField name="G" fld="11" baseField="7" baseItem="0"/>
    <dataField name="F" fld="12" baseField="7" baseItem="0"/>
  </dataFields>
  <formats count="10">
    <format dxfId="568">
      <pivotArea type="all" dataOnly="0" outline="0" fieldPosition="0"/>
    </format>
    <format dxfId="567">
      <pivotArea outline="0" collapsedLevelsAreSubtotals="1" fieldPosition="0"/>
    </format>
    <format dxfId="566">
      <pivotArea dataOnly="0" labelOnly="1" fieldPosition="0">
        <references count="1">
          <reference field="9" count="0"/>
        </references>
      </pivotArea>
    </format>
    <format dxfId="565">
      <pivotArea dataOnly="0" labelOnly="1" grandRow="1" outline="0" fieldPosition="0"/>
    </format>
    <format dxfId="564">
      <pivotArea dataOnly="0" labelOnly="1" fieldPosition="0">
        <references count="1">
          <reference field="3" count="0"/>
        </references>
      </pivotArea>
    </format>
    <format dxfId="563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62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61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56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55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4.xml><?xml version="1.0" encoding="utf-8"?>
<pivotTableDefinition xmlns="http://schemas.openxmlformats.org/spreadsheetml/2006/main" name="Tableau croisé dynamique36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1610:I1619" firstHeaderRow="1" firstDataRow="3" firstDataCol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Col" showAll="0">
      <items count="4">
        <item x="2"/>
        <item n="PRIVE LAIC" x="0"/>
        <item n="PRIVE CONFESSIONNEL"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6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G" fld="16" baseField="1" baseItem="0"/>
    <dataField name="F" fld="17" baseField="1" baseItem="0"/>
  </dataFields>
  <formats count="10">
    <format dxfId="578">
      <pivotArea type="all" dataOnly="0" outline="0" fieldPosition="0"/>
    </format>
    <format dxfId="577">
      <pivotArea outline="0" collapsedLevelsAreSubtotals="1" fieldPosition="0"/>
    </format>
    <format dxfId="576">
      <pivotArea dataOnly="0" labelOnly="1" fieldPosition="0">
        <references count="1">
          <reference field="1" count="0"/>
        </references>
      </pivotArea>
    </format>
    <format dxfId="575">
      <pivotArea dataOnly="0" labelOnly="1" grandRow="1" outline="0" fieldPosition="0"/>
    </format>
    <format dxfId="574">
      <pivotArea dataOnly="0" labelOnly="1" fieldPosition="0">
        <references count="1">
          <reference field="6" count="0"/>
        </references>
      </pivotArea>
    </format>
    <format dxfId="573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72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71">
      <pivotArea dataOnly="0" labelOnly="1" outline="0" fieldPosition="0">
        <references count="2">
          <reference field="4294967294" count="2">
            <x v="0"/>
            <x v="1"/>
          </reference>
          <reference field="6" count="1" selected="0">
            <x v="2"/>
          </reference>
        </references>
      </pivotArea>
    </format>
    <format dxfId="570">
      <pivotArea dataOnly="0" labelOnly="1" outline="0" fieldPosition="0">
        <references count="2">
          <reference field="4294967294" count="2">
            <x v="0"/>
            <x v="1"/>
          </reference>
          <reference field="6" count="1" selected="0">
            <x v="1"/>
          </reference>
        </references>
      </pivotArea>
    </format>
    <format dxfId="569">
      <pivotArea dataOnly="0" labelOnly="1" outline="0" fieldPosition="0">
        <references count="2">
          <reference field="4294967294" count="2">
            <x v="0"/>
            <x v="1"/>
          </reference>
          <reference field="6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5.xml><?xml version="1.0" encoding="utf-8"?>
<pivotTableDefinition xmlns="http://schemas.openxmlformats.org/spreadsheetml/2006/main" name="Tableau croisé dynamique20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AGE" colHeaderCaption="ORDRE" fieldListSortAscending="1">
  <location ref="A1121:I1135" firstHeaderRow="1" firstDataRow="3" firstDataCol="1" rowPageCount="2" colPageCount="1"/>
  <pivotFields count="13">
    <pivotField showAll="0"/>
    <pivotField showAll="0"/>
    <pivotField showAll="0"/>
    <pivotField axis="axisCol" showAll="0">
      <items count="4">
        <item n="PRIVE CONFESSIONNEL" x="1"/>
        <item n="PRIVE LAIC" x="0"/>
        <item x="2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7">
        <item n="1ère Année" x="0"/>
        <item h="1" x="1"/>
        <item n="2ème Année" x="2"/>
        <item h="1" x="3"/>
        <item n="3ème Année" x="4"/>
        <item h="1" x="5"/>
        <item t="default"/>
      </items>
    </pivotField>
    <pivotField axis="axisPage" multipleItemSelectionAllowed="1" showAll="0">
      <items count="73"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axis="axisRow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1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2">
    <pageField fld="9" hier="-1"/>
    <pageField fld="8" hier="-1"/>
  </pageFields>
  <dataFields count="2">
    <dataField name="G" fld="11" baseField="7" baseItem="0"/>
    <dataField name="F" fld="12" baseField="7" baseItem="0"/>
  </dataFields>
  <formats count="10">
    <format dxfId="588">
      <pivotArea type="all" dataOnly="0" outline="0" fieldPosition="0"/>
    </format>
    <format dxfId="587">
      <pivotArea outline="0" collapsedLevelsAreSubtotals="1" fieldPosition="0"/>
    </format>
    <format dxfId="586">
      <pivotArea dataOnly="0" labelOnly="1" fieldPosition="0">
        <references count="1">
          <reference field="10" count="0"/>
        </references>
      </pivotArea>
    </format>
    <format dxfId="585">
      <pivotArea dataOnly="0" labelOnly="1" grandRow="1" outline="0" fieldPosition="0"/>
    </format>
    <format dxfId="584">
      <pivotArea dataOnly="0" labelOnly="1" fieldPosition="0">
        <references count="1">
          <reference field="3" count="0"/>
        </references>
      </pivotArea>
    </format>
    <format dxfId="583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82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81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  <format dxfId="58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57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6.xml><?xml version="1.0" encoding="utf-8"?>
<pivotTableDefinition xmlns="http://schemas.openxmlformats.org/spreadsheetml/2006/main" name="Tableau croisé dynamique9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/PREFECTURE" colHeaderCaption="ORDRE" fieldListSortAscending="1">
  <location ref="A716:I751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2"/>
        <item n="PRIVE LAIC" x="0"/>
        <item n="PRIVE CONFESSIONNEL" x="1"/>
        <item t="default"/>
      </items>
    </pivotField>
    <pivotField showAll="0"/>
    <pivotField showAll="0"/>
    <pivotField axis="axisRow" showAll="0">
      <items count="33">
        <item x="0"/>
        <item x="9"/>
        <item x="7"/>
        <item x="30"/>
        <item x="20"/>
        <item x="5"/>
        <item x="18"/>
        <item x="21"/>
        <item x="16"/>
        <item x="25"/>
        <item x="19"/>
        <item x="28"/>
        <item x="2"/>
        <item x="10"/>
        <item x="24"/>
        <item x="8"/>
        <item x="17"/>
        <item x="12"/>
        <item x="27"/>
        <item x="3"/>
        <item x="6"/>
        <item x="23"/>
        <item x="26"/>
        <item x="15"/>
        <item x="14"/>
        <item x="13"/>
        <item x="22"/>
        <item x="29"/>
        <item x="11"/>
        <item x="4"/>
        <item x="1"/>
        <item x="31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multipleItemSelectionAllowed="1" showAll="0"/>
    <pivotField axis="axisPage" multipleItemSelectionAllowed="1" showAll="0">
      <items count="73"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x="1"/>
        <item x="2"/>
        <item x="3"/>
        <item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2">
    <field x="7"/>
    <field x="6"/>
  </rowFields>
  <rowItems count="33">
    <i>
      <x/>
    </i>
    <i r="1">
      <x/>
    </i>
    <i r="1">
      <x v="12"/>
    </i>
    <i>
      <x v="1"/>
    </i>
    <i r="1">
      <x v="5"/>
    </i>
    <i r="1">
      <x v="19"/>
    </i>
    <i r="1">
      <x v="27"/>
    </i>
    <i r="1">
      <x v="29"/>
    </i>
    <i r="1">
      <x v="30"/>
    </i>
    <i>
      <x v="2"/>
    </i>
    <i r="1">
      <x v="1"/>
    </i>
    <i r="1">
      <x v="3"/>
    </i>
    <i r="1">
      <x v="11"/>
    </i>
    <i r="1">
      <x v="13"/>
    </i>
    <i r="1">
      <x v="15"/>
    </i>
    <i r="1">
      <x v="17"/>
    </i>
    <i r="1">
      <x v="20"/>
    </i>
    <i>
      <x v="3"/>
    </i>
    <i r="1">
      <x v="23"/>
    </i>
    <i r="1">
      <x v="24"/>
    </i>
    <i r="1">
      <x v="25"/>
    </i>
    <i>
      <x v="4"/>
    </i>
    <i r="1">
      <x v="4"/>
    </i>
    <i r="1">
      <x v="6"/>
    </i>
    <i r="1">
      <x v="7"/>
    </i>
    <i r="1">
      <x v="10"/>
    </i>
    <i r="1">
      <x v="14"/>
    </i>
    <i r="1">
      <x v="16"/>
    </i>
    <i>
      <x v="5"/>
    </i>
    <i r="1">
      <x v="21"/>
    </i>
    <i r="1">
      <x v="22"/>
    </i>
    <i r="1">
      <x v="26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9" hier="-1"/>
  </pageFields>
  <dataFields count="2">
    <dataField name="G" fld="11" baseField="7" baseItem="0"/>
    <dataField name="F" fld="12" baseField="7" baseItem="0"/>
  </dataFields>
  <formats count="11">
    <format dxfId="599">
      <pivotArea type="all" dataOnly="0" outline="0" fieldPosition="0"/>
    </format>
    <format dxfId="598">
      <pivotArea outline="0" collapsedLevelsAreSubtotals="1" fieldPosition="0"/>
    </format>
    <format dxfId="597">
      <pivotArea dataOnly="0" labelOnly="1" fieldPosition="0">
        <references count="1">
          <reference field="7" count="0"/>
        </references>
      </pivotArea>
    </format>
    <format dxfId="596">
      <pivotArea dataOnly="0" labelOnly="1" grandRow="1" outline="0" fieldPosition="0"/>
    </format>
    <format dxfId="595">
      <pivotArea dataOnly="0" labelOnly="1" fieldPosition="0">
        <references count="2">
          <reference field="6" count="26">
            <x v="0"/>
            <x v="1"/>
            <x v="3"/>
            <x v="4"/>
            <x v="5"/>
            <x v="6"/>
            <x v="7"/>
            <x v="10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  <x v="26"/>
            <x v="27"/>
            <x v="29"/>
            <x v="30"/>
          </reference>
          <reference field="7" count="1" selected="0">
            <x v="0"/>
          </reference>
        </references>
      </pivotArea>
    </format>
    <format dxfId="594">
      <pivotArea dataOnly="0" labelOnly="1" fieldPosition="0">
        <references count="1">
          <reference field="3" count="0"/>
        </references>
      </pivotArea>
    </format>
    <format dxfId="593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592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591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59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58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7.xml><?xml version="1.0" encoding="utf-8"?>
<pivotTableDefinition xmlns="http://schemas.openxmlformats.org/spreadsheetml/2006/main" name="Tableau croisé dynamique37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1626:I1635" firstHeaderRow="1" firstDataRow="3" firstDataCol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Col" showAll="0">
      <items count="4">
        <item x="2"/>
        <item n="PRIVE LAIC" x="0"/>
        <item n="PRIVE CONFESSIONNEL" x="1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6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G" fld="12" baseField="1" baseItem="0"/>
    <dataField name="F" fld="13" baseField="1" baseItem="0"/>
  </dataFields>
  <formats count="10">
    <format dxfId="609">
      <pivotArea type="all" dataOnly="0" outline="0" fieldPosition="0"/>
    </format>
    <format dxfId="608">
      <pivotArea outline="0" collapsedLevelsAreSubtotals="1" fieldPosition="0"/>
    </format>
    <format dxfId="607">
      <pivotArea dataOnly="0" labelOnly="1" fieldPosition="0">
        <references count="1">
          <reference field="1" count="0"/>
        </references>
      </pivotArea>
    </format>
    <format dxfId="606">
      <pivotArea dataOnly="0" labelOnly="1" grandRow="1" outline="0" fieldPosition="0"/>
    </format>
    <format dxfId="605">
      <pivotArea dataOnly="0" labelOnly="1" fieldPosition="0">
        <references count="1">
          <reference field="6" count="0"/>
        </references>
      </pivotArea>
    </format>
    <format dxfId="604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03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602">
      <pivotArea dataOnly="0" labelOnly="1" outline="0" fieldPosition="0">
        <references count="2">
          <reference field="4294967294" count="2">
            <x v="0"/>
            <x v="1"/>
          </reference>
          <reference field="6" count="1" selected="0">
            <x v="2"/>
          </reference>
        </references>
      </pivotArea>
    </format>
    <format dxfId="601">
      <pivotArea dataOnly="0" labelOnly="1" outline="0" fieldPosition="0">
        <references count="2">
          <reference field="4294967294" count="2">
            <x v="0"/>
            <x v="1"/>
          </reference>
          <reference field="6" count="1" selected="0">
            <x v="1"/>
          </reference>
        </references>
      </pivotArea>
    </format>
    <format dxfId="600">
      <pivotArea dataOnly="0" labelOnly="1" outline="0" fieldPosition="0">
        <references count="2">
          <reference field="4294967294" count="2">
            <x v="0"/>
            <x v="1"/>
          </reference>
          <reference field="6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8.xml><?xml version="1.0" encoding="utf-8"?>
<pivotTableDefinition xmlns="http://schemas.openxmlformats.org/spreadsheetml/2006/main" name="Tableau croisé dynamique44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89:C96" firstHeaderRow="0" firstDataRow="1" firstDataCol="1" rowPageCount="2" colPageCount="1"/>
  <pivotFields count="13">
    <pivotField showAll="0"/>
    <pivotField showAll="0"/>
    <pivotField showAll="0"/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8"/>
        <item x="71"/>
        <item h="1" x="69"/>
        <item h="1" x="70"/>
        <item x="63"/>
        <item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x="53"/>
        <item h="1" x="12"/>
        <item h="1" x="13"/>
        <item h="1" x="52"/>
        <item h="1" x="22"/>
        <item h="1" x="0"/>
        <item h="1" x="14"/>
        <item x="59"/>
        <item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615">
      <pivotArea type="all" dataOnly="0" outline="0" fieldPosition="0"/>
    </format>
    <format dxfId="614">
      <pivotArea outline="0" collapsedLevelsAreSubtotals="1" fieldPosition="0"/>
    </format>
    <format dxfId="613">
      <pivotArea field="7" type="button" dataOnly="0" labelOnly="1" outline="0" axis="axisRow" fieldPosition="0"/>
    </format>
    <format dxfId="612">
      <pivotArea dataOnly="0" labelOnly="1" fieldPosition="0">
        <references count="1">
          <reference field="7" count="0"/>
        </references>
      </pivotArea>
    </format>
    <format dxfId="611">
      <pivotArea dataOnly="0" labelOnly="1" grandRow="1" outline="0" fieldPosition="0"/>
    </format>
    <format dxfId="6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9.xml><?xml version="1.0" encoding="utf-8"?>
<pivotTableDefinition xmlns="http://schemas.openxmlformats.org/spreadsheetml/2006/main" name="Tableau croisé dynamique56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267:C274" firstHeaderRow="0" firstDataRow="1" firstDataCol="1" rowPageCount="2" colPageCount="1"/>
  <pivotFields count="13">
    <pivotField showAll="0"/>
    <pivotField showAll="0"/>
    <pivotField showAll="0"/>
    <pivotField axis="axisPage" multipleItemSelectionAllowed="1" showAll="0">
      <items count="4">
        <item h="1" x="1"/>
        <item h="1" x="0"/>
        <item x="2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h="1" x="1"/>
        <item h="1" x="2"/>
        <item h="1" x="3"/>
        <item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621">
      <pivotArea type="all" dataOnly="0" outline="0" fieldPosition="0"/>
    </format>
    <format dxfId="620">
      <pivotArea outline="0" collapsedLevelsAreSubtotals="1" fieldPosition="0"/>
    </format>
    <format dxfId="619">
      <pivotArea field="7" type="button" dataOnly="0" labelOnly="1" outline="0" axis="axisRow" fieldPosition="0"/>
    </format>
    <format dxfId="618">
      <pivotArea dataOnly="0" labelOnly="1" fieldPosition="0">
        <references count="1">
          <reference field="7" count="0"/>
        </references>
      </pivotArea>
    </format>
    <format dxfId="617">
      <pivotArea dataOnly="0" labelOnly="1" grandRow="1" outline="0" fieldPosition="0"/>
    </format>
    <format dxfId="6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0.xml><?xml version="1.0" encoding="utf-8"?>
<pivotTableDefinition xmlns="http://schemas.openxmlformats.org/spreadsheetml/2006/main" name="Tableau croisé dynamique74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803:C807" firstHeaderRow="0" firstDataRow="1" firstDataCol="1" rowPageCount="3" colPageCount="1"/>
  <pivotFields count="13">
    <pivotField showAll="0"/>
    <pivotField showAll="0"/>
    <pivotField axis="axisPage" multipleItemSelectionAllowed="1" showAll="0">
      <items count="257">
        <item x="251"/>
        <item x="117"/>
        <item x="5"/>
        <item x="95"/>
        <item x="47"/>
        <item x="158"/>
        <item x="221"/>
        <item x="148"/>
        <item x="211"/>
        <item x="195"/>
        <item x="239"/>
        <item x="92"/>
        <item x="35"/>
        <item x="112"/>
        <item x="205"/>
        <item x="1"/>
        <item x="19"/>
        <item x="237"/>
        <item x="242"/>
        <item x="249"/>
        <item x="250"/>
        <item x="226"/>
        <item x="240"/>
        <item x="64"/>
        <item x="181"/>
        <item x="191"/>
        <item x="105"/>
        <item x="132"/>
        <item x="207"/>
        <item x="93"/>
        <item x="122"/>
        <item x="118"/>
        <item x="108"/>
        <item x="134"/>
        <item x="68"/>
        <item x="133"/>
        <item x="75"/>
        <item x="91"/>
        <item x="123"/>
        <item x="215"/>
        <item x="78"/>
        <item x="94"/>
        <item x="204"/>
        <item x="244"/>
        <item x="165"/>
        <item x="103"/>
        <item x="246"/>
        <item x="218"/>
        <item x="13"/>
        <item x="209"/>
        <item x="131"/>
        <item x="38"/>
        <item x="14"/>
        <item x="80"/>
        <item x="101"/>
        <item x="51"/>
        <item x="216"/>
        <item x="2"/>
        <item x="163"/>
        <item x="87"/>
        <item x="124"/>
        <item x="46"/>
        <item x="109"/>
        <item x="248"/>
        <item x="67"/>
        <item x="82"/>
        <item x="121"/>
        <item x="126"/>
        <item x="159"/>
        <item x="115"/>
        <item x="130"/>
        <item x="63"/>
        <item x="212"/>
        <item x="174"/>
        <item x="168"/>
        <item x="9"/>
        <item x="144"/>
        <item x="32"/>
        <item x="18"/>
        <item x="173"/>
        <item x="79"/>
        <item x="164"/>
        <item x="22"/>
        <item x="104"/>
        <item x="189"/>
        <item x="235"/>
        <item x="220"/>
        <item x="39"/>
        <item x="143"/>
        <item x="140"/>
        <item x="7"/>
        <item x="138"/>
        <item x="45"/>
        <item x="179"/>
        <item x="70"/>
        <item x="224"/>
        <item x="223"/>
        <item x="241"/>
        <item x="225"/>
        <item x="180"/>
        <item x="151"/>
        <item x="59"/>
        <item x="201"/>
        <item x="113"/>
        <item x="6"/>
        <item x="202"/>
        <item x="71"/>
        <item x="77"/>
        <item x="252"/>
        <item x="193"/>
        <item x="172"/>
        <item x="232"/>
        <item x="243"/>
        <item x="199"/>
        <item x="102"/>
        <item x="166"/>
        <item x="66"/>
        <item x="48"/>
        <item x="162"/>
        <item x="58"/>
        <item x="184"/>
        <item x="157"/>
        <item x="198"/>
        <item x="178"/>
        <item x="169"/>
        <item x="150"/>
        <item x="21"/>
        <item x="33"/>
        <item x="230"/>
        <item x="52"/>
        <item x="98"/>
        <item x="152"/>
        <item x="197"/>
        <item x="30"/>
        <item x="73"/>
        <item x="25"/>
        <item x="194"/>
        <item x="247"/>
        <item x="176"/>
        <item x="171"/>
        <item x="177"/>
        <item x="203"/>
        <item x="119"/>
        <item x="29"/>
        <item x="24"/>
        <item x="255"/>
        <item x="253"/>
        <item x="254"/>
        <item x="245"/>
        <item x="10"/>
        <item x="88"/>
        <item x="238"/>
        <item x="116"/>
        <item x="187"/>
        <item x="135"/>
        <item x="210"/>
        <item x="147"/>
        <item x="42"/>
        <item x="55"/>
        <item x="233"/>
        <item x="54"/>
        <item x="110"/>
        <item x="97"/>
        <item x="213"/>
        <item x="167"/>
        <item x="56"/>
        <item x="114"/>
        <item x="200"/>
        <item x="196"/>
        <item x="84"/>
        <item x="28"/>
        <item x="31"/>
        <item x="185"/>
        <item x="217"/>
        <item x="0"/>
        <item x="65"/>
        <item x="12"/>
        <item x="99"/>
        <item x="214"/>
        <item x="96"/>
        <item x="120"/>
        <item x="208"/>
        <item x="111"/>
        <item x="106"/>
        <item x="186"/>
        <item x="4"/>
        <item x="192"/>
        <item x="34"/>
        <item x="141"/>
        <item x="57"/>
        <item x="37"/>
        <item x="36"/>
        <item x="107"/>
        <item x="50"/>
        <item x="142"/>
        <item x="41"/>
        <item x="74"/>
        <item x="23"/>
        <item x="8"/>
        <item x="146"/>
        <item x="26"/>
        <item x="155"/>
        <item x="228"/>
        <item x="11"/>
        <item x="234"/>
        <item x="61"/>
        <item x="170"/>
        <item x="15"/>
        <item x="53"/>
        <item x="90"/>
        <item x="236"/>
        <item x="83"/>
        <item x="231"/>
        <item x="86"/>
        <item x="129"/>
        <item x="139"/>
        <item x="69"/>
        <item x="3"/>
        <item x="136"/>
        <item x="156"/>
        <item x="153"/>
        <item x="175"/>
        <item x="219"/>
        <item x="227"/>
        <item x="145"/>
        <item x="183"/>
        <item x="44"/>
        <item x="27"/>
        <item x="72"/>
        <item x="20"/>
        <item x="149"/>
        <item x="137"/>
        <item x="154"/>
        <item x="76"/>
        <item x="49"/>
        <item x="60"/>
        <item x="85"/>
        <item x="160"/>
        <item x="43"/>
        <item x="182"/>
        <item x="161"/>
        <item x="100"/>
        <item x="89"/>
        <item x="62"/>
        <item x="17"/>
        <item x="128"/>
        <item x="40"/>
        <item x="127"/>
        <item x="125"/>
        <item x="81"/>
        <item x="188"/>
        <item x="190"/>
        <item x="206"/>
        <item x="222"/>
        <item x="229"/>
        <item x="16"/>
        <item t="default"/>
      </items>
    </pivotField>
    <pivotField axis="axisPage" multipleItemSelectionAllowed="1" showAll="0">
      <items count="4">
        <item x="1"/>
        <item h="1" x="0"/>
        <item h="1" x="2"/>
        <item t="default"/>
      </items>
    </pivotField>
    <pivotField showAll="0"/>
    <pivotField showAll="0"/>
    <pivotField showAll="0"/>
    <pivotField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x="1"/>
        <item x="2"/>
        <item x="3"/>
        <item x="33"/>
        <item t="default"/>
      </items>
    </pivotField>
    <pivotField showAll="0"/>
    <pivotField dataField="1" showAll="0"/>
    <pivotField dataField="1" showAll="0"/>
  </pivotFields>
  <rowFields count="1">
    <field x="8"/>
  </rowFields>
  <rowItems count="4">
    <i>
      <x v="1"/>
    </i>
    <i>
      <x v="3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3">
    <pageField fld="9" hier="-1"/>
    <pageField fld="2" hier="-1"/>
    <pageField fld="3" hier="-1"/>
  </pageFields>
  <dataFields count="2">
    <dataField name="G" fld="11" baseField="7" baseItem="0"/>
    <dataField name="F" fld="12" baseField="7" baseItem="0"/>
  </dataFields>
  <formats count="5">
    <format dxfId="626">
      <pivotArea type="all" dataOnly="0" outline="0" fieldPosition="0"/>
    </format>
    <format dxfId="625">
      <pivotArea outline="0" collapsedLevelsAreSubtotals="1" fieldPosition="0"/>
    </format>
    <format dxfId="624">
      <pivotArea field="7" type="button" dataOnly="0" labelOnly="1" outline="0"/>
    </format>
    <format dxfId="623">
      <pivotArea dataOnly="0" labelOnly="1" grandRow="1" outline="0" fieldPosition="0"/>
    </format>
    <format dxfId="62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1.xml><?xml version="1.0" encoding="utf-8"?>
<pivotTableDefinition xmlns="http://schemas.openxmlformats.org/spreadsheetml/2006/main" name="Tableau croisé dynamique54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296:C303" firstHeaderRow="0" firstDataRow="1" firstDataCol="1" rowPageCount="2" colPageCount="1"/>
  <pivotFields count="13">
    <pivotField showAll="0"/>
    <pivotField showAll="0"/>
    <pivotField showAll="0"/>
    <pivotField axis="axisPage" multipleItemSelectionAllowed="1" showAll="0">
      <items count="4">
        <item h="1" x="1"/>
        <item h="1" x="0"/>
        <item x="2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8"/>
        <item x="71"/>
        <item h="1" x="69"/>
        <item h="1" x="70"/>
        <item x="63"/>
        <item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x="53"/>
        <item h="1" x="12"/>
        <item h="1" x="13"/>
        <item h="1" x="52"/>
        <item h="1" x="22"/>
        <item h="1" x="0"/>
        <item h="1" x="14"/>
        <item x="59"/>
        <item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632">
      <pivotArea type="all" dataOnly="0" outline="0" fieldPosition="0"/>
    </format>
    <format dxfId="631">
      <pivotArea outline="0" collapsedLevelsAreSubtotals="1" fieldPosition="0"/>
    </format>
    <format dxfId="630">
      <pivotArea field="7" type="button" dataOnly="0" labelOnly="1" outline="0" axis="axisRow" fieldPosition="0"/>
    </format>
    <format dxfId="629">
      <pivotArea dataOnly="0" labelOnly="1" fieldPosition="0">
        <references count="1">
          <reference field="7" count="0"/>
        </references>
      </pivotArea>
    </format>
    <format dxfId="628">
      <pivotArea dataOnly="0" labelOnly="1" grandRow="1" outline="0" fieldPosition="0"/>
    </format>
    <format dxfId="62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2.xml><?xml version="1.0" encoding="utf-8"?>
<pivotTableDefinition xmlns="http://schemas.openxmlformats.org/spreadsheetml/2006/main" name="Tableau croisé dynamique5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FILIERE" fieldListSortAscending="1">
  <location ref="A441:C514" firstHeaderRow="0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73">
        <item n="BAC-PRO-  Gestion durable des terre" x="63"/>
        <item x="64"/>
        <item x="4"/>
        <item x="67"/>
        <item x="19"/>
        <item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x="23"/>
        <item x="39"/>
        <item x="46"/>
        <item x="58"/>
        <item x="40"/>
        <item x="41"/>
        <item x="65"/>
        <item x="47"/>
        <item x="17"/>
        <item x="8"/>
        <item x="7"/>
        <item x="32"/>
        <item x="1"/>
        <item x="2"/>
        <item x="3"/>
        <item x="33"/>
        <item n="BAC-PRO-Amenagement et finition du bâtiment" x="68"/>
        <item n="BAC-PRO-Froid et Conditionnement de l'Air" x="69"/>
        <item n="BAC-PRO-Organisation er Réalisation du Gros Œuvre" x="70"/>
        <item n="BAC-PRO-Aquaculture" x="71"/>
        <item t="default"/>
      </items>
    </pivotField>
    <pivotField showAll="0"/>
    <pivotField dataField="1" showAll="0"/>
    <pivotField dataField="1" showAll="0"/>
  </pivotFields>
  <rowFields count="1">
    <field x="9"/>
  </rowFields>
  <rowItems count="7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 t="grand">
      <x/>
    </i>
  </rowItems>
  <colFields count="1">
    <field x="-2"/>
  </colFields>
  <colItems count="2">
    <i>
      <x/>
    </i>
    <i i="1">
      <x v="1"/>
    </i>
  </colItems>
  <dataFields count="2">
    <dataField name="G" fld="11" baseField="7" baseItem="0"/>
    <dataField name="F" fld="12" baseField="7" baseItem="0"/>
  </dataFields>
  <formats count="7">
    <format dxfId="639">
      <pivotArea type="all" dataOnly="0" outline="0" fieldPosition="0"/>
    </format>
    <format dxfId="638">
      <pivotArea outline="0" collapsedLevelsAreSubtotals="1" fieldPosition="0"/>
    </format>
    <format dxfId="637">
      <pivotArea field="9" type="button" dataOnly="0" labelOnly="1" outline="0" axis="axisRow" fieldPosition="0"/>
    </format>
    <format dxfId="636">
      <pivotArea dataOnly="0" labelOnly="1" fieldPosition="0">
        <references count="1">
          <reference field="9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635">
      <pivotArea dataOnly="0" labelOnly="1" fieldPosition="0">
        <references count="1">
          <reference field="9" count="22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</reference>
        </references>
      </pivotArea>
    </format>
    <format dxfId="634">
      <pivotArea dataOnly="0" labelOnly="1" grandRow="1" outline="0" fieldPosition="0"/>
    </format>
    <format dxfId="63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3.xml><?xml version="1.0" encoding="utf-8"?>
<pivotTableDefinition xmlns="http://schemas.openxmlformats.org/spreadsheetml/2006/main" name="Tableau croisé dynamique34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1506:G1512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1"/>
        <item x="2"/>
        <item n="PRIVE LAIC" x="0"/>
        <item t="default"/>
      </items>
    </pivotField>
    <pivotField showAll="0"/>
    <pivotField showAll="0"/>
    <pivotField showAll="0"/>
    <pivotField showAll="0"/>
    <pivotField axis="axisRow" multipleItemSelectionAllowed="1" showAll="0">
      <items count="7">
        <item n="1ère Année" x="0"/>
        <item n="2ère Année" x="2"/>
        <item n="3ère Année" x="4"/>
        <item h="1" x="1"/>
        <item h="1" x="3"/>
        <item h="1" x="5"/>
        <item t="default"/>
      </items>
    </pivotField>
    <pivotField axis="axisPage" multipleItemSelectionAllowed="1" showAll="0">
      <items count="73"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1">
    <field x="8"/>
  </rowFields>
  <rowItems count="4">
    <i>
      <x/>
    </i>
    <i>
      <x v="1"/>
    </i>
    <i>
      <x v="2"/>
    </i>
    <i t="grand">
      <x/>
    </i>
  </rowItems>
  <colFields count="2">
    <field x="3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9" hier="-1"/>
  </pageFields>
  <dataFields count="2">
    <dataField name="G" fld="11" baseField="9" baseItem="0"/>
    <dataField name="F" fld="12" baseField="9" baseItem="0"/>
  </dataFields>
  <formats count="9">
    <format dxfId="648">
      <pivotArea type="all" dataOnly="0" outline="0" fieldPosition="0"/>
    </format>
    <format dxfId="647">
      <pivotArea outline="0" collapsedLevelsAreSubtotals="1" fieldPosition="0"/>
    </format>
    <format dxfId="646">
      <pivotArea dataOnly="0" labelOnly="1" fieldPosition="0">
        <references count="1">
          <reference field="8" count="0"/>
        </references>
      </pivotArea>
    </format>
    <format dxfId="645">
      <pivotArea dataOnly="0" labelOnly="1" grandRow="1" outline="0" fieldPosition="0"/>
    </format>
    <format dxfId="644">
      <pivotArea dataOnly="0" labelOnly="1" fieldPosition="0">
        <references count="1">
          <reference field="3" count="2">
            <x v="1"/>
            <x v="2"/>
          </reference>
        </references>
      </pivotArea>
    </format>
    <format dxfId="643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42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641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64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4.xml><?xml version="1.0" encoding="utf-8"?>
<pivotTableDefinition xmlns="http://schemas.openxmlformats.org/spreadsheetml/2006/main" name="Tableau croisé dynamique3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fieldListSortAscending="1">
  <location ref="A403:C415" firstHeaderRow="0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1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G" fld="11" baseField="7" baseItem="0"/>
    <dataField name="F" fld="12" baseField="7" baseItem="0"/>
  </dataFields>
  <formats count="6">
    <format dxfId="654">
      <pivotArea type="all" dataOnly="0" outline="0" fieldPosition="0"/>
    </format>
    <format dxfId="653">
      <pivotArea outline="0" collapsedLevelsAreSubtotals="1" fieldPosition="0"/>
    </format>
    <format dxfId="652">
      <pivotArea field="10" type="button" dataOnly="0" labelOnly="1" outline="0" axis="axisRow" fieldPosition="0"/>
    </format>
    <format dxfId="651">
      <pivotArea dataOnly="0" labelOnly="1" fieldPosition="0">
        <references count="1">
          <reference field="10" count="0"/>
        </references>
      </pivotArea>
    </format>
    <format dxfId="650">
      <pivotArea dataOnly="0" labelOnly="1" grandRow="1" outline="0" fieldPosition="0"/>
    </format>
    <format dxfId="64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5.xml><?xml version="1.0" encoding="utf-8"?>
<pivotTableDefinition xmlns="http://schemas.openxmlformats.org/spreadsheetml/2006/main" name="Tableau croisé dynamique14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/PREFECTURE" colHeaderCaption="ORDRE" fieldListSortAscending="1">
  <location ref="A869:I910" firstHeaderRow="1" firstDataRow="3" firstDataCol="1" rowPageCount="2" colPageCount="1"/>
  <pivotFields count="13">
    <pivotField showAll="0"/>
    <pivotField showAll="0"/>
    <pivotField showAll="0"/>
    <pivotField axis="axisCol" showAll="0">
      <items count="4">
        <item x="2"/>
        <item n="PRIVE LAIC" x="0"/>
        <item n="PRIVE CONFESSIONNEL" x="1"/>
        <item t="default"/>
      </items>
    </pivotField>
    <pivotField showAll="0"/>
    <pivotField showAll="0"/>
    <pivotField axis="axisRow" showAll="0">
      <items count="33">
        <item x="0"/>
        <item x="9"/>
        <item x="7"/>
        <item x="30"/>
        <item x="20"/>
        <item x="5"/>
        <item x="18"/>
        <item x="21"/>
        <item x="16"/>
        <item x="25"/>
        <item x="19"/>
        <item x="28"/>
        <item x="2"/>
        <item x="10"/>
        <item x="24"/>
        <item x="8"/>
        <item x="17"/>
        <item x="12"/>
        <item x="27"/>
        <item x="3"/>
        <item x="6"/>
        <item x="23"/>
        <item x="26"/>
        <item x="15"/>
        <item x="14"/>
        <item x="13"/>
        <item x="22"/>
        <item x="29"/>
        <item x="11"/>
        <item x="4"/>
        <item x="1"/>
        <item x="31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x="63"/>
        <item x="64"/>
        <item x="4"/>
        <item x="67"/>
        <item x="19"/>
        <item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x="68"/>
        <item x="69"/>
        <item x="70"/>
        <item x="71"/>
        <item t="default"/>
      </items>
    </pivotField>
    <pivotField showAll="0"/>
    <pivotField dataField="1" showAll="0"/>
    <pivotField dataField="1" showAll="0"/>
  </pivotFields>
  <rowFields count="2">
    <field x="7"/>
    <field x="6"/>
  </rowFields>
  <rowItems count="39">
    <i>
      <x/>
    </i>
    <i r="1">
      <x/>
    </i>
    <i r="1">
      <x v="12"/>
    </i>
    <i>
      <x v="1"/>
    </i>
    <i r="1">
      <x v="5"/>
    </i>
    <i r="1">
      <x v="19"/>
    </i>
    <i r="1">
      <x v="27"/>
    </i>
    <i r="1">
      <x v="29"/>
    </i>
    <i r="1">
      <x v="30"/>
    </i>
    <i>
      <x v="2"/>
    </i>
    <i r="1">
      <x v="1"/>
    </i>
    <i r="1">
      <x v="2"/>
    </i>
    <i r="1">
      <x v="3"/>
    </i>
    <i r="1">
      <x v="11"/>
    </i>
    <i r="1">
      <x v="13"/>
    </i>
    <i r="1">
      <x v="15"/>
    </i>
    <i r="1">
      <x v="17"/>
    </i>
    <i r="1">
      <x v="20"/>
    </i>
    <i r="1">
      <x v="28"/>
    </i>
    <i r="1">
      <x v="31"/>
    </i>
    <i>
      <x v="3"/>
    </i>
    <i r="1">
      <x v="8"/>
    </i>
    <i r="1">
      <x v="23"/>
    </i>
    <i r="1">
      <x v="24"/>
    </i>
    <i r="1">
      <x v="25"/>
    </i>
    <i>
      <x v="4"/>
    </i>
    <i r="1">
      <x v="4"/>
    </i>
    <i r="1">
      <x v="6"/>
    </i>
    <i r="1">
      <x v="7"/>
    </i>
    <i r="1">
      <x v="10"/>
    </i>
    <i r="1">
      <x v="14"/>
    </i>
    <i r="1">
      <x v="16"/>
    </i>
    <i>
      <x v="5"/>
    </i>
    <i r="1">
      <x v="9"/>
    </i>
    <i r="1">
      <x v="18"/>
    </i>
    <i r="1">
      <x v="21"/>
    </i>
    <i r="1">
      <x v="22"/>
    </i>
    <i r="1">
      <x v="26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2">
    <pageField fld="9" hier="-1"/>
    <pageField fld="8" hier="-1"/>
  </pageFields>
  <dataFields count="2">
    <dataField name="G" fld="11" baseField="7" baseItem="0"/>
    <dataField name="F" fld="12" baseField="7" baseItem="0"/>
  </dataFields>
  <formats count="11">
    <format dxfId="665">
      <pivotArea type="all" dataOnly="0" outline="0" fieldPosition="0"/>
    </format>
    <format dxfId="664">
      <pivotArea outline="0" collapsedLevelsAreSubtotals="1" fieldPosition="0"/>
    </format>
    <format dxfId="663">
      <pivotArea dataOnly="0" labelOnly="1" fieldPosition="0">
        <references count="1">
          <reference field="7" count="0"/>
        </references>
      </pivotArea>
    </format>
    <format dxfId="662">
      <pivotArea dataOnly="0" labelOnly="1" grandRow="1" outline="0" fieldPosition="0"/>
    </format>
    <format dxfId="661">
      <pivotArea dataOnly="0" labelOnly="1" fieldPosition="0">
        <references count="2">
          <reference field="6" count="3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  <reference field="7" count="1" selected="0">
            <x v="0"/>
          </reference>
        </references>
      </pivotArea>
    </format>
    <format dxfId="660">
      <pivotArea dataOnly="0" labelOnly="1" fieldPosition="0">
        <references count="1">
          <reference field="3" count="0"/>
        </references>
      </pivotArea>
    </format>
    <format dxfId="659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58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65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65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65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6.xml><?xml version="1.0" encoding="utf-8"?>
<pivotTableDefinition xmlns="http://schemas.openxmlformats.org/spreadsheetml/2006/main" name="Tableau croisé dynamique28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fieldListSortAscending="1">
  <location ref="A1340:G1349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1"/>
        <item n="PRIVE LAIC" x="0"/>
        <item x="2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x="63"/>
        <item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x="53"/>
        <item h="1" x="12"/>
        <item h="1" x="13"/>
        <item h="1" x="52"/>
        <item h="1" x="22"/>
        <item h="1" x="0"/>
        <item h="1" x="14"/>
        <item x="59"/>
        <item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x="71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3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9" hier="-1"/>
  </pageFields>
  <dataFields count="2">
    <dataField name="G" fld="11" baseField="9" baseItem="0"/>
    <dataField name="F" fld="12" baseField="9" baseItem="0"/>
  </dataFields>
  <formats count="9">
    <format dxfId="674">
      <pivotArea type="all" dataOnly="0" outline="0" fieldPosition="0"/>
    </format>
    <format dxfId="673">
      <pivotArea outline="0" collapsedLevelsAreSubtotals="1" fieldPosition="0"/>
    </format>
    <format dxfId="672">
      <pivotArea dataOnly="0" labelOnly="1" fieldPosition="0">
        <references count="1">
          <reference field="7" count="5">
            <x v="1"/>
            <x v="2"/>
            <x v="3"/>
            <x v="4"/>
            <x v="5"/>
          </reference>
        </references>
      </pivotArea>
    </format>
    <format dxfId="671">
      <pivotArea dataOnly="0" labelOnly="1" grandRow="1" outline="0" fieldPosition="0"/>
    </format>
    <format dxfId="670">
      <pivotArea dataOnly="0" labelOnly="1" fieldPosition="0">
        <references count="1">
          <reference field="3" count="2">
            <x v="1"/>
            <x v="2"/>
          </reference>
        </references>
      </pivotArea>
    </format>
    <format dxfId="669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68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66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66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7.xml><?xml version="1.0" encoding="utf-8"?>
<pivotTableDefinition xmlns="http://schemas.openxmlformats.org/spreadsheetml/2006/main" name="Tableau croisé dynamique23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AGE" colHeaderCaption="ORDRE" fieldListSortAscending="1">
  <location ref="A1234:I1248" firstHeaderRow="1" firstDataRow="3" firstDataCol="1" rowPageCount="2" colPageCount="1"/>
  <pivotFields count="13">
    <pivotField showAll="0"/>
    <pivotField showAll="0"/>
    <pivotField showAll="0"/>
    <pivotField axis="axisCol" showAll="0">
      <items count="4">
        <item x="2"/>
        <item n="PRIVE LAIC" x="0"/>
        <item n="PRIVE CONFESSIONNEL" x="1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7">
        <item n="1ère Année" x="0"/>
        <item h="1" x="1"/>
        <item n="2ème Année" x="2"/>
        <item h="1" x="3"/>
        <item n="3ème Année" x="4"/>
        <item h="1" x="5"/>
        <item t="default"/>
      </items>
    </pivotField>
    <pivotField axis="axisPage" multipleItemSelectionAllowed="1" showAll="0">
      <items count="73">
        <item h="1" x="63"/>
        <item h="1" x="64"/>
        <item h="1" x="4"/>
        <item h="1" x="67"/>
        <item h="1" x="19"/>
        <item h="1"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axis="axisRow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1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2">
    <pageField fld="8" hier="-1"/>
    <pageField fld="9" hier="-1"/>
  </pageFields>
  <dataFields count="2">
    <dataField name="G" fld="11" baseField="7" baseItem="0"/>
    <dataField name="F" fld="12" baseField="7" baseItem="0"/>
  </dataFields>
  <formats count="10">
    <format dxfId="684">
      <pivotArea type="all" dataOnly="0" outline="0" fieldPosition="0"/>
    </format>
    <format dxfId="683">
      <pivotArea outline="0" collapsedLevelsAreSubtotals="1" fieldPosition="0"/>
    </format>
    <format dxfId="682">
      <pivotArea dataOnly="0" labelOnly="1" fieldPosition="0">
        <references count="1">
          <reference field="10" count="0"/>
        </references>
      </pivotArea>
    </format>
    <format dxfId="681">
      <pivotArea dataOnly="0" labelOnly="1" grandRow="1" outline="0" fieldPosition="0"/>
    </format>
    <format dxfId="680">
      <pivotArea dataOnly="0" labelOnly="1" fieldPosition="0">
        <references count="1">
          <reference field="3" count="0"/>
        </references>
      </pivotArea>
    </format>
    <format dxfId="679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78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67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67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67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8.xml><?xml version="1.0" encoding="utf-8"?>
<pivotTableDefinition xmlns="http://schemas.openxmlformats.org/spreadsheetml/2006/main" name="Tableau croisé dynamique24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AGE" colHeaderCaption="ORDRE" fieldListSortAscending="1">
  <location ref="A1257:G1265" firstHeaderRow="1" firstDataRow="3" firstDataCol="1" rowPageCount="2" colPageCount="1"/>
  <pivotFields count="13">
    <pivotField showAll="0"/>
    <pivotField showAll="0"/>
    <pivotField showAll="0"/>
    <pivotField axis="axisCol" showAll="0">
      <items count="4">
        <item n="PRIVE LAIC" x="0"/>
        <item n="PRIVE CONFESSIONNEL" x="1"/>
        <item x="2"/>
        <item t="default"/>
      </items>
    </pivotField>
    <pivotField showAll="0"/>
    <pivotField showAll="0"/>
    <pivotField axis="axisRow" showAll="0">
      <items count="33">
        <item x="0"/>
        <item x="9"/>
        <item x="7"/>
        <item x="30"/>
        <item x="20"/>
        <item x="5"/>
        <item x="18"/>
        <item x="21"/>
        <item x="16"/>
        <item x="25"/>
        <item x="19"/>
        <item x="28"/>
        <item x="2"/>
        <item x="10"/>
        <item x="24"/>
        <item x="8"/>
        <item x="17"/>
        <item x="12"/>
        <item x="27"/>
        <item x="3"/>
        <item x="6"/>
        <item x="23"/>
        <item x="26"/>
        <item x="15"/>
        <item x="14"/>
        <item x="13"/>
        <item x="22"/>
        <item x="29"/>
        <item x="11"/>
        <item x="4"/>
        <item x="1"/>
        <item x="31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">
        <item n="1ère Année" x="0"/>
        <item h="1" x="1"/>
        <item n="2ème Année" x="2"/>
        <item h="1" x="3"/>
        <item n="3ème Année" x="4"/>
        <item h="1" x="5"/>
        <item t="default"/>
      </items>
    </pivotField>
    <pivotField axis="axisPage" multipleItemSelectionAllowed="1" showAll="0">
      <items count="73">
        <item h="1" x="63"/>
        <item h="1" x="64"/>
        <item x="4"/>
        <item x="67"/>
        <item x="19"/>
        <item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2">
    <field x="7"/>
    <field x="6"/>
  </rowFields>
  <rowItems count="6">
    <i>
      <x/>
    </i>
    <i r="1">
      <x/>
    </i>
    <i r="1">
      <x v="12"/>
    </i>
    <i>
      <x v="4"/>
    </i>
    <i r="1">
      <x v="16"/>
    </i>
    <i t="grand">
      <x/>
    </i>
  </rowItems>
  <colFields count="2">
    <field x="3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pageFields count="2">
    <pageField fld="8" hier="-1"/>
    <pageField fld="9" hier="-1"/>
  </pageFields>
  <dataFields count="2">
    <dataField name="G" fld="11" baseField="7" baseItem="0"/>
    <dataField name="F" fld="12" baseField="7" baseItem="0"/>
  </dataFields>
  <formats count="10">
    <format dxfId="694">
      <pivotArea type="all" dataOnly="0" outline="0" fieldPosition="0"/>
    </format>
    <format dxfId="693">
      <pivotArea outline="0" collapsedLevelsAreSubtotals="1" fieldPosition="0"/>
    </format>
    <format dxfId="692">
      <pivotArea dataOnly="0" labelOnly="1" fieldPosition="0">
        <references count="1">
          <reference field="7" count="2">
            <x v="0"/>
            <x v="4"/>
          </reference>
        </references>
      </pivotArea>
    </format>
    <format dxfId="691">
      <pivotArea dataOnly="0" labelOnly="1" grandRow="1" outline="0" fieldPosition="0"/>
    </format>
    <format dxfId="690">
      <pivotArea dataOnly="0" labelOnly="1" fieldPosition="0">
        <references count="2">
          <reference field="6" count="3">
            <x v="0"/>
            <x v="12"/>
            <x v="16"/>
          </reference>
          <reference field="7" count="1" selected="0">
            <x v="0"/>
          </reference>
        </references>
      </pivotArea>
    </format>
    <format dxfId="689">
      <pivotArea dataOnly="0" labelOnly="1" fieldPosition="0">
        <references count="1">
          <reference field="3" count="2">
            <x v="0"/>
            <x v="1"/>
          </reference>
        </references>
      </pivotArea>
    </format>
    <format dxfId="688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87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68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68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9.xml><?xml version="1.0" encoding="utf-8"?>
<pivotTableDefinition xmlns="http://schemas.openxmlformats.org/spreadsheetml/2006/main" name="Tableau croisé dynamique15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ILIERE" colHeaderCaption="ORDRE" fieldListSortAscending="1">
  <location ref="A915:I981" firstHeaderRow="1" firstDataRow="3" firstDataCol="1"/>
  <pivotFields count="13">
    <pivotField showAll="0"/>
    <pivotField showAll="0"/>
    <pivotField showAll="0"/>
    <pivotField axis="axisCol" showAll="0">
      <items count="4">
        <item x="2"/>
        <item n="PRIVE LAIC" x="0"/>
        <item n="PRIVE CONFESIONNEL" x="1"/>
        <item t="default"/>
      </items>
    </pivotField>
    <pivotField showAll="0"/>
    <pivotField showAll="0"/>
    <pivotField showAll="0"/>
    <pivotField showAll="0"/>
    <pivotField showAll="0"/>
    <pivotField axis="axisRow" showAll="0">
      <items count="73">
        <item x="63"/>
        <item x="64"/>
        <item x="4"/>
        <item x="67"/>
        <item x="19"/>
        <item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x="68"/>
        <item x="69"/>
        <item x="70"/>
        <item x="71"/>
        <item t="default"/>
      </items>
    </pivotField>
    <pivotField showAll="0"/>
    <pivotField dataField="1" showAll="0"/>
    <pivotField dataField="1" showAll="0"/>
  </pivotFields>
  <rowFields count="1">
    <field x="9"/>
  </rowFields>
  <rowItems count="6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3"/>
    </i>
    <i>
      <x v="54"/>
    </i>
    <i>
      <x v="55"/>
    </i>
    <i>
      <x v="56"/>
    </i>
    <i>
      <x v="57"/>
    </i>
    <i>
      <x v="58"/>
    </i>
    <i>
      <x v="59"/>
    </i>
    <i>
      <x v="68"/>
    </i>
    <i>
      <x v="69"/>
    </i>
    <i>
      <x v="70"/>
    </i>
    <i>
      <x v="71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G" fld="11" baseField="7" baseItem="0"/>
    <dataField name="F" fld="12" baseField="7" baseItem="0"/>
  </dataFields>
  <formats count="11">
    <format dxfId="705">
      <pivotArea type="all" dataOnly="0" outline="0" fieldPosition="0"/>
    </format>
    <format dxfId="704">
      <pivotArea outline="0" collapsedLevelsAreSubtotals="1" fieldPosition="0"/>
    </format>
    <format dxfId="703">
      <pivotArea dataOnly="0" labelOnly="1" fieldPosition="0">
        <references count="1">
          <reference field="9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702">
      <pivotArea dataOnly="0" labelOnly="1" fieldPosition="0">
        <references count="1">
          <reference field="9" count="9">
            <x v="50"/>
            <x v="51"/>
            <x v="53"/>
            <x v="54"/>
            <x v="55"/>
            <x v="56"/>
            <x v="57"/>
            <x v="58"/>
            <x v="59"/>
          </reference>
        </references>
      </pivotArea>
    </format>
    <format dxfId="701">
      <pivotArea dataOnly="0" labelOnly="1" grandRow="1" outline="0" fieldPosition="0"/>
    </format>
    <format dxfId="700">
      <pivotArea dataOnly="0" labelOnly="1" fieldPosition="0">
        <references count="1">
          <reference field="3" count="0"/>
        </references>
      </pivotArea>
    </format>
    <format dxfId="699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698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69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69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695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0.xml><?xml version="1.0" encoding="utf-8"?>
<pivotTableDefinition xmlns="http://schemas.openxmlformats.org/spreadsheetml/2006/main" name="Tableau croisé dynamique65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REGION" fieldListSortAscending="1">
  <location ref="A314:C321" firstHeaderRow="0" firstDataRow="1" firstDataCol="1" rowPageCount="2" colPageCount="1"/>
  <pivotFields count="13">
    <pivotField showAll="0"/>
    <pivotField showAll="0"/>
    <pivotField showAll="0"/>
    <pivotField axis="axisPage" multipleItemSelectionAllowed="1" showAll="0">
      <items count="4">
        <item x="1"/>
        <item x="0"/>
        <item h="1" x="2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x="1"/>
        <item x="2"/>
        <item x="3"/>
        <item h="1" x="33"/>
        <item t="default"/>
      </items>
    </pivotField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9" hier="-1"/>
    <pageField fld="3" hier="-1"/>
  </pageFields>
  <dataFields count="2">
    <dataField name="G" fld="11" baseField="7" baseItem="0"/>
    <dataField name="F" fld="12" baseField="7" baseItem="0"/>
  </dataFields>
  <formats count="6">
    <format dxfId="711">
      <pivotArea type="all" dataOnly="0" outline="0" fieldPosition="0"/>
    </format>
    <format dxfId="710">
      <pivotArea outline="0" collapsedLevelsAreSubtotals="1" fieldPosition="0"/>
    </format>
    <format dxfId="709">
      <pivotArea field="7" type="button" dataOnly="0" labelOnly="1" outline="0" axis="axisRow" fieldPosition="0"/>
    </format>
    <format dxfId="708">
      <pivotArea dataOnly="0" labelOnly="1" fieldPosition="0">
        <references count="1">
          <reference field="7" count="0"/>
        </references>
      </pivotArea>
    </format>
    <format dxfId="707">
      <pivotArea dataOnly="0" labelOnly="1" grandRow="1" outline="0" fieldPosition="0"/>
    </format>
    <format dxfId="70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1.xml><?xml version="1.0" encoding="utf-8"?>
<pivotTableDefinition xmlns="http://schemas.openxmlformats.org/spreadsheetml/2006/main" name="Tableau croisé dynamique17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/PREFECTURE" colHeaderCaption="ORDRE" fieldListSortAscending="1">
  <location ref="A1010:I1049" firstHeaderRow="1" firstDataRow="3" firstDataCol="1" rowPageCount="1" colPageCount="1"/>
  <pivotFields count="13">
    <pivotField showAll="0"/>
    <pivotField showAll="0"/>
    <pivotField showAll="0"/>
    <pivotField axis="axisCol" showAll="0">
      <items count="4">
        <item x="2"/>
        <item n="PRIVE LAIC" x="0"/>
        <item n="PRIVE CONFESSIONNEL" x="1"/>
        <item t="default"/>
      </items>
    </pivotField>
    <pivotField showAll="0"/>
    <pivotField showAll="0"/>
    <pivotField axis="axisRow" showAll="0">
      <items count="33">
        <item x="0"/>
        <item x="9"/>
        <item x="7"/>
        <item x="30"/>
        <item x="20"/>
        <item x="5"/>
        <item x="18"/>
        <item x="21"/>
        <item x="16"/>
        <item x="25"/>
        <item x="19"/>
        <item x="28"/>
        <item x="2"/>
        <item x="10"/>
        <item x="24"/>
        <item x="8"/>
        <item x="17"/>
        <item x="12"/>
        <item x="27"/>
        <item x="3"/>
        <item x="6"/>
        <item x="23"/>
        <item x="26"/>
        <item x="15"/>
        <item x="14"/>
        <item x="13"/>
        <item x="22"/>
        <item x="29"/>
        <item x="11"/>
        <item x="4"/>
        <item x="1"/>
        <item x="31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73"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h="1" x="68"/>
        <item h="1" x="69"/>
        <item h="1" x="70"/>
        <item h="1" x="71"/>
        <item t="default"/>
      </items>
    </pivotField>
    <pivotField showAll="0"/>
    <pivotField dataField="1" showAll="0"/>
    <pivotField dataField="1" showAll="0"/>
  </pivotFields>
  <rowFields count="2">
    <field x="7"/>
    <field x="6"/>
  </rowFields>
  <rowItems count="37">
    <i>
      <x/>
    </i>
    <i r="1">
      <x/>
    </i>
    <i r="1">
      <x v="12"/>
    </i>
    <i>
      <x v="1"/>
    </i>
    <i r="1">
      <x v="5"/>
    </i>
    <i r="1">
      <x v="19"/>
    </i>
    <i r="1">
      <x v="27"/>
    </i>
    <i r="1">
      <x v="29"/>
    </i>
    <i r="1">
      <x v="30"/>
    </i>
    <i>
      <x v="2"/>
    </i>
    <i r="1">
      <x v="2"/>
    </i>
    <i r="1">
      <x v="3"/>
    </i>
    <i r="1">
      <x v="11"/>
    </i>
    <i r="1">
      <x v="13"/>
    </i>
    <i r="1">
      <x v="15"/>
    </i>
    <i r="1">
      <x v="17"/>
    </i>
    <i r="1">
      <x v="20"/>
    </i>
    <i r="1">
      <x v="28"/>
    </i>
    <i>
      <x v="3"/>
    </i>
    <i r="1">
      <x v="8"/>
    </i>
    <i r="1">
      <x v="23"/>
    </i>
    <i r="1">
      <x v="24"/>
    </i>
    <i r="1">
      <x v="25"/>
    </i>
    <i>
      <x v="4"/>
    </i>
    <i r="1">
      <x v="4"/>
    </i>
    <i r="1">
      <x v="6"/>
    </i>
    <i r="1">
      <x v="7"/>
    </i>
    <i r="1">
      <x v="10"/>
    </i>
    <i r="1">
      <x v="14"/>
    </i>
    <i r="1">
      <x v="16"/>
    </i>
    <i>
      <x v="5"/>
    </i>
    <i r="1">
      <x v="9"/>
    </i>
    <i r="1">
      <x v="18"/>
    </i>
    <i r="1">
      <x v="21"/>
    </i>
    <i r="1">
      <x v="22"/>
    </i>
    <i r="1">
      <x v="26"/>
    </i>
    <i t="grand">
      <x/>
    </i>
  </rowItems>
  <colFields count="2">
    <field x="3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9" hier="-1"/>
  </pageFields>
  <dataFields count="2">
    <dataField name="G" fld="11" baseField="7" baseItem="0"/>
    <dataField name="F" fld="12" baseField="7" baseItem="0"/>
  </dataFields>
  <formats count="11">
    <format dxfId="722">
      <pivotArea type="all" dataOnly="0" outline="0" fieldPosition="0"/>
    </format>
    <format dxfId="721">
      <pivotArea outline="0" collapsedLevelsAreSubtotals="1" fieldPosition="0"/>
    </format>
    <format dxfId="720">
      <pivotArea dataOnly="0" labelOnly="1" fieldPosition="0">
        <references count="1">
          <reference field="7" count="0"/>
        </references>
      </pivotArea>
    </format>
    <format dxfId="719">
      <pivotArea dataOnly="0" labelOnly="1" grandRow="1" outline="0" fieldPosition="0"/>
    </format>
    <format dxfId="718">
      <pivotArea dataOnly="0" labelOnly="1" fieldPosition="0">
        <references count="2">
          <reference field="6" count="30">
            <x v="0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</reference>
          <reference field="7" count="1" selected="0">
            <x v="0"/>
          </reference>
        </references>
      </pivotArea>
    </format>
    <format dxfId="717">
      <pivotArea dataOnly="0" labelOnly="1" fieldPosition="0">
        <references count="1">
          <reference field="3" count="0"/>
        </references>
      </pivotArea>
    </format>
    <format dxfId="716">
      <pivotArea field="3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715">
      <pivotArea field="3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714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713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712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2.xml><?xml version="1.0" encoding="utf-8"?>
<pivotTableDefinition xmlns="http://schemas.openxmlformats.org/spreadsheetml/2006/main" name="Tableau croisé dynamique2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272:C298" firstHeaderRow="0" firstDataRow="1" firstDataCol="1" rowPageCount="2" colPageCount="1"/>
  <pivotFields count="13">
    <pivotField showAll="0"/>
    <pivotField showAll="0"/>
    <pivotField axis="axisRow" showAll="0">
      <items count="257">
        <item x="251"/>
        <item x="117"/>
        <item x="5"/>
        <item x="95"/>
        <item x="47"/>
        <item x="158"/>
        <item x="221"/>
        <item x="148"/>
        <item x="211"/>
        <item x="195"/>
        <item x="239"/>
        <item x="92"/>
        <item x="35"/>
        <item x="112"/>
        <item x="205"/>
        <item x="1"/>
        <item x="19"/>
        <item x="237"/>
        <item x="242"/>
        <item x="249"/>
        <item x="250"/>
        <item x="226"/>
        <item x="240"/>
        <item x="64"/>
        <item x="181"/>
        <item x="191"/>
        <item x="105"/>
        <item x="132"/>
        <item x="207"/>
        <item x="93"/>
        <item x="122"/>
        <item x="118"/>
        <item x="108"/>
        <item x="134"/>
        <item x="68"/>
        <item x="133"/>
        <item x="75"/>
        <item x="91"/>
        <item x="123"/>
        <item x="215"/>
        <item x="78"/>
        <item x="94"/>
        <item x="204"/>
        <item x="244"/>
        <item x="165"/>
        <item x="103"/>
        <item x="246"/>
        <item x="218"/>
        <item x="13"/>
        <item x="209"/>
        <item x="131"/>
        <item x="38"/>
        <item x="14"/>
        <item x="80"/>
        <item x="101"/>
        <item x="51"/>
        <item x="216"/>
        <item x="2"/>
        <item x="163"/>
        <item x="87"/>
        <item x="124"/>
        <item x="46"/>
        <item x="109"/>
        <item x="248"/>
        <item x="67"/>
        <item x="82"/>
        <item x="121"/>
        <item x="126"/>
        <item x="159"/>
        <item x="115"/>
        <item x="130"/>
        <item x="63"/>
        <item x="212"/>
        <item x="174"/>
        <item x="168"/>
        <item x="9"/>
        <item x="144"/>
        <item x="32"/>
        <item x="18"/>
        <item x="173"/>
        <item x="79"/>
        <item x="164"/>
        <item x="22"/>
        <item x="104"/>
        <item x="189"/>
        <item x="235"/>
        <item x="220"/>
        <item x="39"/>
        <item x="143"/>
        <item x="140"/>
        <item x="7"/>
        <item x="138"/>
        <item x="45"/>
        <item x="179"/>
        <item x="70"/>
        <item x="224"/>
        <item x="223"/>
        <item x="241"/>
        <item x="225"/>
        <item x="180"/>
        <item x="151"/>
        <item x="59"/>
        <item x="201"/>
        <item x="113"/>
        <item x="6"/>
        <item x="202"/>
        <item x="71"/>
        <item x="77"/>
        <item x="252"/>
        <item x="193"/>
        <item x="172"/>
        <item x="232"/>
        <item x="243"/>
        <item x="199"/>
        <item x="102"/>
        <item x="166"/>
        <item x="66"/>
        <item x="48"/>
        <item x="162"/>
        <item x="58"/>
        <item x="184"/>
        <item x="157"/>
        <item x="198"/>
        <item x="178"/>
        <item x="169"/>
        <item x="150"/>
        <item x="21"/>
        <item x="33"/>
        <item x="230"/>
        <item x="52"/>
        <item x="98"/>
        <item x="152"/>
        <item x="197"/>
        <item x="30"/>
        <item x="73"/>
        <item x="25"/>
        <item x="194"/>
        <item x="247"/>
        <item x="176"/>
        <item x="171"/>
        <item x="177"/>
        <item x="203"/>
        <item x="119"/>
        <item x="29"/>
        <item x="24"/>
        <item x="255"/>
        <item x="253"/>
        <item x="254"/>
        <item x="245"/>
        <item x="10"/>
        <item x="88"/>
        <item x="238"/>
        <item x="116"/>
        <item x="187"/>
        <item x="135"/>
        <item x="210"/>
        <item x="147"/>
        <item x="42"/>
        <item x="55"/>
        <item x="233"/>
        <item x="54"/>
        <item x="110"/>
        <item x="97"/>
        <item x="213"/>
        <item x="167"/>
        <item x="56"/>
        <item x="114"/>
        <item x="200"/>
        <item x="196"/>
        <item x="84"/>
        <item x="28"/>
        <item x="31"/>
        <item x="185"/>
        <item x="217"/>
        <item x="0"/>
        <item x="65"/>
        <item x="12"/>
        <item x="99"/>
        <item x="214"/>
        <item x="96"/>
        <item x="120"/>
        <item x="208"/>
        <item x="111"/>
        <item x="106"/>
        <item x="186"/>
        <item x="4"/>
        <item x="192"/>
        <item x="34"/>
        <item x="141"/>
        <item x="57"/>
        <item x="37"/>
        <item x="36"/>
        <item x="107"/>
        <item x="50"/>
        <item x="142"/>
        <item x="41"/>
        <item x="74"/>
        <item x="23"/>
        <item x="8"/>
        <item x="146"/>
        <item x="26"/>
        <item x="155"/>
        <item x="228"/>
        <item x="11"/>
        <item x="234"/>
        <item x="61"/>
        <item x="170"/>
        <item x="15"/>
        <item x="53"/>
        <item x="90"/>
        <item x="236"/>
        <item x="83"/>
        <item x="231"/>
        <item x="86"/>
        <item x="129"/>
        <item x="139"/>
        <item x="69"/>
        <item x="3"/>
        <item x="136"/>
        <item x="156"/>
        <item x="153"/>
        <item x="175"/>
        <item x="219"/>
        <item x="227"/>
        <item x="145"/>
        <item x="183"/>
        <item x="44"/>
        <item x="27"/>
        <item x="72"/>
        <item x="20"/>
        <item x="149"/>
        <item x="137"/>
        <item x="154"/>
        <item x="76"/>
        <item x="49"/>
        <item x="60"/>
        <item x="85"/>
        <item x="160"/>
        <item x="43"/>
        <item x="182"/>
        <item x="161"/>
        <item x="100"/>
        <item x="89"/>
        <item x="62"/>
        <item x="17"/>
        <item x="128"/>
        <item x="40"/>
        <item x="127"/>
        <item x="125"/>
        <item x="81"/>
        <item x="188"/>
        <item x="190"/>
        <item x="206"/>
        <item x="222"/>
        <item x="229"/>
        <item x="16"/>
        <item t="default"/>
      </items>
    </pivotField>
    <pivotField axis="axisPage" multipleItemSelectionAllowed="1" showAll="0">
      <items count="4">
        <item h="1" x="2"/>
        <item n="PRIVE LAIC " h="1" x="0"/>
        <item n="PRIVE CONFESSIONNEL" x="1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2">
    <field x="7"/>
    <field x="2"/>
  </rowFields>
  <rowItems count="26">
    <i>
      <x/>
    </i>
    <i r="1">
      <x v="2"/>
    </i>
    <i r="1">
      <x v="4"/>
    </i>
    <i r="1">
      <x v="16"/>
    </i>
    <i r="1">
      <x v="88"/>
    </i>
    <i r="1">
      <x v="122"/>
    </i>
    <i r="1">
      <x v="227"/>
    </i>
    <i r="1">
      <x v="234"/>
    </i>
    <i r="1">
      <x v="235"/>
    </i>
    <i>
      <x v="1"/>
    </i>
    <i r="1">
      <x v="23"/>
    </i>
    <i r="1">
      <x v="64"/>
    </i>
    <i r="1">
      <x v="85"/>
    </i>
    <i r="1">
      <x v="106"/>
    </i>
    <i>
      <x v="2"/>
    </i>
    <i r="1">
      <x v="80"/>
    </i>
    <i r="1">
      <x v="233"/>
    </i>
    <i r="1">
      <x v="236"/>
    </i>
    <i>
      <x v="3"/>
    </i>
    <i r="1">
      <x v="130"/>
    </i>
    <i r="1">
      <x v="192"/>
    </i>
    <i>
      <x v="4"/>
    </i>
    <i r="1">
      <x v="13"/>
    </i>
    <i r="1">
      <x v="22"/>
    </i>
    <i r="1">
      <x v="180"/>
    </i>
    <i t="grand">
      <x/>
    </i>
  </rowItems>
  <colFields count="1">
    <field x="-2"/>
  </colFields>
  <colItems count="2">
    <i>
      <x/>
    </i>
    <i i="1">
      <x v="1"/>
    </i>
  </colItems>
  <pageFields count="2">
    <pageField fld="10" hier="-1"/>
    <pageField fld="3" hier="-1"/>
  </pageFields>
  <dataFields count="2">
    <dataField name="G" fld="11" baseField="7" baseItem="0"/>
    <dataField name="F" fld="12" baseField="7" baseItem="0"/>
  </dataFields>
  <formats count="10">
    <format dxfId="197">
      <pivotArea type="all" dataOnly="0" outline="0" fieldPosition="0"/>
    </format>
    <format dxfId="196">
      <pivotArea outline="0" collapsedLevelsAreSubtotals="1" fieldPosition="0"/>
    </format>
    <format dxfId="195">
      <pivotArea dataOnly="0" labelOnly="1" fieldPosition="0">
        <references count="1">
          <reference field="10" count="0"/>
        </references>
      </pivotArea>
    </format>
    <format dxfId="194">
      <pivotArea dataOnly="0" labelOnly="1" grandRow="1" outline="0" fieldPosition="0"/>
    </format>
    <format dxfId="193">
      <pivotArea dataOnly="0" labelOnly="1" fieldPosition="0">
        <references count="1">
          <reference field="3" count="0"/>
        </references>
      </pivotArea>
    </format>
    <format dxfId="192">
      <pivotArea field="3" dataOnly="0" labelOnly="1" outline="0" axis="axisPage" fieldPosition="1">
        <references count="1">
          <reference field="4294967294" count="1" selected="0">
            <x v="0"/>
          </reference>
        </references>
      </pivotArea>
    </format>
    <format dxfId="191">
      <pivotArea field="3" dataOnly="0" labelOnly="1" outline="0" axis="axisPage" fieldPosition="1">
        <references count="1">
          <reference field="4294967294" count="1" selected="0">
            <x v="1"/>
          </reference>
        </references>
      </pivotArea>
    </format>
    <format dxfId="19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18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18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3.xml><?xml version="1.0" encoding="utf-8"?>
<pivotTableDefinition xmlns="http://schemas.openxmlformats.org/spreadsheetml/2006/main" name="Tableau croisé dynamique29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6:C52" firstHeaderRow="0" firstDataRow="1" firstDataCol="1" rowPageCount="2" colPageCount="1"/>
  <pivotFields count="13">
    <pivotField showAll="0"/>
    <pivotField showAll="0"/>
    <pivotField axis="axisRow" showAll="0">
      <items count="257">
        <item x="251"/>
        <item x="117"/>
        <item x="5"/>
        <item x="95"/>
        <item x="47"/>
        <item x="158"/>
        <item x="221"/>
        <item x="148"/>
        <item x="211"/>
        <item x="195"/>
        <item x="239"/>
        <item x="92"/>
        <item x="35"/>
        <item x="112"/>
        <item x="205"/>
        <item x="1"/>
        <item x="19"/>
        <item x="237"/>
        <item x="242"/>
        <item x="249"/>
        <item x="250"/>
        <item x="226"/>
        <item x="240"/>
        <item x="64"/>
        <item x="181"/>
        <item x="191"/>
        <item x="105"/>
        <item x="132"/>
        <item x="207"/>
        <item x="93"/>
        <item x="122"/>
        <item x="118"/>
        <item x="108"/>
        <item x="134"/>
        <item x="68"/>
        <item x="133"/>
        <item x="75"/>
        <item x="91"/>
        <item x="123"/>
        <item x="215"/>
        <item x="78"/>
        <item x="94"/>
        <item x="204"/>
        <item x="244"/>
        <item x="165"/>
        <item x="103"/>
        <item x="246"/>
        <item x="218"/>
        <item x="13"/>
        <item x="209"/>
        <item x="131"/>
        <item x="38"/>
        <item x="14"/>
        <item x="80"/>
        <item x="101"/>
        <item x="51"/>
        <item x="216"/>
        <item x="2"/>
        <item x="163"/>
        <item x="87"/>
        <item x="124"/>
        <item x="46"/>
        <item x="109"/>
        <item x="248"/>
        <item x="67"/>
        <item x="82"/>
        <item x="121"/>
        <item x="126"/>
        <item x="159"/>
        <item x="115"/>
        <item x="130"/>
        <item x="63"/>
        <item x="212"/>
        <item x="174"/>
        <item x="168"/>
        <item x="9"/>
        <item x="144"/>
        <item x="32"/>
        <item x="18"/>
        <item x="173"/>
        <item x="79"/>
        <item x="164"/>
        <item x="22"/>
        <item x="104"/>
        <item x="189"/>
        <item x="235"/>
        <item x="220"/>
        <item x="39"/>
        <item x="143"/>
        <item x="140"/>
        <item x="7"/>
        <item x="138"/>
        <item x="45"/>
        <item x="179"/>
        <item x="70"/>
        <item x="224"/>
        <item x="223"/>
        <item x="241"/>
        <item x="225"/>
        <item x="180"/>
        <item x="151"/>
        <item x="59"/>
        <item x="201"/>
        <item x="113"/>
        <item x="6"/>
        <item x="202"/>
        <item x="71"/>
        <item x="77"/>
        <item x="252"/>
        <item x="193"/>
        <item x="172"/>
        <item x="232"/>
        <item x="243"/>
        <item x="199"/>
        <item x="102"/>
        <item x="166"/>
        <item x="66"/>
        <item x="48"/>
        <item x="162"/>
        <item x="58"/>
        <item x="184"/>
        <item x="157"/>
        <item x="198"/>
        <item x="178"/>
        <item x="169"/>
        <item x="150"/>
        <item x="21"/>
        <item x="33"/>
        <item x="230"/>
        <item x="52"/>
        <item x="98"/>
        <item x="152"/>
        <item x="197"/>
        <item x="30"/>
        <item x="73"/>
        <item x="25"/>
        <item x="194"/>
        <item x="247"/>
        <item x="176"/>
        <item x="171"/>
        <item x="177"/>
        <item x="203"/>
        <item x="119"/>
        <item x="29"/>
        <item x="24"/>
        <item x="255"/>
        <item x="253"/>
        <item x="254"/>
        <item x="245"/>
        <item x="10"/>
        <item x="88"/>
        <item x="238"/>
        <item x="116"/>
        <item x="187"/>
        <item x="135"/>
        <item x="210"/>
        <item x="147"/>
        <item x="42"/>
        <item x="55"/>
        <item x="233"/>
        <item x="54"/>
        <item x="110"/>
        <item x="97"/>
        <item x="213"/>
        <item x="167"/>
        <item x="56"/>
        <item x="114"/>
        <item x="200"/>
        <item x="196"/>
        <item x="84"/>
        <item x="28"/>
        <item x="31"/>
        <item x="185"/>
        <item x="217"/>
        <item x="0"/>
        <item x="65"/>
        <item x="12"/>
        <item x="99"/>
        <item x="214"/>
        <item x="96"/>
        <item x="120"/>
        <item x="208"/>
        <item x="111"/>
        <item x="106"/>
        <item x="186"/>
        <item x="4"/>
        <item x="192"/>
        <item x="34"/>
        <item x="141"/>
        <item x="57"/>
        <item x="37"/>
        <item x="36"/>
        <item x="107"/>
        <item x="50"/>
        <item x="142"/>
        <item x="41"/>
        <item x="74"/>
        <item x="23"/>
        <item x="8"/>
        <item x="146"/>
        <item x="26"/>
        <item x="155"/>
        <item x="228"/>
        <item x="11"/>
        <item x="234"/>
        <item x="61"/>
        <item x="170"/>
        <item x="15"/>
        <item x="53"/>
        <item x="90"/>
        <item x="236"/>
        <item x="83"/>
        <item x="231"/>
        <item x="86"/>
        <item x="129"/>
        <item x="139"/>
        <item x="69"/>
        <item x="3"/>
        <item x="136"/>
        <item x="156"/>
        <item x="153"/>
        <item x="175"/>
        <item x="219"/>
        <item x="227"/>
        <item x="145"/>
        <item x="183"/>
        <item x="44"/>
        <item x="27"/>
        <item x="72"/>
        <item x="20"/>
        <item x="149"/>
        <item x="137"/>
        <item x="154"/>
        <item x="76"/>
        <item x="49"/>
        <item x="60"/>
        <item x="85"/>
        <item x="160"/>
        <item x="43"/>
        <item x="182"/>
        <item x="161"/>
        <item x="100"/>
        <item x="89"/>
        <item x="62"/>
        <item x="17"/>
        <item x="128"/>
        <item x="40"/>
        <item x="127"/>
        <item x="125"/>
        <item x="81"/>
        <item x="188"/>
        <item x="190"/>
        <item x="206"/>
        <item x="222"/>
        <item x="229"/>
        <item x="16"/>
        <item t="default"/>
      </items>
    </pivotField>
    <pivotField axis="axisPage" multipleItemSelectionAllowed="1" showAll="0">
      <items count="4">
        <item x="2"/>
        <item n="PRIVE LAIC " h="1" x="0"/>
        <item n="PRIVE CONFESSIONNEL" h="1" x="1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2">
    <field x="7"/>
    <field x="2"/>
  </rowFields>
  <rowItems count="46">
    <i>
      <x/>
    </i>
    <i r="1">
      <x v="61"/>
    </i>
    <i r="1">
      <x v="146"/>
    </i>
    <i r="1">
      <x v="167"/>
    </i>
    <i r="1">
      <x v="244"/>
    </i>
    <i r="1">
      <x v="246"/>
    </i>
    <i>
      <x v="1"/>
    </i>
    <i r="1">
      <x v="34"/>
    </i>
    <i r="1">
      <x v="36"/>
    </i>
    <i r="1">
      <x v="47"/>
    </i>
    <i r="1">
      <x v="243"/>
    </i>
    <i>
      <x v="2"/>
    </i>
    <i r="1">
      <x v="28"/>
    </i>
    <i r="1">
      <x v="29"/>
    </i>
    <i r="1">
      <x v="37"/>
    </i>
    <i r="1">
      <x v="40"/>
    </i>
    <i r="1">
      <x v="41"/>
    </i>
    <i r="1">
      <x v="59"/>
    </i>
    <i r="1">
      <x v="65"/>
    </i>
    <i r="1">
      <x v="141"/>
    </i>
    <i r="1">
      <x v="145"/>
    </i>
    <i r="1">
      <x v="242"/>
    </i>
    <i r="1">
      <x v="249"/>
    </i>
    <i>
      <x v="3"/>
    </i>
    <i r="1">
      <x v="32"/>
    </i>
    <i r="1">
      <x v="45"/>
    </i>
    <i r="1">
      <x v="247"/>
    </i>
    <i>
      <x v="4"/>
    </i>
    <i r="1">
      <x v="30"/>
    </i>
    <i r="1">
      <x v="31"/>
    </i>
    <i r="1">
      <x v="38"/>
    </i>
    <i r="1">
      <x v="39"/>
    </i>
    <i r="1">
      <x v="62"/>
    </i>
    <i r="1">
      <x v="67"/>
    </i>
    <i r="1">
      <x v="69"/>
    </i>
    <i r="1">
      <x v="72"/>
    </i>
    <i r="1">
      <x v="166"/>
    </i>
    <i r="1">
      <x v="245"/>
    </i>
    <i>
      <x v="5"/>
    </i>
    <i r="1">
      <x v="27"/>
    </i>
    <i r="1">
      <x v="33"/>
    </i>
    <i r="1">
      <x v="35"/>
    </i>
    <i r="1">
      <x v="60"/>
    </i>
    <i r="1">
      <x v="147"/>
    </i>
    <i r="1">
      <x v="248"/>
    </i>
    <i t="grand">
      <x/>
    </i>
  </rowItems>
  <colFields count="1">
    <field x="-2"/>
  </colFields>
  <colItems count="2">
    <i>
      <x/>
    </i>
    <i i="1">
      <x v="1"/>
    </i>
  </colItems>
  <pageFields count="2">
    <pageField fld="10" hier="-1"/>
    <pageField fld="3" hier="-1"/>
  </pageFields>
  <dataFields count="2">
    <dataField name="G" fld="11" baseField="7" baseItem="0"/>
    <dataField name="F" fld="12" baseField="7" baseItem="0"/>
  </dataFields>
  <formats count="10">
    <format dxfId="207">
      <pivotArea type="all" dataOnly="0" outline="0" fieldPosition="0"/>
    </format>
    <format dxfId="206">
      <pivotArea outline="0" collapsedLevelsAreSubtotals="1" fieldPosition="0"/>
    </format>
    <format dxfId="205">
      <pivotArea dataOnly="0" labelOnly="1" fieldPosition="0">
        <references count="1">
          <reference field="10" count="0"/>
        </references>
      </pivotArea>
    </format>
    <format dxfId="204">
      <pivotArea dataOnly="0" labelOnly="1" grandRow="1" outline="0" fieldPosition="0"/>
    </format>
    <format dxfId="203">
      <pivotArea dataOnly="0" labelOnly="1" fieldPosition="0">
        <references count="1">
          <reference field="3" count="0"/>
        </references>
      </pivotArea>
    </format>
    <format dxfId="202">
      <pivotArea field="3" dataOnly="0" labelOnly="1" outline="0" axis="axisPage" fieldPosition="1">
        <references count="1">
          <reference field="4294967294" count="1" selected="0">
            <x v="0"/>
          </reference>
        </references>
      </pivotArea>
    </format>
    <format dxfId="201">
      <pivotArea field="3" dataOnly="0" labelOnly="1" outline="0" axis="axisPage" fieldPosition="1">
        <references count="1">
          <reference field="4294967294" count="1" selected="0">
            <x v="1"/>
          </reference>
        </references>
      </pivotArea>
    </format>
    <format dxfId="20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19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19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4.xml><?xml version="1.0" encoding="utf-8"?>
<pivotTableDefinition xmlns="http://schemas.openxmlformats.org/spreadsheetml/2006/main" name="Tableau croisé dynamique30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60:C264" firstHeaderRow="0" firstDataRow="1" firstDataCol="1" rowPageCount="2" colPageCount="1"/>
  <pivotFields count="13">
    <pivotField showAll="0"/>
    <pivotField showAll="0"/>
    <pivotField axis="axisRow" showAll="0">
      <items count="257">
        <item x="251"/>
        <item x="117"/>
        <item x="5"/>
        <item x="95"/>
        <item x="47"/>
        <item x="158"/>
        <item x="221"/>
        <item x="148"/>
        <item x="211"/>
        <item x="195"/>
        <item x="239"/>
        <item x="92"/>
        <item x="35"/>
        <item x="112"/>
        <item x="205"/>
        <item x="1"/>
        <item x="19"/>
        <item x="237"/>
        <item x="242"/>
        <item x="249"/>
        <item x="250"/>
        <item x="226"/>
        <item x="240"/>
        <item x="64"/>
        <item x="181"/>
        <item x="191"/>
        <item x="105"/>
        <item x="132"/>
        <item x="207"/>
        <item x="93"/>
        <item x="122"/>
        <item x="118"/>
        <item x="108"/>
        <item x="134"/>
        <item x="68"/>
        <item x="133"/>
        <item x="75"/>
        <item x="91"/>
        <item x="123"/>
        <item x="215"/>
        <item x="78"/>
        <item x="94"/>
        <item x="204"/>
        <item x="244"/>
        <item x="165"/>
        <item x="103"/>
        <item x="246"/>
        <item x="218"/>
        <item x="13"/>
        <item x="209"/>
        <item x="131"/>
        <item x="38"/>
        <item x="14"/>
        <item x="80"/>
        <item x="101"/>
        <item x="51"/>
        <item x="216"/>
        <item x="2"/>
        <item x="163"/>
        <item x="87"/>
        <item x="124"/>
        <item x="46"/>
        <item x="109"/>
        <item x="248"/>
        <item x="67"/>
        <item x="82"/>
        <item x="121"/>
        <item x="126"/>
        <item x="159"/>
        <item x="115"/>
        <item x="130"/>
        <item x="63"/>
        <item x="212"/>
        <item x="174"/>
        <item x="168"/>
        <item x="9"/>
        <item x="144"/>
        <item x="32"/>
        <item x="18"/>
        <item x="173"/>
        <item x="79"/>
        <item x="164"/>
        <item x="22"/>
        <item x="104"/>
        <item x="189"/>
        <item x="235"/>
        <item x="220"/>
        <item x="39"/>
        <item x="143"/>
        <item x="140"/>
        <item x="7"/>
        <item x="138"/>
        <item x="45"/>
        <item x="179"/>
        <item x="70"/>
        <item x="224"/>
        <item x="223"/>
        <item x="241"/>
        <item x="225"/>
        <item x="180"/>
        <item x="151"/>
        <item x="59"/>
        <item x="201"/>
        <item x="113"/>
        <item x="6"/>
        <item x="202"/>
        <item x="71"/>
        <item x="77"/>
        <item x="252"/>
        <item x="193"/>
        <item x="172"/>
        <item x="232"/>
        <item x="243"/>
        <item x="199"/>
        <item x="102"/>
        <item x="166"/>
        <item x="66"/>
        <item x="48"/>
        <item x="162"/>
        <item x="58"/>
        <item x="184"/>
        <item x="157"/>
        <item x="198"/>
        <item x="178"/>
        <item x="169"/>
        <item x="150"/>
        <item x="21"/>
        <item x="33"/>
        <item x="230"/>
        <item x="52"/>
        <item x="98"/>
        <item x="152"/>
        <item x="197"/>
        <item x="30"/>
        <item x="73"/>
        <item x="25"/>
        <item x="194"/>
        <item x="247"/>
        <item x="176"/>
        <item x="171"/>
        <item x="177"/>
        <item x="203"/>
        <item x="119"/>
        <item x="29"/>
        <item x="24"/>
        <item x="255"/>
        <item x="253"/>
        <item x="254"/>
        <item x="245"/>
        <item x="10"/>
        <item x="88"/>
        <item x="238"/>
        <item x="116"/>
        <item x="187"/>
        <item x="135"/>
        <item x="210"/>
        <item x="147"/>
        <item x="42"/>
        <item x="55"/>
        <item x="233"/>
        <item x="54"/>
        <item x="110"/>
        <item x="97"/>
        <item x="213"/>
        <item x="167"/>
        <item x="56"/>
        <item x="114"/>
        <item x="200"/>
        <item x="196"/>
        <item x="84"/>
        <item x="28"/>
        <item x="31"/>
        <item x="185"/>
        <item x="217"/>
        <item x="0"/>
        <item x="65"/>
        <item x="12"/>
        <item x="99"/>
        <item x="214"/>
        <item x="96"/>
        <item x="120"/>
        <item x="208"/>
        <item x="111"/>
        <item x="106"/>
        <item x="186"/>
        <item x="4"/>
        <item x="192"/>
        <item x="34"/>
        <item x="141"/>
        <item x="57"/>
        <item x="37"/>
        <item x="36"/>
        <item x="107"/>
        <item x="50"/>
        <item x="142"/>
        <item x="41"/>
        <item x="74"/>
        <item x="23"/>
        <item x="8"/>
        <item x="146"/>
        <item x="26"/>
        <item x="155"/>
        <item x="228"/>
        <item x="11"/>
        <item x="234"/>
        <item x="61"/>
        <item x="170"/>
        <item x="15"/>
        <item x="53"/>
        <item x="90"/>
        <item x="236"/>
        <item x="83"/>
        <item x="231"/>
        <item x="86"/>
        <item x="129"/>
        <item x="139"/>
        <item x="69"/>
        <item x="3"/>
        <item x="136"/>
        <item x="156"/>
        <item x="153"/>
        <item x="175"/>
        <item x="219"/>
        <item x="227"/>
        <item x="145"/>
        <item x="183"/>
        <item x="44"/>
        <item x="27"/>
        <item x="72"/>
        <item x="20"/>
        <item x="149"/>
        <item x="137"/>
        <item x="154"/>
        <item x="76"/>
        <item x="49"/>
        <item x="60"/>
        <item x="85"/>
        <item x="160"/>
        <item x="43"/>
        <item x="182"/>
        <item x="161"/>
        <item x="100"/>
        <item x="89"/>
        <item x="62"/>
        <item x="17"/>
        <item x="128"/>
        <item x="40"/>
        <item x="127"/>
        <item x="125"/>
        <item x="81"/>
        <item x="188"/>
        <item x="190"/>
        <item x="206"/>
        <item x="222"/>
        <item x="229"/>
        <item x="16"/>
        <item t="default"/>
      </items>
    </pivotField>
    <pivotField axis="axisPage" multipleItemSelectionAllowed="1" showAll="0">
      <items count="4">
        <item h="1" x="2"/>
        <item n="PRIVE LAIC " x="0"/>
        <item n="PRIVE CONFESSIONNEL" h="1" x="1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2">
    <field x="7"/>
    <field x="2"/>
  </rowFields>
  <rowItems count="204">
    <i>
      <x/>
    </i>
    <i r="1">
      <x v="5"/>
    </i>
    <i r="1">
      <x v="6"/>
    </i>
    <i r="1">
      <x v="7"/>
    </i>
    <i r="1">
      <x v="9"/>
    </i>
    <i r="1">
      <x v="15"/>
    </i>
    <i r="1">
      <x v="17"/>
    </i>
    <i r="1">
      <x v="19"/>
    </i>
    <i r="1">
      <x v="20"/>
    </i>
    <i r="1">
      <x v="21"/>
    </i>
    <i r="1">
      <x v="43"/>
    </i>
    <i r="1">
      <x v="48"/>
    </i>
    <i r="1">
      <x v="51"/>
    </i>
    <i r="1">
      <x v="52"/>
    </i>
    <i r="1">
      <x v="55"/>
    </i>
    <i r="1">
      <x v="57"/>
    </i>
    <i r="1">
      <x v="58"/>
    </i>
    <i r="1">
      <x v="68"/>
    </i>
    <i r="1">
      <x v="73"/>
    </i>
    <i r="1">
      <x v="75"/>
    </i>
    <i r="1">
      <x v="76"/>
    </i>
    <i r="1">
      <x v="77"/>
    </i>
    <i r="1">
      <x v="78"/>
    </i>
    <i r="1">
      <x v="79"/>
    </i>
    <i r="1">
      <x v="82"/>
    </i>
    <i r="1">
      <x v="84"/>
    </i>
    <i r="1">
      <x v="87"/>
    </i>
    <i r="1">
      <x v="89"/>
    </i>
    <i r="1">
      <x v="91"/>
    </i>
    <i r="1">
      <x v="92"/>
    </i>
    <i r="1">
      <x v="95"/>
    </i>
    <i r="1">
      <x v="96"/>
    </i>
    <i r="1">
      <x v="97"/>
    </i>
    <i r="1">
      <x v="98"/>
    </i>
    <i r="1">
      <x v="100"/>
    </i>
    <i r="1">
      <x v="101"/>
    </i>
    <i r="1">
      <x v="102"/>
    </i>
    <i r="1">
      <x v="104"/>
    </i>
    <i r="1">
      <x v="105"/>
    </i>
    <i r="1">
      <x v="109"/>
    </i>
    <i r="1">
      <x v="110"/>
    </i>
    <i r="1">
      <x v="111"/>
    </i>
    <i r="1">
      <x v="112"/>
    </i>
    <i r="1">
      <x v="113"/>
    </i>
    <i r="1">
      <x v="117"/>
    </i>
    <i r="1">
      <x v="118"/>
    </i>
    <i r="1">
      <x v="119"/>
    </i>
    <i r="1">
      <x v="120"/>
    </i>
    <i r="1">
      <x v="121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1"/>
    </i>
    <i r="1">
      <x v="132"/>
    </i>
    <i r="1">
      <x v="133"/>
    </i>
    <i r="1">
      <x v="134"/>
    </i>
    <i r="1">
      <x v="135"/>
    </i>
    <i r="1">
      <x v="138"/>
    </i>
    <i r="1">
      <x v="139"/>
    </i>
    <i r="1">
      <x v="140"/>
    </i>
    <i r="1">
      <x v="143"/>
    </i>
    <i r="1">
      <x v="144"/>
    </i>
    <i r="1">
      <x v="148"/>
    </i>
    <i r="1">
      <x v="149"/>
    </i>
    <i r="1">
      <x v="153"/>
    </i>
    <i r="1">
      <x v="154"/>
    </i>
    <i r="1">
      <x v="156"/>
    </i>
    <i r="1">
      <x v="157"/>
    </i>
    <i r="1">
      <x v="158"/>
    </i>
    <i r="1">
      <x v="159"/>
    </i>
    <i r="1">
      <x v="160"/>
    </i>
    <i r="1">
      <x v="165"/>
    </i>
    <i r="1">
      <x v="168"/>
    </i>
    <i r="1">
      <x v="170"/>
    </i>
    <i r="1">
      <x v="171"/>
    </i>
    <i r="1">
      <x v="172"/>
    </i>
    <i r="1">
      <x v="174"/>
    </i>
    <i r="1">
      <x v="176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3"/>
    </i>
    <i r="1">
      <x v="194"/>
    </i>
    <i r="1">
      <x v="195"/>
    </i>
    <i r="1">
      <x v="197"/>
    </i>
    <i r="1">
      <x v="198"/>
    </i>
    <i r="1">
      <x v="199"/>
    </i>
    <i r="1">
      <x v="200"/>
    </i>
    <i r="1">
      <x v="201"/>
    </i>
    <i r="1">
      <x v="203"/>
    </i>
    <i r="1">
      <x v="204"/>
    </i>
    <i r="1">
      <x v="206"/>
    </i>
    <i r="1">
      <x v="207"/>
    </i>
    <i r="1">
      <x v="208"/>
    </i>
    <i r="1">
      <x v="210"/>
    </i>
    <i r="1">
      <x v="212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3"/>
    </i>
    <i r="1">
      <x v="224"/>
    </i>
    <i r="1">
      <x v="226"/>
    </i>
    <i r="1">
      <x v="228"/>
    </i>
    <i r="1">
      <x v="229"/>
    </i>
    <i r="1">
      <x v="230"/>
    </i>
    <i r="1">
      <x v="231"/>
    </i>
    <i r="1">
      <x v="232"/>
    </i>
    <i r="1">
      <x v="237"/>
    </i>
    <i r="1">
      <x v="238"/>
    </i>
    <i r="1">
      <x v="240"/>
    </i>
    <i r="1">
      <x v="250"/>
    </i>
    <i r="1">
      <x v="251"/>
    </i>
    <i r="1">
      <x v="253"/>
    </i>
    <i r="1">
      <x v="255"/>
    </i>
    <i>
      <x v="1"/>
    </i>
    <i r="1">
      <x/>
    </i>
    <i r="1">
      <x v="10"/>
    </i>
    <i r="1">
      <x v="12"/>
    </i>
    <i r="1">
      <x v="18"/>
    </i>
    <i r="1">
      <x v="24"/>
    </i>
    <i r="1">
      <x v="25"/>
    </i>
    <i r="1">
      <x v="71"/>
    </i>
    <i r="1">
      <x v="86"/>
    </i>
    <i r="1">
      <x v="90"/>
    </i>
    <i r="1">
      <x v="93"/>
    </i>
    <i r="1">
      <x v="94"/>
    </i>
    <i r="1">
      <x v="99"/>
    </i>
    <i r="1">
      <x v="116"/>
    </i>
    <i r="1">
      <x v="136"/>
    </i>
    <i r="1">
      <x v="175"/>
    </i>
    <i r="1">
      <x v="196"/>
    </i>
    <i r="1">
      <x v="205"/>
    </i>
    <i r="1">
      <x v="222"/>
    </i>
    <i r="1">
      <x v="225"/>
    </i>
    <i r="1">
      <x v="239"/>
    </i>
    <i>
      <x v="2"/>
    </i>
    <i r="1">
      <x v="11"/>
    </i>
    <i r="1">
      <x v="14"/>
    </i>
    <i r="1">
      <x v="42"/>
    </i>
    <i r="1">
      <x v="53"/>
    </i>
    <i r="1">
      <x v="81"/>
    </i>
    <i r="1">
      <x v="107"/>
    </i>
    <i r="1">
      <x v="108"/>
    </i>
    <i r="1">
      <x v="150"/>
    </i>
    <i r="1">
      <x v="151"/>
    </i>
    <i r="1">
      <x v="169"/>
    </i>
    <i r="1">
      <x v="202"/>
    </i>
    <i r="1">
      <x v="209"/>
    </i>
    <i r="1">
      <x v="211"/>
    </i>
    <i r="1">
      <x v="213"/>
    </i>
    <i r="1">
      <x v="252"/>
    </i>
    <i>
      <x v="3"/>
    </i>
    <i r="1">
      <x v="3"/>
    </i>
    <i r="1">
      <x v="26"/>
    </i>
    <i r="1">
      <x v="49"/>
    </i>
    <i r="1">
      <x v="54"/>
    </i>
    <i r="1">
      <x v="83"/>
    </i>
    <i r="1">
      <x v="114"/>
    </i>
    <i r="1">
      <x v="137"/>
    </i>
    <i r="1">
      <x v="155"/>
    </i>
    <i r="1">
      <x v="162"/>
    </i>
    <i r="1">
      <x v="177"/>
    </i>
    <i r="1">
      <x v="179"/>
    </i>
    <i r="1">
      <x v="181"/>
    </i>
    <i r="1">
      <x v="183"/>
    </i>
    <i r="1">
      <x v="241"/>
    </i>
    <i r="1">
      <x v="254"/>
    </i>
    <i>
      <x v="4"/>
    </i>
    <i r="1">
      <x v="1"/>
    </i>
    <i r="1">
      <x v="8"/>
    </i>
    <i r="1">
      <x v="44"/>
    </i>
    <i r="1">
      <x v="46"/>
    </i>
    <i r="1">
      <x v="56"/>
    </i>
    <i r="1">
      <x v="63"/>
    </i>
    <i r="1">
      <x v="66"/>
    </i>
    <i r="1">
      <x v="103"/>
    </i>
    <i r="1">
      <x v="115"/>
    </i>
    <i r="1">
      <x v="142"/>
    </i>
    <i r="1">
      <x v="152"/>
    </i>
    <i r="1">
      <x v="161"/>
    </i>
    <i r="1">
      <x v="163"/>
    </i>
    <i r="1">
      <x v="164"/>
    </i>
    <i r="1">
      <x v="173"/>
    </i>
    <i r="1">
      <x v="178"/>
    </i>
    <i r="1">
      <x v="182"/>
    </i>
    <i>
      <x v="5"/>
    </i>
    <i r="1">
      <x v="50"/>
    </i>
    <i r="1">
      <x v="70"/>
    </i>
    <i r="1">
      <x v="74"/>
    </i>
    <i r="1">
      <x v="214"/>
    </i>
    <i t="grand">
      <x/>
    </i>
  </rowItems>
  <colFields count="1">
    <field x="-2"/>
  </colFields>
  <colItems count="2">
    <i>
      <x/>
    </i>
    <i i="1">
      <x v="1"/>
    </i>
  </colItems>
  <pageFields count="2">
    <pageField fld="10" hier="-1"/>
    <pageField fld="3" hier="-1"/>
  </pageFields>
  <dataFields count="2">
    <dataField name="G" fld="11" baseField="7" baseItem="0"/>
    <dataField name="F" fld="12" baseField="7" baseItem="0"/>
  </dataFields>
  <formats count="10">
    <format dxfId="217">
      <pivotArea type="all" dataOnly="0" outline="0" fieldPosition="0"/>
    </format>
    <format dxfId="216">
      <pivotArea outline="0" collapsedLevelsAreSubtotals="1" fieldPosition="0"/>
    </format>
    <format dxfId="215">
      <pivotArea dataOnly="0" labelOnly="1" fieldPosition="0">
        <references count="1">
          <reference field="10" count="0"/>
        </references>
      </pivotArea>
    </format>
    <format dxfId="214">
      <pivotArea dataOnly="0" labelOnly="1" grandRow="1" outline="0" fieldPosition="0"/>
    </format>
    <format dxfId="213">
      <pivotArea dataOnly="0" labelOnly="1" fieldPosition="0">
        <references count="1">
          <reference field="3" count="0"/>
        </references>
      </pivotArea>
    </format>
    <format dxfId="212">
      <pivotArea field="3" dataOnly="0" labelOnly="1" outline="0" axis="axisPage" fieldPosition="1">
        <references count="1">
          <reference field="4294967294" count="1" selected="0">
            <x v="0"/>
          </reference>
        </references>
      </pivotArea>
    </format>
    <format dxfId="211">
      <pivotArea field="3" dataOnly="0" labelOnly="1" outline="0" axis="axisPage" fieldPosition="1">
        <references count="1">
          <reference field="4294967294" count="1" selected="0">
            <x v="1"/>
          </reference>
        </references>
      </pivotArea>
    </format>
    <format dxfId="21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20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20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5.xml><?xml version="1.0" encoding="utf-8"?>
<pivotTableDefinition xmlns="http://schemas.openxmlformats.org/spreadsheetml/2006/main" name="Tableau croisé dynamique6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8:C15" firstHeaderRow="0" firstDataRow="1" firstDataCol="1" rowPageCount="4" colPageCount="1"/>
  <pivotFields count="13">
    <pivotField showAll="0"/>
    <pivotField showAll="0"/>
    <pivotField showAll="0"/>
    <pivotField axis="axisPage" showAll="0">
      <items count="4">
        <item x="2"/>
        <item n="PRIVE LAIC " x="0"/>
        <item n="PRIVE CONFESSIONNEL" x="1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x="1"/>
        <item x="2"/>
        <item x="3"/>
        <item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137">
      <pivotArea type="all" dataOnly="0" outline="0" fieldPosition="0"/>
    </format>
    <format dxfId="136">
      <pivotArea outline="0" collapsedLevelsAreSubtotals="1" fieldPosition="0"/>
    </format>
    <format dxfId="135">
      <pivotArea dataOnly="0" labelOnly="1" fieldPosition="0">
        <references count="1">
          <reference field="10" count="0"/>
        </references>
      </pivotArea>
    </format>
    <format dxfId="134">
      <pivotArea dataOnly="0" labelOnly="1" grandRow="1" outline="0" fieldPosition="0"/>
    </format>
    <format dxfId="133">
      <pivotArea dataOnly="0" labelOnly="1" fieldPosition="0">
        <references count="1">
          <reference field="3" count="0"/>
        </references>
      </pivotArea>
    </format>
    <format dxfId="132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131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13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12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12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6.xml><?xml version="1.0" encoding="utf-8"?>
<pivotTableDefinition xmlns="http://schemas.openxmlformats.org/spreadsheetml/2006/main" name="Tableau croisé dynamique14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89:C96" firstHeaderRow="0" firstDataRow="1" firstDataCol="1" rowPageCount="4" colPageCount="1"/>
  <pivotFields count="13">
    <pivotField showAll="0"/>
    <pivotField showAll="0"/>
    <pivotField showAll="0"/>
    <pivotField axis="axisPage" showAll="0">
      <items count="4">
        <item x="2"/>
        <item n="PRIVE LAIC " x="0"/>
        <item n="PRIVE CONFESSIONNEL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147">
      <pivotArea type="all" dataOnly="0" outline="0" fieldPosition="0"/>
    </format>
    <format dxfId="146">
      <pivotArea outline="0" collapsedLevelsAreSubtotals="1" fieldPosition="0"/>
    </format>
    <format dxfId="145">
      <pivotArea dataOnly="0" labelOnly="1" fieldPosition="0">
        <references count="1">
          <reference field="10" count="0"/>
        </references>
      </pivotArea>
    </format>
    <format dxfId="144">
      <pivotArea dataOnly="0" labelOnly="1" grandRow="1" outline="0" fieldPosition="0"/>
    </format>
    <format dxfId="143">
      <pivotArea dataOnly="0" labelOnly="1" fieldPosition="0">
        <references count="1">
          <reference field="3" count="0"/>
        </references>
      </pivotArea>
    </format>
    <format dxfId="142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141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14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13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13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7.xml><?xml version="1.0" encoding="utf-8"?>
<pivotTableDefinition xmlns="http://schemas.openxmlformats.org/spreadsheetml/2006/main" name="Tableau croisé dynamique12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73:C80" firstHeaderRow="0" firstDataRow="1" firstDataCol="1" rowPageCount="4" colPageCount="1"/>
  <pivotFields count="13">
    <pivotField showAll="0"/>
    <pivotField showAll="0"/>
    <pivotField showAll="0"/>
    <pivotField axis="axisPage" showAll="0">
      <items count="4">
        <item x="2"/>
        <item n="PRIVE LAIC " x="0"/>
        <item n="PRIVE CONFESSIONNEL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157">
      <pivotArea type="all" dataOnly="0" outline="0" fieldPosition="0"/>
    </format>
    <format dxfId="156">
      <pivotArea outline="0" collapsedLevelsAreSubtotals="1" fieldPosition="0"/>
    </format>
    <format dxfId="155">
      <pivotArea dataOnly="0" labelOnly="1" fieldPosition="0">
        <references count="1">
          <reference field="10" count="0"/>
        </references>
      </pivotArea>
    </format>
    <format dxfId="154">
      <pivotArea dataOnly="0" labelOnly="1" grandRow="1" outline="0" fieldPosition="0"/>
    </format>
    <format dxfId="153">
      <pivotArea dataOnly="0" labelOnly="1" fieldPosition="0">
        <references count="1">
          <reference field="3" count="0"/>
        </references>
      </pivotArea>
    </format>
    <format dxfId="152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151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15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14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14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8.xml><?xml version="1.0" encoding="utf-8"?>
<pivotTableDefinition xmlns="http://schemas.openxmlformats.org/spreadsheetml/2006/main" name="Tableau croisé dynamique11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57:C64" firstHeaderRow="0" firstDataRow="1" firstDataCol="1" rowPageCount="4" colPageCount="1"/>
  <pivotFields count="13">
    <pivotField showAll="0"/>
    <pivotField showAll="0"/>
    <pivotField showAll="0"/>
    <pivotField axis="axisPage" showAll="0">
      <items count="4">
        <item x="2"/>
        <item n="PRIVE LAIC " x="0"/>
        <item n="PRIVE CONFESSIONNEL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x="4"/>
        <item x="67"/>
        <item x="19"/>
        <item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167">
      <pivotArea type="all" dataOnly="0" outline="0" fieldPosition="0"/>
    </format>
    <format dxfId="166">
      <pivotArea outline="0" collapsedLevelsAreSubtotals="1" fieldPosition="0"/>
    </format>
    <format dxfId="165">
      <pivotArea dataOnly="0" labelOnly="1" fieldPosition="0">
        <references count="1">
          <reference field="10" count="0"/>
        </references>
      </pivotArea>
    </format>
    <format dxfId="164">
      <pivotArea dataOnly="0" labelOnly="1" grandRow="1" outline="0" fieldPosition="0"/>
    </format>
    <format dxfId="163">
      <pivotArea dataOnly="0" labelOnly="1" fieldPosition="0">
        <references count="1">
          <reference field="3" count="0"/>
        </references>
      </pivotArea>
    </format>
    <format dxfId="162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161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16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15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15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9.xml><?xml version="1.0" encoding="utf-8"?>
<pivotTableDefinition xmlns="http://schemas.openxmlformats.org/spreadsheetml/2006/main" name="Tableau croisé dynamique10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41:C48" firstHeaderRow="0" firstDataRow="1" firstDataCol="1" rowPageCount="4" colPageCount="1"/>
  <pivotFields count="13">
    <pivotField showAll="0"/>
    <pivotField showAll="0"/>
    <pivotField showAll="0"/>
    <pivotField axis="axisPage" showAll="0">
      <items count="4">
        <item x="2"/>
        <item n="PRIVE LAIC " x="0"/>
        <item n="PRIVE CONFESSIONNEL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177">
      <pivotArea type="all" dataOnly="0" outline="0" fieldPosition="0"/>
    </format>
    <format dxfId="176">
      <pivotArea outline="0" collapsedLevelsAreSubtotals="1" fieldPosition="0"/>
    </format>
    <format dxfId="175">
      <pivotArea dataOnly="0" labelOnly="1" fieldPosition="0">
        <references count="1">
          <reference field="10" count="0"/>
        </references>
      </pivotArea>
    </format>
    <format dxfId="174">
      <pivotArea dataOnly="0" labelOnly="1" grandRow="1" outline="0" fieldPosition="0"/>
    </format>
    <format dxfId="173">
      <pivotArea dataOnly="0" labelOnly="1" fieldPosition="0">
        <references count="1">
          <reference field="3" count="0"/>
        </references>
      </pivotArea>
    </format>
    <format dxfId="172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171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17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16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16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0.xml><?xml version="1.0" encoding="utf-8"?>
<pivotTableDefinition xmlns="http://schemas.openxmlformats.org/spreadsheetml/2006/main" name="Tableau croisé dynamique8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24:C31" firstHeaderRow="0" firstDataRow="1" firstDataCol="1" rowPageCount="4" colPageCount="1"/>
  <pivotFields count="13">
    <pivotField showAll="0"/>
    <pivotField showAll="0"/>
    <pivotField showAll="0"/>
    <pivotField axis="axisPage" showAll="0">
      <items count="4">
        <item x="2"/>
        <item n="PRIVE LAIC " x="0"/>
        <item n="PRIVE CONFESSIONNEL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x="68"/>
        <item x="71"/>
        <item x="69"/>
        <item x="70"/>
        <item x="63"/>
        <item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187">
      <pivotArea type="all" dataOnly="0" outline="0" fieldPosition="0"/>
    </format>
    <format dxfId="186">
      <pivotArea outline="0" collapsedLevelsAreSubtotals="1" fieldPosition="0"/>
    </format>
    <format dxfId="185">
      <pivotArea dataOnly="0" labelOnly="1" fieldPosition="0">
        <references count="1">
          <reference field="10" count="0"/>
        </references>
      </pivotArea>
    </format>
    <format dxfId="184">
      <pivotArea dataOnly="0" labelOnly="1" grandRow="1" outline="0" fieldPosition="0"/>
    </format>
    <format dxfId="183">
      <pivotArea dataOnly="0" labelOnly="1" fieldPosition="0">
        <references count="1">
          <reference field="3" count="0"/>
        </references>
      </pivotArea>
    </format>
    <format dxfId="182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181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18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17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17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1.xml><?xml version="1.0" encoding="utf-8"?>
<pivotTableDefinition xmlns="http://schemas.openxmlformats.org/spreadsheetml/2006/main" name="Tableau croisé dynamique12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183:C190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h="1" x="2"/>
        <item n="PRIVE LAIC " h="1" x="0"/>
        <item n="PRIVE CONFESSIONNEL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9">
      <pivotArea type="all" dataOnly="0" outline="0" fieldPosition="0"/>
    </format>
    <format dxfId="8">
      <pivotArea outline="0" collapsedLevelsAreSubtotals="1" fieldPosition="0"/>
    </format>
    <format dxfId="7">
      <pivotArea dataOnly="0" labelOnly="1" fieldPosition="0">
        <references count="1">
          <reference field="10" count="0"/>
        </references>
      </pivotArea>
    </format>
    <format dxfId="6">
      <pivotArea dataOnly="0" labelOnly="1" grandRow="1" outline="0" fieldPosition="0"/>
    </format>
    <format dxfId="5">
      <pivotArea dataOnly="0" labelOnly="1" fieldPosition="0">
        <references count="1">
          <reference field="3" count="0"/>
        </references>
      </pivotArea>
    </format>
    <format dxfId="4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3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2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1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2.xml><?xml version="1.0" encoding="utf-8"?>
<pivotTableDefinition xmlns="http://schemas.openxmlformats.org/spreadsheetml/2006/main" name="Tableau croisé dynamique6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8:C15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x="2"/>
        <item n="PRIVE LAIC " h="1" x="0"/>
        <item n="PRIVE CONFESSIONNEL" h="1" x="1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x="1"/>
        <item x="2"/>
        <item x="3"/>
        <item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6">
    <format dxfId="15">
      <pivotArea type="all" dataOnly="0" outline="0" fieldPosition="0"/>
    </format>
    <format dxfId="14">
      <pivotArea outline="0" collapsedLevelsAreSubtotals="1" fieldPosition="0"/>
    </format>
    <format dxfId="13">
      <pivotArea dataOnly="0" labelOnly="1" fieldPosition="0">
        <references count="1">
          <reference field="10" count="0"/>
        </references>
      </pivotArea>
    </format>
    <format dxfId="12">
      <pivotArea dataOnly="0" labelOnly="1" grandRow="1" outline="0" fieldPosition="0"/>
    </format>
    <format dxfId="11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10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3.xml><?xml version="1.0" encoding="utf-8"?>
<pivotTableDefinition xmlns="http://schemas.openxmlformats.org/spreadsheetml/2006/main" name="Tableau croisé dynamique21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119:C126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h="1" x="2"/>
        <item n="PRIVE LAIC " x="0"/>
        <item n="PRIVE CONFESSIONNEL" h="1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x="4"/>
        <item x="67"/>
        <item x="19"/>
        <item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25">
      <pivotArea type="all" dataOnly="0" outline="0" fieldPosition="0"/>
    </format>
    <format dxfId="24">
      <pivotArea outline="0" collapsedLevelsAreSubtotals="1" fieldPosition="0"/>
    </format>
    <format dxfId="23">
      <pivotArea dataOnly="0" labelOnly="1" fieldPosition="0">
        <references count="1">
          <reference field="10" count="0"/>
        </references>
      </pivotArea>
    </format>
    <format dxfId="22">
      <pivotArea dataOnly="0" labelOnly="1" grandRow="1" outline="0" fieldPosition="0"/>
    </format>
    <format dxfId="21">
      <pivotArea dataOnly="0" labelOnly="1" fieldPosition="0">
        <references count="1">
          <reference field="3" count="0"/>
        </references>
      </pivotArea>
    </format>
    <format dxfId="20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19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1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1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1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4.xml><?xml version="1.0" encoding="utf-8"?>
<pivotTableDefinition xmlns="http://schemas.openxmlformats.org/spreadsheetml/2006/main" name="Tableau croisé dynamique19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88:C95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h="1" x="2"/>
        <item n="PRIVE LAIC " x="0"/>
        <item n="PRIVE CONFESSIONNEL" h="1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35">
      <pivotArea type="all" dataOnly="0" outline="0" fieldPosition="0"/>
    </format>
    <format dxfId="34">
      <pivotArea outline="0" collapsedLevelsAreSubtotals="1" fieldPosition="0"/>
    </format>
    <format dxfId="33">
      <pivotArea dataOnly="0" labelOnly="1" fieldPosition="0">
        <references count="1">
          <reference field="10" count="0"/>
        </references>
      </pivotArea>
    </format>
    <format dxfId="32">
      <pivotArea dataOnly="0" labelOnly="1" grandRow="1" outline="0" fieldPosition="0"/>
    </format>
    <format dxfId="31">
      <pivotArea dataOnly="0" labelOnly="1" fieldPosition="0">
        <references count="1">
          <reference field="3" count="0"/>
        </references>
      </pivotArea>
    </format>
    <format dxfId="30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29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2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2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2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5.xml><?xml version="1.0" encoding="utf-8"?>
<pivotTableDefinition xmlns="http://schemas.openxmlformats.org/spreadsheetml/2006/main" name="Tableau croisé dynamique11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134:C141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h="1" x="2"/>
        <item n="PRIVE LAIC " h="1" x="0"/>
        <item n="PRIVE CONFESSIONNEL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x="4"/>
        <item x="67"/>
        <item x="19"/>
        <item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45">
      <pivotArea type="all" dataOnly="0" outline="0" fieldPosition="0"/>
    </format>
    <format dxfId="44">
      <pivotArea outline="0" collapsedLevelsAreSubtotals="1" fieldPosition="0"/>
    </format>
    <format dxfId="43">
      <pivotArea dataOnly="0" labelOnly="1" fieldPosition="0">
        <references count="1">
          <reference field="10" count="0"/>
        </references>
      </pivotArea>
    </format>
    <format dxfId="42">
      <pivotArea dataOnly="0" labelOnly="1" grandRow="1" outline="0" fieldPosition="0"/>
    </format>
    <format dxfId="41">
      <pivotArea dataOnly="0" labelOnly="1" fieldPosition="0">
        <references count="1">
          <reference field="3" count="0"/>
        </references>
      </pivotArea>
    </format>
    <format dxfId="40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39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3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3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3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6.xml><?xml version="1.0" encoding="utf-8"?>
<pivotTableDefinition xmlns="http://schemas.openxmlformats.org/spreadsheetml/2006/main" name="Tableau croisé dynamique14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199:C206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x="2"/>
        <item n="PRIVE LAIC " h="1" x="0"/>
        <item n="PRIVE CONFESSIONNEL" h="1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55">
      <pivotArea type="all" dataOnly="0" outline="0" fieldPosition="0"/>
    </format>
    <format dxfId="54">
      <pivotArea outline="0" collapsedLevelsAreSubtotals="1" fieldPosition="0"/>
    </format>
    <format dxfId="53">
      <pivotArea dataOnly="0" labelOnly="1" fieldPosition="0">
        <references count="1">
          <reference field="10" count="0"/>
        </references>
      </pivotArea>
    </format>
    <format dxfId="52">
      <pivotArea dataOnly="0" labelOnly="1" grandRow="1" outline="0" fieldPosition="0"/>
    </format>
    <format dxfId="51">
      <pivotArea dataOnly="0" labelOnly="1" fieldPosition="0">
        <references count="1">
          <reference field="3" count="0"/>
        </references>
      </pivotArea>
    </format>
    <format dxfId="50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49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4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4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4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7.xml><?xml version="1.0" encoding="utf-8"?>
<pivotTableDefinition xmlns="http://schemas.openxmlformats.org/spreadsheetml/2006/main" name="Tableau croisé dynamique10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104:C111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h="1" x="2"/>
        <item n="PRIVE LAIC " h="1" x="0"/>
        <item n="PRIVE CONFESSIONNEL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65">
      <pivotArea type="all" dataOnly="0" outline="0" fieldPosition="0"/>
    </format>
    <format dxfId="64">
      <pivotArea outline="0" collapsedLevelsAreSubtotals="1" fieldPosition="0"/>
    </format>
    <format dxfId="63">
      <pivotArea dataOnly="0" labelOnly="1" fieldPosition="0">
        <references count="1">
          <reference field="10" count="0"/>
        </references>
      </pivotArea>
    </format>
    <format dxfId="62">
      <pivotArea dataOnly="0" labelOnly="1" grandRow="1" outline="0" fieldPosition="0"/>
    </format>
    <format dxfId="61">
      <pivotArea dataOnly="0" labelOnly="1" fieldPosition="0">
        <references count="1">
          <reference field="3" count="0"/>
        </references>
      </pivotArea>
    </format>
    <format dxfId="60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59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5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57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56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8.xml><?xml version="1.0" encoding="utf-8"?>
<pivotTableDefinition xmlns="http://schemas.openxmlformats.org/spreadsheetml/2006/main" name="Tableau croisé dynamique16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24:C31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h="1" x="2"/>
        <item n="PRIVE LAIC " x="0"/>
        <item n="PRIVE CONFESSIONNEL" h="1" x="1"/>
        <item t="default"/>
      </items>
    </pivotField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x="1"/>
        <item x="2"/>
        <item x="3"/>
        <item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6">
    <format dxfId="71">
      <pivotArea type="all" dataOnly="0" outline="0" fieldPosition="0"/>
    </format>
    <format dxfId="70">
      <pivotArea outline="0" collapsedLevelsAreSubtotals="1" fieldPosition="0"/>
    </format>
    <format dxfId="69">
      <pivotArea dataOnly="0" labelOnly="1" fieldPosition="0">
        <references count="1">
          <reference field="10" count="0"/>
        </references>
      </pivotArea>
    </format>
    <format dxfId="68">
      <pivotArea dataOnly="0" labelOnly="1" grandRow="1" outline="0" fieldPosition="0"/>
    </format>
    <format dxfId="67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66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9.xml><?xml version="1.0" encoding="utf-8"?>
<pivotTableDefinition xmlns="http://schemas.openxmlformats.org/spreadsheetml/2006/main" name="Tableau croisé dynamique22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150:C157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x="2"/>
        <item n="PRIVE LAIC " h="1" x="0"/>
        <item n="PRIVE CONFESSIONNEL" h="1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81">
      <pivotArea type="all" dataOnly="0" outline="0" fieldPosition="0"/>
    </format>
    <format dxfId="80">
      <pivotArea outline="0" collapsedLevelsAreSubtotals="1" fieldPosition="0"/>
    </format>
    <format dxfId="79">
      <pivotArea dataOnly="0" labelOnly="1" fieldPosition="0">
        <references count="1">
          <reference field="10" count="0"/>
        </references>
      </pivotArea>
    </format>
    <format dxfId="78">
      <pivotArea dataOnly="0" labelOnly="1" grandRow="1" outline="0" fieldPosition="0"/>
    </format>
    <format dxfId="77">
      <pivotArea dataOnly="0" labelOnly="1" fieldPosition="0">
        <references count="1">
          <reference field="3" count="0"/>
        </references>
      </pivotArea>
    </format>
    <format dxfId="76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75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74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73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72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0.xml><?xml version="1.0" encoding="utf-8"?>
<pivotTableDefinition xmlns="http://schemas.openxmlformats.org/spreadsheetml/2006/main" name="Tableau croisé dynamique17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40:C47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h="1" x="2"/>
        <item n="PRIVE LAIC " h="1" x="0"/>
        <item n="PRIVE CONFESSIONNEL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x="23"/>
        <item h="1" x="39"/>
        <item h="1" x="46"/>
        <item h="1" x="58"/>
        <item h="1" x="40"/>
        <item h="1" x="41"/>
        <item h="1" x="65"/>
        <item h="1" x="47"/>
        <item x="17"/>
        <item x="8"/>
        <item x="7"/>
        <item x="32"/>
        <item x="1"/>
        <item x="2"/>
        <item x="3"/>
        <item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6">
    <format dxfId="87">
      <pivotArea type="all" dataOnly="0" outline="0" fieldPosition="0"/>
    </format>
    <format dxfId="86">
      <pivotArea outline="0" collapsedLevelsAreSubtotals="1" fieldPosition="0"/>
    </format>
    <format dxfId="85">
      <pivotArea dataOnly="0" labelOnly="1" fieldPosition="0">
        <references count="1">
          <reference field="10" count="0"/>
        </references>
      </pivotArea>
    </format>
    <format dxfId="84">
      <pivotArea dataOnly="0" labelOnly="1" grandRow="1" outline="0" fieldPosition="0"/>
    </format>
    <format dxfId="83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82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1.xml><?xml version="1.0" encoding="utf-8"?>
<pivotTableDefinition xmlns="http://schemas.openxmlformats.org/spreadsheetml/2006/main" name="Tableau croisé dynamique18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72:C79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x="2"/>
        <item n="PRIVE LAIC " h="1" x="0"/>
        <item n="PRIVE CONFESSIONNEL" h="1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97">
      <pivotArea type="all" dataOnly="0" outline="0" fieldPosition="0"/>
    </format>
    <format dxfId="96">
      <pivotArea outline="0" collapsedLevelsAreSubtotals="1" fieldPosition="0"/>
    </format>
    <format dxfId="95">
      <pivotArea dataOnly="0" labelOnly="1" fieldPosition="0">
        <references count="1">
          <reference field="10" count="0"/>
        </references>
      </pivotArea>
    </format>
    <format dxfId="94">
      <pivotArea dataOnly="0" labelOnly="1" grandRow="1" outline="0" fieldPosition="0"/>
    </format>
    <format dxfId="93">
      <pivotArea dataOnly="0" labelOnly="1" fieldPosition="0">
        <references count="1">
          <reference field="3" count="0"/>
        </references>
      </pivotArea>
    </format>
    <format dxfId="92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91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9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8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8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2.xml><?xml version="1.0" encoding="utf-8"?>
<pivotTableDefinition xmlns="http://schemas.openxmlformats.org/spreadsheetml/2006/main" name="Tableau croisé dynamique8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56:C63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x="2"/>
        <item n="PRIVE LAIC " h="1" x="0"/>
        <item n="PRIVE CONFESSIONNEL" h="1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x="68"/>
        <item x="71"/>
        <item x="69"/>
        <item x="70"/>
        <item x="63"/>
        <item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107">
      <pivotArea type="all" dataOnly="0" outline="0" fieldPosition="0"/>
    </format>
    <format dxfId="106">
      <pivotArea outline="0" collapsedLevelsAreSubtotals="1" fieldPosition="0"/>
    </format>
    <format dxfId="105">
      <pivotArea dataOnly="0" labelOnly="1" fieldPosition="0">
        <references count="1">
          <reference field="10" count="0"/>
        </references>
      </pivotArea>
    </format>
    <format dxfId="104">
      <pivotArea dataOnly="0" labelOnly="1" grandRow="1" outline="0" fieldPosition="0"/>
    </format>
    <format dxfId="103">
      <pivotArea dataOnly="0" labelOnly="1" fieldPosition="0">
        <references count="1">
          <reference field="3" count="0"/>
        </references>
      </pivotArea>
    </format>
    <format dxfId="102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101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10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9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9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3.xml><?xml version="1.0" encoding="utf-8"?>
<pivotTableDefinition xmlns="http://schemas.openxmlformats.org/spreadsheetml/2006/main" name="Tableau croisé dynamique24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215:C222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h="1" x="2"/>
        <item n="PRIVE LAIC " x="0"/>
        <item n="PRIVE CONFESSIONNEL" h="1" x="1"/>
        <item t="default"/>
      </items>
    </pivotField>
    <pivotField showAll="0"/>
    <pivotField showAll="0"/>
    <pivotField showAll="0"/>
    <pivotField axis="axisRow">
      <items count="7">
        <item x="0"/>
        <item x="2"/>
        <item x="4"/>
        <item x="3"/>
        <item x="1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h="1" x="44"/>
        <item h="1" x="45"/>
        <item h="1" x="49"/>
        <item h="1" x="62"/>
        <item h="1" x="48"/>
        <item h="1" x="50"/>
        <item h="1" x="30"/>
        <item h="1" x="24"/>
        <item h="1" x="42"/>
        <item h="1" x="57"/>
        <item h="1" x="6"/>
        <item h="1" x="5"/>
        <item h="1" x="34"/>
        <item h="1" x="35"/>
        <item h="1" x="16"/>
        <item h="1" x="27"/>
        <item h="1" x="43"/>
        <item h="1" x="25"/>
        <item h="1" x="21"/>
        <item h="1" x="18"/>
        <item h="1" x="36"/>
        <item h="1" x="31"/>
        <item h="1" x="37"/>
        <item h="1" x="38"/>
        <item h="1" x="26"/>
        <item h="1" x="29"/>
        <item h="1" x="51"/>
        <item h="1" x="23"/>
        <item x="39"/>
        <item x="46"/>
        <item x="58"/>
        <item x="40"/>
        <item x="41"/>
        <item x="65"/>
        <item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117">
      <pivotArea type="all" dataOnly="0" outline="0" fieldPosition="0"/>
    </format>
    <format dxfId="116">
      <pivotArea outline="0" collapsedLevelsAreSubtotals="1" fieldPosition="0"/>
    </format>
    <format dxfId="115">
      <pivotArea dataOnly="0" labelOnly="1" fieldPosition="0">
        <references count="1">
          <reference field="10" count="0"/>
        </references>
      </pivotArea>
    </format>
    <format dxfId="114">
      <pivotArea dataOnly="0" labelOnly="1" grandRow="1" outline="0" fieldPosition="0"/>
    </format>
    <format dxfId="113">
      <pivotArea dataOnly="0" labelOnly="1" fieldPosition="0">
        <references count="1">
          <reference field="3" count="0"/>
        </references>
      </pivotArea>
    </format>
    <format dxfId="112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111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11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10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10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4.xml><?xml version="1.0" encoding="utf-8"?>
<pivotTableDefinition xmlns="http://schemas.openxmlformats.org/spreadsheetml/2006/main" name="Tableau croisé dynamique23" cacheId="16" applyNumberFormats="0" applyBorderFormats="0" applyFontFormats="0" applyPatternFormats="0" applyAlignmentFormats="0" applyWidthHeightFormats="1" dataCaption="Valeurs" grandTotalCaption="NATIONAL" updatedVersion="5" minRefreshableVersion="3" useAutoFormatting="1" itemPrintTitles="1" createdVersion="5" indent="0" outline="1" outlineData="1" multipleFieldFilters="0" rowHeaderCaption="AGE" colHeaderCaption="ORDRE" fieldListSortAscending="1">
  <location ref="A167:C174" firstHeaderRow="0" firstDataRow="1" firstDataCol="1" rowPageCount="4" colPageCount="1"/>
  <pivotFields count="13">
    <pivotField showAll="0"/>
    <pivotField showAll="0"/>
    <pivotField showAll="0"/>
    <pivotField axis="axisPage" multipleItemSelectionAllowed="1" showAll="0">
      <items count="4">
        <item h="1" x="2"/>
        <item n="PRIVE LAIC " x="0"/>
        <item n="PRIVE CONFESSIONNEL" h="1" x="1"/>
        <item t="default"/>
      </items>
    </pivotField>
    <pivotField showAll="0"/>
    <pivotField showAll="0"/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axis="axisPage" multipleItemSelectionAllowed="1" showAll="0">
      <items count="73">
        <item h="1" x="68"/>
        <item h="1" x="71"/>
        <item h="1" x="69"/>
        <item h="1" x="70"/>
        <item h="1" x="63"/>
        <item h="1" x="64"/>
        <item h="1" x="4"/>
        <item h="1" x="67"/>
        <item h="1" x="19"/>
        <item h="1" x="28"/>
        <item h="1" x="54"/>
        <item h="1" x="20"/>
        <item h="1" x="61"/>
        <item h="1" x="60"/>
        <item h="1" x="15"/>
        <item h="1" x="9"/>
        <item h="1" x="56"/>
        <item h="1" x="55"/>
        <item h="1" x="10"/>
        <item h="1" x="66"/>
        <item h="1" x="11"/>
        <item h="1" x="53"/>
        <item h="1" x="12"/>
        <item h="1" x="13"/>
        <item h="1" x="52"/>
        <item h="1" x="22"/>
        <item h="1" x="0"/>
        <item h="1" x="14"/>
        <item h="1"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h="1" x="23"/>
        <item h="1" x="39"/>
        <item h="1" x="46"/>
        <item h="1" x="58"/>
        <item h="1" x="40"/>
        <item h="1" x="41"/>
        <item h="1" x="65"/>
        <item h="1" x="47"/>
        <item h="1" x="17"/>
        <item h="1" x="8"/>
        <item h="1" x="7"/>
        <item h="1" x="32"/>
        <item h="1" x="1"/>
        <item h="1" x="2"/>
        <item h="1" x="3"/>
        <item h="1" x="33"/>
        <item t="default"/>
      </items>
    </pivotField>
    <pivotField axis="axisPage" showAll="0">
      <items count="12">
        <item x="0"/>
        <item x="2"/>
        <item x="10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4">
    <pageField fld="9" hier="-1"/>
    <pageField fld="10" hier="-1"/>
    <pageField fld="8" hier="-1"/>
    <pageField fld="3" hier="-1"/>
  </pageFields>
  <dataFields count="2">
    <dataField name="G" fld="11" baseField="7" baseItem="0"/>
    <dataField name="F" fld="12" baseField="7" baseItem="0"/>
  </dataFields>
  <formats count="10">
    <format dxfId="127">
      <pivotArea type="all" dataOnly="0" outline="0" fieldPosition="0"/>
    </format>
    <format dxfId="126">
      <pivotArea outline="0" collapsedLevelsAreSubtotals="1" fieldPosition="0"/>
    </format>
    <format dxfId="125">
      <pivotArea dataOnly="0" labelOnly="1" fieldPosition="0">
        <references count="1">
          <reference field="10" count="0"/>
        </references>
      </pivotArea>
    </format>
    <format dxfId="124">
      <pivotArea dataOnly="0" labelOnly="1" grandRow="1" outline="0" fieldPosition="0"/>
    </format>
    <format dxfId="123">
      <pivotArea dataOnly="0" labelOnly="1" fieldPosition="0">
        <references count="1">
          <reference field="3" count="0"/>
        </references>
      </pivotArea>
    </format>
    <format dxfId="122">
      <pivotArea field="3" dataOnly="0" labelOnly="1" outline="0" axis="axisPage" fieldPosition="3">
        <references count="1">
          <reference field="4294967294" count="1" selected="0">
            <x v="0"/>
          </reference>
        </references>
      </pivotArea>
    </format>
    <format dxfId="121">
      <pivotArea field="3" dataOnly="0" labelOnly="1" outline="0" axis="axisPage" fieldPosition="3">
        <references count="1">
          <reference field="4294967294" count="1" selected="0">
            <x v="1"/>
          </reference>
        </references>
      </pivotArea>
    </format>
    <format dxfId="120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2"/>
          </reference>
        </references>
      </pivotArea>
    </format>
    <format dxfId="11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1"/>
          </reference>
        </references>
      </pivotArea>
    </format>
    <format dxfId="118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5.xml><?xml version="1.0" encoding="utf-8"?>
<pivotTableDefinition xmlns="http://schemas.openxmlformats.org/spreadsheetml/2006/main" name="Tableau croisé dynamique2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ORDRE/STATUT" fieldListSortAscending="1">
  <location ref="A19:C23" firstHeaderRow="0" firstDataRow="1" firstDataCol="1"/>
  <pivotFields count="13">
    <pivotField showAll="0"/>
    <pivotField showAll="0"/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EFF_NB_G" fld="11" baseField="7" baseItem="0"/>
    <dataField name="EFF_NB_F" fld="12" baseField="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6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fieldListSortAscending="1">
  <location ref="A5:C12" firstHeaderRow="0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EFF_NB_G" fld="11" baseField="7" baseItem="0"/>
    <dataField name="EFF_NB_F" fld="12" baseField="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7.xml><?xml version="1.0" encoding="utf-8"?>
<pivotTableDefinition xmlns="http://schemas.openxmlformats.org/spreadsheetml/2006/main" name="Tableau croisé dynamique5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ORDRE/STATUT" fieldListSortAscending="1">
  <location ref="A30:I39" firstHeaderRow="1" firstDataRow="3" firstDataCol="1"/>
  <pivotFields count="13">
    <pivotField showAll="0"/>
    <pivotField showAll="0"/>
    <pivotField showAll="0"/>
    <pivotField axis="axisCol" showAll="0">
      <items count="4">
        <item x="1"/>
        <item x="0"/>
        <item x="2"/>
        <item t="default"/>
      </items>
    </pivotField>
    <pivotField showAll="0"/>
    <pivotField showAll="0"/>
    <pivotField showAll="0"/>
    <pivotField axis="axisRow" showAll="0">
      <items count="7">
        <item x="3"/>
        <item x="0"/>
        <item x="4"/>
        <item x="1"/>
        <item x="2"/>
        <item x="5"/>
        <item t="default"/>
      </items>
    </pivotField>
    <pivotField showAll="0"/>
    <pivotField showAll="0"/>
    <pivotField showAll="0"/>
    <pivotField dataField="1" showAll="0"/>
    <pivotField dataField="1"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-2"/>
    <field x="3"/>
  </colFields>
  <colItems count="8">
    <i>
      <x/>
      <x/>
    </i>
    <i r="1">
      <x v="1"/>
    </i>
    <i r="1">
      <x v="2"/>
    </i>
    <i i="1">
      <x v="1"/>
      <x/>
    </i>
    <i r="1" i="1">
      <x v="1"/>
    </i>
    <i r="1" i="1">
      <x v="2"/>
    </i>
    <i t="grand">
      <x/>
    </i>
    <i t="grand" i="1">
      <x/>
    </i>
  </colItems>
  <dataFields count="2">
    <dataField name="EFF_NB_G" fld="11" baseField="7" baseItem="0"/>
    <dataField name="EFF_NB_F" fld="12" baseField="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8.xml><?xml version="1.0" encoding="utf-8"?>
<pivotTableDefinition xmlns="http://schemas.openxmlformats.org/spreadsheetml/2006/main" name="Tableau croisé dynamique19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91:C98" firstHeaderRow="0" firstDataRow="1" firstDataCol="1" rowPageCount="2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4">
        <item n="PRIVE CONFESSIONNEL" x="1"/>
        <item n="PRIVE LAIC" x="0"/>
        <item x="2"/>
        <item t="default"/>
      </items>
    </pivotField>
    <pivotField showAll="0"/>
    <pivotField axis="axisPage" multipleItemSelectionAllowed="1" showAll="0">
      <items count="62">
        <item h="1" x="60"/>
        <item h="1" x="56"/>
        <item h="1" x="55"/>
        <item h="1" x="21"/>
        <item h="1" x="18"/>
        <item h="1" x="27"/>
        <item h="1" x="47"/>
        <item h="1" x="17"/>
        <item h="1" x="53"/>
        <item h="1" x="52"/>
        <item h="1" x="11"/>
        <item h="1" x="6"/>
        <item h="1" x="49"/>
        <item h="1" x="13"/>
        <item h="1" x="8"/>
        <item h="1" x="45"/>
        <item h="1" x="48"/>
        <item h="1" x="7"/>
        <item h="1" x="10"/>
        <item h="1" x="32"/>
        <item h="1" x="20"/>
        <item h="1" x="9"/>
        <item h="1" x="12"/>
        <item h="1" x="51"/>
        <item h="1" x="34"/>
        <item h="1" x="35"/>
        <item h="1" x="43"/>
        <item h="1" x="54"/>
        <item h="1" x="40"/>
        <item h="1" x="41"/>
        <item h="1" x="28"/>
        <item h="1" x="23"/>
        <item h="1" x="50"/>
        <item h="1" x="4"/>
        <item h="1" x="3"/>
        <item h="1" x="46"/>
        <item h="1" x="44"/>
        <item h="1" x="14"/>
        <item h="1" x="59"/>
        <item h="1" x="19"/>
        <item h="1" x="24"/>
        <item h="1" x="36"/>
        <item h="1" x="29"/>
        <item h="1" x="37"/>
        <item h="1" x="33"/>
        <item h="1" x="25"/>
        <item h="1" x="26"/>
        <item h="1" x="42"/>
        <item x="22"/>
        <item h="1" x="38"/>
        <item h="1" x="57"/>
        <item h="1" x="58"/>
        <item h="1" x="39"/>
        <item x="15"/>
        <item x="16"/>
        <item x="5"/>
        <item x="31"/>
        <item x="0"/>
        <item x="1"/>
        <item x="2"/>
        <item x="3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G" fld="16" baseField="1" baseItem="0"/>
    <dataField name="F" fld="1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9.xml><?xml version="1.0" encoding="utf-8"?>
<pivotTableDefinition xmlns="http://schemas.openxmlformats.org/spreadsheetml/2006/main" name="Tableau croisé dynamique11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34:C41" firstHeaderRow="0" firstDataRow="1" firstDataCol="1" rowPageCount="2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showAll="0">
      <items count="4">
        <item n="PRIVE CONFESSIONNEL" x="1"/>
        <item n="PRIVE LAIC" x="0"/>
        <item x="2"/>
        <item t="default"/>
      </items>
    </pivotField>
    <pivotField showAll="0"/>
    <pivotField axis="axisPage" multipleItemSelectionAllowed="1" showAll="0">
      <items count="62">
        <item h="1" x="60"/>
        <item h="1" x="56"/>
        <item h="1" x="55"/>
        <item x="21"/>
        <item h="1" x="18"/>
        <item h="1" x="27"/>
        <item x="47"/>
        <item h="1" x="17"/>
        <item x="53"/>
        <item x="52"/>
        <item h="1" x="11"/>
        <item h="1" x="6"/>
        <item x="49"/>
        <item x="13"/>
        <item x="8"/>
        <item x="45"/>
        <item h="1" x="48"/>
        <item x="7"/>
        <item x="10"/>
        <item x="32"/>
        <item h="1" x="20"/>
        <item h="1" x="9"/>
        <item x="12"/>
        <item h="1" x="51"/>
        <item h="1" x="34"/>
        <item x="35"/>
        <item x="43"/>
        <item x="54"/>
        <item x="40"/>
        <item x="41"/>
        <item x="28"/>
        <item x="23"/>
        <item x="50"/>
        <item x="4"/>
        <item x="3"/>
        <item x="46"/>
        <item x="44"/>
        <item x="14"/>
        <item h="1" x="59"/>
        <item h="1" x="19"/>
        <item x="24"/>
        <item x="36"/>
        <item x="29"/>
        <item x="37"/>
        <item x="33"/>
        <item x="25"/>
        <item h="1" x="26"/>
        <item x="42"/>
        <item x="22"/>
        <item x="38"/>
        <item x="57"/>
        <item x="58"/>
        <item x="39"/>
        <item x="15"/>
        <item x="16"/>
        <item x="5"/>
        <item x="31"/>
        <item h="1" x="0"/>
        <item h="1" x="1"/>
        <item h="1" x="2"/>
        <item x="3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G" fld="16" baseField="1" baseItem="0"/>
    <dataField name="F" fld="1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0.xml><?xml version="1.0" encoding="utf-8"?>
<pivotTableDefinition xmlns="http://schemas.openxmlformats.org/spreadsheetml/2006/main" name="Tableau croisé dynamique10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19:C26" firstHeaderRow="0" firstDataRow="1" firstDataCol="1" rowPageCount="2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showAll="0">
      <items count="4">
        <item n="PRIVE CONFESSIONNEL" x="1"/>
        <item n="PRIVE LAIC" x="0"/>
        <item x="2"/>
        <item t="default"/>
      </items>
    </pivotField>
    <pivotField showAll="0"/>
    <pivotField axis="axisPage" multipleItemSelectionAllowed="1" showAll="0">
      <items count="62">
        <item h="1" x="60"/>
        <item h="1" x="56"/>
        <item h="1" x="55"/>
        <item h="1" x="21"/>
        <item x="18"/>
        <item x="27"/>
        <item h="1" x="47"/>
        <item x="17"/>
        <item h="1" x="53"/>
        <item h="1" x="52"/>
        <item x="11"/>
        <item x="6"/>
        <item h="1" x="49"/>
        <item h="1" x="13"/>
        <item h="1" x="8"/>
        <item h="1" x="45"/>
        <item h="1" x="48"/>
        <item h="1" x="7"/>
        <item h="1" x="10"/>
        <item h="1" x="32"/>
        <item x="20"/>
        <item x="9"/>
        <item h="1" x="12"/>
        <item h="1" x="51"/>
        <item h="1" x="34"/>
        <item h="1" x="35"/>
        <item h="1" x="43"/>
        <item h="1" x="54"/>
        <item h="1" x="40"/>
        <item h="1" x="41"/>
        <item h="1" x="28"/>
        <item h="1" x="23"/>
        <item h="1" x="50"/>
        <item h="1" x="4"/>
        <item h="1" x="3"/>
        <item h="1" x="46"/>
        <item h="1" x="44"/>
        <item h="1" x="14"/>
        <item x="59"/>
        <item x="19"/>
        <item h="1" x="24"/>
        <item h="1" x="36"/>
        <item h="1" x="29"/>
        <item h="1" x="37"/>
        <item h="1" x="33"/>
        <item h="1" x="25"/>
        <item x="26"/>
        <item h="1" x="42"/>
        <item h="1" x="22"/>
        <item h="1" x="38"/>
        <item h="1" x="57"/>
        <item h="1" x="58"/>
        <item h="1" x="39"/>
        <item h="1" x="15"/>
        <item h="1" x="16"/>
        <item h="1" x="5"/>
        <item h="1" x="31"/>
        <item x="0"/>
        <item x="1"/>
        <item x="2"/>
        <item h="1" x="3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G" fld="16" baseField="1" baseItem="0"/>
    <dataField name="F" fld="1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1.xml><?xml version="1.0" encoding="utf-8"?>
<pivotTableDefinition xmlns="http://schemas.openxmlformats.org/spreadsheetml/2006/main" name="Tableau croisé dynamique3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5:C12" firstHeaderRow="0" firstDataRow="1" firstDataCol="1" rowPageCount="2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showAll="0">
      <items count="4">
        <item n="PRIVE CONFESSIONNEL" x="1"/>
        <item n="PRIVE LAIC" x="0"/>
        <item x="2"/>
        <item t="default"/>
      </items>
    </pivotField>
    <pivotField showAll="0"/>
    <pivotField axis="axisPage" showAll="0">
      <items count="62">
        <item x="60"/>
        <item x="56"/>
        <item x="55"/>
        <item x="21"/>
        <item x="18"/>
        <item x="27"/>
        <item x="47"/>
        <item x="17"/>
        <item x="53"/>
        <item x="52"/>
        <item x="11"/>
        <item x="6"/>
        <item x="49"/>
        <item x="13"/>
        <item x="8"/>
        <item x="45"/>
        <item x="48"/>
        <item x="7"/>
        <item x="10"/>
        <item x="32"/>
        <item x="20"/>
        <item x="9"/>
        <item x="12"/>
        <item x="51"/>
        <item x="34"/>
        <item x="35"/>
        <item x="43"/>
        <item x="54"/>
        <item x="40"/>
        <item x="41"/>
        <item x="28"/>
        <item x="23"/>
        <item x="50"/>
        <item x="4"/>
        <item x="3"/>
        <item x="46"/>
        <item x="44"/>
        <item x="14"/>
        <item x="59"/>
        <item x="19"/>
        <item x="24"/>
        <item x="36"/>
        <item x="29"/>
        <item x="37"/>
        <item x="33"/>
        <item x="25"/>
        <item x="26"/>
        <item x="42"/>
        <item x="22"/>
        <item x="38"/>
        <item x="57"/>
        <item x="58"/>
        <item x="39"/>
        <item x="15"/>
        <item x="16"/>
        <item x="5"/>
        <item x="31"/>
        <item x="0"/>
        <item x="1"/>
        <item x="2"/>
        <item x="3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G" fld="16" baseField="1" baseItem="0"/>
    <dataField name="F" fld="1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2.xml><?xml version="1.0" encoding="utf-8"?>
<pivotTableDefinition xmlns="http://schemas.openxmlformats.org/spreadsheetml/2006/main" name="Tableau croisé dynamique13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63:C70" firstHeaderRow="0" firstDataRow="1" firstDataCol="1" rowPageCount="2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4">
        <item n="PRIVE CONFESSIONNEL" h="1" x="1"/>
        <item n="PRIVE LAIC" h="1" x="0"/>
        <item x="2"/>
        <item t="default"/>
      </items>
    </pivotField>
    <pivotField showAll="0"/>
    <pivotField axis="axisPage" showAll="0">
      <items count="62">
        <item x="60"/>
        <item x="56"/>
        <item x="55"/>
        <item x="21"/>
        <item x="18"/>
        <item x="27"/>
        <item x="47"/>
        <item x="17"/>
        <item x="53"/>
        <item x="52"/>
        <item x="11"/>
        <item x="6"/>
        <item x="49"/>
        <item x="13"/>
        <item x="8"/>
        <item x="45"/>
        <item x="48"/>
        <item x="7"/>
        <item x="10"/>
        <item x="32"/>
        <item x="20"/>
        <item x="9"/>
        <item x="12"/>
        <item x="51"/>
        <item x="34"/>
        <item x="35"/>
        <item x="43"/>
        <item x="54"/>
        <item x="40"/>
        <item x="41"/>
        <item x="28"/>
        <item x="23"/>
        <item x="50"/>
        <item x="4"/>
        <item x="3"/>
        <item x="46"/>
        <item x="44"/>
        <item x="14"/>
        <item x="59"/>
        <item x="19"/>
        <item x="24"/>
        <item x="36"/>
        <item x="29"/>
        <item x="37"/>
        <item x="33"/>
        <item x="25"/>
        <item x="26"/>
        <item x="42"/>
        <item x="22"/>
        <item x="38"/>
        <item x="57"/>
        <item x="58"/>
        <item x="39"/>
        <item x="15"/>
        <item x="16"/>
        <item x="5"/>
        <item x="31"/>
        <item x="0"/>
        <item x="1"/>
        <item x="2"/>
        <item x="3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G" fld="16" baseField="1" baseItem="0"/>
    <dataField name="F" fld="1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3.xml><?xml version="1.0" encoding="utf-8"?>
<pivotTableDefinition xmlns="http://schemas.openxmlformats.org/spreadsheetml/2006/main" name="Tableau croisé dynamique18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105:C112" firstHeaderRow="0" firstDataRow="1" firstDataCol="1" rowPageCount="2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4">
        <item n="PRIVE CONFESSIONNEL" x="1"/>
        <item n="PRIVE LAIC" x="0"/>
        <item x="2"/>
        <item t="default"/>
      </items>
    </pivotField>
    <pivotField showAll="0"/>
    <pivotField axis="axisPage" multipleItemSelectionAllowed="1" showAll="0">
      <items count="62">
        <item x="60"/>
        <item x="56"/>
        <item x="55"/>
        <item x="21"/>
        <item x="18"/>
        <item x="27"/>
        <item x="47"/>
        <item x="17"/>
        <item x="53"/>
        <item x="52"/>
        <item x="11"/>
        <item x="6"/>
        <item x="49"/>
        <item x="13"/>
        <item x="8"/>
        <item x="45"/>
        <item x="48"/>
        <item x="7"/>
        <item x="10"/>
        <item x="32"/>
        <item x="20"/>
        <item x="9"/>
        <item x="12"/>
        <item x="51"/>
        <item x="34"/>
        <item x="35"/>
        <item x="43"/>
        <item x="54"/>
        <item x="40"/>
        <item x="41"/>
        <item x="28"/>
        <item x="23"/>
        <item x="50"/>
        <item x="4"/>
        <item x="3"/>
        <item x="46"/>
        <item x="44"/>
        <item x="14"/>
        <item x="59"/>
        <item x="19"/>
        <item x="24"/>
        <item x="36"/>
        <item x="29"/>
        <item x="37"/>
        <item x="33"/>
        <item x="25"/>
        <item x="26"/>
        <item x="42"/>
        <item h="1" x="22"/>
        <item x="38"/>
        <item x="57"/>
        <item x="58"/>
        <item x="39"/>
        <item h="1" x="15"/>
        <item h="1" x="16"/>
        <item h="1" x="5"/>
        <item h="1" x="31"/>
        <item h="1" x="0"/>
        <item h="1" x="1"/>
        <item h="1" x="2"/>
        <item h="1" x="3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G" fld="16" baseField="1" baseItem="0"/>
    <dataField name="F" fld="1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4.xml><?xml version="1.0" encoding="utf-8"?>
<pivotTableDefinition xmlns="http://schemas.openxmlformats.org/spreadsheetml/2006/main" name="Tableau croisé dynamique12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49:C56" firstHeaderRow="0" firstDataRow="1" firstDataCol="1" rowPageCount="2" colPageCount="1"/>
  <pivotFields count="18"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showAll="0">
      <items count="4">
        <item n="PRIVE CONFESSIONNEL" x="1"/>
        <item n="PRIVE LAIC" x="0"/>
        <item x="2"/>
        <item t="default"/>
      </items>
    </pivotField>
    <pivotField showAll="0"/>
    <pivotField axis="axisPage" multipleItemSelectionAllowed="1" showAll="0">
      <items count="62">
        <item x="60"/>
        <item x="56"/>
        <item x="55"/>
        <item h="1" x="21"/>
        <item h="1" x="18"/>
        <item h="1" x="27"/>
        <item h="1" x="47"/>
        <item h="1" x="17"/>
        <item h="1" x="53"/>
        <item h="1" x="52"/>
        <item h="1" x="11"/>
        <item h="1" x="6"/>
        <item h="1" x="49"/>
        <item h="1" x="13"/>
        <item h="1" x="8"/>
        <item h="1" x="45"/>
        <item x="48"/>
        <item h="1" x="7"/>
        <item h="1" x="10"/>
        <item h="1" x="32"/>
        <item h="1" x="20"/>
        <item h="1" x="9"/>
        <item h="1" x="12"/>
        <item x="51"/>
        <item x="34"/>
        <item h="1" x="35"/>
        <item h="1" x="43"/>
        <item h="1" x="54"/>
        <item h="1" x="40"/>
        <item h="1" x="41"/>
        <item h="1" x="28"/>
        <item h="1" x="23"/>
        <item h="1" x="50"/>
        <item h="1" x="4"/>
        <item h="1" x="3"/>
        <item h="1" x="46"/>
        <item h="1" x="44"/>
        <item h="1" x="14"/>
        <item h="1" x="59"/>
        <item h="1" x="19"/>
        <item h="1" x="24"/>
        <item h="1" x="36"/>
        <item h="1" x="29"/>
        <item h="1" x="37"/>
        <item h="1" x="33"/>
        <item h="1" x="25"/>
        <item h="1" x="26"/>
        <item h="1" x="42"/>
        <item h="1" x="22"/>
        <item h="1" x="38"/>
        <item h="1" x="57"/>
        <item h="1" x="58"/>
        <item h="1" x="39"/>
        <item h="1" x="15"/>
        <item h="1" x="16"/>
        <item h="1" x="5"/>
        <item h="1" x="31"/>
        <item h="1" x="0"/>
        <item h="1" x="1"/>
        <item h="1" x="2"/>
        <item h="1" x="3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G" fld="16" baseField="1" baseItem="0"/>
    <dataField name="F" fld="1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5.xml><?xml version="1.0" encoding="utf-8"?>
<pivotTableDefinition xmlns="http://schemas.openxmlformats.org/spreadsheetml/2006/main" name="Tableau croisé dynamique15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77:C84" firstHeaderRow="0" firstDataRow="1" firstDataCol="1" rowPageCount="2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4">
        <item n="PRIVE CONFESSIONNEL" x="1"/>
        <item n="PRIVE LAIC" x="0"/>
        <item h="1" x="2"/>
        <item t="default"/>
      </items>
    </pivotField>
    <pivotField showAll="0"/>
    <pivotField axis="axisPage" showAll="0">
      <items count="62">
        <item x="60"/>
        <item x="56"/>
        <item x="55"/>
        <item x="21"/>
        <item x="18"/>
        <item x="27"/>
        <item x="47"/>
        <item x="17"/>
        <item x="53"/>
        <item x="52"/>
        <item x="11"/>
        <item x="6"/>
        <item x="49"/>
        <item x="13"/>
        <item x="8"/>
        <item x="45"/>
        <item x="48"/>
        <item x="7"/>
        <item x="10"/>
        <item x="32"/>
        <item x="20"/>
        <item x="9"/>
        <item x="12"/>
        <item x="51"/>
        <item x="34"/>
        <item x="35"/>
        <item x="43"/>
        <item x="54"/>
        <item x="40"/>
        <item x="41"/>
        <item x="28"/>
        <item x="23"/>
        <item x="50"/>
        <item x="4"/>
        <item x="3"/>
        <item x="46"/>
        <item x="44"/>
        <item x="14"/>
        <item x="59"/>
        <item x="19"/>
        <item x="24"/>
        <item x="36"/>
        <item x="29"/>
        <item x="37"/>
        <item x="33"/>
        <item x="25"/>
        <item x="26"/>
        <item x="42"/>
        <item x="22"/>
        <item x="38"/>
        <item x="57"/>
        <item x="58"/>
        <item x="39"/>
        <item x="15"/>
        <item x="16"/>
        <item x="5"/>
        <item x="31"/>
        <item x="0"/>
        <item x="1"/>
        <item x="2"/>
        <item x="3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G" fld="16" baseField="1" baseItem="0"/>
    <dataField name="F" fld="17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6.xml><?xml version="1.0" encoding="utf-8"?>
<pivotTableDefinition xmlns="http://schemas.openxmlformats.org/spreadsheetml/2006/main" name="Tableau croisé dynamique12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49:C56" firstHeaderRow="0" firstDataRow="1" firstDataCol="1" rowPageCount="2" colPageCount="1"/>
  <pivotFields count="18">
    <pivotField showAll="0"/>
    <pivotField axis="axisRow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showAll="0">
      <items count="4">
        <item n="PRIVE CONFESSIONNEL" x="1"/>
        <item n="PRIVE LAIC" x="0"/>
        <item x="2"/>
        <item t="default"/>
      </items>
    </pivotField>
    <pivotField showAll="0"/>
    <pivotField axis="axisPage" multipleItemSelectionAllowed="1" showAll="0">
      <items count="62">
        <item x="60"/>
        <item x="56"/>
        <item x="55"/>
        <item h="1" x="21"/>
        <item h="1" x="18"/>
        <item h="1" x="27"/>
        <item h="1" x="47"/>
        <item h="1" x="17"/>
        <item h="1" x="53"/>
        <item h="1" x="52"/>
        <item h="1" x="11"/>
        <item h="1" x="6"/>
        <item h="1" x="49"/>
        <item h="1" x="13"/>
        <item h="1" x="8"/>
        <item h="1" x="45"/>
        <item x="48"/>
        <item h="1" x="7"/>
        <item h="1" x="10"/>
        <item h="1" x="32"/>
        <item h="1" x="20"/>
        <item h="1" x="9"/>
        <item h="1" x="12"/>
        <item x="51"/>
        <item x="34"/>
        <item h="1" x="35"/>
        <item h="1" x="43"/>
        <item h="1" x="54"/>
        <item h="1" x="40"/>
        <item h="1" x="41"/>
        <item h="1" x="28"/>
        <item h="1" x="23"/>
        <item h="1" x="50"/>
        <item h="1" x="4"/>
        <item h="1" x="3"/>
        <item h="1" x="46"/>
        <item h="1" x="44"/>
        <item h="1" x="14"/>
        <item h="1" x="59"/>
        <item h="1" x="19"/>
        <item h="1" x="24"/>
        <item h="1" x="36"/>
        <item h="1" x="29"/>
        <item h="1" x="37"/>
        <item h="1" x="33"/>
        <item h="1" x="25"/>
        <item h="1" x="26"/>
        <item h="1" x="42"/>
        <item h="1" x="22"/>
        <item h="1" x="38"/>
        <item h="1" x="57"/>
        <item h="1" x="58"/>
        <item h="1" x="39"/>
        <item h="1" x="15"/>
        <item h="1" x="16"/>
        <item h="1" x="5"/>
        <item h="1" x="31"/>
        <item h="1" x="0"/>
        <item h="1" x="1"/>
        <item h="1" x="2"/>
        <item h="1" x="30"/>
        <item t="default"/>
      </items>
    </pivotField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Somme de NB_G_ABAND_AN_PREC" fld="12" baseField="1" baseItem="2"/>
    <dataField name="Somme de NB_F_ABAND_AN_PREC" fld="13" baseField="1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7.xml><?xml version="1.0" encoding="utf-8"?>
<pivotTableDefinition xmlns="http://schemas.openxmlformats.org/spreadsheetml/2006/main" name="Tableau croisé dynamique3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5:C12" firstHeaderRow="0" firstDataRow="1" firstDataCol="1" rowPageCount="2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4">
        <item n="PRIVE CONFESSIONNEL" x="1"/>
        <item n="PRIVE LAIC" x="0"/>
        <item x="2"/>
        <item t="default"/>
      </items>
    </pivotField>
    <pivotField showAll="0"/>
    <pivotField axis="axisPage" multipleItemSelectionAllowed="1" showAll="0">
      <items count="62">
        <item x="60"/>
        <item x="56"/>
        <item x="55"/>
        <item x="21"/>
        <item x="18"/>
        <item x="27"/>
        <item x="47"/>
        <item x="17"/>
        <item x="53"/>
        <item x="52"/>
        <item x="11"/>
        <item x="6"/>
        <item x="49"/>
        <item x="13"/>
        <item x="8"/>
        <item x="45"/>
        <item x="48"/>
        <item x="7"/>
        <item x="10"/>
        <item x="32"/>
        <item x="20"/>
        <item x="9"/>
        <item x="12"/>
        <item x="51"/>
        <item x="34"/>
        <item x="35"/>
        <item x="43"/>
        <item x="54"/>
        <item x="40"/>
        <item x="41"/>
        <item x="28"/>
        <item x="23"/>
        <item x="50"/>
        <item x="4"/>
        <item x="3"/>
        <item x="46"/>
        <item x="44"/>
        <item x="14"/>
        <item x="59"/>
        <item x="19"/>
        <item x="24"/>
        <item x="36"/>
        <item x="29"/>
        <item x="37"/>
        <item x="33"/>
        <item x="25"/>
        <item x="26"/>
        <item x="42"/>
        <item x="22"/>
        <item x="38"/>
        <item x="57"/>
        <item x="58"/>
        <item x="39"/>
        <item x="15"/>
        <item x="16"/>
        <item x="5"/>
        <item x="31"/>
        <item x="0"/>
        <item x="1"/>
        <item x="2"/>
        <item x="30"/>
        <item t="default"/>
      </items>
    </pivotField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6" hier="-1"/>
    <pageField fld="8" hier="-1"/>
  </pageFields>
  <dataFields count="2">
    <dataField name="Somme de NB_G_ABAND_AN_PREC" fld="12" baseField="1" baseItem="3"/>
    <dataField name="Somme de NB_F_ABAND_AN_PREC" fld="13" baseField="1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8.xml><?xml version="1.0" encoding="utf-8"?>
<pivotTableDefinition xmlns="http://schemas.openxmlformats.org/spreadsheetml/2006/main" name="Tableau croisé dynamique15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77:C84" firstHeaderRow="0" firstDataRow="1" firstDataCol="1" rowPageCount="2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4">
        <item n="PRIVE CONFESSIONNEL" x="1"/>
        <item n="PRIVE LAIC" x="0"/>
        <item h="1" x="2"/>
        <item t="default"/>
      </items>
    </pivotField>
    <pivotField showAll="0"/>
    <pivotField axis="axisPage" showAll="0">
      <items count="62">
        <item x="60"/>
        <item x="56"/>
        <item x="55"/>
        <item x="21"/>
        <item x="18"/>
        <item x="27"/>
        <item x="47"/>
        <item x="17"/>
        <item x="53"/>
        <item x="52"/>
        <item x="11"/>
        <item x="6"/>
        <item x="49"/>
        <item x="13"/>
        <item x="8"/>
        <item x="45"/>
        <item x="48"/>
        <item x="7"/>
        <item x="10"/>
        <item x="32"/>
        <item x="20"/>
        <item x="9"/>
        <item x="12"/>
        <item x="51"/>
        <item x="34"/>
        <item x="35"/>
        <item x="43"/>
        <item x="54"/>
        <item x="40"/>
        <item x="41"/>
        <item x="28"/>
        <item x="23"/>
        <item x="50"/>
        <item x="4"/>
        <item x="3"/>
        <item x="46"/>
        <item x="44"/>
        <item x="14"/>
        <item x="59"/>
        <item x="19"/>
        <item x="24"/>
        <item x="36"/>
        <item x="29"/>
        <item x="37"/>
        <item x="33"/>
        <item x="25"/>
        <item x="26"/>
        <item x="42"/>
        <item x="22"/>
        <item x="38"/>
        <item x="57"/>
        <item x="58"/>
        <item x="39"/>
        <item x="15"/>
        <item x="16"/>
        <item x="5"/>
        <item x="31"/>
        <item x="0"/>
        <item x="1"/>
        <item x="2"/>
        <item x="30"/>
        <item t="default"/>
      </items>
    </pivotField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Somme de NB_G_ABAND_AN_PREC" fld="12" baseField="1" baseItem="0"/>
    <dataField name="Somme de NB_F_ABAND_AN_PREC" fld="13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9.xml><?xml version="1.0" encoding="utf-8"?>
<pivotTableDefinition xmlns="http://schemas.openxmlformats.org/spreadsheetml/2006/main" name="Tableau croisé dynamique13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63:C70" firstHeaderRow="0" firstDataRow="1" firstDataCol="1" rowPageCount="2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4">
        <item n="PRIVE CONFESSIONNEL" h="1" x="1"/>
        <item n="PRIVE LAIC" h="1" x="0"/>
        <item x="2"/>
        <item t="default"/>
      </items>
    </pivotField>
    <pivotField showAll="0"/>
    <pivotField axis="axisPage" showAll="0">
      <items count="62">
        <item x="60"/>
        <item x="56"/>
        <item x="55"/>
        <item x="21"/>
        <item x="18"/>
        <item x="27"/>
        <item x="47"/>
        <item x="17"/>
        <item x="53"/>
        <item x="52"/>
        <item x="11"/>
        <item x="6"/>
        <item x="49"/>
        <item x="13"/>
        <item x="8"/>
        <item x="45"/>
        <item x="48"/>
        <item x="7"/>
        <item x="10"/>
        <item x="32"/>
        <item x="20"/>
        <item x="9"/>
        <item x="12"/>
        <item x="51"/>
        <item x="34"/>
        <item x="35"/>
        <item x="43"/>
        <item x="54"/>
        <item x="40"/>
        <item x="41"/>
        <item x="28"/>
        <item x="23"/>
        <item x="50"/>
        <item x="4"/>
        <item x="3"/>
        <item x="46"/>
        <item x="44"/>
        <item x="14"/>
        <item x="59"/>
        <item x="19"/>
        <item x="24"/>
        <item x="36"/>
        <item x="29"/>
        <item x="37"/>
        <item x="33"/>
        <item x="25"/>
        <item x="26"/>
        <item x="42"/>
        <item x="22"/>
        <item x="38"/>
        <item x="57"/>
        <item x="58"/>
        <item x="39"/>
        <item x="15"/>
        <item x="16"/>
        <item x="5"/>
        <item x="31"/>
        <item x="0"/>
        <item x="1"/>
        <item x="2"/>
        <item x="30"/>
        <item t="default"/>
      </items>
    </pivotField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Somme de NB_G_ABAND_AN_PREC" fld="12" baseField="1" baseItem="0"/>
    <dataField name="Somme de NB_F_ABAND_AN_PREC" fld="13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0.xml><?xml version="1.0" encoding="utf-8"?>
<pivotTableDefinition xmlns="http://schemas.openxmlformats.org/spreadsheetml/2006/main" name="Tableau croisé dynamique18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105:C112" firstHeaderRow="0" firstDataRow="1" firstDataCol="1" rowPageCount="2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4">
        <item n="PRIVE CONFESSIONNEL" x="1"/>
        <item n="PRIVE LAIC" x="0"/>
        <item x="2"/>
        <item t="default"/>
      </items>
    </pivotField>
    <pivotField showAll="0"/>
    <pivotField axis="axisPage" multipleItemSelectionAllowed="1" showAll="0">
      <items count="62">
        <item x="60"/>
        <item x="56"/>
        <item x="55"/>
        <item x="21"/>
        <item x="18"/>
        <item x="27"/>
        <item x="47"/>
        <item x="17"/>
        <item x="53"/>
        <item x="52"/>
        <item x="11"/>
        <item x="6"/>
        <item x="49"/>
        <item x="13"/>
        <item x="8"/>
        <item x="45"/>
        <item x="48"/>
        <item x="7"/>
        <item x="10"/>
        <item x="32"/>
        <item x="20"/>
        <item x="9"/>
        <item x="12"/>
        <item x="51"/>
        <item x="34"/>
        <item x="35"/>
        <item x="43"/>
        <item x="54"/>
        <item x="40"/>
        <item x="41"/>
        <item x="28"/>
        <item x="23"/>
        <item x="50"/>
        <item x="4"/>
        <item x="3"/>
        <item x="46"/>
        <item x="44"/>
        <item x="14"/>
        <item x="59"/>
        <item x="19"/>
        <item x="24"/>
        <item x="36"/>
        <item x="29"/>
        <item x="37"/>
        <item x="33"/>
        <item x="25"/>
        <item x="26"/>
        <item x="42"/>
        <item h="1" x="22"/>
        <item x="38"/>
        <item x="57"/>
        <item x="58"/>
        <item x="39"/>
        <item h="1" x="15"/>
        <item h="1" x="16"/>
        <item h="1" x="5"/>
        <item h="1" x="31"/>
        <item h="1" x="0"/>
        <item h="1" x="1"/>
        <item h="1" x="2"/>
        <item h="1" x="30"/>
        <item t="default"/>
      </items>
    </pivotField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Somme de NB_G_ABAND_AN_PREC" fld="12" baseField="1" baseItem="3"/>
    <dataField name="Somme de NB_F_ABAND_AN_PREC" fld="13" baseField="1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1.xml><?xml version="1.0" encoding="utf-8"?>
<pivotTableDefinition xmlns="http://schemas.openxmlformats.org/spreadsheetml/2006/main" name="Tableau croisé dynamique19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91:C98" firstHeaderRow="0" firstDataRow="1" firstDataCol="1" rowPageCount="2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4">
        <item n="PRIVE CONFESSIONNEL" x="1"/>
        <item n="PRIVE LAIC" x="0"/>
        <item x="2"/>
        <item t="default"/>
      </items>
    </pivotField>
    <pivotField showAll="0"/>
    <pivotField axis="axisPage" multipleItemSelectionAllowed="1" showAll="0">
      <items count="62">
        <item h="1" x="60"/>
        <item h="1" x="56"/>
        <item h="1" x="55"/>
        <item h="1" x="21"/>
        <item h="1" x="18"/>
        <item h="1" x="27"/>
        <item h="1" x="47"/>
        <item h="1" x="17"/>
        <item h="1" x="53"/>
        <item h="1" x="52"/>
        <item h="1" x="11"/>
        <item h="1" x="6"/>
        <item h="1" x="49"/>
        <item h="1" x="13"/>
        <item h="1" x="8"/>
        <item h="1" x="45"/>
        <item h="1" x="48"/>
        <item h="1" x="7"/>
        <item h="1" x="10"/>
        <item h="1" x="32"/>
        <item h="1" x="20"/>
        <item h="1" x="9"/>
        <item h="1" x="12"/>
        <item h="1" x="51"/>
        <item h="1" x="34"/>
        <item h="1" x="35"/>
        <item h="1" x="43"/>
        <item h="1" x="54"/>
        <item h="1" x="40"/>
        <item h="1" x="41"/>
        <item h="1" x="28"/>
        <item h="1" x="23"/>
        <item h="1" x="50"/>
        <item h="1" x="4"/>
        <item h="1" x="3"/>
        <item h="1" x="46"/>
        <item h="1" x="44"/>
        <item h="1" x="14"/>
        <item h="1" x="59"/>
        <item h="1" x="19"/>
        <item h="1" x="24"/>
        <item h="1" x="36"/>
        <item h="1" x="29"/>
        <item h="1" x="37"/>
        <item h="1" x="33"/>
        <item h="1" x="25"/>
        <item h="1" x="26"/>
        <item h="1" x="42"/>
        <item x="22"/>
        <item h="1" x="38"/>
        <item h="1" x="57"/>
        <item h="1" x="58"/>
        <item h="1" x="39"/>
        <item x="15"/>
        <item x="16"/>
        <item x="5"/>
        <item x="31"/>
        <item x="0"/>
        <item x="1"/>
        <item x="2"/>
        <item x="30"/>
        <item t="default"/>
      </items>
    </pivotField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Somme de NB_G_ABAND_AN_PREC" fld="12" baseField="1" baseItem="2"/>
    <dataField name="Somme de NB_F_ABAND_AN_PREC" fld="13" baseField="1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2.xml><?xml version="1.0" encoding="utf-8"?>
<pivotTableDefinition xmlns="http://schemas.openxmlformats.org/spreadsheetml/2006/main" name="Tableau croisé dynamique10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19:C26" firstHeaderRow="0" firstDataRow="1" firstDataCol="1" rowPageCount="1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showAll="0">
      <items count="4">
        <item n="PRIVE CONFESSIONNEL" x="1"/>
        <item n="PRIVE LAIC" x="0"/>
        <item x="2"/>
        <item t="default"/>
      </items>
    </pivotField>
    <pivotField showAll="0"/>
    <pivotField axis="axisPage" multipleItemSelectionAllowed="1" showAll="0">
      <items count="62">
        <item h="1" x="60"/>
        <item h="1" x="56"/>
        <item h="1" x="55"/>
        <item h="1" x="21"/>
        <item x="18"/>
        <item x="27"/>
        <item h="1" x="47"/>
        <item x="17"/>
        <item h="1" x="53"/>
        <item h="1" x="52"/>
        <item x="11"/>
        <item x="6"/>
        <item h="1" x="49"/>
        <item h="1" x="13"/>
        <item h="1" x="8"/>
        <item h="1" x="45"/>
        <item h="1" x="48"/>
        <item h="1" x="7"/>
        <item h="1" x="10"/>
        <item h="1" x="32"/>
        <item x="20"/>
        <item x="9"/>
        <item h="1" x="12"/>
        <item h="1" x="51"/>
        <item h="1" x="34"/>
        <item h="1" x="35"/>
        <item h="1" x="43"/>
        <item h="1" x="54"/>
        <item h="1" x="40"/>
        <item h="1" x="41"/>
        <item h="1" x="28"/>
        <item h="1" x="23"/>
        <item h="1" x="50"/>
        <item h="1" x="4"/>
        <item h="1" x="3"/>
        <item h="1" x="46"/>
        <item h="1" x="44"/>
        <item h="1" x="14"/>
        <item x="59"/>
        <item x="19"/>
        <item h="1" x="24"/>
        <item h="1" x="36"/>
        <item h="1" x="29"/>
        <item h="1" x="37"/>
        <item h="1" x="33"/>
        <item h="1" x="25"/>
        <item x="26"/>
        <item h="1" x="42"/>
        <item h="1" x="22"/>
        <item h="1" x="38"/>
        <item h="1" x="57"/>
        <item h="1" x="58"/>
        <item h="1" x="39"/>
        <item h="1" x="15"/>
        <item h="1" x="16"/>
        <item h="1" x="5"/>
        <item h="1" x="31"/>
        <item x="0"/>
        <item x="1"/>
        <item x="2"/>
        <item h="1" x="30"/>
        <item t="default"/>
      </items>
    </pivotField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1">
    <pageField fld="8" hier="-1"/>
  </pageFields>
  <dataFields count="2">
    <dataField name="Somme de NB_G_ABAND_AN_PREC" fld="12" baseField="1" baseItem="2"/>
    <dataField name="Somme de NB_F_ABAND_AN_PREC" fld="13" baseField="1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3.xml><?xml version="1.0" encoding="utf-8"?>
<pivotTableDefinition xmlns="http://schemas.openxmlformats.org/spreadsheetml/2006/main" name="Tableau croisé dynamique11" cacheId="1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ORDRE" fieldListSortAscending="1">
  <location ref="A34:C41" firstHeaderRow="0" firstDataRow="1" firstDataCol="1" rowPageCount="2" colPageCount="1"/>
  <pivotFields count="18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/>
    <pivotField axis="axisPage" showAll="0">
      <items count="4">
        <item n="PRIVE CONFESSIONNEL" x="1"/>
        <item n="PRIVE LAIC" x="0"/>
        <item x="2"/>
        <item t="default"/>
      </items>
    </pivotField>
    <pivotField showAll="0"/>
    <pivotField axis="axisPage" multipleItemSelectionAllowed="1" showAll="0">
      <items count="62">
        <item h="1" x="60"/>
        <item h="1" x="56"/>
        <item h="1" x="55"/>
        <item x="21"/>
        <item h="1" x="18"/>
        <item h="1" x="27"/>
        <item x="47"/>
        <item h="1" x="17"/>
        <item x="53"/>
        <item x="52"/>
        <item h="1" x="11"/>
        <item h="1" x="6"/>
        <item x="49"/>
        <item x="13"/>
        <item x="8"/>
        <item x="45"/>
        <item h="1" x="48"/>
        <item x="7"/>
        <item x="10"/>
        <item x="32"/>
        <item h="1" x="20"/>
        <item h="1" x="9"/>
        <item x="12"/>
        <item h="1" x="51"/>
        <item h="1" x="34"/>
        <item x="35"/>
        <item x="43"/>
        <item x="54"/>
        <item x="40"/>
        <item x="41"/>
        <item x="28"/>
        <item x="23"/>
        <item x="50"/>
        <item x="4"/>
        <item x="3"/>
        <item x="46"/>
        <item x="44"/>
        <item x="14"/>
        <item h="1" x="59"/>
        <item h="1" x="19"/>
        <item x="24"/>
        <item x="36"/>
        <item x="29"/>
        <item x="37"/>
        <item x="33"/>
        <item x="25"/>
        <item h="1" x="26"/>
        <item x="42"/>
        <item x="22"/>
        <item x="38"/>
        <item x="57"/>
        <item x="58"/>
        <item x="39"/>
        <item x="15"/>
        <item x="16"/>
        <item x="5"/>
        <item x="31"/>
        <item h="1" x="0"/>
        <item h="1" x="1"/>
        <item h="1" x="2"/>
        <item x="30"/>
        <item t="default"/>
      </items>
    </pivotField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pageFields count="2">
    <pageField fld="8" hier="-1"/>
    <pageField fld="6" hier="-1"/>
  </pageFields>
  <dataFields count="2">
    <dataField name="Somme de NB_G_ABAND_AN_PREC" fld="12" baseField="1" baseItem="1"/>
    <dataField name="Somme de NB_F_ABAND_AN_PREC" fld="13" baseField="1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4.xml><?xml version="1.0" encoding="utf-8"?>
<pivotTableDefinition xmlns="http://schemas.openxmlformats.org/spreadsheetml/2006/main" name="Tableau croisé dynamique3" cacheId="2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Filière" fieldListSortAscending="1">
  <location ref="A6:C79" firstHeaderRow="0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73">
        <item x="63"/>
        <item x="64"/>
        <item x="4"/>
        <item x="67"/>
        <item x="19"/>
        <item x="28"/>
        <item x="54"/>
        <item x="20"/>
        <item x="61"/>
        <item x="60"/>
        <item x="15"/>
        <item x="9"/>
        <item x="56"/>
        <item x="55"/>
        <item x="10"/>
        <item x="66"/>
        <item x="11"/>
        <item x="53"/>
        <item x="12"/>
        <item x="13"/>
        <item x="52"/>
        <item x="22"/>
        <item x="0"/>
        <item x="14"/>
        <item x="59"/>
        <item x="44"/>
        <item x="45"/>
        <item x="49"/>
        <item x="62"/>
        <item x="48"/>
        <item x="50"/>
        <item x="30"/>
        <item x="24"/>
        <item x="42"/>
        <item x="57"/>
        <item x="6"/>
        <item x="5"/>
        <item x="34"/>
        <item x="35"/>
        <item x="16"/>
        <item x="27"/>
        <item x="43"/>
        <item x="25"/>
        <item x="21"/>
        <item x="18"/>
        <item x="36"/>
        <item x="31"/>
        <item x="37"/>
        <item x="38"/>
        <item x="26"/>
        <item x="29"/>
        <item x="51"/>
        <item x="23"/>
        <item x="39"/>
        <item x="46"/>
        <item x="58"/>
        <item x="40"/>
        <item x="41"/>
        <item x="65"/>
        <item x="47"/>
        <item x="17"/>
        <item x="8"/>
        <item x="7"/>
        <item x="32"/>
        <item x="1"/>
        <item x="2"/>
        <item x="3"/>
        <item x="33"/>
        <item x="68"/>
        <item x="69"/>
        <item x="70"/>
        <item x="71"/>
        <item t="default"/>
      </items>
    </pivotField>
    <pivotField showAll="0"/>
    <pivotField dataField="1" showAll="0"/>
    <pivotField dataField="1" showAll="0"/>
  </pivotFields>
  <rowFields count="1">
    <field x="9"/>
  </rowFields>
  <rowItems count="7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 t="grand">
      <x/>
    </i>
  </rowItems>
  <colFields count="1">
    <field x="-2"/>
  </colFields>
  <colItems count="2">
    <i>
      <x/>
    </i>
    <i i="1">
      <x v="1"/>
    </i>
  </colItems>
  <dataFields count="2">
    <dataField name="NBR_G" fld="11" baseField="9" baseItem="0"/>
    <dataField name="NBR_F" fld="12" baseField="9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5.xml><?xml version="1.0" encoding="utf-8"?>
<pivotTableDefinition xmlns="http://schemas.openxmlformats.org/spreadsheetml/2006/main" name="Tableau croisé dynamique5" cacheId="2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fieldListSortAscending="1">
  <location ref="A5:C17" firstHeaderRow="0" firstDataRow="1" firstDataCol="1" rowPageCount="2" colPageCount="1"/>
  <pivotFields count="13">
    <pivotField showAll="0"/>
    <pivotField showAll="0"/>
    <pivotField showAll="0"/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axis="axisPage" showAll="0">
      <items count="7">
        <item x="3"/>
        <item x="0"/>
        <item x="4"/>
        <item x="1"/>
        <item x="2"/>
        <item x="5"/>
        <item t="default"/>
      </items>
    </pivotField>
    <pivotField showAll="0"/>
    <pivotField showAll="0"/>
    <pivotField axis="axisRow" showAll="0">
      <items count="12">
        <item x="0"/>
        <item x="1"/>
        <item x="2"/>
        <item x="10"/>
        <item x="3"/>
        <item x="4"/>
        <item x="5"/>
        <item x="6"/>
        <item x="7"/>
        <item x="8"/>
        <item x="9"/>
        <item t="default"/>
      </items>
    </pivotField>
    <pivotField dataField="1" showAll="0"/>
    <pivotField dataField="1" showAll="0"/>
  </pivotFields>
  <rowFields count="1">
    <field x="1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pageFields count="2">
    <pageField fld="7" hier="-1"/>
    <pageField fld="3" hier="-1"/>
  </pageFields>
  <dataFields count="2">
    <dataField name="NBR_G" fld="11" baseField="10" baseItem="0"/>
    <dataField name="NBR_F" fld="12" baseField="1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6.xml><?xml version="1.0" encoding="utf-8"?>
<pivotTableDefinition xmlns="http://schemas.openxmlformats.org/spreadsheetml/2006/main" name="Tableau croisé dynamique24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Sexe" fieldListSortAscending="1">
  <location ref="A100:D108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h="1" x="16"/>
        <item x="41"/>
        <item h="1" x="17"/>
        <item h="1" x="18"/>
        <item x="36"/>
        <item x="37"/>
        <item h="1" x="45"/>
        <item h="1" x="46"/>
        <item h="1" x="53"/>
        <item h="1" x="42"/>
        <item h="1" x="47"/>
        <item h="1" x="54"/>
        <item h="1" x="55"/>
        <item h="1" x="56"/>
        <item h="1" x="43"/>
        <item h="1" x="2"/>
        <item h="1" x="3"/>
        <item h="1" x="38"/>
        <item x="35"/>
        <item h="1" x="4"/>
        <item h="1" x="31"/>
        <item h="1" x="5"/>
        <item h="1" x="48"/>
        <item h="1" x="44"/>
        <item h="1" x="49"/>
        <item x="59"/>
        <item x="32"/>
        <item h="1" x="39"/>
        <item h="1" x="57"/>
        <item h="1" x="29"/>
        <item h="1" x="6"/>
        <item h="1" x="40"/>
        <item h="1" x="60"/>
        <item h="1" x="33"/>
        <item h="1" x="34"/>
        <item h="1" x="19"/>
        <item h="1" x="20"/>
        <item h="1" x="0"/>
        <item h="1" x="50"/>
        <item h="1" x="21"/>
        <item h="1" x="51"/>
        <item h="1" x="1"/>
        <item h="1" x="22"/>
        <item h="1" x="7"/>
        <item h="1" x="8"/>
        <item h="1" x="9"/>
        <item h="1" x="10"/>
        <item h="1" x="30"/>
        <item h="1" x="52"/>
        <item h="1" x="23"/>
        <item h="1" x="11"/>
        <item h="1" x="58"/>
        <item h="1" x="24"/>
        <item h="1" x="12"/>
        <item h="1" x="13"/>
        <item h="1" x="14"/>
        <item h="1" x="25"/>
        <item h="1" x="26"/>
        <item h="1" x="27"/>
        <item h="1" x="15"/>
        <item h="1" x="28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Somme de SommeDeNB_NVX_INS" fld="7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7.xml><?xml version="1.0" encoding="utf-8"?>
<pivotTableDefinition xmlns="http://schemas.openxmlformats.org/spreadsheetml/2006/main" name="Tableau croisé dynamique32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Sexe" fieldListSortAscending="1">
  <location ref="A115:D123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h="1" x="16"/>
        <item h="1" x="41"/>
        <item h="1" x="17"/>
        <item h="1" x="18"/>
        <item h="1" x="36"/>
        <item h="1" x="37"/>
        <item h="1" x="45"/>
        <item x="46"/>
        <item x="53"/>
        <item h="1" x="42"/>
        <item x="47"/>
        <item h="1" x="54"/>
        <item x="55"/>
        <item x="56"/>
        <item x="43"/>
        <item h="1" x="2"/>
        <item h="1" x="3"/>
        <item h="1" x="38"/>
        <item h="1" x="35"/>
        <item h="1" x="4"/>
        <item h="1" x="31"/>
        <item h="1" x="5"/>
        <item x="48"/>
        <item x="44"/>
        <item h="1" x="49"/>
        <item h="1" x="59"/>
        <item h="1" x="32"/>
        <item h="1" x="39"/>
        <item h="1" x="57"/>
        <item h="1" x="29"/>
        <item h="1" x="6"/>
        <item h="1" x="40"/>
        <item h="1" x="60"/>
        <item h="1" x="33"/>
        <item h="1" x="34"/>
        <item h="1" x="19"/>
        <item h="1" x="20"/>
        <item h="1" x="0"/>
        <item x="50"/>
        <item h="1" x="21"/>
        <item x="51"/>
        <item h="1" x="1"/>
        <item h="1" x="22"/>
        <item h="1" x="7"/>
        <item h="1" x="8"/>
        <item h="1" x="9"/>
        <item h="1" x="10"/>
        <item h="1" x="30"/>
        <item h="1" x="52"/>
        <item h="1" x="23"/>
        <item h="1" x="11"/>
        <item h="1" x="58"/>
        <item h="1" x="24"/>
        <item h="1" x="12"/>
        <item h="1" x="13"/>
        <item h="1" x="14"/>
        <item h="1" x="25"/>
        <item x="26"/>
        <item x="27"/>
        <item x="15"/>
        <item h="1" x="28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Somme de SommeDeNB_NVX_INS" fld="7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8.xml><?xml version="1.0" encoding="utf-8"?>
<pivotTableDefinition xmlns="http://schemas.openxmlformats.org/spreadsheetml/2006/main" name="Tableau croisé dynamique36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Sexe" fieldListSortAscending="1">
  <location ref="A196:D204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x="16"/>
        <item h="1" x="41"/>
        <item x="17"/>
        <item x="18"/>
        <item h="1" x="36"/>
        <item h="1" x="37"/>
        <item x="45"/>
        <item h="1" x="46"/>
        <item h="1" x="53"/>
        <item x="42"/>
        <item h="1" x="47"/>
        <item x="54"/>
        <item h="1" x="55"/>
        <item h="1" x="56"/>
        <item h="1" x="43"/>
        <item x="2"/>
        <item x="3"/>
        <item x="38"/>
        <item h="1" x="35"/>
        <item x="4"/>
        <item x="31"/>
        <item x="5"/>
        <item h="1" x="48"/>
        <item h="1" x="44"/>
        <item x="49"/>
        <item h="1" x="59"/>
        <item h="1" x="32"/>
        <item x="39"/>
        <item x="57"/>
        <item x="29"/>
        <item x="6"/>
        <item x="40"/>
        <item x="60"/>
        <item x="33"/>
        <item x="34"/>
        <item x="19"/>
        <item x="20"/>
        <item x="0"/>
        <item h="1" x="50"/>
        <item x="21"/>
        <item h="1" x="51"/>
        <item x="1"/>
        <item x="22"/>
        <item x="7"/>
        <item x="8"/>
        <item x="9"/>
        <item x="10"/>
        <item x="30"/>
        <item x="52"/>
        <item x="23"/>
        <item x="11"/>
        <item x="58"/>
        <item x="24"/>
        <item x="12"/>
        <item x="13"/>
        <item x="14"/>
        <item x="25"/>
        <item h="1" x="26"/>
        <item h="1" x="27"/>
        <item h="1" x="15"/>
        <item x="28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Somme de SommeDeNB_NVX_INS" fld="7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9.xml><?xml version="1.0" encoding="utf-8"?>
<pivotTableDefinition xmlns="http://schemas.openxmlformats.org/spreadsheetml/2006/main" name="Tableau croisé dynamique25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Sexe" fieldListSortAscending="1">
  <location ref="A84:D92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x="16"/>
        <item h="1" x="41"/>
        <item x="17"/>
        <item x="18"/>
        <item h="1" x="36"/>
        <item h="1" x="37"/>
        <item x="45"/>
        <item x="46"/>
        <item x="53"/>
        <item x="42"/>
        <item x="47"/>
        <item x="54"/>
        <item x="55"/>
        <item x="56"/>
        <item x="43"/>
        <item x="2"/>
        <item x="3"/>
        <item x="38"/>
        <item h="1" x="35"/>
        <item x="4"/>
        <item x="31"/>
        <item x="5"/>
        <item x="48"/>
        <item x="44"/>
        <item x="49"/>
        <item h="1" x="59"/>
        <item h="1" x="32"/>
        <item x="39"/>
        <item x="57"/>
        <item x="29"/>
        <item x="6"/>
        <item x="40"/>
        <item x="60"/>
        <item x="33"/>
        <item x="34"/>
        <item x="19"/>
        <item x="20"/>
        <item x="0"/>
        <item x="50"/>
        <item x="21"/>
        <item x="51"/>
        <item x="1"/>
        <item x="22"/>
        <item x="7"/>
        <item x="8"/>
        <item x="9"/>
        <item x="10"/>
        <item x="30"/>
        <item x="52"/>
        <item x="23"/>
        <item h="1" x="11"/>
        <item x="58"/>
        <item x="24"/>
        <item h="1" x="12"/>
        <item h="1" x="13"/>
        <item h="1" x="14"/>
        <item h="1" x="25"/>
        <item h="1" x="26"/>
        <item h="1" x="27"/>
        <item h="1" x="15"/>
        <item h="1" x="28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Somme de SommeDeNB_NVX_INS" fld="7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0.xml><?xml version="1.0" encoding="utf-8"?>
<pivotTableDefinition xmlns="http://schemas.openxmlformats.org/spreadsheetml/2006/main" name="Tableau croisé dynamique30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Sexe" fieldListSortAscending="1">
  <location ref="A146:D153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h="1" x="16"/>
        <item x="41"/>
        <item h="1" x="17"/>
        <item h="1" x="18"/>
        <item x="36"/>
        <item x="37"/>
        <item h="1" x="45"/>
        <item h="1" x="46"/>
        <item h="1" x="53"/>
        <item h="1" x="42"/>
        <item h="1" x="47"/>
        <item h="1" x="54"/>
        <item h="1" x="55"/>
        <item h="1" x="56"/>
        <item h="1" x="43"/>
        <item h="1" x="2"/>
        <item h="1" x="3"/>
        <item h="1" x="38"/>
        <item x="35"/>
        <item h="1" x="4"/>
        <item h="1" x="31"/>
        <item h="1" x="5"/>
        <item h="1" x="48"/>
        <item h="1" x="44"/>
        <item h="1" x="49"/>
        <item x="59"/>
        <item x="32"/>
        <item h="1" x="39"/>
        <item h="1" x="57"/>
        <item h="1" x="29"/>
        <item h="1" x="6"/>
        <item h="1" x="40"/>
        <item h="1" x="60"/>
        <item h="1" x="33"/>
        <item h="1" x="34"/>
        <item h="1" x="19"/>
        <item h="1" x="20"/>
        <item h="1" x="0"/>
        <item h="1" x="50"/>
        <item h="1" x="21"/>
        <item h="1" x="51"/>
        <item h="1" x="1"/>
        <item h="1" x="22"/>
        <item h="1" x="7"/>
        <item h="1" x="8"/>
        <item h="1" x="9"/>
        <item h="1" x="10"/>
        <item h="1" x="30"/>
        <item h="1" x="52"/>
        <item h="1" x="23"/>
        <item h="1" x="11"/>
        <item h="1" x="58"/>
        <item h="1" x="24"/>
        <item h="1" x="12"/>
        <item h="1" x="13"/>
        <item h="1" x="14"/>
        <item h="1" x="25"/>
        <item h="1" x="26"/>
        <item h="1" x="27"/>
        <item h="1" x="15"/>
        <item h="1" x="28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2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Somme de SommeDeNB_NVX_INS" fld="7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1.xml><?xml version="1.0" encoding="utf-8"?>
<pivotTableDefinition xmlns="http://schemas.openxmlformats.org/spreadsheetml/2006/main" name="Tableau croisé dynamique27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Sexe" fieldListSortAscending="1">
  <location ref="A6:D14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x="16"/>
        <item x="41"/>
        <item x="17"/>
        <item x="18"/>
        <item x="36"/>
        <item x="37"/>
        <item x="45"/>
        <item x="46"/>
        <item x="53"/>
        <item x="42"/>
        <item x="47"/>
        <item x="54"/>
        <item x="55"/>
        <item x="56"/>
        <item x="43"/>
        <item x="2"/>
        <item x="3"/>
        <item x="38"/>
        <item x="35"/>
        <item x="4"/>
        <item x="31"/>
        <item x="5"/>
        <item x="48"/>
        <item x="44"/>
        <item x="49"/>
        <item x="59"/>
        <item x="32"/>
        <item x="39"/>
        <item x="57"/>
        <item x="29"/>
        <item x="6"/>
        <item x="40"/>
        <item x="60"/>
        <item x="33"/>
        <item x="34"/>
        <item x="19"/>
        <item x="20"/>
        <item x="0"/>
        <item x="50"/>
        <item x="21"/>
        <item x="51"/>
        <item x="1"/>
        <item x="22"/>
        <item x="7"/>
        <item x="8"/>
        <item x="9"/>
        <item x="10"/>
        <item x="30"/>
        <item x="52"/>
        <item x="23"/>
        <item x="11"/>
        <item x="58"/>
        <item x="24"/>
        <item x="12"/>
        <item x="13"/>
        <item x="14"/>
        <item x="25"/>
        <item x="26"/>
        <item x="27"/>
        <item x="15"/>
        <item x="28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Somme de SommeDeNB_NVX_INS" fld="7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2.xml><?xml version="1.0" encoding="utf-8"?>
<pivotTableDefinition xmlns="http://schemas.openxmlformats.org/spreadsheetml/2006/main" name="Tableau croisé dynamique33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Sexe" fieldListSortAscending="1">
  <location ref="A161:D169" firstHeaderRow="1" firstDataRow="2" firstDataCol="1" rowPageCount="2" colPageCount="1"/>
  <pivotFields count="8">
    <pivotField showAll="0"/>
    <pivotField axis="axisPage" multipleItemSelectionAllowed="1" showAll="0">
      <items count="4">
        <item h="1" x="0"/>
        <item h="1" x="1"/>
        <item x="2"/>
        <item t="default"/>
      </items>
    </pivotField>
    <pivotField axis="axisRow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x="16"/>
        <item x="41"/>
        <item x="17"/>
        <item x="18"/>
        <item x="36"/>
        <item x="37"/>
        <item x="45"/>
        <item x="46"/>
        <item x="53"/>
        <item x="42"/>
        <item x="47"/>
        <item x="54"/>
        <item x="55"/>
        <item x="56"/>
        <item x="43"/>
        <item x="2"/>
        <item x="3"/>
        <item x="38"/>
        <item x="35"/>
        <item x="4"/>
        <item x="31"/>
        <item x="5"/>
        <item x="48"/>
        <item x="44"/>
        <item x="49"/>
        <item x="59"/>
        <item x="32"/>
        <item x="39"/>
        <item x="57"/>
        <item x="29"/>
        <item x="6"/>
        <item x="40"/>
        <item x="60"/>
        <item x="33"/>
        <item x="34"/>
        <item x="19"/>
        <item x="20"/>
        <item x="0"/>
        <item x="50"/>
        <item x="21"/>
        <item x="51"/>
        <item x="1"/>
        <item x="22"/>
        <item x="7"/>
        <item x="8"/>
        <item x="9"/>
        <item x="10"/>
        <item x="30"/>
        <item x="52"/>
        <item x="23"/>
        <item x="11"/>
        <item x="58"/>
        <item x="24"/>
        <item x="12"/>
        <item x="13"/>
        <item x="14"/>
        <item x="25"/>
        <item x="26"/>
        <item x="27"/>
        <item x="15"/>
        <item x="28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Somme de SommeDeNB_NVX_INS" fld="7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3.xml><?xml version="1.0" encoding="utf-8"?>
<pivotTableDefinition xmlns="http://schemas.openxmlformats.org/spreadsheetml/2006/main" name="Tableau croisé dynamique20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Sexe" fieldListSortAscending="1">
  <location ref="A38:D46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h="1" x="16"/>
        <item h="1" x="41"/>
        <item h="1" x="17"/>
        <item h="1" x="18"/>
        <item h="1" x="36"/>
        <item h="1" x="37"/>
        <item h="1" x="45"/>
        <item h="1" x="46"/>
        <item h="1" x="53"/>
        <item h="1" x="42"/>
        <item h="1" x="47"/>
        <item h="1" x="54"/>
        <item h="1" x="55"/>
        <item h="1" x="56"/>
        <item h="1" x="43"/>
        <item h="1" x="2"/>
        <item h="1" x="3"/>
        <item h="1" x="38"/>
        <item h="1" x="35"/>
        <item h="1" x="4"/>
        <item h="1" x="31"/>
        <item h="1" x="5"/>
        <item h="1" x="48"/>
        <item h="1" x="44"/>
        <item h="1" x="49"/>
        <item h="1" x="59"/>
        <item h="1" x="32"/>
        <item h="1" x="39"/>
        <item h="1" x="57"/>
        <item h="1" x="29"/>
        <item h="1" x="6"/>
        <item h="1" x="40"/>
        <item h="1" x="60"/>
        <item h="1" x="33"/>
        <item h="1" x="34"/>
        <item h="1" x="19"/>
        <item h="1" x="20"/>
        <item h="1" x="0"/>
        <item h="1" x="50"/>
        <item h="1" x="21"/>
        <item h="1" x="51"/>
        <item h="1" x="1"/>
        <item h="1" x="22"/>
        <item h="1" x="7"/>
        <item h="1" x="8"/>
        <item h="1" x="9"/>
        <item h="1" x="10"/>
        <item h="1" x="30"/>
        <item h="1" x="52"/>
        <item h="1" x="23"/>
        <item h="1" x="11"/>
        <item h="1" x="58"/>
        <item h="1" x="24"/>
        <item h="1" x="12"/>
        <item h="1" x="13"/>
        <item h="1" x="14"/>
        <item h="1" x="25"/>
        <item x="26"/>
        <item x="27"/>
        <item x="15"/>
        <item h="1" x="28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Somme de SommeDeNB_NVX_INS" fld="7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4.xml><?xml version="1.0" encoding="utf-8"?>
<pivotTableDefinition xmlns="http://schemas.openxmlformats.org/spreadsheetml/2006/main" name="Tableau croisé dynamique34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Sexe" fieldListSortAscending="1">
  <location ref="A176:D184" firstHeaderRow="1" firstDataRow="2" firstDataCol="1" rowPageCount="2" colPageCount="1"/>
  <pivotFields count="8">
    <pivotField showAll="0"/>
    <pivotField axis="axisPage" multipleItemSelectionAllowed="1" showAll="0">
      <items count="4">
        <item x="0"/>
        <item x="1"/>
        <item h="1" x="2"/>
        <item t="default"/>
      </items>
    </pivotField>
    <pivotField axis="axisRow" showAll="0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x="16"/>
        <item x="41"/>
        <item x="17"/>
        <item x="18"/>
        <item x="36"/>
        <item x="37"/>
        <item x="45"/>
        <item x="46"/>
        <item x="53"/>
        <item x="42"/>
        <item x="47"/>
        <item x="54"/>
        <item x="55"/>
        <item x="56"/>
        <item x="43"/>
        <item x="2"/>
        <item x="3"/>
        <item x="38"/>
        <item x="35"/>
        <item x="4"/>
        <item x="31"/>
        <item x="5"/>
        <item x="48"/>
        <item x="44"/>
        <item x="49"/>
        <item x="59"/>
        <item x="32"/>
        <item x="39"/>
        <item x="57"/>
        <item x="29"/>
        <item x="6"/>
        <item x="40"/>
        <item x="60"/>
        <item x="33"/>
        <item x="34"/>
        <item x="19"/>
        <item x="20"/>
        <item x="0"/>
        <item x="50"/>
        <item x="21"/>
        <item x="51"/>
        <item x="1"/>
        <item x="22"/>
        <item x="7"/>
        <item x="8"/>
        <item x="9"/>
        <item x="10"/>
        <item x="30"/>
        <item x="52"/>
        <item x="23"/>
        <item x="11"/>
        <item x="58"/>
        <item x="24"/>
        <item x="12"/>
        <item x="13"/>
        <item x="14"/>
        <item x="25"/>
        <item x="26"/>
        <item x="27"/>
        <item x="15"/>
        <item x="28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Somme de SommeDeNB_NVX_INS" fld="7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5.xml><?xml version="1.0" encoding="utf-8"?>
<pivotTableDefinition xmlns="http://schemas.openxmlformats.org/spreadsheetml/2006/main" name="Tableau croisé dynamique2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Sexe" fieldListSortAscending="1">
  <location ref="A24:D32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h="1" x="16"/>
        <item h="1" x="41"/>
        <item h="1" x="17"/>
        <item h="1" x="18"/>
        <item h="1" x="36"/>
        <item h="1" x="37"/>
        <item h="1" x="45"/>
        <item h="1" x="46"/>
        <item h="1" x="53"/>
        <item h="1" x="42"/>
        <item h="1" x="47"/>
        <item h="1" x="54"/>
        <item h="1" x="55"/>
        <item h="1" x="56"/>
        <item h="1" x="43"/>
        <item h="1" x="2"/>
        <item h="1" x="3"/>
        <item h="1" x="38"/>
        <item h="1" x="35"/>
        <item h="1" x="4"/>
        <item h="1" x="31"/>
        <item h="1" x="5"/>
        <item h="1" x="48"/>
        <item h="1" x="44"/>
        <item h="1" x="49"/>
        <item h="1" x="59"/>
        <item h="1" x="32"/>
        <item h="1" x="39"/>
        <item h="1" x="57"/>
        <item h="1" x="29"/>
        <item h="1" x="6"/>
        <item h="1" x="40"/>
        <item h="1" x="60"/>
        <item h="1" x="33"/>
        <item h="1" x="34"/>
        <item h="1" x="19"/>
        <item h="1" x="20"/>
        <item h="1" x="0"/>
        <item h="1" x="50"/>
        <item h="1" x="21"/>
        <item h="1" x="51"/>
        <item h="1" x="1"/>
        <item h="1" x="22"/>
        <item h="1" x="7"/>
        <item h="1" x="8"/>
        <item h="1" x="9"/>
        <item h="1" x="10"/>
        <item h="1" x="30"/>
        <item h="1" x="52"/>
        <item h="1" x="23"/>
        <item x="11"/>
        <item h="1" x="58"/>
        <item h="1" x="24"/>
        <item x="12"/>
        <item x="13"/>
        <item x="14"/>
        <item x="25"/>
        <item x="26"/>
        <item x="27"/>
        <item x="15"/>
        <item x="28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Somme de SommeDeNB_NVX_INS" fld="7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6.xml><?xml version="1.0" encoding="utf-8"?>
<pivotTableDefinition xmlns="http://schemas.openxmlformats.org/spreadsheetml/2006/main" name="Tableau croisé dynamique26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Sexe" fieldListSortAscending="1">
  <location ref="A69:D77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x="16"/>
        <item x="41"/>
        <item x="17"/>
        <item x="18"/>
        <item x="36"/>
        <item x="37"/>
        <item x="45"/>
        <item x="46"/>
        <item x="53"/>
        <item x="42"/>
        <item x="47"/>
        <item x="54"/>
        <item x="55"/>
        <item x="56"/>
        <item x="43"/>
        <item x="2"/>
        <item x="3"/>
        <item x="38"/>
        <item x="35"/>
        <item x="4"/>
        <item x="31"/>
        <item x="5"/>
        <item x="48"/>
        <item x="44"/>
        <item x="49"/>
        <item x="59"/>
        <item x="32"/>
        <item x="39"/>
        <item x="57"/>
        <item x="29"/>
        <item x="6"/>
        <item x="40"/>
        <item x="60"/>
        <item x="33"/>
        <item x="34"/>
        <item x="19"/>
        <item x="20"/>
        <item x="0"/>
        <item x="50"/>
        <item x="21"/>
        <item x="51"/>
        <item x="1"/>
        <item x="22"/>
        <item x="7"/>
        <item x="8"/>
        <item x="9"/>
        <item x="10"/>
        <item x="30"/>
        <item x="52"/>
        <item x="23"/>
        <item h="1" x="11"/>
        <item x="58"/>
        <item x="24"/>
        <item h="1" x="12"/>
        <item h="1" x="13"/>
        <item h="1" x="14"/>
        <item h="1" x="25"/>
        <item h="1" x="26"/>
        <item h="1" x="27"/>
        <item h="1" x="15"/>
        <item h="1" x="28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Somme de SommeDeNB_NVX_INS" fld="7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7.xml><?xml version="1.0" encoding="utf-8"?>
<pivotTableDefinition xmlns="http://schemas.openxmlformats.org/spreadsheetml/2006/main" name="Tableau croisé dynamique31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Sexe" fieldListSortAscending="1">
  <location ref="A131:D139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x="16"/>
        <item h="1" x="41"/>
        <item x="17"/>
        <item x="18"/>
        <item h="1" x="36"/>
        <item h="1" x="37"/>
        <item x="45"/>
        <item h="1" x="46"/>
        <item h="1" x="53"/>
        <item x="42"/>
        <item h="1" x="47"/>
        <item x="54"/>
        <item h="1" x="55"/>
        <item h="1" x="56"/>
        <item h="1" x="43"/>
        <item x="2"/>
        <item x="3"/>
        <item x="38"/>
        <item h="1" x="35"/>
        <item x="4"/>
        <item x="31"/>
        <item x="5"/>
        <item h="1" x="48"/>
        <item h="1" x="44"/>
        <item x="49"/>
        <item h="1" x="59"/>
        <item h="1" x="32"/>
        <item x="39"/>
        <item x="57"/>
        <item x="29"/>
        <item x="6"/>
        <item x="40"/>
        <item x="60"/>
        <item x="33"/>
        <item x="34"/>
        <item x="19"/>
        <item x="20"/>
        <item x="0"/>
        <item h="1" x="50"/>
        <item x="21"/>
        <item h="1" x="51"/>
        <item x="1"/>
        <item x="22"/>
        <item x="7"/>
        <item x="8"/>
        <item x="9"/>
        <item x="10"/>
        <item x="30"/>
        <item x="52"/>
        <item x="23"/>
        <item x="11"/>
        <item x="58"/>
        <item x="24"/>
        <item x="12"/>
        <item x="13"/>
        <item x="14"/>
        <item x="25"/>
        <item h="1" x="26"/>
        <item h="1" x="27"/>
        <item h="1" x="15"/>
        <item x="28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Somme de SommeDeNB_NVX_INS" fld="7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8.xml><?xml version="1.0" encoding="utf-8"?>
<pivotTableDefinition xmlns="http://schemas.openxmlformats.org/spreadsheetml/2006/main" name="Tableau croisé dynamique21" cacheId="2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Sexe" fieldListSortAscending="1">
  <location ref="A54:D62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h="1" x="16"/>
        <item h="1" x="41"/>
        <item h="1" x="17"/>
        <item h="1" x="18"/>
        <item h="1" x="36"/>
        <item h="1" x="37"/>
        <item h="1" x="45"/>
        <item h="1" x="46"/>
        <item h="1" x="53"/>
        <item h="1" x="42"/>
        <item h="1" x="47"/>
        <item h="1" x="54"/>
        <item h="1" x="55"/>
        <item h="1" x="56"/>
        <item h="1" x="43"/>
        <item h="1" x="2"/>
        <item h="1" x="3"/>
        <item h="1" x="38"/>
        <item h="1" x="35"/>
        <item h="1" x="4"/>
        <item h="1" x="31"/>
        <item h="1" x="5"/>
        <item h="1" x="48"/>
        <item h="1" x="44"/>
        <item h="1" x="49"/>
        <item h="1" x="59"/>
        <item h="1" x="32"/>
        <item h="1" x="39"/>
        <item h="1" x="57"/>
        <item h="1" x="29"/>
        <item h="1" x="6"/>
        <item h="1" x="40"/>
        <item h="1" x="60"/>
        <item h="1" x="33"/>
        <item h="1" x="34"/>
        <item h="1" x="19"/>
        <item h="1" x="20"/>
        <item h="1" x="0"/>
        <item h="1" x="50"/>
        <item h="1" x="21"/>
        <item h="1" x="51"/>
        <item h="1" x="1"/>
        <item h="1" x="22"/>
        <item h="1" x="7"/>
        <item h="1" x="8"/>
        <item h="1" x="9"/>
        <item h="1" x="10"/>
        <item h="1" x="30"/>
        <item h="1" x="52"/>
        <item h="1" x="23"/>
        <item x="11"/>
        <item h="1" x="58"/>
        <item h="1" x="24"/>
        <item x="12"/>
        <item x="13"/>
        <item x="14"/>
        <item x="25"/>
        <item h="1" x="26"/>
        <item h="1" x="27"/>
        <item h="1" x="15"/>
        <item x="28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Somme de SommeDeNB_NVX_INS" fld="7" baseField="2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9.xml><?xml version="1.0" encoding="utf-8"?>
<pivotTableDefinition xmlns="http://schemas.openxmlformats.org/spreadsheetml/2006/main" name="Tableau croisé dynamique4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Sexe" fieldListSortAscending="1">
  <location ref="A20:D28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h="1" x="16"/>
        <item h="1" x="41"/>
        <item h="1" x="17"/>
        <item h="1" x="18"/>
        <item h="1" x="36"/>
        <item h="1" x="37"/>
        <item h="1" x="45"/>
        <item h="1" x="46"/>
        <item h="1" x="53"/>
        <item h="1" x="42"/>
        <item h="1" x="47"/>
        <item h="1" x="54"/>
        <item h="1" x="55"/>
        <item h="1" x="56"/>
        <item h="1" x="43"/>
        <item h="1" x="2"/>
        <item h="1" x="3"/>
        <item h="1" x="38"/>
        <item h="1" x="35"/>
        <item h="1" x="4"/>
        <item h="1" x="31"/>
        <item h="1" x="5"/>
        <item h="1" x="48"/>
        <item h="1" x="44"/>
        <item h="1" x="49"/>
        <item h="1" x="59"/>
        <item h="1" x="32"/>
        <item h="1" x="39"/>
        <item h="1" x="57"/>
        <item h="1" x="29"/>
        <item h="1" x="6"/>
        <item h="1" x="40"/>
        <item h="1" x="60"/>
        <item h="1" x="33"/>
        <item h="1" x="34"/>
        <item h="1" x="19"/>
        <item h="1" x="20"/>
        <item h="1" x="0"/>
        <item h="1" x="50"/>
        <item h="1" x="21"/>
        <item h="1" x="51"/>
        <item h="1" x="1"/>
        <item h="1" x="22"/>
        <item h="1" x="7"/>
        <item h="1" x="8"/>
        <item h="1" x="9"/>
        <item h="1" x="10"/>
        <item h="1" x="30"/>
        <item h="1" x="52"/>
        <item h="1" x="23"/>
        <item x="11"/>
        <item h="1" x="58"/>
        <item h="1" x="24"/>
        <item x="12"/>
        <item x="13"/>
        <item x="14"/>
        <item x="25"/>
        <item x="26"/>
        <item x="27"/>
        <item x="15"/>
        <item x="28"/>
        <item t="default"/>
      </items>
    </pivotField>
    <pivotField showAll="0"/>
    <pivotField axis="axisCol" showAll="0">
      <items count="3">
        <item x="1"/>
        <item x="0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NB_NVX_INS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0.xml><?xml version="1.0" encoding="utf-8"?>
<pivotTableDefinition xmlns="http://schemas.openxmlformats.org/spreadsheetml/2006/main" name="Tableau croisé dynamique3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Sexe" fieldListSortAscending="1">
  <location ref="A6:D14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showAll="0"/>
    <pivotField axis="axisPage" multipleItemSelectionAllowed="1" showAll="0">
      <items count="62">
        <item x="16"/>
        <item x="41"/>
        <item x="17"/>
        <item x="18"/>
        <item x="36"/>
        <item x="37"/>
        <item x="45"/>
        <item x="46"/>
        <item x="53"/>
        <item x="42"/>
        <item x="47"/>
        <item x="54"/>
        <item x="55"/>
        <item x="56"/>
        <item x="43"/>
        <item x="2"/>
        <item x="3"/>
        <item x="38"/>
        <item x="35"/>
        <item x="4"/>
        <item x="31"/>
        <item x="5"/>
        <item x="48"/>
        <item x="44"/>
        <item x="49"/>
        <item x="59"/>
        <item x="32"/>
        <item x="39"/>
        <item x="57"/>
        <item x="29"/>
        <item x="6"/>
        <item x="40"/>
        <item x="60"/>
        <item x="33"/>
        <item x="34"/>
        <item x="19"/>
        <item x="20"/>
        <item x="0"/>
        <item x="50"/>
        <item x="21"/>
        <item x="51"/>
        <item x="1"/>
        <item x="22"/>
        <item x="7"/>
        <item x="8"/>
        <item x="9"/>
        <item x="10"/>
        <item x="30"/>
        <item x="52"/>
        <item x="23"/>
        <item x="11"/>
        <item x="58"/>
        <item x="24"/>
        <item x="12"/>
        <item x="13"/>
        <item x="14"/>
        <item x="25"/>
        <item x="26"/>
        <item x="27"/>
        <item x="15"/>
        <item x="28"/>
        <item t="default"/>
      </items>
    </pivotField>
    <pivotField showAll="0"/>
    <pivotField axis="axisCol" showAll="0">
      <items count="3">
        <item x="1"/>
        <item x="0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4" hier="-1"/>
    <pageField fld="1" hier="-1"/>
  </pageFields>
  <dataFields count="1">
    <dataField name="NB_NVX_INS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1.xml><?xml version="1.0" encoding="utf-8"?>
<pivotTableDefinition xmlns="http://schemas.openxmlformats.org/spreadsheetml/2006/main" name="Tableau croisé dynamique8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Sexe" fieldListSortAscending="1">
  <location ref="A50:D57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h="1" x="16"/>
        <item h="1" x="41"/>
        <item h="1" x="17"/>
        <item h="1" x="18"/>
        <item h="1" x="36"/>
        <item h="1" x="37"/>
        <item h="1" x="45"/>
        <item h="1" x="46"/>
        <item h="1" x="53"/>
        <item h="1" x="42"/>
        <item h="1" x="47"/>
        <item h="1" x="54"/>
        <item h="1" x="55"/>
        <item h="1" x="56"/>
        <item h="1" x="43"/>
        <item h="1" x="2"/>
        <item h="1" x="3"/>
        <item h="1" x="38"/>
        <item h="1" x="35"/>
        <item h="1" x="4"/>
        <item h="1" x="31"/>
        <item h="1" x="5"/>
        <item h="1" x="48"/>
        <item h="1" x="44"/>
        <item h="1" x="49"/>
        <item h="1" x="59"/>
        <item h="1" x="32"/>
        <item h="1" x="39"/>
        <item h="1" x="57"/>
        <item h="1" x="29"/>
        <item h="1" x="6"/>
        <item h="1" x="40"/>
        <item h="1" x="60"/>
        <item h="1" x="33"/>
        <item h="1" x="34"/>
        <item h="1" x="19"/>
        <item h="1" x="20"/>
        <item h="1" x="0"/>
        <item h="1" x="50"/>
        <item h="1" x="21"/>
        <item h="1" x="51"/>
        <item h="1" x="1"/>
        <item h="1" x="22"/>
        <item h="1" x="7"/>
        <item h="1" x="8"/>
        <item h="1" x="9"/>
        <item h="1" x="10"/>
        <item h="1" x="30"/>
        <item h="1" x="52"/>
        <item h="1" x="23"/>
        <item x="11"/>
        <item h="1" x="58"/>
        <item h="1" x="24"/>
        <item x="12"/>
        <item x="13"/>
        <item x="14"/>
        <item x="25"/>
        <item h="1" x="26"/>
        <item h="1" x="27"/>
        <item h="1" x="15"/>
        <item x="28"/>
        <item t="default"/>
      </items>
    </pivotField>
    <pivotField showAll="0"/>
    <pivotField axis="axisCol" showAll="0">
      <items count="3">
        <item x="1"/>
        <item x="0"/>
        <item t="default"/>
      </items>
    </pivotField>
    <pivotField dataField="1" showAll="0"/>
  </pivotFields>
  <rowFields count="1">
    <field x="2"/>
  </rowFields>
  <rowItems count="6">
    <i>
      <x/>
    </i>
    <i>
      <x v="1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NB_NVX_INS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2.xml><?xml version="1.0" encoding="utf-8"?>
<pivotTableDefinition xmlns="http://schemas.openxmlformats.org/spreadsheetml/2006/main" name="Tableau croisé dynamique6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EGION" colHeaderCaption="Sexe" fieldListSortAscending="1">
  <location ref="A35:D43" firstHeaderRow="1" firstDataRow="2" firstDataCol="1" rowPageCount="2" colPageCount="1"/>
  <pivotFields count="8">
    <pivotField showAll="0"/>
    <pivotField axis="axisPage" showAll="0">
      <items count="4">
        <item x="0"/>
        <item x="1"/>
        <item x="2"/>
        <item t="default"/>
      </items>
    </pivotField>
    <pivotField axis="axisRow" showAll="0">
      <items count="7">
        <item x="1"/>
        <item x="3"/>
        <item x="4"/>
        <item x="0"/>
        <item x="2"/>
        <item x="5"/>
        <item t="default"/>
      </items>
    </pivotField>
    <pivotField showAll="0"/>
    <pivotField axis="axisPage" multipleItemSelectionAllowed="1" showAll="0">
      <items count="62">
        <item h="1" x="16"/>
        <item h="1" x="41"/>
        <item h="1" x="17"/>
        <item h="1" x="18"/>
        <item h="1" x="36"/>
        <item h="1" x="37"/>
        <item h="1" x="45"/>
        <item h="1" x="46"/>
        <item h="1" x="53"/>
        <item h="1" x="42"/>
        <item h="1" x="47"/>
        <item h="1" x="54"/>
        <item h="1" x="55"/>
        <item h="1" x="56"/>
        <item h="1" x="43"/>
        <item h="1" x="2"/>
        <item h="1" x="3"/>
        <item h="1" x="38"/>
        <item h="1" x="35"/>
        <item h="1" x="4"/>
        <item h="1" x="31"/>
        <item h="1" x="5"/>
        <item h="1" x="48"/>
        <item h="1" x="44"/>
        <item h="1" x="49"/>
        <item h="1" x="59"/>
        <item h="1" x="32"/>
        <item h="1" x="39"/>
        <item h="1" x="57"/>
        <item h="1" x="29"/>
        <item h="1" x="6"/>
        <item h="1" x="40"/>
        <item h="1" x="60"/>
        <item h="1" x="33"/>
        <item h="1" x="34"/>
        <item h="1" x="19"/>
        <item h="1" x="20"/>
        <item h="1" x="0"/>
        <item h="1" x="50"/>
        <item h="1" x="21"/>
        <item h="1" x="51"/>
        <item h="1" x="1"/>
        <item h="1" x="22"/>
        <item h="1" x="7"/>
        <item h="1" x="8"/>
        <item h="1" x="9"/>
        <item h="1" x="10"/>
        <item h="1" x="30"/>
        <item h="1" x="52"/>
        <item h="1" x="23"/>
        <item h="1" x="11"/>
        <item h="1" x="58"/>
        <item h="1" x="24"/>
        <item h="1" x="12"/>
        <item h="1" x="13"/>
        <item h="1" x="14"/>
        <item h="1" x="25"/>
        <item x="26"/>
        <item x="27"/>
        <item x="15"/>
        <item h="1" x="28"/>
        <item t="default"/>
      </items>
    </pivotField>
    <pivotField showAll="0"/>
    <pivotField axis="axisCol" showAll="0">
      <items count="3">
        <item x="1"/>
        <item x="0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pageFields count="2">
    <pageField fld="1" hier="-1"/>
    <pageField fld="4" hier="-1"/>
  </pageFields>
  <dataFields count="1">
    <dataField name="NB_NVX_INS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3.xml><?xml version="1.0" encoding="utf-8"?>
<pivotTableDefinition xmlns="http://schemas.openxmlformats.org/spreadsheetml/2006/main" name="Tableau croisé dynamique2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fieldListSortAscending="1">
  <location ref="A5:B12" firstHeaderRow="1" firstDataRow="1" firstDataCol="1" rowPageCount="3" colPageCount="1"/>
  <pivotFields count="10">
    <pivotField showAll="0"/>
    <pivotField axis="axisPage" multipleItemSelectionAllowed="1" showAll="0">
      <items count="4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t="default"/>
      </items>
    </pivotField>
    <pivotField dataField="1" showAll="0"/>
    <pivotField axis="axisPage" showAll="0">
      <items count="245">
        <item x="0"/>
        <item x="1"/>
        <item x="2"/>
        <item x="3"/>
        <item x="4"/>
        <item x="5"/>
        <item x="6"/>
        <item x="210"/>
        <item x="194"/>
        <item x="195"/>
        <item x="7"/>
        <item x="211"/>
        <item x="8"/>
        <item x="9"/>
        <item x="10"/>
        <item x="11"/>
        <item x="12"/>
        <item x="13"/>
        <item x="212"/>
        <item x="14"/>
        <item x="15"/>
        <item x="16"/>
        <item x="17"/>
        <item x="18"/>
        <item x="19"/>
        <item x="20"/>
        <item x="21"/>
        <item x="213"/>
        <item x="22"/>
        <item x="23"/>
        <item x="24"/>
        <item x="25"/>
        <item x="26"/>
        <item x="27"/>
        <item x="214"/>
        <item x="239"/>
        <item x="28"/>
        <item x="215"/>
        <item x="216"/>
        <item x="240"/>
        <item x="29"/>
        <item x="30"/>
        <item x="31"/>
        <item x="32"/>
        <item x="33"/>
        <item x="185"/>
        <item x="34"/>
        <item x="35"/>
        <item x="36"/>
        <item x="37"/>
        <item x="38"/>
        <item x="39"/>
        <item x="40"/>
        <item x="202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217"/>
        <item x="57"/>
        <item x="58"/>
        <item x="59"/>
        <item x="60"/>
        <item x="61"/>
        <item x="62"/>
        <item x="63"/>
        <item x="64"/>
        <item x="65"/>
        <item x="66"/>
        <item x="67"/>
        <item x="186"/>
        <item x="68"/>
        <item x="69"/>
        <item x="70"/>
        <item x="71"/>
        <item x="218"/>
        <item x="72"/>
        <item x="73"/>
        <item x="74"/>
        <item x="219"/>
        <item x="75"/>
        <item x="76"/>
        <item x="203"/>
        <item x="187"/>
        <item x="77"/>
        <item x="220"/>
        <item x="78"/>
        <item x="79"/>
        <item x="188"/>
        <item x="189"/>
        <item x="221"/>
        <item x="80"/>
        <item x="222"/>
        <item x="81"/>
        <item x="223"/>
        <item x="82"/>
        <item x="83"/>
        <item x="84"/>
        <item x="85"/>
        <item x="224"/>
        <item x="86"/>
        <item x="87"/>
        <item x="196"/>
        <item x="88"/>
        <item x="225"/>
        <item x="226"/>
        <item x="227"/>
        <item x="228"/>
        <item x="89"/>
        <item x="204"/>
        <item x="90"/>
        <item x="91"/>
        <item x="92"/>
        <item x="199"/>
        <item x="200"/>
        <item x="93"/>
        <item x="94"/>
        <item x="229"/>
        <item x="201"/>
        <item x="241"/>
        <item x="230"/>
        <item x="95"/>
        <item x="96"/>
        <item x="97"/>
        <item x="98"/>
        <item x="231"/>
        <item x="205"/>
        <item x="99"/>
        <item x="100"/>
        <item x="190"/>
        <item x="101"/>
        <item x="102"/>
        <item x="103"/>
        <item x="104"/>
        <item x="232"/>
        <item x="105"/>
        <item x="233"/>
        <item x="234"/>
        <item x="106"/>
        <item x="107"/>
        <item x="108"/>
        <item x="109"/>
        <item x="110"/>
        <item x="111"/>
        <item x="112"/>
        <item x="235"/>
        <item x="197"/>
        <item x="113"/>
        <item x="236"/>
        <item x="114"/>
        <item x="115"/>
        <item x="116"/>
        <item x="237"/>
        <item x="117"/>
        <item x="118"/>
        <item x="119"/>
        <item x="120"/>
        <item x="243"/>
        <item x="238"/>
        <item x="121"/>
        <item x="122"/>
        <item x="123"/>
        <item x="124"/>
        <item x="125"/>
        <item x="126"/>
        <item x="127"/>
        <item x="128"/>
        <item x="129"/>
        <item x="206"/>
        <item x="130"/>
        <item x="131"/>
        <item x="132"/>
        <item x="207"/>
        <item x="133"/>
        <item x="134"/>
        <item x="135"/>
        <item x="136"/>
        <item x="137"/>
        <item x="208"/>
        <item x="138"/>
        <item x="139"/>
        <item x="140"/>
        <item x="141"/>
        <item x="142"/>
        <item x="143"/>
        <item x="144"/>
        <item x="145"/>
        <item x="146"/>
        <item x="209"/>
        <item x="147"/>
        <item x="148"/>
        <item x="149"/>
        <item x="191"/>
        <item x="150"/>
        <item x="192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93"/>
        <item x="174"/>
        <item x="175"/>
        <item x="176"/>
        <item x="177"/>
        <item x="178"/>
        <item x="179"/>
        <item x="184"/>
        <item x="242"/>
        <item x="180"/>
        <item x="198"/>
        <item x="181"/>
        <item x="182"/>
        <item x="183"/>
        <item t="default"/>
      </items>
    </pivotField>
    <pivotField showAll="0"/>
    <pivotField showAll="0"/>
    <pivotField showAll="0"/>
    <pivotField showAll="0"/>
    <pivotField axis="axisRow" showAll="0">
      <items count="7">
        <item x="2"/>
        <item x="0"/>
        <item x="4"/>
        <item x="3"/>
        <item x="1"/>
        <item x="5"/>
        <item t="default"/>
      </items>
    </pivotField>
    <pivotField axis="axisPage" multipleItemSelectionAllowed="1" showAll="0">
      <items count="4">
        <item x="2"/>
        <item x="0"/>
        <item h="1" x="1"/>
        <item t="default"/>
      </items>
    </pivotField>
  </pivotFields>
  <rowFields count="1">
    <field x="8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3">
    <pageField fld="9" hier="-1"/>
    <pageField fld="1" hier="-1"/>
    <pageField fld="3" hier="-1"/>
  </pageFields>
  <dataFields count="1">
    <dataField name="NBR_INFRAS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4.xml><?xml version="1.0" encoding="utf-8"?>
<pivotTableDefinition xmlns="http://schemas.openxmlformats.org/spreadsheetml/2006/main" name="Tableau croisé dynamique36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fieldListSortAscending="1">
  <location ref="A33:B40" firstHeaderRow="1" firstDataRow="1" firstDataCol="1" rowPageCount="2" colPageCount="1"/>
  <pivotFields count="10">
    <pivotField showAll="0"/>
    <pivotField axis="axisPage" multipleItemSelectionAllowed="1" showAll="0">
      <items count="47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t="default"/>
      </items>
    </pivotField>
    <pivotField dataField="1" showAll="0"/>
    <pivotField showAll="0"/>
    <pivotField showAll="0"/>
    <pivotField showAll="0"/>
    <pivotField showAll="0"/>
    <pivotField showAll="0"/>
    <pivotField axis="axisRow" showAll="0">
      <items count="7">
        <item x="2"/>
        <item x="0"/>
        <item x="4"/>
        <item x="3"/>
        <item x="1"/>
        <item x="5"/>
        <item t="default"/>
      </items>
    </pivotField>
    <pivotField axis="axisPage" multipleItemSelectionAllowed="1" showAll="0">
      <items count="4">
        <item h="1" x="2"/>
        <item x="0"/>
        <item x="1"/>
        <item t="default"/>
      </items>
    </pivotField>
  </pivotFields>
  <rowFields count="1">
    <field x="8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2">
    <pageField fld="9" hier="-1"/>
    <pageField fld="1" hier="-1"/>
  </pageFields>
  <dataFields count="1">
    <dataField name="NBR_INFRAS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5.xml><?xml version="1.0" encoding="utf-8"?>
<pivotTableDefinition xmlns="http://schemas.openxmlformats.org/spreadsheetml/2006/main" name="Tableau croisé dynamique35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fieldListSortAscending="1">
  <location ref="A19:B26" firstHeaderRow="1" firstDataRow="1" firstDataCol="1" rowPageCount="3" colPageCount="1"/>
  <pivotFields count="10">
    <pivotField showAll="0"/>
    <pivotField axis="axisPage" multipleItemSelectionAllowed="1" showAll="0">
      <items count="47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t="default"/>
      </items>
    </pivotField>
    <pivotField dataField="1" showAll="0"/>
    <pivotField axis="axisPage" showAll="0">
      <items count="245">
        <item x="0"/>
        <item x="1"/>
        <item x="2"/>
        <item x="3"/>
        <item x="4"/>
        <item x="5"/>
        <item x="6"/>
        <item x="210"/>
        <item x="194"/>
        <item x="195"/>
        <item x="7"/>
        <item x="211"/>
        <item x="8"/>
        <item x="9"/>
        <item x="10"/>
        <item x="11"/>
        <item x="12"/>
        <item x="13"/>
        <item x="212"/>
        <item x="14"/>
        <item x="15"/>
        <item x="16"/>
        <item x="17"/>
        <item x="18"/>
        <item x="19"/>
        <item x="20"/>
        <item x="21"/>
        <item x="213"/>
        <item x="22"/>
        <item x="23"/>
        <item x="24"/>
        <item x="25"/>
        <item x="26"/>
        <item x="27"/>
        <item x="214"/>
        <item x="239"/>
        <item x="28"/>
        <item x="215"/>
        <item x="216"/>
        <item x="240"/>
        <item x="29"/>
        <item x="30"/>
        <item x="31"/>
        <item x="32"/>
        <item x="33"/>
        <item x="185"/>
        <item x="34"/>
        <item x="35"/>
        <item x="36"/>
        <item x="37"/>
        <item x="38"/>
        <item x="39"/>
        <item x="40"/>
        <item x="202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217"/>
        <item x="57"/>
        <item x="58"/>
        <item x="59"/>
        <item x="60"/>
        <item x="61"/>
        <item x="62"/>
        <item x="63"/>
        <item x="64"/>
        <item x="65"/>
        <item x="66"/>
        <item x="67"/>
        <item x="186"/>
        <item x="68"/>
        <item x="69"/>
        <item x="70"/>
        <item x="71"/>
        <item x="218"/>
        <item x="72"/>
        <item x="73"/>
        <item x="74"/>
        <item x="219"/>
        <item x="75"/>
        <item x="76"/>
        <item x="203"/>
        <item x="187"/>
        <item x="77"/>
        <item x="220"/>
        <item x="78"/>
        <item x="79"/>
        <item x="188"/>
        <item x="189"/>
        <item x="221"/>
        <item x="80"/>
        <item x="222"/>
        <item x="81"/>
        <item x="223"/>
        <item x="82"/>
        <item x="83"/>
        <item x="84"/>
        <item x="85"/>
        <item x="224"/>
        <item x="86"/>
        <item x="87"/>
        <item x="196"/>
        <item x="88"/>
        <item x="225"/>
        <item x="226"/>
        <item x="227"/>
        <item x="228"/>
        <item x="89"/>
        <item x="204"/>
        <item x="90"/>
        <item x="91"/>
        <item x="92"/>
        <item x="199"/>
        <item x="200"/>
        <item x="93"/>
        <item x="94"/>
        <item x="229"/>
        <item x="201"/>
        <item x="241"/>
        <item x="230"/>
        <item x="95"/>
        <item x="96"/>
        <item x="97"/>
        <item x="98"/>
        <item x="231"/>
        <item x="205"/>
        <item x="99"/>
        <item x="100"/>
        <item x="190"/>
        <item x="101"/>
        <item x="102"/>
        <item x="103"/>
        <item x="104"/>
        <item x="232"/>
        <item x="105"/>
        <item x="233"/>
        <item x="234"/>
        <item x="106"/>
        <item x="107"/>
        <item x="108"/>
        <item x="109"/>
        <item x="110"/>
        <item x="111"/>
        <item x="112"/>
        <item x="235"/>
        <item x="197"/>
        <item x="113"/>
        <item x="236"/>
        <item x="114"/>
        <item x="115"/>
        <item x="116"/>
        <item x="237"/>
        <item x="117"/>
        <item x="118"/>
        <item x="119"/>
        <item x="120"/>
        <item x="243"/>
        <item x="238"/>
        <item x="121"/>
        <item x="122"/>
        <item x="123"/>
        <item x="124"/>
        <item x="125"/>
        <item x="126"/>
        <item x="127"/>
        <item x="128"/>
        <item x="129"/>
        <item x="206"/>
        <item x="130"/>
        <item x="131"/>
        <item x="132"/>
        <item x="207"/>
        <item x="133"/>
        <item x="134"/>
        <item x="135"/>
        <item x="136"/>
        <item x="137"/>
        <item x="208"/>
        <item x="138"/>
        <item x="139"/>
        <item x="140"/>
        <item x="141"/>
        <item x="142"/>
        <item x="143"/>
        <item x="144"/>
        <item x="145"/>
        <item x="146"/>
        <item x="209"/>
        <item x="147"/>
        <item x="148"/>
        <item x="149"/>
        <item x="191"/>
        <item x="150"/>
        <item x="192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93"/>
        <item x="174"/>
        <item x="175"/>
        <item x="176"/>
        <item x="177"/>
        <item x="178"/>
        <item x="179"/>
        <item x="184"/>
        <item x="242"/>
        <item x="180"/>
        <item x="198"/>
        <item x="181"/>
        <item x="182"/>
        <item x="183"/>
        <item t="default"/>
      </items>
    </pivotField>
    <pivotField showAll="0"/>
    <pivotField showAll="0"/>
    <pivotField showAll="0"/>
    <pivotField showAll="0"/>
    <pivotField axis="axisRow" showAll="0">
      <items count="7">
        <item x="2"/>
        <item x="0"/>
        <item x="4"/>
        <item x="3"/>
        <item x="1"/>
        <item x="5"/>
        <item t="default"/>
      </items>
    </pivotField>
    <pivotField axis="axisPage" multipleItemSelectionAllowed="1" showAll="0">
      <items count="4">
        <item x="2"/>
        <item h="1" x="0"/>
        <item h="1" x="1"/>
        <item t="default"/>
      </items>
    </pivotField>
  </pivotFields>
  <rowFields count="1">
    <field x="8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3">
    <pageField fld="9" hier="-1"/>
    <pageField fld="1" hier="-1"/>
    <pageField fld="3" hier="-1"/>
  </pageFields>
  <dataFields count="1">
    <dataField name="NBR_INFRAST" fld="2" baseField="8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6.xml><?xml version="1.0" encoding="utf-8"?>
<pivotTableDefinition xmlns="http://schemas.openxmlformats.org/spreadsheetml/2006/main" name="Tableau croisé dynamique8" cacheId="2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fieldListSortAscending="1">
  <location ref="B6:C20" firstHeaderRow="1" firstDataRow="1" firstDataCol="1" rowPageCount="2" colPageCount="1"/>
  <pivotFields count="11">
    <pivotField showAll="0"/>
    <pivotField axis="axisPage" showAll="0">
      <items count="4">
        <item x="2"/>
        <item x="0"/>
        <item x="1"/>
        <item t="default"/>
      </items>
    </pivotField>
    <pivotField showAll="0"/>
    <pivotField showAll="0"/>
    <pivotField axis="axisRow" showAll="0">
      <items count="14">
        <item n="Rétroprojecteurs" x="10"/>
        <item x="12"/>
        <item x="0"/>
        <item x="1"/>
        <item x="11"/>
        <item x="2"/>
        <item x="3"/>
        <item x="4"/>
        <item x="5"/>
        <item x="8"/>
        <item x="6"/>
        <item x="9"/>
        <item x="7"/>
        <item t="default"/>
      </items>
    </pivotField>
    <pivotField showAll="0"/>
    <pivotField showAll="0"/>
    <pivotField showAll="0"/>
    <pivotField axis="axisPage" showAll="0">
      <items count="7">
        <item x="3"/>
        <item x="2"/>
        <item x="1"/>
        <item x="0"/>
        <item x="4"/>
        <item x="5"/>
        <item t="default"/>
      </items>
    </pivotField>
    <pivotField showAll="0"/>
    <pivotField dataField="1" showAll="0"/>
  </pivotFields>
  <rowFields count="1">
    <field x="4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pageFields count="2">
    <pageField fld="1" hier="-1"/>
    <pageField fld="8" hier="-1"/>
  </pageFields>
  <dataFields count="1">
    <dataField name="NBR_INFRAST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pivotTable" Target="../pivotTables/pivotTable13.xml"/><Relationship Id="rId18" Type="http://schemas.openxmlformats.org/officeDocument/2006/relationships/pivotTable" Target="../pivotTables/pivotTable18.xml"/><Relationship Id="rId26" Type="http://schemas.openxmlformats.org/officeDocument/2006/relationships/pivotTable" Target="../pivotTables/pivotTable26.xml"/><Relationship Id="rId39" Type="http://schemas.openxmlformats.org/officeDocument/2006/relationships/pivotTable" Target="../pivotTables/pivotTable39.xml"/><Relationship Id="rId21" Type="http://schemas.openxmlformats.org/officeDocument/2006/relationships/pivotTable" Target="../pivotTables/pivotTable21.xml"/><Relationship Id="rId34" Type="http://schemas.openxmlformats.org/officeDocument/2006/relationships/pivotTable" Target="../pivotTables/pivotTable34.xml"/><Relationship Id="rId42" Type="http://schemas.openxmlformats.org/officeDocument/2006/relationships/pivotTable" Target="../pivotTables/pivotTable42.xml"/><Relationship Id="rId47" Type="http://schemas.openxmlformats.org/officeDocument/2006/relationships/pivotTable" Target="../pivotTables/pivotTable47.xml"/><Relationship Id="rId50" Type="http://schemas.openxmlformats.org/officeDocument/2006/relationships/pivotTable" Target="../pivotTables/pivotTable50.xml"/><Relationship Id="rId55" Type="http://schemas.openxmlformats.org/officeDocument/2006/relationships/pivotTable" Target="../pivotTables/pivotTable55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6" Type="http://schemas.openxmlformats.org/officeDocument/2006/relationships/pivotTable" Target="../pivotTables/pivotTable16.xml"/><Relationship Id="rId29" Type="http://schemas.openxmlformats.org/officeDocument/2006/relationships/pivotTable" Target="../pivotTables/pivotTable29.xml"/><Relationship Id="rId11" Type="http://schemas.openxmlformats.org/officeDocument/2006/relationships/pivotTable" Target="../pivotTables/pivotTable11.xml"/><Relationship Id="rId24" Type="http://schemas.openxmlformats.org/officeDocument/2006/relationships/pivotTable" Target="../pivotTables/pivotTable24.xml"/><Relationship Id="rId32" Type="http://schemas.openxmlformats.org/officeDocument/2006/relationships/pivotTable" Target="../pivotTables/pivotTable32.xml"/><Relationship Id="rId37" Type="http://schemas.openxmlformats.org/officeDocument/2006/relationships/pivotTable" Target="../pivotTables/pivotTable37.xml"/><Relationship Id="rId40" Type="http://schemas.openxmlformats.org/officeDocument/2006/relationships/pivotTable" Target="../pivotTables/pivotTable40.xml"/><Relationship Id="rId45" Type="http://schemas.openxmlformats.org/officeDocument/2006/relationships/pivotTable" Target="../pivotTables/pivotTable45.xml"/><Relationship Id="rId53" Type="http://schemas.openxmlformats.org/officeDocument/2006/relationships/pivotTable" Target="../pivotTables/pivotTable53.xml"/><Relationship Id="rId58" Type="http://schemas.openxmlformats.org/officeDocument/2006/relationships/pivotTable" Target="../pivotTables/pivotTable58.xml"/><Relationship Id="rId5" Type="http://schemas.openxmlformats.org/officeDocument/2006/relationships/pivotTable" Target="../pivotTables/pivotTable5.xml"/><Relationship Id="rId61" Type="http://schemas.openxmlformats.org/officeDocument/2006/relationships/pivotTable" Target="../pivotTables/pivotTable61.xml"/><Relationship Id="rId19" Type="http://schemas.openxmlformats.org/officeDocument/2006/relationships/pivotTable" Target="../pivotTables/pivotTable19.xml"/><Relationship Id="rId14" Type="http://schemas.openxmlformats.org/officeDocument/2006/relationships/pivotTable" Target="../pivotTables/pivotTable14.xml"/><Relationship Id="rId22" Type="http://schemas.openxmlformats.org/officeDocument/2006/relationships/pivotTable" Target="../pivotTables/pivotTable22.xml"/><Relationship Id="rId27" Type="http://schemas.openxmlformats.org/officeDocument/2006/relationships/pivotTable" Target="../pivotTables/pivotTable27.xml"/><Relationship Id="rId30" Type="http://schemas.openxmlformats.org/officeDocument/2006/relationships/pivotTable" Target="../pivotTables/pivotTable30.xml"/><Relationship Id="rId35" Type="http://schemas.openxmlformats.org/officeDocument/2006/relationships/pivotTable" Target="../pivotTables/pivotTable35.xml"/><Relationship Id="rId43" Type="http://schemas.openxmlformats.org/officeDocument/2006/relationships/pivotTable" Target="../pivotTables/pivotTable43.xml"/><Relationship Id="rId48" Type="http://schemas.openxmlformats.org/officeDocument/2006/relationships/pivotTable" Target="../pivotTables/pivotTable48.xml"/><Relationship Id="rId56" Type="http://schemas.openxmlformats.org/officeDocument/2006/relationships/pivotTable" Target="../pivotTables/pivotTable56.xml"/><Relationship Id="rId8" Type="http://schemas.openxmlformats.org/officeDocument/2006/relationships/pivotTable" Target="../pivotTables/pivotTable8.xml"/><Relationship Id="rId51" Type="http://schemas.openxmlformats.org/officeDocument/2006/relationships/pivotTable" Target="../pivotTables/pivotTable51.xml"/><Relationship Id="rId3" Type="http://schemas.openxmlformats.org/officeDocument/2006/relationships/pivotTable" Target="../pivotTables/pivotTable3.xml"/><Relationship Id="rId12" Type="http://schemas.openxmlformats.org/officeDocument/2006/relationships/pivotTable" Target="../pivotTables/pivotTable12.xml"/><Relationship Id="rId17" Type="http://schemas.openxmlformats.org/officeDocument/2006/relationships/pivotTable" Target="../pivotTables/pivotTable17.xml"/><Relationship Id="rId25" Type="http://schemas.openxmlformats.org/officeDocument/2006/relationships/pivotTable" Target="../pivotTables/pivotTable25.xml"/><Relationship Id="rId33" Type="http://schemas.openxmlformats.org/officeDocument/2006/relationships/pivotTable" Target="../pivotTables/pivotTable33.xml"/><Relationship Id="rId38" Type="http://schemas.openxmlformats.org/officeDocument/2006/relationships/pivotTable" Target="../pivotTables/pivotTable38.xml"/><Relationship Id="rId46" Type="http://schemas.openxmlformats.org/officeDocument/2006/relationships/pivotTable" Target="../pivotTables/pivotTable46.xml"/><Relationship Id="rId59" Type="http://schemas.openxmlformats.org/officeDocument/2006/relationships/pivotTable" Target="../pivotTables/pivotTable59.xml"/><Relationship Id="rId20" Type="http://schemas.openxmlformats.org/officeDocument/2006/relationships/pivotTable" Target="../pivotTables/pivotTable20.xml"/><Relationship Id="rId41" Type="http://schemas.openxmlformats.org/officeDocument/2006/relationships/pivotTable" Target="../pivotTables/pivotTable41.xml"/><Relationship Id="rId54" Type="http://schemas.openxmlformats.org/officeDocument/2006/relationships/pivotTable" Target="../pivotTables/pivotTable54.xml"/><Relationship Id="rId6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5" Type="http://schemas.openxmlformats.org/officeDocument/2006/relationships/pivotTable" Target="../pivotTables/pivotTable15.xml"/><Relationship Id="rId23" Type="http://schemas.openxmlformats.org/officeDocument/2006/relationships/pivotTable" Target="../pivotTables/pivotTable23.xml"/><Relationship Id="rId28" Type="http://schemas.openxmlformats.org/officeDocument/2006/relationships/pivotTable" Target="../pivotTables/pivotTable28.xml"/><Relationship Id="rId36" Type="http://schemas.openxmlformats.org/officeDocument/2006/relationships/pivotTable" Target="../pivotTables/pivotTable36.xml"/><Relationship Id="rId49" Type="http://schemas.openxmlformats.org/officeDocument/2006/relationships/pivotTable" Target="../pivotTables/pivotTable49.xml"/><Relationship Id="rId57" Type="http://schemas.openxmlformats.org/officeDocument/2006/relationships/pivotTable" Target="../pivotTables/pivotTable57.xml"/><Relationship Id="rId10" Type="http://schemas.openxmlformats.org/officeDocument/2006/relationships/pivotTable" Target="../pivotTables/pivotTable10.xml"/><Relationship Id="rId31" Type="http://schemas.openxmlformats.org/officeDocument/2006/relationships/pivotTable" Target="../pivotTables/pivotTable31.xml"/><Relationship Id="rId44" Type="http://schemas.openxmlformats.org/officeDocument/2006/relationships/pivotTable" Target="../pivotTables/pivotTable44.xml"/><Relationship Id="rId52" Type="http://schemas.openxmlformats.org/officeDocument/2006/relationships/pivotTable" Target="../pivotTables/pivotTable52.xml"/><Relationship Id="rId60" Type="http://schemas.openxmlformats.org/officeDocument/2006/relationships/pivotTable" Target="../pivotTables/pivotTable60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4.xml"/><Relationship Id="rId2" Type="http://schemas.openxmlformats.org/officeDocument/2006/relationships/pivotTable" Target="../pivotTables/pivotTable63.xml"/><Relationship Id="rId1" Type="http://schemas.openxmlformats.org/officeDocument/2006/relationships/pivotTable" Target="../pivotTables/pivotTable6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7.xml"/><Relationship Id="rId2" Type="http://schemas.openxmlformats.org/officeDocument/2006/relationships/pivotTable" Target="../pivotTables/pivotTable66.xml"/><Relationship Id="rId1" Type="http://schemas.openxmlformats.org/officeDocument/2006/relationships/pivotTable" Target="../pivotTables/pivotTable65.xml"/><Relationship Id="rId6" Type="http://schemas.openxmlformats.org/officeDocument/2006/relationships/pivotTable" Target="../pivotTables/pivotTable70.xml"/><Relationship Id="rId5" Type="http://schemas.openxmlformats.org/officeDocument/2006/relationships/pivotTable" Target="../pivotTables/pivotTable69.xml"/><Relationship Id="rId4" Type="http://schemas.openxmlformats.org/officeDocument/2006/relationships/pivotTable" Target="../pivotTables/pivotTable6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78.xml"/><Relationship Id="rId13" Type="http://schemas.openxmlformats.org/officeDocument/2006/relationships/pivotTable" Target="../pivotTables/pivotTable83.xml"/><Relationship Id="rId3" Type="http://schemas.openxmlformats.org/officeDocument/2006/relationships/pivotTable" Target="../pivotTables/pivotTable73.xml"/><Relationship Id="rId7" Type="http://schemas.openxmlformats.org/officeDocument/2006/relationships/pivotTable" Target="../pivotTables/pivotTable77.xml"/><Relationship Id="rId12" Type="http://schemas.openxmlformats.org/officeDocument/2006/relationships/pivotTable" Target="../pivotTables/pivotTable82.xml"/><Relationship Id="rId2" Type="http://schemas.openxmlformats.org/officeDocument/2006/relationships/pivotTable" Target="../pivotTables/pivotTable72.xml"/><Relationship Id="rId1" Type="http://schemas.openxmlformats.org/officeDocument/2006/relationships/pivotTable" Target="../pivotTables/pivotTable71.xml"/><Relationship Id="rId6" Type="http://schemas.openxmlformats.org/officeDocument/2006/relationships/pivotTable" Target="../pivotTables/pivotTable76.xml"/><Relationship Id="rId11" Type="http://schemas.openxmlformats.org/officeDocument/2006/relationships/pivotTable" Target="../pivotTables/pivotTable81.xml"/><Relationship Id="rId5" Type="http://schemas.openxmlformats.org/officeDocument/2006/relationships/pivotTable" Target="../pivotTables/pivotTable75.xml"/><Relationship Id="rId10" Type="http://schemas.openxmlformats.org/officeDocument/2006/relationships/pivotTable" Target="../pivotTables/pivotTable80.xml"/><Relationship Id="rId4" Type="http://schemas.openxmlformats.org/officeDocument/2006/relationships/pivotTable" Target="../pivotTables/pivotTable74.xml"/><Relationship Id="rId9" Type="http://schemas.openxmlformats.org/officeDocument/2006/relationships/pivotTable" Target="../pivotTables/pivotTable79.xml"/><Relationship Id="rId14" Type="http://schemas.openxmlformats.org/officeDocument/2006/relationships/pivotTable" Target="../pivotTables/pivotTable8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87.xml"/><Relationship Id="rId2" Type="http://schemas.openxmlformats.org/officeDocument/2006/relationships/pivotTable" Target="../pivotTables/pivotTable86.xml"/><Relationship Id="rId1" Type="http://schemas.openxmlformats.org/officeDocument/2006/relationships/pivotTable" Target="../pivotTables/pivotTable85.xml"/><Relationship Id="rId4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95.xml"/><Relationship Id="rId3" Type="http://schemas.openxmlformats.org/officeDocument/2006/relationships/pivotTable" Target="../pivotTables/pivotTable90.xml"/><Relationship Id="rId7" Type="http://schemas.openxmlformats.org/officeDocument/2006/relationships/pivotTable" Target="../pivotTables/pivotTable94.xml"/><Relationship Id="rId2" Type="http://schemas.openxmlformats.org/officeDocument/2006/relationships/pivotTable" Target="../pivotTables/pivotTable89.xml"/><Relationship Id="rId1" Type="http://schemas.openxmlformats.org/officeDocument/2006/relationships/pivotTable" Target="../pivotTables/pivotTable88.xml"/><Relationship Id="rId6" Type="http://schemas.openxmlformats.org/officeDocument/2006/relationships/pivotTable" Target="../pivotTables/pivotTable93.xml"/><Relationship Id="rId5" Type="http://schemas.openxmlformats.org/officeDocument/2006/relationships/pivotTable" Target="../pivotTables/pivotTable92.xml"/><Relationship Id="rId4" Type="http://schemas.openxmlformats.org/officeDocument/2006/relationships/pivotTable" Target="../pivotTables/pivotTable91.xml"/><Relationship Id="rId9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103.xml"/><Relationship Id="rId3" Type="http://schemas.openxmlformats.org/officeDocument/2006/relationships/pivotTable" Target="../pivotTables/pivotTable98.xml"/><Relationship Id="rId7" Type="http://schemas.openxmlformats.org/officeDocument/2006/relationships/pivotTable" Target="../pivotTables/pivotTable102.xml"/><Relationship Id="rId2" Type="http://schemas.openxmlformats.org/officeDocument/2006/relationships/pivotTable" Target="../pivotTables/pivotTable97.xml"/><Relationship Id="rId1" Type="http://schemas.openxmlformats.org/officeDocument/2006/relationships/pivotTable" Target="../pivotTables/pivotTable96.xml"/><Relationship Id="rId6" Type="http://schemas.openxmlformats.org/officeDocument/2006/relationships/pivotTable" Target="../pivotTables/pivotTable101.xml"/><Relationship Id="rId5" Type="http://schemas.openxmlformats.org/officeDocument/2006/relationships/pivotTable" Target="../pivotTables/pivotTable100.xml"/><Relationship Id="rId4" Type="http://schemas.openxmlformats.org/officeDocument/2006/relationships/pivotTable" Target="../pivotTables/pivotTable99.xml"/><Relationship Id="rId9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5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113.xml"/><Relationship Id="rId13" Type="http://schemas.openxmlformats.org/officeDocument/2006/relationships/pivotTable" Target="../pivotTables/pivotTable118.xml"/><Relationship Id="rId3" Type="http://schemas.openxmlformats.org/officeDocument/2006/relationships/pivotTable" Target="../pivotTables/pivotTable108.xml"/><Relationship Id="rId7" Type="http://schemas.openxmlformats.org/officeDocument/2006/relationships/pivotTable" Target="../pivotTables/pivotTable112.xml"/><Relationship Id="rId12" Type="http://schemas.openxmlformats.org/officeDocument/2006/relationships/pivotTable" Target="../pivotTables/pivotTable117.xml"/><Relationship Id="rId2" Type="http://schemas.openxmlformats.org/officeDocument/2006/relationships/pivotTable" Target="../pivotTables/pivotTable107.xml"/><Relationship Id="rId1" Type="http://schemas.openxmlformats.org/officeDocument/2006/relationships/pivotTable" Target="../pivotTables/pivotTable106.xml"/><Relationship Id="rId6" Type="http://schemas.openxmlformats.org/officeDocument/2006/relationships/pivotTable" Target="../pivotTables/pivotTable111.xml"/><Relationship Id="rId11" Type="http://schemas.openxmlformats.org/officeDocument/2006/relationships/pivotTable" Target="../pivotTables/pivotTable116.xml"/><Relationship Id="rId5" Type="http://schemas.openxmlformats.org/officeDocument/2006/relationships/pivotTable" Target="../pivotTables/pivotTable110.xml"/><Relationship Id="rId10" Type="http://schemas.openxmlformats.org/officeDocument/2006/relationships/pivotTable" Target="../pivotTables/pivotTable115.xml"/><Relationship Id="rId4" Type="http://schemas.openxmlformats.org/officeDocument/2006/relationships/pivotTable" Target="../pivotTables/pivotTable109.xml"/><Relationship Id="rId9" Type="http://schemas.openxmlformats.org/officeDocument/2006/relationships/pivotTable" Target="../pivotTables/pivotTable11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21.xml"/><Relationship Id="rId2" Type="http://schemas.openxmlformats.org/officeDocument/2006/relationships/pivotTable" Target="../pivotTables/pivotTable120.xml"/><Relationship Id="rId1" Type="http://schemas.openxmlformats.org/officeDocument/2006/relationships/pivotTable" Target="../pivotTables/pivotTable119.xml"/><Relationship Id="rId4" Type="http://schemas.openxmlformats.org/officeDocument/2006/relationships/pivotTable" Target="../pivotTables/pivotTable12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25.xml"/><Relationship Id="rId2" Type="http://schemas.openxmlformats.org/officeDocument/2006/relationships/pivotTable" Target="../pivotTables/pivotTable124.xml"/><Relationship Id="rId1" Type="http://schemas.openxmlformats.org/officeDocument/2006/relationships/pivotTable" Target="../pivotTables/pivotTable12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1723"/>
  <sheetViews>
    <sheetView topLeftCell="A772" zoomScale="110" zoomScaleNormal="110" workbookViewId="0">
      <selection activeCell="J792" sqref="J792"/>
    </sheetView>
  </sheetViews>
  <sheetFormatPr baseColWidth="10" defaultColWidth="11.44140625" defaultRowHeight="13.8" x14ac:dyDescent="0.25"/>
  <cols>
    <col min="1" max="1" width="24" style="12" customWidth="1"/>
    <col min="2" max="2" width="22.6640625" style="12" customWidth="1"/>
    <col min="3" max="3" width="4" style="12" customWidth="1"/>
    <col min="4" max="4" width="12.6640625" style="12" customWidth="1"/>
    <col min="5" max="5" width="3" style="12" customWidth="1"/>
    <col min="6" max="6" width="7.6640625" style="12" customWidth="1"/>
    <col min="7" max="7" width="7.21875" style="12" customWidth="1"/>
    <col min="8" max="8" width="8.109375" style="12" customWidth="1"/>
    <col min="9" max="9" width="7.77734375" style="12" customWidth="1"/>
    <col min="10" max="10" width="13.109375" style="12" customWidth="1"/>
    <col min="11" max="11" width="6.5546875" style="12" customWidth="1"/>
    <col min="12" max="14" width="9.33203125" style="12" customWidth="1"/>
    <col min="15" max="15" width="7.21875" style="12" customWidth="1"/>
    <col min="16" max="16384" width="11.44140625" style="12"/>
  </cols>
  <sheetData>
    <row r="2" spans="1:10" ht="15.6" x14ac:dyDescent="0.25">
      <c r="A2" s="204" t="s">
        <v>129</v>
      </c>
      <c r="B2" s="204"/>
      <c r="C2" s="204"/>
      <c r="D2" s="204"/>
      <c r="E2" s="204"/>
      <c r="F2" s="204"/>
    </row>
    <row r="4" spans="1:10" x14ac:dyDescent="0.25">
      <c r="A4" s="13" t="s">
        <v>14</v>
      </c>
      <c r="B4" s="14" t="s">
        <v>130</v>
      </c>
      <c r="C4" s="14" t="s">
        <v>18</v>
      </c>
      <c r="D4" s="15" t="s">
        <v>131</v>
      </c>
    </row>
    <row r="5" spans="1:10" x14ac:dyDescent="0.25">
      <c r="A5" s="16" t="s">
        <v>2</v>
      </c>
      <c r="B5" s="17">
        <v>14390</v>
      </c>
      <c r="C5" s="17">
        <v>14346</v>
      </c>
      <c r="D5" s="14">
        <f>SUM(B5:C5)</f>
        <v>28736</v>
      </c>
    </row>
    <row r="6" spans="1:10" x14ac:dyDescent="0.25">
      <c r="A6" s="16" t="s">
        <v>4</v>
      </c>
      <c r="B6" s="17">
        <v>2461</v>
      </c>
      <c r="C6" s="17">
        <v>1941</v>
      </c>
      <c r="D6" s="14">
        <f t="shared" ref="D6:D11" si="0">SUM(B6:C6)</f>
        <v>4402</v>
      </c>
    </row>
    <row r="7" spans="1:10" x14ac:dyDescent="0.25">
      <c r="A7" s="16" t="s">
        <v>5</v>
      </c>
      <c r="B7" s="17">
        <v>5980</v>
      </c>
      <c r="C7" s="17">
        <v>2314</v>
      </c>
      <c r="D7" s="14">
        <f t="shared" si="0"/>
        <v>8294</v>
      </c>
    </row>
    <row r="8" spans="1:10" x14ac:dyDescent="0.25">
      <c r="A8" s="16" t="s">
        <v>1</v>
      </c>
      <c r="B8" s="17">
        <v>4455</v>
      </c>
      <c r="C8" s="17">
        <v>1231</v>
      </c>
      <c r="D8" s="14">
        <f t="shared" si="0"/>
        <v>5686</v>
      </c>
    </row>
    <row r="9" spans="1:10" x14ac:dyDescent="0.25">
      <c r="A9" s="16" t="s">
        <v>3</v>
      </c>
      <c r="B9" s="17">
        <v>4618</v>
      </c>
      <c r="C9" s="17">
        <v>1553</v>
      </c>
      <c r="D9" s="14">
        <f t="shared" si="0"/>
        <v>6171</v>
      </c>
    </row>
    <row r="10" spans="1:10" x14ac:dyDescent="0.25">
      <c r="A10" s="16" t="s">
        <v>6</v>
      </c>
      <c r="B10" s="17">
        <v>2414</v>
      </c>
      <c r="C10" s="17">
        <v>838</v>
      </c>
      <c r="D10" s="14">
        <f t="shared" si="0"/>
        <v>3252</v>
      </c>
    </row>
    <row r="11" spans="1:10" x14ac:dyDescent="0.25">
      <c r="A11" s="16" t="s">
        <v>132</v>
      </c>
      <c r="B11" s="17">
        <v>34318</v>
      </c>
      <c r="C11" s="17">
        <v>22223</v>
      </c>
      <c r="D11" s="18">
        <f t="shared" si="0"/>
        <v>56541</v>
      </c>
    </row>
    <row r="12" spans="1:10" x14ac:dyDescent="0.25">
      <c r="A12" s="16"/>
      <c r="B12" s="17"/>
      <c r="C12" s="17"/>
    </row>
    <row r="13" spans="1:10" x14ac:dyDescent="0.25">
      <c r="A13" s="16"/>
      <c r="B13" s="17"/>
      <c r="C13" s="17"/>
    </row>
    <row r="16" spans="1:10" ht="15.6" x14ac:dyDescent="0.25">
      <c r="A16" s="191" t="s">
        <v>133</v>
      </c>
      <c r="B16" s="191"/>
      <c r="C16" s="191"/>
      <c r="D16" s="191"/>
      <c r="E16" s="191"/>
      <c r="F16" s="191"/>
      <c r="G16" s="191"/>
      <c r="H16" s="191"/>
      <c r="I16" s="191"/>
      <c r="J16" s="191"/>
    </row>
    <row r="18" spans="1:38" x14ac:dyDescent="0.25">
      <c r="A18" s="14"/>
      <c r="B18" s="14"/>
      <c r="C18" s="14"/>
      <c r="D18" s="14"/>
      <c r="E18" s="14"/>
      <c r="F18" s="14"/>
      <c r="G18" s="14"/>
      <c r="H18" s="14"/>
      <c r="I18" s="14"/>
    </row>
    <row r="19" spans="1:38" x14ac:dyDescent="0.25">
      <c r="A19" s="14"/>
      <c r="B19" s="13" t="s">
        <v>139</v>
      </c>
      <c r="C19" s="14"/>
      <c r="D19" s="14"/>
      <c r="E19" s="14"/>
      <c r="F19" s="14"/>
      <c r="G19" s="14"/>
      <c r="H19" s="14"/>
      <c r="I19" s="14"/>
      <c r="J19" s="19"/>
    </row>
    <row r="20" spans="1:38" x14ac:dyDescent="0.25">
      <c r="A20" s="14"/>
      <c r="B20" s="14" t="s">
        <v>13</v>
      </c>
      <c r="C20" s="14"/>
      <c r="D20" s="14" t="s">
        <v>138</v>
      </c>
      <c r="E20" s="14"/>
      <c r="F20" s="14" t="s">
        <v>137</v>
      </c>
      <c r="G20" s="14"/>
      <c r="H20" s="14" t="s">
        <v>135</v>
      </c>
      <c r="I20" s="14" t="s">
        <v>136</v>
      </c>
      <c r="J20" s="19" t="s">
        <v>131</v>
      </c>
    </row>
    <row r="21" spans="1:38" x14ac:dyDescent="0.25">
      <c r="A21" s="13" t="s">
        <v>14</v>
      </c>
      <c r="B21" s="14" t="s">
        <v>130</v>
      </c>
      <c r="C21" s="14" t="s">
        <v>18</v>
      </c>
      <c r="D21" s="14" t="s">
        <v>130</v>
      </c>
      <c r="E21" s="14" t="s">
        <v>18</v>
      </c>
      <c r="F21" s="14" t="s">
        <v>130</v>
      </c>
      <c r="G21" s="14" t="s">
        <v>18</v>
      </c>
      <c r="H21" s="14"/>
      <c r="I21" s="14"/>
      <c r="J21" s="15"/>
    </row>
    <row r="22" spans="1:38" x14ac:dyDescent="0.25">
      <c r="A22" s="16" t="s">
        <v>2</v>
      </c>
      <c r="B22" s="17">
        <v>4092</v>
      </c>
      <c r="C22" s="17">
        <v>2191</v>
      </c>
      <c r="D22" s="17">
        <v>9283</v>
      </c>
      <c r="E22" s="17">
        <v>10947</v>
      </c>
      <c r="F22" s="17">
        <v>1015</v>
      </c>
      <c r="G22" s="17">
        <v>1208</v>
      </c>
      <c r="H22" s="17">
        <v>14390</v>
      </c>
      <c r="I22" s="17">
        <v>14346</v>
      </c>
      <c r="J22" s="12">
        <f t="shared" ref="J22:J28" si="1">SUM(H22:I22)</f>
        <v>28736</v>
      </c>
    </row>
    <row r="23" spans="1:38" x14ac:dyDescent="0.25">
      <c r="A23" s="16" t="s">
        <v>4</v>
      </c>
      <c r="B23" s="17">
        <v>484</v>
      </c>
      <c r="C23" s="17">
        <v>153</v>
      </c>
      <c r="D23" s="17">
        <v>1795</v>
      </c>
      <c r="E23" s="17">
        <v>1652</v>
      </c>
      <c r="F23" s="17">
        <v>182</v>
      </c>
      <c r="G23" s="17">
        <v>136</v>
      </c>
      <c r="H23" s="17">
        <v>2461</v>
      </c>
      <c r="I23" s="17">
        <v>1941</v>
      </c>
      <c r="J23" s="12">
        <f t="shared" si="1"/>
        <v>4402</v>
      </c>
    </row>
    <row r="24" spans="1:38" x14ac:dyDescent="0.25">
      <c r="A24" s="16" t="s">
        <v>5</v>
      </c>
      <c r="B24" s="17">
        <v>4188</v>
      </c>
      <c r="C24" s="17">
        <v>1244</v>
      </c>
      <c r="D24" s="17">
        <v>1459</v>
      </c>
      <c r="E24" s="17">
        <v>543</v>
      </c>
      <c r="F24" s="17">
        <v>333</v>
      </c>
      <c r="G24" s="17">
        <v>527</v>
      </c>
      <c r="H24" s="17">
        <v>5980</v>
      </c>
      <c r="I24" s="17">
        <v>2314</v>
      </c>
      <c r="J24" s="12">
        <f t="shared" si="1"/>
        <v>8294</v>
      </c>
    </row>
    <row r="25" spans="1:38" x14ac:dyDescent="0.25">
      <c r="A25" s="16" t="s">
        <v>1</v>
      </c>
      <c r="B25" s="17">
        <v>2651</v>
      </c>
      <c r="C25" s="17">
        <v>269</v>
      </c>
      <c r="D25" s="17">
        <v>1717</v>
      </c>
      <c r="E25" s="17">
        <v>612</v>
      </c>
      <c r="F25" s="17">
        <v>87</v>
      </c>
      <c r="G25" s="17">
        <v>350</v>
      </c>
      <c r="H25" s="17">
        <v>4455</v>
      </c>
      <c r="I25" s="17">
        <v>1231</v>
      </c>
      <c r="J25" s="12">
        <f t="shared" si="1"/>
        <v>5686</v>
      </c>
    </row>
    <row r="26" spans="1:38" x14ac:dyDescent="0.25">
      <c r="A26" s="16" t="s">
        <v>3</v>
      </c>
      <c r="B26" s="17">
        <v>2869</v>
      </c>
      <c r="C26" s="17">
        <v>660</v>
      </c>
      <c r="D26" s="17">
        <v>955</v>
      </c>
      <c r="E26" s="17">
        <v>775</v>
      </c>
      <c r="F26" s="17">
        <v>794</v>
      </c>
      <c r="G26" s="17">
        <v>118</v>
      </c>
      <c r="H26" s="17">
        <v>4618</v>
      </c>
      <c r="I26" s="17">
        <v>1553</v>
      </c>
      <c r="J26" s="20">
        <f t="shared" si="1"/>
        <v>6171</v>
      </c>
    </row>
    <row r="27" spans="1:38" x14ac:dyDescent="0.25">
      <c r="A27" s="16" t="s">
        <v>6</v>
      </c>
      <c r="B27" s="17">
        <v>2130</v>
      </c>
      <c r="C27" s="17">
        <v>783</v>
      </c>
      <c r="D27" s="17">
        <v>284</v>
      </c>
      <c r="E27" s="17">
        <v>55</v>
      </c>
      <c r="F27" s="17"/>
      <c r="G27" s="17"/>
      <c r="H27" s="17">
        <v>2414</v>
      </c>
      <c r="I27" s="17">
        <v>838</v>
      </c>
      <c r="J27" s="20">
        <f t="shared" si="1"/>
        <v>3252</v>
      </c>
    </row>
    <row r="28" spans="1:38" x14ac:dyDescent="0.25">
      <c r="A28" s="16" t="s">
        <v>132</v>
      </c>
      <c r="B28" s="17">
        <v>16414</v>
      </c>
      <c r="C28" s="17">
        <v>5300</v>
      </c>
      <c r="D28" s="17">
        <v>15493</v>
      </c>
      <c r="E28" s="17">
        <v>14584</v>
      </c>
      <c r="F28" s="17">
        <v>2411</v>
      </c>
      <c r="G28" s="17">
        <v>2339</v>
      </c>
      <c r="H28" s="17">
        <v>34318</v>
      </c>
      <c r="I28" s="17">
        <v>22223</v>
      </c>
      <c r="J28" s="18">
        <f t="shared" si="1"/>
        <v>56541</v>
      </c>
    </row>
    <row r="31" spans="1:38" s="152" customFormat="1" ht="15.6" x14ac:dyDescent="0.25">
      <c r="A31" s="151"/>
    </row>
    <row r="32" spans="1:38" s="14" customFormat="1" ht="15.75" customHeight="1" x14ac:dyDescent="0.25">
      <c r="A32" s="7" t="s">
        <v>236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23"/>
      <c r="N32" s="23"/>
      <c r="O32" s="23"/>
      <c r="P32" s="23"/>
      <c r="Q32" s="23"/>
      <c r="S32" s="24"/>
      <c r="T32" s="25"/>
      <c r="U32" s="25"/>
      <c r="V32" s="25"/>
      <c r="W32" s="25"/>
      <c r="X32" s="25"/>
      <c r="Y32" s="25"/>
      <c r="Z32" s="26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</row>
    <row r="33" spans="1:38" s="14" customFormat="1" ht="15.75" customHeight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M33" s="23"/>
      <c r="N33" s="23"/>
      <c r="O33" s="23"/>
      <c r="P33" s="23"/>
      <c r="Q33" s="23"/>
      <c r="S33" s="24"/>
      <c r="T33" s="25"/>
      <c r="U33" s="25"/>
      <c r="V33" s="25"/>
      <c r="W33" s="25"/>
      <c r="X33" s="25"/>
      <c r="Y33" s="25"/>
      <c r="Z33" s="26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</row>
    <row r="34" spans="1:38" s="14" customFormat="1" ht="15.6" x14ac:dyDescent="0.25">
      <c r="A34" s="45" t="s">
        <v>237</v>
      </c>
      <c r="B34" s="46" t="s">
        <v>238</v>
      </c>
      <c r="C34" s="47"/>
      <c r="D34" s="48"/>
      <c r="E34" s="49" t="s">
        <v>239</v>
      </c>
      <c r="F34" s="50"/>
      <c r="G34" s="51"/>
      <c r="H34" s="46" t="s">
        <v>240</v>
      </c>
      <c r="I34" s="47"/>
      <c r="J34" s="48"/>
      <c r="M34" s="23"/>
      <c r="N34" s="23"/>
      <c r="O34" s="23"/>
      <c r="P34" s="23"/>
      <c r="Q34" s="23"/>
      <c r="S34" s="24"/>
      <c r="T34" s="25"/>
      <c r="U34" s="25"/>
      <c r="V34" s="25"/>
      <c r="W34" s="25"/>
      <c r="X34" s="25"/>
      <c r="Y34" s="25"/>
      <c r="Z34" s="26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</row>
    <row r="35" spans="1:38" s="14" customFormat="1" ht="16.2" thickBot="1" x14ac:dyDescent="0.3">
      <c r="A35" s="52"/>
      <c r="B35" s="28" t="s">
        <v>130</v>
      </c>
      <c r="C35" s="28" t="s">
        <v>18</v>
      </c>
      <c r="D35" s="28" t="s">
        <v>241</v>
      </c>
      <c r="E35" s="28" t="s">
        <v>130</v>
      </c>
      <c r="F35" s="28" t="s">
        <v>18</v>
      </c>
      <c r="G35" s="28" t="s">
        <v>241</v>
      </c>
      <c r="H35" s="28" t="s">
        <v>130</v>
      </c>
      <c r="I35" s="28" t="s">
        <v>18</v>
      </c>
      <c r="J35" s="28" t="s">
        <v>241</v>
      </c>
      <c r="M35" s="23"/>
      <c r="N35" s="23"/>
      <c r="O35" s="23"/>
      <c r="P35" s="23"/>
      <c r="Q35" s="23"/>
      <c r="S35" s="24"/>
      <c r="T35" s="25"/>
      <c r="U35" s="25"/>
      <c r="V35" s="25"/>
      <c r="W35" s="25"/>
      <c r="X35" s="25"/>
      <c r="Y35" s="25"/>
      <c r="Z35" s="26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</row>
    <row r="36" spans="1:38" s="14" customFormat="1" ht="16.2" thickBot="1" x14ac:dyDescent="0.3">
      <c r="A36" s="29" t="s">
        <v>242</v>
      </c>
      <c r="B36" s="30">
        <v>6</v>
      </c>
      <c r="C36" s="31">
        <v>8</v>
      </c>
      <c r="D36" s="32">
        <v>14</v>
      </c>
      <c r="E36" s="31">
        <v>4</v>
      </c>
      <c r="F36" s="31">
        <v>5</v>
      </c>
      <c r="G36" s="32">
        <v>9</v>
      </c>
      <c r="H36" s="31">
        <f>+B36+E36</f>
        <v>10</v>
      </c>
      <c r="I36" s="31">
        <f t="shared" ref="I36:J40" si="2">+C36+F36</f>
        <v>13</v>
      </c>
      <c r="J36" s="31">
        <f>+D36+G36</f>
        <v>23</v>
      </c>
      <c r="M36" s="23"/>
      <c r="N36" s="23"/>
      <c r="O36" s="23"/>
      <c r="P36" s="23"/>
      <c r="Q36" s="23"/>
    </row>
    <row r="37" spans="1:38" s="14" customFormat="1" ht="16.2" thickBot="1" x14ac:dyDescent="0.3">
      <c r="A37" s="29" t="s">
        <v>243</v>
      </c>
      <c r="B37" s="33">
        <v>10</v>
      </c>
      <c r="C37" s="34">
        <v>28</v>
      </c>
      <c r="D37" s="35">
        <v>38</v>
      </c>
      <c r="E37" s="34">
        <v>6</v>
      </c>
      <c r="F37" s="34">
        <v>17</v>
      </c>
      <c r="G37" s="35">
        <v>23</v>
      </c>
      <c r="H37" s="31">
        <f t="shared" ref="H37:H40" si="3">+B37+E37</f>
        <v>16</v>
      </c>
      <c r="I37" s="31">
        <f t="shared" si="2"/>
        <v>45</v>
      </c>
      <c r="J37" s="31">
        <f t="shared" si="2"/>
        <v>61</v>
      </c>
      <c r="M37" s="23"/>
      <c r="N37" s="23"/>
      <c r="O37" s="23"/>
      <c r="P37" s="23"/>
      <c r="Q37" s="23"/>
    </row>
    <row r="38" spans="1:38" s="14" customFormat="1" ht="16.2" thickBot="1" x14ac:dyDescent="0.3">
      <c r="A38" s="29" t="s">
        <v>244</v>
      </c>
      <c r="B38" s="33">
        <v>28</v>
      </c>
      <c r="C38" s="34">
        <v>28</v>
      </c>
      <c r="D38" s="35">
        <v>56</v>
      </c>
      <c r="E38" s="34">
        <v>14</v>
      </c>
      <c r="F38" s="34">
        <v>21</v>
      </c>
      <c r="G38" s="35">
        <v>35</v>
      </c>
      <c r="H38" s="31">
        <f t="shared" si="3"/>
        <v>42</v>
      </c>
      <c r="I38" s="31">
        <f t="shared" si="2"/>
        <v>49</v>
      </c>
      <c r="J38" s="31">
        <f t="shared" si="2"/>
        <v>91</v>
      </c>
      <c r="M38" s="23"/>
      <c r="N38" s="23"/>
      <c r="O38" s="23"/>
      <c r="P38" s="23"/>
      <c r="Q38" s="23"/>
    </row>
    <row r="39" spans="1:38" s="14" customFormat="1" ht="16.2" thickBot="1" x14ac:dyDescent="0.3">
      <c r="A39" s="29" t="s">
        <v>245</v>
      </c>
      <c r="B39" s="33">
        <v>2</v>
      </c>
      <c r="C39" s="34">
        <v>3</v>
      </c>
      <c r="D39" s="35">
        <v>5</v>
      </c>
      <c r="E39" s="34">
        <v>0</v>
      </c>
      <c r="F39" s="34">
        <v>0</v>
      </c>
      <c r="G39" s="35">
        <v>0</v>
      </c>
      <c r="H39" s="31">
        <f t="shared" si="3"/>
        <v>2</v>
      </c>
      <c r="I39" s="31">
        <f t="shared" si="2"/>
        <v>3</v>
      </c>
      <c r="J39" s="31">
        <f t="shared" si="2"/>
        <v>5</v>
      </c>
      <c r="M39" s="23"/>
      <c r="N39" s="23"/>
      <c r="O39" s="23"/>
      <c r="P39" s="23"/>
      <c r="Q39" s="23"/>
    </row>
    <row r="40" spans="1:38" s="14" customFormat="1" ht="16.2" thickBot="1" x14ac:dyDescent="0.3">
      <c r="A40" s="36" t="s">
        <v>246</v>
      </c>
      <c r="B40" s="37">
        <v>46</v>
      </c>
      <c r="C40" s="38">
        <v>67</v>
      </c>
      <c r="D40" s="38">
        <v>113</v>
      </c>
      <c r="E40" s="38">
        <v>24</v>
      </c>
      <c r="F40" s="38">
        <v>43</v>
      </c>
      <c r="G40" s="38">
        <v>67</v>
      </c>
      <c r="H40" s="38">
        <f t="shared" si="3"/>
        <v>70</v>
      </c>
      <c r="I40" s="38">
        <f t="shared" si="2"/>
        <v>110</v>
      </c>
      <c r="J40" s="38">
        <f t="shared" si="2"/>
        <v>180</v>
      </c>
    </row>
    <row r="41" spans="1:38" s="14" customFormat="1" ht="15.6" x14ac:dyDescent="0.25">
      <c r="A41" s="39"/>
      <c r="Q41" s="23"/>
      <c r="S41" s="23"/>
      <c r="T41" s="23"/>
      <c r="U41" s="23"/>
      <c r="V41" s="23"/>
      <c r="W41" s="23"/>
      <c r="X41" s="23"/>
      <c r="Y41" s="23"/>
      <c r="Z41" s="23"/>
      <c r="AA41" s="23"/>
    </row>
    <row r="42" spans="1:38" s="14" customFormat="1" ht="15.6" x14ac:dyDescent="0.25">
      <c r="A42" s="39"/>
      <c r="Q42" s="23"/>
      <c r="S42" s="23"/>
      <c r="T42" s="23"/>
      <c r="U42" s="23"/>
      <c r="V42" s="23"/>
      <c r="W42" s="23"/>
      <c r="X42" s="23"/>
      <c r="Y42" s="23"/>
      <c r="Z42" s="23"/>
      <c r="AA42" s="23"/>
    </row>
    <row r="43" spans="1:38" s="14" customFormat="1" ht="15.6" x14ac:dyDescent="0.25">
      <c r="A43" s="7" t="s">
        <v>142</v>
      </c>
      <c r="Q43" s="23"/>
      <c r="S43" s="23"/>
      <c r="T43" s="23"/>
      <c r="U43" s="23"/>
      <c r="V43" s="23"/>
      <c r="W43" s="23"/>
      <c r="X43" s="23"/>
      <c r="Y43" s="23"/>
      <c r="Z43" s="23"/>
      <c r="AA43" s="23"/>
    </row>
    <row r="44" spans="1:38" s="14" customFormat="1" ht="15.6" x14ac:dyDescent="0.25">
      <c r="A44" s="39"/>
      <c r="Q44" s="23"/>
      <c r="S44" s="23"/>
      <c r="T44" s="23"/>
      <c r="U44" s="23"/>
      <c r="V44" s="23"/>
      <c r="W44" s="23"/>
      <c r="X44" s="23"/>
      <c r="Y44" s="23"/>
      <c r="Z44" s="23"/>
      <c r="AA44" s="23"/>
    </row>
    <row r="45" spans="1:38" s="14" customFormat="1" ht="15.6" x14ac:dyDescent="0.3">
      <c r="A45" s="40" t="s">
        <v>247</v>
      </c>
      <c r="B45" s="28" t="s">
        <v>248</v>
      </c>
      <c r="C45" s="28" t="s">
        <v>249</v>
      </c>
      <c r="D45" s="28" t="s">
        <v>250</v>
      </c>
      <c r="E45" s="28" t="s">
        <v>7</v>
      </c>
      <c r="Q45" s="23"/>
      <c r="S45" s="23"/>
      <c r="T45" s="23"/>
      <c r="U45" s="23"/>
      <c r="V45" s="23"/>
      <c r="W45" s="23"/>
      <c r="X45" s="23"/>
      <c r="Y45" s="23"/>
      <c r="Z45" s="23"/>
      <c r="AA45" s="23"/>
    </row>
    <row r="46" spans="1:38" s="14" customFormat="1" ht="15.6" x14ac:dyDescent="0.3">
      <c r="A46" s="41" t="s">
        <v>242</v>
      </c>
      <c r="B46" s="42">
        <v>14</v>
      </c>
      <c r="C46" s="42">
        <v>3</v>
      </c>
      <c r="D46" s="42">
        <v>6</v>
      </c>
      <c r="E46" s="43">
        <v>23</v>
      </c>
      <c r="Q46" s="23"/>
      <c r="S46" s="23"/>
      <c r="T46" s="23"/>
      <c r="U46" s="23"/>
      <c r="V46" s="23"/>
      <c r="W46" s="23"/>
      <c r="X46" s="23"/>
      <c r="Y46" s="23"/>
      <c r="Z46" s="23"/>
      <c r="AA46" s="23"/>
    </row>
    <row r="47" spans="1:38" s="14" customFormat="1" ht="15.6" x14ac:dyDescent="0.3">
      <c r="A47" s="41" t="s">
        <v>243</v>
      </c>
      <c r="B47" s="42">
        <v>38</v>
      </c>
      <c r="C47" s="42">
        <v>9</v>
      </c>
      <c r="D47" s="42">
        <v>14</v>
      </c>
      <c r="E47" s="43">
        <v>61</v>
      </c>
      <c r="Q47" s="23"/>
      <c r="S47" s="23"/>
      <c r="T47" s="23"/>
      <c r="U47" s="23"/>
      <c r="V47" s="23"/>
      <c r="W47" s="23"/>
      <c r="X47" s="23"/>
      <c r="Y47" s="23"/>
      <c r="Z47" s="23"/>
      <c r="AA47" s="23"/>
    </row>
    <row r="48" spans="1:38" s="14" customFormat="1" ht="15.6" x14ac:dyDescent="0.3">
      <c r="A48" s="41" t="s">
        <v>244</v>
      </c>
      <c r="B48" s="42">
        <v>56</v>
      </c>
      <c r="C48" s="42">
        <v>18</v>
      </c>
      <c r="D48" s="42">
        <v>17</v>
      </c>
      <c r="E48" s="43">
        <v>91</v>
      </c>
      <c r="Q48" s="23"/>
      <c r="S48" s="23"/>
      <c r="T48" s="23"/>
      <c r="U48" s="23"/>
      <c r="V48" s="23"/>
      <c r="W48" s="23"/>
      <c r="X48" s="23"/>
      <c r="Y48" s="23"/>
      <c r="Z48" s="23"/>
      <c r="AA48" s="23"/>
    </row>
    <row r="49" spans="1:27" s="14" customFormat="1" ht="15.6" x14ac:dyDescent="0.3">
      <c r="A49" s="41" t="s">
        <v>245</v>
      </c>
      <c r="B49" s="42">
        <v>5</v>
      </c>
      <c r="C49" s="42">
        <v>0</v>
      </c>
      <c r="D49" s="42">
        <v>0</v>
      </c>
      <c r="E49" s="43">
        <v>5</v>
      </c>
      <c r="Q49" s="23"/>
      <c r="S49" s="23"/>
      <c r="T49" s="23"/>
      <c r="U49" s="23"/>
      <c r="V49" s="23"/>
      <c r="W49" s="23"/>
      <c r="X49" s="23"/>
      <c r="Y49" s="23"/>
      <c r="Z49" s="23"/>
      <c r="AA49" s="23"/>
    </row>
    <row r="50" spans="1:27" s="14" customFormat="1" ht="15.6" x14ac:dyDescent="0.3">
      <c r="A50" s="36" t="s">
        <v>131</v>
      </c>
      <c r="B50" s="44">
        <v>113</v>
      </c>
      <c r="C50" s="44">
        <v>30</v>
      </c>
      <c r="D50" s="44">
        <v>37</v>
      </c>
      <c r="E50" s="40">
        <v>180</v>
      </c>
      <c r="Q50" s="23"/>
      <c r="S50" s="23"/>
      <c r="T50" s="23"/>
      <c r="U50" s="23"/>
      <c r="V50" s="23"/>
      <c r="W50" s="23"/>
      <c r="X50" s="23"/>
      <c r="Y50" s="23"/>
      <c r="Z50" s="23"/>
      <c r="AA50" s="23"/>
    </row>
    <row r="51" spans="1:27" s="14" customFormat="1" ht="15.6" x14ac:dyDescent="0.25">
      <c r="A51" s="39"/>
      <c r="Q51" s="23"/>
      <c r="S51" s="23"/>
      <c r="T51" s="23"/>
      <c r="U51" s="23"/>
      <c r="V51" s="23"/>
      <c r="W51" s="23"/>
      <c r="X51" s="23"/>
      <c r="Y51" s="23"/>
      <c r="Z51" s="23"/>
      <c r="AA51" s="23"/>
    </row>
    <row r="52" spans="1:27" s="105" customFormat="1" ht="15.6" x14ac:dyDescent="0.25">
      <c r="A52" s="153"/>
      <c r="Q52" s="154"/>
      <c r="S52" s="154"/>
      <c r="T52" s="154"/>
      <c r="U52" s="154"/>
      <c r="V52" s="154"/>
      <c r="W52" s="154"/>
      <c r="X52" s="154"/>
      <c r="Y52" s="154"/>
      <c r="Z52" s="154"/>
      <c r="AA52" s="154"/>
    </row>
    <row r="53" spans="1:27" s="14" customFormat="1" ht="15.6" x14ac:dyDescent="0.25">
      <c r="A53" s="11" t="s">
        <v>251</v>
      </c>
      <c r="Q53" s="23"/>
      <c r="S53" s="23"/>
      <c r="T53" s="23"/>
      <c r="U53" s="23"/>
      <c r="V53" s="23"/>
      <c r="W53" s="23"/>
      <c r="X53" s="23"/>
      <c r="Y53" s="23"/>
      <c r="Z53" s="23"/>
      <c r="AA53" s="23"/>
    </row>
    <row r="54" spans="1:27" s="14" customFormat="1" ht="15.6" x14ac:dyDescent="0.25">
      <c r="A54" s="138"/>
      <c r="Q54" s="23"/>
      <c r="S54" s="23"/>
      <c r="T54" s="23"/>
      <c r="U54" s="23"/>
      <c r="V54" s="23"/>
      <c r="W54" s="23"/>
      <c r="X54" s="23"/>
      <c r="Y54" s="23"/>
      <c r="Z54" s="23"/>
      <c r="AA54" s="23"/>
    </row>
    <row r="55" spans="1:27" s="14" customFormat="1" ht="15.6" x14ac:dyDescent="0.25">
      <c r="A55" s="138"/>
      <c r="Q55" s="23"/>
      <c r="S55" s="23"/>
      <c r="T55" s="23"/>
      <c r="U55" s="23"/>
      <c r="V55" s="23"/>
      <c r="W55" s="23"/>
      <c r="X55" s="23"/>
      <c r="Y55" s="23"/>
      <c r="Z55" s="23"/>
      <c r="AA55" s="23"/>
    </row>
    <row r="56" spans="1:27" s="14" customFormat="1" ht="15.6" x14ac:dyDescent="0.25">
      <c r="A56" s="150" t="s">
        <v>252</v>
      </c>
      <c r="Q56" s="23"/>
      <c r="S56" s="23"/>
      <c r="T56" s="23"/>
      <c r="U56" s="23"/>
      <c r="V56" s="23"/>
      <c r="W56" s="23"/>
      <c r="X56" s="23"/>
      <c r="Y56" s="23"/>
      <c r="Z56" s="23"/>
      <c r="AA56" s="23"/>
    </row>
    <row r="57" spans="1:27" s="14" customFormat="1" ht="15.6" x14ac:dyDescent="0.25">
      <c r="A57" s="138"/>
      <c r="Q57" s="23"/>
      <c r="S57" s="23"/>
      <c r="T57" s="23"/>
      <c r="U57" s="23"/>
      <c r="V57" s="23"/>
      <c r="W57" s="23"/>
      <c r="X57" s="23"/>
      <c r="Y57" s="23"/>
      <c r="Z57" s="23"/>
      <c r="AA57" s="23"/>
    </row>
    <row r="58" spans="1:27" s="14" customFormat="1" ht="15.6" x14ac:dyDescent="0.25">
      <c r="A58" s="13" t="s">
        <v>191</v>
      </c>
      <c r="B58" s="14" t="s">
        <v>192</v>
      </c>
      <c r="Q58" s="23"/>
      <c r="S58" s="23"/>
      <c r="T58" s="23"/>
      <c r="U58" s="23"/>
      <c r="V58" s="23"/>
      <c r="W58" s="23"/>
      <c r="X58" s="23"/>
      <c r="Y58" s="23"/>
      <c r="Z58" s="23"/>
      <c r="AA58" s="23"/>
    </row>
    <row r="59" spans="1:27" s="14" customFormat="1" ht="15.6" x14ac:dyDescent="0.25">
      <c r="A59" s="13" t="s">
        <v>25</v>
      </c>
      <c r="B59" s="14" t="s">
        <v>110</v>
      </c>
      <c r="Q59" s="23"/>
      <c r="S59" s="23"/>
      <c r="T59" s="23"/>
      <c r="U59" s="23"/>
      <c r="V59" s="23"/>
      <c r="W59" s="23"/>
      <c r="X59" s="23"/>
      <c r="Y59" s="23"/>
      <c r="Z59" s="23"/>
      <c r="AA59" s="23"/>
    </row>
    <row r="60" spans="1:27" s="14" customFormat="1" ht="15.6" x14ac:dyDescent="0.25">
      <c r="A60" s="138"/>
      <c r="Q60" s="23"/>
      <c r="S60" s="23"/>
      <c r="T60" s="23"/>
      <c r="U60" s="23"/>
      <c r="V60" s="23"/>
      <c r="W60" s="23"/>
      <c r="X60" s="23"/>
      <c r="Y60" s="23"/>
      <c r="Z60" s="23"/>
      <c r="AA60" s="23"/>
    </row>
    <row r="61" spans="1:27" x14ac:dyDescent="0.25">
      <c r="A61" s="13" t="s">
        <v>14</v>
      </c>
      <c r="B61" s="14" t="s">
        <v>130</v>
      </c>
      <c r="C61" s="14" t="s">
        <v>18</v>
      </c>
      <c r="D61" s="15" t="s">
        <v>131</v>
      </c>
    </row>
    <row r="62" spans="1:27" x14ac:dyDescent="0.25">
      <c r="A62" s="16" t="s">
        <v>2</v>
      </c>
      <c r="B62" s="17">
        <v>7857</v>
      </c>
      <c r="C62" s="17">
        <v>13236</v>
      </c>
      <c r="D62" s="14">
        <f>SUM(B62:C62)</f>
        <v>21093</v>
      </c>
    </row>
    <row r="63" spans="1:27" x14ac:dyDescent="0.25">
      <c r="A63" s="16" t="s">
        <v>4</v>
      </c>
      <c r="B63" s="17">
        <v>963</v>
      </c>
      <c r="C63" s="17">
        <v>1686</v>
      </c>
      <c r="D63" s="14">
        <f t="shared" ref="D63:D68" si="4">SUM(B63:C63)</f>
        <v>2649</v>
      </c>
    </row>
    <row r="64" spans="1:27" x14ac:dyDescent="0.25">
      <c r="A64" s="16" t="s">
        <v>5</v>
      </c>
      <c r="B64" s="17">
        <v>963</v>
      </c>
      <c r="C64" s="17">
        <v>1895</v>
      </c>
      <c r="D64" s="14">
        <f t="shared" si="4"/>
        <v>2858</v>
      </c>
    </row>
    <row r="65" spans="1:27" x14ac:dyDescent="0.25">
      <c r="A65" s="16" t="s">
        <v>1</v>
      </c>
      <c r="B65" s="17">
        <v>345</v>
      </c>
      <c r="C65" s="17">
        <v>1025</v>
      </c>
      <c r="D65" s="14">
        <f t="shared" si="4"/>
        <v>1370</v>
      </c>
    </row>
    <row r="66" spans="1:27" x14ac:dyDescent="0.25">
      <c r="A66" s="16" t="s">
        <v>3</v>
      </c>
      <c r="B66" s="17">
        <v>494</v>
      </c>
      <c r="C66" s="17">
        <v>1090</v>
      </c>
      <c r="D66" s="14">
        <f t="shared" si="4"/>
        <v>1584</v>
      </c>
    </row>
    <row r="67" spans="1:27" x14ac:dyDescent="0.25">
      <c r="A67" s="16" t="s">
        <v>6</v>
      </c>
      <c r="B67" s="17">
        <v>180</v>
      </c>
      <c r="C67" s="17">
        <v>562</v>
      </c>
      <c r="D67" s="14">
        <f t="shared" si="4"/>
        <v>742</v>
      </c>
    </row>
    <row r="68" spans="1:27" x14ac:dyDescent="0.25">
      <c r="A68" s="16" t="s">
        <v>132</v>
      </c>
      <c r="B68" s="17">
        <v>10802</v>
      </c>
      <c r="C68" s="17">
        <v>19494</v>
      </c>
      <c r="D68" s="18">
        <f t="shared" si="4"/>
        <v>30296</v>
      </c>
    </row>
    <row r="69" spans="1:27" s="14" customFormat="1" ht="15.6" x14ac:dyDescent="0.25">
      <c r="A69" s="138"/>
      <c r="Q69" s="23"/>
      <c r="S69" s="23"/>
      <c r="T69" s="23"/>
      <c r="U69" s="23"/>
      <c r="V69" s="23"/>
      <c r="W69" s="23"/>
      <c r="X69" s="23"/>
      <c r="Y69" s="23"/>
      <c r="Z69" s="23"/>
      <c r="AA69" s="23"/>
    </row>
    <row r="70" spans="1:27" s="14" customFormat="1" ht="15.6" x14ac:dyDescent="0.25">
      <c r="A70" s="150" t="s">
        <v>253</v>
      </c>
      <c r="Q70" s="23"/>
      <c r="S70" s="23"/>
      <c r="T70" s="23"/>
      <c r="U70" s="23"/>
      <c r="V70" s="23"/>
      <c r="W70" s="23"/>
      <c r="X70" s="23"/>
      <c r="Y70" s="23"/>
      <c r="Z70" s="23"/>
      <c r="AA70" s="23"/>
    </row>
    <row r="71" spans="1:27" s="14" customFormat="1" ht="15.6" x14ac:dyDescent="0.25">
      <c r="Q71" s="23"/>
      <c r="S71" s="23"/>
      <c r="T71" s="23"/>
      <c r="U71" s="23"/>
      <c r="V71" s="23"/>
      <c r="W71" s="23"/>
      <c r="X71" s="23"/>
      <c r="Y71" s="23"/>
      <c r="Z71" s="23"/>
      <c r="AA71" s="23"/>
    </row>
    <row r="72" spans="1:27" s="14" customFormat="1" ht="15.6" x14ac:dyDescent="0.25">
      <c r="A72" s="13" t="s">
        <v>191</v>
      </c>
      <c r="B72" s="14" t="s">
        <v>192</v>
      </c>
      <c r="Q72" s="23"/>
      <c r="S72" s="23"/>
      <c r="T72" s="23"/>
      <c r="U72" s="23"/>
      <c r="V72" s="23"/>
      <c r="W72" s="23"/>
      <c r="X72" s="23"/>
      <c r="Y72" s="23"/>
      <c r="Z72" s="23"/>
      <c r="AA72" s="23"/>
    </row>
    <row r="73" spans="1:27" s="14" customFormat="1" ht="15.6" x14ac:dyDescent="0.25">
      <c r="A73" s="13" t="s">
        <v>25</v>
      </c>
      <c r="B73" s="14" t="s">
        <v>110</v>
      </c>
      <c r="Q73" s="23"/>
      <c r="S73" s="23"/>
      <c r="T73" s="23"/>
      <c r="U73" s="23"/>
      <c r="V73" s="23"/>
      <c r="W73" s="23"/>
      <c r="X73" s="23"/>
      <c r="Y73" s="23"/>
      <c r="Z73" s="23"/>
      <c r="AA73" s="23"/>
    </row>
    <row r="74" spans="1:27" s="14" customFormat="1" ht="15.6" x14ac:dyDescent="0.25">
      <c r="A74" s="138"/>
      <c r="Q74" s="23"/>
      <c r="S74" s="23"/>
      <c r="T74" s="23"/>
      <c r="U74" s="23"/>
      <c r="V74" s="23"/>
      <c r="W74" s="23"/>
      <c r="X74" s="23"/>
      <c r="Y74" s="23"/>
      <c r="Z74" s="23"/>
      <c r="AA74" s="23"/>
    </row>
    <row r="75" spans="1:27" x14ac:dyDescent="0.25">
      <c r="A75" s="13" t="s">
        <v>14</v>
      </c>
      <c r="B75" s="14" t="s">
        <v>130</v>
      </c>
      <c r="C75" s="14" t="s">
        <v>18</v>
      </c>
      <c r="D75" s="15" t="s">
        <v>131</v>
      </c>
    </row>
    <row r="76" spans="1:27" x14ac:dyDescent="0.25">
      <c r="A76" s="16" t="s">
        <v>2</v>
      </c>
      <c r="B76" s="17">
        <v>6533</v>
      </c>
      <c r="C76" s="17">
        <v>1110</v>
      </c>
      <c r="D76" s="14">
        <f>SUM(B76:C76)</f>
        <v>7643</v>
      </c>
    </row>
    <row r="77" spans="1:27" x14ac:dyDescent="0.25">
      <c r="A77" s="16" t="s">
        <v>4</v>
      </c>
      <c r="B77" s="17">
        <v>1473</v>
      </c>
      <c r="C77" s="17">
        <v>218</v>
      </c>
      <c r="D77" s="14">
        <f t="shared" ref="D77:D82" si="5">SUM(B77:C77)</f>
        <v>1691</v>
      </c>
    </row>
    <row r="78" spans="1:27" x14ac:dyDescent="0.25">
      <c r="A78" s="16" t="s">
        <v>5</v>
      </c>
      <c r="B78" s="17">
        <v>4720</v>
      </c>
      <c r="C78" s="17">
        <v>335</v>
      </c>
      <c r="D78" s="14">
        <f t="shared" si="5"/>
        <v>5055</v>
      </c>
    </row>
    <row r="79" spans="1:27" x14ac:dyDescent="0.25">
      <c r="A79" s="16" t="s">
        <v>1</v>
      </c>
      <c r="B79" s="17">
        <v>4025</v>
      </c>
      <c r="C79" s="17">
        <v>194</v>
      </c>
      <c r="D79" s="14">
        <f t="shared" si="5"/>
        <v>4219</v>
      </c>
    </row>
    <row r="80" spans="1:27" x14ac:dyDescent="0.25">
      <c r="A80" s="16" t="s">
        <v>3</v>
      </c>
      <c r="B80" s="17">
        <v>3965</v>
      </c>
      <c r="C80" s="17">
        <v>431</v>
      </c>
      <c r="D80" s="14">
        <f t="shared" si="5"/>
        <v>4396</v>
      </c>
    </row>
    <row r="81" spans="1:27" x14ac:dyDescent="0.25">
      <c r="A81" s="16" t="s">
        <v>6</v>
      </c>
      <c r="B81" s="17">
        <v>1988</v>
      </c>
      <c r="C81" s="17">
        <v>178</v>
      </c>
      <c r="D81" s="14">
        <f t="shared" si="5"/>
        <v>2166</v>
      </c>
    </row>
    <row r="82" spans="1:27" x14ac:dyDescent="0.25">
      <c r="A82" s="16" t="s">
        <v>132</v>
      </c>
      <c r="B82" s="17">
        <v>22704</v>
      </c>
      <c r="C82" s="17">
        <v>2466</v>
      </c>
      <c r="D82" s="18">
        <f t="shared" si="5"/>
        <v>25170</v>
      </c>
    </row>
    <row r="83" spans="1:27" s="14" customFormat="1" ht="15.6" x14ac:dyDescent="0.25">
      <c r="A83" s="138"/>
      <c r="Q83" s="23"/>
      <c r="S83" s="23"/>
      <c r="T83" s="23"/>
      <c r="U83" s="23"/>
      <c r="V83" s="23"/>
      <c r="W83" s="23"/>
      <c r="X83" s="23"/>
      <c r="Y83" s="23"/>
      <c r="Z83" s="23"/>
      <c r="AA83" s="23"/>
    </row>
    <row r="84" spans="1:27" s="14" customFormat="1" ht="15.6" x14ac:dyDescent="0.25">
      <c r="A84" s="150" t="s">
        <v>254</v>
      </c>
      <c r="Q84" s="23"/>
      <c r="S84" s="23"/>
      <c r="T84" s="23"/>
      <c r="U84" s="23"/>
      <c r="V84" s="23"/>
      <c r="W84" s="23"/>
      <c r="X84" s="23"/>
      <c r="Y84" s="23"/>
      <c r="Z84" s="23"/>
      <c r="AA84" s="23"/>
    </row>
    <row r="85" spans="1:27" s="14" customFormat="1" ht="15.6" x14ac:dyDescent="0.25">
      <c r="A85" s="138"/>
      <c r="Q85" s="23"/>
      <c r="S85" s="23"/>
      <c r="T85" s="23"/>
      <c r="U85" s="23"/>
      <c r="V85" s="23"/>
      <c r="W85" s="23"/>
      <c r="X85" s="23"/>
      <c r="Y85" s="23"/>
      <c r="Z85" s="23"/>
      <c r="AA85" s="23"/>
    </row>
    <row r="86" spans="1:27" s="14" customFormat="1" ht="15.6" x14ac:dyDescent="0.25">
      <c r="A86" s="13" t="s">
        <v>191</v>
      </c>
      <c r="B86" s="14" t="s">
        <v>192</v>
      </c>
      <c r="Q86" s="23"/>
      <c r="S86" s="23"/>
      <c r="T86" s="23"/>
      <c r="U86" s="23"/>
      <c r="V86" s="23"/>
      <c r="W86" s="23"/>
      <c r="X86" s="23"/>
      <c r="Y86" s="23"/>
      <c r="Z86" s="23"/>
      <c r="AA86" s="23"/>
    </row>
    <row r="87" spans="1:27" s="14" customFormat="1" ht="15.6" x14ac:dyDescent="0.25">
      <c r="A87" s="13" t="s">
        <v>25</v>
      </c>
      <c r="B87" s="14" t="s">
        <v>110</v>
      </c>
      <c r="Q87" s="23"/>
      <c r="S87" s="23"/>
      <c r="T87" s="23"/>
      <c r="U87" s="23"/>
      <c r="V87" s="23"/>
      <c r="W87" s="23"/>
      <c r="X87" s="23"/>
      <c r="Y87" s="23"/>
      <c r="Z87" s="23"/>
      <c r="AA87" s="23"/>
    </row>
    <row r="88" spans="1:27" s="14" customFormat="1" ht="15.6" x14ac:dyDescent="0.25">
      <c r="A88" s="138"/>
      <c r="Q88" s="23"/>
      <c r="S88" s="23"/>
      <c r="T88" s="23"/>
      <c r="U88" s="23"/>
      <c r="V88" s="23"/>
      <c r="W88" s="23"/>
      <c r="X88" s="23"/>
      <c r="Y88" s="23"/>
      <c r="Z88" s="23"/>
      <c r="AA88" s="23"/>
    </row>
    <row r="89" spans="1:27" x14ac:dyDescent="0.25">
      <c r="A89" s="13" t="s">
        <v>14</v>
      </c>
      <c r="B89" s="14" t="s">
        <v>130</v>
      </c>
      <c r="C89" s="14" t="s">
        <v>18</v>
      </c>
      <c r="D89" s="15" t="s">
        <v>131</v>
      </c>
    </row>
    <row r="90" spans="1:27" x14ac:dyDescent="0.25">
      <c r="A90" s="16" t="s">
        <v>2</v>
      </c>
      <c r="B90" s="17"/>
      <c r="C90" s="17"/>
      <c r="D90" s="14">
        <f>SUM(B90:C90)</f>
        <v>0</v>
      </c>
    </row>
    <row r="91" spans="1:27" x14ac:dyDescent="0.25">
      <c r="A91" s="16" t="s">
        <v>4</v>
      </c>
      <c r="B91" s="17">
        <v>25</v>
      </c>
      <c r="C91" s="17">
        <v>37</v>
      </c>
      <c r="D91" s="14">
        <f t="shared" ref="D91:D96" si="6">SUM(B91:C91)</f>
        <v>62</v>
      </c>
    </row>
    <row r="92" spans="1:27" x14ac:dyDescent="0.25">
      <c r="A92" s="16" t="s">
        <v>5</v>
      </c>
      <c r="B92" s="17">
        <v>297</v>
      </c>
      <c r="C92" s="17">
        <v>84</v>
      </c>
      <c r="D92" s="14">
        <f t="shared" si="6"/>
        <v>381</v>
      </c>
    </row>
    <row r="93" spans="1:27" x14ac:dyDescent="0.25">
      <c r="A93" s="16" t="s">
        <v>1</v>
      </c>
      <c r="B93" s="17">
        <v>85</v>
      </c>
      <c r="C93" s="17">
        <v>12</v>
      </c>
      <c r="D93" s="14">
        <f t="shared" si="6"/>
        <v>97</v>
      </c>
    </row>
    <row r="94" spans="1:27" x14ac:dyDescent="0.25">
      <c r="A94" s="16" t="s">
        <v>3</v>
      </c>
      <c r="B94" s="17">
        <v>159</v>
      </c>
      <c r="C94" s="17">
        <v>32</v>
      </c>
      <c r="D94" s="14">
        <f t="shared" si="6"/>
        <v>191</v>
      </c>
    </row>
    <row r="95" spans="1:27" x14ac:dyDescent="0.25">
      <c r="A95" s="16" t="s">
        <v>6</v>
      </c>
      <c r="B95" s="17">
        <v>246</v>
      </c>
      <c r="C95" s="17">
        <v>98</v>
      </c>
      <c r="D95" s="14">
        <f t="shared" si="6"/>
        <v>344</v>
      </c>
    </row>
    <row r="96" spans="1:27" x14ac:dyDescent="0.25">
      <c r="A96" s="16" t="s">
        <v>132</v>
      </c>
      <c r="B96" s="17">
        <v>812</v>
      </c>
      <c r="C96" s="17">
        <v>263</v>
      </c>
      <c r="D96" s="18">
        <f t="shared" si="6"/>
        <v>1075</v>
      </c>
    </row>
    <row r="97" spans="1:27" s="14" customFormat="1" ht="15.6" x14ac:dyDescent="0.25">
      <c r="A97" s="138"/>
      <c r="Q97" s="23"/>
      <c r="S97" s="23"/>
      <c r="T97" s="23"/>
      <c r="U97" s="23"/>
      <c r="V97" s="23"/>
      <c r="W97" s="23"/>
      <c r="X97" s="23"/>
      <c r="Y97" s="23"/>
      <c r="Z97" s="23"/>
      <c r="AA97" s="23"/>
    </row>
    <row r="98" spans="1:27" s="14" customFormat="1" ht="15.6" x14ac:dyDescent="0.25">
      <c r="A98" s="138"/>
      <c r="Q98" s="23"/>
      <c r="S98" s="23"/>
      <c r="T98" s="23"/>
      <c r="U98" s="23"/>
      <c r="V98" s="23"/>
      <c r="W98" s="23"/>
      <c r="X98" s="23"/>
      <c r="Y98" s="23"/>
      <c r="Z98" s="23"/>
      <c r="AA98" s="23"/>
    </row>
    <row r="99" spans="1:27" s="14" customFormat="1" ht="15.6" x14ac:dyDescent="0.25">
      <c r="A99" s="39"/>
      <c r="Q99" s="23"/>
      <c r="S99" s="23"/>
      <c r="T99" s="23"/>
      <c r="U99" s="23"/>
      <c r="V99" s="23"/>
      <c r="W99" s="23"/>
      <c r="X99" s="23"/>
      <c r="Y99" s="23"/>
      <c r="Z99" s="23"/>
      <c r="AA99" s="23"/>
    </row>
    <row r="100" spans="1:27" s="14" customFormat="1" ht="15.6" x14ac:dyDescent="0.25">
      <c r="A100" s="205" t="s">
        <v>14</v>
      </c>
      <c r="B100" s="205" t="s">
        <v>252</v>
      </c>
      <c r="C100" s="205"/>
      <c r="D100" s="205"/>
      <c r="E100" s="205" t="s">
        <v>253</v>
      </c>
      <c r="F100" s="205"/>
      <c r="G100" s="205"/>
      <c r="H100" s="205" t="s">
        <v>254</v>
      </c>
      <c r="I100" s="205"/>
      <c r="J100" s="205"/>
      <c r="K100" s="207" t="s">
        <v>131</v>
      </c>
      <c r="L100" s="207"/>
      <c r="M100" s="207"/>
      <c r="Q100" s="23"/>
      <c r="S100" s="23"/>
      <c r="T100" s="23"/>
      <c r="U100" s="23"/>
      <c r="V100" s="23"/>
      <c r="W100" s="23"/>
      <c r="X100" s="23"/>
      <c r="Y100" s="23"/>
      <c r="Z100" s="23"/>
      <c r="AA100" s="23"/>
    </row>
    <row r="101" spans="1:27" s="14" customFormat="1" ht="16.2" thickBot="1" x14ac:dyDescent="0.3">
      <c r="A101" s="205"/>
      <c r="B101" s="54" t="s">
        <v>130</v>
      </c>
      <c r="C101" s="54" t="s">
        <v>18</v>
      </c>
      <c r="D101" s="54" t="s">
        <v>241</v>
      </c>
      <c r="E101" s="54" t="s">
        <v>130</v>
      </c>
      <c r="F101" s="54" t="s">
        <v>18</v>
      </c>
      <c r="G101" s="54" t="s">
        <v>241</v>
      </c>
      <c r="H101" s="54" t="s">
        <v>130</v>
      </c>
      <c r="I101" s="54" t="s">
        <v>18</v>
      </c>
      <c r="J101" s="54" t="s">
        <v>241</v>
      </c>
      <c r="K101" s="54" t="s">
        <v>130</v>
      </c>
      <c r="L101" s="54" t="s">
        <v>18</v>
      </c>
      <c r="M101" s="54" t="s">
        <v>241</v>
      </c>
      <c r="Q101" s="23"/>
      <c r="S101" s="23"/>
      <c r="T101" s="23"/>
      <c r="U101" s="23"/>
      <c r="V101" s="23"/>
      <c r="W101" s="23"/>
      <c r="X101" s="23"/>
      <c r="Y101" s="23"/>
      <c r="Z101" s="23"/>
      <c r="AA101" s="23"/>
    </row>
    <row r="102" spans="1:27" s="14" customFormat="1" ht="16.2" thickBot="1" x14ac:dyDescent="0.3">
      <c r="A102" s="29" t="s">
        <v>2</v>
      </c>
      <c r="B102" s="55">
        <v>7857</v>
      </c>
      <c r="C102" s="55">
        <v>13236</v>
      </c>
      <c r="D102" s="55">
        <v>21093</v>
      </c>
      <c r="E102" s="56">
        <v>6533</v>
      </c>
      <c r="F102" s="56">
        <v>1110</v>
      </c>
      <c r="G102" s="57">
        <v>7643</v>
      </c>
      <c r="H102" s="56"/>
      <c r="I102" s="56"/>
      <c r="J102" s="57">
        <v>0</v>
      </c>
      <c r="K102" s="56">
        <f>+H102+E102+B102</f>
        <v>14390</v>
      </c>
      <c r="L102" s="56">
        <f t="shared" ref="L102:M108" si="7">+I102+F102+C102</f>
        <v>14346</v>
      </c>
      <c r="M102" s="56">
        <f t="shared" si="7"/>
        <v>28736</v>
      </c>
      <c r="Q102" s="23"/>
      <c r="S102" s="23"/>
      <c r="T102" s="23"/>
      <c r="U102" s="23"/>
      <c r="V102" s="23"/>
      <c r="W102" s="23"/>
      <c r="X102" s="23"/>
      <c r="Y102" s="23"/>
      <c r="Z102" s="23"/>
      <c r="AA102" s="23"/>
    </row>
    <row r="103" spans="1:27" s="14" customFormat="1" ht="16.2" thickBot="1" x14ac:dyDescent="0.3">
      <c r="A103" s="29" t="s">
        <v>4</v>
      </c>
      <c r="B103" s="58">
        <v>963</v>
      </c>
      <c r="C103" s="59">
        <v>1686</v>
      </c>
      <c r="D103" s="60">
        <v>2649</v>
      </c>
      <c r="E103" s="59">
        <v>1473</v>
      </c>
      <c r="F103" s="59">
        <v>218</v>
      </c>
      <c r="G103" s="60">
        <v>1691</v>
      </c>
      <c r="H103" s="59">
        <v>25</v>
      </c>
      <c r="I103" s="59">
        <v>37</v>
      </c>
      <c r="J103" s="60">
        <v>62</v>
      </c>
      <c r="K103" s="56">
        <f t="shared" ref="K103:K108" si="8">+H103+E103+B103</f>
        <v>2461</v>
      </c>
      <c r="L103" s="56">
        <f t="shared" si="7"/>
        <v>1941</v>
      </c>
      <c r="M103" s="56">
        <f t="shared" si="7"/>
        <v>4402</v>
      </c>
      <c r="Q103" s="23"/>
      <c r="S103" s="23"/>
      <c r="T103" s="23"/>
      <c r="U103" s="23"/>
      <c r="V103" s="23"/>
      <c r="W103" s="23"/>
      <c r="X103" s="23"/>
      <c r="Y103" s="23"/>
      <c r="Z103" s="23"/>
      <c r="AA103" s="23"/>
    </row>
    <row r="104" spans="1:27" s="14" customFormat="1" ht="16.2" thickBot="1" x14ac:dyDescent="0.3">
      <c r="A104" s="29" t="s">
        <v>5</v>
      </c>
      <c r="B104" s="58">
        <v>963</v>
      </c>
      <c r="C104" s="59">
        <v>1895</v>
      </c>
      <c r="D104" s="60">
        <v>2858</v>
      </c>
      <c r="E104" s="59">
        <v>4720</v>
      </c>
      <c r="F104" s="59">
        <v>335</v>
      </c>
      <c r="G104" s="60">
        <v>5055</v>
      </c>
      <c r="H104" s="59">
        <v>297</v>
      </c>
      <c r="I104" s="59">
        <v>84</v>
      </c>
      <c r="J104" s="60">
        <v>381</v>
      </c>
      <c r="K104" s="56">
        <f t="shared" si="8"/>
        <v>5980</v>
      </c>
      <c r="L104" s="56">
        <f t="shared" si="7"/>
        <v>2314</v>
      </c>
      <c r="M104" s="56">
        <f t="shared" si="7"/>
        <v>8294</v>
      </c>
      <c r="Q104" s="23"/>
      <c r="S104" s="23"/>
      <c r="T104" s="23"/>
      <c r="U104" s="23"/>
      <c r="V104" s="23"/>
      <c r="W104" s="23"/>
      <c r="X104" s="23"/>
      <c r="Y104" s="23"/>
      <c r="Z104" s="23"/>
      <c r="AA104" s="23"/>
    </row>
    <row r="105" spans="1:27" s="14" customFormat="1" ht="16.2" thickBot="1" x14ac:dyDescent="0.3">
      <c r="A105" s="29" t="s">
        <v>1</v>
      </c>
      <c r="B105" s="58">
        <v>345</v>
      </c>
      <c r="C105" s="59">
        <v>1025</v>
      </c>
      <c r="D105" s="60">
        <v>1370</v>
      </c>
      <c r="E105" s="59">
        <v>4025</v>
      </c>
      <c r="F105" s="59">
        <v>194</v>
      </c>
      <c r="G105" s="60">
        <v>4219</v>
      </c>
      <c r="H105" s="59">
        <v>85</v>
      </c>
      <c r="I105" s="59">
        <v>12</v>
      </c>
      <c r="J105" s="60">
        <v>97</v>
      </c>
      <c r="K105" s="56">
        <f t="shared" si="8"/>
        <v>4455</v>
      </c>
      <c r="L105" s="56">
        <f t="shared" si="7"/>
        <v>1231</v>
      </c>
      <c r="M105" s="56">
        <f t="shared" si="7"/>
        <v>5686</v>
      </c>
      <c r="Q105" s="23"/>
      <c r="S105" s="23"/>
      <c r="T105" s="23"/>
      <c r="U105" s="23"/>
      <c r="V105" s="23"/>
      <c r="W105" s="23"/>
      <c r="X105" s="23"/>
      <c r="Y105" s="23"/>
      <c r="Z105" s="23"/>
      <c r="AA105" s="23"/>
    </row>
    <row r="106" spans="1:27" s="14" customFormat="1" ht="16.2" thickBot="1" x14ac:dyDescent="0.3">
      <c r="A106" s="29" t="s">
        <v>3</v>
      </c>
      <c r="B106" s="58">
        <v>494</v>
      </c>
      <c r="C106" s="59">
        <v>1090</v>
      </c>
      <c r="D106" s="60">
        <v>1584</v>
      </c>
      <c r="E106" s="59">
        <v>3965</v>
      </c>
      <c r="F106" s="59">
        <v>431</v>
      </c>
      <c r="G106" s="60">
        <v>4396</v>
      </c>
      <c r="H106" s="59">
        <v>159</v>
      </c>
      <c r="I106" s="59">
        <v>32</v>
      </c>
      <c r="J106" s="60">
        <v>191</v>
      </c>
      <c r="K106" s="56">
        <f t="shared" si="8"/>
        <v>4618</v>
      </c>
      <c r="L106" s="56">
        <f t="shared" si="7"/>
        <v>1553</v>
      </c>
      <c r="M106" s="56">
        <f t="shared" si="7"/>
        <v>6171</v>
      </c>
      <c r="Q106" s="23"/>
      <c r="S106" s="23"/>
      <c r="T106" s="23"/>
      <c r="U106" s="23"/>
      <c r="V106" s="23"/>
      <c r="W106" s="23"/>
      <c r="X106" s="23"/>
      <c r="Y106" s="23"/>
      <c r="Z106" s="23"/>
      <c r="AA106" s="23"/>
    </row>
    <row r="107" spans="1:27" s="14" customFormat="1" ht="16.2" thickBot="1" x14ac:dyDescent="0.3">
      <c r="A107" s="29" t="s">
        <v>6</v>
      </c>
      <c r="B107" s="58">
        <v>180</v>
      </c>
      <c r="C107" s="59">
        <v>562</v>
      </c>
      <c r="D107" s="60">
        <v>742</v>
      </c>
      <c r="E107" s="59">
        <v>1988</v>
      </c>
      <c r="F107" s="59">
        <v>178</v>
      </c>
      <c r="G107" s="60">
        <v>2166</v>
      </c>
      <c r="H107" s="59">
        <v>246</v>
      </c>
      <c r="I107" s="59">
        <v>98</v>
      </c>
      <c r="J107" s="60">
        <v>344</v>
      </c>
      <c r="K107" s="56">
        <f t="shared" si="8"/>
        <v>2414</v>
      </c>
      <c r="L107" s="56">
        <f t="shared" si="7"/>
        <v>838</v>
      </c>
      <c r="M107" s="56">
        <f t="shared" si="7"/>
        <v>3252</v>
      </c>
      <c r="Q107" s="23"/>
      <c r="S107" s="23"/>
      <c r="T107" s="23"/>
      <c r="U107" s="23"/>
      <c r="V107" s="23"/>
      <c r="W107" s="23"/>
      <c r="X107" s="23"/>
      <c r="Y107" s="23"/>
      <c r="Z107" s="23"/>
      <c r="AA107" s="23"/>
    </row>
    <row r="108" spans="1:27" s="14" customFormat="1" ht="16.2" thickBot="1" x14ac:dyDescent="0.3">
      <c r="A108" s="61" t="s">
        <v>132</v>
      </c>
      <c r="B108" s="62">
        <v>10802</v>
      </c>
      <c r="C108" s="63">
        <v>19494</v>
      </c>
      <c r="D108" s="63">
        <v>30296</v>
      </c>
      <c r="E108" s="63">
        <v>22704</v>
      </c>
      <c r="F108" s="63">
        <v>2466</v>
      </c>
      <c r="G108" s="63">
        <v>25170</v>
      </c>
      <c r="H108" s="63">
        <v>812</v>
      </c>
      <c r="I108" s="63">
        <v>263</v>
      </c>
      <c r="J108" s="63">
        <v>1075</v>
      </c>
      <c r="K108" s="63">
        <f t="shared" si="8"/>
        <v>34318</v>
      </c>
      <c r="L108" s="63">
        <f t="shared" si="7"/>
        <v>22223</v>
      </c>
      <c r="M108" s="63">
        <f t="shared" si="7"/>
        <v>56541</v>
      </c>
      <c r="Q108" s="23"/>
      <c r="S108" s="23"/>
      <c r="T108" s="23"/>
      <c r="U108" s="23"/>
      <c r="V108" s="23"/>
      <c r="W108" s="23"/>
      <c r="X108" s="23"/>
      <c r="Y108" s="23"/>
      <c r="Z108" s="23"/>
      <c r="AA108" s="23"/>
    </row>
    <row r="109" spans="1:27" s="14" customFormat="1" ht="15.6" x14ac:dyDescent="0.25">
      <c r="Q109" s="23"/>
      <c r="S109" s="23"/>
      <c r="T109" s="23"/>
      <c r="U109" s="23"/>
      <c r="V109" s="23"/>
      <c r="W109" s="23"/>
      <c r="X109" s="23"/>
      <c r="Y109" s="23"/>
      <c r="Z109" s="23"/>
      <c r="AA109" s="23"/>
    </row>
    <row r="110" spans="1:27" s="105" customFormat="1" x14ac:dyDescent="0.25"/>
    <row r="111" spans="1:27" s="14" customFormat="1" ht="15.6" x14ac:dyDescent="0.25">
      <c r="A111" s="208" t="s">
        <v>255</v>
      </c>
      <c r="B111" s="208"/>
      <c r="C111" s="208"/>
      <c r="D111" s="208"/>
      <c r="E111" s="208"/>
      <c r="F111" s="208"/>
      <c r="G111" s="208"/>
      <c r="H111" s="208"/>
      <c r="I111" s="208"/>
      <c r="J111" s="208"/>
    </row>
    <row r="112" spans="1:27" s="14" customFormat="1" ht="15.6" x14ac:dyDescent="0.25">
      <c r="A112" s="142"/>
      <c r="B112" s="142"/>
      <c r="C112" s="142"/>
      <c r="D112" s="142"/>
      <c r="E112" s="142"/>
      <c r="F112" s="142"/>
      <c r="G112" s="142"/>
      <c r="H112" s="142"/>
      <c r="I112" s="142"/>
      <c r="J112" s="142"/>
    </row>
    <row r="113" spans="1:27" s="14" customFormat="1" ht="15.6" x14ac:dyDescent="0.25">
      <c r="A113" s="142" t="s">
        <v>238</v>
      </c>
      <c r="B113" s="142"/>
      <c r="C113" s="142"/>
      <c r="D113" s="142"/>
      <c r="E113" s="142"/>
      <c r="F113" s="142"/>
      <c r="G113" s="142"/>
      <c r="H113" s="142"/>
      <c r="I113" s="142"/>
      <c r="J113" s="142"/>
    </row>
    <row r="114" spans="1:27" s="14" customFormat="1" ht="15.6" x14ac:dyDescent="0.25">
      <c r="B114" s="142"/>
      <c r="C114" s="142"/>
      <c r="D114" s="142"/>
      <c r="E114" s="142"/>
      <c r="F114" s="142"/>
      <c r="G114" s="142"/>
      <c r="H114" s="142"/>
      <c r="I114" s="142"/>
      <c r="J114" s="142"/>
    </row>
    <row r="115" spans="1:27" s="14" customFormat="1" ht="15.6" x14ac:dyDescent="0.25">
      <c r="A115" s="13" t="s">
        <v>191</v>
      </c>
      <c r="B115" s="14" t="s">
        <v>192</v>
      </c>
      <c r="Q115" s="23"/>
      <c r="S115" s="23"/>
      <c r="T115" s="23"/>
      <c r="U115" s="23"/>
      <c r="V115" s="23"/>
      <c r="W115" s="23"/>
      <c r="X115" s="23"/>
      <c r="Y115" s="23"/>
      <c r="Z115" s="23"/>
      <c r="AA115" s="23"/>
    </row>
    <row r="116" spans="1:27" s="14" customFormat="1" ht="15.6" x14ac:dyDescent="0.25">
      <c r="A116" s="13" t="s">
        <v>25</v>
      </c>
      <c r="B116" s="14" t="s">
        <v>110</v>
      </c>
      <c r="Q116" s="23"/>
      <c r="S116" s="23"/>
      <c r="T116" s="23"/>
      <c r="U116" s="23"/>
      <c r="V116" s="23"/>
      <c r="W116" s="23"/>
      <c r="X116" s="23"/>
      <c r="Y116" s="23"/>
      <c r="Z116" s="23"/>
      <c r="AA116" s="23"/>
    </row>
    <row r="117" spans="1:27" s="14" customFormat="1" ht="15.6" x14ac:dyDescent="0.25">
      <c r="A117" s="138"/>
      <c r="Q117" s="23"/>
      <c r="S117" s="23"/>
      <c r="T117" s="23"/>
      <c r="U117" s="23"/>
      <c r="V117" s="23"/>
      <c r="W117" s="23"/>
      <c r="X117" s="23"/>
      <c r="Y117" s="23"/>
      <c r="Z117" s="23"/>
      <c r="AA117" s="23"/>
    </row>
    <row r="118" spans="1:27" x14ac:dyDescent="0.25">
      <c r="A118" s="13" t="s">
        <v>14</v>
      </c>
      <c r="B118" s="14" t="s">
        <v>130</v>
      </c>
      <c r="C118" s="14" t="s">
        <v>18</v>
      </c>
      <c r="D118" s="15" t="s">
        <v>131</v>
      </c>
    </row>
    <row r="119" spans="1:27" x14ac:dyDescent="0.25">
      <c r="A119" s="16" t="s">
        <v>2</v>
      </c>
      <c r="B119" s="17">
        <v>10762</v>
      </c>
      <c r="C119" s="17">
        <v>12938</v>
      </c>
      <c r="D119" s="14">
        <f>SUM(B119:C119)</f>
        <v>23700</v>
      </c>
    </row>
    <row r="120" spans="1:27" x14ac:dyDescent="0.25">
      <c r="A120" s="16" t="s">
        <v>4</v>
      </c>
      <c r="B120" s="17">
        <v>1402</v>
      </c>
      <c r="C120" s="17">
        <v>1721</v>
      </c>
      <c r="D120" s="14">
        <f t="shared" ref="D120:D125" si="9">SUM(B120:C120)</f>
        <v>3123</v>
      </c>
    </row>
    <row r="121" spans="1:27" x14ac:dyDescent="0.25">
      <c r="A121" s="16" t="s">
        <v>5</v>
      </c>
      <c r="B121" s="17">
        <v>941</v>
      </c>
      <c r="C121" s="17">
        <v>1851</v>
      </c>
      <c r="D121" s="14">
        <f t="shared" si="9"/>
        <v>2792</v>
      </c>
    </row>
    <row r="122" spans="1:27" x14ac:dyDescent="0.25">
      <c r="A122" s="16" t="s">
        <v>1</v>
      </c>
      <c r="B122" s="17">
        <v>1056</v>
      </c>
      <c r="C122" s="17">
        <v>973</v>
      </c>
      <c r="D122" s="14">
        <f t="shared" si="9"/>
        <v>2029</v>
      </c>
    </row>
    <row r="123" spans="1:27" x14ac:dyDescent="0.25">
      <c r="A123" s="16" t="s">
        <v>3</v>
      </c>
      <c r="B123" s="17">
        <v>888</v>
      </c>
      <c r="C123" s="17">
        <v>1073</v>
      </c>
      <c r="D123" s="14">
        <f t="shared" si="9"/>
        <v>1961</v>
      </c>
    </row>
    <row r="124" spans="1:27" x14ac:dyDescent="0.25">
      <c r="A124" s="16" t="s">
        <v>6</v>
      </c>
      <c r="B124" s="17">
        <v>349</v>
      </c>
      <c r="C124" s="17">
        <v>572</v>
      </c>
      <c r="D124" s="14">
        <f t="shared" si="9"/>
        <v>921</v>
      </c>
    </row>
    <row r="125" spans="1:27" x14ac:dyDescent="0.25">
      <c r="A125" s="16" t="s">
        <v>132</v>
      </c>
      <c r="B125" s="17">
        <v>15398</v>
      </c>
      <c r="C125" s="17">
        <v>19128</v>
      </c>
      <c r="D125" s="18">
        <f t="shared" si="9"/>
        <v>34526</v>
      </c>
    </row>
    <row r="126" spans="1:27" s="14" customFormat="1" ht="15.6" x14ac:dyDescent="0.25">
      <c r="A126" s="142"/>
      <c r="B126" s="142"/>
      <c r="C126" s="142"/>
      <c r="D126" s="142"/>
      <c r="E126" s="142"/>
      <c r="F126" s="142"/>
      <c r="G126" s="142"/>
      <c r="H126" s="142"/>
      <c r="I126" s="142"/>
      <c r="J126" s="142"/>
    </row>
    <row r="127" spans="1:27" s="14" customFormat="1" ht="15.6" x14ac:dyDescent="0.25">
      <c r="A127" s="142"/>
      <c r="B127" s="142"/>
      <c r="C127" s="142"/>
      <c r="D127" s="142"/>
      <c r="E127" s="142"/>
      <c r="F127" s="142"/>
      <c r="G127" s="142"/>
      <c r="H127" s="142"/>
      <c r="I127" s="142"/>
      <c r="J127" s="142"/>
    </row>
    <row r="128" spans="1:27" s="14" customFormat="1" ht="15.6" x14ac:dyDescent="0.25">
      <c r="A128" s="142" t="s">
        <v>239</v>
      </c>
      <c r="B128" s="142"/>
      <c r="C128" s="142"/>
      <c r="D128" s="142"/>
      <c r="E128" s="142"/>
      <c r="F128" s="142"/>
      <c r="G128" s="142"/>
      <c r="H128" s="142"/>
      <c r="I128" s="142"/>
      <c r="J128" s="142"/>
    </row>
    <row r="129" spans="1:27" s="14" customFormat="1" ht="15.6" x14ac:dyDescent="0.25">
      <c r="A129" s="142"/>
      <c r="B129" s="142"/>
      <c r="C129" s="142"/>
      <c r="D129" s="142"/>
      <c r="E129" s="142"/>
      <c r="F129" s="142"/>
      <c r="G129" s="142"/>
      <c r="H129" s="142"/>
      <c r="I129" s="142"/>
      <c r="J129" s="142"/>
    </row>
    <row r="130" spans="1:27" s="14" customFormat="1" ht="15.6" x14ac:dyDescent="0.25">
      <c r="A130" s="13" t="s">
        <v>191</v>
      </c>
      <c r="B130" s="14" t="s">
        <v>192</v>
      </c>
      <c r="Q130" s="23"/>
      <c r="S130" s="23"/>
      <c r="T130" s="23"/>
      <c r="U130" s="23"/>
      <c r="V130" s="23"/>
      <c r="W130" s="23"/>
      <c r="X130" s="23"/>
      <c r="Y130" s="23"/>
      <c r="Z130" s="23"/>
      <c r="AA130" s="23"/>
    </row>
    <row r="131" spans="1:27" s="14" customFormat="1" ht="15.6" x14ac:dyDescent="0.25">
      <c r="A131" s="13" t="s">
        <v>25</v>
      </c>
      <c r="B131" s="14" t="s">
        <v>110</v>
      </c>
      <c r="Q131" s="23"/>
      <c r="S131" s="23"/>
      <c r="T131" s="23"/>
      <c r="U131" s="23"/>
      <c r="V131" s="23"/>
      <c r="W131" s="23"/>
      <c r="X131" s="23"/>
      <c r="Y131" s="23"/>
      <c r="Z131" s="23"/>
      <c r="AA131" s="23"/>
    </row>
    <row r="132" spans="1:27" s="14" customFormat="1" ht="15.6" x14ac:dyDescent="0.25">
      <c r="A132" s="138"/>
      <c r="Q132" s="23"/>
      <c r="S132" s="23"/>
      <c r="T132" s="23"/>
      <c r="U132" s="23"/>
      <c r="V132" s="23"/>
      <c r="W132" s="23"/>
      <c r="X132" s="23"/>
      <c r="Y132" s="23"/>
      <c r="Z132" s="23"/>
      <c r="AA132" s="23"/>
    </row>
    <row r="133" spans="1:27" x14ac:dyDescent="0.25">
      <c r="A133" s="13" t="s">
        <v>14</v>
      </c>
      <c r="B133" s="14" t="s">
        <v>130</v>
      </c>
      <c r="C133" s="14" t="s">
        <v>18</v>
      </c>
      <c r="D133" s="15" t="s">
        <v>131</v>
      </c>
    </row>
    <row r="134" spans="1:27" x14ac:dyDescent="0.25">
      <c r="A134" s="16" t="s">
        <v>2</v>
      </c>
      <c r="B134" s="17">
        <v>3628</v>
      </c>
      <c r="C134" s="17">
        <v>1408</v>
      </c>
      <c r="D134" s="14">
        <f>SUM(B134:C134)</f>
        <v>5036</v>
      </c>
    </row>
    <row r="135" spans="1:27" x14ac:dyDescent="0.25">
      <c r="A135" s="16" t="s">
        <v>4</v>
      </c>
      <c r="B135" s="17">
        <v>1059</v>
      </c>
      <c r="C135" s="17">
        <v>220</v>
      </c>
      <c r="D135" s="14">
        <f t="shared" ref="D135:D140" si="10">SUM(B135:C135)</f>
        <v>1279</v>
      </c>
    </row>
    <row r="136" spans="1:27" x14ac:dyDescent="0.25">
      <c r="A136" s="16" t="s">
        <v>5</v>
      </c>
      <c r="B136" s="17">
        <v>5039</v>
      </c>
      <c r="C136" s="17">
        <v>463</v>
      </c>
      <c r="D136" s="14">
        <f t="shared" si="10"/>
        <v>5502</v>
      </c>
    </row>
    <row r="137" spans="1:27" x14ac:dyDescent="0.25">
      <c r="A137" s="16" t="s">
        <v>1</v>
      </c>
      <c r="B137" s="17">
        <v>3399</v>
      </c>
      <c r="C137" s="17">
        <v>258</v>
      </c>
      <c r="D137" s="14">
        <f t="shared" si="10"/>
        <v>3657</v>
      </c>
    </row>
    <row r="138" spans="1:27" x14ac:dyDescent="0.25">
      <c r="A138" s="16" t="s">
        <v>3</v>
      </c>
      <c r="B138" s="17">
        <v>3730</v>
      </c>
      <c r="C138" s="17">
        <v>480</v>
      </c>
      <c r="D138" s="14">
        <f t="shared" si="10"/>
        <v>4210</v>
      </c>
    </row>
    <row r="139" spans="1:27" x14ac:dyDescent="0.25">
      <c r="A139" s="16" t="s">
        <v>6</v>
      </c>
      <c r="B139" s="17">
        <v>2065</v>
      </c>
      <c r="C139" s="17">
        <v>266</v>
      </c>
      <c r="D139" s="14">
        <f t="shared" si="10"/>
        <v>2331</v>
      </c>
    </row>
    <row r="140" spans="1:27" x14ac:dyDescent="0.25">
      <c r="A140" s="16" t="s">
        <v>132</v>
      </c>
      <c r="B140" s="17">
        <v>18920</v>
      </c>
      <c r="C140" s="17">
        <v>3095</v>
      </c>
      <c r="D140" s="18">
        <f t="shared" si="10"/>
        <v>22015</v>
      </c>
    </row>
    <row r="141" spans="1:27" s="14" customFormat="1" ht="15.6" x14ac:dyDescent="0.25">
      <c r="A141" s="142"/>
      <c r="B141" s="142"/>
      <c r="C141" s="142"/>
      <c r="D141" s="142"/>
      <c r="E141" s="142"/>
      <c r="F141" s="142"/>
      <c r="G141" s="142"/>
      <c r="H141" s="142"/>
      <c r="I141" s="142"/>
      <c r="J141" s="142"/>
    </row>
    <row r="142" spans="1:27" s="14" customFormat="1" ht="15.6" x14ac:dyDescent="0.25">
      <c r="A142" s="64"/>
      <c r="B142" s="64"/>
      <c r="C142" s="64"/>
      <c r="D142" s="64"/>
      <c r="E142" s="64"/>
      <c r="F142" s="64"/>
      <c r="G142" s="64"/>
      <c r="H142" s="64"/>
      <c r="I142" s="64"/>
      <c r="J142" s="64"/>
      <c r="K142" s="12"/>
    </row>
    <row r="143" spans="1:27" s="14" customFormat="1" ht="15.6" x14ac:dyDescent="0.25">
      <c r="A143" s="53" t="s">
        <v>256</v>
      </c>
      <c r="B143" s="209" t="s">
        <v>238</v>
      </c>
      <c r="C143" s="210"/>
      <c r="D143" s="211"/>
      <c r="E143" s="209" t="s">
        <v>239</v>
      </c>
      <c r="F143" s="210"/>
      <c r="G143" s="211"/>
      <c r="H143" s="209" t="s">
        <v>240</v>
      </c>
      <c r="I143" s="210"/>
      <c r="J143" s="211"/>
    </row>
    <row r="144" spans="1:27" s="14" customFormat="1" ht="16.2" thickBot="1" x14ac:dyDescent="0.3">
      <c r="A144" s="53"/>
      <c r="B144" s="53" t="s">
        <v>130</v>
      </c>
      <c r="C144" s="53" t="s">
        <v>18</v>
      </c>
      <c r="D144" s="53" t="s">
        <v>241</v>
      </c>
      <c r="E144" s="53" t="s">
        <v>130</v>
      </c>
      <c r="F144" s="53" t="s">
        <v>18</v>
      </c>
      <c r="G144" s="53" t="s">
        <v>241</v>
      </c>
      <c r="H144" s="53" t="s">
        <v>130</v>
      </c>
      <c r="I144" s="53" t="s">
        <v>18</v>
      </c>
      <c r="J144" s="53" t="s">
        <v>241</v>
      </c>
    </row>
    <row r="145" spans="1:27" s="14" customFormat="1" ht="16.2" thickBot="1" x14ac:dyDescent="0.3">
      <c r="A145" s="29" t="s">
        <v>2</v>
      </c>
      <c r="B145" s="65">
        <v>10762</v>
      </c>
      <c r="C145" s="65">
        <v>12938</v>
      </c>
      <c r="D145" s="65">
        <v>23700</v>
      </c>
      <c r="E145" s="66">
        <v>3628</v>
      </c>
      <c r="F145" s="66">
        <v>1408</v>
      </c>
      <c r="G145" s="67">
        <v>5036</v>
      </c>
      <c r="H145" s="66">
        <f>+B145+E145</f>
        <v>14390</v>
      </c>
      <c r="I145" s="66">
        <f t="shared" ref="I145:J151" si="11">+C145+F145</f>
        <v>14346</v>
      </c>
      <c r="J145" s="66">
        <f t="shared" si="11"/>
        <v>28736</v>
      </c>
    </row>
    <row r="146" spans="1:27" s="14" customFormat="1" ht="16.2" thickBot="1" x14ac:dyDescent="0.3">
      <c r="A146" s="29" t="s">
        <v>4</v>
      </c>
      <c r="B146" s="68">
        <v>1402</v>
      </c>
      <c r="C146" s="69">
        <v>1721</v>
      </c>
      <c r="D146" s="70">
        <v>3123</v>
      </c>
      <c r="E146" s="59">
        <v>1059</v>
      </c>
      <c r="F146" s="59">
        <v>220</v>
      </c>
      <c r="G146" s="60">
        <v>1279</v>
      </c>
      <c r="H146" s="66">
        <f t="shared" ref="H146:H151" si="12">+B146+E146</f>
        <v>2461</v>
      </c>
      <c r="I146" s="66">
        <f t="shared" si="11"/>
        <v>1941</v>
      </c>
      <c r="J146" s="66">
        <f t="shared" si="11"/>
        <v>4402</v>
      </c>
    </row>
    <row r="147" spans="1:27" s="14" customFormat="1" ht="16.2" thickBot="1" x14ac:dyDescent="0.3">
      <c r="A147" s="29" t="s">
        <v>5</v>
      </c>
      <c r="B147" s="58">
        <v>941</v>
      </c>
      <c r="C147" s="69">
        <v>1851</v>
      </c>
      <c r="D147" s="70">
        <v>2792</v>
      </c>
      <c r="E147" s="69">
        <v>5039</v>
      </c>
      <c r="F147" s="59">
        <v>463</v>
      </c>
      <c r="G147" s="70">
        <v>5502</v>
      </c>
      <c r="H147" s="66">
        <f t="shared" si="12"/>
        <v>5980</v>
      </c>
      <c r="I147" s="66">
        <f t="shared" si="11"/>
        <v>2314</v>
      </c>
      <c r="J147" s="66">
        <f t="shared" si="11"/>
        <v>8294</v>
      </c>
    </row>
    <row r="148" spans="1:27" s="14" customFormat="1" ht="16.2" thickBot="1" x14ac:dyDescent="0.3">
      <c r="A148" s="29" t="s">
        <v>1</v>
      </c>
      <c r="B148" s="68">
        <v>1056</v>
      </c>
      <c r="C148" s="59">
        <v>973</v>
      </c>
      <c r="D148" s="70">
        <v>2029</v>
      </c>
      <c r="E148" s="69">
        <v>3399</v>
      </c>
      <c r="F148" s="59">
        <v>258</v>
      </c>
      <c r="G148" s="70">
        <v>3657</v>
      </c>
      <c r="H148" s="66">
        <f t="shared" si="12"/>
        <v>4455</v>
      </c>
      <c r="I148" s="66">
        <f t="shared" si="11"/>
        <v>1231</v>
      </c>
      <c r="J148" s="66">
        <f t="shared" si="11"/>
        <v>5686</v>
      </c>
    </row>
    <row r="149" spans="1:27" s="14" customFormat="1" ht="16.2" thickBot="1" x14ac:dyDescent="0.3">
      <c r="A149" s="29" t="s">
        <v>3</v>
      </c>
      <c r="B149" s="58">
        <v>888</v>
      </c>
      <c r="C149" s="69">
        <v>1073</v>
      </c>
      <c r="D149" s="70">
        <v>1961</v>
      </c>
      <c r="E149" s="69">
        <v>3730</v>
      </c>
      <c r="F149" s="59">
        <v>480</v>
      </c>
      <c r="G149" s="70">
        <v>4210</v>
      </c>
      <c r="H149" s="66">
        <f t="shared" si="12"/>
        <v>4618</v>
      </c>
      <c r="I149" s="66">
        <f t="shared" si="11"/>
        <v>1553</v>
      </c>
      <c r="J149" s="66">
        <f t="shared" si="11"/>
        <v>6171</v>
      </c>
    </row>
    <row r="150" spans="1:27" s="14" customFormat="1" ht="16.2" thickBot="1" x14ac:dyDescent="0.3">
      <c r="A150" s="29" t="s">
        <v>6</v>
      </c>
      <c r="B150" s="58">
        <v>349</v>
      </c>
      <c r="C150" s="59">
        <v>572</v>
      </c>
      <c r="D150" s="60">
        <v>921</v>
      </c>
      <c r="E150" s="69">
        <v>2065</v>
      </c>
      <c r="F150" s="59">
        <v>266</v>
      </c>
      <c r="G150" s="70">
        <v>2331</v>
      </c>
      <c r="H150" s="66">
        <f t="shared" si="12"/>
        <v>2414</v>
      </c>
      <c r="I150" s="66">
        <f t="shared" si="11"/>
        <v>838</v>
      </c>
      <c r="J150" s="66">
        <f t="shared" si="11"/>
        <v>3252</v>
      </c>
    </row>
    <row r="151" spans="1:27" s="14" customFormat="1" ht="16.2" thickBot="1" x14ac:dyDescent="0.3">
      <c r="A151" s="92" t="s">
        <v>132</v>
      </c>
      <c r="B151" s="71">
        <v>15398</v>
      </c>
      <c r="C151" s="72">
        <v>19128</v>
      </c>
      <c r="D151" s="72">
        <v>34526</v>
      </c>
      <c r="E151" s="72">
        <v>18920</v>
      </c>
      <c r="F151" s="72">
        <v>3095</v>
      </c>
      <c r="G151" s="72">
        <v>22015</v>
      </c>
      <c r="H151" s="72">
        <f t="shared" si="12"/>
        <v>34318</v>
      </c>
      <c r="I151" s="72">
        <f t="shared" si="11"/>
        <v>22223</v>
      </c>
      <c r="J151" s="72">
        <f t="shared" si="11"/>
        <v>56541</v>
      </c>
    </row>
    <row r="152" spans="1:27" s="14" customFormat="1" ht="15.6" x14ac:dyDescent="0.25">
      <c r="A152" s="39"/>
      <c r="J152" s="73"/>
    </row>
    <row r="153" spans="1:27" s="105" customFormat="1" ht="15.6" x14ac:dyDescent="0.25">
      <c r="A153" s="153"/>
      <c r="J153" s="155"/>
    </row>
    <row r="154" spans="1:27" s="14" customFormat="1" ht="15.6" x14ac:dyDescent="0.25">
      <c r="A154" s="22" t="s">
        <v>257</v>
      </c>
      <c r="B154" s="22"/>
      <c r="C154" s="22"/>
      <c r="D154" s="22"/>
      <c r="E154" s="22"/>
      <c r="F154" s="22"/>
      <c r="G154" s="22"/>
      <c r="H154" s="22"/>
      <c r="I154" s="22"/>
      <c r="J154" s="22"/>
    </row>
    <row r="155" spans="1:27" s="14" customFormat="1" ht="15.6" x14ac:dyDescent="0.25">
      <c r="A155" s="138"/>
      <c r="B155" s="138"/>
      <c r="C155" s="138"/>
      <c r="D155" s="138"/>
      <c r="E155" s="138"/>
      <c r="F155" s="138"/>
      <c r="G155" s="157"/>
      <c r="H155" s="138"/>
      <c r="I155" s="138"/>
      <c r="J155" s="138"/>
    </row>
    <row r="156" spans="1:27" s="14" customFormat="1" ht="15.6" x14ac:dyDescent="0.25">
      <c r="A156" s="150" t="s">
        <v>252</v>
      </c>
      <c r="B156" s="138"/>
      <c r="C156" s="138"/>
      <c r="D156" s="138"/>
      <c r="E156" s="138"/>
      <c r="F156" s="138"/>
      <c r="G156" s="138"/>
      <c r="H156" s="138"/>
      <c r="I156" s="138"/>
      <c r="J156" s="138"/>
    </row>
    <row r="157" spans="1:27" s="14" customFormat="1" ht="15.6" x14ac:dyDescent="0.25">
      <c r="B157" s="138"/>
      <c r="C157" s="138"/>
      <c r="D157" s="138"/>
      <c r="E157" s="138"/>
      <c r="F157" s="138"/>
      <c r="G157" s="138"/>
      <c r="H157" s="138"/>
      <c r="I157" s="138"/>
      <c r="J157" s="138"/>
    </row>
    <row r="158" spans="1:27" s="14" customFormat="1" ht="15.6" x14ac:dyDescent="0.25">
      <c r="A158" s="13" t="s">
        <v>191</v>
      </c>
      <c r="B158" s="14" t="s">
        <v>192</v>
      </c>
      <c r="Q158" s="23"/>
      <c r="S158" s="23"/>
      <c r="T158" s="23"/>
      <c r="U158" s="23"/>
      <c r="V158" s="23"/>
      <c r="W158" s="23"/>
      <c r="X158" s="23"/>
      <c r="Y158" s="23"/>
      <c r="Z158" s="23"/>
      <c r="AA158" s="23"/>
    </row>
    <row r="159" spans="1:27" s="14" customFormat="1" ht="15.6" x14ac:dyDescent="0.25">
      <c r="A159" s="13" t="s">
        <v>25</v>
      </c>
      <c r="B159" s="14" t="s">
        <v>110</v>
      </c>
      <c r="Q159" s="23"/>
      <c r="S159" s="23"/>
      <c r="T159" s="23"/>
      <c r="U159" s="23"/>
      <c r="V159" s="23"/>
      <c r="W159" s="23"/>
      <c r="X159" s="23"/>
      <c r="Y159" s="23"/>
      <c r="Z159" s="23"/>
      <c r="AA159" s="23"/>
    </row>
    <row r="160" spans="1:27" s="14" customFormat="1" ht="15.6" x14ac:dyDescent="0.25">
      <c r="A160" s="138"/>
      <c r="Q160" s="23"/>
      <c r="S160" s="23"/>
      <c r="T160" s="23"/>
      <c r="U160" s="23"/>
      <c r="V160" s="23"/>
      <c r="W160" s="23"/>
      <c r="X160" s="23"/>
      <c r="Y160" s="23"/>
      <c r="Z160" s="23"/>
      <c r="AA160" s="23"/>
    </row>
    <row r="161" spans="1:27" x14ac:dyDescent="0.25">
      <c r="A161" s="13" t="s">
        <v>14</v>
      </c>
      <c r="B161" s="14" t="s">
        <v>130</v>
      </c>
      <c r="C161" s="14" t="s">
        <v>18</v>
      </c>
      <c r="D161" s="15" t="s">
        <v>131</v>
      </c>
    </row>
    <row r="162" spans="1:27" x14ac:dyDescent="0.25">
      <c r="A162" s="16" t="s">
        <v>2</v>
      </c>
      <c r="B162" s="17">
        <v>7579</v>
      </c>
      <c r="C162" s="17">
        <v>12757</v>
      </c>
      <c r="D162" s="14">
        <f>SUM(B162:C162)</f>
        <v>20336</v>
      </c>
    </row>
    <row r="163" spans="1:27" x14ac:dyDescent="0.25">
      <c r="A163" s="16" t="s">
        <v>4</v>
      </c>
      <c r="B163" s="17">
        <v>955</v>
      </c>
      <c r="C163" s="17">
        <v>1686</v>
      </c>
      <c r="D163" s="14">
        <f t="shared" ref="D163:D168" si="13">SUM(B163:C163)</f>
        <v>2641</v>
      </c>
    </row>
    <row r="164" spans="1:27" x14ac:dyDescent="0.25">
      <c r="A164" s="16" t="s">
        <v>5</v>
      </c>
      <c r="B164" s="17">
        <v>941</v>
      </c>
      <c r="C164" s="17">
        <v>1851</v>
      </c>
      <c r="D164" s="14">
        <f t="shared" si="13"/>
        <v>2792</v>
      </c>
    </row>
    <row r="165" spans="1:27" x14ac:dyDescent="0.25">
      <c r="A165" s="16" t="s">
        <v>1</v>
      </c>
      <c r="B165" s="17">
        <v>341</v>
      </c>
      <c r="C165" s="17">
        <v>956</v>
      </c>
      <c r="D165" s="14">
        <f t="shared" si="13"/>
        <v>1297</v>
      </c>
    </row>
    <row r="166" spans="1:27" x14ac:dyDescent="0.25">
      <c r="A166" s="16" t="s">
        <v>3</v>
      </c>
      <c r="B166" s="17">
        <v>486</v>
      </c>
      <c r="C166" s="17">
        <v>1058</v>
      </c>
      <c r="D166" s="14">
        <f t="shared" si="13"/>
        <v>1544</v>
      </c>
    </row>
    <row r="167" spans="1:27" x14ac:dyDescent="0.25">
      <c r="A167" s="16" t="s">
        <v>6</v>
      </c>
      <c r="B167" s="17">
        <v>180</v>
      </c>
      <c r="C167" s="17">
        <v>562</v>
      </c>
      <c r="D167" s="14">
        <f t="shared" si="13"/>
        <v>742</v>
      </c>
    </row>
    <row r="168" spans="1:27" x14ac:dyDescent="0.25">
      <c r="A168" s="16" t="s">
        <v>132</v>
      </c>
      <c r="B168" s="17">
        <v>10482</v>
      </c>
      <c r="C168" s="17">
        <v>18870</v>
      </c>
      <c r="D168" s="18">
        <f t="shared" si="13"/>
        <v>29352</v>
      </c>
    </row>
    <row r="169" spans="1:27" s="14" customFormat="1" ht="15.6" x14ac:dyDescent="0.25">
      <c r="A169" s="138"/>
      <c r="B169" s="138"/>
      <c r="C169" s="138"/>
      <c r="D169" s="138"/>
      <c r="E169" s="138"/>
      <c r="F169" s="138"/>
      <c r="G169" s="138"/>
      <c r="H169" s="138"/>
      <c r="I169" s="138"/>
      <c r="J169" s="138"/>
    </row>
    <row r="170" spans="1:27" s="14" customFormat="1" ht="15.6" x14ac:dyDescent="0.25">
      <c r="A170" s="138"/>
      <c r="B170" s="138"/>
      <c r="C170" s="138"/>
      <c r="D170" s="138"/>
      <c r="E170" s="138"/>
      <c r="F170" s="138"/>
      <c r="G170" s="138"/>
      <c r="H170" s="138"/>
      <c r="I170" s="138"/>
      <c r="J170" s="138"/>
    </row>
    <row r="171" spans="1:27" s="14" customFormat="1" ht="15.6" x14ac:dyDescent="0.25">
      <c r="A171" s="150" t="s">
        <v>253</v>
      </c>
      <c r="B171" s="138"/>
      <c r="C171" s="138"/>
      <c r="D171" s="138"/>
      <c r="E171" s="138"/>
      <c r="F171" s="138"/>
      <c r="G171" s="138"/>
      <c r="H171" s="138"/>
      <c r="I171" s="138"/>
      <c r="J171" s="138"/>
    </row>
    <row r="172" spans="1:27" s="14" customFormat="1" ht="15.6" x14ac:dyDescent="0.25">
      <c r="A172" s="138"/>
      <c r="B172" s="138"/>
      <c r="C172" s="138"/>
      <c r="D172" s="138"/>
      <c r="E172" s="138"/>
      <c r="F172" s="138"/>
      <c r="G172" s="138"/>
      <c r="H172" s="138"/>
      <c r="I172" s="138"/>
      <c r="J172" s="138"/>
    </row>
    <row r="173" spans="1:27" s="14" customFormat="1" ht="15.6" x14ac:dyDescent="0.25">
      <c r="A173" s="13" t="s">
        <v>191</v>
      </c>
      <c r="B173" s="14" t="s">
        <v>192</v>
      </c>
      <c r="Q173" s="23"/>
      <c r="S173" s="23"/>
      <c r="T173" s="23"/>
      <c r="U173" s="23"/>
      <c r="V173" s="23"/>
      <c r="W173" s="23"/>
      <c r="X173" s="23"/>
      <c r="Y173" s="23"/>
      <c r="Z173" s="23"/>
      <c r="AA173" s="23"/>
    </row>
    <row r="174" spans="1:27" s="14" customFormat="1" ht="15.6" x14ac:dyDescent="0.25">
      <c r="A174" s="13" t="s">
        <v>25</v>
      </c>
      <c r="B174" s="14" t="s">
        <v>110</v>
      </c>
      <c r="Q174" s="23"/>
      <c r="S174" s="23"/>
      <c r="T174" s="23"/>
      <c r="U174" s="23"/>
      <c r="V174" s="23"/>
      <c r="W174" s="23"/>
      <c r="X174" s="23"/>
      <c r="Y174" s="23"/>
      <c r="Z174" s="23"/>
      <c r="AA174" s="23"/>
    </row>
    <row r="175" spans="1:27" s="14" customFormat="1" ht="15.6" x14ac:dyDescent="0.25">
      <c r="A175" s="138"/>
      <c r="Q175" s="23"/>
      <c r="S175" s="23"/>
      <c r="T175" s="23"/>
      <c r="U175" s="23"/>
      <c r="V175" s="23"/>
      <c r="W175" s="23"/>
      <c r="X175" s="23"/>
      <c r="Y175" s="23"/>
      <c r="Z175" s="23"/>
      <c r="AA175" s="23"/>
    </row>
    <row r="176" spans="1:27" x14ac:dyDescent="0.25">
      <c r="A176" s="13" t="s">
        <v>14</v>
      </c>
      <c r="B176" s="14" t="s">
        <v>130</v>
      </c>
      <c r="C176" s="14" t="s">
        <v>18</v>
      </c>
      <c r="D176" s="15" t="s">
        <v>131</v>
      </c>
    </row>
    <row r="177" spans="1:10" x14ac:dyDescent="0.25">
      <c r="A177" s="16" t="s">
        <v>2</v>
      </c>
      <c r="B177" s="17">
        <v>3183</v>
      </c>
      <c r="C177" s="17">
        <v>181</v>
      </c>
      <c r="D177" s="14">
        <f>SUM(B177:C177)</f>
        <v>3364</v>
      </c>
    </row>
    <row r="178" spans="1:10" x14ac:dyDescent="0.25">
      <c r="A178" s="16" t="s">
        <v>4</v>
      </c>
      <c r="B178" s="17">
        <v>447</v>
      </c>
      <c r="C178" s="17">
        <v>35</v>
      </c>
      <c r="D178" s="14">
        <f t="shared" ref="D178:D183" si="14">SUM(B178:C178)</f>
        <v>482</v>
      </c>
    </row>
    <row r="179" spans="1:10" x14ac:dyDescent="0.25">
      <c r="A179" s="16" t="s">
        <v>5</v>
      </c>
      <c r="B179" s="17"/>
      <c r="C179" s="17"/>
      <c r="D179" s="14">
        <f t="shared" si="14"/>
        <v>0</v>
      </c>
    </row>
    <row r="180" spans="1:10" x14ac:dyDescent="0.25">
      <c r="A180" s="16" t="s">
        <v>1</v>
      </c>
      <c r="B180" s="17">
        <v>715</v>
      </c>
      <c r="C180" s="17">
        <v>17</v>
      </c>
      <c r="D180" s="14">
        <f t="shared" si="14"/>
        <v>732</v>
      </c>
    </row>
    <row r="181" spans="1:10" x14ac:dyDescent="0.25">
      <c r="A181" s="16" t="s">
        <v>3</v>
      </c>
      <c r="B181" s="17">
        <v>402</v>
      </c>
      <c r="C181" s="17">
        <v>15</v>
      </c>
      <c r="D181" s="14">
        <f t="shared" si="14"/>
        <v>417</v>
      </c>
    </row>
    <row r="182" spans="1:10" x14ac:dyDescent="0.25">
      <c r="A182" s="16" t="s">
        <v>6</v>
      </c>
      <c r="B182" s="17">
        <v>169</v>
      </c>
      <c r="C182" s="17">
        <v>10</v>
      </c>
      <c r="D182" s="14">
        <f t="shared" si="14"/>
        <v>179</v>
      </c>
    </row>
    <row r="183" spans="1:10" x14ac:dyDescent="0.25">
      <c r="A183" s="16" t="s">
        <v>132</v>
      </c>
      <c r="B183" s="17">
        <v>4916</v>
      </c>
      <c r="C183" s="17">
        <v>258</v>
      </c>
      <c r="D183" s="18">
        <f t="shared" si="14"/>
        <v>5174</v>
      </c>
    </row>
    <row r="184" spans="1:10" s="14" customFormat="1" ht="15.6" x14ac:dyDescent="0.25">
      <c r="A184" s="138"/>
      <c r="B184" s="138"/>
      <c r="C184" s="138"/>
      <c r="D184" s="138"/>
      <c r="E184" s="138"/>
      <c r="F184" s="138"/>
      <c r="G184" s="138"/>
      <c r="H184" s="138"/>
      <c r="I184" s="138"/>
      <c r="J184" s="138"/>
    </row>
    <row r="185" spans="1:10" s="14" customFormat="1" ht="15.6" x14ac:dyDescent="0.25">
      <c r="A185" s="74"/>
      <c r="B185" s="74"/>
      <c r="C185" s="74"/>
      <c r="D185" s="74"/>
      <c r="E185" s="74"/>
      <c r="F185" s="74"/>
      <c r="G185" s="74"/>
      <c r="H185" s="74"/>
      <c r="I185" s="74"/>
      <c r="J185" s="74"/>
    </row>
    <row r="186" spans="1:10" s="14" customFormat="1" ht="15.6" x14ac:dyDescent="0.25">
      <c r="A186" s="53" t="s">
        <v>14</v>
      </c>
      <c r="B186" s="209" t="s">
        <v>252</v>
      </c>
      <c r="C186" s="210"/>
      <c r="D186" s="211"/>
      <c r="E186" s="209" t="s">
        <v>253</v>
      </c>
      <c r="F186" s="210"/>
      <c r="G186" s="211"/>
      <c r="H186" s="209" t="s">
        <v>131</v>
      </c>
      <c r="I186" s="210"/>
      <c r="J186" s="211"/>
    </row>
    <row r="187" spans="1:10" s="14" customFormat="1" ht="16.2" thickBot="1" x14ac:dyDescent="0.3">
      <c r="A187" s="53"/>
      <c r="B187" s="53" t="s">
        <v>130</v>
      </c>
      <c r="C187" s="53" t="s">
        <v>18</v>
      </c>
      <c r="D187" s="53" t="s">
        <v>241</v>
      </c>
      <c r="E187" s="53" t="s">
        <v>130</v>
      </c>
      <c r="F187" s="53" t="s">
        <v>18</v>
      </c>
      <c r="G187" s="53" t="s">
        <v>241</v>
      </c>
      <c r="H187" s="53" t="s">
        <v>130</v>
      </c>
      <c r="I187" s="53" t="s">
        <v>18</v>
      </c>
      <c r="J187" s="53" t="s">
        <v>241</v>
      </c>
    </row>
    <row r="188" spans="1:10" s="14" customFormat="1" ht="16.2" thickBot="1" x14ac:dyDescent="0.3">
      <c r="A188" s="29" t="s">
        <v>2</v>
      </c>
      <c r="B188" s="75">
        <v>7579</v>
      </c>
      <c r="C188" s="76">
        <v>12757</v>
      </c>
      <c r="D188" s="77">
        <v>20336</v>
      </c>
      <c r="E188" s="76">
        <v>3183</v>
      </c>
      <c r="F188" s="31">
        <v>181</v>
      </c>
      <c r="G188" s="77">
        <v>3364</v>
      </c>
      <c r="H188" s="66">
        <f>+B188+E188</f>
        <v>10762</v>
      </c>
      <c r="I188" s="66">
        <f t="shared" ref="I188:J194" si="15">+C188+F188</f>
        <v>12938</v>
      </c>
      <c r="J188" s="66">
        <f t="shared" si="15"/>
        <v>23700</v>
      </c>
    </row>
    <row r="189" spans="1:10" s="14" customFormat="1" ht="16.2" thickBot="1" x14ac:dyDescent="0.3">
      <c r="A189" s="29" t="s">
        <v>4</v>
      </c>
      <c r="B189" s="78">
        <v>955</v>
      </c>
      <c r="C189" s="79">
        <v>1686</v>
      </c>
      <c r="D189" s="80">
        <v>2641</v>
      </c>
      <c r="E189" s="34">
        <v>447</v>
      </c>
      <c r="F189" s="34">
        <v>35</v>
      </c>
      <c r="G189" s="35">
        <v>482</v>
      </c>
      <c r="H189" s="66">
        <f t="shared" ref="H189:H193" si="16">+B189+E189</f>
        <v>1402</v>
      </c>
      <c r="I189" s="66">
        <f t="shared" si="15"/>
        <v>1721</v>
      </c>
      <c r="J189" s="66">
        <f t="shared" si="15"/>
        <v>3123</v>
      </c>
    </row>
    <row r="190" spans="1:10" s="14" customFormat="1" ht="16.2" thickBot="1" x14ac:dyDescent="0.3">
      <c r="A190" s="29" t="s">
        <v>5</v>
      </c>
      <c r="B190" s="33">
        <v>941</v>
      </c>
      <c r="C190" s="79">
        <v>1851</v>
      </c>
      <c r="D190" s="80">
        <v>2792</v>
      </c>
      <c r="E190" s="34">
        <v>0</v>
      </c>
      <c r="F190" s="34">
        <v>0</v>
      </c>
      <c r="G190" s="35">
        <v>0</v>
      </c>
      <c r="H190" s="66">
        <f t="shared" si="16"/>
        <v>941</v>
      </c>
      <c r="I190" s="66">
        <f t="shared" si="15"/>
        <v>1851</v>
      </c>
      <c r="J190" s="66">
        <f t="shared" si="15"/>
        <v>2792</v>
      </c>
    </row>
    <row r="191" spans="1:10" s="14" customFormat="1" ht="16.2" thickBot="1" x14ac:dyDescent="0.3">
      <c r="A191" s="29" t="s">
        <v>1</v>
      </c>
      <c r="B191" s="33">
        <v>341</v>
      </c>
      <c r="C191" s="34">
        <v>956</v>
      </c>
      <c r="D191" s="80">
        <v>1297</v>
      </c>
      <c r="E191" s="34">
        <v>715</v>
      </c>
      <c r="F191" s="34">
        <v>17</v>
      </c>
      <c r="G191" s="35">
        <v>732</v>
      </c>
      <c r="H191" s="66">
        <f t="shared" si="16"/>
        <v>1056</v>
      </c>
      <c r="I191" s="66">
        <f t="shared" si="15"/>
        <v>973</v>
      </c>
      <c r="J191" s="66">
        <f t="shared" si="15"/>
        <v>2029</v>
      </c>
    </row>
    <row r="192" spans="1:10" s="14" customFormat="1" ht="16.2" thickBot="1" x14ac:dyDescent="0.3">
      <c r="A192" s="29" t="s">
        <v>3</v>
      </c>
      <c r="B192" s="33">
        <v>486</v>
      </c>
      <c r="C192" s="79">
        <v>1058</v>
      </c>
      <c r="D192" s="80">
        <v>1544</v>
      </c>
      <c r="E192" s="34">
        <v>402</v>
      </c>
      <c r="F192" s="34">
        <v>15</v>
      </c>
      <c r="G192" s="35">
        <v>417</v>
      </c>
      <c r="H192" s="66">
        <f t="shared" si="16"/>
        <v>888</v>
      </c>
      <c r="I192" s="66">
        <f t="shared" si="15"/>
        <v>1073</v>
      </c>
      <c r="J192" s="66">
        <f t="shared" si="15"/>
        <v>1961</v>
      </c>
    </row>
    <row r="193" spans="1:27" s="14" customFormat="1" ht="16.2" thickBot="1" x14ac:dyDescent="0.3">
      <c r="A193" s="29" t="s">
        <v>6</v>
      </c>
      <c r="B193" s="33">
        <v>180</v>
      </c>
      <c r="C193" s="34">
        <v>562</v>
      </c>
      <c r="D193" s="35">
        <v>742</v>
      </c>
      <c r="E193" s="34">
        <v>169</v>
      </c>
      <c r="F193" s="34">
        <v>10</v>
      </c>
      <c r="G193" s="35">
        <v>179</v>
      </c>
      <c r="H193" s="66">
        <f t="shared" si="16"/>
        <v>349</v>
      </c>
      <c r="I193" s="66">
        <f t="shared" si="15"/>
        <v>572</v>
      </c>
      <c r="J193" s="66">
        <f t="shared" si="15"/>
        <v>921</v>
      </c>
    </row>
    <row r="194" spans="1:27" s="14" customFormat="1" ht="16.2" thickBot="1" x14ac:dyDescent="0.3">
      <c r="A194" s="92" t="s">
        <v>132</v>
      </c>
      <c r="B194" s="81">
        <v>10482</v>
      </c>
      <c r="C194" s="82">
        <v>18870</v>
      </c>
      <c r="D194" s="82">
        <v>29352</v>
      </c>
      <c r="E194" s="82">
        <v>4916</v>
      </c>
      <c r="F194" s="38">
        <v>258</v>
      </c>
      <c r="G194" s="82">
        <v>5174</v>
      </c>
      <c r="H194" s="72">
        <f>+B194+E194</f>
        <v>15398</v>
      </c>
      <c r="I194" s="72">
        <f t="shared" si="15"/>
        <v>19128</v>
      </c>
      <c r="J194" s="72">
        <f t="shared" si="15"/>
        <v>34526</v>
      </c>
    </row>
    <row r="195" spans="1:27" s="14" customFormat="1" ht="16.2" x14ac:dyDescent="0.25">
      <c r="A195" s="83"/>
      <c r="D195" s="73"/>
      <c r="K195" s="73"/>
    </row>
    <row r="196" spans="1:27" s="105" customFormat="1" ht="16.2" x14ac:dyDescent="0.25">
      <c r="A196" s="156"/>
    </row>
    <row r="197" spans="1:27" s="14" customFormat="1" ht="16.2" x14ac:dyDescent="0.25">
      <c r="A197" s="83"/>
    </row>
    <row r="198" spans="1:27" s="14" customFormat="1" ht="15.6" x14ac:dyDescent="0.25">
      <c r="A198" s="106" t="s">
        <v>258</v>
      </c>
      <c r="B198" s="106"/>
      <c r="C198" s="106"/>
      <c r="D198" s="106"/>
      <c r="E198" s="106"/>
      <c r="F198" s="106"/>
      <c r="G198" s="106"/>
      <c r="H198" s="106"/>
      <c r="I198" s="106"/>
      <c r="J198" s="106"/>
    </row>
    <row r="199" spans="1:27" s="14" customFormat="1" ht="15.6" x14ac:dyDescent="0.25">
      <c r="A199" s="141"/>
      <c r="B199" s="141"/>
      <c r="C199" s="141"/>
      <c r="D199" s="141"/>
      <c r="E199" s="141"/>
      <c r="F199" s="141"/>
      <c r="G199" s="141"/>
      <c r="H199" s="141"/>
      <c r="I199" s="141"/>
      <c r="J199" s="141"/>
    </row>
    <row r="200" spans="1:27" s="14" customFormat="1" ht="15.6" x14ac:dyDescent="0.25">
      <c r="A200" s="142" t="s">
        <v>252</v>
      </c>
      <c r="B200" s="141"/>
      <c r="C200" s="141"/>
      <c r="D200" s="141"/>
      <c r="E200" s="141"/>
      <c r="F200" s="141"/>
      <c r="G200" s="141"/>
      <c r="H200" s="141"/>
      <c r="I200" s="141"/>
      <c r="J200" s="141"/>
    </row>
    <row r="201" spans="1:27" s="14" customFormat="1" ht="17.399999999999999" customHeight="1" x14ac:dyDescent="0.25">
      <c r="A201" s="141"/>
      <c r="B201" s="141"/>
      <c r="C201" s="141"/>
      <c r="D201" s="141"/>
      <c r="E201" s="141"/>
      <c r="F201" s="141"/>
      <c r="G201" s="141"/>
      <c r="H201" s="141"/>
      <c r="I201" s="141"/>
      <c r="J201" s="141"/>
    </row>
    <row r="202" spans="1:27" s="14" customFormat="1" ht="15.6" x14ac:dyDescent="0.25">
      <c r="A202" s="13" t="s">
        <v>191</v>
      </c>
      <c r="B202" s="14" t="s">
        <v>192</v>
      </c>
      <c r="Q202" s="23"/>
      <c r="S202" s="23"/>
      <c r="T202" s="23"/>
      <c r="U202" s="23"/>
      <c r="V202" s="23"/>
      <c r="W202" s="23"/>
      <c r="X202" s="23"/>
      <c r="Y202" s="23"/>
      <c r="Z202" s="23"/>
      <c r="AA202" s="23"/>
    </row>
    <row r="203" spans="1:27" s="14" customFormat="1" ht="15.6" x14ac:dyDescent="0.25">
      <c r="A203" s="13" t="s">
        <v>25</v>
      </c>
      <c r="B203" s="14" t="s">
        <v>110</v>
      </c>
      <c r="Q203" s="23"/>
      <c r="S203" s="23"/>
      <c r="T203" s="23"/>
      <c r="U203" s="23"/>
      <c r="V203" s="23"/>
      <c r="W203" s="23"/>
      <c r="X203" s="23"/>
      <c r="Y203" s="23"/>
      <c r="Z203" s="23"/>
      <c r="AA203" s="23"/>
    </row>
    <row r="204" spans="1:27" s="14" customFormat="1" ht="15.6" x14ac:dyDescent="0.25">
      <c r="A204" s="138"/>
      <c r="Q204" s="23"/>
      <c r="S204" s="23"/>
      <c r="T204" s="23"/>
      <c r="U204" s="23"/>
      <c r="V204" s="23"/>
      <c r="W204" s="23"/>
      <c r="X204" s="23"/>
      <c r="Y204" s="23"/>
      <c r="Z204" s="23"/>
      <c r="AA204" s="23"/>
    </row>
    <row r="205" spans="1:27" x14ac:dyDescent="0.25">
      <c r="A205" s="13" t="s">
        <v>14</v>
      </c>
      <c r="B205" s="14" t="s">
        <v>130</v>
      </c>
      <c r="C205" s="14" t="s">
        <v>18</v>
      </c>
      <c r="D205" s="15" t="s">
        <v>131</v>
      </c>
    </row>
    <row r="206" spans="1:27" x14ac:dyDescent="0.25">
      <c r="A206" s="16" t="s">
        <v>2</v>
      </c>
      <c r="B206" s="17">
        <v>277</v>
      </c>
      <c r="C206" s="17">
        <v>471</v>
      </c>
      <c r="D206" s="14">
        <f>SUM(B206:C206)</f>
        <v>748</v>
      </c>
    </row>
    <row r="207" spans="1:27" x14ac:dyDescent="0.25">
      <c r="A207" s="16" t="s">
        <v>4</v>
      </c>
      <c r="B207" s="17">
        <v>8</v>
      </c>
      <c r="C207" s="17">
        <v>0</v>
      </c>
      <c r="D207" s="14">
        <f t="shared" ref="D207:D212" si="17">SUM(B207:C207)</f>
        <v>8</v>
      </c>
    </row>
    <row r="208" spans="1:27" x14ac:dyDescent="0.25">
      <c r="A208" s="16" t="s">
        <v>5</v>
      </c>
      <c r="B208" s="17">
        <v>22</v>
      </c>
      <c r="C208" s="17">
        <v>44</v>
      </c>
      <c r="D208" s="14">
        <f t="shared" si="17"/>
        <v>66</v>
      </c>
    </row>
    <row r="209" spans="1:27" x14ac:dyDescent="0.25">
      <c r="A209" s="16" t="s">
        <v>1</v>
      </c>
      <c r="B209" s="17">
        <v>3</v>
      </c>
      <c r="C209" s="17">
        <v>63</v>
      </c>
      <c r="D209" s="14">
        <f t="shared" si="17"/>
        <v>66</v>
      </c>
    </row>
    <row r="210" spans="1:27" x14ac:dyDescent="0.25">
      <c r="A210" s="16" t="s">
        <v>3</v>
      </c>
      <c r="B210" s="17">
        <v>8</v>
      </c>
      <c r="C210" s="17">
        <v>32</v>
      </c>
      <c r="D210" s="14">
        <f t="shared" si="17"/>
        <v>40</v>
      </c>
    </row>
    <row r="211" spans="1:27" x14ac:dyDescent="0.25">
      <c r="A211" s="16" t="s">
        <v>6</v>
      </c>
      <c r="B211" s="17"/>
      <c r="C211" s="17"/>
      <c r="D211" s="14">
        <f t="shared" si="17"/>
        <v>0</v>
      </c>
    </row>
    <row r="212" spans="1:27" x14ac:dyDescent="0.25">
      <c r="A212" s="16" t="s">
        <v>132</v>
      </c>
      <c r="B212" s="17">
        <v>318</v>
      </c>
      <c r="C212" s="17">
        <v>610</v>
      </c>
      <c r="D212" s="18">
        <f t="shared" si="17"/>
        <v>928</v>
      </c>
    </row>
    <row r="213" spans="1:27" s="14" customFormat="1" ht="15.6" x14ac:dyDescent="0.25">
      <c r="A213" s="141"/>
      <c r="B213" s="141"/>
      <c r="C213" s="141"/>
      <c r="D213" s="141"/>
      <c r="E213" s="141"/>
      <c r="F213" s="141"/>
      <c r="G213" s="141"/>
      <c r="H213" s="141"/>
      <c r="I213" s="141"/>
      <c r="J213" s="141"/>
    </row>
    <row r="214" spans="1:27" s="14" customFormat="1" ht="15.6" x14ac:dyDescent="0.25">
      <c r="A214" s="141"/>
      <c r="B214" s="141"/>
      <c r="C214" s="141"/>
      <c r="D214" s="141"/>
      <c r="E214" s="141"/>
      <c r="F214" s="141"/>
      <c r="G214" s="141"/>
      <c r="H214" s="141"/>
      <c r="I214" s="141"/>
      <c r="J214" s="141"/>
    </row>
    <row r="215" spans="1:27" s="14" customFormat="1" ht="15.6" x14ac:dyDescent="0.25">
      <c r="A215" s="142" t="s">
        <v>253</v>
      </c>
      <c r="B215" s="141"/>
      <c r="C215" s="141"/>
      <c r="D215" s="141"/>
      <c r="E215" s="141"/>
      <c r="F215" s="141"/>
      <c r="G215" s="141"/>
      <c r="H215" s="141"/>
      <c r="I215" s="141"/>
      <c r="J215" s="141"/>
    </row>
    <row r="216" spans="1:27" s="14" customFormat="1" ht="15.6" x14ac:dyDescent="0.25">
      <c r="A216" s="141"/>
      <c r="B216" s="141"/>
      <c r="C216" s="141"/>
      <c r="D216" s="141"/>
      <c r="E216" s="141"/>
      <c r="F216" s="141"/>
      <c r="G216" s="141"/>
      <c r="H216" s="141"/>
      <c r="I216" s="141"/>
      <c r="J216" s="141"/>
    </row>
    <row r="217" spans="1:27" s="14" customFormat="1" ht="15.6" x14ac:dyDescent="0.25">
      <c r="A217" s="13" t="s">
        <v>191</v>
      </c>
      <c r="B217" s="14" t="s">
        <v>192</v>
      </c>
      <c r="Q217" s="23"/>
      <c r="S217" s="23"/>
      <c r="T217" s="23"/>
      <c r="U217" s="23"/>
      <c r="V217" s="23"/>
      <c r="W217" s="23"/>
      <c r="X217" s="23"/>
      <c r="Y217" s="23"/>
      <c r="Z217" s="23"/>
      <c r="AA217" s="23"/>
    </row>
    <row r="218" spans="1:27" s="14" customFormat="1" ht="15.6" x14ac:dyDescent="0.25">
      <c r="A218" s="13" t="s">
        <v>25</v>
      </c>
      <c r="B218" s="14" t="s">
        <v>110</v>
      </c>
      <c r="Q218" s="23"/>
      <c r="S218" s="23"/>
      <c r="T218" s="23"/>
      <c r="U218" s="23"/>
      <c r="V218" s="23"/>
      <c r="W218" s="23"/>
      <c r="X218" s="23"/>
      <c r="Y218" s="23"/>
      <c r="Z218" s="23"/>
      <c r="AA218" s="23"/>
    </row>
    <row r="219" spans="1:27" s="14" customFormat="1" ht="15.6" x14ac:dyDescent="0.25">
      <c r="A219" s="138"/>
      <c r="Q219" s="23"/>
      <c r="S219" s="23"/>
      <c r="T219" s="23"/>
      <c r="U219" s="23"/>
      <c r="V219" s="23"/>
      <c r="W219" s="23"/>
      <c r="X219" s="23"/>
      <c r="Y219" s="23"/>
      <c r="Z219" s="23"/>
      <c r="AA219" s="23"/>
    </row>
    <row r="220" spans="1:27" x14ac:dyDescent="0.25">
      <c r="A220" s="13" t="s">
        <v>14</v>
      </c>
      <c r="B220" s="14" t="s">
        <v>130</v>
      </c>
      <c r="C220" s="14" t="s">
        <v>18</v>
      </c>
      <c r="D220" s="15" t="s">
        <v>131</v>
      </c>
    </row>
    <row r="221" spans="1:27" x14ac:dyDescent="0.25">
      <c r="A221" s="16" t="s">
        <v>2</v>
      </c>
      <c r="B221" s="17">
        <v>3351</v>
      </c>
      <c r="C221" s="17">
        <v>937</v>
      </c>
      <c r="D221" s="14">
        <f>SUM(B221:C221)</f>
        <v>4288</v>
      </c>
    </row>
    <row r="222" spans="1:27" x14ac:dyDescent="0.25">
      <c r="A222" s="16" t="s">
        <v>4</v>
      </c>
      <c r="B222" s="17">
        <v>1051</v>
      </c>
      <c r="C222" s="17">
        <v>220</v>
      </c>
      <c r="D222" s="14">
        <f t="shared" ref="D222:D227" si="18">SUM(B222:C222)</f>
        <v>1271</v>
      </c>
    </row>
    <row r="223" spans="1:27" x14ac:dyDescent="0.25">
      <c r="A223" s="16" t="s">
        <v>5</v>
      </c>
      <c r="B223" s="17">
        <v>5017</v>
      </c>
      <c r="C223" s="17">
        <v>419</v>
      </c>
      <c r="D223" s="14">
        <f t="shared" si="18"/>
        <v>5436</v>
      </c>
    </row>
    <row r="224" spans="1:27" x14ac:dyDescent="0.25">
      <c r="A224" s="16" t="s">
        <v>1</v>
      </c>
      <c r="B224" s="17">
        <v>3396</v>
      </c>
      <c r="C224" s="17">
        <v>195</v>
      </c>
      <c r="D224" s="14">
        <f t="shared" si="18"/>
        <v>3591</v>
      </c>
    </row>
    <row r="225" spans="1:10" x14ac:dyDescent="0.25">
      <c r="A225" s="16" t="s">
        <v>3</v>
      </c>
      <c r="B225" s="17">
        <v>3722</v>
      </c>
      <c r="C225" s="17">
        <v>448</v>
      </c>
      <c r="D225" s="14">
        <f t="shared" si="18"/>
        <v>4170</v>
      </c>
    </row>
    <row r="226" spans="1:10" x14ac:dyDescent="0.25">
      <c r="A226" s="16" t="s">
        <v>6</v>
      </c>
      <c r="B226" s="17">
        <v>2065</v>
      </c>
      <c r="C226" s="17">
        <v>266</v>
      </c>
      <c r="D226" s="14">
        <f t="shared" si="18"/>
        <v>2331</v>
      </c>
    </row>
    <row r="227" spans="1:10" x14ac:dyDescent="0.25">
      <c r="A227" s="16" t="s">
        <v>132</v>
      </c>
      <c r="B227" s="17">
        <v>18602</v>
      </c>
      <c r="C227" s="17">
        <v>2485</v>
      </c>
      <c r="D227" s="18">
        <f t="shared" si="18"/>
        <v>21087</v>
      </c>
    </row>
    <row r="228" spans="1:10" s="14" customFormat="1" ht="15.6" x14ac:dyDescent="0.25">
      <c r="A228" s="141"/>
      <c r="B228" s="141"/>
      <c r="C228" s="141"/>
      <c r="D228" s="141"/>
      <c r="E228" s="141"/>
      <c r="F228" s="141"/>
      <c r="G228" s="141"/>
      <c r="H228" s="141"/>
      <c r="I228" s="141"/>
      <c r="J228" s="141"/>
    </row>
    <row r="229" spans="1:10" s="14" customFormat="1" ht="15.6" x14ac:dyDescent="0.25">
      <c r="A229" s="64"/>
      <c r="B229" s="64"/>
      <c r="C229" s="64"/>
      <c r="D229" s="64"/>
      <c r="E229" s="64"/>
      <c r="F229" s="64"/>
      <c r="G229" s="64"/>
      <c r="H229" s="64"/>
      <c r="I229" s="64"/>
      <c r="J229" s="64"/>
    </row>
    <row r="230" spans="1:10" s="14" customFormat="1" ht="15.6" x14ac:dyDescent="0.25">
      <c r="A230" s="54" t="s">
        <v>14</v>
      </c>
      <c r="B230" s="212" t="s">
        <v>252</v>
      </c>
      <c r="C230" s="213"/>
      <c r="D230" s="214"/>
      <c r="E230" s="212" t="s">
        <v>253</v>
      </c>
      <c r="F230" s="213"/>
      <c r="G230" s="214"/>
      <c r="H230" s="212" t="s">
        <v>131</v>
      </c>
      <c r="I230" s="213"/>
      <c r="J230" s="214"/>
    </row>
    <row r="231" spans="1:10" s="14" customFormat="1" ht="16.2" thickBot="1" x14ac:dyDescent="0.3">
      <c r="A231" s="54"/>
      <c r="B231" s="54" t="s">
        <v>130</v>
      </c>
      <c r="C231" s="54" t="s">
        <v>18</v>
      </c>
      <c r="D231" s="54" t="s">
        <v>241</v>
      </c>
      <c r="E231" s="54" t="s">
        <v>130</v>
      </c>
      <c r="F231" s="54" t="s">
        <v>18</v>
      </c>
      <c r="G231" s="54" t="s">
        <v>241</v>
      </c>
      <c r="H231" s="53" t="s">
        <v>130</v>
      </c>
      <c r="I231" s="53" t="s">
        <v>18</v>
      </c>
      <c r="J231" s="53" t="s">
        <v>241</v>
      </c>
    </row>
    <row r="232" spans="1:10" s="14" customFormat="1" ht="16.2" thickBot="1" x14ac:dyDescent="0.3">
      <c r="A232" s="29" t="s">
        <v>2</v>
      </c>
      <c r="B232" s="30">
        <v>277</v>
      </c>
      <c r="C232" s="31">
        <v>471</v>
      </c>
      <c r="D232" s="32">
        <v>748</v>
      </c>
      <c r="E232" s="84">
        <v>3351</v>
      </c>
      <c r="F232" s="85">
        <v>937</v>
      </c>
      <c r="G232" s="32">
        <v>4288</v>
      </c>
      <c r="H232" s="66">
        <f>+B232+E232</f>
        <v>3628</v>
      </c>
      <c r="I232" s="66">
        <f t="shared" ref="I232:J238" si="19">+C232+F232</f>
        <v>1408</v>
      </c>
      <c r="J232" s="66">
        <f t="shared" si="19"/>
        <v>5036</v>
      </c>
    </row>
    <row r="233" spans="1:10" s="14" customFormat="1" ht="16.2" thickBot="1" x14ac:dyDescent="0.3">
      <c r="A233" s="29" t="s">
        <v>4</v>
      </c>
      <c r="B233" s="33">
        <v>8</v>
      </c>
      <c r="C233" s="34">
        <v>0</v>
      </c>
      <c r="D233" s="35">
        <v>8</v>
      </c>
      <c r="E233" s="86">
        <v>1051</v>
      </c>
      <c r="F233" s="86">
        <v>220</v>
      </c>
      <c r="G233" s="35">
        <v>1271</v>
      </c>
      <c r="H233" s="66">
        <f t="shared" ref="H233:H237" si="20">+B233+E233</f>
        <v>1059</v>
      </c>
      <c r="I233" s="66">
        <f t="shared" si="19"/>
        <v>220</v>
      </c>
      <c r="J233" s="66">
        <f t="shared" si="19"/>
        <v>1279</v>
      </c>
    </row>
    <row r="234" spans="1:10" s="14" customFormat="1" ht="16.2" thickBot="1" x14ac:dyDescent="0.3">
      <c r="A234" s="29" t="s">
        <v>5</v>
      </c>
      <c r="B234" s="33">
        <v>22</v>
      </c>
      <c r="C234" s="34">
        <v>44</v>
      </c>
      <c r="D234" s="35">
        <v>66</v>
      </c>
      <c r="E234" s="87">
        <v>5017</v>
      </c>
      <c r="F234" s="86">
        <v>419</v>
      </c>
      <c r="G234" s="35">
        <v>5436</v>
      </c>
      <c r="H234" s="66">
        <f t="shared" si="20"/>
        <v>5039</v>
      </c>
      <c r="I234" s="66">
        <f t="shared" si="19"/>
        <v>463</v>
      </c>
      <c r="J234" s="66">
        <f t="shared" si="19"/>
        <v>5502</v>
      </c>
    </row>
    <row r="235" spans="1:10" s="14" customFormat="1" ht="16.2" thickBot="1" x14ac:dyDescent="0.3">
      <c r="A235" s="29" t="s">
        <v>1</v>
      </c>
      <c r="B235" s="33">
        <v>3</v>
      </c>
      <c r="C235" s="34">
        <v>63</v>
      </c>
      <c r="D235" s="35">
        <v>66</v>
      </c>
      <c r="E235" s="87">
        <v>3396</v>
      </c>
      <c r="F235" s="86">
        <v>195</v>
      </c>
      <c r="G235" s="35">
        <v>3591</v>
      </c>
      <c r="H235" s="66">
        <f t="shared" si="20"/>
        <v>3399</v>
      </c>
      <c r="I235" s="66">
        <f t="shared" si="19"/>
        <v>258</v>
      </c>
      <c r="J235" s="66">
        <f t="shared" si="19"/>
        <v>3657</v>
      </c>
    </row>
    <row r="236" spans="1:10" s="14" customFormat="1" ht="16.2" thickBot="1" x14ac:dyDescent="0.3">
      <c r="A236" s="29" t="s">
        <v>3</v>
      </c>
      <c r="B236" s="33">
        <v>8</v>
      </c>
      <c r="C236" s="34">
        <v>32</v>
      </c>
      <c r="D236" s="35">
        <v>40</v>
      </c>
      <c r="E236" s="87">
        <v>3722</v>
      </c>
      <c r="F236" s="86">
        <v>448</v>
      </c>
      <c r="G236" s="35">
        <v>4170</v>
      </c>
      <c r="H236" s="66">
        <f t="shared" si="20"/>
        <v>3730</v>
      </c>
      <c r="I236" s="66">
        <f t="shared" si="19"/>
        <v>480</v>
      </c>
      <c r="J236" s="66">
        <f t="shared" si="19"/>
        <v>4210</v>
      </c>
    </row>
    <row r="237" spans="1:10" s="14" customFormat="1" ht="16.2" thickBot="1" x14ac:dyDescent="0.3">
      <c r="A237" s="29" t="s">
        <v>6</v>
      </c>
      <c r="B237" s="33">
        <v>0</v>
      </c>
      <c r="C237" s="34">
        <v>0</v>
      </c>
      <c r="D237" s="35">
        <v>0</v>
      </c>
      <c r="E237" s="87">
        <v>2065</v>
      </c>
      <c r="F237" s="86">
        <v>266</v>
      </c>
      <c r="G237" s="35">
        <v>2331</v>
      </c>
      <c r="H237" s="66">
        <f t="shared" si="20"/>
        <v>2065</v>
      </c>
      <c r="I237" s="66">
        <f t="shared" si="19"/>
        <v>266</v>
      </c>
      <c r="J237" s="66">
        <f t="shared" si="19"/>
        <v>2331</v>
      </c>
    </row>
    <row r="238" spans="1:10" s="14" customFormat="1" ht="16.2" thickBot="1" x14ac:dyDescent="0.3">
      <c r="A238" s="61" t="s">
        <v>132</v>
      </c>
      <c r="B238" s="88">
        <v>318</v>
      </c>
      <c r="C238" s="89">
        <v>610</v>
      </c>
      <c r="D238" s="89">
        <v>928</v>
      </c>
      <c r="E238" s="90">
        <v>18602</v>
      </c>
      <c r="F238" s="90">
        <v>2485</v>
      </c>
      <c r="G238" s="91">
        <v>21087</v>
      </c>
      <c r="H238" s="72">
        <f>+B238+E238</f>
        <v>18920</v>
      </c>
      <c r="I238" s="72">
        <f t="shared" si="19"/>
        <v>3095</v>
      </c>
      <c r="J238" s="72">
        <f t="shared" si="19"/>
        <v>22015</v>
      </c>
    </row>
    <row r="239" spans="1:10" s="14" customFormat="1" ht="16.2" x14ac:dyDescent="0.25">
      <c r="A239" s="83"/>
    </row>
    <row r="240" spans="1:10" s="14" customFormat="1" ht="16.2" x14ac:dyDescent="0.25">
      <c r="A240" s="83"/>
    </row>
    <row r="241" spans="1:27" s="105" customFormat="1" ht="16.2" x14ac:dyDescent="0.25">
      <c r="A241" s="156"/>
    </row>
    <row r="242" spans="1:27" s="14" customFormat="1" ht="15.6" x14ac:dyDescent="0.25">
      <c r="A242" s="39"/>
      <c r="K242" s="73"/>
    </row>
    <row r="243" spans="1:27" s="14" customFormat="1" ht="15.6" x14ac:dyDescent="0.25">
      <c r="A243" s="22" t="s">
        <v>259</v>
      </c>
      <c r="B243" s="22"/>
      <c r="C243" s="22"/>
      <c r="D243" s="22"/>
      <c r="E243" s="22"/>
      <c r="F243" s="22"/>
      <c r="G243" s="22"/>
      <c r="H243" s="22"/>
      <c r="I243" s="22"/>
      <c r="J243" s="22"/>
    </row>
    <row r="244" spans="1:27" s="14" customFormat="1" ht="15.6" x14ac:dyDescent="0.25">
      <c r="A244" s="138"/>
      <c r="B244" s="138"/>
      <c r="C244" s="138"/>
      <c r="D244" s="138"/>
      <c r="E244" s="138"/>
      <c r="F244" s="138"/>
      <c r="G244" s="138"/>
      <c r="H244" s="138"/>
      <c r="I244" s="138"/>
      <c r="J244" s="138"/>
    </row>
    <row r="245" spans="1:27" s="14" customFormat="1" ht="15.6" x14ac:dyDescent="0.25">
      <c r="A245" s="138"/>
      <c r="B245" s="138"/>
      <c r="C245" s="138"/>
      <c r="D245" s="138"/>
      <c r="E245" s="138"/>
      <c r="F245" s="138"/>
      <c r="G245" s="138"/>
      <c r="H245" s="138"/>
      <c r="I245" s="138"/>
      <c r="J245" s="138"/>
    </row>
    <row r="246" spans="1:27" s="14" customFormat="1" ht="15.6" x14ac:dyDescent="0.25">
      <c r="A246" s="142" t="s">
        <v>238</v>
      </c>
      <c r="B246" s="142"/>
      <c r="C246" s="142"/>
      <c r="D246" s="142"/>
      <c r="E246" s="142"/>
      <c r="F246" s="142"/>
      <c r="G246" s="142"/>
      <c r="H246" s="142"/>
      <c r="I246" s="142"/>
      <c r="J246" s="142"/>
    </row>
    <row r="247" spans="1:27" s="14" customFormat="1" ht="15.6" x14ac:dyDescent="0.25">
      <c r="A247" s="142"/>
      <c r="B247" s="142"/>
      <c r="C247" s="142"/>
      <c r="D247" s="142"/>
      <c r="E247" s="142"/>
      <c r="F247" s="142"/>
      <c r="G247" s="142"/>
      <c r="H247" s="142"/>
      <c r="I247" s="142"/>
      <c r="J247" s="142"/>
    </row>
    <row r="248" spans="1:27" s="14" customFormat="1" ht="15.6" x14ac:dyDescent="0.25">
      <c r="A248" s="142" t="s">
        <v>305</v>
      </c>
      <c r="B248" s="142"/>
      <c r="C248" s="142"/>
      <c r="D248" s="142"/>
      <c r="E248" s="142"/>
      <c r="F248" s="142"/>
      <c r="G248" s="142"/>
      <c r="H248" s="142"/>
      <c r="I248" s="142"/>
      <c r="J248" s="142"/>
    </row>
    <row r="249" spans="1:27" s="14" customFormat="1" ht="15.6" x14ac:dyDescent="0.25">
      <c r="B249" s="142"/>
      <c r="C249" s="142"/>
      <c r="D249" s="142"/>
      <c r="E249" s="142"/>
      <c r="F249" s="142"/>
      <c r="G249" s="142"/>
      <c r="H249" s="142"/>
      <c r="I249" s="142"/>
      <c r="J249" s="142"/>
    </row>
    <row r="250" spans="1:27" s="14" customFormat="1" ht="15.6" x14ac:dyDescent="0.25">
      <c r="A250" s="143" t="s">
        <v>191</v>
      </c>
      <c r="B250" s="144" t="s">
        <v>192</v>
      </c>
      <c r="Q250" s="23"/>
      <c r="S250" s="23"/>
      <c r="T250" s="23"/>
      <c r="U250" s="23"/>
      <c r="V250" s="23"/>
      <c r="W250" s="23"/>
      <c r="X250" s="23"/>
      <c r="Y250" s="23"/>
      <c r="Z250" s="23"/>
      <c r="AA250" s="23"/>
    </row>
    <row r="251" spans="1:27" s="14" customFormat="1" ht="15.6" x14ac:dyDescent="0.25">
      <c r="A251" s="143" t="s">
        <v>25</v>
      </c>
      <c r="B251" s="144" t="s">
        <v>13</v>
      </c>
      <c r="Q251" s="23"/>
      <c r="S251" s="23"/>
      <c r="T251" s="23"/>
      <c r="U251" s="23"/>
      <c r="V251" s="23"/>
      <c r="W251" s="23"/>
      <c r="X251" s="23"/>
      <c r="Y251" s="23"/>
      <c r="Z251" s="23"/>
      <c r="AA251" s="23"/>
    </row>
    <row r="252" spans="1:27" s="14" customFormat="1" ht="15.6" x14ac:dyDescent="0.25">
      <c r="A252" s="138"/>
      <c r="Q252" s="23"/>
      <c r="S252" s="23"/>
      <c r="T252" s="23"/>
      <c r="U252" s="23"/>
      <c r="V252" s="23"/>
      <c r="W252" s="23"/>
      <c r="X252" s="23"/>
      <c r="Y252" s="23"/>
      <c r="Z252" s="23"/>
      <c r="AA252" s="23"/>
    </row>
    <row r="253" spans="1:27" x14ac:dyDescent="0.25">
      <c r="A253" s="143" t="s">
        <v>14</v>
      </c>
      <c r="B253" s="144" t="s">
        <v>130</v>
      </c>
      <c r="C253" s="144" t="s">
        <v>18</v>
      </c>
      <c r="D253" s="15" t="s">
        <v>131</v>
      </c>
    </row>
    <row r="254" spans="1:27" x14ac:dyDescent="0.25">
      <c r="A254" s="145" t="s">
        <v>2</v>
      </c>
      <c r="B254" s="146">
        <v>1318</v>
      </c>
      <c r="C254" s="146">
        <v>2049</v>
      </c>
      <c r="D254" s="14">
        <f>SUM(B254:C254)</f>
        <v>3367</v>
      </c>
    </row>
    <row r="255" spans="1:27" x14ac:dyDescent="0.25">
      <c r="A255" s="145" t="s">
        <v>4</v>
      </c>
      <c r="B255" s="146"/>
      <c r="C255" s="146"/>
      <c r="D255" s="14">
        <f t="shared" ref="D255:D260" si="21">SUM(B255:C255)</f>
        <v>0</v>
      </c>
    </row>
    <row r="256" spans="1:27" x14ac:dyDescent="0.25">
      <c r="A256" s="145" t="s">
        <v>5</v>
      </c>
      <c r="B256" s="146">
        <v>552</v>
      </c>
      <c r="C256" s="146">
        <v>925</v>
      </c>
      <c r="D256" s="14">
        <f t="shared" si="21"/>
        <v>1477</v>
      </c>
    </row>
    <row r="257" spans="1:27" x14ac:dyDescent="0.25">
      <c r="A257" s="145" t="s">
        <v>1</v>
      </c>
      <c r="B257" s="146">
        <v>113</v>
      </c>
      <c r="C257" s="146">
        <v>128</v>
      </c>
      <c r="D257" s="14">
        <f t="shared" si="21"/>
        <v>241</v>
      </c>
    </row>
    <row r="258" spans="1:27" x14ac:dyDescent="0.25">
      <c r="A258" s="145" t="s">
        <v>3</v>
      </c>
      <c r="B258" s="146">
        <v>215</v>
      </c>
      <c r="C258" s="146">
        <v>462</v>
      </c>
      <c r="D258" s="14">
        <f t="shared" si="21"/>
        <v>677</v>
      </c>
    </row>
    <row r="259" spans="1:27" x14ac:dyDescent="0.25">
      <c r="A259" s="145" t="s">
        <v>6</v>
      </c>
      <c r="B259" s="146">
        <v>175</v>
      </c>
      <c r="C259" s="146">
        <v>545</v>
      </c>
      <c r="D259" s="14">
        <f t="shared" si="21"/>
        <v>720</v>
      </c>
    </row>
    <row r="260" spans="1:27" x14ac:dyDescent="0.25">
      <c r="A260" s="145" t="s">
        <v>132</v>
      </c>
      <c r="B260" s="146">
        <v>2373</v>
      </c>
      <c r="C260" s="146">
        <v>4109</v>
      </c>
      <c r="D260" s="18">
        <f t="shared" si="21"/>
        <v>6482</v>
      </c>
    </row>
    <row r="261" spans="1:27" s="20" customFormat="1" x14ac:dyDescent="0.25">
      <c r="A261" s="111"/>
      <c r="B261" s="112"/>
      <c r="C261" s="112"/>
      <c r="D261" s="113"/>
    </row>
    <row r="262" spans="1:27" s="20" customFormat="1" ht="15.6" x14ac:dyDescent="0.25">
      <c r="A262" s="142" t="s">
        <v>304</v>
      </c>
      <c r="B262" s="112"/>
      <c r="C262" s="112"/>
      <c r="D262" s="113"/>
    </row>
    <row r="263" spans="1:27" s="20" customFormat="1" x14ac:dyDescent="0.25">
      <c r="A263" s="111"/>
      <c r="B263" s="112"/>
      <c r="C263" s="112"/>
      <c r="D263" s="113"/>
    </row>
    <row r="264" spans="1:27" s="14" customFormat="1" ht="15.6" x14ac:dyDescent="0.25">
      <c r="A264" s="143" t="s">
        <v>191</v>
      </c>
      <c r="B264" s="144" t="s">
        <v>192</v>
      </c>
      <c r="Q264" s="23"/>
      <c r="S264" s="23"/>
      <c r="T264" s="23"/>
      <c r="U264" s="23"/>
      <c r="V264" s="23"/>
      <c r="W264" s="23"/>
      <c r="X264" s="23"/>
      <c r="Y264" s="23"/>
      <c r="Z264" s="23"/>
      <c r="AA264" s="23"/>
    </row>
    <row r="265" spans="1:27" s="14" customFormat="1" ht="15.6" x14ac:dyDescent="0.25">
      <c r="A265" s="143" t="s">
        <v>25</v>
      </c>
      <c r="B265" s="144" t="s">
        <v>13</v>
      </c>
      <c r="Q265" s="23"/>
      <c r="S265" s="23"/>
      <c r="T265" s="23"/>
      <c r="U265" s="23"/>
      <c r="V265" s="23"/>
      <c r="W265" s="23"/>
      <c r="X265" s="23"/>
      <c r="Y265" s="23"/>
      <c r="Z265" s="23"/>
      <c r="AA265" s="23"/>
    </row>
    <row r="266" spans="1:27" s="14" customFormat="1" ht="15.6" x14ac:dyDescent="0.25">
      <c r="A266" s="138"/>
      <c r="Q266" s="23"/>
      <c r="S266" s="23"/>
      <c r="T266" s="23"/>
      <c r="U266" s="23"/>
      <c r="V266" s="23"/>
      <c r="W266" s="23"/>
      <c r="X266" s="23"/>
      <c r="Y266" s="23"/>
      <c r="Z266" s="23"/>
      <c r="AA266" s="23"/>
    </row>
    <row r="267" spans="1:27" x14ac:dyDescent="0.25">
      <c r="A267" s="143" t="s">
        <v>14</v>
      </c>
      <c r="B267" s="144" t="s">
        <v>130</v>
      </c>
      <c r="C267" s="144" t="s">
        <v>18</v>
      </c>
      <c r="D267" s="15" t="s">
        <v>131</v>
      </c>
    </row>
    <row r="268" spans="1:27" x14ac:dyDescent="0.25">
      <c r="A268" s="145" t="s">
        <v>2</v>
      </c>
      <c r="B268" s="146">
        <v>1055</v>
      </c>
      <c r="C268" s="146">
        <v>67</v>
      </c>
      <c r="D268" s="14">
        <f>SUM(B268:C268)</f>
        <v>1122</v>
      </c>
    </row>
    <row r="269" spans="1:27" x14ac:dyDescent="0.25">
      <c r="A269" s="145" t="s">
        <v>4</v>
      </c>
      <c r="B269" s="146">
        <v>125</v>
      </c>
      <c r="C269" s="146">
        <v>12</v>
      </c>
      <c r="D269" s="14">
        <f t="shared" ref="D269:D274" si="22">SUM(B269:C269)</f>
        <v>137</v>
      </c>
    </row>
    <row r="270" spans="1:27" x14ac:dyDescent="0.25">
      <c r="A270" s="145" t="s">
        <v>5</v>
      </c>
      <c r="B270" s="146"/>
      <c r="C270" s="146"/>
      <c r="D270" s="14">
        <f t="shared" si="22"/>
        <v>0</v>
      </c>
    </row>
    <row r="271" spans="1:27" x14ac:dyDescent="0.25">
      <c r="A271" s="145" t="s">
        <v>1</v>
      </c>
      <c r="B271" s="146">
        <v>561</v>
      </c>
      <c r="C271" s="146">
        <v>17</v>
      </c>
      <c r="D271" s="14">
        <f t="shared" si="22"/>
        <v>578</v>
      </c>
    </row>
    <row r="272" spans="1:27" x14ac:dyDescent="0.25">
      <c r="A272" s="145" t="s">
        <v>3</v>
      </c>
      <c r="B272" s="146">
        <v>153</v>
      </c>
      <c r="C272" s="146">
        <v>5</v>
      </c>
      <c r="D272" s="14">
        <f t="shared" si="22"/>
        <v>158</v>
      </c>
    </row>
    <row r="273" spans="1:27" x14ac:dyDescent="0.25">
      <c r="A273" s="145" t="s">
        <v>6</v>
      </c>
      <c r="B273" s="146">
        <v>169</v>
      </c>
      <c r="C273" s="146">
        <v>10</v>
      </c>
      <c r="D273" s="14">
        <f t="shared" si="22"/>
        <v>179</v>
      </c>
    </row>
    <row r="274" spans="1:27" x14ac:dyDescent="0.25">
      <c r="A274" s="145" t="s">
        <v>132</v>
      </c>
      <c r="B274" s="146">
        <v>2063</v>
      </c>
      <c r="C274" s="146">
        <v>111</v>
      </c>
      <c r="D274" s="18">
        <f t="shared" si="22"/>
        <v>2174</v>
      </c>
    </row>
    <row r="275" spans="1:27" s="20" customFormat="1" x14ac:dyDescent="0.25">
      <c r="A275" s="111"/>
      <c r="B275" s="112"/>
      <c r="C275" s="112"/>
      <c r="D275" s="113"/>
    </row>
    <row r="276" spans="1:27" s="20" customFormat="1" x14ac:dyDescent="0.25">
      <c r="A276" s="162"/>
      <c r="B276" s="163"/>
      <c r="C276" s="163"/>
      <c r="D276" s="164"/>
      <c r="E276" s="165"/>
    </row>
    <row r="277" spans="1:27" s="14" customFormat="1" ht="15.6" x14ac:dyDescent="0.25">
      <c r="A277" s="142" t="s">
        <v>306</v>
      </c>
      <c r="B277" s="142"/>
      <c r="C277" s="142"/>
      <c r="D277" s="142"/>
      <c r="E277" s="142"/>
      <c r="F277" s="142"/>
      <c r="G277" s="142"/>
      <c r="H277" s="142"/>
      <c r="I277" s="142"/>
      <c r="J277" s="142"/>
    </row>
    <row r="278" spans="1:27" s="14" customFormat="1" ht="15.6" x14ac:dyDescent="0.25">
      <c r="A278" s="142"/>
      <c r="B278" s="142"/>
      <c r="C278" s="142"/>
      <c r="D278" s="142"/>
      <c r="E278" s="142"/>
      <c r="F278" s="142"/>
      <c r="G278" s="142"/>
      <c r="H278" s="142"/>
      <c r="I278" s="142"/>
      <c r="J278" s="142"/>
    </row>
    <row r="279" spans="1:27" s="14" customFormat="1" ht="15.6" x14ac:dyDescent="0.25">
      <c r="A279" s="143" t="s">
        <v>191</v>
      </c>
      <c r="B279" s="144" t="s">
        <v>192</v>
      </c>
      <c r="Q279" s="23"/>
      <c r="S279" s="23"/>
      <c r="T279" s="23"/>
      <c r="U279" s="23"/>
      <c r="V279" s="23"/>
      <c r="W279" s="23"/>
      <c r="X279" s="23"/>
      <c r="Y279" s="23"/>
      <c r="Z279" s="23"/>
      <c r="AA279" s="23"/>
    </row>
    <row r="280" spans="1:27" s="14" customFormat="1" ht="15.6" x14ac:dyDescent="0.25">
      <c r="A280" s="143" t="s">
        <v>25</v>
      </c>
      <c r="B280" s="144" t="s">
        <v>13</v>
      </c>
      <c r="Q280" s="23"/>
      <c r="S280" s="23"/>
      <c r="T280" s="23"/>
      <c r="U280" s="23"/>
      <c r="V280" s="23"/>
      <c r="W280" s="23"/>
      <c r="X280" s="23"/>
      <c r="Y280" s="23"/>
      <c r="Z280" s="23"/>
      <c r="AA280" s="23"/>
    </row>
    <row r="281" spans="1:27" s="14" customFormat="1" ht="15.6" x14ac:dyDescent="0.25">
      <c r="A281" s="138"/>
      <c r="Q281" s="23"/>
      <c r="S281" s="23"/>
      <c r="T281" s="23"/>
      <c r="U281" s="23"/>
      <c r="V281" s="23"/>
      <c r="W281" s="23"/>
      <c r="X281" s="23"/>
      <c r="Y281" s="23"/>
      <c r="Z281" s="23"/>
      <c r="AA281" s="23"/>
    </row>
    <row r="282" spans="1:27" x14ac:dyDescent="0.25">
      <c r="A282" s="143" t="s">
        <v>14</v>
      </c>
      <c r="B282" s="144" t="s">
        <v>130</v>
      </c>
      <c r="C282" s="144" t="s">
        <v>18</v>
      </c>
      <c r="D282" s="15" t="s">
        <v>131</v>
      </c>
    </row>
    <row r="283" spans="1:27" x14ac:dyDescent="0.25">
      <c r="A283" s="145" t="s">
        <v>2</v>
      </c>
      <c r="B283" s="146">
        <v>1719</v>
      </c>
      <c r="C283" s="146">
        <v>75</v>
      </c>
      <c r="D283" s="14">
        <f>SUM(B283:C283)</f>
        <v>1794</v>
      </c>
    </row>
    <row r="284" spans="1:27" x14ac:dyDescent="0.25">
      <c r="A284" s="145" t="s">
        <v>4</v>
      </c>
      <c r="B284" s="146">
        <v>336</v>
      </c>
      <c r="C284" s="146">
        <v>110</v>
      </c>
      <c r="D284" s="14">
        <f t="shared" ref="D284:D289" si="23">SUM(B284:C284)</f>
        <v>446</v>
      </c>
    </row>
    <row r="285" spans="1:27" x14ac:dyDescent="0.25">
      <c r="A285" s="145" t="s">
        <v>5</v>
      </c>
      <c r="B285" s="146">
        <v>3339</v>
      </c>
      <c r="C285" s="146">
        <v>235</v>
      </c>
      <c r="D285" s="14">
        <f t="shared" si="23"/>
        <v>3574</v>
      </c>
    </row>
    <row r="286" spans="1:27" x14ac:dyDescent="0.25">
      <c r="A286" s="145" t="s">
        <v>1</v>
      </c>
      <c r="B286" s="146">
        <v>1915</v>
      </c>
      <c r="C286" s="146">
        <v>111</v>
      </c>
      <c r="D286" s="14">
        <f t="shared" si="23"/>
        <v>2026</v>
      </c>
    </row>
    <row r="287" spans="1:27" x14ac:dyDescent="0.25">
      <c r="A287" s="145" t="s">
        <v>3</v>
      </c>
      <c r="B287" s="146">
        <v>2501</v>
      </c>
      <c r="C287" s="146">
        <v>193</v>
      </c>
      <c r="D287" s="14">
        <f t="shared" si="23"/>
        <v>2694</v>
      </c>
    </row>
    <row r="288" spans="1:27" x14ac:dyDescent="0.25">
      <c r="A288" s="145" t="s">
        <v>6</v>
      </c>
      <c r="B288" s="146">
        <v>1598</v>
      </c>
      <c r="C288" s="146">
        <v>163</v>
      </c>
      <c r="D288" s="14">
        <f t="shared" si="23"/>
        <v>1761</v>
      </c>
    </row>
    <row r="289" spans="1:27" x14ac:dyDescent="0.25">
      <c r="A289" s="145" t="s">
        <v>132</v>
      </c>
      <c r="B289" s="146">
        <v>11408</v>
      </c>
      <c r="C289" s="146">
        <v>887</v>
      </c>
      <c r="D289" s="18">
        <f t="shared" si="23"/>
        <v>12295</v>
      </c>
    </row>
    <row r="290" spans="1:27" s="14" customFormat="1" ht="15.6" x14ac:dyDescent="0.25">
      <c r="A290" s="142"/>
      <c r="B290" s="142"/>
      <c r="C290" s="142"/>
      <c r="D290" s="142"/>
      <c r="E290" s="142"/>
      <c r="F290" s="142"/>
      <c r="G290" s="142"/>
      <c r="H290" s="142"/>
      <c r="I290" s="142"/>
      <c r="J290" s="142"/>
    </row>
    <row r="291" spans="1:27" s="14" customFormat="1" ht="15.6" x14ac:dyDescent="0.25">
      <c r="A291" s="142" t="s">
        <v>307</v>
      </c>
      <c r="B291" s="142"/>
      <c r="C291" s="142"/>
      <c r="D291" s="142"/>
      <c r="E291" s="142"/>
      <c r="F291" s="142"/>
      <c r="G291" s="142"/>
      <c r="H291" s="142"/>
      <c r="I291" s="142"/>
      <c r="J291" s="142"/>
    </row>
    <row r="292" spans="1:27" s="14" customFormat="1" ht="15.6" x14ac:dyDescent="0.25">
      <c r="A292" s="142"/>
      <c r="B292" s="142"/>
      <c r="C292" s="142"/>
      <c r="D292" s="142"/>
      <c r="E292" s="142"/>
      <c r="F292" s="142"/>
      <c r="G292" s="142"/>
      <c r="H292" s="142"/>
      <c r="I292" s="142"/>
      <c r="J292" s="142"/>
    </row>
    <row r="293" spans="1:27" s="14" customFormat="1" ht="15.6" x14ac:dyDescent="0.25">
      <c r="A293" s="143" t="s">
        <v>191</v>
      </c>
      <c r="B293" s="144" t="s">
        <v>192</v>
      </c>
      <c r="Q293" s="23"/>
      <c r="S293" s="23"/>
      <c r="T293" s="23"/>
      <c r="U293" s="23"/>
      <c r="V293" s="23"/>
      <c r="W293" s="23"/>
      <c r="X293" s="23"/>
      <c r="Y293" s="23"/>
      <c r="Z293" s="23"/>
      <c r="AA293" s="23"/>
    </row>
    <row r="294" spans="1:27" s="14" customFormat="1" ht="15.6" x14ac:dyDescent="0.25">
      <c r="A294" s="143" t="s">
        <v>25</v>
      </c>
      <c r="B294" s="144" t="s">
        <v>13</v>
      </c>
      <c r="Q294" s="23"/>
      <c r="S294" s="23"/>
      <c r="T294" s="23"/>
      <c r="U294" s="23"/>
      <c r="V294" s="23"/>
      <c r="W294" s="23"/>
      <c r="X294" s="23"/>
      <c r="Y294" s="23"/>
      <c r="Z294" s="23"/>
      <c r="AA294" s="23"/>
    </row>
    <row r="295" spans="1:27" s="14" customFormat="1" ht="15.6" x14ac:dyDescent="0.25">
      <c r="A295" s="138"/>
      <c r="Q295" s="23"/>
      <c r="S295" s="23"/>
      <c r="T295" s="23"/>
      <c r="U295" s="23"/>
      <c r="V295" s="23"/>
      <c r="W295" s="23"/>
      <c r="X295" s="23"/>
      <c r="Y295" s="23"/>
      <c r="Z295" s="23"/>
      <c r="AA295" s="23"/>
    </row>
    <row r="296" spans="1:27" x14ac:dyDescent="0.25">
      <c r="A296" s="143" t="s">
        <v>14</v>
      </c>
      <c r="B296" s="144" t="s">
        <v>130</v>
      </c>
      <c r="C296" s="144" t="s">
        <v>18</v>
      </c>
      <c r="D296" s="15" t="s">
        <v>131</v>
      </c>
    </row>
    <row r="297" spans="1:27" x14ac:dyDescent="0.25">
      <c r="A297" s="145" t="s">
        <v>2</v>
      </c>
      <c r="B297" s="146"/>
      <c r="C297" s="146"/>
      <c r="D297" s="14">
        <f>SUM(B297:C297)</f>
        <v>0</v>
      </c>
    </row>
    <row r="298" spans="1:27" x14ac:dyDescent="0.25">
      <c r="A298" s="145" t="s">
        <v>4</v>
      </c>
      <c r="B298" s="146">
        <v>23</v>
      </c>
      <c r="C298" s="146">
        <v>31</v>
      </c>
      <c r="D298" s="14">
        <f t="shared" ref="D298:D303" si="24">SUM(B298:C298)</f>
        <v>54</v>
      </c>
    </row>
    <row r="299" spans="1:27" x14ac:dyDescent="0.25">
      <c r="A299" s="145" t="s">
        <v>5</v>
      </c>
      <c r="B299" s="146">
        <v>297</v>
      </c>
      <c r="C299" s="146">
        <v>84</v>
      </c>
      <c r="D299" s="14">
        <f t="shared" si="24"/>
        <v>381</v>
      </c>
    </row>
    <row r="300" spans="1:27" x14ac:dyDescent="0.25">
      <c r="A300" s="145" t="s">
        <v>1</v>
      </c>
      <c r="B300" s="146">
        <v>61</v>
      </c>
      <c r="C300" s="146">
        <v>7</v>
      </c>
      <c r="D300" s="14">
        <f t="shared" si="24"/>
        <v>68</v>
      </c>
    </row>
    <row r="301" spans="1:27" x14ac:dyDescent="0.25">
      <c r="A301" s="145" t="s">
        <v>3</v>
      </c>
      <c r="B301" s="146"/>
      <c r="C301" s="146"/>
      <c r="D301" s="14">
        <f t="shared" si="24"/>
        <v>0</v>
      </c>
    </row>
    <row r="302" spans="1:27" x14ac:dyDescent="0.25">
      <c r="A302" s="145" t="s">
        <v>6</v>
      </c>
      <c r="B302" s="146">
        <v>188</v>
      </c>
      <c r="C302" s="146">
        <v>65</v>
      </c>
      <c r="D302" s="14">
        <f t="shared" si="24"/>
        <v>253</v>
      </c>
    </row>
    <row r="303" spans="1:27" x14ac:dyDescent="0.25">
      <c r="A303" s="145" t="s">
        <v>132</v>
      </c>
      <c r="B303" s="146">
        <v>569</v>
      </c>
      <c r="C303" s="146">
        <v>187</v>
      </c>
      <c r="D303" s="18">
        <f t="shared" si="24"/>
        <v>756</v>
      </c>
    </row>
    <row r="304" spans="1:27" s="14" customFormat="1" ht="15.6" x14ac:dyDescent="0.25">
      <c r="A304" s="138"/>
      <c r="B304" s="138"/>
      <c r="C304" s="138"/>
      <c r="D304" s="138"/>
      <c r="E304" s="138"/>
      <c r="F304" s="138"/>
      <c r="G304" s="138"/>
      <c r="H304" s="138"/>
      <c r="I304" s="138"/>
      <c r="J304" s="138"/>
    </row>
    <row r="305" spans="1:27" s="125" customFormat="1" ht="15.6" x14ac:dyDescent="0.25">
      <c r="A305" s="161"/>
      <c r="B305" s="161"/>
      <c r="C305" s="161"/>
      <c r="D305" s="161"/>
      <c r="E305" s="161"/>
      <c r="F305" s="161"/>
      <c r="G305" s="160"/>
      <c r="H305" s="160"/>
      <c r="I305" s="160"/>
      <c r="J305" s="160"/>
    </row>
    <row r="306" spans="1:27" s="14" customFormat="1" ht="15.6" x14ac:dyDescent="0.25">
      <c r="A306" s="138"/>
      <c r="B306" s="138"/>
      <c r="C306" s="138"/>
      <c r="D306" s="138"/>
      <c r="E306" s="138"/>
      <c r="F306" s="138"/>
      <c r="G306" s="138"/>
      <c r="H306" s="138"/>
      <c r="I306" s="138"/>
      <c r="J306" s="138"/>
    </row>
    <row r="307" spans="1:27" s="14" customFormat="1" ht="15.6" x14ac:dyDescent="0.25">
      <c r="A307" s="142" t="s">
        <v>238</v>
      </c>
      <c r="B307" s="142"/>
      <c r="C307" s="142"/>
      <c r="D307" s="142"/>
      <c r="E307" s="142"/>
      <c r="F307" s="142"/>
      <c r="G307" s="142"/>
      <c r="H307" s="142"/>
      <c r="I307" s="142"/>
      <c r="J307" s="142"/>
    </row>
    <row r="308" spans="1:27" s="14" customFormat="1" ht="15.6" x14ac:dyDescent="0.25">
      <c r="A308" s="142"/>
      <c r="B308" s="142"/>
      <c r="C308" s="142"/>
      <c r="D308" s="142"/>
      <c r="E308" s="142"/>
      <c r="F308" s="142"/>
      <c r="G308" s="142"/>
      <c r="H308" s="142"/>
      <c r="I308" s="142"/>
      <c r="J308" s="142"/>
    </row>
    <row r="309" spans="1:27" s="14" customFormat="1" ht="15.6" x14ac:dyDescent="0.25">
      <c r="A309" s="142" t="s">
        <v>308</v>
      </c>
      <c r="B309" s="142"/>
      <c r="C309" s="142"/>
      <c r="D309" s="142"/>
      <c r="E309" s="142"/>
      <c r="F309" s="142"/>
      <c r="G309" s="142"/>
      <c r="H309" s="142"/>
      <c r="I309" s="142"/>
      <c r="J309" s="142"/>
    </row>
    <row r="310" spans="1:27" s="14" customFormat="1" ht="15.6" x14ac:dyDescent="0.25">
      <c r="B310" s="142"/>
      <c r="C310" s="142"/>
      <c r="D310" s="142"/>
      <c r="E310" s="142"/>
      <c r="F310" s="142"/>
      <c r="G310" s="142"/>
      <c r="H310" s="142"/>
      <c r="I310" s="142"/>
      <c r="J310" s="142"/>
    </row>
    <row r="311" spans="1:27" s="14" customFormat="1" ht="15.6" x14ac:dyDescent="0.25">
      <c r="A311" s="143" t="s">
        <v>191</v>
      </c>
      <c r="B311" s="144" t="s">
        <v>192</v>
      </c>
      <c r="Q311" s="23"/>
      <c r="S311" s="23"/>
      <c r="T311" s="23"/>
      <c r="U311" s="23"/>
      <c r="V311" s="23"/>
      <c r="W311" s="23"/>
      <c r="X311" s="23"/>
      <c r="Y311" s="23"/>
      <c r="Z311" s="23"/>
      <c r="AA311" s="23"/>
    </row>
    <row r="312" spans="1:27" s="14" customFormat="1" ht="15.6" x14ac:dyDescent="0.25">
      <c r="A312" s="143" t="s">
        <v>25</v>
      </c>
      <c r="B312" s="144" t="s">
        <v>192</v>
      </c>
      <c r="Q312" s="23"/>
      <c r="S312" s="23"/>
      <c r="T312" s="23"/>
      <c r="U312" s="23"/>
      <c r="V312" s="23"/>
      <c r="W312" s="23"/>
      <c r="X312" s="23"/>
      <c r="Y312" s="23"/>
      <c r="Z312" s="23"/>
      <c r="AA312" s="23"/>
    </row>
    <row r="313" spans="1:27" s="14" customFormat="1" ht="15.6" x14ac:dyDescent="0.25">
      <c r="A313" s="138"/>
      <c r="Q313" s="23"/>
      <c r="S313" s="23"/>
      <c r="T313" s="23"/>
      <c r="U313" s="23"/>
      <c r="V313" s="23"/>
      <c r="W313" s="23"/>
      <c r="X313" s="23"/>
      <c r="Y313" s="23"/>
      <c r="Z313" s="23"/>
      <c r="AA313" s="23"/>
    </row>
    <row r="314" spans="1:27" x14ac:dyDescent="0.25">
      <c r="A314" s="143" t="s">
        <v>14</v>
      </c>
      <c r="B314" s="144" t="s">
        <v>130</v>
      </c>
      <c r="C314" s="144" t="s">
        <v>18</v>
      </c>
      <c r="D314" s="15" t="s">
        <v>131</v>
      </c>
    </row>
    <row r="315" spans="1:27" x14ac:dyDescent="0.25">
      <c r="A315" s="145" t="s">
        <v>2</v>
      </c>
      <c r="B315" s="146">
        <v>6261</v>
      </c>
      <c r="C315" s="146">
        <v>10708</v>
      </c>
      <c r="D315" s="14">
        <f>SUM(B315:C315)</f>
        <v>16969</v>
      </c>
    </row>
    <row r="316" spans="1:27" x14ac:dyDescent="0.25">
      <c r="A316" s="145" t="s">
        <v>4</v>
      </c>
      <c r="B316" s="146">
        <v>955</v>
      </c>
      <c r="C316" s="146">
        <v>1686</v>
      </c>
      <c r="D316" s="14">
        <f t="shared" ref="D316:D321" si="25">SUM(B316:C316)</f>
        <v>2641</v>
      </c>
    </row>
    <row r="317" spans="1:27" x14ac:dyDescent="0.25">
      <c r="A317" s="145" t="s">
        <v>5</v>
      </c>
      <c r="B317" s="146">
        <v>389</v>
      </c>
      <c r="C317" s="146">
        <v>926</v>
      </c>
      <c r="D317" s="14">
        <f t="shared" si="25"/>
        <v>1315</v>
      </c>
    </row>
    <row r="318" spans="1:27" x14ac:dyDescent="0.25">
      <c r="A318" s="145" t="s">
        <v>1</v>
      </c>
      <c r="B318" s="146">
        <v>228</v>
      </c>
      <c r="C318" s="146">
        <v>828</v>
      </c>
      <c r="D318" s="14">
        <f t="shared" si="25"/>
        <v>1056</v>
      </c>
    </row>
    <row r="319" spans="1:27" x14ac:dyDescent="0.25">
      <c r="A319" s="145" t="s">
        <v>3</v>
      </c>
      <c r="B319" s="146">
        <v>271</v>
      </c>
      <c r="C319" s="146">
        <v>596</v>
      </c>
      <c r="D319" s="14">
        <f t="shared" si="25"/>
        <v>867</v>
      </c>
    </row>
    <row r="320" spans="1:27" x14ac:dyDescent="0.25">
      <c r="A320" s="145" t="s">
        <v>6</v>
      </c>
      <c r="B320" s="146">
        <v>5</v>
      </c>
      <c r="C320" s="146">
        <v>17</v>
      </c>
      <c r="D320" s="14">
        <f t="shared" si="25"/>
        <v>22</v>
      </c>
    </row>
    <row r="321" spans="1:27" x14ac:dyDescent="0.25">
      <c r="A321" s="145" t="s">
        <v>132</v>
      </c>
      <c r="B321" s="146">
        <v>8109</v>
      </c>
      <c r="C321" s="146">
        <v>14761</v>
      </c>
      <c r="D321" s="18">
        <f t="shared" si="25"/>
        <v>22870</v>
      </c>
    </row>
    <row r="322" spans="1:27" s="20" customFormat="1" x14ac:dyDescent="0.25">
      <c r="A322" s="111"/>
      <c r="B322" s="112"/>
      <c r="C322" s="112"/>
      <c r="D322" s="113"/>
    </row>
    <row r="323" spans="1:27" s="20" customFormat="1" ht="15.6" x14ac:dyDescent="0.25">
      <c r="A323" s="142" t="s">
        <v>309</v>
      </c>
      <c r="B323" s="112"/>
      <c r="C323" s="112"/>
      <c r="D323" s="113"/>
    </row>
    <row r="324" spans="1:27" s="20" customFormat="1" x14ac:dyDescent="0.25">
      <c r="A324" s="111"/>
      <c r="B324" s="112"/>
      <c r="C324" s="112"/>
      <c r="D324" s="113"/>
    </row>
    <row r="325" spans="1:27" s="14" customFormat="1" ht="15.6" x14ac:dyDescent="0.25">
      <c r="A325" s="143" t="s">
        <v>191</v>
      </c>
      <c r="B325" s="144" t="s">
        <v>192</v>
      </c>
      <c r="Q325" s="23"/>
      <c r="S325" s="23"/>
      <c r="T325" s="23"/>
      <c r="U325" s="23"/>
      <c r="V325" s="23"/>
      <c r="W325" s="23"/>
      <c r="X325" s="23"/>
      <c r="Y325" s="23"/>
      <c r="Z325" s="23"/>
      <c r="AA325" s="23"/>
    </row>
    <row r="326" spans="1:27" s="14" customFormat="1" ht="15.6" x14ac:dyDescent="0.25">
      <c r="A326" s="143" t="s">
        <v>25</v>
      </c>
      <c r="B326" s="144" t="s">
        <v>192</v>
      </c>
      <c r="Q326" s="23"/>
      <c r="S326" s="23"/>
      <c r="T326" s="23"/>
      <c r="U326" s="23"/>
      <c r="V326" s="23"/>
      <c r="W326" s="23"/>
      <c r="X326" s="23"/>
      <c r="Y326" s="23"/>
      <c r="Z326" s="23"/>
      <c r="AA326" s="23"/>
    </row>
    <row r="327" spans="1:27" s="14" customFormat="1" ht="15.6" x14ac:dyDescent="0.25">
      <c r="A327" s="138"/>
      <c r="Q327" s="23"/>
      <c r="S327" s="23"/>
      <c r="T327" s="23"/>
      <c r="U327" s="23"/>
      <c r="V327" s="23"/>
      <c r="W327" s="23"/>
      <c r="X327" s="23"/>
      <c r="Y327" s="23"/>
      <c r="Z327" s="23"/>
      <c r="AA327" s="23"/>
    </row>
    <row r="328" spans="1:27" x14ac:dyDescent="0.25">
      <c r="A328" s="143" t="s">
        <v>14</v>
      </c>
      <c r="B328" s="144" t="s">
        <v>130</v>
      </c>
      <c r="C328" s="144" t="s">
        <v>18</v>
      </c>
      <c r="D328" s="15" t="s">
        <v>131</v>
      </c>
    </row>
    <row r="329" spans="1:27" x14ac:dyDescent="0.25">
      <c r="A329" s="145" t="s">
        <v>2</v>
      </c>
      <c r="B329" s="146">
        <v>2128</v>
      </c>
      <c r="C329" s="146">
        <v>114</v>
      </c>
      <c r="D329" s="14">
        <f>SUM(B329:C329)</f>
        <v>2242</v>
      </c>
    </row>
    <row r="330" spans="1:27" x14ac:dyDescent="0.25">
      <c r="A330" s="145" t="s">
        <v>4</v>
      </c>
      <c r="B330" s="146">
        <v>322</v>
      </c>
      <c r="C330" s="146">
        <v>23</v>
      </c>
      <c r="D330" s="14">
        <f t="shared" ref="D330:D335" si="26">SUM(B330:C330)</f>
        <v>345</v>
      </c>
    </row>
    <row r="331" spans="1:27" x14ac:dyDescent="0.25">
      <c r="A331" s="145" t="s">
        <v>5</v>
      </c>
      <c r="B331" s="146"/>
      <c r="C331" s="146"/>
      <c r="D331" s="14">
        <f t="shared" si="26"/>
        <v>0</v>
      </c>
    </row>
    <row r="332" spans="1:27" x14ac:dyDescent="0.25">
      <c r="A332" s="145" t="s">
        <v>1</v>
      </c>
      <c r="B332" s="146">
        <v>154</v>
      </c>
      <c r="C332" s="146">
        <v>0</v>
      </c>
      <c r="D332" s="14">
        <f t="shared" si="26"/>
        <v>154</v>
      </c>
    </row>
    <row r="333" spans="1:27" x14ac:dyDescent="0.25">
      <c r="A333" s="145" t="s">
        <v>3</v>
      </c>
      <c r="B333" s="146">
        <v>249</v>
      </c>
      <c r="C333" s="146">
        <v>10</v>
      </c>
      <c r="D333" s="14">
        <f t="shared" si="26"/>
        <v>259</v>
      </c>
    </row>
    <row r="334" spans="1:27" x14ac:dyDescent="0.25">
      <c r="A334" s="145" t="s">
        <v>6</v>
      </c>
      <c r="B334" s="146"/>
      <c r="C334" s="146"/>
      <c r="D334" s="14">
        <f t="shared" si="26"/>
        <v>0</v>
      </c>
    </row>
    <row r="335" spans="1:27" x14ac:dyDescent="0.25">
      <c r="A335" s="145" t="s">
        <v>132</v>
      </c>
      <c r="B335" s="146">
        <v>2853</v>
      </c>
      <c r="C335" s="146">
        <v>147</v>
      </c>
      <c r="D335" s="18">
        <f t="shared" si="26"/>
        <v>3000</v>
      </c>
    </row>
    <row r="336" spans="1:27" s="20" customFormat="1" x14ac:dyDescent="0.25">
      <c r="A336" s="111"/>
      <c r="B336" s="112"/>
      <c r="C336" s="112"/>
      <c r="D336" s="113"/>
    </row>
    <row r="337" spans="1:27" s="20" customFormat="1" x14ac:dyDescent="0.25">
      <c r="A337" s="162"/>
      <c r="B337" s="163"/>
      <c r="C337" s="163"/>
      <c r="D337" s="164"/>
      <c r="E337" s="165"/>
      <c r="F337" s="165"/>
    </row>
    <row r="338" spans="1:27" s="14" customFormat="1" ht="15.6" x14ac:dyDescent="0.25">
      <c r="A338" s="142" t="s">
        <v>310</v>
      </c>
      <c r="B338" s="142"/>
      <c r="C338" s="142"/>
      <c r="D338" s="142"/>
      <c r="E338" s="142"/>
      <c r="F338" s="142"/>
      <c r="G338" s="142"/>
      <c r="H338" s="142"/>
      <c r="I338" s="142"/>
      <c r="J338" s="142"/>
    </row>
    <row r="339" spans="1:27" s="14" customFormat="1" ht="15.6" x14ac:dyDescent="0.25">
      <c r="A339" s="142"/>
      <c r="B339" s="142"/>
      <c r="C339" s="142"/>
      <c r="D339" s="142"/>
      <c r="E339" s="142"/>
      <c r="F339" s="142"/>
      <c r="G339" s="142"/>
      <c r="H339" s="142"/>
      <c r="I339" s="142"/>
      <c r="J339" s="142"/>
    </row>
    <row r="340" spans="1:27" s="14" customFormat="1" ht="15.6" x14ac:dyDescent="0.25">
      <c r="A340" s="143" t="s">
        <v>191</v>
      </c>
      <c r="B340" s="144" t="s">
        <v>192</v>
      </c>
      <c r="Q340" s="23"/>
      <c r="S340" s="23"/>
      <c r="T340" s="23"/>
      <c r="U340" s="23"/>
      <c r="V340" s="23"/>
      <c r="W340" s="23"/>
      <c r="X340" s="23"/>
      <c r="Y340" s="23"/>
      <c r="Z340" s="23"/>
      <c r="AA340" s="23"/>
    </row>
    <row r="341" spans="1:27" s="14" customFormat="1" ht="15.6" x14ac:dyDescent="0.25">
      <c r="A341" s="143" t="s">
        <v>25</v>
      </c>
      <c r="B341" s="144" t="s">
        <v>192</v>
      </c>
      <c r="Q341" s="23"/>
      <c r="S341" s="23"/>
      <c r="T341" s="23"/>
      <c r="U341" s="23"/>
      <c r="V341" s="23"/>
      <c r="W341" s="23"/>
      <c r="X341" s="23"/>
      <c r="Y341" s="23"/>
      <c r="Z341" s="23"/>
      <c r="AA341" s="23"/>
    </row>
    <row r="342" spans="1:27" s="14" customFormat="1" ht="15.6" x14ac:dyDescent="0.25">
      <c r="A342" s="138"/>
      <c r="Q342" s="23"/>
      <c r="S342" s="23"/>
      <c r="T342" s="23"/>
      <c r="U342" s="23"/>
      <c r="V342" s="23"/>
      <c r="W342" s="23"/>
      <c r="X342" s="23"/>
      <c r="Y342" s="23"/>
      <c r="Z342" s="23"/>
      <c r="AA342" s="23"/>
    </row>
    <row r="343" spans="1:27" x14ac:dyDescent="0.25">
      <c r="A343" s="143" t="s">
        <v>14</v>
      </c>
      <c r="B343" s="144" t="s">
        <v>130</v>
      </c>
      <c r="C343" s="144" t="s">
        <v>18</v>
      </c>
      <c r="D343" s="15" t="s">
        <v>131</v>
      </c>
    </row>
    <row r="344" spans="1:27" x14ac:dyDescent="0.25">
      <c r="A344" s="145" t="s">
        <v>2</v>
      </c>
      <c r="B344" s="146">
        <v>1675</v>
      </c>
      <c r="C344" s="146">
        <v>866</v>
      </c>
      <c r="D344" s="14">
        <f>SUM(B344:C344)</f>
        <v>2541</v>
      </c>
    </row>
    <row r="345" spans="1:27" x14ac:dyDescent="0.25">
      <c r="A345" s="145" t="s">
        <v>4</v>
      </c>
      <c r="B345" s="146">
        <v>690</v>
      </c>
      <c r="C345" s="146">
        <v>73</v>
      </c>
      <c r="D345" s="14">
        <f t="shared" ref="D345:D350" si="27">SUM(B345:C345)</f>
        <v>763</v>
      </c>
    </row>
    <row r="346" spans="1:27" x14ac:dyDescent="0.25">
      <c r="A346" s="145" t="s">
        <v>5</v>
      </c>
      <c r="B346" s="146">
        <v>1381</v>
      </c>
      <c r="C346" s="146">
        <v>100</v>
      </c>
      <c r="D346" s="14">
        <f t="shared" si="27"/>
        <v>1481</v>
      </c>
    </row>
    <row r="347" spans="1:27" x14ac:dyDescent="0.25">
      <c r="A347" s="145" t="s">
        <v>1</v>
      </c>
      <c r="B347" s="146">
        <v>1395</v>
      </c>
      <c r="C347" s="146">
        <v>66</v>
      </c>
      <c r="D347" s="14">
        <f t="shared" si="27"/>
        <v>1461</v>
      </c>
    </row>
    <row r="348" spans="1:27" x14ac:dyDescent="0.25">
      <c r="A348" s="145" t="s">
        <v>3</v>
      </c>
      <c r="B348" s="146">
        <v>1062</v>
      </c>
      <c r="C348" s="146">
        <v>223</v>
      </c>
      <c r="D348" s="14">
        <f t="shared" si="27"/>
        <v>1285</v>
      </c>
    </row>
    <row r="349" spans="1:27" x14ac:dyDescent="0.25">
      <c r="A349" s="145" t="s">
        <v>6</v>
      </c>
      <c r="B349" s="146">
        <v>221</v>
      </c>
      <c r="C349" s="146">
        <v>5</v>
      </c>
      <c r="D349" s="14">
        <f t="shared" si="27"/>
        <v>226</v>
      </c>
    </row>
    <row r="350" spans="1:27" x14ac:dyDescent="0.25">
      <c r="A350" s="145" t="s">
        <v>132</v>
      </c>
      <c r="B350" s="146">
        <v>6424</v>
      </c>
      <c r="C350" s="146">
        <v>1333</v>
      </c>
      <c r="D350" s="18">
        <f t="shared" si="27"/>
        <v>7757</v>
      </c>
    </row>
    <row r="351" spans="1:27" s="14" customFormat="1" ht="15.6" x14ac:dyDescent="0.25">
      <c r="A351" s="142"/>
      <c r="B351" s="142"/>
      <c r="C351" s="142"/>
      <c r="D351" s="142"/>
      <c r="E351" s="142"/>
      <c r="F351" s="142"/>
      <c r="G351" s="142"/>
      <c r="H351" s="142"/>
      <c r="I351" s="142"/>
      <c r="J351" s="142"/>
    </row>
    <row r="352" spans="1:27" s="14" customFormat="1" ht="15.6" x14ac:dyDescent="0.25">
      <c r="A352" s="142" t="s">
        <v>312</v>
      </c>
      <c r="B352" s="142"/>
      <c r="C352" s="142"/>
      <c r="D352" s="142"/>
      <c r="E352" s="142"/>
      <c r="F352" s="142"/>
      <c r="G352" s="142"/>
      <c r="H352" s="142"/>
      <c r="I352" s="142"/>
      <c r="J352" s="142"/>
    </row>
    <row r="353" spans="1:27" s="14" customFormat="1" ht="15.6" x14ac:dyDescent="0.25">
      <c r="A353" s="142"/>
      <c r="B353" s="142"/>
      <c r="C353" s="142"/>
      <c r="D353" s="142"/>
      <c r="E353" s="142"/>
      <c r="F353" s="142"/>
      <c r="G353" s="142"/>
      <c r="H353" s="142"/>
      <c r="I353" s="142"/>
      <c r="J353" s="142"/>
    </row>
    <row r="354" spans="1:27" s="14" customFormat="1" ht="15.6" x14ac:dyDescent="0.25">
      <c r="A354" s="143" t="s">
        <v>191</v>
      </c>
      <c r="B354" s="144" t="s">
        <v>192</v>
      </c>
      <c r="Q354" s="23"/>
      <c r="S354" s="23"/>
      <c r="T354" s="23"/>
      <c r="U354" s="23"/>
      <c r="V354" s="23"/>
      <c r="W354" s="23"/>
      <c r="X354" s="23"/>
      <c r="Y354" s="23"/>
      <c r="Z354" s="23"/>
      <c r="AA354" s="23"/>
    </row>
    <row r="355" spans="1:27" s="14" customFormat="1" ht="15.6" x14ac:dyDescent="0.25">
      <c r="A355" s="143" t="s">
        <v>25</v>
      </c>
      <c r="B355" s="144" t="s">
        <v>192</v>
      </c>
      <c r="Q355" s="23"/>
      <c r="S355" s="23"/>
      <c r="T355" s="23"/>
      <c r="U355" s="23"/>
      <c r="V355" s="23"/>
      <c r="W355" s="23"/>
      <c r="X355" s="23"/>
      <c r="Y355" s="23"/>
      <c r="Z355" s="23"/>
      <c r="AA355" s="23"/>
    </row>
    <row r="356" spans="1:27" s="14" customFormat="1" ht="15.6" x14ac:dyDescent="0.25">
      <c r="A356" s="138"/>
      <c r="Q356" s="23"/>
      <c r="S356" s="23"/>
      <c r="T356" s="23"/>
      <c r="U356" s="23"/>
      <c r="V356" s="23"/>
      <c r="W356" s="23"/>
      <c r="X356" s="23"/>
      <c r="Y356" s="23"/>
      <c r="Z356" s="23"/>
      <c r="AA356" s="23"/>
    </row>
    <row r="357" spans="1:27" x14ac:dyDescent="0.25">
      <c r="A357" s="143" t="s">
        <v>14</v>
      </c>
      <c r="B357" s="144" t="s">
        <v>130</v>
      </c>
      <c r="C357" s="144" t="s">
        <v>18</v>
      </c>
      <c r="D357" s="15" t="s">
        <v>131</v>
      </c>
    </row>
    <row r="358" spans="1:27" x14ac:dyDescent="0.25">
      <c r="A358" s="145" t="s">
        <v>2</v>
      </c>
      <c r="B358" s="146">
        <v>237</v>
      </c>
      <c r="C358" s="146">
        <v>468</v>
      </c>
      <c r="D358" s="14">
        <f>SUM(B358:C358)</f>
        <v>705</v>
      </c>
    </row>
    <row r="359" spans="1:27" x14ac:dyDescent="0.25">
      <c r="A359" s="145" t="s">
        <v>4</v>
      </c>
      <c r="B359" s="146">
        <v>8</v>
      </c>
      <c r="C359" s="146">
        <v>0</v>
      </c>
      <c r="D359" s="14">
        <f t="shared" ref="D359:D364" si="28">SUM(B359:C359)</f>
        <v>8</v>
      </c>
    </row>
    <row r="360" spans="1:27" x14ac:dyDescent="0.25">
      <c r="A360" s="145" t="s">
        <v>5</v>
      </c>
      <c r="B360" s="146">
        <v>22</v>
      </c>
      <c r="C360" s="146">
        <v>44</v>
      </c>
      <c r="D360" s="14">
        <f t="shared" si="28"/>
        <v>66</v>
      </c>
    </row>
    <row r="361" spans="1:27" x14ac:dyDescent="0.25">
      <c r="A361" s="145" t="s">
        <v>1</v>
      </c>
      <c r="B361" s="146">
        <v>3</v>
      </c>
      <c r="C361" s="146">
        <v>63</v>
      </c>
      <c r="D361" s="14">
        <f t="shared" si="28"/>
        <v>66</v>
      </c>
    </row>
    <row r="362" spans="1:27" x14ac:dyDescent="0.25">
      <c r="A362" s="145" t="s">
        <v>3</v>
      </c>
      <c r="B362" s="146">
        <v>11</v>
      </c>
      <c r="C362" s="146">
        <v>32</v>
      </c>
      <c r="D362" s="14">
        <f t="shared" si="28"/>
        <v>43</v>
      </c>
    </row>
    <row r="363" spans="1:27" x14ac:dyDescent="0.25">
      <c r="A363" s="145" t="s">
        <v>6</v>
      </c>
      <c r="B363" s="146"/>
      <c r="C363" s="146"/>
      <c r="D363" s="14">
        <f t="shared" si="28"/>
        <v>0</v>
      </c>
    </row>
    <row r="364" spans="1:27" x14ac:dyDescent="0.25">
      <c r="A364" s="145" t="s">
        <v>132</v>
      </c>
      <c r="B364" s="146">
        <v>281</v>
      </c>
      <c r="C364" s="146">
        <v>607</v>
      </c>
      <c r="D364" s="18">
        <f t="shared" si="28"/>
        <v>888</v>
      </c>
    </row>
    <row r="365" spans="1:27" s="14" customFormat="1" ht="15.6" x14ac:dyDescent="0.25">
      <c r="A365" s="142"/>
      <c r="B365" s="142"/>
      <c r="C365" s="142"/>
      <c r="D365" s="142"/>
      <c r="E365" s="142"/>
      <c r="F365" s="142"/>
      <c r="G365" s="142"/>
      <c r="H365" s="142"/>
      <c r="I365" s="142"/>
      <c r="J365" s="142"/>
    </row>
    <row r="366" spans="1:27" s="14" customFormat="1" ht="15.6" x14ac:dyDescent="0.25">
      <c r="A366" s="142" t="s">
        <v>311</v>
      </c>
      <c r="B366" s="142"/>
      <c r="C366" s="142"/>
      <c r="D366" s="142"/>
      <c r="E366" s="142"/>
      <c r="F366" s="142"/>
      <c r="G366" s="142"/>
      <c r="H366" s="142"/>
      <c r="I366" s="142"/>
      <c r="J366" s="142"/>
    </row>
    <row r="367" spans="1:27" s="14" customFormat="1" ht="15.6" x14ac:dyDescent="0.25">
      <c r="A367" s="142"/>
      <c r="B367" s="142"/>
      <c r="C367" s="142"/>
      <c r="D367" s="142"/>
      <c r="E367" s="142"/>
      <c r="F367" s="142"/>
      <c r="G367" s="142"/>
      <c r="H367" s="142"/>
      <c r="I367" s="142"/>
      <c r="J367" s="142"/>
    </row>
    <row r="368" spans="1:27" s="14" customFormat="1" ht="15.6" x14ac:dyDescent="0.25">
      <c r="A368" s="143" t="s">
        <v>191</v>
      </c>
      <c r="B368" s="144" t="s">
        <v>192</v>
      </c>
      <c r="Q368" s="23"/>
      <c r="S368" s="23"/>
      <c r="T368" s="23"/>
      <c r="U368" s="23"/>
      <c r="V368" s="23"/>
      <c r="W368" s="23"/>
      <c r="X368" s="23"/>
      <c r="Y368" s="23"/>
      <c r="Z368" s="23"/>
      <c r="AA368" s="23"/>
    </row>
    <row r="369" spans="1:27" s="14" customFormat="1" ht="15.6" x14ac:dyDescent="0.25">
      <c r="A369" s="143" t="s">
        <v>25</v>
      </c>
      <c r="B369" s="144" t="s">
        <v>192</v>
      </c>
      <c r="Q369" s="23"/>
      <c r="S369" s="23"/>
      <c r="T369" s="23"/>
      <c r="U369" s="23"/>
      <c r="V369" s="23"/>
      <c r="W369" s="23"/>
      <c r="X369" s="23"/>
      <c r="Y369" s="23"/>
      <c r="Z369" s="23"/>
      <c r="AA369" s="23"/>
    </row>
    <row r="370" spans="1:27" s="14" customFormat="1" ht="15.6" x14ac:dyDescent="0.25">
      <c r="A370" s="138"/>
      <c r="Q370" s="23"/>
      <c r="S370" s="23"/>
      <c r="T370" s="23"/>
      <c r="U370" s="23"/>
      <c r="V370" s="23"/>
      <c r="W370" s="23"/>
      <c r="X370" s="23"/>
      <c r="Y370" s="23"/>
      <c r="Z370" s="23"/>
      <c r="AA370" s="23"/>
    </row>
    <row r="371" spans="1:27" x14ac:dyDescent="0.25">
      <c r="A371" s="143" t="s">
        <v>14</v>
      </c>
      <c r="B371" s="144" t="s">
        <v>130</v>
      </c>
      <c r="C371" s="144" t="s">
        <v>18</v>
      </c>
      <c r="D371" s="15" t="s">
        <v>131</v>
      </c>
    </row>
    <row r="372" spans="1:27" x14ac:dyDescent="0.25">
      <c r="A372" s="145" t="s">
        <v>2</v>
      </c>
      <c r="B372" s="146"/>
      <c r="C372" s="146"/>
      <c r="D372" s="14">
        <f>SUM(B372:C372)</f>
        <v>0</v>
      </c>
    </row>
    <row r="373" spans="1:27" x14ac:dyDescent="0.25">
      <c r="A373" s="145" t="s">
        <v>4</v>
      </c>
      <c r="B373" s="146">
        <v>2</v>
      </c>
      <c r="C373" s="146">
        <v>6</v>
      </c>
      <c r="D373" s="14">
        <f t="shared" ref="D373:D378" si="29">SUM(B373:C373)</f>
        <v>8</v>
      </c>
    </row>
    <row r="374" spans="1:27" x14ac:dyDescent="0.25">
      <c r="A374" s="145" t="s">
        <v>5</v>
      </c>
      <c r="B374" s="146"/>
      <c r="C374" s="146"/>
      <c r="D374" s="14">
        <f t="shared" si="29"/>
        <v>0</v>
      </c>
    </row>
    <row r="375" spans="1:27" x14ac:dyDescent="0.25">
      <c r="A375" s="145" t="s">
        <v>1</v>
      </c>
      <c r="B375" s="146">
        <v>24</v>
      </c>
      <c r="C375" s="146">
        <v>5</v>
      </c>
      <c r="D375" s="14">
        <f t="shared" si="29"/>
        <v>29</v>
      </c>
    </row>
    <row r="376" spans="1:27" x14ac:dyDescent="0.25">
      <c r="A376" s="145" t="s">
        <v>3</v>
      </c>
      <c r="B376" s="146">
        <v>159</v>
      </c>
      <c r="C376" s="146">
        <v>32</v>
      </c>
      <c r="D376" s="14">
        <f t="shared" si="29"/>
        <v>191</v>
      </c>
    </row>
    <row r="377" spans="1:27" x14ac:dyDescent="0.25">
      <c r="A377" s="145" t="s">
        <v>6</v>
      </c>
      <c r="B377" s="146">
        <v>58</v>
      </c>
      <c r="C377" s="146">
        <v>33</v>
      </c>
      <c r="D377" s="14">
        <f t="shared" si="29"/>
        <v>91</v>
      </c>
    </row>
    <row r="378" spans="1:27" x14ac:dyDescent="0.25">
      <c r="A378" s="145" t="s">
        <v>132</v>
      </c>
      <c r="B378" s="146">
        <v>243</v>
      </c>
      <c r="C378" s="146">
        <v>76</v>
      </c>
      <c r="D378" s="18">
        <f t="shared" si="29"/>
        <v>319</v>
      </c>
    </row>
    <row r="379" spans="1:27" s="14" customFormat="1" ht="15.6" x14ac:dyDescent="0.25">
      <c r="A379" s="138"/>
      <c r="B379" s="138"/>
      <c r="C379" s="138"/>
      <c r="D379" s="138"/>
      <c r="E379" s="138"/>
      <c r="F379" s="138"/>
      <c r="G379" s="138"/>
      <c r="H379" s="138"/>
      <c r="I379" s="138"/>
      <c r="J379" s="138"/>
    </row>
    <row r="380" spans="1:27" s="14" customFormat="1" ht="15.6" x14ac:dyDescent="0.25">
      <c r="A380" s="138"/>
      <c r="B380" s="138"/>
      <c r="C380" s="138"/>
      <c r="D380" s="138"/>
      <c r="E380" s="138"/>
      <c r="F380" s="138"/>
      <c r="G380" s="138"/>
      <c r="H380" s="138"/>
      <c r="I380" s="138"/>
      <c r="J380" s="138"/>
    </row>
    <row r="381" spans="1:27" s="14" customFormat="1" ht="15.6" customHeight="1" x14ac:dyDescent="0.25">
      <c r="A381" s="22"/>
      <c r="B381" s="16"/>
      <c r="C381" s="16"/>
      <c r="D381" s="16"/>
      <c r="E381" s="16"/>
      <c r="F381" s="16"/>
      <c r="G381" s="16"/>
      <c r="H381" s="16"/>
      <c r="I381" s="16"/>
      <c r="J381" s="16"/>
    </row>
    <row r="382" spans="1:27" s="14" customFormat="1" ht="31.2" x14ac:dyDescent="0.25">
      <c r="A382" s="92" t="s">
        <v>139</v>
      </c>
      <c r="B382" s="53" t="s">
        <v>260</v>
      </c>
      <c r="C382" s="53" t="s">
        <v>261</v>
      </c>
      <c r="D382" s="53" t="s">
        <v>262</v>
      </c>
      <c r="E382" s="53"/>
      <c r="F382" s="93" t="s">
        <v>131</v>
      </c>
    </row>
    <row r="383" spans="1:27" s="14" customFormat="1" ht="15.6" x14ac:dyDescent="0.25">
      <c r="A383" s="92"/>
      <c r="B383" s="53"/>
      <c r="C383" s="53"/>
      <c r="D383" s="54" t="s">
        <v>130</v>
      </c>
      <c r="E383" s="54" t="s">
        <v>18</v>
      </c>
      <c r="F383" s="93"/>
    </row>
    <row r="384" spans="1:27" s="14" customFormat="1" ht="16.2" thickBot="1" x14ac:dyDescent="0.3">
      <c r="A384" s="118" t="s">
        <v>263</v>
      </c>
      <c r="B384" s="94" t="s">
        <v>264</v>
      </c>
      <c r="C384" s="41" t="s">
        <v>265</v>
      </c>
      <c r="D384" s="79">
        <f>+GETPIVOTDATA("G",$A$253)</f>
        <v>2373</v>
      </c>
      <c r="E384" s="79">
        <f>+GETPIVOTDATA("F",$A$253)</f>
        <v>4109</v>
      </c>
      <c r="F384" s="80">
        <f>+D384+E384</f>
        <v>6482</v>
      </c>
    </row>
    <row r="385" spans="1:27" s="14" customFormat="1" ht="16.2" thickBot="1" x14ac:dyDescent="0.3">
      <c r="A385" s="118"/>
      <c r="B385" s="94"/>
      <c r="C385" s="41" t="s">
        <v>266</v>
      </c>
      <c r="D385" s="79">
        <f>+GETPIVOTDATA("G",$A$267)</f>
        <v>2063</v>
      </c>
      <c r="E385" s="34">
        <f>+GETPIVOTDATA("F",$A$267)</f>
        <v>111</v>
      </c>
      <c r="F385" s="80">
        <f t="shared" ref="F385:F396" si="30">+D385+E385</f>
        <v>2174</v>
      </c>
    </row>
    <row r="386" spans="1:27" s="14" customFormat="1" ht="16.2" thickBot="1" x14ac:dyDescent="0.3">
      <c r="A386" s="118"/>
      <c r="B386" s="94"/>
      <c r="C386" s="41" t="s">
        <v>267</v>
      </c>
      <c r="D386" s="34">
        <v>0</v>
      </c>
      <c r="E386" s="34">
        <v>0</v>
      </c>
      <c r="F386" s="80">
        <f t="shared" si="30"/>
        <v>0</v>
      </c>
    </row>
    <row r="387" spans="1:27" s="14" customFormat="1" ht="16.2" thickBot="1" x14ac:dyDescent="0.3">
      <c r="A387" s="118"/>
      <c r="B387" s="94" t="s">
        <v>268</v>
      </c>
      <c r="C387" s="41" t="s">
        <v>265</v>
      </c>
      <c r="D387" s="34">
        <v>0</v>
      </c>
      <c r="E387" s="34">
        <v>0</v>
      </c>
      <c r="F387" s="80">
        <f t="shared" si="30"/>
        <v>0</v>
      </c>
    </row>
    <row r="388" spans="1:27" s="14" customFormat="1" ht="16.2" thickBot="1" x14ac:dyDescent="0.3">
      <c r="A388" s="118"/>
      <c r="B388" s="94"/>
      <c r="C388" s="41" t="s">
        <v>266</v>
      </c>
      <c r="D388" s="79">
        <f>+GETPIVOTDATA("G",$A$282)</f>
        <v>11408</v>
      </c>
      <c r="E388" s="34">
        <f>+GETPIVOTDATA("F",$A$282)</f>
        <v>887</v>
      </c>
      <c r="F388" s="80">
        <f t="shared" si="30"/>
        <v>12295</v>
      </c>
    </row>
    <row r="389" spans="1:27" s="14" customFormat="1" ht="16.2" thickBot="1" x14ac:dyDescent="0.3">
      <c r="A389" s="118"/>
      <c r="B389" s="94"/>
      <c r="C389" s="41" t="s">
        <v>267</v>
      </c>
      <c r="D389" s="95">
        <f>+GETPIVOTDATA("G",$A$296)</f>
        <v>569</v>
      </c>
      <c r="E389" s="95">
        <f>+GETPIVOTDATA("F",$A$296)</f>
        <v>187</v>
      </c>
      <c r="F389" s="80">
        <f t="shared" si="30"/>
        <v>756</v>
      </c>
    </row>
    <row r="390" spans="1:27" s="14" customFormat="1" ht="16.8" thickTop="1" thickBot="1" x14ac:dyDescent="0.3">
      <c r="A390" s="118" t="s">
        <v>269</v>
      </c>
      <c r="B390" s="94" t="s">
        <v>270</v>
      </c>
      <c r="C390" s="41" t="s">
        <v>265</v>
      </c>
      <c r="D390" s="79">
        <f>+GETPIVOTDATA("G",$A$314)</f>
        <v>8109</v>
      </c>
      <c r="E390" s="79">
        <f>+GETPIVOTDATA("F",$A$314)</f>
        <v>14761</v>
      </c>
      <c r="F390" s="80">
        <f t="shared" si="30"/>
        <v>22870</v>
      </c>
    </row>
    <row r="391" spans="1:27" s="14" customFormat="1" ht="16.2" thickBot="1" x14ac:dyDescent="0.3">
      <c r="A391" s="118"/>
      <c r="B391" s="94"/>
      <c r="C391" s="41" t="s">
        <v>266</v>
      </c>
      <c r="D391" s="79">
        <f>+GETPIVOTDATA("G",$A$328)</f>
        <v>2853</v>
      </c>
      <c r="E391" s="34">
        <f>+GETPIVOTDATA("F",$A$328)</f>
        <v>147</v>
      </c>
      <c r="F391" s="80">
        <f t="shared" si="30"/>
        <v>3000</v>
      </c>
    </row>
    <row r="392" spans="1:27" s="14" customFormat="1" ht="16.2" thickBot="1" x14ac:dyDescent="0.3">
      <c r="A392" s="118"/>
      <c r="B392" s="94"/>
      <c r="C392" s="41" t="s">
        <v>267</v>
      </c>
      <c r="D392" s="34">
        <v>0</v>
      </c>
      <c r="E392" s="34">
        <v>0</v>
      </c>
      <c r="F392" s="80">
        <f t="shared" si="30"/>
        <v>0</v>
      </c>
    </row>
    <row r="393" spans="1:27" s="14" customFormat="1" ht="16.2" thickBot="1" x14ac:dyDescent="0.3">
      <c r="A393" s="118"/>
      <c r="B393" s="94" t="s">
        <v>268</v>
      </c>
      <c r="C393" s="41" t="s">
        <v>265</v>
      </c>
      <c r="D393" s="34">
        <f>+GETPIVOTDATA("G",$A$357)</f>
        <v>281</v>
      </c>
      <c r="E393" s="34">
        <f>+GETPIVOTDATA("F",$A$357)</f>
        <v>607</v>
      </c>
      <c r="F393" s="80">
        <f t="shared" si="30"/>
        <v>888</v>
      </c>
    </row>
    <row r="394" spans="1:27" s="14" customFormat="1" ht="16.2" thickBot="1" x14ac:dyDescent="0.3">
      <c r="A394" s="118"/>
      <c r="B394" s="94"/>
      <c r="C394" s="41" t="s">
        <v>266</v>
      </c>
      <c r="D394" s="79">
        <f>+GETPIVOTDATA("G",$A$343)</f>
        <v>6424</v>
      </c>
      <c r="E394" s="34">
        <f>+GETPIVOTDATA("F",$A$343)</f>
        <v>1333</v>
      </c>
      <c r="F394" s="80">
        <f t="shared" si="30"/>
        <v>7757</v>
      </c>
    </row>
    <row r="395" spans="1:27" s="14" customFormat="1" ht="16.2" thickBot="1" x14ac:dyDescent="0.3">
      <c r="A395" s="118"/>
      <c r="B395" s="94"/>
      <c r="C395" s="41" t="s">
        <v>267</v>
      </c>
      <c r="D395" s="34">
        <f>+GETPIVOTDATA("G",$A$371)</f>
        <v>243</v>
      </c>
      <c r="E395" s="34">
        <f>+GETPIVOTDATA("F",$A$371)</f>
        <v>76</v>
      </c>
      <c r="F395" s="80">
        <f t="shared" si="30"/>
        <v>319</v>
      </c>
    </row>
    <row r="396" spans="1:27" s="14" customFormat="1" ht="16.2" thickBot="1" x14ac:dyDescent="0.3">
      <c r="A396" s="92" t="s">
        <v>271</v>
      </c>
      <c r="B396" s="92"/>
      <c r="C396" s="92"/>
      <c r="D396" s="82">
        <f>SUM(D384:D395)</f>
        <v>34323</v>
      </c>
      <c r="E396" s="82">
        <f t="shared" ref="E396" si="31">SUM(E384:E395)</f>
        <v>22218</v>
      </c>
      <c r="F396" s="82">
        <f t="shared" si="30"/>
        <v>56541</v>
      </c>
      <c r="H396" s="73"/>
    </row>
    <row r="397" spans="1:27" s="14" customFormat="1" ht="15.6" x14ac:dyDescent="0.25">
      <c r="Q397" s="23"/>
      <c r="S397" s="23"/>
      <c r="T397" s="23"/>
      <c r="U397" s="23"/>
      <c r="V397" s="23"/>
      <c r="W397" s="23"/>
      <c r="X397" s="23"/>
      <c r="Y397" s="23"/>
      <c r="Z397" s="23"/>
      <c r="AA397" s="23"/>
    </row>
    <row r="398" spans="1:27" s="105" customFormat="1" ht="15.6" x14ac:dyDescent="0.25">
      <c r="A398" s="153"/>
      <c r="F398" s="155"/>
      <c r="Q398" s="154"/>
      <c r="S398" s="154"/>
      <c r="T398" s="154"/>
      <c r="U398" s="154"/>
      <c r="V398" s="154"/>
      <c r="W398" s="154"/>
      <c r="X398" s="154"/>
      <c r="Y398" s="154"/>
      <c r="Z398" s="154"/>
      <c r="AA398" s="154"/>
    </row>
    <row r="399" spans="1:27" s="14" customFormat="1" ht="15.6" x14ac:dyDescent="0.25">
      <c r="A399" s="39"/>
      <c r="Q399" s="23"/>
      <c r="S399" s="23"/>
      <c r="T399" s="23"/>
      <c r="U399" s="23"/>
      <c r="V399" s="23"/>
      <c r="W399" s="23"/>
      <c r="X399" s="23"/>
      <c r="Y399" s="23"/>
      <c r="Z399" s="23"/>
      <c r="AA399" s="23"/>
    </row>
    <row r="401" spans="1:4" x14ac:dyDescent="0.25">
      <c r="A401" s="12" t="s">
        <v>143</v>
      </c>
    </row>
    <row r="403" spans="1:4" x14ac:dyDescent="0.25">
      <c r="A403" s="13" t="s">
        <v>144</v>
      </c>
      <c r="B403" s="14" t="s">
        <v>130</v>
      </c>
      <c r="C403" s="14" t="s">
        <v>18</v>
      </c>
      <c r="D403" s="15" t="s">
        <v>131</v>
      </c>
    </row>
    <row r="404" spans="1:4" x14ac:dyDescent="0.25">
      <c r="A404" s="16" t="s">
        <v>95</v>
      </c>
      <c r="B404" s="17">
        <v>1530</v>
      </c>
      <c r="C404" s="17">
        <v>2043</v>
      </c>
      <c r="D404" s="14">
        <f>SUM(B404:C404)</f>
        <v>3573</v>
      </c>
    </row>
    <row r="405" spans="1:4" x14ac:dyDescent="0.25">
      <c r="A405" s="16" t="s">
        <v>97</v>
      </c>
      <c r="B405" s="17">
        <v>3033</v>
      </c>
      <c r="C405" s="17">
        <v>3311</v>
      </c>
      <c r="D405" s="14">
        <f t="shared" ref="D405:D415" si="32">SUM(B405:C405)</f>
        <v>6344</v>
      </c>
    </row>
    <row r="406" spans="1:4" x14ac:dyDescent="0.25">
      <c r="A406" s="16" t="s">
        <v>98</v>
      </c>
      <c r="B406" s="17">
        <v>4604</v>
      </c>
      <c r="C406" s="17">
        <v>4454</v>
      </c>
      <c r="D406" s="14">
        <f t="shared" si="32"/>
        <v>9058</v>
      </c>
    </row>
    <row r="407" spans="1:4" x14ac:dyDescent="0.25">
      <c r="A407" s="16" t="s">
        <v>99</v>
      </c>
      <c r="B407" s="17">
        <v>5315</v>
      </c>
      <c r="C407" s="17">
        <v>4212</v>
      </c>
      <c r="D407" s="14">
        <f t="shared" si="32"/>
        <v>9527</v>
      </c>
    </row>
    <row r="408" spans="1:4" x14ac:dyDescent="0.25">
      <c r="A408" s="16" t="s">
        <v>100</v>
      </c>
      <c r="B408" s="17">
        <v>4683</v>
      </c>
      <c r="C408" s="17">
        <v>2927</v>
      </c>
      <c r="D408" s="14">
        <f t="shared" si="32"/>
        <v>7610</v>
      </c>
    </row>
    <row r="409" spans="1:4" x14ac:dyDescent="0.25">
      <c r="A409" s="16" t="s">
        <v>101</v>
      </c>
      <c r="B409" s="17">
        <v>4434</v>
      </c>
      <c r="C409" s="17">
        <v>2027</v>
      </c>
      <c r="D409" s="14">
        <f t="shared" si="32"/>
        <v>6461</v>
      </c>
    </row>
    <row r="410" spans="1:4" x14ac:dyDescent="0.25">
      <c r="A410" s="16" t="s">
        <v>102</v>
      </c>
      <c r="B410" s="17">
        <v>3569</v>
      </c>
      <c r="C410" s="17">
        <v>1325</v>
      </c>
      <c r="D410" s="14">
        <f t="shared" si="32"/>
        <v>4894</v>
      </c>
    </row>
    <row r="411" spans="1:4" x14ac:dyDescent="0.25">
      <c r="A411" s="16" t="s">
        <v>103</v>
      </c>
      <c r="B411" s="17">
        <v>2684</v>
      </c>
      <c r="C411" s="17">
        <v>843</v>
      </c>
      <c r="D411" s="14">
        <f t="shared" si="32"/>
        <v>3527</v>
      </c>
    </row>
    <row r="412" spans="1:4" x14ac:dyDescent="0.25">
      <c r="A412" s="16" t="s">
        <v>104</v>
      </c>
      <c r="B412" s="17">
        <v>1914</v>
      </c>
      <c r="C412" s="17">
        <v>491</v>
      </c>
      <c r="D412" s="14">
        <f t="shared" si="32"/>
        <v>2405</v>
      </c>
    </row>
    <row r="413" spans="1:4" x14ac:dyDescent="0.25">
      <c r="A413" s="16" t="s">
        <v>105</v>
      </c>
      <c r="B413" s="17">
        <v>1308</v>
      </c>
      <c r="C413" s="17">
        <v>319</v>
      </c>
      <c r="D413" s="14">
        <f t="shared" si="32"/>
        <v>1627</v>
      </c>
    </row>
    <row r="414" spans="1:4" x14ac:dyDescent="0.25">
      <c r="A414" s="16" t="s">
        <v>96</v>
      </c>
      <c r="B414" s="17">
        <v>1244</v>
      </c>
      <c r="C414" s="17">
        <v>271</v>
      </c>
      <c r="D414" s="14">
        <f t="shared" si="32"/>
        <v>1515</v>
      </c>
    </row>
    <row r="415" spans="1:4" x14ac:dyDescent="0.25">
      <c r="A415" s="16" t="s">
        <v>132</v>
      </c>
      <c r="B415" s="17">
        <v>34318</v>
      </c>
      <c r="C415" s="17">
        <v>22223</v>
      </c>
      <c r="D415" s="18">
        <f t="shared" si="32"/>
        <v>56541</v>
      </c>
    </row>
    <row r="419" spans="1:10" x14ac:dyDescent="0.25">
      <c r="A419" s="12" t="s">
        <v>145</v>
      </c>
    </row>
    <row r="421" spans="1:10" x14ac:dyDescent="0.25">
      <c r="A421" s="144"/>
      <c r="B421" s="143" t="s">
        <v>139</v>
      </c>
      <c r="C421" s="144"/>
      <c r="D421" s="144"/>
      <c r="E421" s="144"/>
      <c r="F421" s="144"/>
      <c r="G421" s="144"/>
      <c r="H421" s="144"/>
      <c r="I421" s="144"/>
      <c r="J421" s="19"/>
    </row>
    <row r="422" spans="1:10" x14ac:dyDescent="0.25">
      <c r="A422" s="144"/>
      <c r="B422" s="144" t="s">
        <v>13</v>
      </c>
      <c r="C422" s="144"/>
      <c r="D422" s="144" t="s">
        <v>138</v>
      </c>
      <c r="E422" s="144"/>
      <c r="F422" s="144" t="s">
        <v>137</v>
      </c>
      <c r="G422" s="144"/>
      <c r="H422" s="144" t="s">
        <v>135</v>
      </c>
      <c r="I422" s="144" t="s">
        <v>136</v>
      </c>
      <c r="J422" s="15" t="s">
        <v>131</v>
      </c>
    </row>
    <row r="423" spans="1:10" x14ac:dyDescent="0.25">
      <c r="A423" s="143" t="s">
        <v>144</v>
      </c>
      <c r="B423" s="144" t="s">
        <v>130</v>
      </c>
      <c r="C423" s="144" t="s">
        <v>18</v>
      </c>
      <c r="D423" s="144" t="s">
        <v>130</v>
      </c>
      <c r="E423" s="144" t="s">
        <v>18</v>
      </c>
      <c r="F423" s="144" t="s">
        <v>130</v>
      </c>
      <c r="G423" s="144" t="s">
        <v>18</v>
      </c>
      <c r="H423" s="144"/>
      <c r="I423" s="144"/>
      <c r="J423" s="15"/>
    </row>
    <row r="424" spans="1:10" x14ac:dyDescent="0.25">
      <c r="A424" s="145" t="s">
        <v>95</v>
      </c>
      <c r="B424" s="146">
        <v>256</v>
      </c>
      <c r="C424" s="146">
        <v>292</v>
      </c>
      <c r="D424" s="146">
        <v>1046</v>
      </c>
      <c r="E424" s="146">
        <v>1309</v>
      </c>
      <c r="F424" s="146">
        <v>228</v>
      </c>
      <c r="G424" s="146">
        <v>442</v>
      </c>
      <c r="H424" s="146">
        <v>1530</v>
      </c>
      <c r="I424" s="146">
        <v>2043</v>
      </c>
      <c r="J424" s="12">
        <f t="shared" ref="J424:J435" si="33">SUM(H424:I424)</f>
        <v>3573</v>
      </c>
    </row>
    <row r="425" spans="1:10" x14ac:dyDescent="0.25">
      <c r="A425" s="145" t="s">
        <v>97</v>
      </c>
      <c r="B425" s="146">
        <v>949</v>
      </c>
      <c r="C425" s="146">
        <v>661</v>
      </c>
      <c r="D425" s="146">
        <v>1803</v>
      </c>
      <c r="E425" s="146">
        <v>2228</v>
      </c>
      <c r="F425" s="146">
        <v>281</v>
      </c>
      <c r="G425" s="146">
        <v>422</v>
      </c>
      <c r="H425" s="146">
        <v>3033</v>
      </c>
      <c r="I425" s="146">
        <v>3311</v>
      </c>
      <c r="J425" s="12">
        <f t="shared" si="33"/>
        <v>6344</v>
      </c>
    </row>
    <row r="426" spans="1:10" x14ac:dyDescent="0.25">
      <c r="A426" s="145" t="s">
        <v>98</v>
      </c>
      <c r="B426" s="146">
        <v>1737</v>
      </c>
      <c r="C426" s="146">
        <v>1192</v>
      </c>
      <c r="D426" s="146">
        <v>2514</v>
      </c>
      <c r="E426" s="146">
        <v>2868</v>
      </c>
      <c r="F426" s="146">
        <v>353</v>
      </c>
      <c r="G426" s="146">
        <v>394</v>
      </c>
      <c r="H426" s="146">
        <v>4604</v>
      </c>
      <c r="I426" s="146">
        <v>4454</v>
      </c>
      <c r="J426" s="12">
        <f t="shared" si="33"/>
        <v>9058</v>
      </c>
    </row>
    <row r="427" spans="1:10" x14ac:dyDescent="0.25">
      <c r="A427" s="145" t="s">
        <v>99</v>
      </c>
      <c r="B427" s="146">
        <v>2421</v>
      </c>
      <c r="C427" s="146">
        <v>1142</v>
      </c>
      <c r="D427" s="146">
        <v>2553</v>
      </c>
      <c r="E427" s="146">
        <v>2688</v>
      </c>
      <c r="F427" s="146">
        <v>341</v>
      </c>
      <c r="G427" s="146">
        <v>382</v>
      </c>
      <c r="H427" s="146">
        <v>5315</v>
      </c>
      <c r="I427" s="146">
        <v>4212</v>
      </c>
      <c r="J427" s="12">
        <f t="shared" si="33"/>
        <v>9527</v>
      </c>
    </row>
    <row r="428" spans="1:10" x14ac:dyDescent="0.25">
      <c r="A428" s="145" t="s">
        <v>100</v>
      </c>
      <c r="B428" s="146">
        <v>2283</v>
      </c>
      <c r="C428" s="146">
        <v>732</v>
      </c>
      <c r="D428" s="146">
        <v>2091</v>
      </c>
      <c r="E428" s="146">
        <v>1898</v>
      </c>
      <c r="F428" s="146">
        <v>309</v>
      </c>
      <c r="G428" s="146">
        <v>297</v>
      </c>
      <c r="H428" s="146">
        <v>4683</v>
      </c>
      <c r="I428" s="146">
        <v>2927</v>
      </c>
      <c r="J428" s="20">
        <f t="shared" si="33"/>
        <v>7610</v>
      </c>
    </row>
    <row r="429" spans="1:10" x14ac:dyDescent="0.25">
      <c r="A429" s="145" t="s">
        <v>101</v>
      </c>
      <c r="B429" s="146">
        <v>2480</v>
      </c>
      <c r="C429" s="146">
        <v>536</v>
      </c>
      <c r="D429" s="146">
        <v>1656</v>
      </c>
      <c r="E429" s="146">
        <v>1315</v>
      </c>
      <c r="F429" s="146">
        <v>298</v>
      </c>
      <c r="G429" s="146">
        <v>176</v>
      </c>
      <c r="H429" s="146">
        <v>4434</v>
      </c>
      <c r="I429" s="146">
        <v>2027</v>
      </c>
      <c r="J429" s="20">
        <f t="shared" si="33"/>
        <v>6461</v>
      </c>
    </row>
    <row r="430" spans="1:10" x14ac:dyDescent="0.25">
      <c r="A430" s="145" t="s">
        <v>102</v>
      </c>
      <c r="B430" s="146">
        <v>2114</v>
      </c>
      <c r="C430" s="146">
        <v>299</v>
      </c>
      <c r="D430" s="146">
        <v>1234</v>
      </c>
      <c r="E430" s="146">
        <v>935</v>
      </c>
      <c r="F430" s="146">
        <v>221</v>
      </c>
      <c r="G430" s="146">
        <v>91</v>
      </c>
      <c r="H430" s="146">
        <v>3569</v>
      </c>
      <c r="I430" s="146">
        <v>1325</v>
      </c>
      <c r="J430" s="20">
        <f t="shared" si="33"/>
        <v>4894</v>
      </c>
    </row>
    <row r="431" spans="1:10" x14ac:dyDescent="0.25">
      <c r="A431" s="145" t="s">
        <v>103</v>
      </c>
      <c r="B431" s="146">
        <v>1572</v>
      </c>
      <c r="C431" s="146">
        <v>185</v>
      </c>
      <c r="D431" s="146">
        <v>932</v>
      </c>
      <c r="E431" s="146">
        <v>604</v>
      </c>
      <c r="F431" s="146">
        <v>180</v>
      </c>
      <c r="G431" s="146">
        <v>54</v>
      </c>
      <c r="H431" s="146">
        <v>2684</v>
      </c>
      <c r="I431" s="146">
        <v>843</v>
      </c>
      <c r="J431" s="20">
        <f t="shared" si="33"/>
        <v>3527</v>
      </c>
    </row>
    <row r="432" spans="1:10" x14ac:dyDescent="0.25">
      <c r="A432" s="145" t="s">
        <v>104</v>
      </c>
      <c r="B432" s="146">
        <v>1119</v>
      </c>
      <c r="C432" s="146">
        <v>98</v>
      </c>
      <c r="D432" s="146">
        <v>718</v>
      </c>
      <c r="E432" s="146">
        <v>363</v>
      </c>
      <c r="F432" s="146">
        <v>77</v>
      </c>
      <c r="G432" s="146">
        <v>30</v>
      </c>
      <c r="H432" s="146">
        <v>1914</v>
      </c>
      <c r="I432" s="146">
        <v>491</v>
      </c>
      <c r="J432" s="20">
        <f t="shared" si="33"/>
        <v>2405</v>
      </c>
    </row>
    <row r="433" spans="1:10" x14ac:dyDescent="0.25">
      <c r="A433" s="145" t="s">
        <v>105</v>
      </c>
      <c r="B433" s="146">
        <v>710</v>
      </c>
      <c r="C433" s="146">
        <v>92</v>
      </c>
      <c r="D433" s="146">
        <v>529</v>
      </c>
      <c r="E433" s="146">
        <v>207</v>
      </c>
      <c r="F433" s="146">
        <v>69</v>
      </c>
      <c r="G433" s="146">
        <v>20</v>
      </c>
      <c r="H433" s="146">
        <v>1308</v>
      </c>
      <c r="I433" s="146">
        <v>319</v>
      </c>
      <c r="J433" s="20">
        <f t="shared" si="33"/>
        <v>1627</v>
      </c>
    </row>
    <row r="434" spans="1:10" x14ac:dyDescent="0.25">
      <c r="A434" s="145" t="s">
        <v>96</v>
      </c>
      <c r="B434" s="146">
        <v>773</v>
      </c>
      <c r="C434" s="146">
        <v>71</v>
      </c>
      <c r="D434" s="146">
        <v>417</v>
      </c>
      <c r="E434" s="146">
        <v>169</v>
      </c>
      <c r="F434" s="146">
        <v>54</v>
      </c>
      <c r="G434" s="146">
        <v>31</v>
      </c>
      <c r="H434" s="146">
        <v>1244</v>
      </c>
      <c r="I434" s="146">
        <v>271</v>
      </c>
      <c r="J434" s="20">
        <f t="shared" si="33"/>
        <v>1515</v>
      </c>
    </row>
    <row r="435" spans="1:10" x14ac:dyDescent="0.25">
      <c r="A435" s="145" t="s">
        <v>132</v>
      </c>
      <c r="B435" s="146">
        <v>16414</v>
      </c>
      <c r="C435" s="146">
        <v>5300</v>
      </c>
      <c r="D435" s="146">
        <v>15493</v>
      </c>
      <c r="E435" s="146">
        <v>14584</v>
      </c>
      <c r="F435" s="146">
        <v>2411</v>
      </c>
      <c r="G435" s="146">
        <v>2339</v>
      </c>
      <c r="H435" s="146">
        <v>34318</v>
      </c>
      <c r="I435" s="146">
        <v>22223</v>
      </c>
      <c r="J435" s="18">
        <f t="shared" si="33"/>
        <v>56541</v>
      </c>
    </row>
    <row r="439" spans="1:10" x14ac:dyDescent="0.25">
      <c r="A439" s="12" t="s">
        <v>146</v>
      </c>
    </row>
    <row r="441" spans="1:10" x14ac:dyDescent="0.25">
      <c r="A441" s="13" t="s">
        <v>147</v>
      </c>
      <c r="B441" s="14" t="s">
        <v>130</v>
      </c>
      <c r="C441" s="14" t="s">
        <v>18</v>
      </c>
      <c r="D441" s="15" t="s">
        <v>131</v>
      </c>
    </row>
    <row r="442" spans="1:10" x14ac:dyDescent="0.25">
      <c r="A442" s="16" t="s">
        <v>231</v>
      </c>
      <c r="B442" s="17">
        <v>14</v>
      </c>
      <c r="C442" s="17">
        <v>5</v>
      </c>
      <c r="D442" s="14">
        <f>SUM(B442:C442)</f>
        <v>19</v>
      </c>
    </row>
    <row r="443" spans="1:10" x14ac:dyDescent="0.25">
      <c r="A443" s="16" t="s">
        <v>27</v>
      </c>
      <c r="B443" s="17">
        <v>11</v>
      </c>
      <c r="C443" s="17">
        <v>1</v>
      </c>
      <c r="D443" s="14">
        <f t="shared" ref="D443:D506" si="34">SUM(B443:C443)</f>
        <v>12</v>
      </c>
    </row>
    <row r="444" spans="1:10" x14ac:dyDescent="0.25">
      <c r="A444" s="16" t="s">
        <v>28</v>
      </c>
      <c r="B444" s="17">
        <v>25</v>
      </c>
      <c r="C444" s="17">
        <v>50</v>
      </c>
      <c r="D444" s="14">
        <f t="shared" si="34"/>
        <v>75</v>
      </c>
    </row>
    <row r="445" spans="1:10" x14ac:dyDescent="0.25">
      <c r="A445" s="16" t="s">
        <v>29</v>
      </c>
      <c r="B445" s="17">
        <v>10</v>
      </c>
      <c r="C445" s="17">
        <v>15</v>
      </c>
      <c r="D445" s="14">
        <f t="shared" si="34"/>
        <v>25</v>
      </c>
    </row>
    <row r="446" spans="1:10" x14ac:dyDescent="0.25">
      <c r="A446" s="16" t="s">
        <v>30</v>
      </c>
      <c r="B446" s="17">
        <v>22</v>
      </c>
      <c r="C446" s="17">
        <v>42</v>
      </c>
      <c r="D446" s="14">
        <f t="shared" si="34"/>
        <v>64</v>
      </c>
    </row>
    <row r="447" spans="1:10" x14ac:dyDescent="0.25">
      <c r="A447" s="16" t="s">
        <v>31</v>
      </c>
      <c r="B447" s="17">
        <v>5</v>
      </c>
      <c r="C447" s="17">
        <v>8</v>
      </c>
      <c r="D447" s="14">
        <f t="shared" si="34"/>
        <v>13</v>
      </c>
    </row>
    <row r="448" spans="1:10" x14ac:dyDescent="0.25">
      <c r="A448" s="16" t="s">
        <v>32</v>
      </c>
      <c r="B448" s="17">
        <v>352</v>
      </c>
      <c r="C448" s="17">
        <v>19</v>
      </c>
      <c r="D448" s="14">
        <f t="shared" si="34"/>
        <v>371</v>
      </c>
    </row>
    <row r="449" spans="1:4" x14ac:dyDescent="0.25">
      <c r="A449" s="16" t="s">
        <v>33</v>
      </c>
      <c r="B449" s="17">
        <v>58</v>
      </c>
      <c r="C449" s="17">
        <v>100</v>
      </c>
      <c r="D449" s="14">
        <f t="shared" si="34"/>
        <v>158</v>
      </c>
    </row>
    <row r="450" spans="1:4" x14ac:dyDescent="0.25">
      <c r="A450" s="16" t="s">
        <v>34</v>
      </c>
      <c r="B450" s="17">
        <v>2</v>
      </c>
      <c r="C450" s="17">
        <v>102</v>
      </c>
      <c r="D450" s="14">
        <f t="shared" si="34"/>
        <v>104</v>
      </c>
    </row>
    <row r="451" spans="1:4" x14ac:dyDescent="0.25">
      <c r="A451" s="16" t="s">
        <v>35</v>
      </c>
      <c r="B451" s="17">
        <v>6</v>
      </c>
      <c r="C451" s="17">
        <v>1</v>
      </c>
      <c r="D451" s="14">
        <f t="shared" si="34"/>
        <v>7</v>
      </c>
    </row>
    <row r="452" spans="1:4" x14ac:dyDescent="0.25">
      <c r="A452" s="16" t="s">
        <v>36</v>
      </c>
      <c r="B452" s="17">
        <v>3</v>
      </c>
      <c r="C452" s="17">
        <v>6</v>
      </c>
      <c r="D452" s="14">
        <f t="shared" si="34"/>
        <v>9</v>
      </c>
    </row>
    <row r="453" spans="1:4" x14ac:dyDescent="0.25">
      <c r="A453" s="16" t="s">
        <v>37</v>
      </c>
      <c r="B453" s="17">
        <v>18</v>
      </c>
      <c r="C453" s="17">
        <v>53</v>
      </c>
      <c r="D453" s="14">
        <f t="shared" si="34"/>
        <v>71</v>
      </c>
    </row>
    <row r="454" spans="1:4" x14ac:dyDescent="0.25">
      <c r="A454" s="16" t="s">
        <v>38</v>
      </c>
      <c r="B454" s="17">
        <v>98</v>
      </c>
      <c r="C454" s="17">
        <v>5</v>
      </c>
      <c r="D454" s="14">
        <f t="shared" si="34"/>
        <v>103</v>
      </c>
    </row>
    <row r="455" spans="1:4" x14ac:dyDescent="0.25">
      <c r="A455" s="16" t="s">
        <v>39</v>
      </c>
      <c r="B455" s="17">
        <v>51</v>
      </c>
      <c r="C455" s="17">
        <v>10</v>
      </c>
      <c r="D455" s="14">
        <f t="shared" si="34"/>
        <v>61</v>
      </c>
    </row>
    <row r="456" spans="1:4" x14ac:dyDescent="0.25">
      <c r="A456" s="16" t="s">
        <v>40</v>
      </c>
      <c r="B456" s="17">
        <v>1545</v>
      </c>
      <c r="C456" s="17">
        <v>86</v>
      </c>
      <c r="D456" s="14">
        <f t="shared" si="34"/>
        <v>1631</v>
      </c>
    </row>
    <row r="457" spans="1:4" x14ac:dyDescent="0.25">
      <c r="A457" s="16" t="s">
        <v>41</v>
      </c>
      <c r="B457" s="17">
        <v>8</v>
      </c>
      <c r="C457" s="17">
        <v>0</v>
      </c>
      <c r="D457" s="14">
        <f t="shared" si="34"/>
        <v>8</v>
      </c>
    </row>
    <row r="458" spans="1:4" x14ac:dyDescent="0.25">
      <c r="A458" s="16" t="s">
        <v>42</v>
      </c>
      <c r="B458" s="17">
        <v>164</v>
      </c>
      <c r="C458" s="17">
        <v>21</v>
      </c>
      <c r="D458" s="14">
        <f t="shared" si="34"/>
        <v>185</v>
      </c>
    </row>
    <row r="459" spans="1:4" x14ac:dyDescent="0.25">
      <c r="A459" s="16" t="s">
        <v>43</v>
      </c>
      <c r="B459" s="17">
        <v>218</v>
      </c>
      <c r="C459" s="17">
        <v>60</v>
      </c>
      <c r="D459" s="14">
        <f t="shared" si="34"/>
        <v>278</v>
      </c>
    </row>
    <row r="460" spans="1:4" x14ac:dyDescent="0.25">
      <c r="A460" s="16" t="s">
        <v>44</v>
      </c>
      <c r="B460" s="17">
        <v>1948</v>
      </c>
      <c r="C460" s="17">
        <v>101</v>
      </c>
      <c r="D460" s="14">
        <f t="shared" si="34"/>
        <v>2049</v>
      </c>
    </row>
    <row r="461" spans="1:4" x14ac:dyDescent="0.25">
      <c r="A461" s="16" t="s">
        <v>45</v>
      </c>
      <c r="B461" s="17">
        <v>172</v>
      </c>
      <c r="C461" s="17">
        <v>28</v>
      </c>
      <c r="D461" s="14">
        <f t="shared" si="34"/>
        <v>200</v>
      </c>
    </row>
    <row r="462" spans="1:4" x14ac:dyDescent="0.25">
      <c r="A462" s="16" t="s">
        <v>46</v>
      </c>
      <c r="B462" s="17">
        <v>387</v>
      </c>
      <c r="C462" s="17">
        <v>18</v>
      </c>
      <c r="D462" s="14">
        <f t="shared" si="34"/>
        <v>405</v>
      </c>
    </row>
    <row r="463" spans="1:4" x14ac:dyDescent="0.25">
      <c r="A463" s="16" t="s">
        <v>47</v>
      </c>
      <c r="B463" s="17">
        <v>47</v>
      </c>
      <c r="C463" s="17">
        <v>66</v>
      </c>
      <c r="D463" s="14">
        <f t="shared" si="34"/>
        <v>113</v>
      </c>
    </row>
    <row r="464" spans="1:4" x14ac:dyDescent="0.25">
      <c r="A464" s="16" t="s">
        <v>48</v>
      </c>
      <c r="B464" s="17">
        <v>38</v>
      </c>
      <c r="C464" s="17">
        <v>162</v>
      </c>
      <c r="D464" s="14">
        <f t="shared" si="34"/>
        <v>200</v>
      </c>
    </row>
    <row r="465" spans="1:4" x14ac:dyDescent="0.25">
      <c r="A465" s="16" t="s">
        <v>49</v>
      </c>
      <c r="B465" s="17">
        <v>44</v>
      </c>
      <c r="C465" s="17">
        <v>12</v>
      </c>
      <c r="D465" s="14">
        <f t="shared" si="34"/>
        <v>56</v>
      </c>
    </row>
    <row r="466" spans="1:4" x14ac:dyDescent="0.25">
      <c r="A466" s="16" t="s">
        <v>50</v>
      </c>
      <c r="B466" s="17">
        <v>58</v>
      </c>
      <c r="C466" s="17">
        <v>33</v>
      </c>
      <c r="D466" s="14">
        <f t="shared" si="34"/>
        <v>91</v>
      </c>
    </row>
    <row r="467" spans="1:4" x14ac:dyDescent="0.25">
      <c r="A467" s="16" t="s">
        <v>51</v>
      </c>
      <c r="B467" s="17">
        <v>308</v>
      </c>
      <c r="C467" s="17">
        <v>103</v>
      </c>
      <c r="D467" s="14">
        <f t="shared" si="34"/>
        <v>411</v>
      </c>
    </row>
    <row r="468" spans="1:4" x14ac:dyDescent="0.25">
      <c r="A468" s="16" t="s">
        <v>52</v>
      </c>
      <c r="B468" s="17">
        <v>5</v>
      </c>
      <c r="C468" s="17">
        <v>52</v>
      </c>
      <c r="D468" s="14">
        <f t="shared" si="34"/>
        <v>57</v>
      </c>
    </row>
    <row r="469" spans="1:4" x14ac:dyDescent="0.25">
      <c r="A469" s="16" t="s">
        <v>53</v>
      </c>
      <c r="B469" s="17">
        <v>16</v>
      </c>
      <c r="C469" s="17">
        <v>5</v>
      </c>
      <c r="D469" s="14">
        <f t="shared" si="34"/>
        <v>21</v>
      </c>
    </row>
    <row r="470" spans="1:4" x14ac:dyDescent="0.25">
      <c r="A470" s="16" t="s">
        <v>54</v>
      </c>
      <c r="B470" s="17">
        <v>81</v>
      </c>
      <c r="C470" s="17">
        <v>49</v>
      </c>
      <c r="D470" s="14">
        <f t="shared" si="34"/>
        <v>130</v>
      </c>
    </row>
    <row r="471" spans="1:4" x14ac:dyDescent="0.25">
      <c r="A471" s="16" t="s">
        <v>55</v>
      </c>
      <c r="B471" s="17">
        <v>245</v>
      </c>
      <c r="C471" s="17">
        <v>8</v>
      </c>
      <c r="D471" s="14">
        <f t="shared" si="34"/>
        <v>253</v>
      </c>
    </row>
    <row r="472" spans="1:4" x14ac:dyDescent="0.25">
      <c r="A472" s="16" t="s">
        <v>56</v>
      </c>
      <c r="B472" s="17">
        <v>1</v>
      </c>
      <c r="C472" s="17">
        <v>0</v>
      </c>
      <c r="D472" s="14">
        <f t="shared" si="34"/>
        <v>1</v>
      </c>
    </row>
    <row r="473" spans="1:4" x14ac:dyDescent="0.25">
      <c r="A473" s="16" t="s">
        <v>57</v>
      </c>
      <c r="B473" s="17">
        <v>288</v>
      </c>
      <c r="C473" s="17">
        <v>11</v>
      </c>
      <c r="D473" s="14">
        <f t="shared" si="34"/>
        <v>299</v>
      </c>
    </row>
    <row r="474" spans="1:4" x14ac:dyDescent="0.25">
      <c r="A474" s="16" t="s">
        <v>58</v>
      </c>
      <c r="B474" s="17">
        <v>14</v>
      </c>
      <c r="C474" s="17">
        <v>54</v>
      </c>
      <c r="D474" s="14">
        <f t="shared" si="34"/>
        <v>68</v>
      </c>
    </row>
    <row r="475" spans="1:4" x14ac:dyDescent="0.25">
      <c r="A475" s="16" t="s">
        <v>59</v>
      </c>
      <c r="B475" s="17">
        <v>1</v>
      </c>
      <c r="C475" s="17">
        <v>10</v>
      </c>
      <c r="D475" s="14">
        <f t="shared" si="34"/>
        <v>11</v>
      </c>
    </row>
    <row r="476" spans="1:4" x14ac:dyDescent="0.25">
      <c r="A476" s="16" t="s">
        <v>60</v>
      </c>
      <c r="B476" s="17">
        <v>44</v>
      </c>
      <c r="C476" s="17">
        <v>1</v>
      </c>
      <c r="D476" s="14">
        <f t="shared" si="34"/>
        <v>45</v>
      </c>
    </row>
    <row r="477" spans="1:4" x14ac:dyDescent="0.25">
      <c r="A477" s="16" t="s">
        <v>61</v>
      </c>
      <c r="B477" s="17">
        <v>97</v>
      </c>
      <c r="C477" s="17">
        <v>613</v>
      </c>
      <c r="D477" s="14">
        <f t="shared" si="34"/>
        <v>710</v>
      </c>
    </row>
    <row r="478" spans="1:4" x14ac:dyDescent="0.25">
      <c r="A478" s="16" t="s">
        <v>62</v>
      </c>
      <c r="B478" s="17">
        <v>93</v>
      </c>
      <c r="C478" s="17">
        <v>242</v>
      </c>
      <c r="D478" s="14">
        <f t="shared" si="34"/>
        <v>335</v>
      </c>
    </row>
    <row r="479" spans="1:4" x14ac:dyDescent="0.25">
      <c r="A479" s="16" t="s">
        <v>63</v>
      </c>
      <c r="B479" s="17">
        <v>131</v>
      </c>
      <c r="C479" s="17">
        <v>4</v>
      </c>
      <c r="D479" s="14">
        <f t="shared" si="34"/>
        <v>135</v>
      </c>
    </row>
    <row r="480" spans="1:4" x14ac:dyDescent="0.25">
      <c r="A480" s="16" t="s">
        <v>64</v>
      </c>
      <c r="B480" s="17">
        <v>24</v>
      </c>
      <c r="C480" s="17">
        <v>2</v>
      </c>
      <c r="D480" s="14">
        <f t="shared" si="34"/>
        <v>26</v>
      </c>
    </row>
    <row r="481" spans="1:4" x14ac:dyDescent="0.25">
      <c r="A481" s="16" t="s">
        <v>65</v>
      </c>
      <c r="B481" s="17">
        <v>4063</v>
      </c>
      <c r="C481" s="17">
        <v>299</v>
      </c>
      <c r="D481" s="14">
        <f t="shared" si="34"/>
        <v>4362</v>
      </c>
    </row>
    <row r="482" spans="1:4" x14ac:dyDescent="0.25">
      <c r="A482" s="16" t="s">
        <v>66</v>
      </c>
      <c r="B482" s="17">
        <v>0</v>
      </c>
      <c r="C482" s="17">
        <v>1</v>
      </c>
      <c r="D482" s="14">
        <f t="shared" si="34"/>
        <v>1</v>
      </c>
    </row>
    <row r="483" spans="1:4" x14ac:dyDescent="0.25">
      <c r="A483" s="16" t="s">
        <v>67</v>
      </c>
      <c r="B483" s="17">
        <v>0</v>
      </c>
      <c r="C483" s="17">
        <v>24</v>
      </c>
      <c r="D483" s="14">
        <f t="shared" si="34"/>
        <v>24</v>
      </c>
    </row>
    <row r="484" spans="1:4" x14ac:dyDescent="0.25">
      <c r="A484" s="16" t="s">
        <v>68</v>
      </c>
      <c r="B484" s="17">
        <v>13</v>
      </c>
      <c r="C484" s="17">
        <v>24</v>
      </c>
      <c r="D484" s="14">
        <f t="shared" si="34"/>
        <v>37</v>
      </c>
    </row>
    <row r="485" spans="1:4" x14ac:dyDescent="0.25">
      <c r="A485" s="16" t="s">
        <v>69</v>
      </c>
      <c r="B485" s="17">
        <v>52</v>
      </c>
      <c r="C485" s="17">
        <v>97</v>
      </c>
      <c r="D485" s="14">
        <f t="shared" si="34"/>
        <v>149</v>
      </c>
    </row>
    <row r="486" spans="1:4" x14ac:dyDescent="0.25">
      <c r="A486" s="16" t="s">
        <v>70</v>
      </c>
      <c r="B486" s="17">
        <v>4532</v>
      </c>
      <c r="C486" s="17">
        <v>87</v>
      </c>
      <c r="D486" s="14">
        <f t="shared" si="34"/>
        <v>4619</v>
      </c>
    </row>
    <row r="487" spans="1:4" x14ac:dyDescent="0.25">
      <c r="A487" s="16" t="s">
        <v>71</v>
      </c>
      <c r="B487" s="17">
        <v>1079</v>
      </c>
      <c r="C487" s="17">
        <v>79</v>
      </c>
      <c r="D487" s="14">
        <f t="shared" si="34"/>
        <v>1158</v>
      </c>
    </row>
    <row r="488" spans="1:4" x14ac:dyDescent="0.25">
      <c r="A488" s="16" t="s">
        <v>72</v>
      </c>
      <c r="B488" s="17">
        <v>157</v>
      </c>
      <c r="C488" s="17">
        <v>10</v>
      </c>
      <c r="D488" s="14">
        <f t="shared" si="34"/>
        <v>167</v>
      </c>
    </row>
    <row r="489" spans="1:4" x14ac:dyDescent="0.25">
      <c r="A489" s="16" t="s">
        <v>73</v>
      </c>
      <c r="B489" s="17">
        <v>68</v>
      </c>
      <c r="C489" s="17">
        <v>1</v>
      </c>
      <c r="D489" s="14">
        <f t="shared" si="34"/>
        <v>69</v>
      </c>
    </row>
    <row r="490" spans="1:4" x14ac:dyDescent="0.25">
      <c r="A490" s="16" t="s">
        <v>74</v>
      </c>
      <c r="B490" s="17">
        <v>781</v>
      </c>
      <c r="C490" s="17">
        <v>9</v>
      </c>
      <c r="D490" s="14">
        <f t="shared" si="34"/>
        <v>790</v>
      </c>
    </row>
    <row r="491" spans="1:4" x14ac:dyDescent="0.25">
      <c r="A491" s="16" t="s">
        <v>75</v>
      </c>
      <c r="B491" s="17">
        <v>302</v>
      </c>
      <c r="C491" s="17">
        <v>83</v>
      </c>
      <c r="D491" s="14">
        <f t="shared" si="34"/>
        <v>385</v>
      </c>
    </row>
    <row r="492" spans="1:4" x14ac:dyDescent="0.25">
      <c r="A492" s="16" t="s">
        <v>76</v>
      </c>
      <c r="B492" s="17">
        <v>2</v>
      </c>
      <c r="C492" s="17">
        <v>14</v>
      </c>
      <c r="D492" s="14">
        <f t="shared" si="34"/>
        <v>16</v>
      </c>
    </row>
    <row r="493" spans="1:4" x14ac:dyDescent="0.25">
      <c r="A493" s="16" t="s">
        <v>77</v>
      </c>
      <c r="B493" s="17">
        <v>1</v>
      </c>
      <c r="C493" s="17">
        <v>0</v>
      </c>
      <c r="D493" s="14">
        <f t="shared" si="34"/>
        <v>1</v>
      </c>
    </row>
    <row r="494" spans="1:4" x14ac:dyDescent="0.25">
      <c r="A494" s="16" t="s">
        <v>78</v>
      </c>
      <c r="B494" s="17">
        <v>219</v>
      </c>
      <c r="C494" s="17">
        <v>9</v>
      </c>
      <c r="D494" s="14">
        <f t="shared" si="34"/>
        <v>228</v>
      </c>
    </row>
    <row r="495" spans="1:4" x14ac:dyDescent="0.25">
      <c r="A495" s="16" t="s">
        <v>79</v>
      </c>
      <c r="B495" s="17">
        <v>268</v>
      </c>
      <c r="C495" s="17">
        <v>0</v>
      </c>
      <c r="D495" s="14">
        <f t="shared" si="34"/>
        <v>268</v>
      </c>
    </row>
    <row r="496" spans="1:4" x14ac:dyDescent="0.25">
      <c r="A496" s="16" t="s">
        <v>80</v>
      </c>
      <c r="B496" s="17">
        <v>73</v>
      </c>
      <c r="C496" s="17">
        <v>117</v>
      </c>
      <c r="D496" s="14">
        <f t="shared" si="34"/>
        <v>190</v>
      </c>
    </row>
    <row r="497" spans="1:4" x14ac:dyDescent="0.25">
      <c r="A497" s="16" t="s">
        <v>81</v>
      </c>
      <c r="B497" s="17">
        <v>13</v>
      </c>
      <c r="C497" s="17">
        <v>0</v>
      </c>
      <c r="D497" s="14">
        <f t="shared" si="34"/>
        <v>13</v>
      </c>
    </row>
    <row r="498" spans="1:4" x14ac:dyDescent="0.25">
      <c r="A498" s="16" t="s">
        <v>82</v>
      </c>
      <c r="B498" s="17">
        <v>266</v>
      </c>
      <c r="C498" s="17">
        <v>0</v>
      </c>
      <c r="D498" s="14">
        <f t="shared" si="34"/>
        <v>266</v>
      </c>
    </row>
    <row r="499" spans="1:4" x14ac:dyDescent="0.25">
      <c r="A499" s="16" t="s">
        <v>83</v>
      </c>
      <c r="B499" s="17">
        <v>309</v>
      </c>
      <c r="C499" s="17">
        <v>7</v>
      </c>
      <c r="D499" s="14">
        <f t="shared" si="34"/>
        <v>316</v>
      </c>
    </row>
    <row r="500" spans="1:4" x14ac:dyDescent="0.25">
      <c r="A500" s="16" t="s">
        <v>84</v>
      </c>
      <c r="B500" s="17">
        <v>13</v>
      </c>
      <c r="C500" s="17">
        <v>0</v>
      </c>
      <c r="D500" s="14">
        <f t="shared" si="34"/>
        <v>13</v>
      </c>
    </row>
    <row r="501" spans="1:4" x14ac:dyDescent="0.25">
      <c r="A501" s="16" t="s">
        <v>85</v>
      </c>
      <c r="B501" s="17">
        <v>2</v>
      </c>
      <c r="C501" s="17">
        <v>13</v>
      </c>
      <c r="D501" s="14">
        <f t="shared" si="34"/>
        <v>15</v>
      </c>
    </row>
    <row r="502" spans="1:4" x14ac:dyDescent="0.25">
      <c r="A502" s="16" t="s">
        <v>86</v>
      </c>
      <c r="B502" s="17">
        <v>711</v>
      </c>
      <c r="C502" s="17">
        <v>24</v>
      </c>
      <c r="D502" s="14">
        <f t="shared" si="34"/>
        <v>735</v>
      </c>
    </row>
    <row r="503" spans="1:4" x14ac:dyDescent="0.25">
      <c r="A503" s="16" t="s">
        <v>87</v>
      </c>
      <c r="B503" s="17">
        <v>2334</v>
      </c>
      <c r="C503" s="17">
        <v>99</v>
      </c>
      <c r="D503" s="14">
        <f t="shared" si="34"/>
        <v>2433</v>
      </c>
    </row>
    <row r="504" spans="1:4" x14ac:dyDescent="0.25">
      <c r="A504" s="16" t="s">
        <v>88</v>
      </c>
      <c r="B504" s="17">
        <v>1534</v>
      </c>
      <c r="C504" s="17">
        <v>125</v>
      </c>
      <c r="D504" s="14">
        <f t="shared" si="34"/>
        <v>1659</v>
      </c>
    </row>
    <row r="505" spans="1:4" x14ac:dyDescent="0.25">
      <c r="A505" s="16" t="s">
        <v>89</v>
      </c>
      <c r="B505" s="17">
        <v>34</v>
      </c>
      <c r="C505" s="17">
        <v>1</v>
      </c>
      <c r="D505" s="14">
        <f t="shared" si="34"/>
        <v>35</v>
      </c>
    </row>
    <row r="506" spans="1:4" x14ac:dyDescent="0.25">
      <c r="A506" s="16" t="s">
        <v>90</v>
      </c>
      <c r="B506" s="17">
        <v>306</v>
      </c>
      <c r="C506" s="17">
        <v>7222</v>
      </c>
      <c r="D506" s="14">
        <f t="shared" si="34"/>
        <v>7528</v>
      </c>
    </row>
    <row r="507" spans="1:4" x14ac:dyDescent="0.25">
      <c r="A507" s="16" t="s">
        <v>91</v>
      </c>
      <c r="B507" s="17">
        <v>4911</v>
      </c>
      <c r="C507" s="17">
        <v>5605</v>
      </c>
      <c r="D507" s="14">
        <f t="shared" ref="D507:D514" si="35">SUM(B507:C507)</f>
        <v>10516</v>
      </c>
    </row>
    <row r="508" spans="1:4" x14ac:dyDescent="0.25">
      <c r="A508" s="16" t="s">
        <v>92</v>
      </c>
      <c r="B508" s="17">
        <v>5265</v>
      </c>
      <c r="C508" s="17">
        <v>6043</v>
      </c>
      <c r="D508" s="14">
        <f t="shared" si="35"/>
        <v>11308</v>
      </c>
    </row>
    <row r="509" spans="1:4" x14ac:dyDescent="0.25">
      <c r="A509" s="16" t="s">
        <v>93</v>
      </c>
      <c r="B509" s="17">
        <v>84</v>
      </c>
      <c r="C509" s="17">
        <v>0</v>
      </c>
      <c r="D509" s="14">
        <f t="shared" si="35"/>
        <v>84</v>
      </c>
    </row>
    <row r="510" spans="1:4" x14ac:dyDescent="0.25">
      <c r="A510" s="16" t="s">
        <v>232</v>
      </c>
      <c r="B510" s="17">
        <v>24</v>
      </c>
      <c r="C510" s="17">
        <v>3</v>
      </c>
      <c r="D510" s="14">
        <f t="shared" si="35"/>
        <v>27</v>
      </c>
    </row>
    <row r="511" spans="1:4" x14ac:dyDescent="0.25">
      <c r="A511" s="16" t="s">
        <v>233</v>
      </c>
      <c r="B511" s="17">
        <v>21</v>
      </c>
      <c r="C511" s="17">
        <v>5</v>
      </c>
      <c r="D511" s="14">
        <f t="shared" si="35"/>
        <v>26</v>
      </c>
    </row>
    <row r="512" spans="1:4" x14ac:dyDescent="0.25">
      <c r="A512" s="16" t="s">
        <v>234</v>
      </c>
      <c r="B512" s="17">
        <v>26</v>
      </c>
      <c r="C512" s="17">
        <v>3</v>
      </c>
      <c r="D512" s="14">
        <f t="shared" si="35"/>
        <v>29</v>
      </c>
    </row>
    <row r="513" spans="1:10" x14ac:dyDescent="0.25">
      <c r="A513" s="16" t="s">
        <v>235</v>
      </c>
      <c r="B513" s="17">
        <v>203</v>
      </c>
      <c r="C513" s="17">
        <v>61</v>
      </c>
      <c r="D513" s="14">
        <f t="shared" si="35"/>
        <v>264</v>
      </c>
    </row>
    <row r="514" spans="1:10" x14ac:dyDescent="0.25">
      <c r="A514" s="16" t="s">
        <v>132</v>
      </c>
      <c r="B514" s="17">
        <v>34318</v>
      </c>
      <c r="C514" s="17">
        <v>22223</v>
      </c>
      <c r="D514" s="18">
        <f t="shared" si="35"/>
        <v>56541</v>
      </c>
    </row>
    <row r="515" spans="1:10" x14ac:dyDescent="0.25">
      <c r="A515" s="16"/>
      <c r="B515" s="17"/>
      <c r="C515" s="17"/>
    </row>
    <row r="516" spans="1:10" x14ac:dyDescent="0.25">
      <c r="A516" s="16"/>
      <c r="B516" s="17"/>
      <c r="C516" s="17"/>
    </row>
    <row r="517" spans="1:10" x14ac:dyDescent="0.25">
      <c r="A517" s="16"/>
      <c r="B517" s="17"/>
      <c r="C517" s="17"/>
    </row>
    <row r="518" spans="1:10" ht="15.6" x14ac:dyDescent="0.25">
      <c r="A518" s="191" t="s">
        <v>272</v>
      </c>
      <c r="B518" s="191"/>
      <c r="C518" s="191"/>
      <c r="D518" s="191"/>
      <c r="E518" s="191"/>
      <c r="F518" s="191"/>
      <c r="G518" s="191"/>
      <c r="H518" s="191"/>
      <c r="I518" s="191"/>
      <c r="J518" s="191"/>
    </row>
    <row r="519" spans="1:10" x14ac:dyDescent="0.25">
      <c r="A519" s="16"/>
      <c r="B519" s="17"/>
      <c r="C519" s="17"/>
    </row>
    <row r="520" spans="1:10" x14ac:dyDescent="0.25">
      <c r="A520" s="144"/>
      <c r="B520" s="143" t="s">
        <v>139</v>
      </c>
      <c r="C520" s="144"/>
      <c r="D520" s="144"/>
      <c r="E520" s="144"/>
      <c r="F520" s="144"/>
      <c r="G520" s="144"/>
      <c r="H520" s="144"/>
      <c r="I520" s="144"/>
      <c r="J520" s="19"/>
    </row>
    <row r="521" spans="1:10" x14ac:dyDescent="0.25">
      <c r="A521" s="144"/>
      <c r="B521" s="144" t="s">
        <v>13</v>
      </c>
      <c r="C521" s="144"/>
      <c r="D521" s="144" t="s">
        <v>138</v>
      </c>
      <c r="E521" s="144"/>
      <c r="F521" s="144" t="s">
        <v>137</v>
      </c>
      <c r="G521" s="144"/>
      <c r="H521" s="144" t="s">
        <v>135</v>
      </c>
      <c r="I521" s="144" t="s">
        <v>136</v>
      </c>
      <c r="J521" s="15" t="s">
        <v>131</v>
      </c>
    </row>
    <row r="522" spans="1:10" x14ac:dyDescent="0.25">
      <c r="A522" s="143" t="s">
        <v>14</v>
      </c>
      <c r="B522" s="144" t="s">
        <v>130</v>
      </c>
      <c r="C522" s="144" t="s">
        <v>18</v>
      </c>
      <c r="D522" s="144" t="s">
        <v>130</v>
      </c>
      <c r="E522" s="144" t="s">
        <v>18</v>
      </c>
      <c r="F522" s="144" t="s">
        <v>130</v>
      </c>
      <c r="G522" s="144" t="s">
        <v>18</v>
      </c>
      <c r="H522" s="144"/>
      <c r="I522" s="144"/>
      <c r="J522" s="15"/>
    </row>
    <row r="523" spans="1:10" x14ac:dyDescent="0.25">
      <c r="A523" s="145" t="s">
        <v>26</v>
      </c>
      <c r="B523" s="146">
        <v>14</v>
      </c>
      <c r="C523" s="146">
        <v>5</v>
      </c>
      <c r="D523" s="146"/>
      <c r="E523" s="146"/>
      <c r="F523" s="146"/>
      <c r="G523" s="146"/>
      <c r="H523" s="146">
        <v>14</v>
      </c>
      <c r="I523" s="146">
        <v>5</v>
      </c>
      <c r="J523" s="12">
        <f t="shared" ref="J523:J586" si="36">SUM(H523:I523)</f>
        <v>19</v>
      </c>
    </row>
    <row r="524" spans="1:10" x14ac:dyDescent="0.25">
      <c r="A524" s="145" t="s">
        <v>27</v>
      </c>
      <c r="B524" s="146">
        <v>11</v>
      </c>
      <c r="C524" s="146">
        <v>1</v>
      </c>
      <c r="D524" s="146"/>
      <c r="E524" s="146"/>
      <c r="F524" s="146"/>
      <c r="G524" s="146"/>
      <c r="H524" s="146">
        <v>11</v>
      </c>
      <c r="I524" s="146">
        <v>1</v>
      </c>
      <c r="J524" s="12">
        <f t="shared" si="36"/>
        <v>12</v>
      </c>
    </row>
    <row r="525" spans="1:10" x14ac:dyDescent="0.25">
      <c r="A525" s="145" t="s">
        <v>28</v>
      </c>
      <c r="B525" s="146"/>
      <c r="C525" s="146"/>
      <c r="D525" s="146">
        <v>25</v>
      </c>
      <c r="E525" s="146">
        <v>50</v>
      </c>
      <c r="F525" s="146"/>
      <c r="G525" s="146"/>
      <c r="H525" s="146">
        <v>25</v>
      </c>
      <c r="I525" s="146">
        <v>50</v>
      </c>
      <c r="J525" s="12">
        <f t="shared" si="36"/>
        <v>75</v>
      </c>
    </row>
    <row r="526" spans="1:10" x14ac:dyDescent="0.25">
      <c r="A526" s="145" t="s">
        <v>29</v>
      </c>
      <c r="B526" s="146"/>
      <c r="C526" s="146"/>
      <c r="D526" s="146">
        <v>10</v>
      </c>
      <c r="E526" s="146">
        <v>15</v>
      </c>
      <c r="F526" s="146"/>
      <c r="G526" s="146"/>
      <c r="H526" s="146">
        <v>10</v>
      </c>
      <c r="I526" s="146">
        <v>15</v>
      </c>
      <c r="J526" s="12">
        <f t="shared" si="36"/>
        <v>25</v>
      </c>
    </row>
    <row r="527" spans="1:10" x14ac:dyDescent="0.25">
      <c r="A527" s="145" t="s">
        <v>30</v>
      </c>
      <c r="B527" s="146"/>
      <c r="C527" s="146"/>
      <c r="D527" s="146">
        <v>19</v>
      </c>
      <c r="E527" s="146">
        <v>22</v>
      </c>
      <c r="F527" s="146">
        <v>3</v>
      </c>
      <c r="G527" s="146">
        <v>20</v>
      </c>
      <c r="H527" s="146">
        <v>22</v>
      </c>
      <c r="I527" s="146">
        <v>42</v>
      </c>
      <c r="J527" s="12">
        <f t="shared" si="36"/>
        <v>64</v>
      </c>
    </row>
    <row r="528" spans="1:10" x14ac:dyDescent="0.25">
      <c r="A528" s="145" t="s">
        <v>31</v>
      </c>
      <c r="B528" s="146"/>
      <c r="C528" s="146"/>
      <c r="D528" s="146">
        <v>5</v>
      </c>
      <c r="E528" s="146">
        <v>8</v>
      </c>
      <c r="F528" s="146"/>
      <c r="G528" s="146"/>
      <c r="H528" s="146">
        <v>5</v>
      </c>
      <c r="I528" s="146">
        <v>8</v>
      </c>
      <c r="J528" s="12">
        <f t="shared" si="36"/>
        <v>13</v>
      </c>
    </row>
    <row r="529" spans="1:10" x14ac:dyDescent="0.25">
      <c r="A529" s="145" t="s">
        <v>32</v>
      </c>
      <c r="B529" s="146">
        <v>181</v>
      </c>
      <c r="C529" s="146">
        <v>10</v>
      </c>
      <c r="D529" s="146">
        <v>171</v>
      </c>
      <c r="E529" s="146">
        <v>9</v>
      </c>
      <c r="F529" s="146"/>
      <c r="G529" s="146"/>
      <c r="H529" s="146">
        <v>352</v>
      </c>
      <c r="I529" s="146">
        <v>19</v>
      </c>
      <c r="J529" s="12">
        <f t="shared" si="36"/>
        <v>371</v>
      </c>
    </row>
    <row r="530" spans="1:10" x14ac:dyDescent="0.25">
      <c r="A530" s="145" t="s">
        <v>33</v>
      </c>
      <c r="B530" s="146"/>
      <c r="C530" s="146"/>
      <c r="D530" s="146">
        <v>48</v>
      </c>
      <c r="E530" s="146">
        <v>77</v>
      </c>
      <c r="F530" s="146">
        <v>10</v>
      </c>
      <c r="G530" s="146">
        <v>23</v>
      </c>
      <c r="H530" s="146">
        <v>58</v>
      </c>
      <c r="I530" s="146">
        <v>100</v>
      </c>
      <c r="J530" s="12">
        <f t="shared" si="36"/>
        <v>158</v>
      </c>
    </row>
    <row r="531" spans="1:10" x14ac:dyDescent="0.25">
      <c r="A531" s="145" t="s">
        <v>34</v>
      </c>
      <c r="B531" s="146"/>
      <c r="C531" s="146"/>
      <c r="D531" s="146">
        <v>2</v>
      </c>
      <c r="E531" s="146">
        <v>102</v>
      </c>
      <c r="F531" s="146"/>
      <c r="G531" s="146"/>
      <c r="H531" s="146">
        <v>2</v>
      </c>
      <c r="I531" s="146">
        <v>102</v>
      </c>
      <c r="J531" s="12">
        <f t="shared" si="36"/>
        <v>104</v>
      </c>
    </row>
    <row r="532" spans="1:10" x14ac:dyDescent="0.25">
      <c r="A532" s="145" t="s">
        <v>35</v>
      </c>
      <c r="B532" s="146"/>
      <c r="C532" s="146"/>
      <c r="D532" s="146">
        <v>6</v>
      </c>
      <c r="E532" s="146">
        <v>1</v>
      </c>
      <c r="F532" s="146"/>
      <c r="G532" s="146"/>
      <c r="H532" s="146">
        <v>6</v>
      </c>
      <c r="I532" s="146">
        <v>1</v>
      </c>
      <c r="J532" s="12">
        <f t="shared" si="36"/>
        <v>7</v>
      </c>
    </row>
    <row r="533" spans="1:10" x14ac:dyDescent="0.25">
      <c r="A533" s="145" t="s">
        <v>36</v>
      </c>
      <c r="B533" s="146"/>
      <c r="C533" s="146"/>
      <c r="D533" s="146">
        <v>3</v>
      </c>
      <c r="E533" s="146">
        <v>6</v>
      </c>
      <c r="F533" s="146"/>
      <c r="G533" s="146"/>
      <c r="H533" s="146">
        <v>3</v>
      </c>
      <c r="I533" s="146">
        <v>6</v>
      </c>
      <c r="J533" s="12">
        <f t="shared" si="36"/>
        <v>9</v>
      </c>
    </row>
    <row r="534" spans="1:10" x14ac:dyDescent="0.25">
      <c r="A534" s="145" t="s">
        <v>37</v>
      </c>
      <c r="B534" s="146"/>
      <c r="C534" s="146"/>
      <c r="D534" s="146">
        <v>18</v>
      </c>
      <c r="E534" s="146">
        <v>53</v>
      </c>
      <c r="F534" s="146"/>
      <c r="G534" s="146"/>
      <c r="H534" s="146">
        <v>18</v>
      </c>
      <c r="I534" s="146">
        <v>53</v>
      </c>
      <c r="J534" s="12">
        <f t="shared" si="36"/>
        <v>71</v>
      </c>
    </row>
    <row r="535" spans="1:10" x14ac:dyDescent="0.25">
      <c r="A535" s="145" t="s">
        <v>38</v>
      </c>
      <c r="B535" s="146">
        <v>98</v>
      </c>
      <c r="C535" s="146">
        <v>5</v>
      </c>
      <c r="D535" s="146"/>
      <c r="E535" s="146"/>
      <c r="F535" s="146"/>
      <c r="G535" s="146"/>
      <c r="H535" s="146">
        <v>98</v>
      </c>
      <c r="I535" s="146">
        <v>5</v>
      </c>
      <c r="J535" s="12">
        <f t="shared" si="36"/>
        <v>103</v>
      </c>
    </row>
    <row r="536" spans="1:10" x14ac:dyDescent="0.25">
      <c r="A536" s="145" t="s">
        <v>39</v>
      </c>
      <c r="B536" s="146"/>
      <c r="C536" s="146"/>
      <c r="D536" s="146">
        <v>51</v>
      </c>
      <c r="E536" s="146">
        <v>10</v>
      </c>
      <c r="F536" s="146"/>
      <c r="G536" s="146"/>
      <c r="H536" s="146">
        <v>51</v>
      </c>
      <c r="I536" s="146">
        <v>10</v>
      </c>
      <c r="J536" s="12">
        <f t="shared" si="36"/>
        <v>61</v>
      </c>
    </row>
    <row r="537" spans="1:10" x14ac:dyDescent="0.25">
      <c r="A537" s="145" t="s">
        <v>40</v>
      </c>
      <c r="B537" s="146">
        <v>635</v>
      </c>
      <c r="C537" s="146">
        <v>38</v>
      </c>
      <c r="D537" s="146">
        <v>762</v>
      </c>
      <c r="E537" s="146">
        <v>44</v>
      </c>
      <c r="F537" s="146">
        <v>148</v>
      </c>
      <c r="G537" s="146">
        <v>4</v>
      </c>
      <c r="H537" s="146">
        <v>1545</v>
      </c>
      <c r="I537" s="146">
        <v>86</v>
      </c>
      <c r="J537" s="12">
        <f t="shared" si="36"/>
        <v>1631</v>
      </c>
    </row>
    <row r="538" spans="1:10" x14ac:dyDescent="0.25">
      <c r="A538" s="145" t="s">
        <v>41</v>
      </c>
      <c r="B538" s="146"/>
      <c r="C538" s="146"/>
      <c r="D538" s="146">
        <v>8</v>
      </c>
      <c r="E538" s="146">
        <v>0</v>
      </c>
      <c r="F538" s="146"/>
      <c r="G538" s="146"/>
      <c r="H538" s="146">
        <v>8</v>
      </c>
      <c r="I538" s="146">
        <v>0</v>
      </c>
      <c r="J538" s="12">
        <f t="shared" si="36"/>
        <v>8</v>
      </c>
    </row>
    <row r="539" spans="1:10" x14ac:dyDescent="0.25">
      <c r="A539" s="145" t="s">
        <v>42</v>
      </c>
      <c r="B539" s="146">
        <v>160</v>
      </c>
      <c r="C539" s="146">
        <v>21</v>
      </c>
      <c r="D539" s="146">
        <v>4</v>
      </c>
      <c r="E539" s="146">
        <v>0</v>
      </c>
      <c r="F539" s="146"/>
      <c r="G539" s="146"/>
      <c r="H539" s="146">
        <v>164</v>
      </c>
      <c r="I539" s="146">
        <v>21</v>
      </c>
      <c r="J539" s="12">
        <f t="shared" si="36"/>
        <v>185</v>
      </c>
    </row>
    <row r="540" spans="1:10" x14ac:dyDescent="0.25">
      <c r="A540" s="145" t="s">
        <v>43</v>
      </c>
      <c r="B540" s="146">
        <v>146</v>
      </c>
      <c r="C540" s="146">
        <v>48</v>
      </c>
      <c r="D540" s="146">
        <v>72</v>
      </c>
      <c r="E540" s="146">
        <v>12</v>
      </c>
      <c r="F540" s="146"/>
      <c r="G540" s="146"/>
      <c r="H540" s="146">
        <v>218</v>
      </c>
      <c r="I540" s="146">
        <v>60</v>
      </c>
      <c r="J540" s="12">
        <f t="shared" si="36"/>
        <v>278</v>
      </c>
    </row>
    <row r="541" spans="1:10" x14ac:dyDescent="0.25">
      <c r="A541" s="145" t="s">
        <v>44</v>
      </c>
      <c r="B541" s="146">
        <v>826</v>
      </c>
      <c r="C541" s="146">
        <v>45</v>
      </c>
      <c r="D541" s="146">
        <v>1056</v>
      </c>
      <c r="E541" s="146">
        <v>54</v>
      </c>
      <c r="F541" s="146">
        <v>66</v>
      </c>
      <c r="G541" s="146">
        <v>2</v>
      </c>
      <c r="H541" s="146">
        <v>1948</v>
      </c>
      <c r="I541" s="146">
        <v>101</v>
      </c>
      <c r="J541" s="12">
        <f t="shared" si="36"/>
        <v>2049</v>
      </c>
    </row>
    <row r="542" spans="1:10" x14ac:dyDescent="0.25">
      <c r="A542" s="145" t="s">
        <v>45</v>
      </c>
      <c r="B542" s="146">
        <v>47</v>
      </c>
      <c r="C542" s="146">
        <v>17</v>
      </c>
      <c r="D542" s="146">
        <v>77</v>
      </c>
      <c r="E542" s="146">
        <v>7</v>
      </c>
      <c r="F542" s="146">
        <v>48</v>
      </c>
      <c r="G542" s="146">
        <v>4</v>
      </c>
      <c r="H542" s="146">
        <v>172</v>
      </c>
      <c r="I542" s="146">
        <v>28</v>
      </c>
      <c r="J542" s="12">
        <f t="shared" si="36"/>
        <v>200</v>
      </c>
    </row>
    <row r="543" spans="1:10" x14ac:dyDescent="0.25">
      <c r="A543" s="145" t="s">
        <v>46</v>
      </c>
      <c r="B543" s="146">
        <v>259</v>
      </c>
      <c r="C543" s="146">
        <v>11</v>
      </c>
      <c r="D543" s="146">
        <v>128</v>
      </c>
      <c r="E543" s="146">
        <v>7</v>
      </c>
      <c r="F543" s="146"/>
      <c r="G543" s="146"/>
      <c r="H543" s="146">
        <v>387</v>
      </c>
      <c r="I543" s="146">
        <v>18</v>
      </c>
      <c r="J543" s="12">
        <f t="shared" si="36"/>
        <v>405</v>
      </c>
    </row>
    <row r="544" spans="1:10" x14ac:dyDescent="0.25">
      <c r="A544" s="145" t="s">
        <v>47</v>
      </c>
      <c r="B544" s="146"/>
      <c r="C544" s="146"/>
      <c r="D544" s="146">
        <v>47</v>
      </c>
      <c r="E544" s="146">
        <v>66</v>
      </c>
      <c r="F544" s="146"/>
      <c r="G544" s="146"/>
      <c r="H544" s="146">
        <v>47</v>
      </c>
      <c r="I544" s="146">
        <v>66</v>
      </c>
      <c r="J544" s="12">
        <f t="shared" si="36"/>
        <v>113</v>
      </c>
    </row>
    <row r="545" spans="1:10" x14ac:dyDescent="0.25">
      <c r="A545" s="145" t="s">
        <v>48</v>
      </c>
      <c r="B545" s="146"/>
      <c r="C545" s="146"/>
      <c r="D545" s="146">
        <v>38</v>
      </c>
      <c r="E545" s="146">
        <v>162</v>
      </c>
      <c r="F545" s="146"/>
      <c r="G545" s="146"/>
      <c r="H545" s="146">
        <v>38</v>
      </c>
      <c r="I545" s="146">
        <v>162</v>
      </c>
      <c r="J545" s="12">
        <f t="shared" si="36"/>
        <v>200</v>
      </c>
    </row>
    <row r="546" spans="1:10" x14ac:dyDescent="0.25">
      <c r="A546" s="145" t="s">
        <v>49</v>
      </c>
      <c r="B546" s="146"/>
      <c r="C546" s="146"/>
      <c r="D546" s="146">
        <v>44</v>
      </c>
      <c r="E546" s="146">
        <v>12</v>
      </c>
      <c r="F546" s="146"/>
      <c r="G546" s="146"/>
      <c r="H546" s="146">
        <v>44</v>
      </c>
      <c r="I546" s="146">
        <v>12</v>
      </c>
      <c r="J546" s="12">
        <f t="shared" si="36"/>
        <v>56</v>
      </c>
    </row>
    <row r="547" spans="1:10" x14ac:dyDescent="0.25">
      <c r="A547" s="145" t="s">
        <v>50</v>
      </c>
      <c r="B547" s="146"/>
      <c r="C547" s="146"/>
      <c r="D547" s="146">
        <v>58</v>
      </c>
      <c r="E547" s="146">
        <v>33</v>
      </c>
      <c r="F547" s="146"/>
      <c r="G547" s="146"/>
      <c r="H547" s="146">
        <v>58</v>
      </c>
      <c r="I547" s="146">
        <v>33</v>
      </c>
      <c r="J547" s="12">
        <f t="shared" si="36"/>
        <v>91</v>
      </c>
    </row>
    <row r="548" spans="1:10" x14ac:dyDescent="0.25">
      <c r="A548" s="145" t="s">
        <v>51</v>
      </c>
      <c r="B548" s="146">
        <v>195</v>
      </c>
      <c r="C548" s="146">
        <v>72</v>
      </c>
      <c r="D548" s="146">
        <v>113</v>
      </c>
      <c r="E548" s="146">
        <v>31</v>
      </c>
      <c r="F548" s="146"/>
      <c r="G548" s="146"/>
      <c r="H548" s="146">
        <v>308</v>
      </c>
      <c r="I548" s="146">
        <v>103</v>
      </c>
      <c r="J548" s="12">
        <f t="shared" si="36"/>
        <v>411</v>
      </c>
    </row>
    <row r="549" spans="1:10" x14ac:dyDescent="0.25">
      <c r="A549" s="145" t="s">
        <v>52</v>
      </c>
      <c r="B549" s="146">
        <v>5</v>
      </c>
      <c r="C549" s="146">
        <v>52</v>
      </c>
      <c r="D549" s="146"/>
      <c r="E549" s="146"/>
      <c r="F549" s="146"/>
      <c r="G549" s="146"/>
      <c r="H549" s="146">
        <v>5</v>
      </c>
      <c r="I549" s="146">
        <v>52</v>
      </c>
      <c r="J549" s="12">
        <f t="shared" si="36"/>
        <v>57</v>
      </c>
    </row>
    <row r="550" spans="1:10" x14ac:dyDescent="0.25">
      <c r="A550" s="145" t="s">
        <v>53</v>
      </c>
      <c r="B550" s="146">
        <v>16</v>
      </c>
      <c r="C550" s="146">
        <v>5</v>
      </c>
      <c r="D550" s="146"/>
      <c r="E550" s="146"/>
      <c r="F550" s="146"/>
      <c r="G550" s="146"/>
      <c r="H550" s="146">
        <v>16</v>
      </c>
      <c r="I550" s="146">
        <v>5</v>
      </c>
      <c r="J550" s="12">
        <f t="shared" si="36"/>
        <v>21</v>
      </c>
    </row>
    <row r="551" spans="1:10" x14ac:dyDescent="0.25">
      <c r="A551" s="145" t="s">
        <v>54</v>
      </c>
      <c r="B551" s="146"/>
      <c r="C551" s="146"/>
      <c r="D551" s="146">
        <v>81</v>
      </c>
      <c r="E551" s="146">
        <v>49</v>
      </c>
      <c r="F551" s="146"/>
      <c r="G551" s="146"/>
      <c r="H551" s="146">
        <v>81</v>
      </c>
      <c r="I551" s="146">
        <v>49</v>
      </c>
      <c r="J551" s="12">
        <f t="shared" si="36"/>
        <v>130</v>
      </c>
    </row>
    <row r="552" spans="1:10" x14ac:dyDescent="0.25">
      <c r="A552" s="145" t="s">
        <v>55</v>
      </c>
      <c r="B552" s="146">
        <v>221</v>
      </c>
      <c r="C552" s="146">
        <v>7</v>
      </c>
      <c r="D552" s="146">
        <v>24</v>
      </c>
      <c r="E552" s="146">
        <v>1</v>
      </c>
      <c r="F552" s="146"/>
      <c r="G552" s="146"/>
      <c r="H552" s="146">
        <v>245</v>
      </c>
      <c r="I552" s="146">
        <v>8</v>
      </c>
      <c r="J552" s="12">
        <f t="shared" si="36"/>
        <v>253</v>
      </c>
    </row>
    <row r="553" spans="1:10" x14ac:dyDescent="0.25">
      <c r="A553" s="145" t="s">
        <v>56</v>
      </c>
      <c r="B553" s="146">
        <v>1</v>
      </c>
      <c r="C553" s="146">
        <v>0</v>
      </c>
      <c r="D553" s="146"/>
      <c r="E553" s="146"/>
      <c r="F553" s="146"/>
      <c r="G553" s="146"/>
      <c r="H553" s="146">
        <v>1</v>
      </c>
      <c r="I553" s="146">
        <v>0</v>
      </c>
      <c r="J553" s="12">
        <f t="shared" si="36"/>
        <v>1</v>
      </c>
    </row>
    <row r="554" spans="1:10" x14ac:dyDescent="0.25">
      <c r="A554" s="145" t="s">
        <v>57</v>
      </c>
      <c r="B554" s="146">
        <v>222</v>
      </c>
      <c r="C554" s="146">
        <v>10</v>
      </c>
      <c r="D554" s="146"/>
      <c r="E554" s="146"/>
      <c r="F554" s="146">
        <v>66</v>
      </c>
      <c r="G554" s="146">
        <v>1</v>
      </c>
      <c r="H554" s="146">
        <v>288</v>
      </c>
      <c r="I554" s="146">
        <v>11</v>
      </c>
      <c r="J554" s="12">
        <f t="shared" si="36"/>
        <v>299</v>
      </c>
    </row>
    <row r="555" spans="1:10" x14ac:dyDescent="0.25">
      <c r="A555" s="145" t="s">
        <v>58</v>
      </c>
      <c r="B555" s="146">
        <v>5</v>
      </c>
      <c r="C555" s="146">
        <v>21</v>
      </c>
      <c r="D555" s="146">
        <v>9</v>
      </c>
      <c r="E555" s="146">
        <v>33</v>
      </c>
      <c r="F555" s="146"/>
      <c r="G555" s="146"/>
      <c r="H555" s="146">
        <v>14</v>
      </c>
      <c r="I555" s="146">
        <v>54</v>
      </c>
      <c r="J555" s="12">
        <f t="shared" si="36"/>
        <v>68</v>
      </c>
    </row>
    <row r="556" spans="1:10" x14ac:dyDescent="0.25">
      <c r="A556" s="145" t="s">
        <v>59</v>
      </c>
      <c r="B556" s="146"/>
      <c r="C556" s="146"/>
      <c r="D556" s="146">
        <v>1</v>
      </c>
      <c r="E556" s="146">
        <v>10</v>
      </c>
      <c r="F556" s="146"/>
      <c r="G556" s="146"/>
      <c r="H556" s="146">
        <v>1</v>
      </c>
      <c r="I556" s="146">
        <v>10</v>
      </c>
      <c r="J556" s="12">
        <f t="shared" si="36"/>
        <v>11</v>
      </c>
    </row>
    <row r="557" spans="1:10" x14ac:dyDescent="0.25">
      <c r="A557" s="145" t="s">
        <v>60</v>
      </c>
      <c r="B557" s="146"/>
      <c r="C557" s="146"/>
      <c r="D557" s="146"/>
      <c r="E557" s="146"/>
      <c r="F557" s="146">
        <v>44</v>
      </c>
      <c r="G557" s="146">
        <v>1</v>
      </c>
      <c r="H557" s="146">
        <v>44</v>
      </c>
      <c r="I557" s="146">
        <v>1</v>
      </c>
      <c r="J557" s="12">
        <f t="shared" si="36"/>
        <v>45</v>
      </c>
    </row>
    <row r="558" spans="1:10" x14ac:dyDescent="0.25">
      <c r="A558" s="145" t="s">
        <v>61</v>
      </c>
      <c r="B558" s="146">
        <v>8</v>
      </c>
      <c r="C558" s="146">
        <v>119</v>
      </c>
      <c r="D558" s="146">
        <v>77</v>
      </c>
      <c r="E558" s="146">
        <v>387</v>
      </c>
      <c r="F558" s="146">
        <v>12</v>
      </c>
      <c r="G558" s="146">
        <v>107</v>
      </c>
      <c r="H558" s="146">
        <v>97</v>
      </c>
      <c r="I558" s="146">
        <v>613</v>
      </c>
      <c r="J558" s="12">
        <f t="shared" si="36"/>
        <v>710</v>
      </c>
    </row>
    <row r="559" spans="1:10" x14ac:dyDescent="0.25">
      <c r="A559" s="145" t="s">
        <v>62</v>
      </c>
      <c r="B559" s="146">
        <v>9</v>
      </c>
      <c r="C559" s="146">
        <v>38</v>
      </c>
      <c r="D559" s="146">
        <v>84</v>
      </c>
      <c r="E559" s="146">
        <v>204</v>
      </c>
      <c r="F559" s="146"/>
      <c r="G559" s="146"/>
      <c r="H559" s="146">
        <v>93</v>
      </c>
      <c r="I559" s="146">
        <v>242</v>
      </c>
      <c r="J559" s="12">
        <f t="shared" si="36"/>
        <v>335</v>
      </c>
    </row>
    <row r="560" spans="1:10" x14ac:dyDescent="0.25">
      <c r="A560" s="145" t="s">
        <v>63</v>
      </c>
      <c r="B560" s="146">
        <v>109</v>
      </c>
      <c r="C560" s="146">
        <v>3</v>
      </c>
      <c r="D560" s="146">
        <v>22</v>
      </c>
      <c r="E560" s="146">
        <v>1</v>
      </c>
      <c r="F560" s="146"/>
      <c r="G560" s="146"/>
      <c r="H560" s="146">
        <v>131</v>
      </c>
      <c r="I560" s="146">
        <v>4</v>
      </c>
      <c r="J560" s="12">
        <f t="shared" si="36"/>
        <v>135</v>
      </c>
    </row>
    <row r="561" spans="1:10" x14ac:dyDescent="0.25">
      <c r="A561" s="145" t="s">
        <v>64</v>
      </c>
      <c r="B561" s="146">
        <v>24</v>
      </c>
      <c r="C561" s="146">
        <v>2</v>
      </c>
      <c r="D561" s="146"/>
      <c r="E561" s="146"/>
      <c r="F561" s="146"/>
      <c r="G561" s="146"/>
      <c r="H561" s="146">
        <v>24</v>
      </c>
      <c r="I561" s="146">
        <v>2</v>
      </c>
      <c r="J561" s="12">
        <f t="shared" si="36"/>
        <v>26</v>
      </c>
    </row>
    <row r="562" spans="1:10" x14ac:dyDescent="0.25">
      <c r="A562" s="145" t="s">
        <v>65</v>
      </c>
      <c r="B562" s="146">
        <v>2267</v>
      </c>
      <c r="C562" s="146">
        <v>207</v>
      </c>
      <c r="D562" s="146">
        <v>1403</v>
      </c>
      <c r="E562" s="146">
        <v>71</v>
      </c>
      <c r="F562" s="146">
        <v>393</v>
      </c>
      <c r="G562" s="146">
        <v>21</v>
      </c>
      <c r="H562" s="146">
        <v>4063</v>
      </c>
      <c r="I562" s="146">
        <v>299</v>
      </c>
      <c r="J562" s="12">
        <f t="shared" si="36"/>
        <v>4362</v>
      </c>
    </row>
    <row r="563" spans="1:10" x14ac:dyDescent="0.25">
      <c r="A563" s="145" t="s">
        <v>66</v>
      </c>
      <c r="B563" s="146"/>
      <c r="C563" s="146"/>
      <c r="D563" s="146">
        <v>0</v>
      </c>
      <c r="E563" s="146">
        <v>1</v>
      </c>
      <c r="F563" s="146"/>
      <c r="G563" s="146"/>
      <c r="H563" s="146">
        <v>0</v>
      </c>
      <c r="I563" s="146">
        <v>1</v>
      </c>
      <c r="J563" s="12">
        <f t="shared" si="36"/>
        <v>1</v>
      </c>
    </row>
    <row r="564" spans="1:10" x14ac:dyDescent="0.25">
      <c r="A564" s="145" t="s">
        <v>67</v>
      </c>
      <c r="B564" s="146"/>
      <c r="C564" s="146"/>
      <c r="D564" s="146">
        <v>0</v>
      </c>
      <c r="E564" s="146">
        <v>24</v>
      </c>
      <c r="F564" s="146"/>
      <c r="G564" s="146"/>
      <c r="H564" s="146">
        <v>0</v>
      </c>
      <c r="I564" s="146">
        <v>24</v>
      </c>
      <c r="J564" s="12">
        <f t="shared" si="36"/>
        <v>24</v>
      </c>
    </row>
    <row r="565" spans="1:10" x14ac:dyDescent="0.25">
      <c r="A565" s="145" t="s">
        <v>68</v>
      </c>
      <c r="B565" s="146"/>
      <c r="C565" s="146"/>
      <c r="D565" s="146">
        <v>13</v>
      </c>
      <c r="E565" s="146">
        <v>24</v>
      </c>
      <c r="F565" s="146"/>
      <c r="G565" s="146"/>
      <c r="H565" s="146">
        <v>13</v>
      </c>
      <c r="I565" s="146">
        <v>24</v>
      </c>
      <c r="J565" s="12">
        <f t="shared" si="36"/>
        <v>37</v>
      </c>
    </row>
    <row r="566" spans="1:10" x14ac:dyDescent="0.25">
      <c r="A566" s="145" t="s">
        <v>69</v>
      </c>
      <c r="B566" s="146"/>
      <c r="C566" s="146"/>
      <c r="D566" s="146">
        <v>45</v>
      </c>
      <c r="E566" s="146">
        <v>72</v>
      </c>
      <c r="F566" s="146">
        <v>7</v>
      </c>
      <c r="G566" s="146">
        <v>25</v>
      </c>
      <c r="H566" s="146">
        <v>52</v>
      </c>
      <c r="I566" s="146">
        <v>97</v>
      </c>
      <c r="J566" s="12">
        <f t="shared" si="36"/>
        <v>149</v>
      </c>
    </row>
    <row r="567" spans="1:10" x14ac:dyDescent="0.25">
      <c r="A567" s="145" t="s">
        <v>70</v>
      </c>
      <c r="B567" s="146">
        <v>3331</v>
      </c>
      <c r="C567" s="146">
        <v>71</v>
      </c>
      <c r="D567" s="146">
        <v>889</v>
      </c>
      <c r="E567" s="146">
        <v>14</v>
      </c>
      <c r="F567" s="146">
        <v>312</v>
      </c>
      <c r="G567" s="146">
        <v>2</v>
      </c>
      <c r="H567" s="146">
        <v>4532</v>
      </c>
      <c r="I567" s="146">
        <v>87</v>
      </c>
      <c r="J567" s="12">
        <f t="shared" si="36"/>
        <v>4619</v>
      </c>
    </row>
    <row r="568" spans="1:10" x14ac:dyDescent="0.25">
      <c r="A568" s="145" t="s">
        <v>71</v>
      </c>
      <c r="B568" s="146">
        <v>840</v>
      </c>
      <c r="C568" s="146">
        <v>64</v>
      </c>
      <c r="D568" s="146">
        <v>212</v>
      </c>
      <c r="E568" s="146">
        <v>15</v>
      </c>
      <c r="F568" s="146">
        <v>27</v>
      </c>
      <c r="G568" s="146">
        <v>0</v>
      </c>
      <c r="H568" s="146">
        <v>1079</v>
      </c>
      <c r="I568" s="146">
        <v>79</v>
      </c>
      <c r="J568" s="12">
        <f t="shared" si="36"/>
        <v>1158</v>
      </c>
    </row>
    <row r="569" spans="1:10" x14ac:dyDescent="0.25">
      <c r="A569" s="145" t="s">
        <v>72</v>
      </c>
      <c r="B569" s="146">
        <v>157</v>
      </c>
      <c r="C569" s="146">
        <v>10</v>
      </c>
      <c r="D569" s="146"/>
      <c r="E569" s="146"/>
      <c r="F569" s="146"/>
      <c r="G569" s="146"/>
      <c r="H569" s="146">
        <v>157</v>
      </c>
      <c r="I569" s="146">
        <v>10</v>
      </c>
      <c r="J569" s="12">
        <f t="shared" si="36"/>
        <v>167</v>
      </c>
    </row>
    <row r="570" spans="1:10" x14ac:dyDescent="0.25">
      <c r="A570" s="145" t="s">
        <v>73</v>
      </c>
      <c r="B570" s="146">
        <v>65</v>
      </c>
      <c r="C570" s="146">
        <v>1</v>
      </c>
      <c r="D570" s="146"/>
      <c r="E570" s="146"/>
      <c r="F570" s="146">
        <v>3</v>
      </c>
      <c r="G570" s="146">
        <v>0</v>
      </c>
      <c r="H570" s="146">
        <v>68</v>
      </c>
      <c r="I570" s="146">
        <v>1</v>
      </c>
      <c r="J570" s="12">
        <f t="shared" si="36"/>
        <v>69</v>
      </c>
    </row>
    <row r="571" spans="1:10" x14ac:dyDescent="0.25">
      <c r="A571" s="145" t="s">
        <v>74</v>
      </c>
      <c r="B571" s="146">
        <v>644</v>
      </c>
      <c r="C571" s="146">
        <v>3</v>
      </c>
      <c r="D571" s="146">
        <v>42</v>
      </c>
      <c r="E571" s="146">
        <v>1</v>
      </c>
      <c r="F571" s="146">
        <v>95</v>
      </c>
      <c r="G571" s="146">
        <v>5</v>
      </c>
      <c r="H571" s="146">
        <v>781</v>
      </c>
      <c r="I571" s="146">
        <v>9</v>
      </c>
      <c r="J571" s="12">
        <f t="shared" si="36"/>
        <v>790</v>
      </c>
    </row>
    <row r="572" spans="1:10" x14ac:dyDescent="0.25">
      <c r="A572" s="145" t="s">
        <v>75</v>
      </c>
      <c r="B572" s="146">
        <v>276</v>
      </c>
      <c r="C572" s="146">
        <v>79</v>
      </c>
      <c r="D572" s="146">
        <v>26</v>
      </c>
      <c r="E572" s="146">
        <v>4</v>
      </c>
      <c r="F572" s="146"/>
      <c r="G572" s="146"/>
      <c r="H572" s="146">
        <v>302</v>
      </c>
      <c r="I572" s="146">
        <v>83</v>
      </c>
      <c r="J572" s="12">
        <f t="shared" si="36"/>
        <v>385</v>
      </c>
    </row>
    <row r="573" spans="1:10" x14ac:dyDescent="0.25">
      <c r="A573" s="145" t="s">
        <v>76</v>
      </c>
      <c r="B573" s="146">
        <v>1</v>
      </c>
      <c r="C573" s="146">
        <v>6</v>
      </c>
      <c r="D573" s="146">
        <v>1</v>
      </c>
      <c r="E573" s="146">
        <v>8</v>
      </c>
      <c r="F573" s="146"/>
      <c r="G573" s="146"/>
      <c r="H573" s="146">
        <v>2</v>
      </c>
      <c r="I573" s="146">
        <v>14</v>
      </c>
      <c r="J573" s="12">
        <f t="shared" si="36"/>
        <v>16</v>
      </c>
    </row>
    <row r="574" spans="1:10" x14ac:dyDescent="0.25">
      <c r="A574" s="145" t="s">
        <v>77</v>
      </c>
      <c r="B574" s="146">
        <v>1</v>
      </c>
      <c r="C574" s="146">
        <v>0</v>
      </c>
      <c r="D574" s="146"/>
      <c r="E574" s="146"/>
      <c r="F574" s="146"/>
      <c r="G574" s="146"/>
      <c r="H574" s="146">
        <v>1</v>
      </c>
      <c r="I574" s="146">
        <v>0</v>
      </c>
      <c r="J574" s="12">
        <f t="shared" si="36"/>
        <v>1</v>
      </c>
    </row>
    <row r="575" spans="1:10" x14ac:dyDescent="0.25">
      <c r="A575" s="145" t="s">
        <v>78</v>
      </c>
      <c r="B575" s="146">
        <v>136</v>
      </c>
      <c r="C575" s="146">
        <v>7</v>
      </c>
      <c r="D575" s="146">
        <v>83</v>
      </c>
      <c r="E575" s="146">
        <v>2</v>
      </c>
      <c r="F575" s="146"/>
      <c r="G575" s="146"/>
      <c r="H575" s="146">
        <v>219</v>
      </c>
      <c r="I575" s="146">
        <v>9</v>
      </c>
      <c r="J575" s="12">
        <f t="shared" si="36"/>
        <v>228</v>
      </c>
    </row>
    <row r="576" spans="1:10" x14ac:dyDescent="0.25">
      <c r="A576" s="145" t="s">
        <v>79</v>
      </c>
      <c r="B576" s="146">
        <v>268</v>
      </c>
      <c r="C576" s="146">
        <v>0</v>
      </c>
      <c r="D576" s="146"/>
      <c r="E576" s="146"/>
      <c r="F576" s="146"/>
      <c r="G576" s="146"/>
      <c r="H576" s="146">
        <v>268</v>
      </c>
      <c r="I576" s="146">
        <v>0</v>
      </c>
      <c r="J576" s="12">
        <f t="shared" si="36"/>
        <v>268</v>
      </c>
    </row>
    <row r="577" spans="1:10" x14ac:dyDescent="0.25">
      <c r="A577" s="145" t="s">
        <v>80</v>
      </c>
      <c r="B577" s="146">
        <v>61</v>
      </c>
      <c r="C577" s="146">
        <v>30</v>
      </c>
      <c r="D577" s="146">
        <v>12</v>
      </c>
      <c r="E577" s="146">
        <v>87</v>
      </c>
      <c r="F577" s="146"/>
      <c r="G577" s="146"/>
      <c r="H577" s="146">
        <v>73</v>
      </c>
      <c r="I577" s="146">
        <v>117</v>
      </c>
      <c r="J577" s="12">
        <f t="shared" si="36"/>
        <v>190</v>
      </c>
    </row>
    <row r="578" spans="1:10" x14ac:dyDescent="0.25">
      <c r="A578" s="145" t="s">
        <v>81</v>
      </c>
      <c r="B578" s="146">
        <v>13</v>
      </c>
      <c r="C578" s="146">
        <v>0</v>
      </c>
      <c r="D578" s="146"/>
      <c r="E578" s="146"/>
      <c r="F578" s="146"/>
      <c r="G578" s="146"/>
      <c r="H578" s="146">
        <v>13</v>
      </c>
      <c r="I578" s="146">
        <v>0</v>
      </c>
      <c r="J578" s="12">
        <f t="shared" si="36"/>
        <v>13</v>
      </c>
    </row>
    <row r="579" spans="1:10" x14ac:dyDescent="0.25">
      <c r="A579" s="145" t="s">
        <v>82</v>
      </c>
      <c r="B579" s="146">
        <v>266</v>
      </c>
      <c r="C579" s="146">
        <v>0</v>
      </c>
      <c r="D579" s="146"/>
      <c r="E579" s="146"/>
      <c r="F579" s="146"/>
      <c r="G579" s="146"/>
      <c r="H579" s="146">
        <v>266</v>
      </c>
      <c r="I579" s="146">
        <v>0</v>
      </c>
      <c r="J579" s="12">
        <f t="shared" si="36"/>
        <v>266</v>
      </c>
    </row>
    <row r="580" spans="1:10" x14ac:dyDescent="0.25">
      <c r="A580" s="145" t="s">
        <v>83</v>
      </c>
      <c r="B580" s="146">
        <v>309</v>
      </c>
      <c r="C580" s="146">
        <v>7</v>
      </c>
      <c r="D580" s="146"/>
      <c r="E580" s="146"/>
      <c r="F580" s="146"/>
      <c r="G580" s="146"/>
      <c r="H580" s="146">
        <v>309</v>
      </c>
      <c r="I580" s="146">
        <v>7</v>
      </c>
      <c r="J580" s="12">
        <f t="shared" si="36"/>
        <v>316</v>
      </c>
    </row>
    <row r="581" spans="1:10" x14ac:dyDescent="0.25">
      <c r="A581" s="145" t="s">
        <v>84</v>
      </c>
      <c r="B581" s="146">
        <v>13</v>
      </c>
      <c r="C581" s="146">
        <v>0</v>
      </c>
      <c r="D581" s="146"/>
      <c r="E581" s="146"/>
      <c r="F581" s="146"/>
      <c r="G581" s="146"/>
      <c r="H581" s="146">
        <v>13</v>
      </c>
      <c r="I581" s="146">
        <v>0</v>
      </c>
      <c r="J581" s="12">
        <f t="shared" si="36"/>
        <v>13</v>
      </c>
    </row>
    <row r="582" spans="1:10" x14ac:dyDescent="0.25">
      <c r="A582" s="145" t="s">
        <v>85</v>
      </c>
      <c r="B582" s="146"/>
      <c r="C582" s="146"/>
      <c r="D582" s="146">
        <v>2</v>
      </c>
      <c r="E582" s="146">
        <v>13</v>
      </c>
      <c r="F582" s="146"/>
      <c r="G582" s="146"/>
      <c r="H582" s="146">
        <v>2</v>
      </c>
      <c r="I582" s="146">
        <v>13</v>
      </c>
      <c r="J582" s="12">
        <f t="shared" si="36"/>
        <v>15</v>
      </c>
    </row>
    <row r="583" spans="1:10" x14ac:dyDescent="0.25">
      <c r="A583" s="145" t="s">
        <v>86</v>
      </c>
      <c r="B583" s="146">
        <v>310</v>
      </c>
      <c r="C583" s="146">
        <v>15</v>
      </c>
      <c r="D583" s="146">
        <v>401</v>
      </c>
      <c r="E583" s="146">
        <v>9</v>
      </c>
      <c r="F583" s="146"/>
      <c r="G583" s="146"/>
      <c r="H583" s="146">
        <v>711</v>
      </c>
      <c r="I583" s="146">
        <v>24</v>
      </c>
      <c r="J583" s="12">
        <f t="shared" si="36"/>
        <v>735</v>
      </c>
    </row>
    <row r="584" spans="1:10" x14ac:dyDescent="0.25">
      <c r="A584" s="145" t="s">
        <v>87</v>
      </c>
      <c r="B584" s="146">
        <v>795</v>
      </c>
      <c r="C584" s="146">
        <v>40</v>
      </c>
      <c r="D584" s="146">
        <v>1454</v>
      </c>
      <c r="E584" s="146">
        <v>56</v>
      </c>
      <c r="F584" s="146">
        <v>85</v>
      </c>
      <c r="G584" s="146">
        <v>3</v>
      </c>
      <c r="H584" s="146">
        <v>2334</v>
      </c>
      <c r="I584" s="146">
        <v>99</v>
      </c>
      <c r="J584" s="12">
        <f t="shared" si="36"/>
        <v>2433</v>
      </c>
    </row>
    <row r="585" spans="1:10" x14ac:dyDescent="0.25">
      <c r="A585" s="145" t="s">
        <v>88</v>
      </c>
      <c r="B585" s="146">
        <v>704</v>
      </c>
      <c r="C585" s="146">
        <v>48</v>
      </c>
      <c r="D585" s="146">
        <v>674</v>
      </c>
      <c r="E585" s="146">
        <v>65</v>
      </c>
      <c r="F585" s="146">
        <v>156</v>
      </c>
      <c r="G585" s="146">
        <v>12</v>
      </c>
      <c r="H585" s="146">
        <v>1534</v>
      </c>
      <c r="I585" s="146">
        <v>125</v>
      </c>
      <c r="J585" s="12">
        <f t="shared" si="36"/>
        <v>1659</v>
      </c>
    </row>
    <row r="586" spans="1:10" x14ac:dyDescent="0.25">
      <c r="A586" s="145" t="s">
        <v>89</v>
      </c>
      <c r="B586" s="146">
        <v>34</v>
      </c>
      <c r="C586" s="146">
        <v>1</v>
      </c>
      <c r="D586" s="146"/>
      <c r="E586" s="146"/>
      <c r="F586" s="146"/>
      <c r="G586" s="146"/>
      <c r="H586" s="146">
        <v>34</v>
      </c>
      <c r="I586" s="146">
        <v>1</v>
      </c>
      <c r="J586" s="12">
        <f t="shared" si="36"/>
        <v>35</v>
      </c>
    </row>
    <row r="587" spans="1:10" x14ac:dyDescent="0.25">
      <c r="A587" s="145" t="s">
        <v>90</v>
      </c>
      <c r="B587" s="146">
        <v>117</v>
      </c>
      <c r="C587" s="146">
        <v>1716</v>
      </c>
      <c r="D587" s="146">
        <v>133</v>
      </c>
      <c r="E587" s="146">
        <v>4553</v>
      </c>
      <c r="F587" s="146">
        <v>56</v>
      </c>
      <c r="G587" s="146">
        <v>953</v>
      </c>
      <c r="H587" s="146">
        <v>306</v>
      </c>
      <c r="I587" s="146">
        <v>7222</v>
      </c>
      <c r="J587" s="12">
        <f t="shared" ref="J587:J595" si="37">SUM(H587:I587)</f>
        <v>7528</v>
      </c>
    </row>
    <row r="588" spans="1:10" x14ac:dyDescent="0.25">
      <c r="A588" s="145" t="s">
        <v>91</v>
      </c>
      <c r="B588" s="146">
        <v>795</v>
      </c>
      <c r="C588" s="146">
        <v>913</v>
      </c>
      <c r="D588" s="146">
        <v>3766</v>
      </c>
      <c r="E588" s="146">
        <v>4247</v>
      </c>
      <c r="F588" s="146">
        <v>350</v>
      </c>
      <c r="G588" s="146">
        <v>445</v>
      </c>
      <c r="H588" s="146">
        <v>4911</v>
      </c>
      <c r="I588" s="146">
        <v>5605</v>
      </c>
      <c r="J588" s="12">
        <f t="shared" si="37"/>
        <v>10516</v>
      </c>
    </row>
    <row r="589" spans="1:10" x14ac:dyDescent="0.25">
      <c r="A589" s="145" t="s">
        <v>92</v>
      </c>
      <c r="B589" s="146">
        <v>1461</v>
      </c>
      <c r="C589" s="146">
        <v>1480</v>
      </c>
      <c r="D589" s="146">
        <v>3274</v>
      </c>
      <c r="E589" s="146">
        <v>3852</v>
      </c>
      <c r="F589" s="146">
        <v>530</v>
      </c>
      <c r="G589" s="146">
        <v>711</v>
      </c>
      <c r="H589" s="146">
        <v>5265</v>
      </c>
      <c r="I589" s="146">
        <v>6043</v>
      </c>
      <c r="J589" s="12">
        <f t="shared" si="37"/>
        <v>11308</v>
      </c>
    </row>
    <row r="590" spans="1:10" x14ac:dyDescent="0.25">
      <c r="A590" s="145" t="s">
        <v>93</v>
      </c>
      <c r="B590" s="146">
        <v>84</v>
      </c>
      <c r="C590" s="146">
        <v>0</v>
      </c>
      <c r="D590" s="146"/>
      <c r="E590" s="146"/>
      <c r="F590" s="146"/>
      <c r="G590" s="146"/>
      <c r="H590" s="146">
        <v>84</v>
      </c>
      <c r="I590" s="146">
        <v>0</v>
      </c>
      <c r="J590" s="12">
        <f t="shared" si="37"/>
        <v>84</v>
      </c>
    </row>
    <row r="591" spans="1:10" x14ac:dyDescent="0.25">
      <c r="A591" s="145" t="s">
        <v>227</v>
      </c>
      <c r="B591" s="146">
        <v>24</v>
      </c>
      <c r="C591" s="146">
        <v>3</v>
      </c>
      <c r="D591" s="146"/>
      <c r="E591" s="146"/>
      <c r="F591" s="146"/>
      <c r="G591" s="146"/>
      <c r="H591" s="146">
        <v>24</v>
      </c>
      <c r="I591" s="146">
        <v>3</v>
      </c>
      <c r="J591" s="12">
        <f t="shared" si="37"/>
        <v>27</v>
      </c>
    </row>
    <row r="592" spans="1:10" x14ac:dyDescent="0.25">
      <c r="A592" s="145" t="s">
        <v>228</v>
      </c>
      <c r="B592" s="146">
        <v>21</v>
      </c>
      <c r="C592" s="146">
        <v>5</v>
      </c>
      <c r="D592" s="146"/>
      <c r="E592" s="146"/>
      <c r="F592" s="146"/>
      <c r="G592" s="146"/>
      <c r="H592" s="146">
        <v>21</v>
      </c>
      <c r="I592" s="146">
        <v>5</v>
      </c>
      <c r="J592" s="12">
        <f t="shared" si="37"/>
        <v>26</v>
      </c>
    </row>
    <row r="593" spans="1:16" x14ac:dyDescent="0.25">
      <c r="A593" s="145" t="s">
        <v>229</v>
      </c>
      <c r="B593" s="146">
        <v>26</v>
      </c>
      <c r="C593" s="146">
        <v>3</v>
      </c>
      <c r="D593" s="146"/>
      <c r="E593" s="146"/>
      <c r="F593" s="146"/>
      <c r="G593" s="146"/>
      <c r="H593" s="146">
        <v>26</v>
      </c>
      <c r="I593" s="146">
        <v>3</v>
      </c>
      <c r="J593" s="12">
        <f t="shared" si="37"/>
        <v>29</v>
      </c>
    </row>
    <row r="594" spans="1:16" x14ac:dyDescent="0.25">
      <c r="A594" s="145" t="s">
        <v>230</v>
      </c>
      <c r="B594" s="146">
        <v>203</v>
      </c>
      <c r="C594" s="146">
        <v>61</v>
      </c>
      <c r="D594" s="146"/>
      <c r="E594" s="146"/>
      <c r="F594" s="146"/>
      <c r="G594" s="146"/>
      <c r="H594" s="146">
        <v>203</v>
      </c>
      <c r="I594" s="146">
        <v>61</v>
      </c>
      <c r="J594" s="12">
        <f t="shared" si="37"/>
        <v>264</v>
      </c>
    </row>
    <row r="595" spans="1:16" x14ac:dyDescent="0.25">
      <c r="A595" s="145" t="s">
        <v>132</v>
      </c>
      <c r="B595" s="146">
        <v>16414</v>
      </c>
      <c r="C595" s="146">
        <v>5300</v>
      </c>
      <c r="D595" s="146">
        <v>15493</v>
      </c>
      <c r="E595" s="146">
        <v>14584</v>
      </c>
      <c r="F595" s="146">
        <v>2411</v>
      </c>
      <c r="G595" s="146">
        <v>2339</v>
      </c>
      <c r="H595" s="146">
        <v>34318</v>
      </c>
      <c r="I595" s="146">
        <v>22223</v>
      </c>
      <c r="J595" s="18">
        <f t="shared" si="37"/>
        <v>56541</v>
      </c>
    </row>
    <row r="596" spans="1:16" x14ac:dyDescent="0.25">
      <c r="A596" s="16"/>
      <c r="B596" s="17"/>
      <c r="C596" s="17"/>
      <c r="D596" s="17"/>
      <c r="E596" s="17"/>
      <c r="F596" s="17"/>
      <c r="G596" s="17"/>
      <c r="H596" s="17"/>
      <c r="I596" s="17"/>
    </row>
    <row r="597" spans="1:16" x14ac:dyDescent="0.25">
      <c r="A597" s="16"/>
      <c r="B597" s="17"/>
      <c r="C597" s="17"/>
      <c r="D597" s="17"/>
      <c r="E597" s="17"/>
      <c r="F597" s="17"/>
      <c r="G597" s="17"/>
      <c r="H597" s="17"/>
      <c r="I597" s="17"/>
    </row>
    <row r="598" spans="1:16" x14ac:dyDescent="0.25">
      <c r="A598" s="16"/>
      <c r="B598" s="17"/>
      <c r="C598" s="17"/>
      <c r="D598" s="17"/>
      <c r="E598" s="17"/>
      <c r="F598" s="17"/>
      <c r="G598" s="17"/>
      <c r="H598" s="17"/>
      <c r="I598" s="17"/>
    </row>
    <row r="599" spans="1:16" ht="15.6" x14ac:dyDescent="0.25">
      <c r="A599" s="191" t="s">
        <v>273</v>
      </c>
      <c r="B599" s="191"/>
      <c r="C599" s="191"/>
      <c r="D599" s="191"/>
      <c r="E599" s="191"/>
      <c r="F599" s="191"/>
      <c r="G599" s="191"/>
      <c r="H599" s="191"/>
      <c r="I599" s="191"/>
      <c r="J599" s="191"/>
    </row>
    <row r="601" spans="1:16" x14ac:dyDescent="0.25">
      <c r="A601" s="144"/>
      <c r="B601" s="143" t="s">
        <v>151</v>
      </c>
      <c r="C601" s="144"/>
      <c r="D601" s="144"/>
      <c r="E601" s="144"/>
      <c r="F601" s="144"/>
      <c r="G601" s="144"/>
      <c r="H601" s="144"/>
      <c r="I601" s="144"/>
      <c r="J601" s="144"/>
      <c r="K601" s="144"/>
      <c r="L601" s="144"/>
      <c r="M601" s="144"/>
      <c r="N601" s="144"/>
      <c r="O601" s="144"/>
      <c r="P601" s="19"/>
    </row>
    <row r="602" spans="1:16" x14ac:dyDescent="0.25">
      <c r="A602" s="144"/>
      <c r="B602" s="144" t="s">
        <v>152</v>
      </c>
      <c r="C602" s="144"/>
      <c r="D602" s="144" t="s">
        <v>153</v>
      </c>
      <c r="E602" s="144"/>
      <c r="F602" s="144" t="s">
        <v>154</v>
      </c>
      <c r="G602" s="144"/>
      <c r="H602" s="144" t="s">
        <v>149</v>
      </c>
      <c r="I602" s="144"/>
      <c r="J602" s="144" t="s">
        <v>148</v>
      </c>
      <c r="K602" s="144"/>
      <c r="L602" s="144" t="s">
        <v>150</v>
      </c>
      <c r="M602" s="144"/>
      <c r="N602" s="144" t="s">
        <v>135</v>
      </c>
      <c r="O602" s="144" t="s">
        <v>136</v>
      </c>
      <c r="P602" s="15" t="s">
        <v>131</v>
      </c>
    </row>
    <row r="603" spans="1:16" x14ac:dyDescent="0.25">
      <c r="A603" s="143" t="s">
        <v>147</v>
      </c>
      <c r="B603" s="144" t="s">
        <v>130</v>
      </c>
      <c r="C603" s="144" t="s">
        <v>18</v>
      </c>
      <c r="D603" s="144" t="s">
        <v>130</v>
      </c>
      <c r="E603" s="144" t="s">
        <v>18</v>
      </c>
      <c r="F603" s="144" t="s">
        <v>130</v>
      </c>
      <c r="G603" s="144" t="s">
        <v>18</v>
      </c>
      <c r="H603" s="144" t="s">
        <v>130</v>
      </c>
      <c r="I603" s="144" t="s">
        <v>18</v>
      </c>
      <c r="J603" s="144" t="s">
        <v>130</v>
      </c>
      <c r="K603" s="144" t="s">
        <v>18</v>
      </c>
      <c r="L603" s="144" t="s">
        <v>130</v>
      </c>
      <c r="M603" s="144" t="s">
        <v>18</v>
      </c>
      <c r="N603" s="144"/>
      <c r="O603" s="144"/>
      <c r="P603" s="15"/>
    </row>
    <row r="604" spans="1:16" x14ac:dyDescent="0.25">
      <c r="A604" s="145" t="s">
        <v>26</v>
      </c>
      <c r="B604" s="146">
        <v>4</v>
      </c>
      <c r="C604" s="146">
        <v>1</v>
      </c>
      <c r="D604" s="146">
        <v>5</v>
      </c>
      <c r="E604" s="146">
        <v>3</v>
      </c>
      <c r="F604" s="146">
        <v>5</v>
      </c>
      <c r="G604" s="146">
        <v>1</v>
      </c>
      <c r="H604" s="146"/>
      <c r="I604" s="146"/>
      <c r="J604" s="146"/>
      <c r="K604" s="146"/>
      <c r="L604" s="146"/>
      <c r="M604" s="146"/>
      <c r="N604" s="146">
        <v>14</v>
      </c>
      <c r="O604" s="146">
        <v>5</v>
      </c>
      <c r="P604" s="12">
        <f t="shared" ref="P604:P667" si="38">SUM(N604:O604)</f>
        <v>19</v>
      </c>
    </row>
    <row r="605" spans="1:16" x14ac:dyDescent="0.25">
      <c r="A605" s="145" t="s">
        <v>27</v>
      </c>
      <c r="B605" s="146">
        <v>3</v>
      </c>
      <c r="C605" s="146">
        <v>0</v>
      </c>
      <c r="D605" s="146">
        <v>4</v>
      </c>
      <c r="E605" s="146">
        <v>1</v>
      </c>
      <c r="F605" s="146">
        <v>4</v>
      </c>
      <c r="G605" s="146">
        <v>0</v>
      </c>
      <c r="H605" s="146"/>
      <c r="I605" s="146"/>
      <c r="J605" s="146"/>
      <c r="K605" s="146"/>
      <c r="L605" s="146"/>
      <c r="M605" s="146"/>
      <c r="N605" s="146">
        <v>11</v>
      </c>
      <c r="O605" s="146">
        <v>1</v>
      </c>
      <c r="P605" s="12">
        <f t="shared" si="38"/>
        <v>12</v>
      </c>
    </row>
    <row r="606" spans="1:16" x14ac:dyDescent="0.25">
      <c r="A606" s="145" t="s">
        <v>28</v>
      </c>
      <c r="B606" s="146">
        <v>19</v>
      </c>
      <c r="C606" s="146">
        <v>34</v>
      </c>
      <c r="D606" s="146">
        <v>5</v>
      </c>
      <c r="E606" s="146">
        <v>11</v>
      </c>
      <c r="F606" s="146">
        <v>1</v>
      </c>
      <c r="G606" s="146">
        <v>5</v>
      </c>
      <c r="H606" s="146"/>
      <c r="I606" s="146"/>
      <c r="J606" s="146"/>
      <c r="K606" s="146"/>
      <c r="L606" s="146"/>
      <c r="M606" s="146"/>
      <c r="N606" s="146">
        <v>25</v>
      </c>
      <c r="O606" s="146">
        <v>50</v>
      </c>
      <c r="P606" s="12">
        <f t="shared" si="38"/>
        <v>75</v>
      </c>
    </row>
    <row r="607" spans="1:16" x14ac:dyDescent="0.25">
      <c r="A607" s="145" t="s">
        <v>29</v>
      </c>
      <c r="B607" s="146">
        <v>10</v>
      </c>
      <c r="C607" s="146">
        <v>15</v>
      </c>
      <c r="D607" s="146"/>
      <c r="E607" s="146"/>
      <c r="F607" s="146"/>
      <c r="G607" s="146"/>
      <c r="H607" s="146"/>
      <c r="I607" s="146"/>
      <c r="J607" s="146"/>
      <c r="K607" s="146"/>
      <c r="L607" s="146"/>
      <c r="M607" s="146"/>
      <c r="N607" s="146">
        <v>10</v>
      </c>
      <c r="O607" s="146">
        <v>15</v>
      </c>
      <c r="P607" s="12">
        <f t="shared" si="38"/>
        <v>25</v>
      </c>
    </row>
    <row r="608" spans="1:16" x14ac:dyDescent="0.25">
      <c r="A608" s="145" t="s">
        <v>30</v>
      </c>
      <c r="B608" s="146">
        <v>7</v>
      </c>
      <c r="C608" s="146">
        <v>27</v>
      </c>
      <c r="D608" s="146">
        <v>15</v>
      </c>
      <c r="E608" s="146">
        <v>15</v>
      </c>
      <c r="F608" s="146"/>
      <c r="G608" s="146"/>
      <c r="H608" s="146"/>
      <c r="I608" s="146"/>
      <c r="J608" s="146"/>
      <c r="K608" s="146"/>
      <c r="L608" s="146"/>
      <c r="M608" s="146"/>
      <c r="N608" s="146">
        <v>22</v>
      </c>
      <c r="O608" s="146">
        <v>42</v>
      </c>
      <c r="P608" s="12">
        <f t="shared" si="38"/>
        <v>64</v>
      </c>
    </row>
    <row r="609" spans="1:16" x14ac:dyDescent="0.25">
      <c r="A609" s="145" t="s">
        <v>31</v>
      </c>
      <c r="B609" s="146"/>
      <c r="C609" s="146"/>
      <c r="D609" s="146">
        <v>5</v>
      </c>
      <c r="E609" s="146">
        <v>8</v>
      </c>
      <c r="F609" s="146"/>
      <c r="G609" s="146"/>
      <c r="H609" s="146"/>
      <c r="I609" s="146"/>
      <c r="J609" s="146"/>
      <c r="K609" s="146"/>
      <c r="L609" s="146"/>
      <c r="M609" s="146"/>
      <c r="N609" s="146">
        <v>5</v>
      </c>
      <c r="O609" s="146">
        <v>8</v>
      </c>
      <c r="P609" s="12">
        <f t="shared" si="38"/>
        <v>13</v>
      </c>
    </row>
    <row r="610" spans="1:16" x14ac:dyDescent="0.25">
      <c r="A610" s="145" t="s">
        <v>32</v>
      </c>
      <c r="B610" s="146">
        <v>99</v>
      </c>
      <c r="C610" s="146">
        <v>4</v>
      </c>
      <c r="D610" s="146">
        <v>129</v>
      </c>
      <c r="E610" s="146">
        <v>8</v>
      </c>
      <c r="F610" s="146">
        <v>124</v>
      </c>
      <c r="G610" s="146">
        <v>7</v>
      </c>
      <c r="H610" s="146"/>
      <c r="I610" s="146"/>
      <c r="J610" s="146"/>
      <c r="K610" s="146"/>
      <c r="L610" s="146"/>
      <c r="M610" s="146"/>
      <c r="N610" s="146">
        <v>352</v>
      </c>
      <c r="O610" s="146">
        <v>19</v>
      </c>
      <c r="P610" s="12">
        <f t="shared" si="38"/>
        <v>371</v>
      </c>
    </row>
    <row r="611" spans="1:16" x14ac:dyDescent="0.25">
      <c r="A611" s="145" t="s">
        <v>33</v>
      </c>
      <c r="B611" s="146">
        <v>21</v>
      </c>
      <c r="C611" s="146">
        <v>45</v>
      </c>
      <c r="D611" s="146">
        <v>22</v>
      </c>
      <c r="E611" s="146">
        <v>31</v>
      </c>
      <c r="F611" s="146">
        <v>15</v>
      </c>
      <c r="G611" s="146">
        <v>24</v>
      </c>
      <c r="H611" s="146"/>
      <c r="I611" s="146"/>
      <c r="J611" s="146"/>
      <c r="K611" s="146"/>
      <c r="L611" s="146"/>
      <c r="M611" s="146"/>
      <c r="N611" s="146">
        <v>58</v>
      </c>
      <c r="O611" s="146">
        <v>100</v>
      </c>
      <c r="P611" s="12">
        <f t="shared" si="38"/>
        <v>158</v>
      </c>
    </row>
    <row r="612" spans="1:16" x14ac:dyDescent="0.25">
      <c r="A612" s="145" t="s">
        <v>34</v>
      </c>
      <c r="B612" s="146">
        <v>1</v>
      </c>
      <c r="C612" s="146">
        <v>37</v>
      </c>
      <c r="D612" s="146">
        <v>1</v>
      </c>
      <c r="E612" s="146">
        <v>40</v>
      </c>
      <c r="F612" s="146">
        <v>0</v>
      </c>
      <c r="G612" s="146">
        <v>25</v>
      </c>
      <c r="H612" s="146"/>
      <c r="I612" s="146"/>
      <c r="J612" s="146"/>
      <c r="K612" s="146"/>
      <c r="L612" s="146"/>
      <c r="M612" s="146"/>
      <c r="N612" s="146">
        <v>2</v>
      </c>
      <c r="O612" s="146">
        <v>102</v>
      </c>
      <c r="P612" s="12">
        <f t="shared" si="38"/>
        <v>104</v>
      </c>
    </row>
    <row r="613" spans="1:16" x14ac:dyDescent="0.25">
      <c r="A613" s="145" t="s">
        <v>35</v>
      </c>
      <c r="B613" s="146"/>
      <c r="C613" s="146"/>
      <c r="D613" s="146">
        <v>6</v>
      </c>
      <c r="E613" s="146">
        <v>1</v>
      </c>
      <c r="F613" s="146"/>
      <c r="G613" s="146"/>
      <c r="H613" s="146"/>
      <c r="I613" s="146"/>
      <c r="J613" s="146"/>
      <c r="K613" s="146"/>
      <c r="L613" s="146"/>
      <c r="M613" s="146"/>
      <c r="N613" s="146">
        <v>6</v>
      </c>
      <c r="O613" s="146">
        <v>1</v>
      </c>
      <c r="P613" s="12">
        <f t="shared" si="38"/>
        <v>7</v>
      </c>
    </row>
    <row r="614" spans="1:16" x14ac:dyDescent="0.25">
      <c r="A614" s="145" t="s">
        <v>36</v>
      </c>
      <c r="B614" s="146">
        <v>0</v>
      </c>
      <c r="C614" s="146">
        <v>1</v>
      </c>
      <c r="D614" s="146">
        <v>1</v>
      </c>
      <c r="E614" s="146">
        <v>1</v>
      </c>
      <c r="F614" s="146">
        <v>2</v>
      </c>
      <c r="G614" s="146">
        <v>4</v>
      </c>
      <c r="H614" s="146"/>
      <c r="I614" s="146"/>
      <c r="J614" s="146"/>
      <c r="K614" s="146"/>
      <c r="L614" s="146"/>
      <c r="M614" s="146"/>
      <c r="N614" s="146">
        <v>3</v>
      </c>
      <c r="O614" s="146">
        <v>6</v>
      </c>
      <c r="P614" s="12">
        <f t="shared" si="38"/>
        <v>9</v>
      </c>
    </row>
    <row r="615" spans="1:16" x14ac:dyDescent="0.25">
      <c r="A615" s="145" t="s">
        <v>37</v>
      </c>
      <c r="B615" s="146">
        <v>8</v>
      </c>
      <c r="C615" s="146">
        <v>30</v>
      </c>
      <c r="D615" s="146">
        <v>7</v>
      </c>
      <c r="E615" s="146">
        <v>15</v>
      </c>
      <c r="F615" s="146">
        <v>3</v>
      </c>
      <c r="G615" s="146">
        <v>8</v>
      </c>
      <c r="H615" s="146"/>
      <c r="I615" s="146"/>
      <c r="J615" s="146"/>
      <c r="K615" s="146"/>
      <c r="L615" s="146"/>
      <c r="M615" s="146"/>
      <c r="N615" s="146">
        <v>18</v>
      </c>
      <c r="O615" s="146">
        <v>53</v>
      </c>
      <c r="P615" s="12">
        <f t="shared" si="38"/>
        <v>71</v>
      </c>
    </row>
    <row r="616" spans="1:16" x14ac:dyDescent="0.25">
      <c r="A616" s="145" t="s">
        <v>38</v>
      </c>
      <c r="B616" s="146">
        <v>14</v>
      </c>
      <c r="C616" s="146">
        <v>3</v>
      </c>
      <c r="D616" s="146">
        <v>44</v>
      </c>
      <c r="E616" s="146">
        <v>1</v>
      </c>
      <c r="F616" s="146">
        <v>40</v>
      </c>
      <c r="G616" s="146">
        <v>1</v>
      </c>
      <c r="H616" s="146"/>
      <c r="I616" s="146"/>
      <c r="J616" s="146"/>
      <c r="K616" s="146"/>
      <c r="L616" s="146"/>
      <c r="M616" s="146"/>
      <c r="N616" s="146">
        <v>98</v>
      </c>
      <c r="O616" s="146">
        <v>5</v>
      </c>
      <c r="P616" s="12">
        <f t="shared" si="38"/>
        <v>103</v>
      </c>
    </row>
    <row r="617" spans="1:16" x14ac:dyDescent="0.25">
      <c r="A617" s="145" t="s">
        <v>39</v>
      </c>
      <c r="B617" s="146">
        <v>16</v>
      </c>
      <c r="C617" s="146">
        <v>4</v>
      </c>
      <c r="D617" s="146">
        <v>20</v>
      </c>
      <c r="E617" s="146">
        <v>3</v>
      </c>
      <c r="F617" s="146">
        <v>15</v>
      </c>
      <c r="G617" s="146">
        <v>3</v>
      </c>
      <c r="H617" s="146"/>
      <c r="I617" s="146"/>
      <c r="J617" s="146"/>
      <c r="K617" s="146"/>
      <c r="L617" s="146"/>
      <c r="M617" s="146"/>
      <c r="N617" s="146">
        <v>51</v>
      </c>
      <c r="O617" s="146">
        <v>10</v>
      </c>
      <c r="P617" s="12">
        <f t="shared" si="38"/>
        <v>61</v>
      </c>
    </row>
    <row r="618" spans="1:16" x14ac:dyDescent="0.25">
      <c r="A618" s="145" t="s">
        <v>40</v>
      </c>
      <c r="B618" s="146">
        <v>492</v>
      </c>
      <c r="C618" s="146">
        <v>35</v>
      </c>
      <c r="D618" s="146">
        <v>575</v>
      </c>
      <c r="E618" s="146">
        <v>28</v>
      </c>
      <c r="F618" s="146">
        <v>478</v>
      </c>
      <c r="G618" s="146">
        <v>23</v>
      </c>
      <c r="H618" s="146"/>
      <c r="I618" s="146"/>
      <c r="J618" s="146"/>
      <c r="K618" s="146"/>
      <c r="L618" s="146"/>
      <c r="M618" s="146"/>
      <c r="N618" s="146">
        <v>1545</v>
      </c>
      <c r="O618" s="146">
        <v>86</v>
      </c>
      <c r="P618" s="12">
        <f t="shared" si="38"/>
        <v>1631</v>
      </c>
    </row>
    <row r="619" spans="1:16" x14ac:dyDescent="0.25">
      <c r="A619" s="145" t="s">
        <v>41</v>
      </c>
      <c r="B619" s="146">
        <v>8</v>
      </c>
      <c r="C619" s="146">
        <v>0</v>
      </c>
      <c r="D619" s="146"/>
      <c r="E619" s="146"/>
      <c r="F619" s="146"/>
      <c r="G619" s="146"/>
      <c r="H619" s="146"/>
      <c r="I619" s="146"/>
      <c r="J619" s="146"/>
      <c r="K619" s="146"/>
      <c r="L619" s="146"/>
      <c r="M619" s="146"/>
      <c r="N619" s="146">
        <v>8</v>
      </c>
      <c r="O619" s="146">
        <v>0</v>
      </c>
      <c r="P619" s="12">
        <f t="shared" si="38"/>
        <v>8</v>
      </c>
    </row>
    <row r="620" spans="1:16" x14ac:dyDescent="0.25">
      <c r="A620" s="145" t="s">
        <v>42</v>
      </c>
      <c r="B620" s="146">
        <v>77</v>
      </c>
      <c r="C620" s="146">
        <v>12</v>
      </c>
      <c r="D620" s="146">
        <v>47</v>
      </c>
      <c r="E620" s="146">
        <v>4</v>
      </c>
      <c r="F620" s="146">
        <v>40</v>
      </c>
      <c r="G620" s="146">
        <v>5</v>
      </c>
      <c r="H620" s="146"/>
      <c r="I620" s="146"/>
      <c r="J620" s="146"/>
      <c r="K620" s="146"/>
      <c r="L620" s="146"/>
      <c r="M620" s="146"/>
      <c r="N620" s="146">
        <v>164</v>
      </c>
      <c r="O620" s="146">
        <v>21</v>
      </c>
      <c r="P620" s="12">
        <f t="shared" si="38"/>
        <v>185</v>
      </c>
    </row>
    <row r="621" spans="1:16" x14ac:dyDescent="0.25">
      <c r="A621" s="145" t="s">
        <v>43</v>
      </c>
      <c r="B621" s="146">
        <v>88</v>
      </c>
      <c r="C621" s="146">
        <v>29</v>
      </c>
      <c r="D621" s="146">
        <v>65</v>
      </c>
      <c r="E621" s="146">
        <v>16</v>
      </c>
      <c r="F621" s="146">
        <v>65</v>
      </c>
      <c r="G621" s="146">
        <v>15</v>
      </c>
      <c r="H621" s="146"/>
      <c r="I621" s="146"/>
      <c r="J621" s="146"/>
      <c r="K621" s="146"/>
      <c r="L621" s="146"/>
      <c r="M621" s="146"/>
      <c r="N621" s="146">
        <v>218</v>
      </c>
      <c r="O621" s="146">
        <v>60</v>
      </c>
      <c r="P621" s="12">
        <f t="shared" si="38"/>
        <v>278</v>
      </c>
    </row>
    <row r="622" spans="1:16" x14ac:dyDescent="0.25">
      <c r="A622" s="145" t="s">
        <v>44</v>
      </c>
      <c r="B622" s="146">
        <v>616</v>
      </c>
      <c r="C622" s="146">
        <v>43</v>
      </c>
      <c r="D622" s="146">
        <v>631</v>
      </c>
      <c r="E622" s="146">
        <v>20</v>
      </c>
      <c r="F622" s="146">
        <v>701</v>
      </c>
      <c r="G622" s="146">
        <v>38</v>
      </c>
      <c r="H622" s="146"/>
      <c r="I622" s="146"/>
      <c r="J622" s="146"/>
      <c r="K622" s="146"/>
      <c r="L622" s="146"/>
      <c r="M622" s="146"/>
      <c r="N622" s="146">
        <v>1948</v>
      </c>
      <c r="O622" s="146">
        <v>101</v>
      </c>
      <c r="P622" s="12">
        <f t="shared" si="38"/>
        <v>2049</v>
      </c>
    </row>
    <row r="623" spans="1:16" x14ac:dyDescent="0.25">
      <c r="A623" s="145" t="s">
        <v>45</v>
      </c>
      <c r="B623" s="146">
        <v>70</v>
      </c>
      <c r="C623" s="146">
        <v>12</v>
      </c>
      <c r="D623" s="146">
        <v>47</v>
      </c>
      <c r="E623" s="146">
        <v>8</v>
      </c>
      <c r="F623" s="146">
        <v>55</v>
      </c>
      <c r="G623" s="146">
        <v>8</v>
      </c>
      <c r="H623" s="146"/>
      <c r="I623" s="146"/>
      <c r="J623" s="146"/>
      <c r="K623" s="146"/>
      <c r="L623" s="146"/>
      <c r="M623" s="146"/>
      <c r="N623" s="146">
        <v>172</v>
      </c>
      <c r="O623" s="146">
        <v>28</v>
      </c>
      <c r="P623" s="12">
        <f t="shared" si="38"/>
        <v>200</v>
      </c>
    </row>
    <row r="624" spans="1:16" x14ac:dyDescent="0.25">
      <c r="A624" s="145" t="s">
        <v>46</v>
      </c>
      <c r="B624" s="146">
        <v>123</v>
      </c>
      <c r="C624" s="146">
        <v>10</v>
      </c>
      <c r="D624" s="146">
        <v>140</v>
      </c>
      <c r="E624" s="146">
        <v>2</v>
      </c>
      <c r="F624" s="146">
        <v>124</v>
      </c>
      <c r="G624" s="146">
        <v>6</v>
      </c>
      <c r="H624" s="146"/>
      <c r="I624" s="146"/>
      <c r="J624" s="146"/>
      <c r="K624" s="146"/>
      <c r="L624" s="146"/>
      <c r="M624" s="146"/>
      <c r="N624" s="146">
        <v>387</v>
      </c>
      <c r="O624" s="146">
        <v>18</v>
      </c>
      <c r="P624" s="12">
        <f t="shared" si="38"/>
        <v>405</v>
      </c>
    </row>
    <row r="625" spans="1:16" x14ac:dyDescent="0.25">
      <c r="A625" s="145" t="s">
        <v>47</v>
      </c>
      <c r="B625" s="146">
        <v>18</v>
      </c>
      <c r="C625" s="146">
        <v>26</v>
      </c>
      <c r="D625" s="146">
        <v>18</v>
      </c>
      <c r="E625" s="146">
        <v>27</v>
      </c>
      <c r="F625" s="146">
        <v>11</v>
      </c>
      <c r="G625" s="146">
        <v>13</v>
      </c>
      <c r="H625" s="146"/>
      <c r="I625" s="146"/>
      <c r="J625" s="146"/>
      <c r="K625" s="146"/>
      <c r="L625" s="146"/>
      <c r="M625" s="146"/>
      <c r="N625" s="146">
        <v>47</v>
      </c>
      <c r="O625" s="146">
        <v>66</v>
      </c>
      <c r="P625" s="12">
        <f t="shared" si="38"/>
        <v>113</v>
      </c>
    </row>
    <row r="626" spans="1:16" x14ac:dyDescent="0.25">
      <c r="A626" s="145" t="s">
        <v>48</v>
      </c>
      <c r="B626" s="146">
        <v>22</v>
      </c>
      <c r="C626" s="146">
        <v>61</v>
      </c>
      <c r="D626" s="146">
        <v>7</v>
      </c>
      <c r="E626" s="146">
        <v>44</v>
      </c>
      <c r="F626" s="146">
        <v>9</v>
      </c>
      <c r="G626" s="146">
        <v>57</v>
      </c>
      <c r="H626" s="146"/>
      <c r="I626" s="146"/>
      <c r="J626" s="146"/>
      <c r="K626" s="146"/>
      <c r="L626" s="146"/>
      <c r="M626" s="146"/>
      <c r="N626" s="146">
        <v>38</v>
      </c>
      <c r="O626" s="146">
        <v>162</v>
      </c>
      <c r="P626" s="12">
        <f t="shared" si="38"/>
        <v>200</v>
      </c>
    </row>
    <row r="627" spans="1:16" x14ac:dyDescent="0.25">
      <c r="A627" s="145" t="s">
        <v>49</v>
      </c>
      <c r="B627" s="146">
        <v>33</v>
      </c>
      <c r="C627" s="146">
        <v>9</v>
      </c>
      <c r="D627" s="146">
        <v>10</v>
      </c>
      <c r="E627" s="146">
        <v>0</v>
      </c>
      <c r="F627" s="146">
        <v>1</v>
      </c>
      <c r="G627" s="146">
        <v>3</v>
      </c>
      <c r="H627" s="146"/>
      <c r="I627" s="146"/>
      <c r="J627" s="146"/>
      <c r="K627" s="146"/>
      <c r="L627" s="146"/>
      <c r="M627" s="146"/>
      <c r="N627" s="146">
        <v>44</v>
      </c>
      <c r="O627" s="146">
        <v>12</v>
      </c>
      <c r="P627" s="12">
        <f t="shared" si="38"/>
        <v>56</v>
      </c>
    </row>
    <row r="628" spans="1:16" x14ac:dyDescent="0.25">
      <c r="A628" s="145" t="s">
        <v>50</v>
      </c>
      <c r="B628" s="146">
        <v>36</v>
      </c>
      <c r="C628" s="146">
        <v>16</v>
      </c>
      <c r="D628" s="146">
        <v>11</v>
      </c>
      <c r="E628" s="146">
        <v>7</v>
      </c>
      <c r="F628" s="146">
        <v>11</v>
      </c>
      <c r="G628" s="146">
        <v>10</v>
      </c>
      <c r="H628" s="146"/>
      <c r="I628" s="146"/>
      <c r="J628" s="146"/>
      <c r="K628" s="146"/>
      <c r="L628" s="146"/>
      <c r="M628" s="146"/>
      <c r="N628" s="146">
        <v>58</v>
      </c>
      <c r="O628" s="146">
        <v>33</v>
      </c>
      <c r="P628" s="12">
        <f t="shared" si="38"/>
        <v>91</v>
      </c>
    </row>
    <row r="629" spans="1:16" x14ac:dyDescent="0.25">
      <c r="A629" s="145" t="s">
        <v>51</v>
      </c>
      <c r="B629" s="146">
        <v>124</v>
      </c>
      <c r="C629" s="146">
        <v>35</v>
      </c>
      <c r="D629" s="146">
        <v>90</v>
      </c>
      <c r="E629" s="146">
        <v>41</v>
      </c>
      <c r="F629" s="146">
        <v>94</v>
      </c>
      <c r="G629" s="146">
        <v>27</v>
      </c>
      <c r="H629" s="146"/>
      <c r="I629" s="146"/>
      <c r="J629" s="146"/>
      <c r="K629" s="146"/>
      <c r="L629" s="146"/>
      <c r="M629" s="146"/>
      <c r="N629" s="146">
        <v>308</v>
      </c>
      <c r="O629" s="146">
        <v>103</v>
      </c>
      <c r="P629" s="12">
        <f t="shared" si="38"/>
        <v>411</v>
      </c>
    </row>
    <row r="630" spans="1:16" x14ac:dyDescent="0.25">
      <c r="A630" s="145" t="s">
        <v>52</v>
      </c>
      <c r="B630" s="146"/>
      <c r="C630" s="146"/>
      <c r="D630" s="146">
        <v>2</v>
      </c>
      <c r="E630" s="146">
        <v>23</v>
      </c>
      <c r="F630" s="146">
        <v>3</v>
      </c>
      <c r="G630" s="146">
        <v>29</v>
      </c>
      <c r="H630" s="146"/>
      <c r="I630" s="146"/>
      <c r="J630" s="146"/>
      <c r="K630" s="146"/>
      <c r="L630" s="146"/>
      <c r="M630" s="146"/>
      <c r="N630" s="146">
        <v>5</v>
      </c>
      <c r="O630" s="146">
        <v>52</v>
      </c>
      <c r="P630" s="12">
        <f t="shared" si="38"/>
        <v>57</v>
      </c>
    </row>
    <row r="631" spans="1:16" x14ac:dyDescent="0.25">
      <c r="A631" s="145" t="s">
        <v>53</v>
      </c>
      <c r="B631" s="146">
        <v>7</v>
      </c>
      <c r="C631" s="146">
        <v>3</v>
      </c>
      <c r="D631" s="146">
        <v>5</v>
      </c>
      <c r="E631" s="146">
        <v>1</v>
      </c>
      <c r="F631" s="146">
        <v>4</v>
      </c>
      <c r="G631" s="146">
        <v>1</v>
      </c>
      <c r="H631" s="146"/>
      <c r="I631" s="146"/>
      <c r="J631" s="146"/>
      <c r="K631" s="146"/>
      <c r="L631" s="146"/>
      <c r="M631" s="146"/>
      <c r="N631" s="146">
        <v>16</v>
      </c>
      <c r="O631" s="146">
        <v>5</v>
      </c>
      <c r="P631" s="12">
        <f t="shared" si="38"/>
        <v>21</v>
      </c>
    </row>
    <row r="632" spans="1:16" x14ac:dyDescent="0.25">
      <c r="A632" s="145" t="s">
        <v>54</v>
      </c>
      <c r="B632" s="146">
        <v>35</v>
      </c>
      <c r="C632" s="146">
        <v>18</v>
      </c>
      <c r="D632" s="146">
        <v>46</v>
      </c>
      <c r="E632" s="146">
        <v>31</v>
      </c>
      <c r="F632" s="146"/>
      <c r="G632" s="146"/>
      <c r="H632" s="146"/>
      <c r="I632" s="146"/>
      <c r="J632" s="146"/>
      <c r="K632" s="146"/>
      <c r="L632" s="146"/>
      <c r="M632" s="146"/>
      <c r="N632" s="146">
        <v>81</v>
      </c>
      <c r="O632" s="146">
        <v>49</v>
      </c>
      <c r="P632" s="12">
        <f t="shared" si="38"/>
        <v>130</v>
      </c>
    </row>
    <row r="633" spans="1:16" x14ac:dyDescent="0.25">
      <c r="A633" s="145" t="s">
        <v>55</v>
      </c>
      <c r="B633" s="146">
        <v>107</v>
      </c>
      <c r="C633" s="146">
        <v>5</v>
      </c>
      <c r="D633" s="146">
        <v>71</v>
      </c>
      <c r="E633" s="146">
        <v>2</v>
      </c>
      <c r="F633" s="146">
        <v>67</v>
      </c>
      <c r="G633" s="146">
        <v>1</v>
      </c>
      <c r="H633" s="146"/>
      <c r="I633" s="146"/>
      <c r="J633" s="146"/>
      <c r="K633" s="146"/>
      <c r="L633" s="146"/>
      <c r="M633" s="146"/>
      <c r="N633" s="146">
        <v>245</v>
      </c>
      <c r="O633" s="146">
        <v>8</v>
      </c>
      <c r="P633" s="12">
        <f t="shared" si="38"/>
        <v>253</v>
      </c>
    </row>
    <row r="634" spans="1:16" x14ac:dyDescent="0.25">
      <c r="A634" s="145" t="s">
        <v>56</v>
      </c>
      <c r="B634" s="146"/>
      <c r="C634" s="146"/>
      <c r="D634" s="146"/>
      <c r="E634" s="146"/>
      <c r="F634" s="146">
        <v>1</v>
      </c>
      <c r="G634" s="146">
        <v>0</v>
      </c>
      <c r="H634" s="146"/>
      <c r="I634" s="146"/>
      <c r="J634" s="146"/>
      <c r="K634" s="146"/>
      <c r="L634" s="146"/>
      <c r="M634" s="146"/>
      <c r="N634" s="146">
        <v>1</v>
      </c>
      <c r="O634" s="146">
        <v>0</v>
      </c>
      <c r="P634" s="12">
        <f t="shared" si="38"/>
        <v>1</v>
      </c>
    </row>
    <row r="635" spans="1:16" x14ac:dyDescent="0.25">
      <c r="A635" s="145" t="s">
        <v>57</v>
      </c>
      <c r="B635" s="146">
        <v>135</v>
      </c>
      <c r="C635" s="146">
        <v>4</v>
      </c>
      <c r="D635" s="146">
        <v>95</v>
      </c>
      <c r="E635" s="146">
        <v>4</v>
      </c>
      <c r="F635" s="146">
        <v>58</v>
      </c>
      <c r="G635" s="146">
        <v>3</v>
      </c>
      <c r="H635" s="146"/>
      <c r="I635" s="146"/>
      <c r="J635" s="146"/>
      <c r="K635" s="146"/>
      <c r="L635" s="146"/>
      <c r="M635" s="146"/>
      <c r="N635" s="146">
        <v>288</v>
      </c>
      <c r="O635" s="146">
        <v>11</v>
      </c>
      <c r="P635" s="12">
        <f t="shared" si="38"/>
        <v>299</v>
      </c>
    </row>
    <row r="636" spans="1:16" x14ac:dyDescent="0.25">
      <c r="A636" s="145" t="s">
        <v>58</v>
      </c>
      <c r="B636" s="146">
        <v>3</v>
      </c>
      <c r="C636" s="146">
        <v>14</v>
      </c>
      <c r="D636" s="146">
        <v>3</v>
      </c>
      <c r="E636" s="146">
        <v>17</v>
      </c>
      <c r="F636" s="146">
        <v>8</v>
      </c>
      <c r="G636" s="146">
        <v>23</v>
      </c>
      <c r="H636" s="146"/>
      <c r="I636" s="146"/>
      <c r="J636" s="146"/>
      <c r="K636" s="146"/>
      <c r="L636" s="146"/>
      <c r="M636" s="146"/>
      <c r="N636" s="146">
        <v>14</v>
      </c>
      <c r="O636" s="146">
        <v>54</v>
      </c>
      <c r="P636" s="12">
        <f t="shared" si="38"/>
        <v>68</v>
      </c>
    </row>
    <row r="637" spans="1:16" x14ac:dyDescent="0.25">
      <c r="A637" s="145" t="s">
        <v>59</v>
      </c>
      <c r="B637" s="146">
        <v>1</v>
      </c>
      <c r="C637" s="146">
        <v>10</v>
      </c>
      <c r="D637" s="146"/>
      <c r="E637" s="146"/>
      <c r="F637" s="146"/>
      <c r="G637" s="146"/>
      <c r="H637" s="146"/>
      <c r="I637" s="146"/>
      <c r="J637" s="146"/>
      <c r="K637" s="146"/>
      <c r="L637" s="146"/>
      <c r="M637" s="146"/>
      <c r="N637" s="146">
        <v>1</v>
      </c>
      <c r="O637" s="146">
        <v>10</v>
      </c>
      <c r="P637" s="12">
        <f t="shared" si="38"/>
        <v>11</v>
      </c>
    </row>
    <row r="638" spans="1:16" x14ac:dyDescent="0.25">
      <c r="A638" s="145" t="s">
        <v>60</v>
      </c>
      <c r="B638" s="146">
        <v>15</v>
      </c>
      <c r="C638" s="146">
        <v>1</v>
      </c>
      <c r="D638" s="146">
        <v>16</v>
      </c>
      <c r="E638" s="146">
        <v>0</v>
      </c>
      <c r="F638" s="146">
        <v>13</v>
      </c>
      <c r="G638" s="146">
        <v>0</v>
      </c>
      <c r="H638" s="146"/>
      <c r="I638" s="146"/>
      <c r="J638" s="146"/>
      <c r="K638" s="146"/>
      <c r="L638" s="146"/>
      <c r="M638" s="146"/>
      <c r="N638" s="146">
        <v>44</v>
      </c>
      <c r="O638" s="146">
        <v>1</v>
      </c>
      <c r="P638" s="12">
        <f t="shared" si="38"/>
        <v>45</v>
      </c>
    </row>
    <row r="639" spans="1:16" x14ac:dyDescent="0.25">
      <c r="A639" s="145" t="s">
        <v>61</v>
      </c>
      <c r="B639" s="146">
        <v>37</v>
      </c>
      <c r="C639" s="146">
        <v>258</v>
      </c>
      <c r="D639" s="146">
        <v>20</v>
      </c>
      <c r="E639" s="146">
        <v>166</v>
      </c>
      <c r="F639" s="146">
        <v>40</v>
      </c>
      <c r="G639" s="146">
        <v>189</v>
      </c>
      <c r="H639" s="146"/>
      <c r="I639" s="146"/>
      <c r="J639" s="146"/>
      <c r="K639" s="146"/>
      <c r="L639" s="146"/>
      <c r="M639" s="146"/>
      <c r="N639" s="146">
        <v>97</v>
      </c>
      <c r="O639" s="146">
        <v>613</v>
      </c>
      <c r="P639" s="12">
        <f t="shared" si="38"/>
        <v>710</v>
      </c>
    </row>
    <row r="640" spans="1:16" x14ac:dyDescent="0.25">
      <c r="A640" s="145" t="s">
        <v>62</v>
      </c>
      <c r="B640" s="146">
        <v>44</v>
      </c>
      <c r="C640" s="146">
        <v>128</v>
      </c>
      <c r="D640" s="146">
        <v>42</v>
      </c>
      <c r="E640" s="146">
        <v>99</v>
      </c>
      <c r="F640" s="146">
        <v>7</v>
      </c>
      <c r="G640" s="146">
        <v>15</v>
      </c>
      <c r="H640" s="146"/>
      <c r="I640" s="146"/>
      <c r="J640" s="146"/>
      <c r="K640" s="146"/>
      <c r="L640" s="146"/>
      <c r="M640" s="146"/>
      <c r="N640" s="146">
        <v>93</v>
      </c>
      <c r="O640" s="146">
        <v>242</v>
      </c>
      <c r="P640" s="12">
        <f t="shared" si="38"/>
        <v>335</v>
      </c>
    </row>
    <row r="641" spans="1:16" x14ac:dyDescent="0.25">
      <c r="A641" s="145" t="s">
        <v>63</v>
      </c>
      <c r="B641" s="146">
        <v>62</v>
      </c>
      <c r="C641" s="146">
        <v>3</v>
      </c>
      <c r="D641" s="146">
        <v>33</v>
      </c>
      <c r="E641" s="146">
        <v>0</v>
      </c>
      <c r="F641" s="146">
        <v>36</v>
      </c>
      <c r="G641" s="146">
        <v>1</v>
      </c>
      <c r="H641" s="146"/>
      <c r="I641" s="146"/>
      <c r="J641" s="146"/>
      <c r="K641" s="146"/>
      <c r="L641" s="146"/>
      <c r="M641" s="146"/>
      <c r="N641" s="146">
        <v>131</v>
      </c>
      <c r="O641" s="146">
        <v>4</v>
      </c>
      <c r="P641" s="12">
        <f t="shared" si="38"/>
        <v>135</v>
      </c>
    </row>
    <row r="642" spans="1:16" x14ac:dyDescent="0.25">
      <c r="A642" s="145" t="s">
        <v>64</v>
      </c>
      <c r="B642" s="146">
        <v>10</v>
      </c>
      <c r="C642" s="146">
        <v>1</v>
      </c>
      <c r="D642" s="146">
        <v>8</v>
      </c>
      <c r="E642" s="146">
        <v>1</v>
      </c>
      <c r="F642" s="146">
        <v>6</v>
      </c>
      <c r="G642" s="146">
        <v>0</v>
      </c>
      <c r="H642" s="146"/>
      <c r="I642" s="146"/>
      <c r="J642" s="146"/>
      <c r="K642" s="146"/>
      <c r="L642" s="146"/>
      <c r="M642" s="146"/>
      <c r="N642" s="146">
        <v>24</v>
      </c>
      <c r="O642" s="146">
        <v>2</v>
      </c>
      <c r="P642" s="12">
        <f t="shared" si="38"/>
        <v>26</v>
      </c>
    </row>
    <row r="643" spans="1:16" x14ac:dyDescent="0.25">
      <c r="A643" s="145" t="s">
        <v>65</v>
      </c>
      <c r="B643" s="146">
        <v>1726</v>
      </c>
      <c r="C643" s="146">
        <v>143</v>
      </c>
      <c r="D643" s="146">
        <v>1287</v>
      </c>
      <c r="E643" s="146">
        <v>87</v>
      </c>
      <c r="F643" s="146">
        <v>1050</v>
      </c>
      <c r="G643" s="146">
        <v>69</v>
      </c>
      <c r="H643" s="146"/>
      <c r="I643" s="146"/>
      <c r="J643" s="146"/>
      <c r="K643" s="146"/>
      <c r="L643" s="146"/>
      <c r="M643" s="146"/>
      <c r="N643" s="146">
        <v>4063</v>
      </c>
      <c r="O643" s="146">
        <v>299</v>
      </c>
      <c r="P643" s="12">
        <f t="shared" si="38"/>
        <v>4362</v>
      </c>
    </row>
    <row r="644" spans="1:16" x14ac:dyDescent="0.25">
      <c r="A644" s="145" t="s">
        <v>66</v>
      </c>
      <c r="B644" s="146"/>
      <c r="C644" s="146"/>
      <c r="D644" s="146"/>
      <c r="E644" s="146"/>
      <c r="F644" s="146">
        <v>0</v>
      </c>
      <c r="G644" s="146">
        <v>1</v>
      </c>
      <c r="H644" s="146"/>
      <c r="I644" s="146"/>
      <c r="J644" s="146"/>
      <c r="K644" s="146"/>
      <c r="L644" s="146"/>
      <c r="M644" s="146"/>
      <c r="N644" s="146">
        <v>0</v>
      </c>
      <c r="O644" s="146">
        <v>1</v>
      </c>
      <c r="P644" s="12">
        <f t="shared" si="38"/>
        <v>1</v>
      </c>
    </row>
    <row r="645" spans="1:16" x14ac:dyDescent="0.25">
      <c r="A645" s="145" t="s">
        <v>67</v>
      </c>
      <c r="B645" s="146">
        <v>0</v>
      </c>
      <c r="C645" s="146">
        <v>8</v>
      </c>
      <c r="D645" s="146">
        <v>0</v>
      </c>
      <c r="E645" s="146">
        <v>9</v>
      </c>
      <c r="F645" s="146">
        <v>0</v>
      </c>
      <c r="G645" s="146">
        <v>7</v>
      </c>
      <c r="H645" s="146"/>
      <c r="I645" s="146"/>
      <c r="J645" s="146"/>
      <c r="K645" s="146"/>
      <c r="L645" s="146"/>
      <c r="M645" s="146"/>
      <c r="N645" s="146">
        <v>0</v>
      </c>
      <c r="O645" s="146">
        <v>24</v>
      </c>
      <c r="P645" s="12">
        <f t="shared" si="38"/>
        <v>24</v>
      </c>
    </row>
    <row r="646" spans="1:16" x14ac:dyDescent="0.25">
      <c r="A646" s="145" t="s">
        <v>68</v>
      </c>
      <c r="B646" s="146">
        <v>4</v>
      </c>
      <c r="C646" s="146">
        <v>7</v>
      </c>
      <c r="D646" s="146">
        <v>5</v>
      </c>
      <c r="E646" s="146">
        <v>11</v>
      </c>
      <c r="F646" s="146">
        <v>4</v>
      </c>
      <c r="G646" s="146">
        <v>6</v>
      </c>
      <c r="H646" s="146"/>
      <c r="I646" s="146"/>
      <c r="J646" s="146"/>
      <c r="K646" s="146"/>
      <c r="L646" s="146"/>
      <c r="M646" s="146"/>
      <c r="N646" s="146">
        <v>13</v>
      </c>
      <c r="O646" s="146">
        <v>24</v>
      </c>
      <c r="P646" s="12">
        <f t="shared" si="38"/>
        <v>37</v>
      </c>
    </row>
    <row r="647" spans="1:16" x14ac:dyDescent="0.25">
      <c r="A647" s="145" t="s">
        <v>69</v>
      </c>
      <c r="B647" s="146">
        <v>33</v>
      </c>
      <c r="C647" s="146">
        <v>74</v>
      </c>
      <c r="D647" s="146">
        <v>15</v>
      </c>
      <c r="E647" s="146">
        <v>19</v>
      </c>
      <c r="F647" s="146">
        <v>4</v>
      </c>
      <c r="G647" s="146">
        <v>4</v>
      </c>
      <c r="H647" s="146"/>
      <c r="I647" s="146"/>
      <c r="J647" s="146"/>
      <c r="K647" s="146"/>
      <c r="L647" s="146"/>
      <c r="M647" s="146"/>
      <c r="N647" s="146">
        <v>52</v>
      </c>
      <c r="O647" s="146">
        <v>97</v>
      </c>
      <c r="P647" s="12">
        <f t="shared" si="38"/>
        <v>149</v>
      </c>
    </row>
    <row r="648" spans="1:16" x14ac:dyDescent="0.25">
      <c r="A648" s="145" t="s">
        <v>70</v>
      </c>
      <c r="B648" s="146">
        <v>1901</v>
      </c>
      <c r="C648" s="146">
        <v>42</v>
      </c>
      <c r="D648" s="146">
        <v>1387</v>
      </c>
      <c r="E648" s="146">
        <v>29</v>
      </c>
      <c r="F648" s="146">
        <v>1244</v>
      </c>
      <c r="G648" s="146">
        <v>16</v>
      </c>
      <c r="H648" s="146"/>
      <c r="I648" s="146"/>
      <c r="J648" s="146"/>
      <c r="K648" s="146"/>
      <c r="L648" s="146"/>
      <c r="M648" s="146"/>
      <c r="N648" s="146">
        <v>4532</v>
      </c>
      <c r="O648" s="146">
        <v>87</v>
      </c>
      <c r="P648" s="12">
        <f t="shared" si="38"/>
        <v>4619</v>
      </c>
    </row>
    <row r="649" spans="1:16" x14ac:dyDescent="0.25">
      <c r="A649" s="145" t="s">
        <v>71</v>
      </c>
      <c r="B649" s="146">
        <v>431</v>
      </c>
      <c r="C649" s="146">
        <v>31</v>
      </c>
      <c r="D649" s="146">
        <v>360</v>
      </c>
      <c r="E649" s="146">
        <v>24</v>
      </c>
      <c r="F649" s="146">
        <v>288</v>
      </c>
      <c r="G649" s="146">
        <v>24</v>
      </c>
      <c r="H649" s="146"/>
      <c r="I649" s="146"/>
      <c r="J649" s="146"/>
      <c r="K649" s="146"/>
      <c r="L649" s="146"/>
      <c r="M649" s="146"/>
      <c r="N649" s="146">
        <v>1079</v>
      </c>
      <c r="O649" s="146">
        <v>79</v>
      </c>
      <c r="P649" s="12">
        <f t="shared" si="38"/>
        <v>1158</v>
      </c>
    </row>
    <row r="650" spans="1:16" x14ac:dyDescent="0.25">
      <c r="A650" s="145" t="s">
        <v>72</v>
      </c>
      <c r="B650" s="146">
        <v>78</v>
      </c>
      <c r="C650" s="146">
        <v>3</v>
      </c>
      <c r="D650" s="146">
        <v>46</v>
      </c>
      <c r="E650" s="146">
        <v>5</v>
      </c>
      <c r="F650" s="146">
        <v>33</v>
      </c>
      <c r="G650" s="146">
        <v>2</v>
      </c>
      <c r="H650" s="146"/>
      <c r="I650" s="146"/>
      <c r="J650" s="146"/>
      <c r="K650" s="146"/>
      <c r="L650" s="146"/>
      <c r="M650" s="146"/>
      <c r="N650" s="146">
        <v>157</v>
      </c>
      <c r="O650" s="146">
        <v>10</v>
      </c>
      <c r="P650" s="12">
        <f t="shared" si="38"/>
        <v>167</v>
      </c>
    </row>
    <row r="651" spans="1:16" x14ac:dyDescent="0.25">
      <c r="A651" s="145" t="s">
        <v>73</v>
      </c>
      <c r="B651" s="146">
        <v>31</v>
      </c>
      <c r="C651" s="146">
        <v>1</v>
      </c>
      <c r="D651" s="146">
        <v>22</v>
      </c>
      <c r="E651" s="146">
        <v>0</v>
      </c>
      <c r="F651" s="146">
        <v>15</v>
      </c>
      <c r="G651" s="146">
        <v>0</v>
      </c>
      <c r="H651" s="146"/>
      <c r="I651" s="146"/>
      <c r="J651" s="146"/>
      <c r="K651" s="146"/>
      <c r="L651" s="146"/>
      <c r="M651" s="146"/>
      <c r="N651" s="146">
        <v>68</v>
      </c>
      <c r="O651" s="146">
        <v>1</v>
      </c>
      <c r="P651" s="12">
        <f t="shared" si="38"/>
        <v>69</v>
      </c>
    </row>
    <row r="652" spans="1:16" x14ac:dyDescent="0.25">
      <c r="A652" s="145" t="s">
        <v>74</v>
      </c>
      <c r="B652" s="146">
        <v>351</v>
      </c>
      <c r="C652" s="146">
        <v>5</v>
      </c>
      <c r="D652" s="146">
        <v>234</v>
      </c>
      <c r="E652" s="146">
        <v>2</v>
      </c>
      <c r="F652" s="146">
        <v>196</v>
      </c>
      <c r="G652" s="146">
        <v>2</v>
      </c>
      <c r="H652" s="146"/>
      <c r="I652" s="146"/>
      <c r="J652" s="146"/>
      <c r="K652" s="146"/>
      <c r="L652" s="146"/>
      <c r="M652" s="146"/>
      <c r="N652" s="146">
        <v>781</v>
      </c>
      <c r="O652" s="146">
        <v>9</v>
      </c>
      <c r="P652" s="12">
        <f t="shared" si="38"/>
        <v>790</v>
      </c>
    </row>
    <row r="653" spans="1:16" x14ac:dyDescent="0.25">
      <c r="A653" s="145" t="s">
        <v>75</v>
      </c>
      <c r="B653" s="146">
        <v>147</v>
      </c>
      <c r="C653" s="146">
        <v>40</v>
      </c>
      <c r="D653" s="146">
        <v>103</v>
      </c>
      <c r="E653" s="146">
        <v>25</v>
      </c>
      <c r="F653" s="146">
        <v>52</v>
      </c>
      <c r="G653" s="146">
        <v>18</v>
      </c>
      <c r="H653" s="146"/>
      <c r="I653" s="146"/>
      <c r="J653" s="146"/>
      <c r="K653" s="146"/>
      <c r="L653" s="146"/>
      <c r="M653" s="146"/>
      <c r="N653" s="146">
        <v>302</v>
      </c>
      <c r="O653" s="146">
        <v>83</v>
      </c>
      <c r="P653" s="12">
        <f t="shared" si="38"/>
        <v>385</v>
      </c>
    </row>
    <row r="654" spans="1:16" x14ac:dyDescent="0.25">
      <c r="A654" s="145" t="s">
        <v>76</v>
      </c>
      <c r="B654" s="146">
        <v>1</v>
      </c>
      <c r="C654" s="146">
        <v>6</v>
      </c>
      <c r="D654" s="146">
        <v>0</v>
      </c>
      <c r="E654" s="146">
        <v>5</v>
      </c>
      <c r="F654" s="146">
        <v>1</v>
      </c>
      <c r="G654" s="146">
        <v>3</v>
      </c>
      <c r="H654" s="146"/>
      <c r="I654" s="146"/>
      <c r="J654" s="146"/>
      <c r="K654" s="146"/>
      <c r="L654" s="146"/>
      <c r="M654" s="146"/>
      <c r="N654" s="146">
        <v>2</v>
      </c>
      <c r="O654" s="146">
        <v>14</v>
      </c>
      <c r="P654" s="12">
        <f t="shared" si="38"/>
        <v>16</v>
      </c>
    </row>
    <row r="655" spans="1:16" x14ac:dyDescent="0.25">
      <c r="A655" s="145" t="s">
        <v>77</v>
      </c>
      <c r="B655" s="146"/>
      <c r="C655" s="146"/>
      <c r="D655" s="146"/>
      <c r="E655" s="146"/>
      <c r="F655" s="146">
        <v>1</v>
      </c>
      <c r="G655" s="146">
        <v>0</v>
      </c>
      <c r="H655" s="146"/>
      <c r="I655" s="146"/>
      <c r="J655" s="146"/>
      <c r="K655" s="146"/>
      <c r="L655" s="146"/>
      <c r="M655" s="146"/>
      <c r="N655" s="146">
        <v>1</v>
      </c>
      <c r="O655" s="146">
        <v>0</v>
      </c>
      <c r="P655" s="12">
        <f t="shared" si="38"/>
        <v>1</v>
      </c>
    </row>
    <row r="656" spans="1:16" x14ac:dyDescent="0.25">
      <c r="A656" s="145" t="s">
        <v>78</v>
      </c>
      <c r="B656" s="146"/>
      <c r="C656" s="146"/>
      <c r="D656" s="146"/>
      <c r="E656" s="146"/>
      <c r="F656" s="146"/>
      <c r="G656" s="146"/>
      <c r="H656" s="146">
        <v>96</v>
      </c>
      <c r="I656" s="146">
        <v>7</v>
      </c>
      <c r="J656" s="146">
        <v>73</v>
      </c>
      <c r="K656" s="146">
        <v>2</v>
      </c>
      <c r="L656" s="146">
        <v>50</v>
      </c>
      <c r="M656" s="146">
        <v>0</v>
      </c>
      <c r="N656" s="146">
        <v>219</v>
      </c>
      <c r="O656" s="146">
        <v>9</v>
      </c>
      <c r="P656" s="12">
        <f t="shared" si="38"/>
        <v>228</v>
      </c>
    </row>
    <row r="657" spans="1:16" x14ac:dyDescent="0.25">
      <c r="A657" s="145" t="s">
        <v>79</v>
      </c>
      <c r="B657" s="146">
        <v>127</v>
      </c>
      <c r="C657" s="146">
        <v>0</v>
      </c>
      <c r="D657" s="146">
        <v>67</v>
      </c>
      <c r="E657" s="146">
        <v>0</v>
      </c>
      <c r="F657" s="146">
        <v>74</v>
      </c>
      <c r="G657" s="146">
        <v>0</v>
      </c>
      <c r="H657" s="146"/>
      <c r="I657" s="146"/>
      <c r="J657" s="146"/>
      <c r="K657" s="146"/>
      <c r="L657" s="146"/>
      <c r="M657" s="146"/>
      <c r="N657" s="146">
        <v>268</v>
      </c>
      <c r="O657" s="146">
        <v>0</v>
      </c>
      <c r="P657" s="12">
        <f t="shared" si="38"/>
        <v>268</v>
      </c>
    </row>
    <row r="658" spans="1:16" x14ac:dyDescent="0.25">
      <c r="A658" s="145" t="s">
        <v>80</v>
      </c>
      <c r="B658" s="146">
        <v>10</v>
      </c>
      <c r="C658" s="146">
        <v>52</v>
      </c>
      <c r="D658" s="146">
        <v>37</v>
      </c>
      <c r="E658" s="146">
        <v>40</v>
      </c>
      <c r="F658" s="146">
        <v>26</v>
      </c>
      <c r="G658" s="146">
        <v>25</v>
      </c>
      <c r="H658" s="146"/>
      <c r="I658" s="146"/>
      <c r="J658" s="146"/>
      <c r="K658" s="146"/>
      <c r="L658" s="146"/>
      <c r="M658" s="146"/>
      <c r="N658" s="146">
        <v>73</v>
      </c>
      <c r="O658" s="146">
        <v>117</v>
      </c>
      <c r="P658" s="12">
        <f t="shared" si="38"/>
        <v>190</v>
      </c>
    </row>
    <row r="659" spans="1:16" x14ac:dyDescent="0.25">
      <c r="A659" s="145" t="s">
        <v>81</v>
      </c>
      <c r="B659" s="146"/>
      <c r="C659" s="146"/>
      <c r="D659" s="146"/>
      <c r="E659" s="146"/>
      <c r="F659" s="146">
        <v>13</v>
      </c>
      <c r="G659" s="146">
        <v>0</v>
      </c>
      <c r="H659" s="146"/>
      <c r="I659" s="146"/>
      <c r="J659" s="146"/>
      <c r="K659" s="146"/>
      <c r="L659" s="146"/>
      <c r="M659" s="146"/>
      <c r="N659" s="146">
        <v>13</v>
      </c>
      <c r="O659" s="146">
        <v>0</v>
      </c>
      <c r="P659" s="12">
        <f t="shared" si="38"/>
        <v>13</v>
      </c>
    </row>
    <row r="660" spans="1:16" x14ac:dyDescent="0.25">
      <c r="A660" s="145" t="s">
        <v>82</v>
      </c>
      <c r="B660" s="146">
        <v>127</v>
      </c>
      <c r="C660" s="146">
        <v>0</v>
      </c>
      <c r="D660" s="146">
        <v>67</v>
      </c>
      <c r="E660" s="146">
        <v>0</v>
      </c>
      <c r="F660" s="146">
        <v>72</v>
      </c>
      <c r="G660" s="146">
        <v>0</v>
      </c>
      <c r="H660" s="146"/>
      <c r="I660" s="146"/>
      <c r="J660" s="146"/>
      <c r="K660" s="146"/>
      <c r="L660" s="146"/>
      <c r="M660" s="146"/>
      <c r="N660" s="146">
        <v>266</v>
      </c>
      <c r="O660" s="146">
        <v>0</v>
      </c>
      <c r="P660" s="12">
        <f t="shared" si="38"/>
        <v>266</v>
      </c>
    </row>
    <row r="661" spans="1:16" x14ac:dyDescent="0.25">
      <c r="A661" s="145" t="s">
        <v>83</v>
      </c>
      <c r="B661" s="146">
        <v>127</v>
      </c>
      <c r="C661" s="146">
        <v>4</v>
      </c>
      <c r="D661" s="146">
        <v>81</v>
      </c>
      <c r="E661" s="146">
        <v>3</v>
      </c>
      <c r="F661" s="146">
        <v>101</v>
      </c>
      <c r="G661" s="146">
        <v>0</v>
      </c>
      <c r="H661" s="146"/>
      <c r="I661" s="146"/>
      <c r="J661" s="146"/>
      <c r="K661" s="146"/>
      <c r="L661" s="146"/>
      <c r="M661" s="146"/>
      <c r="N661" s="146">
        <v>309</v>
      </c>
      <c r="O661" s="146">
        <v>7</v>
      </c>
      <c r="P661" s="12">
        <f t="shared" si="38"/>
        <v>316</v>
      </c>
    </row>
    <row r="662" spans="1:16" x14ac:dyDescent="0.25">
      <c r="A662" s="145" t="s">
        <v>84</v>
      </c>
      <c r="B662" s="146"/>
      <c r="C662" s="146"/>
      <c r="D662" s="146">
        <v>6</v>
      </c>
      <c r="E662" s="146">
        <v>0</v>
      </c>
      <c r="F662" s="146">
        <v>7</v>
      </c>
      <c r="G662" s="146">
        <v>0</v>
      </c>
      <c r="H662" s="146"/>
      <c r="I662" s="146"/>
      <c r="J662" s="146"/>
      <c r="K662" s="146"/>
      <c r="L662" s="146"/>
      <c r="M662" s="146"/>
      <c r="N662" s="146">
        <v>13</v>
      </c>
      <c r="O662" s="146">
        <v>0</v>
      </c>
      <c r="P662" s="12">
        <f t="shared" si="38"/>
        <v>13</v>
      </c>
    </row>
    <row r="663" spans="1:16" x14ac:dyDescent="0.25">
      <c r="A663" s="145" t="s">
        <v>85</v>
      </c>
      <c r="B663" s="146"/>
      <c r="C663" s="146"/>
      <c r="D663" s="146">
        <v>2</v>
      </c>
      <c r="E663" s="146">
        <v>5</v>
      </c>
      <c r="F663" s="146">
        <v>0</v>
      </c>
      <c r="G663" s="146">
        <v>8</v>
      </c>
      <c r="H663" s="146"/>
      <c r="I663" s="146"/>
      <c r="J663" s="146"/>
      <c r="K663" s="146"/>
      <c r="L663" s="146"/>
      <c r="M663" s="146"/>
      <c r="N663" s="146">
        <v>2</v>
      </c>
      <c r="O663" s="146">
        <v>13</v>
      </c>
      <c r="P663" s="12">
        <f t="shared" si="38"/>
        <v>15</v>
      </c>
    </row>
    <row r="664" spans="1:16" x14ac:dyDescent="0.25">
      <c r="A664" s="145" t="s">
        <v>86</v>
      </c>
      <c r="B664" s="146"/>
      <c r="C664" s="146"/>
      <c r="D664" s="146"/>
      <c r="E664" s="146"/>
      <c r="F664" s="146"/>
      <c r="G664" s="146"/>
      <c r="H664" s="146">
        <v>279</v>
      </c>
      <c r="I664" s="146">
        <v>14</v>
      </c>
      <c r="J664" s="146">
        <v>265</v>
      </c>
      <c r="K664" s="146">
        <v>5</v>
      </c>
      <c r="L664" s="146">
        <v>167</v>
      </c>
      <c r="M664" s="146">
        <v>5</v>
      </c>
      <c r="N664" s="146">
        <v>711</v>
      </c>
      <c r="O664" s="146">
        <v>24</v>
      </c>
      <c r="P664" s="12">
        <f t="shared" si="38"/>
        <v>735</v>
      </c>
    </row>
    <row r="665" spans="1:16" x14ac:dyDescent="0.25">
      <c r="A665" s="145" t="s">
        <v>87</v>
      </c>
      <c r="B665" s="146"/>
      <c r="C665" s="146"/>
      <c r="D665" s="146"/>
      <c r="E665" s="146"/>
      <c r="F665" s="146"/>
      <c r="G665" s="146"/>
      <c r="H665" s="146">
        <v>927</v>
      </c>
      <c r="I665" s="146">
        <v>45</v>
      </c>
      <c r="J665" s="146">
        <v>870</v>
      </c>
      <c r="K665" s="146">
        <v>35</v>
      </c>
      <c r="L665" s="146">
        <v>537</v>
      </c>
      <c r="M665" s="146">
        <v>19</v>
      </c>
      <c r="N665" s="146">
        <v>2334</v>
      </c>
      <c r="O665" s="146">
        <v>99</v>
      </c>
      <c r="P665" s="12">
        <f t="shared" si="38"/>
        <v>2433</v>
      </c>
    </row>
    <row r="666" spans="1:16" x14ac:dyDescent="0.25">
      <c r="A666" s="145" t="s">
        <v>88</v>
      </c>
      <c r="B666" s="146"/>
      <c r="C666" s="146"/>
      <c r="D666" s="146"/>
      <c r="E666" s="146"/>
      <c r="F666" s="146"/>
      <c r="G666" s="146"/>
      <c r="H666" s="146">
        <v>640</v>
      </c>
      <c r="I666" s="146">
        <v>51</v>
      </c>
      <c r="J666" s="146">
        <v>564</v>
      </c>
      <c r="K666" s="146">
        <v>54</v>
      </c>
      <c r="L666" s="146">
        <v>330</v>
      </c>
      <c r="M666" s="146">
        <v>20</v>
      </c>
      <c r="N666" s="146">
        <v>1534</v>
      </c>
      <c r="O666" s="146">
        <v>125</v>
      </c>
      <c r="P666" s="12">
        <f t="shared" si="38"/>
        <v>1659</v>
      </c>
    </row>
    <row r="667" spans="1:16" x14ac:dyDescent="0.25">
      <c r="A667" s="145" t="s">
        <v>89</v>
      </c>
      <c r="B667" s="146"/>
      <c r="C667" s="146"/>
      <c r="D667" s="146"/>
      <c r="E667" s="146"/>
      <c r="F667" s="146"/>
      <c r="G667" s="146"/>
      <c r="H667" s="146">
        <v>12</v>
      </c>
      <c r="I667" s="146">
        <v>0</v>
      </c>
      <c r="J667" s="146">
        <v>10</v>
      </c>
      <c r="K667" s="146">
        <v>1</v>
      </c>
      <c r="L667" s="146">
        <v>12</v>
      </c>
      <c r="M667" s="146">
        <v>0</v>
      </c>
      <c r="N667" s="146">
        <v>34</v>
      </c>
      <c r="O667" s="146">
        <v>1</v>
      </c>
      <c r="P667" s="12">
        <f t="shared" si="38"/>
        <v>35</v>
      </c>
    </row>
    <row r="668" spans="1:16" x14ac:dyDescent="0.25">
      <c r="A668" s="145" t="s">
        <v>90</v>
      </c>
      <c r="B668" s="146"/>
      <c r="C668" s="146"/>
      <c r="D668" s="146"/>
      <c r="E668" s="146"/>
      <c r="F668" s="146"/>
      <c r="G668" s="146"/>
      <c r="H668" s="146">
        <v>112</v>
      </c>
      <c r="I668" s="146">
        <v>2407</v>
      </c>
      <c r="J668" s="146">
        <v>94</v>
      </c>
      <c r="K668" s="146">
        <v>2467</v>
      </c>
      <c r="L668" s="146">
        <v>100</v>
      </c>
      <c r="M668" s="146">
        <v>2348</v>
      </c>
      <c r="N668" s="146">
        <v>306</v>
      </c>
      <c r="O668" s="146">
        <v>7222</v>
      </c>
      <c r="P668" s="12">
        <f t="shared" ref="P668:P676" si="39">SUM(N668:O668)</f>
        <v>7528</v>
      </c>
    </row>
    <row r="669" spans="1:16" x14ac:dyDescent="0.25">
      <c r="A669" s="145" t="s">
        <v>91</v>
      </c>
      <c r="B669" s="146"/>
      <c r="C669" s="146"/>
      <c r="D669" s="146"/>
      <c r="E669" s="146"/>
      <c r="F669" s="146"/>
      <c r="G669" s="146"/>
      <c r="H669" s="146">
        <v>1640</v>
      </c>
      <c r="I669" s="146">
        <v>1881</v>
      </c>
      <c r="J669" s="146">
        <v>1931</v>
      </c>
      <c r="K669" s="146">
        <v>2278</v>
      </c>
      <c r="L669" s="146">
        <v>1340</v>
      </c>
      <c r="M669" s="146">
        <v>1446</v>
      </c>
      <c r="N669" s="146">
        <v>4911</v>
      </c>
      <c r="O669" s="146">
        <v>5605</v>
      </c>
      <c r="P669" s="12">
        <f t="shared" si="39"/>
        <v>10516</v>
      </c>
    </row>
    <row r="670" spans="1:16" x14ac:dyDescent="0.25">
      <c r="A670" s="145" t="s">
        <v>92</v>
      </c>
      <c r="B670" s="146"/>
      <c r="C670" s="146"/>
      <c r="D670" s="146"/>
      <c r="E670" s="146"/>
      <c r="F670" s="146"/>
      <c r="G670" s="146"/>
      <c r="H670" s="146">
        <v>1582</v>
      </c>
      <c r="I670" s="146">
        <v>1839</v>
      </c>
      <c r="J670" s="146">
        <v>1898</v>
      </c>
      <c r="K670" s="146">
        <v>2335</v>
      </c>
      <c r="L670" s="146">
        <v>1785</v>
      </c>
      <c r="M670" s="146">
        <v>1869</v>
      </c>
      <c r="N670" s="146">
        <v>5265</v>
      </c>
      <c r="O670" s="146">
        <v>6043</v>
      </c>
      <c r="P670" s="12">
        <f t="shared" si="39"/>
        <v>11308</v>
      </c>
    </row>
    <row r="671" spans="1:16" x14ac:dyDescent="0.25">
      <c r="A671" s="145" t="s">
        <v>93</v>
      </c>
      <c r="B671" s="146"/>
      <c r="C671" s="146"/>
      <c r="D671" s="146"/>
      <c r="E671" s="146"/>
      <c r="F671" s="146"/>
      <c r="G671" s="146"/>
      <c r="H671" s="146">
        <v>48</v>
      </c>
      <c r="I671" s="146">
        <v>0</v>
      </c>
      <c r="J671" s="146">
        <v>19</v>
      </c>
      <c r="K671" s="146">
        <v>0</v>
      </c>
      <c r="L671" s="146">
        <v>17</v>
      </c>
      <c r="M671" s="146">
        <v>0</v>
      </c>
      <c r="N671" s="146">
        <v>84</v>
      </c>
      <c r="O671" s="146">
        <v>0</v>
      </c>
      <c r="P671" s="12">
        <f t="shared" si="39"/>
        <v>84</v>
      </c>
    </row>
    <row r="672" spans="1:16" x14ac:dyDescent="0.25">
      <c r="A672" s="145" t="s">
        <v>227</v>
      </c>
      <c r="B672" s="146">
        <v>24</v>
      </c>
      <c r="C672" s="146">
        <v>3</v>
      </c>
      <c r="D672" s="146"/>
      <c r="E672" s="146"/>
      <c r="F672" s="146"/>
      <c r="G672" s="146"/>
      <c r="H672" s="146"/>
      <c r="I672" s="146"/>
      <c r="J672" s="146"/>
      <c r="K672" s="146"/>
      <c r="L672" s="146"/>
      <c r="M672" s="146"/>
      <c r="N672" s="146">
        <v>24</v>
      </c>
      <c r="O672" s="146">
        <v>3</v>
      </c>
      <c r="P672" s="12">
        <f t="shared" si="39"/>
        <v>27</v>
      </c>
    </row>
    <row r="673" spans="1:27" x14ac:dyDescent="0.25">
      <c r="A673" s="145" t="s">
        <v>228</v>
      </c>
      <c r="B673" s="146">
        <v>21</v>
      </c>
      <c r="C673" s="146">
        <v>5</v>
      </c>
      <c r="D673" s="146"/>
      <c r="E673" s="146"/>
      <c r="F673" s="146"/>
      <c r="G673" s="146"/>
      <c r="H673" s="146"/>
      <c r="I673" s="146"/>
      <c r="J673" s="146"/>
      <c r="K673" s="146"/>
      <c r="L673" s="146"/>
      <c r="M673" s="146"/>
      <c r="N673" s="146">
        <v>21</v>
      </c>
      <c r="O673" s="146">
        <v>5</v>
      </c>
      <c r="P673" s="12">
        <f t="shared" si="39"/>
        <v>26</v>
      </c>
    </row>
    <row r="674" spans="1:27" x14ac:dyDescent="0.25">
      <c r="A674" s="145" t="s">
        <v>229</v>
      </c>
      <c r="B674" s="146">
        <v>26</v>
      </c>
      <c r="C674" s="146">
        <v>3</v>
      </c>
      <c r="D674" s="146"/>
      <c r="E674" s="146"/>
      <c r="F674" s="146"/>
      <c r="G674" s="146"/>
      <c r="H674" s="146"/>
      <c r="I674" s="146"/>
      <c r="J674" s="146"/>
      <c r="K674" s="146"/>
      <c r="L674" s="146"/>
      <c r="M674" s="146"/>
      <c r="N674" s="146">
        <v>26</v>
      </c>
      <c r="O674" s="146">
        <v>3</v>
      </c>
      <c r="P674" s="12">
        <f t="shared" si="39"/>
        <v>29</v>
      </c>
    </row>
    <row r="675" spans="1:27" x14ac:dyDescent="0.25">
      <c r="A675" s="145" t="s">
        <v>230</v>
      </c>
      <c r="B675" s="146">
        <v>63</v>
      </c>
      <c r="C675" s="146">
        <v>27</v>
      </c>
      <c r="D675" s="146">
        <v>50</v>
      </c>
      <c r="E675" s="146">
        <v>8</v>
      </c>
      <c r="F675" s="146">
        <v>90</v>
      </c>
      <c r="G675" s="146">
        <v>26</v>
      </c>
      <c r="H675" s="146"/>
      <c r="I675" s="146"/>
      <c r="J675" s="146"/>
      <c r="K675" s="146"/>
      <c r="L675" s="146"/>
      <c r="M675" s="146"/>
      <c r="N675" s="146">
        <v>203</v>
      </c>
      <c r="O675" s="146">
        <v>61</v>
      </c>
      <c r="P675" s="12">
        <f t="shared" si="39"/>
        <v>264</v>
      </c>
    </row>
    <row r="676" spans="1:27" x14ac:dyDescent="0.25">
      <c r="A676" s="145" t="s">
        <v>132</v>
      </c>
      <c r="B676" s="146">
        <v>7593</v>
      </c>
      <c r="C676" s="146">
        <v>1388</v>
      </c>
      <c r="D676" s="146">
        <v>6015</v>
      </c>
      <c r="E676" s="146">
        <v>951</v>
      </c>
      <c r="F676" s="146">
        <v>5312</v>
      </c>
      <c r="G676" s="146">
        <v>756</v>
      </c>
      <c r="H676" s="146">
        <v>5336</v>
      </c>
      <c r="I676" s="146">
        <v>6244</v>
      </c>
      <c r="J676" s="146">
        <v>5724</v>
      </c>
      <c r="K676" s="146">
        <v>7177</v>
      </c>
      <c r="L676" s="146">
        <v>4338</v>
      </c>
      <c r="M676" s="146">
        <v>5707</v>
      </c>
      <c r="N676" s="146">
        <v>34318</v>
      </c>
      <c r="O676" s="146">
        <v>22223</v>
      </c>
      <c r="P676" s="18">
        <f t="shared" si="39"/>
        <v>56541</v>
      </c>
    </row>
    <row r="677" spans="1:27" x14ac:dyDescent="0.25">
      <c r="A677" s="16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</row>
    <row r="678" spans="1:27" s="152" customFormat="1" x14ac:dyDescent="0.25">
      <c r="A678" s="158"/>
      <c r="B678" s="159"/>
      <c r="C678" s="159"/>
      <c r="D678" s="159"/>
      <c r="E678" s="159"/>
      <c r="F678" s="159"/>
      <c r="G678" s="159"/>
      <c r="H678" s="159"/>
      <c r="I678" s="159"/>
      <c r="J678" s="159"/>
      <c r="K678" s="159"/>
      <c r="L678" s="159"/>
      <c r="M678" s="159"/>
      <c r="N678" s="159"/>
      <c r="O678" s="159"/>
    </row>
    <row r="679" spans="1:27" s="14" customFormat="1" ht="15.6" x14ac:dyDescent="0.25">
      <c r="A679" s="166" t="s">
        <v>274</v>
      </c>
      <c r="Q679" s="12"/>
      <c r="R679" s="12"/>
      <c r="S679" s="12"/>
    </row>
    <row r="680" spans="1:27" s="14" customFormat="1" ht="15.6" x14ac:dyDescent="0.25">
      <c r="A680" s="39"/>
      <c r="Q680" s="12"/>
      <c r="R680" s="12"/>
      <c r="S680" s="12"/>
    </row>
    <row r="681" spans="1:27" s="14" customFormat="1" x14ac:dyDescent="0.25">
      <c r="A681" s="13" t="s">
        <v>191</v>
      </c>
      <c r="B681" s="14" t="s">
        <v>110</v>
      </c>
      <c r="Q681" s="12"/>
      <c r="R681" s="12"/>
      <c r="S681" s="12"/>
    </row>
    <row r="682" spans="1:27" s="14" customFormat="1" ht="15.6" x14ac:dyDescent="0.25">
      <c r="A682" s="13" t="s">
        <v>25</v>
      </c>
      <c r="B682" s="14" t="s">
        <v>13</v>
      </c>
      <c r="Q682" s="23"/>
      <c r="S682" s="23"/>
      <c r="T682" s="23"/>
      <c r="U682" s="23"/>
      <c r="V682" s="23"/>
      <c r="W682" s="23"/>
      <c r="X682" s="23"/>
      <c r="Y682" s="23"/>
      <c r="Z682" s="23"/>
      <c r="AA682" s="23"/>
    </row>
    <row r="683" spans="1:27" s="14" customFormat="1" ht="15.6" x14ac:dyDescent="0.25">
      <c r="A683" s="13" t="s">
        <v>313</v>
      </c>
      <c r="B683" s="14" t="s">
        <v>192</v>
      </c>
      <c r="Q683" s="23"/>
      <c r="S683" s="23"/>
      <c r="T683" s="23"/>
      <c r="U683" s="23"/>
      <c r="V683" s="23"/>
      <c r="W683" s="23"/>
      <c r="X683" s="23"/>
      <c r="Y683" s="23"/>
      <c r="Z683" s="23"/>
      <c r="AA683" s="23"/>
    </row>
    <row r="684" spans="1:27" s="14" customFormat="1" ht="15.6" x14ac:dyDescent="0.25">
      <c r="A684" s="138"/>
      <c r="Q684" s="23"/>
      <c r="S684" s="23"/>
      <c r="T684" s="23"/>
      <c r="U684" s="23"/>
      <c r="V684" s="23"/>
      <c r="W684" s="23"/>
      <c r="X684" s="23"/>
      <c r="Y684" s="23"/>
      <c r="Z684" s="23"/>
      <c r="AA684" s="23"/>
    </row>
    <row r="685" spans="1:27" x14ac:dyDescent="0.25">
      <c r="A685" s="13" t="s">
        <v>14</v>
      </c>
      <c r="B685" s="14" t="s">
        <v>130</v>
      </c>
      <c r="C685" s="14" t="s">
        <v>18</v>
      </c>
      <c r="D685" s="15" t="s">
        <v>131</v>
      </c>
    </row>
    <row r="686" spans="1:27" x14ac:dyDescent="0.25">
      <c r="A686" s="16" t="s">
        <v>2</v>
      </c>
      <c r="B686" s="17">
        <v>4092</v>
      </c>
      <c r="C686" s="17">
        <v>2191</v>
      </c>
      <c r="D686" s="14">
        <f>SUM(B686:C686)</f>
        <v>6283</v>
      </c>
    </row>
    <row r="687" spans="1:27" x14ac:dyDescent="0.25">
      <c r="A687" s="16" t="s">
        <v>4</v>
      </c>
      <c r="B687" s="17">
        <v>484</v>
      </c>
      <c r="C687" s="17">
        <v>153</v>
      </c>
      <c r="D687" s="14">
        <f t="shared" ref="D687:D692" si="40">SUM(B687:C687)</f>
        <v>637</v>
      </c>
    </row>
    <row r="688" spans="1:27" x14ac:dyDescent="0.25">
      <c r="A688" s="16" t="s">
        <v>5</v>
      </c>
      <c r="B688" s="17">
        <v>4052</v>
      </c>
      <c r="C688" s="17">
        <v>1204</v>
      </c>
      <c r="D688" s="14">
        <f t="shared" si="40"/>
        <v>5256</v>
      </c>
    </row>
    <row r="689" spans="1:19" x14ac:dyDescent="0.25">
      <c r="A689" s="16" t="s">
        <v>1</v>
      </c>
      <c r="B689" s="17">
        <v>2651</v>
      </c>
      <c r="C689" s="17">
        <v>269</v>
      </c>
      <c r="D689" s="14">
        <f t="shared" si="40"/>
        <v>2920</v>
      </c>
    </row>
    <row r="690" spans="1:19" x14ac:dyDescent="0.25">
      <c r="A690" s="16" t="s">
        <v>3</v>
      </c>
      <c r="B690" s="17">
        <v>2761</v>
      </c>
      <c r="C690" s="17">
        <v>658</v>
      </c>
      <c r="D690" s="14">
        <f t="shared" si="40"/>
        <v>3419</v>
      </c>
    </row>
    <row r="691" spans="1:19" x14ac:dyDescent="0.25">
      <c r="A691" s="16" t="s">
        <v>6</v>
      </c>
      <c r="B691" s="17">
        <v>2130</v>
      </c>
      <c r="C691" s="17">
        <v>783</v>
      </c>
      <c r="D691" s="14">
        <f t="shared" si="40"/>
        <v>2913</v>
      </c>
    </row>
    <row r="692" spans="1:19" x14ac:dyDescent="0.25">
      <c r="A692" s="16" t="s">
        <v>132</v>
      </c>
      <c r="B692" s="17">
        <v>16170</v>
      </c>
      <c r="C692" s="17">
        <v>5258</v>
      </c>
      <c r="D692" s="18">
        <f t="shared" si="40"/>
        <v>21428</v>
      </c>
    </row>
    <row r="693" spans="1:19" s="14" customFormat="1" ht="15.6" x14ac:dyDescent="0.25">
      <c r="A693" s="39"/>
      <c r="Q693" s="12"/>
      <c r="R693" s="12"/>
      <c r="S693" s="12"/>
    </row>
    <row r="694" spans="1:19" s="14" customFormat="1" ht="15.6" x14ac:dyDescent="0.25">
      <c r="A694" s="39"/>
      <c r="Q694" s="12"/>
      <c r="R694" s="12"/>
      <c r="S694" s="12"/>
    </row>
    <row r="695" spans="1:19" s="14" customFormat="1" ht="15.6" x14ac:dyDescent="0.25">
      <c r="A695" s="39"/>
      <c r="B695" s="168" t="s">
        <v>130</v>
      </c>
      <c r="C695" s="168" t="s">
        <v>18</v>
      </c>
      <c r="D695" s="167" t="s">
        <v>131</v>
      </c>
      <c r="Q695" s="12"/>
      <c r="R695" s="12"/>
      <c r="S695" s="12"/>
    </row>
    <row r="696" spans="1:19" s="14" customFormat="1" x14ac:dyDescent="0.25">
      <c r="A696" s="96" t="s">
        <v>275</v>
      </c>
      <c r="B696" s="97">
        <v>33</v>
      </c>
      <c r="C696" s="97">
        <v>82</v>
      </c>
      <c r="D696" s="97">
        <f>SUM(B696:C696)</f>
        <v>115</v>
      </c>
      <c r="Q696" s="12"/>
      <c r="R696" s="12"/>
      <c r="S696" s="12"/>
    </row>
    <row r="697" spans="1:19" s="14" customFormat="1" x14ac:dyDescent="0.25">
      <c r="A697" s="98" t="s">
        <v>276</v>
      </c>
      <c r="B697" s="99">
        <v>1360</v>
      </c>
      <c r="C697" s="99">
        <v>121</v>
      </c>
      <c r="D697" s="97">
        <f t="shared" ref="D697:D703" si="41">SUM(B697:C697)</f>
        <v>1481</v>
      </c>
      <c r="Q697" s="12"/>
      <c r="R697" s="12"/>
      <c r="S697" s="12"/>
    </row>
    <row r="698" spans="1:19" s="14" customFormat="1" x14ac:dyDescent="0.25">
      <c r="A698" s="96" t="s">
        <v>277</v>
      </c>
      <c r="B698" s="99">
        <v>196</v>
      </c>
      <c r="C698" s="99">
        <v>16</v>
      </c>
      <c r="D698" s="97">
        <f t="shared" si="41"/>
        <v>212</v>
      </c>
      <c r="Q698" s="12"/>
      <c r="R698" s="12"/>
      <c r="S698" s="12"/>
    </row>
    <row r="699" spans="1:19" s="14" customFormat="1" x14ac:dyDescent="0.25">
      <c r="A699" s="100" t="s">
        <v>278</v>
      </c>
      <c r="B699" s="100">
        <v>274</v>
      </c>
      <c r="C699" s="100">
        <v>72</v>
      </c>
      <c r="D699" s="97">
        <f t="shared" si="41"/>
        <v>346</v>
      </c>
      <c r="Q699" s="12"/>
      <c r="R699" s="12"/>
      <c r="S699" s="12"/>
    </row>
    <row r="700" spans="1:19" s="14" customFormat="1" x14ac:dyDescent="0.25">
      <c r="A700" s="100" t="s">
        <v>314</v>
      </c>
      <c r="B700" s="100">
        <v>43</v>
      </c>
      <c r="C700" s="100">
        <v>29</v>
      </c>
      <c r="D700" s="97">
        <f t="shared" si="41"/>
        <v>72</v>
      </c>
      <c r="Q700" s="12"/>
      <c r="R700" s="12"/>
      <c r="S700" s="12"/>
    </row>
    <row r="701" spans="1:19" s="14" customFormat="1" x14ac:dyDescent="0.25">
      <c r="A701" s="98" t="s">
        <v>279</v>
      </c>
      <c r="B701" s="99">
        <v>4018</v>
      </c>
      <c r="C701" s="99">
        <v>1430</v>
      </c>
      <c r="D701" s="97">
        <f t="shared" si="41"/>
        <v>5448</v>
      </c>
      <c r="Q701" s="12"/>
      <c r="R701" s="12"/>
      <c r="S701" s="12"/>
    </row>
    <row r="702" spans="1:19" s="14" customFormat="1" x14ac:dyDescent="0.25">
      <c r="A702" s="98" t="s">
        <v>280</v>
      </c>
      <c r="B702" s="99">
        <v>7871</v>
      </c>
      <c r="C702" s="99">
        <v>3239</v>
      </c>
      <c r="D702" s="97">
        <f t="shared" si="41"/>
        <v>11110</v>
      </c>
      <c r="Q702" s="12"/>
      <c r="R702" s="12"/>
      <c r="S702" s="12"/>
    </row>
    <row r="703" spans="1:19" s="14" customFormat="1" ht="15.6" x14ac:dyDescent="0.25">
      <c r="A703" s="96" t="s">
        <v>281</v>
      </c>
      <c r="B703" s="101">
        <v>2375</v>
      </c>
      <c r="C703" s="101">
        <v>269</v>
      </c>
      <c r="D703" s="97">
        <f t="shared" si="41"/>
        <v>2644</v>
      </c>
      <c r="Q703" s="12"/>
      <c r="R703" s="12"/>
      <c r="S703" s="12"/>
    </row>
    <row r="704" spans="1:19" s="14" customFormat="1" ht="15.6" x14ac:dyDescent="0.25">
      <c r="A704" s="102" t="s">
        <v>282</v>
      </c>
      <c r="B704" s="99">
        <f>SUM(B696:B703)</f>
        <v>16170</v>
      </c>
      <c r="C704" s="99">
        <f>SUM(C696:C703)</f>
        <v>5258</v>
      </c>
      <c r="D704" s="99">
        <f>SUM(D696:D703)</f>
        <v>21428</v>
      </c>
      <c r="Q704" s="12"/>
      <c r="R704" s="12"/>
      <c r="S704" s="12"/>
    </row>
    <row r="705" spans="1:19" s="14" customFormat="1" ht="15.6" x14ac:dyDescent="0.25">
      <c r="B705" s="39"/>
      <c r="Q705" s="12"/>
      <c r="R705" s="12"/>
      <c r="S705" s="12"/>
    </row>
    <row r="706" spans="1:19" s="14" customFormat="1" ht="15.6" x14ac:dyDescent="0.25">
      <c r="B706" s="39"/>
    </row>
    <row r="707" spans="1:19" s="105" customFormat="1" ht="15.6" x14ac:dyDescent="0.25">
      <c r="B707" s="169"/>
    </row>
    <row r="708" spans="1:19" s="14" customFormat="1" ht="22.8" x14ac:dyDescent="0.25">
      <c r="A708" s="8" t="s">
        <v>283</v>
      </c>
      <c r="B708" s="103"/>
      <c r="C708" s="103"/>
      <c r="D708" s="103"/>
      <c r="E708" s="103"/>
      <c r="F708" s="103"/>
      <c r="G708" s="103"/>
      <c r="H708" s="103"/>
      <c r="I708" s="103"/>
      <c r="J708" s="103"/>
    </row>
    <row r="709" spans="1:19" s="14" customFormat="1" ht="15.6" x14ac:dyDescent="0.25">
      <c r="A709" s="104"/>
      <c r="B709" s="104"/>
      <c r="C709" s="104"/>
      <c r="D709" s="104"/>
      <c r="E709" s="104"/>
      <c r="F709" s="104"/>
      <c r="G709" s="104"/>
      <c r="H709" s="104"/>
      <c r="I709" s="104"/>
      <c r="J709" s="104"/>
    </row>
    <row r="711" spans="1:19" ht="15.6" x14ac:dyDescent="0.25">
      <c r="A711" s="206" t="s">
        <v>155</v>
      </c>
      <c r="B711" s="206"/>
      <c r="C711" s="206"/>
      <c r="D711" s="206"/>
      <c r="E711" s="206"/>
      <c r="F711" s="206"/>
      <c r="G711" s="206"/>
      <c r="H711" s="206"/>
      <c r="I711" s="206"/>
      <c r="J711" s="206"/>
    </row>
    <row r="713" spans="1:19" x14ac:dyDescent="0.25">
      <c r="A713" s="14"/>
      <c r="B713" s="14"/>
    </row>
    <row r="714" spans="1:19" x14ac:dyDescent="0.25">
      <c r="A714" s="143" t="s">
        <v>191</v>
      </c>
      <c r="B714" s="144" t="s">
        <v>192</v>
      </c>
    </row>
    <row r="716" spans="1:19" x14ac:dyDescent="0.25">
      <c r="A716" s="144"/>
      <c r="B716" s="143" t="s">
        <v>139</v>
      </c>
      <c r="C716" s="144"/>
      <c r="D716" s="144"/>
      <c r="E716" s="144"/>
      <c r="F716" s="144"/>
      <c r="G716" s="144"/>
      <c r="H716" s="144"/>
      <c r="I716" s="144"/>
      <c r="J716" s="19"/>
    </row>
    <row r="717" spans="1:19" x14ac:dyDescent="0.25">
      <c r="A717" s="144"/>
      <c r="B717" s="144" t="s">
        <v>13</v>
      </c>
      <c r="C717" s="144"/>
      <c r="D717" s="144" t="s">
        <v>187</v>
      </c>
      <c r="E717" s="144"/>
      <c r="F717" s="144" t="s">
        <v>137</v>
      </c>
      <c r="G717" s="144"/>
      <c r="H717" s="144" t="s">
        <v>135</v>
      </c>
      <c r="I717" s="144" t="s">
        <v>136</v>
      </c>
      <c r="J717" s="15" t="s">
        <v>131</v>
      </c>
    </row>
    <row r="718" spans="1:19" x14ac:dyDescent="0.25">
      <c r="A718" s="143" t="s">
        <v>188</v>
      </c>
      <c r="B718" s="144" t="s">
        <v>130</v>
      </c>
      <c r="C718" s="144" t="s">
        <v>18</v>
      </c>
      <c r="D718" s="144" t="s">
        <v>130</v>
      </c>
      <c r="E718" s="144" t="s">
        <v>18</v>
      </c>
      <c r="F718" s="144" t="s">
        <v>130</v>
      </c>
      <c r="G718" s="144" t="s">
        <v>18</v>
      </c>
      <c r="H718" s="144"/>
      <c r="I718" s="144"/>
      <c r="J718" s="15"/>
    </row>
    <row r="719" spans="1:19" x14ac:dyDescent="0.25">
      <c r="A719" s="145" t="s">
        <v>2</v>
      </c>
      <c r="B719" s="146">
        <v>2373</v>
      </c>
      <c r="C719" s="146">
        <v>2116</v>
      </c>
      <c r="D719" s="146">
        <v>7762</v>
      </c>
      <c r="E719" s="146">
        <v>9764</v>
      </c>
      <c r="F719" s="146">
        <v>627</v>
      </c>
      <c r="G719" s="146">
        <v>1058</v>
      </c>
      <c r="H719" s="146">
        <v>10762</v>
      </c>
      <c r="I719" s="146">
        <v>12938</v>
      </c>
      <c r="J719" s="12">
        <f t="shared" ref="J719:J751" si="42">SUM(H719:I719)</f>
        <v>23700</v>
      </c>
    </row>
    <row r="720" spans="1:19" x14ac:dyDescent="0.25">
      <c r="A720" s="147" t="s">
        <v>156</v>
      </c>
      <c r="B720" s="146">
        <v>2373</v>
      </c>
      <c r="C720" s="146">
        <v>2116</v>
      </c>
      <c r="D720" s="146">
        <v>4651</v>
      </c>
      <c r="E720" s="146">
        <v>5805</v>
      </c>
      <c r="F720" s="146">
        <v>235</v>
      </c>
      <c r="G720" s="146">
        <v>432</v>
      </c>
      <c r="H720" s="146">
        <v>7259</v>
      </c>
      <c r="I720" s="146">
        <v>8353</v>
      </c>
      <c r="J720" s="12">
        <f t="shared" si="42"/>
        <v>15612</v>
      </c>
    </row>
    <row r="721" spans="1:10" x14ac:dyDescent="0.25">
      <c r="A721" s="147" t="s">
        <v>157</v>
      </c>
      <c r="B721" s="146"/>
      <c r="C721" s="146"/>
      <c r="D721" s="146">
        <v>3111</v>
      </c>
      <c r="E721" s="146">
        <v>3959</v>
      </c>
      <c r="F721" s="146">
        <v>392</v>
      </c>
      <c r="G721" s="146">
        <v>626</v>
      </c>
      <c r="H721" s="146">
        <v>3503</v>
      </c>
      <c r="I721" s="146">
        <v>4585</v>
      </c>
      <c r="J721" s="12">
        <f t="shared" si="42"/>
        <v>8088</v>
      </c>
    </row>
    <row r="722" spans="1:10" x14ac:dyDescent="0.25">
      <c r="A722" s="145" t="s">
        <v>4</v>
      </c>
      <c r="B722" s="146">
        <v>125</v>
      </c>
      <c r="C722" s="146">
        <v>12</v>
      </c>
      <c r="D722" s="146">
        <v>1201</v>
      </c>
      <c r="E722" s="146">
        <v>1573</v>
      </c>
      <c r="F722" s="146">
        <v>76</v>
      </c>
      <c r="G722" s="146">
        <v>136</v>
      </c>
      <c r="H722" s="146">
        <v>1402</v>
      </c>
      <c r="I722" s="146">
        <v>1721</v>
      </c>
      <c r="J722" s="12">
        <f t="shared" si="42"/>
        <v>3123</v>
      </c>
    </row>
    <row r="723" spans="1:10" x14ac:dyDescent="0.25">
      <c r="A723" s="147" t="s">
        <v>158</v>
      </c>
      <c r="B723" s="146"/>
      <c r="C723" s="146"/>
      <c r="D723" s="146">
        <v>72</v>
      </c>
      <c r="E723" s="146">
        <v>180</v>
      </c>
      <c r="F723" s="146"/>
      <c r="G723" s="146"/>
      <c r="H723" s="146">
        <v>72</v>
      </c>
      <c r="I723" s="146">
        <v>180</v>
      </c>
      <c r="J723" s="20">
        <f t="shared" si="42"/>
        <v>252</v>
      </c>
    </row>
    <row r="724" spans="1:10" x14ac:dyDescent="0.25">
      <c r="A724" s="147" t="s">
        <v>159</v>
      </c>
      <c r="B724" s="146">
        <v>125</v>
      </c>
      <c r="C724" s="146">
        <v>12</v>
      </c>
      <c r="D724" s="146">
        <v>294</v>
      </c>
      <c r="E724" s="146">
        <v>455</v>
      </c>
      <c r="F724" s="146"/>
      <c r="G724" s="146"/>
      <c r="H724" s="146">
        <v>419</v>
      </c>
      <c r="I724" s="146">
        <v>467</v>
      </c>
      <c r="J724" s="20">
        <f t="shared" si="42"/>
        <v>886</v>
      </c>
    </row>
    <row r="725" spans="1:10" x14ac:dyDescent="0.25">
      <c r="A725" s="147" t="s">
        <v>160</v>
      </c>
      <c r="B725" s="146"/>
      <c r="C725" s="146"/>
      <c r="D725" s="146"/>
      <c r="E725" s="146"/>
      <c r="F725" s="146">
        <v>30</v>
      </c>
      <c r="G725" s="146">
        <v>54</v>
      </c>
      <c r="H725" s="146">
        <v>30</v>
      </c>
      <c r="I725" s="146">
        <v>54</v>
      </c>
      <c r="J725" s="20">
        <f t="shared" si="42"/>
        <v>84</v>
      </c>
    </row>
    <row r="726" spans="1:10" x14ac:dyDescent="0.25">
      <c r="A726" s="147" t="s">
        <v>161</v>
      </c>
      <c r="B726" s="146"/>
      <c r="C726" s="146"/>
      <c r="D726" s="146">
        <v>142</v>
      </c>
      <c r="E726" s="146">
        <v>189</v>
      </c>
      <c r="F726" s="146">
        <v>35</v>
      </c>
      <c r="G726" s="146">
        <v>65</v>
      </c>
      <c r="H726" s="146">
        <v>177</v>
      </c>
      <c r="I726" s="146">
        <v>254</v>
      </c>
      <c r="J726" s="20">
        <f t="shared" si="42"/>
        <v>431</v>
      </c>
    </row>
    <row r="727" spans="1:10" x14ac:dyDescent="0.25">
      <c r="A727" s="147" t="s">
        <v>162</v>
      </c>
      <c r="B727" s="146"/>
      <c r="C727" s="146"/>
      <c r="D727" s="146">
        <v>693</v>
      </c>
      <c r="E727" s="146">
        <v>749</v>
      </c>
      <c r="F727" s="146">
        <v>11</v>
      </c>
      <c r="G727" s="146">
        <v>17</v>
      </c>
      <c r="H727" s="146">
        <v>704</v>
      </c>
      <c r="I727" s="146">
        <v>766</v>
      </c>
      <c r="J727" s="20">
        <f t="shared" si="42"/>
        <v>1470</v>
      </c>
    </row>
    <row r="728" spans="1:10" x14ac:dyDescent="0.25">
      <c r="A728" s="145" t="s">
        <v>5</v>
      </c>
      <c r="B728" s="146">
        <v>552</v>
      </c>
      <c r="C728" s="146">
        <v>925</v>
      </c>
      <c r="D728" s="146">
        <v>186</v>
      </c>
      <c r="E728" s="146">
        <v>418</v>
      </c>
      <c r="F728" s="146">
        <v>203</v>
      </c>
      <c r="G728" s="146">
        <v>508</v>
      </c>
      <c r="H728" s="146">
        <v>941</v>
      </c>
      <c r="I728" s="146">
        <v>1851</v>
      </c>
      <c r="J728" s="20">
        <f t="shared" si="42"/>
        <v>2792</v>
      </c>
    </row>
    <row r="729" spans="1:10" x14ac:dyDescent="0.25">
      <c r="A729" s="147" t="s">
        <v>163</v>
      </c>
      <c r="B729" s="146">
        <v>46</v>
      </c>
      <c r="C729" s="146">
        <v>104</v>
      </c>
      <c r="D729" s="146"/>
      <c r="E729" s="146"/>
      <c r="F729" s="146"/>
      <c r="G729" s="146"/>
      <c r="H729" s="146">
        <v>46</v>
      </c>
      <c r="I729" s="146">
        <v>104</v>
      </c>
      <c r="J729" s="20">
        <f t="shared" si="42"/>
        <v>150</v>
      </c>
    </row>
    <row r="730" spans="1:10" x14ac:dyDescent="0.25">
      <c r="A730" s="147" t="s">
        <v>165</v>
      </c>
      <c r="B730" s="146"/>
      <c r="C730" s="146"/>
      <c r="D730" s="146">
        <v>18</v>
      </c>
      <c r="E730" s="146">
        <v>53</v>
      </c>
      <c r="F730" s="146"/>
      <c r="G730" s="146"/>
      <c r="H730" s="146">
        <v>18</v>
      </c>
      <c r="I730" s="146">
        <v>53</v>
      </c>
      <c r="J730" s="20">
        <f t="shared" si="42"/>
        <v>71</v>
      </c>
    </row>
    <row r="731" spans="1:10" x14ac:dyDescent="0.25">
      <c r="A731" s="147" t="s">
        <v>166</v>
      </c>
      <c r="B731" s="146"/>
      <c r="C731" s="146"/>
      <c r="D731" s="146">
        <v>7</v>
      </c>
      <c r="E731" s="146">
        <v>11</v>
      </c>
      <c r="F731" s="146"/>
      <c r="G731" s="146"/>
      <c r="H731" s="146">
        <v>7</v>
      </c>
      <c r="I731" s="146">
        <v>11</v>
      </c>
      <c r="J731" s="20">
        <f t="shared" si="42"/>
        <v>18</v>
      </c>
    </row>
    <row r="732" spans="1:10" x14ac:dyDescent="0.25">
      <c r="A732" s="147" t="s">
        <v>167</v>
      </c>
      <c r="B732" s="146"/>
      <c r="C732" s="146"/>
      <c r="D732" s="146">
        <v>29</v>
      </c>
      <c r="E732" s="146">
        <v>80</v>
      </c>
      <c r="F732" s="146"/>
      <c r="G732" s="146"/>
      <c r="H732" s="146">
        <v>29</v>
      </c>
      <c r="I732" s="146">
        <v>80</v>
      </c>
      <c r="J732" s="20">
        <f t="shared" si="42"/>
        <v>109</v>
      </c>
    </row>
    <row r="733" spans="1:10" x14ac:dyDescent="0.25">
      <c r="A733" s="147" t="s">
        <v>168</v>
      </c>
      <c r="B733" s="146">
        <v>208</v>
      </c>
      <c r="C733" s="146">
        <v>426</v>
      </c>
      <c r="D733" s="146">
        <v>98</v>
      </c>
      <c r="E733" s="146">
        <v>200</v>
      </c>
      <c r="F733" s="146">
        <v>63</v>
      </c>
      <c r="G733" s="146">
        <v>147</v>
      </c>
      <c r="H733" s="146">
        <v>369</v>
      </c>
      <c r="I733" s="146">
        <v>773</v>
      </c>
      <c r="J733" s="20">
        <f t="shared" si="42"/>
        <v>1142</v>
      </c>
    </row>
    <row r="734" spans="1:10" x14ac:dyDescent="0.25">
      <c r="A734" s="147" t="s">
        <v>169</v>
      </c>
      <c r="B734" s="146"/>
      <c r="C734" s="146"/>
      <c r="D734" s="146">
        <v>34</v>
      </c>
      <c r="E734" s="146">
        <v>74</v>
      </c>
      <c r="F734" s="146"/>
      <c r="G734" s="146"/>
      <c r="H734" s="146">
        <v>34</v>
      </c>
      <c r="I734" s="146">
        <v>74</v>
      </c>
      <c r="J734" s="20">
        <f t="shared" si="42"/>
        <v>108</v>
      </c>
    </row>
    <row r="735" spans="1:10" x14ac:dyDescent="0.25">
      <c r="A735" s="147" t="s">
        <v>170</v>
      </c>
      <c r="B735" s="146">
        <v>298</v>
      </c>
      <c r="C735" s="146">
        <v>395</v>
      </c>
      <c r="D735" s="146"/>
      <c r="E735" s="146"/>
      <c r="F735" s="146">
        <v>140</v>
      </c>
      <c r="G735" s="146">
        <v>361</v>
      </c>
      <c r="H735" s="146">
        <v>438</v>
      </c>
      <c r="I735" s="146">
        <v>756</v>
      </c>
      <c r="J735" s="20">
        <f t="shared" si="42"/>
        <v>1194</v>
      </c>
    </row>
    <row r="736" spans="1:10" x14ac:dyDescent="0.25">
      <c r="A736" s="145" t="s">
        <v>1</v>
      </c>
      <c r="B736" s="146">
        <v>674</v>
      </c>
      <c r="C736" s="146">
        <v>145</v>
      </c>
      <c r="D736" s="146">
        <v>295</v>
      </c>
      <c r="E736" s="146">
        <v>478</v>
      </c>
      <c r="F736" s="146">
        <v>87</v>
      </c>
      <c r="G736" s="146">
        <v>350</v>
      </c>
      <c r="H736" s="146">
        <v>1056</v>
      </c>
      <c r="I736" s="146">
        <v>973</v>
      </c>
      <c r="J736" s="20">
        <f t="shared" si="42"/>
        <v>2029</v>
      </c>
    </row>
    <row r="737" spans="1:10" x14ac:dyDescent="0.25">
      <c r="A737" s="147" t="s">
        <v>173</v>
      </c>
      <c r="B737" s="146"/>
      <c r="C737" s="146"/>
      <c r="D737" s="146">
        <v>40</v>
      </c>
      <c r="E737" s="146">
        <v>158</v>
      </c>
      <c r="F737" s="146"/>
      <c r="G737" s="146"/>
      <c r="H737" s="146">
        <v>40</v>
      </c>
      <c r="I737" s="146">
        <v>158</v>
      </c>
      <c r="J737" s="20">
        <f t="shared" si="42"/>
        <v>198</v>
      </c>
    </row>
    <row r="738" spans="1:10" x14ac:dyDescent="0.25">
      <c r="A738" s="147" t="s">
        <v>174</v>
      </c>
      <c r="B738" s="146"/>
      <c r="C738" s="146"/>
      <c r="D738" s="146">
        <v>11</v>
      </c>
      <c r="E738" s="146">
        <v>29</v>
      </c>
      <c r="F738" s="146"/>
      <c r="G738" s="146"/>
      <c r="H738" s="146">
        <v>11</v>
      </c>
      <c r="I738" s="146">
        <v>29</v>
      </c>
      <c r="J738" s="20">
        <f t="shared" si="42"/>
        <v>40</v>
      </c>
    </row>
    <row r="739" spans="1:10" x14ac:dyDescent="0.25">
      <c r="A739" s="147" t="s">
        <v>175</v>
      </c>
      <c r="B739" s="146">
        <v>674</v>
      </c>
      <c r="C739" s="146">
        <v>145</v>
      </c>
      <c r="D739" s="146">
        <v>244</v>
      </c>
      <c r="E739" s="146">
        <v>291</v>
      </c>
      <c r="F739" s="146">
        <v>87</v>
      </c>
      <c r="G739" s="146">
        <v>350</v>
      </c>
      <c r="H739" s="146">
        <v>1005</v>
      </c>
      <c r="I739" s="146">
        <v>786</v>
      </c>
      <c r="J739" s="20">
        <f t="shared" si="42"/>
        <v>1791</v>
      </c>
    </row>
    <row r="740" spans="1:10" x14ac:dyDescent="0.25">
      <c r="A740" s="145" t="s">
        <v>3</v>
      </c>
      <c r="B740" s="146">
        <v>368</v>
      </c>
      <c r="C740" s="146">
        <v>467</v>
      </c>
      <c r="D740" s="146">
        <v>336</v>
      </c>
      <c r="E740" s="146">
        <v>534</v>
      </c>
      <c r="F740" s="146">
        <v>184</v>
      </c>
      <c r="G740" s="146">
        <v>72</v>
      </c>
      <c r="H740" s="146">
        <v>888</v>
      </c>
      <c r="I740" s="146">
        <v>1073</v>
      </c>
      <c r="J740" s="20">
        <f t="shared" si="42"/>
        <v>1961</v>
      </c>
    </row>
    <row r="741" spans="1:10" x14ac:dyDescent="0.25">
      <c r="A741" s="147" t="s">
        <v>176</v>
      </c>
      <c r="B741" s="146"/>
      <c r="C741" s="146"/>
      <c r="D741" s="146">
        <v>7</v>
      </c>
      <c r="E741" s="146">
        <v>5</v>
      </c>
      <c r="F741" s="146"/>
      <c r="G741" s="146"/>
      <c r="H741" s="146">
        <v>7</v>
      </c>
      <c r="I741" s="146">
        <v>5</v>
      </c>
      <c r="J741" s="20">
        <f t="shared" si="42"/>
        <v>12</v>
      </c>
    </row>
    <row r="742" spans="1:10" x14ac:dyDescent="0.25">
      <c r="A742" s="147" t="s">
        <v>177</v>
      </c>
      <c r="B742" s="146"/>
      <c r="C742" s="146"/>
      <c r="D742" s="146">
        <v>11</v>
      </c>
      <c r="E742" s="146">
        <v>38</v>
      </c>
      <c r="F742" s="146"/>
      <c r="G742" s="146"/>
      <c r="H742" s="146">
        <v>11</v>
      </c>
      <c r="I742" s="146">
        <v>38</v>
      </c>
      <c r="J742" s="20">
        <f t="shared" si="42"/>
        <v>49</v>
      </c>
    </row>
    <row r="743" spans="1:10" x14ac:dyDescent="0.25">
      <c r="A743" s="147" t="s">
        <v>178</v>
      </c>
      <c r="B743" s="146"/>
      <c r="C743" s="146"/>
      <c r="D743" s="146">
        <v>8</v>
      </c>
      <c r="E743" s="146">
        <v>39</v>
      </c>
      <c r="F743" s="146"/>
      <c r="G743" s="146"/>
      <c r="H743" s="146">
        <v>8</v>
      </c>
      <c r="I743" s="146">
        <v>39</v>
      </c>
      <c r="J743" s="20">
        <f t="shared" si="42"/>
        <v>47</v>
      </c>
    </row>
    <row r="744" spans="1:10" x14ac:dyDescent="0.25">
      <c r="A744" s="147" t="s">
        <v>179</v>
      </c>
      <c r="B744" s="146"/>
      <c r="C744" s="146"/>
      <c r="D744" s="146"/>
      <c r="E744" s="146"/>
      <c r="F744" s="146">
        <v>21</v>
      </c>
      <c r="G744" s="146">
        <v>68</v>
      </c>
      <c r="H744" s="146">
        <v>21</v>
      </c>
      <c r="I744" s="146">
        <v>68</v>
      </c>
      <c r="J744" s="20">
        <f t="shared" si="42"/>
        <v>89</v>
      </c>
    </row>
    <row r="745" spans="1:10" x14ac:dyDescent="0.25">
      <c r="A745" s="147" t="s">
        <v>180</v>
      </c>
      <c r="B745" s="146">
        <v>124</v>
      </c>
      <c r="C745" s="146">
        <v>105</v>
      </c>
      <c r="D745" s="146"/>
      <c r="E745" s="146"/>
      <c r="F745" s="146"/>
      <c r="G745" s="146"/>
      <c r="H745" s="146">
        <v>124</v>
      </c>
      <c r="I745" s="146">
        <v>105</v>
      </c>
      <c r="J745" s="20">
        <f t="shared" si="42"/>
        <v>229</v>
      </c>
    </row>
    <row r="746" spans="1:10" x14ac:dyDescent="0.25">
      <c r="A746" s="147" t="s">
        <v>181</v>
      </c>
      <c r="B746" s="146">
        <v>244</v>
      </c>
      <c r="C746" s="146">
        <v>362</v>
      </c>
      <c r="D746" s="146">
        <v>310</v>
      </c>
      <c r="E746" s="146">
        <v>452</v>
      </c>
      <c r="F746" s="146">
        <v>163</v>
      </c>
      <c r="G746" s="146">
        <v>4</v>
      </c>
      <c r="H746" s="146">
        <v>717</v>
      </c>
      <c r="I746" s="146">
        <v>818</v>
      </c>
      <c r="J746" s="20">
        <f t="shared" si="42"/>
        <v>1535</v>
      </c>
    </row>
    <row r="747" spans="1:10" x14ac:dyDescent="0.25">
      <c r="A747" s="145" t="s">
        <v>6</v>
      </c>
      <c r="B747" s="146">
        <v>344</v>
      </c>
      <c r="C747" s="146">
        <v>555</v>
      </c>
      <c r="D747" s="146">
        <v>5</v>
      </c>
      <c r="E747" s="146">
        <v>17</v>
      </c>
      <c r="F747" s="146"/>
      <c r="G747" s="146"/>
      <c r="H747" s="146">
        <v>349</v>
      </c>
      <c r="I747" s="146">
        <v>572</v>
      </c>
      <c r="J747" s="20">
        <f t="shared" si="42"/>
        <v>921</v>
      </c>
    </row>
    <row r="748" spans="1:10" x14ac:dyDescent="0.25">
      <c r="A748" s="147" t="s">
        <v>184</v>
      </c>
      <c r="B748" s="146">
        <v>58</v>
      </c>
      <c r="C748" s="146">
        <v>144</v>
      </c>
      <c r="D748" s="146"/>
      <c r="E748" s="146"/>
      <c r="F748" s="146"/>
      <c r="G748" s="146"/>
      <c r="H748" s="146">
        <v>58</v>
      </c>
      <c r="I748" s="146">
        <v>144</v>
      </c>
      <c r="J748" s="20">
        <f t="shared" si="42"/>
        <v>202</v>
      </c>
    </row>
    <row r="749" spans="1:10" x14ac:dyDescent="0.25">
      <c r="A749" s="147" t="s">
        <v>185</v>
      </c>
      <c r="B749" s="146"/>
      <c r="C749" s="146"/>
      <c r="D749" s="146">
        <v>5</v>
      </c>
      <c r="E749" s="146">
        <v>17</v>
      </c>
      <c r="F749" s="146"/>
      <c r="G749" s="146"/>
      <c r="H749" s="146">
        <v>5</v>
      </c>
      <c r="I749" s="146">
        <v>17</v>
      </c>
      <c r="J749" s="20">
        <f t="shared" si="42"/>
        <v>22</v>
      </c>
    </row>
    <row r="750" spans="1:10" x14ac:dyDescent="0.25">
      <c r="A750" s="147" t="s">
        <v>186</v>
      </c>
      <c r="B750" s="146">
        <v>286</v>
      </c>
      <c r="C750" s="146">
        <v>411</v>
      </c>
      <c r="D750" s="146"/>
      <c r="E750" s="146"/>
      <c r="F750" s="146"/>
      <c r="G750" s="146"/>
      <c r="H750" s="146">
        <v>286</v>
      </c>
      <c r="I750" s="146">
        <v>411</v>
      </c>
      <c r="J750" s="20">
        <f t="shared" si="42"/>
        <v>697</v>
      </c>
    </row>
    <row r="751" spans="1:10" x14ac:dyDescent="0.25">
      <c r="A751" s="145" t="s">
        <v>7</v>
      </c>
      <c r="B751" s="146">
        <v>4436</v>
      </c>
      <c r="C751" s="146">
        <v>4220</v>
      </c>
      <c r="D751" s="146">
        <v>9785</v>
      </c>
      <c r="E751" s="146">
        <v>12784</v>
      </c>
      <c r="F751" s="146">
        <v>1177</v>
      </c>
      <c r="G751" s="146">
        <v>2124</v>
      </c>
      <c r="H751" s="146">
        <v>15398</v>
      </c>
      <c r="I751" s="146">
        <v>19128</v>
      </c>
      <c r="J751" s="18">
        <f t="shared" si="42"/>
        <v>34526</v>
      </c>
    </row>
    <row r="752" spans="1:1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20"/>
    </row>
    <row r="754" spans="1:10" x14ac:dyDescent="0.25">
      <c r="A754" s="12" t="s">
        <v>189</v>
      </c>
    </row>
    <row r="756" spans="1:10" x14ac:dyDescent="0.25">
      <c r="A756" s="143" t="s">
        <v>200</v>
      </c>
      <c r="B756" s="144" t="s">
        <v>110</v>
      </c>
    </row>
    <row r="758" spans="1:10" x14ac:dyDescent="0.25">
      <c r="A758" s="144"/>
      <c r="B758" s="143" t="s">
        <v>139</v>
      </c>
      <c r="C758" s="144"/>
      <c r="D758" s="144"/>
      <c r="E758" s="144"/>
      <c r="F758" s="144"/>
      <c r="G758" s="144"/>
      <c r="H758" s="144"/>
      <c r="I758" s="144"/>
      <c r="J758" s="19"/>
    </row>
    <row r="759" spans="1:10" x14ac:dyDescent="0.25">
      <c r="A759" s="144"/>
      <c r="B759" s="144" t="s">
        <v>13</v>
      </c>
      <c r="C759" s="144"/>
      <c r="D759" s="144" t="s">
        <v>187</v>
      </c>
      <c r="E759" s="144"/>
      <c r="F759" s="144" t="s">
        <v>190</v>
      </c>
      <c r="G759" s="144"/>
      <c r="H759" s="144" t="s">
        <v>135</v>
      </c>
      <c r="I759" s="144" t="s">
        <v>136</v>
      </c>
      <c r="J759" s="15" t="s">
        <v>131</v>
      </c>
    </row>
    <row r="760" spans="1:10" x14ac:dyDescent="0.25">
      <c r="A760" s="143" t="s">
        <v>147</v>
      </c>
      <c r="B760" s="144" t="s">
        <v>130</v>
      </c>
      <c r="C760" s="144" t="s">
        <v>18</v>
      </c>
      <c r="D760" s="144" t="s">
        <v>130</v>
      </c>
      <c r="E760" s="144" t="s">
        <v>18</v>
      </c>
      <c r="F760" s="144" t="s">
        <v>130</v>
      </c>
      <c r="G760" s="144" t="s">
        <v>18</v>
      </c>
      <c r="H760" s="144"/>
      <c r="I760" s="144"/>
      <c r="J760" s="15"/>
    </row>
    <row r="761" spans="1:10" x14ac:dyDescent="0.25">
      <c r="A761" s="145" t="s">
        <v>78</v>
      </c>
      <c r="B761" s="146">
        <v>136</v>
      </c>
      <c r="C761" s="146">
        <v>7</v>
      </c>
      <c r="D761" s="146">
        <v>83</v>
      </c>
      <c r="E761" s="146">
        <v>2</v>
      </c>
      <c r="F761" s="146"/>
      <c r="G761" s="146"/>
      <c r="H761" s="146">
        <v>219</v>
      </c>
      <c r="I761" s="146">
        <v>9</v>
      </c>
      <c r="J761" s="12">
        <f t="shared" ref="J761:J770" si="43">SUM(H761:I761)</f>
        <v>228</v>
      </c>
    </row>
    <row r="762" spans="1:10" x14ac:dyDescent="0.25">
      <c r="A762" s="145" t="s">
        <v>86</v>
      </c>
      <c r="B762" s="146">
        <v>310</v>
      </c>
      <c r="C762" s="146">
        <v>15</v>
      </c>
      <c r="D762" s="146">
        <v>401</v>
      </c>
      <c r="E762" s="146">
        <v>9</v>
      </c>
      <c r="F762" s="146"/>
      <c r="G762" s="146"/>
      <c r="H762" s="146">
        <v>711</v>
      </c>
      <c r="I762" s="146">
        <v>24</v>
      </c>
      <c r="J762" s="12">
        <f t="shared" si="43"/>
        <v>735</v>
      </c>
    </row>
    <row r="763" spans="1:10" x14ac:dyDescent="0.25">
      <c r="A763" s="145" t="s">
        <v>87</v>
      </c>
      <c r="B763" s="146">
        <v>795</v>
      </c>
      <c r="C763" s="146">
        <v>40</v>
      </c>
      <c r="D763" s="146">
        <v>1454</v>
      </c>
      <c r="E763" s="146">
        <v>56</v>
      </c>
      <c r="F763" s="146">
        <v>85</v>
      </c>
      <c r="G763" s="146">
        <v>3</v>
      </c>
      <c r="H763" s="146">
        <v>2334</v>
      </c>
      <c r="I763" s="146">
        <v>99</v>
      </c>
      <c r="J763" s="12">
        <f t="shared" si="43"/>
        <v>2433</v>
      </c>
    </row>
    <row r="764" spans="1:10" x14ac:dyDescent="0.25">
      <c r="A764" s="145" t="s">
        <v>88</v>
      </c>
      <c r="B764" s="146">
        <v>704</v>
      </c>
      <c r="C764" s="146">
        <v>48</v>
      </c>
      <c r="D764" s="146">
        <v>674</v>
      </c>
      <c r="E764" s="146">
        <v>65</v>
      </c>
      <c r="F764" s="146">
        <v>156</v>
      </c>
      <c r="G764" s="146">
        <v>12</v>
      </c>
      <c r="H764" s="146">
        <v>1534</v>
      </c>
      <c r="I764" s="146">
        <v>125</v>
      </c>
      <c r="J764" s="12">
        <f t="shared" si="43"/>
        <v>1659</v>
      </c>
    </row>
    <row r="765" spans="1:10" x14ac:dyDescent="0.25">
      <c r="A765" s="145" t="s">
        <v>89</v>
      </c>
      <c r="B765" s="146">
        <v>34</v>
      </c>
      <c r="C765" s="146">
        <v>1</v>
      </c>
      <c r="D765" s="146"/>
      <c r="E765" s="146"/>
      <c r="F765" s="146"/>
      <c r="G765" s="146"/>
      <c r="H765" s="146">
        <v>34</v>
      </c>
      <c r="I765" s="146">
        <v>1</v>
      </c>
      <c r="J765" s="20">
        <f t="shared" si="43"/>
        <v>35</v>
      </c>
    </row>
    <row r="766" spans="1:10" x14ac:dyDescent="0.25">
      <c r="A766" s="145" t="s">
        <v>90</v>
      </c>
      <c r="B766" s="146">
        <v>117</v>
      </c>
      <c r="C766" s="146">
        <v>1716</v>
      </c>
      <c r="D766" s="146">
        <v>133</v>
      </c>
      <c r="E766" s="146">
        <v>4553</v>
      </c>
      <c r="F766" s="146">
        <v>56</v>
      </c>
      <c r="G766" s="146">
        <v>953</v>
      </c>
      <c r="H766" s="146">
        <v>306</v>
      </c>
      <c r="I766" s="146">
        <v>7222</v>
      </c>
      <c r="J766" s="20">
        <f t="shared" si="43"/>
        <v>7528</v>
      </c>
    </row>
    <row r="767" spans="1:10" x14ac:dyDescent="0.25">
      <c r="A767" s="145" t="s">
        <v>91</v>
      </c>
      <c r="B767" s="146">
        <v>795</v>
      </c>
      <c r="C767" s="146">
        <v>913</v>
      </c>
      <c r="D767" s="146">
        <v>3766</v>
      </c>
      <c r="E767" s="146">
        <v>4247</v>
      </c>
      <c r="F767" s="146">
        <v>350</v>
      </c>
      <c r="G767" s="146">
        <v>445</v>
      </c>
      <c r="H767" s="146">
        <v>4911</v>
      </c>
      <c r="I767" s="146">
        <v>5605</v>
      </c>
      <c r="J767" s="20">
        <f t="shared" si="43"/>
        <v>10516</v>
      </c>
    </row>
    <row r="768" spans="1:10" x14ac:dyDescent="0.25">
      <c r="A768" s="145" t="s">
        <v>92</v>
      </c>
      <c r="B768" s="146">
        <v>1461</v>
      </c>
      <c r="C768" s="146">
        <v>1480</v>
      </c>
      <c r="D768" s="146">
        <v>3274</v>
      </c>
      <c r="E768" s="146">
        <v>3852</v>
      </c>
      <c r="F768" s="146">
        <v>530</v>
      </c>
      <c r="G768" s="146">
        <v>711</v>
      </c>
      <c r="H768" s="146">
        <v>5265</v>
      </c>
      <c r="I768" s="146">
        <v>6043</v>
      </c>
      <c r="J768" s="20">
        <f t="shared" si="43"/>
        <v>11308</v>
      </c>
    </row>
    <row r="769" spans="1:27" x14ac:dyDescent="0.25">
      <c r="A769" s="145" t="s">
        <v>93</v>
      </c>
      <c r="B769" s="146">
        <v>84</v>
      </c>
      <c r="C769" s="146">
        <v>0</v>
      </c>
      <c r="D769" s="146"/>
      <c r="E769" s="146"/>
      <c r="F769" s="146"/>
      <c r="G769" s="146"/>
      <c r="H769" s="146">
        <v>84</v>
      </c>
      <c r="I769" s="146">
        <v>0</v>
      </c>
      <c r="J769" s="20">
        <f t="shared" si="43"/>
        <v>84</v>
      </c>
    </row>
    <row r="770" spans="1:27" x14ac:dyDescent="0.25">
      <c r="A770" s="145" t="s">
        <v>7</v>
      </c>
      <c r="B770" s="146">
        <v>4436</v>
      </c>
      <c r="C770" s="146">
        <v>4220</v>
      </c>
      <c r="D770" s="146">
        <v>9785</v>
      </c>
      <c r="E770" s="146">
        <v>12784</v>
      </c>
      <c r="F770" s="146">
        <v>1177</v>
      </c>
      <c r="G770" s="146">
        <v>2124</v>
      </c>
      <c r="H770" s="146">
        <v>15398</v>
      </c>
      <c r="I770" s="146">
        <v>19128</v>
      </c>
      <c r="J770" s="18">
        <f t="shared" si="43"/>
        <v>34526</v>
      </c>
      <c r="L770" s="170"/>
    </row>
    <row r="771" spans="1:27" x14ac:dyDescent="0.25">
      <c r="A771" s="16"/>
      <c r="B771" s="17"/>
      <c r="C771" s="17"/>
      <c r="D771" s="17"/>
      <c r="E771" s="17"/>
      <c r="F771" s="17"/>
      <c r="G771" s="17"/>
      <c r="H771" s="17"/>
      <c r="I771" s="17"/>
      <c r="J771" s="14"/>
    </row>
    <row r="772" spans="1:27" s="152" customFormat="1" x14ac:dyDescent="0.25">
      <c r="A772" s="158"/>
      <c r="B772" s="159"/>
      <c r="C772" s="159"/>
      <c r="D772" s="159"/>
      <c r="E772" s="159"/>
      <c r="F772" s="159"/>
      <c r="G772" s="159"/>
      <c r="H772" s="159"/>
      <c r="I772" s="159"/>
      <c r="J772" s="105"/>
    </row>
    <row r="773" spans="1:27" x14ac:dyDescent="0.25">
      <c r="A773" s="16"/>
      <c r="B773" s="17"/>
      <c r="C773" s="17"/>
      <c r="D773" s="17"/>
      <c r="E773" s="17"/>
      <c r="F773" s="17"/>
      <c r="G773" s="17"/>
      <c r="H773" s="17"/>
      <c r="I773" s="17"/>
      <c r="J773" s="14"/>
    </row>
    <row r="774" spans="1:27" x14ac:dyDescent="0.25">
      <c r="A774" s="16"/>
      <c r="B774" s="17"/>
      <c r="C774" s="17"/>
      <c r="D774" s="17"/>
      <c r="E774" s="17"/>
      <c r="F774" s="17"/>
      <c r="G774" s="17"/>
      <c r="H774" s="17"/>
      <c r="I774" s="17"/>
      <c r="J774" s="14"/>
    </row>
    <row r="775" spans="1:27" x14ac:dyDescent="0.25">
      <c r="A775" s="16"/>
      <c r="B775" s="17"/>
      <c r="C775" s="17"/>
      <c r="D775" s="17"/>
      <c r="E775" s="17"/>
      <c r="F775" s="17"/>
      <c r="G775" s="17"/>
      <c r="H775" s="17"/>
      <c r="I775" s="17"/>
      <c r="J775" s="14"/>
    </row>
    <row r="776" spans="1:27" ht="15.6" x14ac:dyDescent="0.25">
      <c r="A776" s="206" t="s">
        <v>284</v>
      </c>
      <c r="B776" s="206"/>
      <c r="C776" s="206"/>
      <c r="D776" s="206"/>
      <c r="E776" s="206"/>
      <c r="F776" s="206"/>
      <c r="G776" s="206"/>
      <c r="H776" s="206"/>
      <c r="I776" s="17"/>
      <c r="J776" s="14"/>
    </row>
    <row r="777" spans="1:27" x14ac:dyDescent="0.25">
      <c r="A777" s="13" t="s">
        <v>191</v>
      </c>
      <c r="B777" s="14" t="s">
        <v>192</v>
      </c>
      <c r="C777" s="17"/>
      <c r="D777" s="17"/>
      <c r="E777" s="17"/>
      <c r="F777" s="17"/>
      <c r="G777" s="17"/>
      <c r="H777" s="17"/>
      <c r="I777" s="17"/>
      <c r="J777" s="14"/>
    </row>
    <row r="778" spans="1:27" s="14" customFormat="1" ht="15.6" x14ac:dyDescent="0.25">
      <c r="A778" s="13" t="s">
        <v>313</v>
      </c>
      <c r="B778" s="14" t="s">
        <v>110</v>
      </c>
      <c r="Q778" s="23"/>
      <c r="S778" s="23"/>
      <c r="T778" s="23"/>
      <c r="U778" s="23"/>
      <c r="V778" s="23"/>
      <c r="W778" s="23"/>
      <c r="X778" s="23"/>
      <c r="Y778" s="23"/>
      <c r="Z778" s="23"/>
      <c r="AA778" s="23"/>
    </row>
    <row r="779" spans="1:27" s="14" customFormat="1" ht="15.6" x14ac:dyDescent="0.25">
      <c r="A779" s="13" t="s">
        <v>25</v>
      </c>
      <c r="B779" s="14" t="s">
        <v>13</v>
      </c>
      <c r="Q779" s="23"/>
      <c r="S779" s="23"/>
      <c r="T779" s="23"/>
      <c r="U779" s="23"/>
      <c r="V779" s="23"/>
      <c r="W779" s="23"/>
      <c r="X779" s="23"/>
      <c r="Y779" s="23"/>
      <c r="Z779" s="23"/>
      <c r="AA779" s="23"/>
    </row>
    <row r="780" spans="1:27" s="14" customFormat="1" ht="15.6" x14ac:dyDescent="0.25">
      <c r="A780" s="138"/>
      <c r="Q780" s="23"/>
      <c r="S780" s="23"/>
      <c r="T780" s="23"/>
      <c r="U780" s="23"/>
      <c r="V780" s="23"/>
      <c r="W780" s="23"/>
      <c r="X780" s="23"/>
      <c r="Y780" s="23"/>
      <c r="Z780" s="23"/>
      <c r="AA780" s="23"/>
    </row>
    <row r="781" spans="1:27" ht="14.4" x14ac:dyDescent="0.3">
      <c r="A781" s="13" t="s">
        <v>14</v>
      </c>
      <c r="B781" s="14" t="s">
        <v>130</v>
      </c>
      <c r="C781" s="14" t="s">
        <v>18</v>
      </c>
      <c r="D781" s="15" t="s">
        <v>241</v>
      </c>
      <c r="E781"/>
      <c r="F781"/>
      <c r="G781"/>
      <c r="H781"/>
      <c r="I781"/>
    </row>
    <row r="782" spans="1:27" ht="14.4" x14ac:dyDescent="0.3">
      <c r="A782" s="16" t="s">
        <v>148</v>
      </c>
      <c r="B782" s="17">
        <v>1453</v>
      </c>
      <c r="C782" s="17">
        <v>1487</v>
      </c>
      <c r="D782">
        <f>SUM(B782:C782)</f>
        <v>2940</v>
      </c>
      <c r="E782"/>
      <c r="F782"/>
      <c r="G782"/>
      <c r="H782"/>
      <c r="I782"/>
    </row>
    <row r="783" spans="1:27" ht="14.4" x14ac:dyDescent="0.3">
      <c r="A783" s="16" t="s">
        <v>149</v>
      </c>
      <c r="B783" s="17">
        <v>1595</v>
      </c>
      <c r="C783" s="17">
        <v>1548</v>
      </c>
      <c r="D783">
        <f t="shared" ref="D783:D785" si="44">SUM(B783:C783)</f>
        <v>3143</v>
      </c>
      <c r="E783"/>
      <c r="F783"/>
      <c r="G783"/>
      <c r="H783"/>
      <c r="I783"/>
    </row>
    <row r="784" spans="1:27" ht="14.4" x14ac:dyDescent="0.3">
      <c r="A784" s="16" t="s">
        <v>150</v>
      </c>
      <c r="B784" s="17">
        <v>1388</v>
      </c>
      <c r="C784" s="17">
        <v>1185</v>
      </c>
      <c r="D784">
        <f t="shared" si="44"/>
        <v>2573</v>
      </c>
      <c r="E784"/>
      <c r="F784"/>
      <c r="G784"/>
      <c r="H784"/>
      <c r="I784"/>
    </row>
    <row r="785" spans="1:27" ht="14.4" x14ac:dyDescent="0.3">
      <c r="A785" s="16" t="s">
        <v>132</v>
      </c>
      <c r="B785" s="17">
        <v>4436</v>
      </c>
      <c r="C785" s="17">
        <v>4220</v>
      </c>
      <c r="D785" s="18">
        <f t="shared" si="44"/>
        <v>8656</v>
      </c>
      <c r="E785"/>
      <c r="F785"/>
      <c r="G785"/>
      <c r="H785"/>
      <c r="I785"/>
    </row>
    <row r="786" spans="1:27" ht="14.4" x14ac:dyDescent="0.3">
      <c r="A786"/>
      <c r="B786"/>
      <c r="C786"/>
      <c r="D786"/>
      <c r="E786"/>
      <c r="F786"/>
      <c r="G786"/>
      <c r="H786"/>
      <c r="I786"/>
    </row>
    <row r="787" spans="1:27" ht="14.4" x14ac:dyDescent="0.3">
      <c r="A787"/>
      <c r="B787"/>
      <c r="C787"/>
      <c r="D787"/>
      <c r="E787"/>
      <c r="F787"/>
      <c r="G787"/>
      <c r="H787"/>
      <c r="I787"/>
    </row>
    <row r="788" spans="1:27" x14ac:dyDescent="0.25">
      <c r="A788" s="13" t="s">
        <v>191</v>
      </c>
      <c r="B788" s="14" t="s">
        <v>192</v>
      </c>
      <c r="C788" s="17"/>
      <c r="D788" s="17"/>
      <c r="E788" s="17"/>
      <c r="F788" s="17"/>
      <c r="G788" s="17"/>
      <c r="H788" s="17"/>
      <c r="I788" s="17"/>
      <c r="J788" s="14"/>
    </row>
    <row r="789" spans="1:27" s="14" customFormat="1" ht="15.6" x14ac:dyDescent="0.25">
      <c r="A789" s="13" t="s">
        <v>313</v>
      </c>
      <c r="B789" s="14" t="s">
        <v>110</v>
      </c>
      <c r="Q789" s="23"/>
      <c r="S789" s="23"/>
      <c r="T789" s="23"/>
      <c r="U789" s="23"/>
      <c r="V789" s="23"/>
      <c r="W789" s="23"/>
      <c r="X789" s="23"/>
      <c r="Y789" s="23"/>
      <c r="Z789" s="23"/>
      <c r="AA789" s="23"/>
    </row>
    <row r="790" spans="1:27" s="14" customFormat="1" ht="15.6" x14ac:dyDescent="0.25">
      <c r="A790" s="13" t="s">
        <v>25</v>
      </c>
      <c r="B790" s="14" t="s">
        <v>12</v>
      </c>
      <c r="Q790" s="23"/>
      <c r="S790" s="23"/>
      <c r="T790" s="23"/>
      <c r="U790" s="23"/>
      <c r="V790" s="23"/>
      <c r="W790" s="23"/>
      <c r="X790" s="23"/>
      <c r="Y790" s="23"/>
      <c r="Z790" s="23"/>
      <c r="AA790" s="23"/>
    </row>
    <row r="791" spans="1:27" s="14" customFormat="1" ht="15.6" x14ac:dyDescent="0.25">
      <c r="A791" s="138"/>
      <c r="Q791" s="23"/>
      <c r="S791" s="23"/>
      <c r="T791" s="23"/>
      <c r="U791" s="23"/>
      <c r="V791" s="23"/>
      <c r="W791" s="23"/>
      <c r="X791" s="23"/>
      <c r="Y791" s="23"/>
      <c r="Z791" s="23"/>
      <c r="AA791" s="23"/>
    </row>
    <row r="792" spans="1:27" ht="14.4" x14ac:dyDescent="0.3">
      <c r="A792" s="13" t="s">
        <v>14</v>
      </c>
      <c r="B792" s="14" t="s">
        <v>130</v>
      </c>
      <c r="C792" s="14" t="s">
        <v>18</v>
      </c>
      <c r="D792" s="15" t="s">
        <v>241</v>
      </c>
      <c r="E792"/>
      <c r="F792"/>
      <c r="G792"/>
      <c r="H792"/>
      <c r="I792"/>
    </row>
    <row r="793" spans="1:27" ht="14.4" x14ac:dyDescent="0.3">
      <c r="A793" s="16" t="s">
        <v>148</v>
      </c>
      <c r="B793" s="17">
        <v>3833</v>
      </c>
      <c r="C793" s="17">
        <v>4857</v>
      </c>
      <c r="D793">
        <f>SUM(B793:C793)</f>
        <v>8690</v>
      </c>
      <c r="E793"/>
      <c r="F793"/>
      <c r="G793"/>
      <c r="H793"/>
      <c r="I793"/>
    </row>
    <row r="794" spans="1:27" ht="14.4" x14ac:dyDescent="0.3">
      <c r="A794" s="16" t="s">
        <v>149</v>
      </c>
      <c r="B794" s="17">
        <v>3338</v>
      </c>
      <c r="C794" s="17">
        <v>3996</v>
      </c>
      <c r="D794">
        <f t="shared" ref="D794:D796" si="45">SUM(B794:C794)</f>
        <v>7334</v>
      </c>
      <c r="E794"/>
      <c r="F794"/>
      <c r="G794"/>
      <c r="H794"/>
      <c r="I794"/>
    </row>
    <row r="795" spans="1:27" ht="14.4" x14ac:dyDescent="0.3">
      <c r="A795" s="16" t="s">
        <v>150</v>
      </c>
      <c r="B795" s="17">
        <v>2614</v>
      </c>
      <c r="C795" s="17">
        <v>3931</v>
      </c>
      <c r="D795">
        <f t="shared" si="45"/>
        <v>6545</v>
      </c>
      <c r="E795"/>
      <c r="F795"/>
      <c r="G795"/>
      <c r="H795"/>
      <c r="I795"/>
    </row>
    <row r="796" spans="1:27" ht="14.4" x14ac:dyDescent="0.3">
      <c r="A796" s="16" t="s">
        <v>132</v>
      </c>
      <c r="B796" s="17">
        <v>9785</v>
      </c>
      <c r="C796" s="17">
        <v>12784</v>
      </c>
      <c r="D796" s="18">
        <f t="shared" si="45"/>
        <v>22569</v>
      </c>
      <c r="E796"/>
      <c r="F796"/>
      <c r="G796"/>
      <c r="H796"/>
      <c r="I796"/>
    </row>
    <row r="797" spans="1:27" ht="14.4" x14ac:dyDescent="0.3">
      <c r="A797"/>
      <c r="B797"/>
      <c r="C797"/>
      <c r="D797"/>
      <c r="E797"/>
      <c r="F797"/>
      <c r="G797"/>
      <c r="H797"/>
      <c r="I797"/>
    </row>
    <row r="798" spans="1:27" ht="14.4" x14ac:dyDescent="0.3">
      <c r="A798"/>
      <c r="B798"/>
      <c r="C798"/>
      <c r="D798"/>
      <c r="E798"/>
      <c r="F798"/>
      <c r="G798"/>
      <c r="H798"/>
      <c r="I798"/>
    </row>
    <row r="799" spans="1:27" x14ac:dyDescent="0.25">
      <c r="A799" s="13" t="s">
        <v>191</v>
      </c>
      <c r="B799" s="14" t="s">
        <v>192</v>
      </c>
      <c r="C799" s="17"/>
      <c r="D799" s="17"/>
      <c r="E799" s="17"/>
      <c r="F799" s="17"/>
      <c r="G799" s="17"/>
      <c r="H799" s="17"/>
      <c r="I799" s="17"/>
      <c r="J799" s="14"/>
    </row>
    <row r="800" spans="1:27" s="14" customFormat="1" ht="15.6" x14ac:dyDescent="0.25">
      <c r="A800" s="13" t="s">
        <v>313</v>
      </c>
      <c r="B800" s="14" t="s">
        <v>110</v>
      </c>
      <c r="Q800" s="23"/>
      <c r="S800" s="23"/>
      <c r="T800" s="23"/>
      <c r="U800" s="23"/>
      <c r="V800" s="23"/>
      <c r="W800" s="23"/>
      <c r="X800" s="23"/>
      <c r="Y800" s="23"/>
      <c r="Z800" s="23"/>
      <c r="AA800" s="23"/>
    </row>
    <row r="801" spans="1:27" s="14" customFormat="1" ht="15.6" x14ac:dyDescent="0.25">
      <c r="A801" s="13" t="s">
        <v>25</v>
      </c>
      <c r="B801" s="14" t="s">
        <v>11</v>
      </c>
      <c r="Q801" s="23"/>
      <c r="S801" s="23"/>
      <c r="T801" s="23"/>
      <c r="U801" s="23"/>
      <c r="V801" s="23"/>
      <c r="W801" s="23"/>
      <c r="X801" s="23"/>
      <c r="Y801" s="23"/>
      <c r="Z801" s="23"/>
      <c r="AA801" s="23"/>
    </row>
    <row r="802" spans="1:27" s="14" customFormat="1" ht="15.6" x14ac:dyDescent="0.25">
      <c r="A802" s="138"/>
      <c r="Q802" s="23"/>
      <c r="S802" s="23"/>
      <c r="T802" s="23"/>
      <c r="U802" s="23"/>
      <c r="V802" s="23"/>
      <c r="W802" s="23"/>
      <c r="X802" s="23"/>
      <c r="Y802" s="23"/>
      <c r="Z802" s="23"/>
      <c r="AA802" s="23"/>
    </row>
    <row r="803" spans="1:27" ht="14.4" x14ac:dyDescent="0.3">
      <c r="A803" s="13" t="s">
        <v>14</v>
      </c>
      <c r="B803" s="14" t="s">
        <v>130</v>
      </c>
      <c r="C803" s="14" t="s">
        <v>18</v>
      </c>
      <c r="D803" s="15" t="s">
        <v>241</v>
      </c>
      <c r="E803"/>
      <c r="F803"/>
      <c r="G803"/>
      <c r="H803"/>
      <c r="I803"/>
    </row>
    <row r="804" spans="1:27" ht="14.4" x14ac:dyDescent="0.3">
      <c r="A804" s="16" t="s">
        <v>148</v>
      </c>
      <c r="B804" s="17">
        <v>438</v>
      </c>
      <c r="C804" s="17">
        <v>833</v>
      </c>
      <c r="D804">
        <f>SUM(B804:C804)</f>
        <v>1271</v>
      </c>
      <c r="E804"/>
      <c r="F804"/>
      <c r="G804"/>
      <c r="H804"/>
      <c r="I804"/>
    </row>
    <row r="805" spans="1:27" ht="14.4" x14ac:dyDescent="0.3">
      <c r="A805" s="16" t="s">
        <v>149</v>
      </c>
      <c r="B805" s="17">
        <v>403</v>
      </c>
      <c r="C805" s="17">
        <v>700</v>
      </c>
      <c r="D805">
        <f t="shared" ref="D805:D807" si="46">SUM(B805:C805)</f>
        <v>1103</v>
      </c>
      <c r="E805"/>
      <c r="F805"/>
      <c r="G805"/>
      <c r="H805"/>
      <c r="I805"/>
    </row>
    <row r="806" spans="1:27" ht="14.4" x14ac:dyDescent="0.3">
      <c r="A806" s="16" t="s">
        <v>150</v>
      </c>
      <c r="B806" s="17">
        <v>336</v>
      </c>
      <c r="C806" s="17">
        <v>591</v>
      </c>
      <c r="D806">
        <f t="shared" si="46"/>
        <v>927</v>
      </c>
      <c r="E806"/>
      <c r="F806"/>
      <c r="G806"/>
      <c r="H806"/>
      <c r="I806"/>
    </row>
    <row r="807" spans="1:27" ht="14.4" x14ac:dyDescent="0.3">
      <c r="A807" s="16" t="s">
        <v>132</v>
      </c>
      <c r="B807" s="17">
        <v>1177</v>
      </c>
      <c r="C807" s="17">
        <v>2124</v>
      </c>
      <c r="D807" s="18">
        <f t="shared" si="46"/>
        <v>3301</v>
      </c>
      <c r="E807"/>
      <c r="F807"/>
      <c r="G807"/>
      <c r="H807"/>
      <c r="I807"/>
    </row>
    <row r="808" spans="1:27" ht="14.4" x14ac:dyDescent="0.3">
      <c r="A808"/>
      <c r="B808"/>
      <c r="C808"/>
      <c r="D808"/>
      <c r="E808"/>
      <c r="F808"/>
      <c r="G808"/>
      <c r="H808"/>
      <c r="I808"/>
    </row>
    <row r="809" spans="1:27" x14ac:dyDescent="0.25">
      <c r="A809" s="16"/>
      <c r="B809" s="17"/>
      <c r="C809" s="17"/>
      <c r="D809" s="17"/>
      <c r="E809" s="17"/>
      <c r="F809" s="17"/>
      <c r="G809" s="17"/>
      <c r="H809" s="17"/>
      <c r="I809" s="17"/>
      <c r="J809" s="14"/>
    </row>
    <row r="810" spans="1:27" s="14" customFormat="1" ht="15.6" x14ac:dyDescent="0.25">
      <c r="B810" s="217" t="s">
        <v>151</v>
      </c>
      <c r="C810" s="190" t="s">
        <v>263</v>
      </c>
      <c r="D810" s="190"/>
      <c r="E810" s="190"/>
      <c r="F810" s="190" t="s">
        <v>138</v>
      </c>
      <c r="G810" s="190"/>
      <c r="H810" s="190"/>
      <c r="I810" s="190" t="s">
        <v>137</v>
      </c>
      <c r="J810" s="190"/>
      <c r="K810" s="190"/>
      <c r="L810" s="190" t="s">
        <v>131</v>
      </c>
      <c r="M810" s="190"/>
      <c r="N810" s="190"/>
    </row>
    <row r="811" spans="1:27" s="14" customFormat="1" ht="15.6" x14ac:dyDescent="0.25">
      <c r="B811" s="217"/>
      <c r="C811" s="140" t="s">
        <v>130</v>
      </c>
      <c r="D811" s="140" t="s">
        <v>18</v>
      </c>
      <c r="E811" s="140" t="s">
        <v>241</v>
      </c>
      <c r="F811" s="140" t="s">
        <v>130</v>
      </c>
      <c r="G811" s="140" t="s">
        <v>18</v>
      </c>
      <c r="H811" s="140" t="s">
        <v>241</v>
      </c>
      <c r="I811" s="140" t="s">
        <v>130</v>
      </c>
      <c r="J811" s="140" t="s">
        <v>18</v>
      </c>
      <c r="K811" s="140" t="s">
        <v>241</v>
      </c>
      <c r="L811" s="140" t="s">
        <v>130</v>
      </c>
      <c r="M811" s="140" t="s">
        <v>18</v>
      </c>
      <c r="N811" s="140" t="s">
        <v>241</v>
      </c>
    </row>
    <row r="812" spans="1:27" s="14" customFormat="1" ht="15.6" x14ac:dyDescent="0.25">
      <c r="B812" s="41" t="s">
        <v>285</v>
      </c>
      <c r="C812" s="107">
        <v>1453</v>
      </c>
      <c r="D812" s="107">
        <v>1487</v>
      </c>
      <c r="E812" s="108">
        <v>2940</v>
      </c>
      <c r="F812" s="107">
        <v>3833</v>
      </c>
      <c r="G812" s="107">
        <v>4857</v>
      </c>
      <c r="H812" s="108">
        <v>8690</v>
      </c>
      <c r="I812" s="107">
        <v>438</v>
      </c>
      <c r="J812" s="107">
        <v>833</v>
      </c>
      <c r="K812" s="107">
        <v>1271</v>
      </c>
      <c r="L812" s="107">
        <f>+C812+F812+I812</f>
        <v>5724</v>
      </c>
      <c r="M812" s="107">
        <f t="shared" ref="M812:N812" si="47">+D812+G812+J812</f>
        <v>7177</v>
      </c>
      <c r="N812" s="107">
        <f t="shared" si="47"/>
        <v>12901</v>
      </c>
    </row>
    <row r="813" spans="1:27" s="14" customFormat="1" ht="15.6" x14ac:dyDescent="0.25">
      <c r="B813" s="41" t="s">
        <v>286</v>
      </c>
      <c r="C813" s="107">
        <v>1595</v>
      </c>
      <c r="D813" s="107">
        <v>1548</v>
      </c>
      <c r="E813" s="108">
        <v>3143</v>
      </c>
      <c r="F813" s="107">
        <v>3338</v>
      </c>
      <c r="G813" s="107">
        <v>3996</v>
      </c>
      <c r="H813" s="108">
        <v>7334</v>
      </c>
      <c r="I813" s="107">
        <v>403</v>
      </c>
      <c r="J813" s="107">
        <v>700</v>
      </c>
      <c r="K813" s="107">
        <v>1103</v>
      </c>
      <c r="L813" s="107">
        <f t="shared" ref="L813:L815" si="48">+C813+F813+I813</f>
        <v>5336</v>
      </c>
      <c r="M813" s="107">
        <f t="shared" ref="M813:M815" si="49">+D813+G813+J813</f>
        <v>6244</v>
      </c>
      <c r="N813" s="107">
        <f t="shared" ref="N813:N815" si="50">+E813+H813+K813</f>
        <v>11580</v>
      </c>
    </row>
    <row r="814" spans="1:27" s="14" customFormat="1" ht="15.6" x14ac:dyDescent="0.25">
      <c r="B814" s="41" t="s">
        <v>287</v>
      </c>
      <c r="C814" s="107">
        <v>1388</v>
      </c>
      <c r="D814" s="107">
        <v>1185</v>
      </c>
      <c r="E814" s="108">
        <v>2573</v>
      </c>
      <c r="F814" s="107">
        <v>2614</v>
      </c>
      <c r="G814" s="107">
        <v>3931</v>
      </c>
      <c r="H814" s="108">
        <v>6545</v>
      </c>
      <c r="I814" s="107">
        <v>336</v>
      </c>
      <c r="J814" s="107">
        <v>591</v>
      </c>
      <c r="K814" s="107">
        <v>927</v>
      </c>
      <c r="L814" s="107">
        <f t="shared" si="48"/>
        <v>4338</v>
      </c>
      <c r="M814" s="107">
        <f t="shared" si="49"/>
        <v>5707</v>
      </c>
      <c r="N814" s="107">
        <f t="shared" si="50"/>
        <v>10045</v>
      </c>
    </row>
    <row r="815" spans="1:27" s="14" customFormat="1" ht="15.6" x14ac:dyDescent="0.25">
      <c r="B815" s="139" t="s">
        <v>271</v>
      </c>
      <c r="C815" s="110">
        <v>4436</v>
      </c>
      <c r="D815" s="110">
        <v>4220</v>
      </c>
      <c r="E815" s="110">
        <v>8656</v>
      </c>
      <c r="F815" s="110">
        <v>9785</v>
      </c>
      <c r="G815" s="110">
        <v>12784</v>
      </c>
      <c r="H815" s="110">
        <v>22569</v>
      </c>
      <c r="I815" s="110">
        <v>1177</v>
      </c>
      <c r="J815" s="110">
        <v>2124</v>
      </c>
      <c r="K815" s="110">
        <v>3301</v>
      </c>
      <c r="L815" s="110">
        <f t="shared" si="48"/>
        <v>15398</v>
      </c>
      <c r="M815" s="110">
        <f t="shared" si="49"/>
        <v>19128</v>
      </c>
      <c r="N815" s="110">
        <f t="shared" si="50"/>
        <v>34526</v>
      </c>
    </row>
    <row r="816" spans="1:27" x14ac:dyDescent="0.25">
      <c r="A816" s="16"/>
      <c r="B816" s="17"/>
      <c r="C816" s="17"/>
      <c r="D816" s="17"/>
      <c r="E816" s="17"/>
      <c r="F816" s="17"/>
      <c r="G816" s="17"/>
      <c r="H816" s="17"/>
      <c r="I816" s="17"/>
      <c r="J816" s="14"/>
    </row>
    <row r="817" spans="1:10" x14ac:dyDescent="0.25">
      <c r="A817" s="16"/>
      <c r="B817" s="17"/>
      <c r="C817" s="17"/>
      <c r="D817" s="17"/>
      <c r="E817" s="17"/>
      <c r="F817" s="17"/>
      <c r="G817" s="17"/>
      <c r="H817" s="17"/>
      <c r="I817" s="17"/>
      <c r="J817" s="14"/>
    </row>
    <row r="818" spans="1:10" s="152" customFormat="1" x14ac:dyDescent="0.25">
      <c r="A818" s="158"/>
      <c r="B818" s="159"/>
      <c r="C818" s="159"/>
      <c r="D818" s="159"/>
      <c r="E818" s="159"/>
      <c r="F818" s="159"/>
      <c r="G818" s="159"/>
      <c r="H818" s="159"/>
      <c r="I818" s="159"/>
      <c r="J818" s="105"/>
    </row>
    <row r="819" spans="1:10" x14ac:dyDescent="0.25">
      <c r="A819" s="14"/>
      <c r="B819" s="14"/>
      <c r="C819" s="14"/>
      <c r="D819" s="14"/>
      <c r="E819" s="14"/>
      <c r="F819" s="14"/>
      <c r="G819" s="14"/>
      <c r="H819" s="14"/>
      <c r="I819" s="14"/>
    </row>
    <row r="820" spans="1:10" x14ac:dyDescent="0.25">
      <c r="A820" s="14"/>
      <c r="B820" s="14"/>
      <c r="C820" s="14"/>
      <c r="D820" s="14"/>
      <c r="E820" s="14"/>
      <c r="F820" s="14"/>
      <c r="G820" s="14"/>
      <c r="H820" s="14"/>
      <c r="I820" s="14"/>
    </row>
    <row r="821" spans="1:10" x14ac:dyDescent="0.25">
      <c r="A821" s="125" t="s">
        <v>200</v>
      </c>
      <c r="B821" s="14" t="s">
        <v>110</v>
      </c>
    </row>
    <row r="823" spans="1:10" x14ac:dyDescent="0.25">
      <c r="A823" s="14"/>
      <c r="B823" s="13" t="s">
        <v>139</v>
      </c>
      <c r="C823" s="14"/>
      <c r="D823" s="14"/>
      <c r="E823" s="14"/>
      <c r="F823" s="14"/>
      <c r="G823" s="14"/>
      <c r="H823" s="14"/>
      <c r="I823" s="14"/>
      <c r="J823" s="19"/>
    </row>
    <row r="824" spans="1:10" x14ac:dyDescent="0.25">
      <c r="A824" s="14"/>
      <c r="B824" s="14" t="s">
        <v>13</v>
      </c>
      <c r="C824" s="14"/>
      <c r="D824" s="14" t="s">
        <v>187</v>
      </c>
      <c r="E824" s="14"/>
      <c r="F824" s="14" t="s">
        <v>190</v>
      </c>
      <c r="G824" s="14"/>
      <c r="H824" s="14" t="s">
        <v>135</v>
      </c>
      <c r="I824" s="14" t="s">
        <v>136</v>
      </c>
      <c r="J824" s="15" t="s">
        <v>131</v>
      </c>
    </row>
    <row r="825" spans="1:10" x14ac:dyDescent="0.25">
      <c r="A825" s="13" t="s">
        <v>147</v>
      </c>
      <c r="B825" s="14" t="s">
        <v>130</v>
      </c>
      <c r="C825" s="14" t="s">
        <v>18</v>
      </c>
      <c r="D825" s="14" t="s">
        <v>130</v>
      </c>
      <c r="E825" s="14" t="s">
        <v>18</v>
      </c>
      <c r="F825" s="14" t="s">
        <v>130</v>
      </c>
      <c r="G825" s="14" t="s">
        <v>18</v>
      </c>
      <c r="H825" s="14"/>
      <c r="I825" s="14"/>
      <c r="J825" s="15"/>
    </row>
    <row r="826" spans="1:10" x14ac:dyDescent="0.25">
      <c r="A826" s="16" t="s">
        <v>78</v>
      </c>
      <c r="B826" s="17">
        <v>136</v>
      </c>
      <c r="C826" s="17">
        <v>7</v>
      </c>
      <c r="D826" s="17">
        <v>83</v>
      </c>
      <c r="E826" s="17">
        <v>2</v>
      </c>
      <c r="F826" s="17"/>
      <c r="G826" s="17"/>
      <c r="H826" s="17">
        <v>219</v>
      </c>
      <c r="I826" s="17">
        <v>9</v>
      </c>
      <c r="J826" s="12">
        <f t="shared" ref="J826:J835" si="51">SUM(H826:I826)</f>
        <v>228</v>
      </c>
    </row>
    <row r="827" spans="1:10" x14ac:dyDescent="0.25">
      <c r="A827" s="16" t="s">
        <v>86</v>
      </c>
      <c r="B827" s="17">
        <v>310</v>
      </c>
      <c r="C827" s="17">
        <v>15</v>
      </c>
      <c r="D827" s="17">
        <v>401</v>
      </c>
      <c r="E827" s="17">
        <v>9</v>
      </c>
      <c r="F827" s="17"/>
      <c r="G827" s="17"/>
      <c r="H827" s="17">
        <v>711</v>
      </c>
      <c r="I827" s="17">
        <v>24</v>
      </c>
      <c r="J827" s="12">
        <f t="shared" si="51"/>
        <v>735</v>
      </c>
    </row>
    <row r="828" spans="1:10" x14ac:dyDescent="0.25">
      <c r="A828" s="16" t="s">
        <v>87</v>
      </c>
      <c r="B828" s="17">
        <v>795</v>
      </c>
      <c r="C828" s="17">
        <v>40</v>
      </c>
      <c r="D828" s="17">
        <v>1454</v>
      </c>
      <c r="E828" s="17">
        <v>56</v>
      </c>
      <c r="F828" s="17">
        <v>85</v>
      </c>
      <c r="G828" s="17">
        <v>3</v>
      </c>
      <c r="H828" s="17">
        <v>2334</v>
      </c>
      <c r="I828" s="17">
        <v>99</v>
      </c>
      <c r="J828" s="12">
        <f t="shared" si="51"/>
        <v>2433</v>
      </c>
    </row>
    <row r="829" spans="1:10" x14ac:dyDescent="0.25">
      <c r="A829" s="16" t="s">
        <v>88</v>
      </c>
      <c r="B829" s="17">
        <v>704</v>
      </c>
      <c r="C829" s="17">
        <v>48</v>
      </c>
      <c r="D829" s="17">
        <v>674</v>
      </c>
      <c r="E829" s="17">
        <v>65</v>
      </c>
      <c r="F829" s="17">
        <v>156</v>
      </c>
      <c r="G829" s="17">
        <v>12</v>
      </c>
      <c r="H829" s="17">
        <v>1534</v>
      </c>
      <c r="I829" s="17">
        <v>125</v>
      </c>
      <c r="J829" s="12">
        <f t="shared" si="51"/>
        <v>1659</v>
      </c>
    </row>
    <row r="830" spans="1:10" x14ac:dyDescent="0.25">
      <c r="A830" s="16" t="s">
        <v>89</v>
      </c>
      <c r="B830" s="17">
        <v>34</v>
      </c>
      <c r="C830" s="17">
        <v>1</v>
      </c>
      <c r="D830" s="17"/>
      <c r="E830" s="17"/>
      <c r="F830" s="17"/>
      <c r="G830" s="17"/>
      <c r="H830" s="17">
        <v>34</v>
      </c>
      <c r="I830" s="17">
        <v>1</v>
      </c>
      <c r="J830" s="20">
        <f t="shared" si="51"/>
        <v>35</v>
      </c>
    </row>
    <row r="831" spans="1:10" x14ac:dyDescent="0.25">
      <c r="A831" s="16" t="s">
        <v>90</v>
      </c>
      <c r="B831" s="17">
        <v>117</v>
      </c>
      <c r="C831" s="17">
        <v>1716</v>
      </c>
      <c r="D831" s="17">
        <v>133</v>
      </c>
      <c r="E831" s="17">
        <v>4553</v>
      </c>
      <c r="F831" s="17">
        <v>56</v>
      </c>
      <c r="G831" s="17">
        <v>953</v>
      </c>
      <c r="H831" s="17">
        <v>306</v>
      </c>
      <c r="I831" s="17">
        <v>7222</v>
      </c>
      <c r="J831" s="20">
        <f t="shared" si="51"/>
        <v>7528</v>
      </c>
    </row>
    <row r="832" spans="1:10" x14ac:dyDescent="0.25">
      <c r="A832" s="16" t="s">
        <v>91</v>
      </c>
      <c r="B832" s="17">
        <v>795</v>
      </c>
      <c r="C832" s="17">
        <v>913</v>
      </c>
      <c r="D832" s="17">
        <v>3766</v>
      </c>
      <c r="E832" s="17">
        <v>4247</v>
      </c>
      <c r="F832" s="17">
        <v>350</v>
      </c>
      <c r="G832" s="17">
        <v>445</v>
      </c>
      <c r="H832" s="17">
        <v>4911</v>
      </c>
      <c r="I832" s="17">
        <v>5605</v>
      </c>
      <c r="J832" s="20">
        <f t="shared" si="51"/>
        <v>10516</v>
      </c>
    </row>
    <row r="833" spans="1:10" x14ac:dyDescent="0.25">
      <c r="A833" s="16" t="s">
        <v>92</v>
      </c>
      <c r="B833" s="17">
        <v>1461</v>
      </c>
      <c r="C833" s="17">
        <v>1480</v>
      </c>
      <c r="D833" s="17">
        <v>3274</v>
      </c>
      <c r="E833" s="17">
        <v>3852</v>
      </c>
      <c r="F833" s="17">
        <v>530</v>
      </c>
      <c r="G833" s="17">
        <v>711</v>
      </c>
      <c r="H833" s="17">
        <v>5265</v>
      </c>
      <c r="I833" s="17">
        <v>6043</v>
      </c>
      <c r="J833" s="20">
        <f t="shared" si="51"/>
        <v>11308</v>
      </c>
    </row>
    <row r="834" spans="1:10" x14ac:dyDescent="0.25">
      <c r="A834" s="16" t="s">
        <v>93</v>
      </c>
      <c r="B834" s="17">
        <v>84</v>
      </c>
      <c r="C834" s="17">
        <v>0</v>
      </c>
      <c r="D834" s="17"/>
      <c r="E834" s="17"/>
      <c r="F834" s="17"/>
      <c r="G834" s="17"/>
      <c r="H834" s="17">
        <v>84</v>
      </c>
      <c r="I834" s="17">
        <v>0</v>
      </c>
      <c r="J834" s="20">
        <f t="shared" si="51"/>
        <v>84</v>
      </c>
    </row>
    <row r="835" spans="1:10" x14ac:dyDescent="0.25">
      <c r="A835" s="16" t="s">
        <v>7</v>
      </c>
      <c r="B835" s="17">
        <v>4436</v>
      </c>
      <c r="C835" s="17">
        <v>4220</v>
      </c>
      <c r="D835" s="17">
        <v>9785</v>
      </c>
      <c r="E835" s="17">
        <v>12784</v>
      </c>
      <c r="F835" s="17">
        <v>1177</v>
      </c>
      <c r="G835" s="17">
        <v>2124</v>
      </c>
      <c r="H835" s="17">
        <v>15398</v>
      </c>
      <c r="I835" s="17">
        <v>19128</v>
      </c>
      <c r="J835" s="18">
        <f t="shared" si="51"/>
        <v>34526</v>
      </c>
    </row>
    <row r="836" spans="1:10" x14ac:dyDescent="0.25">
      <c r="A836" s="14"/>
      <c r="B836" s="14"/>
      <c r="C836" s="14"/>
      <c r="D836" s="14"/>
      <c r="E836" s="14"/>
      <c r="F836" s="14"/>
      <c r="G836" s="14"/>
      <c r="H836" s="14"/>
      <c r="I836" s="14"/>
    </row>
    <row r="837" spans="1:10" x14ac:dyDescent="0.25">
      <c r="A837" s="14"/>
      <c r="B837" s="14"/>
      <c r="C837" s="14"/>
      <c r="D837" s="14"/>
      <c r="E837" s="14"/>
      <c r="F837" s="14"/>
      <c r="G837" s="14"/>
      <c r="H837" s="14"/>
      <c r="I837" s="14"/>
    </row>
    <row r="838" spans="1:10" x14ac:dyDescent="0.25">
      <c r="A838" s="14"/>
      <c r="B838" s="14"/>
      <c r="C838" s="14"/>
      <c r="D838" s="14"/>
      <c r="E838" s="14"/>
      <c r="F838" s="14"/>
      <c r="G838" s="14"/>
      <c r="H838" s="14"/>
      <c r="I838" s="14"/>
    </row>
    <row r="839" spans="1:10" x14ac:dyDescent="0.25">
      <c r="A839" s="14"/>
      <c r="B839" s="14"/>
      <c r="C839" s="14"/>
      <c r="D839" s="14"/>
      <c r="E839" s="14"/>
      <c r="F839" s="14"/>
      <c r="G839" s="14"/>
      <c r="H839" s="14"/>
      <c r="I839" s="14"/>
    </row>
    <row r="840" spans="1:10" x14ac:dyDescent="0.25">
      <c r="A840" s="14"/>
      <c r="B840" s="14"/>
      <c r="C840" s="14"/>
      <c r="D840" s="14"/>
      <c r="E840" s="14"/>
      <c r="F840" s="14"/>
      <c r="G840" s="14"/>
      <c r="H840" s="14"/>
      <c r="I840" s="14"/>
    </row>
    <row r="841" spans="1:10" x14ac:dyDescent="0.25">
      <c r="A841" s="143" t="s">
        <v>191</v>
      </c>
      <c r="B841" s="144" t="s">
        <v>192</v>
      </c>
      <c r="D841" s="14"/>
      <c r="E841" s="14"/>
      <c r="F841" s="14"/>
      <c r="G841" s="14"/>
      <c r="H841" s="14"/>
      <c r="I841" s="14"/>
    </row>
    <row r="842" spans="1:10" x14ac:dyDescent="0.25">
      <c r="A842" s="143" t="s">
        <v>200</v>
      </c>
      <c r="B842" s="144" t="s">
        <v>110</v>
      </c>
      <c r="E842" s="14"/>
      <c r="F842" s="14"/>
      <c r="G842" s="14"/>
      <c r="H842" s="14"/>
      <c r="I842" s="14"/>
    </row>
    <row r="843" spans="1:10" x14ac:dyDescent="0.25">
      <c r="E843" s="14"/>
      <c r="F843" s="14"/>
      <c r="G843" s="14"/>
      <c r="H843" s="14"/>
      <c r="I843" s="14"/>
    </row>
    <row r="844" spans="1:10" x14ac:dyDescent="0.25">
      <c r="A844" s="144"/>
      <c r="B844" s="143" t="s">
        <v>139</v>
      </c>
      <c r="C844" s="144"/>
      <c r="D844" s="144"/>
      <c r="E844" s="144"/>
      <c r="F844" s="144"/>
      <c r="G844" s="144"/>
      <c r="H844" s="144"/>
      <c r="I844" s="144"/>
      <c r="J844" s="19"/>
    </row>
    <row r="845" spans="1:10" x14ac:dyDescent="0.25">
      <c r="A845" s="144"/>
      <c r="B845" s="144" t="s">
        <v>13</v>
      </c>
      <c r="C845" s="144"/>
      <c r="D845" s="144" t="s">
        <v>187</v>
      </c>
      <c r="E845" s="144"/>
      <c r="F845" s="144" t="s">
        <v>137</v>
      </c>
      <c r="G845" s="144"/>
      <c r="H845" s="144" t="s">
        <v>135</v>
      </c>
      <c r="I845" s="144" t="s">
        <v>136</v>
      </c>
      <c r="J845" s="19" t="s">
        <v>131</v>
      </c>
    </row>
    <row r="846" spans="1:10" x14ac:dyDescent="0.25">
      <c r="A846" s="143" t="s">
        <v>144</v>
      </c>
      <c r="B846" s="144" t="s">
        <v>130</v>
      </c>
      <c r="C846" s="144" t="s">
        <v>18</v>
      </c>
      <c r="D846" s="144" t="s">
        <v>130</v>
      </c>
      <c r="E846" s="144" t="s">
        <v>18</v>
      </c>
      <c r="F846" s="144" t="s">
        <v>130</v>
      </c>
      <c r="G846" s="144" t="s">
        <v>18</v>
      </c>
      <c r="H846" s="144"/>
      <c r="I846" s="144"/>
      <c r="J846" s="15"/>
    </row>
    <row r="847" spans="1:10" x14ac:dyDescent="0.25">
      <c r="A847" s="145" t="s">
        <v>95</v>
      </c>
      <c r="B847" s="146">
        <v>185</v>
      </c>
      <c r="C847" s="146">
        <v>278</v>
      </c>
      <c r="D847" s="146">
        <v>941</v>
      </c>
      <c r="E847" s="146">
        <v>1287</v>
      </c>
      <c r="F847" s="146">
        <v>224</v>
      </c>
      <c r="G847" s="146">
        <v>441</v>
      </c>
      <c r="H847" s="146">
        <v>1350</v>
      </c>
      <c r="I847" s="146">
        <v>2006</v>
      </c>
      <c r="J847" s="12">
        <f t="shared" ref="J847:J858" si="52">SUM(H847:I847)</f>
        <v>3356</v>
      </c>
    </row>
    <row r="848" spans="1:10" x14ac:dyDescent="0.25">
      <c r="A848" s="145" t="s">
        <v>97</v>
      </c>
      <c r="B848" s="146">
        <v>629</v>
      </c>
      <c r="C848" s="146">
        <v>628</v>
      </c>
      <c r="D848" s="146">
        <v>1614</v>
      </c>
      <c r="E848" s="146">
        <v>2200</v>
      </c>
      <c r="F848" s="146">
        <v>230</v>
      </c>
      <c r="G848" s="146">
        <v>418</v>
      </c>
      <c r="H848" s="146">
        <v>2473</v>
      </c>
      <c r="I848" s="146">
        <v>3246</v>
      </c>
      <c r="J848" s="12">
        <f t="shared" si="52"/>
        <v>5719</v>
      </c>
    </row>
    <row r="849" spans="1:10" x14ac:dyDescent="0.25">
      <c r="A849" s="145" t="s">
        <v>98</v>
      </c>
      <c r="B849" s="146">
        <v>1005</v>
      </c>
      <c r="C849" s="146">
        <v>1096</v>
      </c>
      <c r="D849" s="146">
        <v>2133</v>
      </c>
      <c r="E849" s="146">
        <v>2816</v>
      </c>
      <c r="F849" s="146">
        <v>257</v>
      </c>
      <c r="G849" s="146">
        <v>387</v>
      </c>
      <c r="H849" s="146">
        <v>3395</v>
      </c>
      <c r="I849" s="146">
        <v>4299</v>
      </c>
      <c r="J849" s="12">
        <f t="shared" si="52"/>
        <v>7694</v>
      </c>
    </row>
    <row r="850" spans="1:10" x14ac:dyDescent="0.25">
      <c r="A850" s="145" t="s">
        <v>99</v>
      </c>
      <c r="B850" s="146">
        <v>1062</v>
      </c>
      <c r="C850" s="146">
        <v>990</v>
      </c>
      <c r="D850" s="146">
        <v>1971</v>
      </c>
      <c r="E850" s="146">
        <v>2575</v>
      </c>
      <c r="F850" s="146">
        <v>177</v>
      </c>
      <c r="G850" s="146">
        <v>357</v>
      </c>
      <c r="H850" s="146">
        <v>3210</v>
      </c>
      <c r="I850" s="146">
        <v>3922</v>
      </c>
      <c r="J850" s="12">
        <f t="shared" si="52"/>
        <v>7132</v>
      </c>
    </row>
    <row r="851" spans="1:10" x14ac:dyDescent="0.25">
      <c r="A851" s="145" t="s">
        <v>100</v>
      </c>
      <c r="B851" s="146">
        <v>734</v>
      </c>
      <c r="C851" s="146">
        <v>571</v>
      </c>
      <c r="D851" s="146">
        <v>1347</v>
      </c>
      <c r="E851" s="146">
        <v>1675</v>
      </c>
      <c r="F851" s="146">
        <v>133</v>
      </c>
      <c r="G851" s="146">
        <v>270</v>
      </c>
      <c r="H851" s="146">
        <v>2214</v>
      </c>
      <c r="I851" s="146">
        <v>2516</v>
      </c>
      <c r="J851" s="20">
        <f t="shared" si="52"/>
        <v>4730</v>
      </c>
    </row>
    <row r="852" spans="1:10" x14ac:dyDescent="0.25">
      <c r="A852" s="145" t="s">
        <v>101</v>
      </c>
      <c r="B852" s="146">
        <v>462</v>
      </c>
      <c r="C852" s="146">
        <v>391</v>
      </c>
      <c r="D852" s="146">
        <v>859</v>
      </c>
      <c r="E852" s="146">
        <v>1063</v>
      </c>
      <c r="F852" s="146">
        <v>88</v>
      </c>
      <c r="G852" s="146">
        <v>140</v>
      </c>
      <c r="H852" s="146">
        <v>1409</v>
      </c>
      <c r="I852" s="146">
        <v>1594</v>
      </c>
      <c r="J852" s="20">
        <f t="shared" si="52"/>
        <v>3003</v>
      </c>
    </row>
    <row r="853" spans="1:10" x14ac:dyDescent="0.25">
      <c r="A853" s="145" t="s">
        <v>102</v>
      </c>
      <c r="B853" s="146">
        <v>173</v>
      </c>
      <c r="C853" s="146">
        <v>159</v>
      </c>
      <c r="D853" s="146">
        <v>480</v>
      </c>
      <c r="E853" s="146">
        <v>621</v>
      </c>
      <c r="F853" s="146">
        <v>38</v>
      </c>
      <c r="G853" s="146">
        <v>62</v>
      </c>
      <c r="H853" s="146">
        <v>691</v>
      </c>
      <c r="I853" s="146">
        <v>842</v>
      </c>
      <c r="J853" s="20">
        <f t="shared" si="52"/>
        <v>1533</v>
      </c>
    </row>
    <row r="854" spans="1:10" x14ac:dyDescent="0.25">
      <c r="A854" s="145" t="s">
        <v>103</v>
      </c>
      <c r="B854" s="146">
        <v>115</v>
      </c>
      <c r="C854" s="146">
        <v>81</v>
      </c>
      <c r="D854" s="146">
        <v>243</v>
      </c>
      <c r="E854" s="146">
        <v>336</v>
      </c>
      <c r="F854" s="146">
        <v>21</v>
      </c>
      <c r="G854" s="146">
        <v>31</v>
      </c>
      <c r="H854" s="146">
        <v>379</v>
      </c>
      <c r="I854" s="146">
        <v>448</v>
      </c>
      <c r="J854" s="20">
        <f t="shared" si="52"/>
        <v>827</v>
      </c>
    </row>
    <row r="855" spans="1:10" x14ac:dyDescent="0.25">
      <c r="A855" s="145" t="s">
        <v>104</v>
      </c>
      <c r="B855" s="146">
        <v>53</v>
      </c>
      <c r="C855" s="146">
        <v>10</v>
      </c>
      <c r="D855" s="146">
        <v>120</v>
      </c>
      <c r="E855" s="146">
        <v>139</v>
      </c>
      <c r="F855" s="146">
        <v>6</v>
      </c>
      <c r="G855" s="146">
        <v>11</v>
      </c>
      <c r="H855" s="146">
        <v>179</v>
      </c>
      <c r="I855" s="146">
        <v>160</v>
      </c>
      <c r="J855" s="20">
        <f t="shared" si="52"/>
        <v>339</v>
      </c>
    </row>
    <row r="856" spans="1:10" x14ac:dyDescent="0.25">
      <c r="A856" s="145" t="s">
        <v>105</v>
      </c>
      <c r="B856" s="146">
        <v>14</v>
      </c>
      <c r="C856" s="146">
        <v>9</v>
      </c>
      <c r="D856" s="146">
        <v>43</v>
      </c>
      <c r="E856" s="146">
        <v>39</v>
      </c>
      <c r="F856" s="146">
        <v>2</v>
      </c>
      <c r="G856" s="146">
        <v>4</v>
      </c>
      <c r="H856" s="146">
        <v>59</v>
      </c>
      <c r="I856" s="146">
        <v>52</v>
      </c>
      <c r="J856" s="20">
        <f t="shared" si="52"/>
        <v>111</v>
      </c>
    </row>
    <row r="857" spans="1:10" x14ac:dyDescent="0.25">
      <c r="A857" s="145" t="s">
        <v>96</v>
      </c>
      <c r="B857" s="146">
        <v>4</v>
      </c>
      <c r="C857" s="146">
        <v>7</v>
      </c>
      <c r="D857" s="146">
        <v>34</v>
      </c>
      <c r="E857" s="146">
        <v>33</v>
      </c>
      <c r="F857" s="146">
        <v>1</v>
      </c>
      <c r="G857" s="146">
        <v>3</v>
      </c>
      <c r="H857" s="146">
        <v>39</v>
      </c>
      <c r="I857" s="146">
        <v>43</v>
      </c>
      <c r="J857" s="20">
        <f t="shared" si="52"/>
        <v>82</v>
      </c>
    </row>
    <row r="858" spans="1:10" x14ac:dyDescent="0.25">
      <c r="A858" s="145" t="s">
        <v>132</v>
      </c>
      <c r="B858" s="146">
        <v>4436</v>
      </c>
      <c r="C858" s="146">
        <v>4220</v>
      </c>
      <c r="D858" s="146">
        <v>9785</v>
      </c>
      <c r="E858" s="146">
        <v>12784</v>
      </c>
      <c r="F858" s="146">
        <v>1177</v>
      </c>
      <c r="G858" s="146">
        <v>2124</v>
      </c>
      <c r="H858" s="146">
        <v>15398</v>
      </c>
      <c r="I858" s="146">
        <v>19128</v>
      </c>
      <c r="J858" s="18">
        <f t="shared" si="52"/>
        <v>34526</v>
      </c>
    </row>
    <row r="859" spans="1:10" x14ac:dyDescent="0.25">
      <c r="A859" s="16"/>
      <c r="B859" s="17"/>
      <c r="C859" s="17"/>
      <c r="D859" s="17"/>
      <c r="E859" s="17"/>
      <c r="F859" s="17"/>
      <c r="G859" s="17"/>
      <c r="H859" s="17"/>
      <c r="I859" s="17"/>
      <c r="J859" s="20"/>
    </row>
    <row r="860" spans="1:10" x14ac:dyDescent="0.25">
      <c r="A860" s="16"/>
      <c r="B860" s="17"/>
      <c r="C860" s="17"/>
      <c r="D860" s="17"/>
      <c r="E860" s="17"/>
      <c r="F860" s="17"/>
      <c r="G860" s="17"/>
      <c r="H860" s="17"/>
      <c r="I860" s="17"/>
      <c r="J860" s="20"/>
    </row>
    <row r="861" spans="1:10" x14ac:dyDescent="0.25">
      <c r="A861" s="16"/>
      <c r="B861" s="17"/>
      <c r="C861" s="17"/>
      <c r="D861" s="17"/>
      <c r="E861" s="17"/>
      <c r="F861" s="17"/>
      <c r="G861" s="17"/>
      <c r="H861" s="17"/>
      <c r="I861" s="17"/>
      <c r="J861" s="20"/>
    </row>
    <row r="862" spans="1:10" ht="17.399999999999999" x14ac:dyDescent="0.25">
      <c r="A862" s="8" t="s">
        <v>193</v>
      </c>
      <c r="B862" s="14"/>
      <c r="C862" s="14"/>
      <c r="D862" s="14"/>
      <c r="E862" s="14"/>
      <c r="F862" s="14"/>
      <c r="G862" s="14"/>
      <c r="H862" s="14"/>
      <c r="I862" s="14"/>
    </row>
    <row r="863" spans="1:10" x14ac:dyDescent="0.25">
      <c r="A863" s="14"/>
      <c r="B863" s="14"/>
      <c r="C863" s="14"/>
      <c r="D863" s="14"/>
      <c r="E863" s="14"/>
      <c r="F863" s="14"/>
      <c r="G863" s="14"/>
      <c r="H863" s="14"/>
      <c r="I863" s="14"/>
    </row>
    <row r="864" spans="1:10" ht="15.6" x14ac:dyDescent="0.25">
      <c r="A864" s="191" t="s">
        <v>194</v>
      </c>
      <c r="B864" s="191"/>
      <c r="C864" s="191"/>
      <c r="D864" s="191"/>
      <c r="E864" s="191"/>
      <c r="F864" s="191"/>
      <c r="G864" s="191"/>
      <c r="H864" s="191"/>
      <c r="I864" s="191"/>
    </row>
    <row r="865" spans="1:10" x14ac:dyDescent="0.25">
      <c r="A865" s="14"/>
      <c r="B865" s="14"/>
      <c r="C865" s="14"/>
      <c r="D865" s="14"/>
      <c r="E865" s="14"/>
      <c r="F865" s="14"/>
      <c r="G865" s="14"/>
      <c r="H865" s="14"/>
      <c r="I865" s="14"/>
    </row>
    <row r="866" spans="1:10" x14ac:dyDescent="0.25">
      <c r="A866" s="143" t="s">
        <v>191</v>
      </c>
      <c r="B866" s="144" t="s">
        <v>192</v>
      </c>
      <c r="C866" s="14"/>
      <c r="D866" s="14"/>
      <c r="E866" s="14"/>
      <c r="F866" s="14"/>
      <c r="G866" s="14"/>
      <c r="H866" s="14"/>
      <c r="I866" s="14"/>
    </row>
    <row r="867" spans="1:10" x14ac:dyDescent="0.25">
      <c r="A867" s="143" t="s">
        <v>200</v>
      </c>
      <c r="B867" s="144" t="s">
        <v>110</v>
      </c>
    </row>
    <row r="869" spans="1:10" x14ac:dyDescent="0.25">
      <c r="A869" s="144"/>
      <c r="B869" s="143" t="s">
        <v>139</v>
      </c>
      <c r="C869" s="144"/>
      <c r="D869" s="144"/>
      <c r="E869" s="144"/>
      <c r="F869" s="144"/>
      <c r="G869" s="144"/>
      <c r="H869" s="144"/>
      <c r="I869" s="144"/>
      <c r="J869" s="19"/>
    </row>
    <row r="870" spans="1:10" x14ac:dyDescent="0.25">
      <c r="A870" s="144"/>
      <c r="B870" s="144" t="s">
        <v>13</v>
      </c>
      <c r="C870" s="144"/>
      <c r="D870" s="144" t="s">
        <v>187</v>
      </c>
      <c r="E870" s="144"/>
      <c r="F870" s="144" t="s">
        <v>137</v>
      </c>
      <c r="G870" s="144"/>
      <c r="H870" s="144" t="s">
        <v>135</v>
      </c>
      <c r="I870" s="144" t="s">
        <v>136</v>
      </c>
      <c r="J870" s="15" t="s">
        <v>131</v>
      </c>
    </row>
    <row r="871" spans="1:10" x14ac:dyDescent="0.25">
      <c r="A871" s="143" t="s">
        <v>188</v>
      </c>
      <c r="B871" s="144" t="s">
        <v>130</v>
      </c>
      <c r="C871" s="144" t="s">
        <v>18</v>
      </c>
      <c r="D871" s="144" t="s">
        <v>130</v>
      </c>
      <c r="E871" s="144" t="s">
        <v>18</v>
      </c>
      <c r="F871" s="144" t="s">
        <v>130</v>
      </c>
      <c r="G871" s="144" t="s">
        <v>18</v>
      </c>
      <c r="H871" s="144"/>
      <c r="I871" s="144"/>
      <c r="J871" s="15"/>
    </row>
    <row r="872" spans="1:10" x14ac:dyDescent="0.25">
      <c r="A872" s="145" t="s">
        <v>2</v>
      </c>
      <c r="B872" s="146">
        <v>1719</v>
      </c>
      <c r="C872" s="146">
        <v>75</v>
      </c>
      <c r="D872" s="146">
        <v>1521</v>
      </c>
      <c r="E872" s="146">
        <v>1183</v>
      </c>
      <c r="F872" s="146">
        <v>388</v>
      </c>
      <c r="G872" s="146">
        <v>150</v>
      </c>
      <c r="H872" s="146">
        <v>3628</v>
      </c>
      <c r="I872" s="146">
        <v>1408</v>
      </c>
      <c r="J872" s="12">
        <f t="shared" ref="J872:J910" si="53">SUM(H872:I872)</f>
        <v>5036</v>
      </c>
    </row>
    <row r="873" spans="1:10" x14ac:dyDescent="0.25">
      <c r="A873" s="147" t="s">
        <v>156</v>
      </c>
      <c r="B873" s="146">
        <v>1615</v>
      </c>
      <c r="C873" s="146">
        <v>66</v>
      </c>
      <c r="D873" s="146">
        <v>948</v>
      </c>
      <c r="E873" s="146">
        <v>461</v>
      </c>
      <c r="F873" s="146">
        <v>368</v>
      </c>
      <c r="G873" s="146">
        <v>82</v>
      </c>
      <c r="H873" s="146">
        <v>2931</v>
      </c>
      <c r="I873" s="146">
        <v>609</v>
      </c>
      <c r="J873" s="12">
        <f t="shared" si="53"/>
        <v>3540</v>
      </c>
    </row>
    <row r="874" spans="1:10" x14ac:dyDescent="0.25">
      <c r="A874" s="147" t="s">
        <v>157</v>
      </c>
      <c r="B874" s="146">
        <v>104</v>
      </c>
      <c r="C874" s="146">
        <v>9</v>
      </c>
      <c r="D874" s="146">
        <v>573</v>
      </c>
      <c r="E874" s="146">
        <v>722</v>
      </c>
      <c r="F874" s="146">
        <v>20</v>
      </c>
      <c r="G874" s="146">
        <v>68</v>
      </c>
      <c r="H874" s="146">
        <v>697</v>
      </c>
      <c r="I874" s="146">
        <v>799</v>
      </c>
      <c r="J874" s="12">
        <f t="shared" si="53"/>
        <v>1496</v>
      </c>
    </row>
    <row r="875" spans="1:10" x14ac:dyDescent="0.25">
      <c r="A875" s="145" t="s">
        <v>4</v>
      </c>
      <c r="B875" s="146">
        <v>359</v>
      </c>
      <c r="C875" s="146">
        <v>141</v>
      </c>
      <c r="D875" s="146">
        <v>594</v>
      </c>
      <c r="E875" s="146">
        <v>79</v>
      </c>
      <c r="F875" s="146">
        <v>106</v>
      </c>
      <c r="G875" s="146">
        <v>0</v>
      </c>
      <c r="H875" s="146">
        <v>1059</v>
      </c>
      <c r="I875" s="146">
        <v>220</v>
      </c>
      <c r="J875" s="12">
        <f t="shared" si="53"/>
        <v>1279</v>
      </c>
    </row>
    <row r="876" spans="1:10" x14ac:dyDescent="0.25">
      <c r="A876" s="147" t="s">
        <v>158</v>
      </c>
      <c r="B876" s="146">
        <v>110</v>
      </c>
      <c r="C876" s="146">
        <v>5</v>
      </c>
      <c r="D876" s="146">
        <v>8</v>
      </c>
      <c r="E876" s="146">
        <v>0</v>
      </c>
      <c r="F876" s="146"/>
      <c r="G876" s="146"/>
      <c r="H876" s="146">
        <v>118</v>
      </c>
      <c r="I876" s="146">
        <v>5</v>
      </c>
      <c r="J876" s="12">
        <f t="shared" si="53"/>
        <v>123</v>
      </c>
    </row>
    <row r="877" spans="1:10" x14ac:dyDescent="0.25">
      <c r="A877" s="147" t="s">
        <v>159</v>
      </c>
      <c r="B877" s="146">
        <v>142</v>
      </c>
      <c r="C877" s="146">
        <v>24</v>
      </c>
      <c r="D877" s="146">
        <v>32</v>
      </c>
      <c r="E877" s="146">
        <v>51</v>
      </c>
      <c r="F877" s="146">
        <v>106</v>
      </c>
      <c r="G877" s="146">
        <v>0</v>
      </c>
      <c r="H877" s="146">
        <v>280</v>
      </c>
      <c r="I877" s="146">
        <v>75</v>
      </c>
      <c r="J877" s="12">
        <f t="shared" si="53"/>
        <v>355</v>
      </c>
    </row>
    <row r="878" spans="1:10" x14ac:dyDescent="0.25">
      <c r="A878" s="147" t="s">
        <v>160</v>
      </c>
      <c r="B878" s="146"/>
      <c r="C878" s="146"/>
      <c r="D878" s="146">
        <v>356</v>
      </c>
      <c r="E878" s="146">
        <v>15</v>
      </c>
      <c r="F878" s="146"/>
      <c r="G878" s="146"/>
      <c r="H878" s="146">
        <v>356</v>
      </c>
      <c r="I878" s="146">
        <v>15</v>
      </c>
      <c r="J878" s="12">
        <f t="shared" si="53"/>
        <v>371</v>
      </c>
    </row>
    <row r="879" spans="1:10" x14ac:dyDescent="0.25">
      <c r="A879" s="147" t="s">
        <v>161</v>
      </c>
      <c r="B879" s="146"/>
      <c r="C879" s="146"/>
      <c r="D879" s="146">
        <v>156</v>
      </c>
      <c r="E879" s="146">
        <v>7</v>
      </c>
      <c r="F879" s="146"/>
      <c r="G879" s="146"/>
      <c r="H879" s="146">
        <v>156</v>
      </c>
      <c r="I879" s="146">
        <v>7</v>
      </c>
      <c r="J879" s="12">
        <f t="shared" si="53"/>
        <v>163</v>
      </c>
    </row>
    <row r="880" spans="1:10" x14ac:dyDescent="0.25">
      <c r="A880" s="147" t="s">
        <v>162</v>
      </c>
      <c r="B880" s="146">
        <v>107</v>
      </c>
      <c r="C880" s="146">
        <v>112</v>
      </c>
      <c r="D880" s="146">
        <v>42</v>
      </c>
      <c r="E880" s="146">
        <v>6</v>
      </c>
      <c r="F880" s="146"/>
      <c r="G880" s="146"/>
      <c r="H880" s="146">
        <v>149</v>
      </c>
      <c r="I880" s="146">
        <v>118</v>
      </c>
      <c r="J880" s="12">
        <f t="shared" si="53"/>
        <v>267</v>
      </c>
    </row>
    <row r="881" spans="1:10" x14ac:dyDescent="0.25">
      <c r="A881" s="145" t="s">
        <v>5</v>
      </c>
      <c r="B881" s="146">
        <v>3636</v>
      </c>
      <c r="C881" s="146">
        <v>319</v>
      </c>
      <c r="D881" s="146">
        <v>1273</v>
      </c>
      <c r="E881" s="146">
        <v>125</v>
      </c>
      <c r="F881" s="146">
        <v>130</v>
      </c>
      <c r="G881" s="146">
        <v>19</v>
      </c>
      <c r="H881" s="146">
        <v>5039</v>
      </c>
      <c r="I881" s="146">
        <v>463</v>
      </c>
      <c r="J881" s="12">
        <f t="shared" si="53"/>
        <v>5502</v>
      </c>
    </row>
    <row r="882" spans="1:10" x14ac:dyDescent="0.25">
      <c r="A882" s="147" t="s">
        <v>163</v>
      </c>
      <c r="B882" s="146">
        <v>139</v>
      </c>
      <c r="C882" s="146">
        <v>24</v>
      </c>
      <c r="D882" s="146"/>
      <c r="E882" s="146"/>
      <c r="F882" s="146"/>
      <c r="G882" s="146"/>
      <c r="H882" s="146">
        <v>139</v>
      </c>
      <c r="I882" s="146">
        <v>24</v>
      </c>
      <c r="J882" s="12">
        <f t="shared" si="53"/>
        <v>163</v>
      </c>
    </row>
    <row r="883" spans="1:10" x14ac:dyDescent="0.25">
      <c r="A883" s="147" t="s">
        <v>164</v>
      </c>
      <c r="B883" s="146">
        <v>211</v>
      </c>
      <c r="C883" s="146">
        <v>10</v>
      </c>
      <c r="D883" s="146"/>
      <c r="E883" s="146"/>
      <c r="F883" s="146">
        <v>130</v>
      </c>
      <c r="G883" s="146">
        <v>19</v>
      </c>
      <c r="H883" s="146">
        <v>341</v>
      </c>
      <c r="I883" s="146">
        <v>29</v>
      </c>
      <c r="J883" s="12">
        <f t="shared" si="53"/>
        <v>370</v>
      </c>
    </row>
    <row r="884" spans="1:10" x14ac:dyDescent="0.25">
      <c r="A884" s="147" t="s">
        <v>165</v>
      </c>
      <c r="B884" s="146">
        <v>267</v>
      </c>
      <c r="C884" s="146">
        <v>11</v>
      </c>
      <c r="D884" s="146">
        <v>95</v>
      </c>
      <c r="E884" s="146">
        <v>0</v>
      </c>
      <c r="F884" s="146"/>
      <c r="G884" s="146"/>
      <c r="H884" s="146">
        <v>362</v>
      </c>
      <c r="I884" s="146">
        <v>11</v>
      </c>
      <c r="J884" s="12">
        <f t="shared" si="53"/>
        <v>373</v>
      </c>
    </row>
    <row r="885" spans="1:10" x14ac:dyDescent="0.25">
      <c r="A885" s="147" t="s">
        <v>166</v>
      </c>
      <c r="B885" s="146"/>
      <c r="C885" s="146"/>
      <c r="D885" s="146">
        <v>85</v>
      </c>
      <c r="E885" s="146">
        <v>0</v>
      </c>
      <c r="F885" s="146"/>
      <c r="G885" s="146"/>
      <c r="H885" s="146">
        <v>85</v>
      </c>
      <c r="I885" s="146">
        <v>0</v>
      </c>
      <c r="J885" s="12">
        <f t="shared" si="53"/>
        <v>85</v>
      </c>
    </row>
    <row r="886" spans="1:10" x14ac:dyDescent="0.25">
      <c r="A886" s="147" t="s">
        <v>167</v>
      </c>
      <c r="B886" s="146">
        <v>297</v>
      </c>
      <c r="C886" s="146">
        <v>21</v>
      </c>
      <c r="D886" s="146">
        <v>240</v>
      </c>
      <c r="E886" s="146">
        <v>47</v>
      </c>
      <c r="F886" s="146"/>
      <c r="G886" s="146"/>
      <c r="H886" s="146">
        <v>537</v>
      </c>
      <c r="I886" s="146">
        <v>68</v>
      </c>
      <c r="J886" s="12">
        <f t="shared" si="53"/>
        <v>605</v>
      </c>
    </row>
    <row r="887" spans="1:10" x14ac:dyDescent="0.25">
      <c r="A887" s="147" t="s">
        <v>168</v>
      </c>
      <c r="B887" s="146">
        <v>1171</v>
      </c>
      <c r="C887" s="146">
        <v>163</v>
      </c>
      <c r="D887" s="146">
        <v>321</v>
      </c>
      <c r="E887" s="146">
        <v>46</v>
      </c>
      <c r="F887" s="146"/>
      <c r="G887" s="146"/>
      <c r="H887" s="146">
        <v>1492</v>
      </c>
      <c r="I887" s="146">
        <v>209</v>
      </c>
      <c r="J887" s="12">
        <f t="shared" si="53"/>
        <v>1701</v>
      </c>
    </row>
    <row r="888" spans="1:10" x14ac:dyDescent="0.25">
      <c r="A888" s="147" t="s">
        <v>169</v>
      </c>
      <c r="B888" s="146">
        <v>120</v>
      </c>
      <c r="C888" s="146">
        <v>1</v>
      </c>
      <c r="D888" s="146"/>
      <c r="E888" s="146"/>
      <c r="F888" s="146"/>
      <c r="G888" s="146"/>
      <c r="H888" s="146">
        <v>120</v>
      </c>
      <c r="I888" s="146">
        <v>1</v>
      </c>
      <c r="J888" s="12">
        <f t="shared" si="53"/>
        <v>121</v>
      </c>
    </row>
    <row r="889" spans="1:10" x14ac:dyDescent="0.25">
      <c r="A889" s="147" t="s">
        <v>170</v>
      </c>
      <c r="B889" s="146">
        <v>1193</v>
      </c>
      <c r="C889" s="146">
        <v>49</v>
      </c>
      <c r="D889" s="146">
        <v>532</v>
      </c>
      <c r="E889" s="146">
        <v>32</v>
      </c>
      <c r="F889" s="146"/>
      <c r="G889" s="146"/>
      <c r="H889" s="146">
        <v>1725</v>
      </c>
      <c r="I889" s="146">
        <v>81</v>
      </c>
      <c r="J889" s="12">
        <f t="shared" si="53"/>
        <v>1806</v>
      </c>
    </row>
    <row r="890" spans="1:10" x14ac:dyDescent="0.25">
      <c r="A890" s="147" t="s">
        <v>171</v>
      </c>
      <c r="B890" s="146">
        <v>98</v>
      </c>
      <c r="C890" s="146">
        <v>6</v>
      </c>
      <c r="D890" s="146"/>
      <c r="E890" s="146"/>
      <c r="F890" s="146"/>
      <c r="G890" s="146"/>
      <c r="H890" s="146">
        <v>98</v>
      </c>
      <c r="I890" s="146">
        <v>6</v>
      </c>
      <c r="J890" s="12">
        <f t="shared" si="53"/>
        <v>104</v>
      </c>
    </row>
    <row r="891" spans="1:10" x14ac:dyDescent="0.25">
      <c r="A891" s="147" t="s">
        <v>321</v>
      </c>
      <c r="B891" s="146">
        <v>140</v>
      </c>
      <c r="C891" s="146">
        <v>34</v>
      </c>
      <c r="D891" s="146"/>
      <c r="E891" s="146"/>
      <c r="F891" s="146"/>
      <c r="G891" s="146"/>
      <c r="H891" s="146">
        <v>140</v>
      </c>
      <c r="I891" s="146">
        <v>34</v>
      </c>
      <c r="J891" s="12">
        <f t="shared" si="53"/>
        <v>174</v>
      </c>
    </row>
    <row r="892" spans="1:10" x14ac:dyDescent="0.25">
      <c r="A892" s="145" t="s">
        <v>1</v>
      </c>
      <c r="B892" s="146">
        <v>1977</v>
      </c>
      <c r="C892" s="146">
        <v>124</v>
      </c>
      <c r="D892" s="146">
        <v>1422</v>
      </c>
      <c r="E892" s="146">
        <v>134</v>
      </c>
      <c r="F892" s="146"/>
      <c r="G892" s="146"/>
      <c r="H892" s="146">
        <v>3399</v>
      </c>
      <c r="I892" s="146">
        <v>258</v>
      </c>
      <c r="J892" s="12">
        <f t="shared" si="53"/>
        <v>3657</v>
      </c>
    </row>
    <row r="893" spans="1:10" x14ac:dyDescent="0.25">
      <c r="A893" s="147" t="s">
        <v>172</v>
      </c>
      <c r="B893" s="146">
        <v>104</v>
      </c>
      <c r="C893" s="146">
        <v>6</v>
      </c>
      <c r="D893" s="146">
        <v>26</v>
      </c>
      <c r="E893" s="146">
        <v>0</v>
      </c>
      <c r="F893" s="146"/>
      <c r="G893" s="146"/>
      <c r="H893" s="146">
        <v>130</v>
      </c>
      <c r="I893" s="146">
        <v>6</v>
      </c>
      <c r="J893" s="12">
        <f t="shared" si="53"/>
        <v>136</v>
      </c>
    </row>
    <row r="894" spans="1:10" x14ac:dyDescent="0.25">
      <c r="A894" s="147" t="s">
        <v>173</v>
      </c>
      <c r="B894" s="146"/>
      <c r="C894" s="146"/>
      <c r="D894" s="146">
        <v>625</v>
      </c>
      <c r="E894" s="146">
        <v>37</v>
      </c>
      <c r="F894" s="146"/>
      <c r="G894" s="146"/>
      <c r="H894" s="146">
        <v>625</v>
      </c>
      <c r="I894" s="146">
        <v>37</v>
      </c>
      <c r="J894" s="12">
        <f t="shared" si="53"/>
        <v>662</v>
      </c>
    </row>
    <row r="895" spans="1:10" x14ac:dyDescent="0.25">
      <c r="A895" s="147" t="s">
        <v>174</v>
      </c>
      <c r="B895" s="146">
        <v>209</v>
      </c>
      <c r="C895" s="146">
        <v>50</v>
      </c>
      <c r="D895" s="146"/>
      <c r="E895" s="146"/>
      <c r="F895" s="146"/>
      <c r="G895" s="146"/>
      <c r="H895" s="146">
        <v>209</v>
      </c>
      <c r="I895" s="146">
        <v>50</v>
      </c>
      <c r="J895" s="12">
        <f t="shared" si="53"/>
        <v>259</v>
      </c>
    </row>
    <row r="896" spans="1:10" x14ac:dyDescent="0.25">
      <c r="A896" s="147" t="s">
        <v>175</v>
      </c>
      <c r="B896" s="146">
        <v>1664</v>
      </c>
      <c r="C896" s="146">
        <v>68</v>
      </c>
      <c r="D896" s="146">
        <v>771</v>
      </c>
      <c r="E896" s="146">
        <v>97</v>
      </c>
      <c r="F896" s="146"/>
      <c r="G896" s="146"/>
      <c r="H896" s="146">
        <v>2435</v>
      </c>
      <c r="I896" s="146">
        <v>165</v>
      </c>
      <c r="J896" s="12">
        <f t="shared" si="53"/>
        <v>2600</v>
      </c>
    </row>
    <row r="897" spans="1:10" x14ac:dyDescent="0.25">
      <c r="A897" s="145" t="s">
        <v>3</v>
      </c>
      <c r="B897" s="146">
        <v>2501</v>
      </c>
      <c r="C897" s="146">
        <v>193</v>
      </c>
      <c r="D897" s="146">
        <v>619</v>
      </c>
      <c r="E897" s="146">
        <v>241</v>
      </c>
      <c r="F897" s="146">
        <v>610</v>
      </c>
      <c r="G897" s="146">
        <v>46</v>
      </c>
      <c r="H897" s="146">
        <v>3730</v>
      </c>
      <c r="I897" s="146">
        <v>480</v>
      </c>
      <c r="J897" s="12">
        <f t="shared" si="53"/>
        <v>4210</v>
      </c>
    </row>
    <row r="898" spans="1:10" x14ac:dyDescent="0.25">
      <c r="A898" s="147" t="s">
        <v>176</v>
      </c>
      <c r="B898" s="146">
        <v>153</v>
      </c>
      <c r="C898" s="146">
        <v>8</v>
      </c>
      <c r="D898" s="146">
        <v>21</v>
      </c>
      <c r="E898" s="146">
        <v>1</v>
      </c>
      <c r="F898" s="146"/>
      <c r="G898" s="146"/>
      <c r="H898" s="146">
        <v>174</v>
      </c>
      <c r="I898" s="146">
        <v>9</v>
      </c>
      <c r="J898" s="12">
        <f t="shared" si="53"/>
        <v>183</v>
      </c>
    </row>
    <row r="899" spans="1:10" x14ac:dyDescent="0.25">
      <c r="A899" s="147" t="s">
        <v>177</v>
      </c>
      <c r="B899" s="146">
        <v>351</v>
      </c>
      <c r="C899" s="146">
        <v>29</v>
      </c>
      <c r="D899" s="146"/>
      <c r="E899" s="146"/>
      <c r="F899" s="146"/>
      <c r="G899" s="146"/>
      <c r="H899" s="146">
        <v>351</v>
      </c>
      <c r="I899" s="146">
        <v>29</v>
      </c>
      <c r="J899" s="12">
        <f t="shared" si="53"/>
        <v>380</v>
      </c>
    </row>
    <row r="900" spans="1:10" x14ac:dyDescent="0.25">
      <c r="A900" s="147" t="s">
        <v>178</v>
      </c>
      <c r="B900" s="146">
        <v>182</v>
      </c>
      <c r="C900" s="146">
        <v>5</v>
      </c>
      <c r="D900" s="146">
        <v>8</v>
      </c>
      <c r="E900" s="146">
        <v>0</v>
      </c>
      <c r="F900" s="146"/>
      <c r="G900" s="146"/>
      <c r="H900" s="146">
        <v>190</v>
      </c>
      <c r="I900" s="146">
        <v>5</v>
      </c>
      <c r="J900" s="12">
        <f t="shared" si="53"/>
        <v>195</v>
      </c>
    </row>
    <row r="901" spans="1:10" x14ac:dyDescent="0.25">
      <c r="A901" s="147" t="s">
        <v>179</v>
      </c>
      <c r="B901" s="146"/>
      <c r="C901" s="146"/>
      <c r="D901" s="146">
        <v>136</v>
      </c>
      <c r="E901" s="146">
        <v>24</v>
      </c>
      <c r="F901" s="146"/>
      <c r="G901" s="146"/>
      <c r="H901" s="146">
        <v>136</v>
      </c>
      <c r="I901" s="146">
        <v>24</v>
      </c>
      <c r="J901" s="12">
        <f t="shared" si="53"/>
        <v>160</v>
      </c>
    </row>
    <row r="902" spans="1:10" x14ac:dyDescent="0.25">
      <c r="A902" s="147" t="s">
        <v>180</v>
      </c>
      <c r="B902" s="146">
        <v>252</v>
      </c>
      <c r="C902" s="146">
        <v>7</v>
      </c>
      <c r="D902" s="146"/>
      <c r="E902" s="146"/>
      <c r="F902" s="146"/>
      <c r="G902" s="146"/>
      <c r="H902" s="146">
        <v>252</v>
      </c>
      <c r="I902" s="146">
        <v>7</v>
      </c>
      <c r="J902" s="12">
        <f t="shared" si="53"/>
        <v>259</v>
      </c>
    </row>
    <row r="903" spans="1:10" x14ac:dyDescent="0.25">
      <c r="A903" s="147" t="s">
        <v>181</v>
      </c>
      <c r="B903" s="146">
        <v>1563</v>
      </c>
      <c r="C903" s="146">
        <v>144</v>
      </c>
      <c r="D903" s="146">
        <v>454</v>
      </c>
      <c r="E903" s="146">
        <v>216</v>
      </c>
      <c r="F903" s="146">
        <v>610</v>
      </c>
      <c r="G903" s="146">
        <v>46</v>
      </c>
      <c r="H903" s="146">
        <v>2627</v>
      </c>
      <c r="I903" s="146">
        <v>406</v>
      </c>
      <c r="J903" s="12">
        <f t="shared" si="53"/>
        <v>3033</v>
      </c>
    </row>
    <row r="904" spans="1:10" x14ac:dyDescent="0.25">
      <c r="A904" s="145" t="s">
        <v>6</v>
      </c>
      <c r="B904" s="146">
        <v>1786</v>
      </c>
      <c r="C904" s="146">
        <v>228</v>
      </c>
      <c r="D904" s="146">
        <v>279</v>
      </c>
      <c r="E904" s="146">
        <v>38</v>
      </c>
      <c r="F904" s="146"/>
      <c r="G904" s="146"/>
      <c r="H904" s="146">
        <v>2065</v>
      </c>
      <c r="I904" s="146">
        <v>266</v>
      </c>
      <c r="J904" s="12">
        <f t="shared" si="53"/>
        <v>2331</v>
      </c>
    </row>
    <row r="905" spans="1:10" x14ac:dyDescent="0.25">
      <c r="A905" s="147" t="s">
        <v>182</v>
      </c>
      <c r="B905" s="146">
        <v>136</v>
      </c>
      <c r="C905" s="146">
        <v>35</v>
      </c>
      <c r="D905" s="146"/>
      <c r="E905" s="146"/>
      <c r="F905" s="146"/>
      <c r="G905" s="146"/>
      <c r="H905" s="146">
        <v>136</v>
      </c>
      <c r="I905" s="146">
        <v>35</v>
      </c>
      <c r="J905" s="12">
        <f t="shared" si="53"/>
        <v>171</v>
      </c>
    </row>
    <row r="906" spans="1:10" x14ac:dyDescent="0.25">
      <c r="A906" s="147" t="s">
        <v>183</v>
      </c>
      <c r="B906" s="146">
        <v>38</v>
      </c>
      <c r="C906" s="146">
        <v>24</v>
      </c>
      <c r="D906" s="146"/>
      <c r="E906" s="146"/>
      <c r="F906" s="146"/>
      <c r="G906" s="146"/>
      <c r="H906" s="146">
        <v>38</v>
      </c>
      <c r="I906" s="146">
        <v>24</v>
      </c>
      <c r="J906" s="12">
        <f t="shared" si="53"/>
        <v>62</v>
      </c>
    </row>
    <row r="907" spans="1:10" x14ac:dyDescent="0.25">
      <c r="A907" s="147" t="s">
        <v>184</v>
      </c>
      <c r="B907" s="146">
        <v>559</v>
      </c>
      <c r="C907" s="146">
        <v>24</v>
      </c>
      <c r="D907" s="146"/>
      <c r="E907" s="146"/>
      <c r="F907" s="146"/>
      <c r="G907" s="146"/>
      <c r="H907" s="146">
        <v>559</v>
      </c>
      <c r="I907" s="146">
        <v>24</v>
      </c>
      <c r="J907" s="12">
        <f t="shared" si="53"/>
        <v>583</v>
      </c>
    </row>
    <row r="908" spans="1:10" x14ac:dyDescent="0.25">
      <c r="A908" s="147" t="s">
        <v>185</v>
      </c>
      <c r="B908" s="146">
        <v>98</v>
      </c>
      <c r="C908" s="146">
        <v>2</v>
      </c>
      <c r="D908" s="146"/>
      <c r="E908" s="146"/>
      <c r="F908" s="146"/>
      <c r="G908" s="146"/>
      <c r="H908" s="146">
        <v>98</v>
      </c>
      <c r="I908" s="146">
        <v>2</v>
      </c>
      <c r="J908" s="12">
        <f t="shared" si="53"/>
        <v>100</v>
      </c>
    </row>
    <row r="909" spans="1:10" x14ac:dyDescent="0.25">
      <c r="A909" s="147" t="s">
        <v>186</v>
      </c>
      <c r="B909" s="146">
        <v>955</v>
      </c>
      <c r="C909" s="146">
        <v>143</v>
      </c>
      <c r="D909" s="146">
        <v>279</v>
      </c>
      <c r="E909" s="146">
        <v>38</v>
      </c>
      <c r="F909" s="146"/>
      <c r="G909" s="146"/>
      <c r="H909" s="146">
        <v>1234</v>
      </c>
      <c r="I909" s="146">
        <v>181</v>
      </c>
      <c r="J909" s="12">
        <f t="shared" si="53"/>
        <v>1415</v>
      </c>
    </row>
    <row r="910" spans="1:10" x14ac:dyDescent="0.25">
      <c r="A910" s="145" t="s">
        <v>7</v>
      </c>
      <c r="B910" s="146">
        <v>11978</v>
      </c>
      <c r="C910" s="146">
        <v>1080</v>
      </c>
      <c r="D910" s="146">
        <v>5708</v>
      </c>
      <c r="E910" s="146">
        <v>1800</v>
      </c>
      <c r="F910" s="146">
        <v>1234</v>
      </c>
      <c r="G910" s="146">
        <v>215</v>
      </c>
      <c r="H910" s="146">
        <v>18920</v>
      </c>
      <c r="I910" s="146">
        <v>3095</v>
      </c>
      <c r="J910" s="176">
        <f t="shared" si="53"/>
        <v>22015</v>
      </c>
    </row>
    <row r="913" spans="1:10" ht="15.6" x14ac:dyDescent="0.25">
      <c r="A913" s="191" t="s">
        <v>195</v>
      </c>
      <c r="B913" s="191"/>
      <c r="C913" s="191"/>
      <c r="D913" s="191"/>
      <c r="E913" s="191"/>
      <c r="F913" s="191"/>
      <c r="G913" s="191"/>
      <c r="H913" s="191"/>
      <c r="I913" s="191"/>
    </row>
    <row r="915" spans="1:10" x14ac:dyDescent="0.25">
      <c r="A915" s="144"/>
      <c r="B915" s="143" t="s">
        <v>139</v>
      </c>
      <c r="C915" s="144"/>
      <c r="D915" s="144"/>
      <c r="E915" s="144"/>
      <c r="F915" s="144"/>
      <c r="G915" s="144"/>
      <c r="H915" s="144"/>
      <c r="I915" s="144"/>
      <c r="J915" s="19"/>
    </row>
    <row r="916" spans="1:10" x14ac:dyDescent="0.25">
      <c r="A916" s="144"/>
      <c r="B916" s="144" t="s">
        <v>13</v>
      </c>
      <c r="C916" s="144"/>
      <c r="D916" s="144" t="s">
        <v>187</v>
      </c>
      <c r="E916" s="144"/>
      <c r="F916" s="144" t="s">
        <v>190</v>
      </c>
      <c r="G916" s="144"/>
      <c r="H916" s="144" t="s">
        <v>135</v>
      </c>
      <c r="I916" s="144" t="s">
        <v>136</v>
      </c>
      <c r="J916" s="15" t="s">
        <v>131</v>
      </c>
    </row>
    <row r="917" spans="1:10" x14ac:dyDescent="0.25">
      <c r="A917" s="143" t="s">
        <v>147</v>
      </c>
      <c r="B917" s="144" t="s">
        <v>130</v>
      </c>
      <c r="C917" s="144" t="s">
        <v>18</v>
      </c>
      <c r="D917" s="144" t="s">
        <v>130</v>
      </c>
      <c r="E917" s="144" t="s">
        <v>18</v>
      </c>
      <c r="F917" s="144" t="s">
        <v>130</v>
      </c>
      <c r="G917" s="144" t="s">
        <v>18</v>
      </c>
      <c r="H917" s="144"/>
      <c r="I917" s="144"/>
      <c r="J917" s="15"/>
    </row>
    <row r="918" spans="1:10" x14ac:dyDescent="0.25">
      <c r="A918" s="145" t="s">
        <v>26</v>
      </c>
      <c r="B918" s="146">
        <v>14</v>
      </c>
      <c r="C918" s="146">
        <v>5</v>
      </c>
      <c r="D918" s="146"/>
      <c r="E918" s="146"/>
      <c r="F918" s="146"/>
      <c r="G918" s="146"/>
      <c r="H918" s="146">
        <v>14</v>
      </c>
      <c r="I918" s="146">
        <v>5</v>
      </c>
      <c r="J918" s="12">
        <f t="shared" ref="J918:J927" si="54">SUM(H918:I918)</f>
        <v>19</v>
      </c>
    </row>
    <row r="919" spans="1:10" x14ac:dyDescent="0.25">
      <c r="A919" s="145" t="s">
        <v>27</v>
      </c>
      <c r="B919" s="146">
        <v>11</v>
      </c>
      <c r="C919" s="146">
        <v>1</v>
      </c>
      <c r="D919" s="146"/>
      <c r="E919" s="146"/>
      <c r="F919" s="146"/>
      <c r="G919" s="146"/>
      <c r="H919" s="146">
        <v>11</v>
      </c>
      <c r="I919" s="146">
        <v>1</v>
      </c>
      <c r="J919" s="12">
        <f t="shared" si="54"/>
        <v>12</v>
      </c>
    </row>
    <row r="920" spans="1:10" x14ac:dyDescent="0.25">
      <c r="A920" s="145" t="s">
        <v>28</v>
      </c>
      <c r="B920" s="146"/>
      <c r="C920" s="146"/>
      <c r="D920" s="146">
        <v>25</v>
      </c>
      <c r="E920" s="146">
        <v>50</v>
      </c>
      <c r="F920" s="146"/>
      <c r="G920" s="146"/>
      <c r="H920" s="146">
        <v>25</v>
      </c>
      <c r="I920" s="146">
        <v>50</v>
      </c>
      <c r="J920" s="12">
        <f t="shared" si="54"/>
        <v>75</v>
      </c>
    </row>
    <row r="921" spans="1:10" x14ac:dyDescent="0.25">
      <c r="A921" s="145" t="s">
        <v>29</v>
      </c>
      <c r="B921" s="146"/>
      <c r="C921" s="146"/>
      <c r="D921" s="146">
        <v>10</v>
      </c>
      <c r="E921" s="146">
        <v>15</v>
      </c>
      <c r="F921" s="146"/>
      <c r="G921" s="146"/>
      <c r="H921" s="146">
        <v>10</v>
      </c>
      <c r="I921" s="146">
        <v>15</v>
      </c>
      <c r="J921" s="12">
        <f t="shared" si="54"/>
        <v>25</v>
      </c>
    </row>
    <row r="922" spans="1:10" x14ac:dyDescent="0.25">
      <c r="A922" s="145" t="s">
        <v>30</v>
      </c>
      <c r="B922" s="146"/>
      <c r="C922" s="146"/>
      <c r="D922" s="146">
        <v>19</v>
      </c>
      <c r="E922" s="146">
        <v>22</v>
      </c>
      <c r="F922" s="146">
        <v>3</v>
      </c>
      <c r="G922" s="146">
        <v>20</v>
      </c>
      <c r="H922" s="146">
        <v>22</v>
      </c>
      <c r="I922" s="146">
        <v>42</v>
      </c>
      <c r="J922" s="20">
        <f t="shared" si="54"/>
        <v>64</v>
      </c>
    </row>
    <row r="923" spans="1:10" x14ac:dyDescent="0.25">
      <c r="A923" s="145" t="s">
        <v>31</v>
      </c>
      <c r="B923" s="146"/>
      <c r="C923" s="146"/>
      <c r="D923" s="146">
        <v>5</v>
      </c>
      <c r="E923" s="146">
        <v>8</v>
      </c>
      <c r="F923" s="146"/>
      <c r="G923" s="146"/>
      <c r="H923" s="146">
        <v>5</v>
      </c>
      <c r="I923" s="146">
        <v>8</v>
      </c>
      <c r="J923" s="20">
        <f t="shared" si="54"/>
        <v>13</v>
      </c>
    </row>
    <row r="924" spans="1:10" x14ac:dyDescent="0.25">
      <c r="A924" s="145" t="s">
        <v>32</v>
      </c>
      <c r="B924" s="146">
        <v>181</v>
      </c>
      <c r="C924" s="146">
        <v>10</v>
      </c>
      <c r="D924" s="146">
        <v>171</v>
      </c>
      <c r="E924" s="146">
        <v>9</v>
      </c>
      <c r="F924" s="146"/>
      <c r="G924" s="146"/>
      <c r="H924" s="146">
        <v>352</v>
      </c>
      <c r="I924" s="146">
        <v>19</v>
      </c>
      <c r="J924" s="20">
        <f t="shared" si="54"/>
        <v>371</v>
      </c>
    </row>
    <row r="925" spans="1:10" x14ac:dyDescent="0.25">
      <c r="A925" s="145" t="s">
        <v>33</v>
      </c>
      <c r="B925" s="146"/>
      <c r="C925" s="146"/>
      <c r="D925" s="146">
        <v>48</v>
      </c>
      <c r="E925" s="146">
        <v>77</v>
      </c>
      <c r="F925" s="146">
        <v>10</v>
      </c>
      <c r="G925" s="146">
        <v>23</v>
      </c>
      <c r="H925" s="146">
        <v>58</v>
      </c>
      <c r="I925" s="146">
        <v>100</v>
      </c>
      <c r="J925" s="20">
        <f t="shared" si="54"/>
        <v>158</v>
      </c>
    </row>
    <row r="926" spans="1:10" x14ac:dyDescent="0.25">
      <c r="A926" s="145" t="s">
        <v>34</v>
      </c>
      <c r="B926" s="146"/>
      <c r="C926" s="146"/>
      <c r="D926" s="146">
        <v>2</v>
      </c>
      <c r="E926" s="146">
        <v>102</v>
      </c>
      <c r="F926" s="146"/>
      <c r="G926" s="146"/>
      <c r="H926" s="146">
        <v>2</v>
      </c>
      <c r="I926" s="146">
        <v>102</v>
      </c>
      <c r="J926" s="20">
        <f t="shared" si="54"/>
        <v>104</v>
      </c>
    </row>
    <row r="927" spans="1:10" x14ac:dyDescent="0.25">
      <c r="A927" s="145" t="s">
        <v>35</v>
      </c>
      <c r="B927" s="146"/>
      <c r="C927" s="146"/>
      <c r="D927" s="146">
        <v>6</v>
      </c>
      <c r="E927" s="146">
        <v>1</v>
      </c>
      <c r="F927" s="146"/>
      <c r="G927" s="146"/>
      <c r="H927" s="146">
        <v>6</v>
      </c>
      <c r="I927" s="146">
        <v>1</v>
      </c>
      <c r="J927" s="20">
        <f t="shared" si="54"/>
        <v>7</v>
      </c>
    </row>
    <row r="928" spans="1:10" x14ac:dyDescent="0.25">
      <c r="A928" s="145" t="s">
        <v>36</v>
      </c>
      <c r="B928" s="146"/>
      <c r="C928" s="146"/>
      <c r="D928" s="146">
        <v>3</v>
      </c>
      <c r="E928" s="146">
        <v>6</v>
      </c>
      <c r="F928" s="146"/>
      <c r="G928" s="146"/>
      <c r="H928" s="146">
        <v>3</v>
      </c>
      <c r="I928" s="146">
        <v>6</v>
      </c>
      <c r="J928" s="20">
        <f t="shared" ref="J928:J981" si="55">SUM(H928:I928)</f>
        <v>9</v>
      </c>
    </row>
    <row r="929" spans="1:10" x14ac:dyDescent="0.25">
      <c r="A929" s="145" t="s">
        <v>37</v>
      </c>
      <c r="B929" s="146"/>
      <c r="C929" s="146"/>
      <c r="D929" s="146">
        <v>18</v>
      </c>
      <c r="E929" s="146">
        <v>53</v>
      </c>
      <c r="F929" s="146"/>
      <c r="G929" s="146"/>
      <c r="H929" s="146">
        <v>18</v>
      </c>
      <c r="I929" s="146">
        <v>53</v>
      </c>
      <c r="J929" s="20">
        <f t="shared" si="55"/>
        <v>71</v>
      </c>
    </row>
    <row r="930" spans="1:10" x14ac:dyDescent="0.25">
      <c r="A930" s="145" t="s">
        <v>38</v>
      </c>
      <c r="B930" s="146">
        <v>98</v>
      </c>
      <c r="C930" s="146">
        <v>5</v>
      </c>
      <c r="D930" s="146"/>
      <c r="E930" s="146"/>
      <c r="F930" s="146"/>
      <c r="G930" s="146"/>
      <c r="H930" s="146">
        <v>98</v>
      </c>
      <c r="I930" s="146">
        <v>5</v>
      </c>
      <c r="J930" s="20">
        <f t="shared" si="55"/>
        <v>103</v>
      </c>
    </row>
    <row r="931" spans="1:10" x14ac:dyDescent="0.25">
      <c r="A931" s="145" t="s">
        <v>39</v>
      </c>
      <c r="B931" s="146"/>
      <c r="C931" s="146"/>
      <c r="D931" s="146">
        <v>51</v>
      </c>
      <c r="E931" s="146">
        <v>10</v>
      </c>
      <c r="F931" s="146"/>
      <c r="G931" s="146"/>
      <c r="H931" s="146">
        <v>51</v>
      </c>
      <c r="I931" s="146">
        <v>10</v>
      </c>
      <c r="J931" s="20">
        <f t="shared" si="55"/>
        <v>61</v>
      </c>
    </row>
    <row r="932" spans="1:10" x14ac:dyDescent="0.25">
      <c r="A932" s="145" t="s">
        <v>40</v>
      </c>
      <c r="B932" s="146">
        <v>635</v>
      </c>
      <c r="C932" s="146">
        <v>38</v>
      </c>
      <c r="D932" s="146">
        <v>762</v>
      </c>
      <c r="E932" s="146">
        <v>44</v>
      </c>
      <c r="F932" s="146">
        <v>148</v>
      </c>
      <c r="G932" s="146">
        <v>4</v>
      </c>
      <c r="H932" s="146">
        <v>1545</v>
      </c>
      <c r="I932" s="146">
        <v>86</v>
      </c>
      <c r="J932" s="20">
        <f t="shared" si="55"/>
        <v>1631</v>
      </c>
    </row>
    <row r="933" spans="1:10" x14ac:dyDescent="0.25">
      <c r="A933" s="145" t="s">
        <v>41</v>
      </c>
      <c r="B933" s="146"/>
      <c r="C933" s="146"/>
      <c r="D933" s="146">
        <v>8</v>
      </c>
      <c r="E933" s="146">
        <v>0</v>
      </c>
      <c r="F933" s="146"/>
      <c r="G933" s="146"/>
      <c r="H933" s="146">
        <v>8</v>
      </c>
      <c r="I933" s="146">
        <v>0</v>
      </c>
      <c r="J933" s="20">
        <f t="shared" si="55"/>
        <v>8</v>
      </c>
    </row>
    <row r="934" spans="1:10" x14ac:dyDescent="0.25">
      <c r="A934" s="145" t="s">
        <v>42</v>
      </c>
      <c r="B934" s="146">
        <v>160</v>
      </c>
      <c r="C934" s="146">
        <v>21</v>
      </c>
      <c r="D934" s="146">
        <v>4</v>
      </c>
      <c r="E934" s="146">
        <v>0</v>
      </c>
      <c r="F934" s="146"/>
      <c r="G934" s="146"/>
      <c r="H934" s="146">
        <v>164</v>
      </c>
      <c r="I934" s="146">
        <v>21</v>
      </c>
      <c r="J934" s="20">
        <f t="shared" si="55"/>
        <v>185</v>
      </c>
    </row>
    <row r="935" spans="1:10" x14ac:dyDescent="0.25">
      <c r="A935" s="145" t="s">
        <v>43</v>
      </c>
      <c r="B935" s="146">
        <v>146</v>
      </c>
      <c r="C935" s="146">
        <v>48</v>
      </c>
      <c r="D935" s="146">
        <v>72</v>
      </c>
      <c r="E935" s="146">
        <v>12</v>
      </c>
      <c r="F935" s="146"/>
      <c r="G935" s="146"/>
      <c r="H935" s="146">
        <v>218</v>
      </c>
      <c r="I935" s="146">
        <v>60</v>
      </c>
      <c r="J935" s="20">
        <f t="shared" si="55"/>
        <v>278</v>
      </c>
    </row>
    <row r="936" spans="1:10" x14ac:dyDescent="0.25">
      <c r="A936" s="145" t="s">
        <v>44</v>
      </c>
      <c r="B936" s="146">
        <v>826</v>
      </c>
      <c r="C936" s="146">
        <v>45</v>
      </c>
      <c r="D936" s="146">
        <v>1056</v>
      </c>
      <c r="E936" s="146">
        <v>54</v>
      </c>
      <c r="F936" s="146">
        <v>66</v>
      </c>
      <c r="G936" s="146">
        <v>2</v>
      </c>
      <c r="H936" s="146">
        <v>1948</v>
      </c>
      <c r="I936" s="146">
        <v>101</v>
      </c>
      <c r="J936" s="20">
        <f t="shared" si="55"/>
        <v>2049</v>
      </c>
    </row>
    <row r="937" spans="1:10" x14ac:dyDescent="0.25">
      <c r="A937" s="145" t="s">
        <v>45</v>
      </c>
      <c r="B937" s="146">
        <v>47</v>
      </c>
      <c r="C937" s="146">
        <v>17</v>
      </c>
      <c r="D937" s="146">
        <v>77</v>
      </c>
      <c r="E937" s="146">
        <v>7</v>
      </c>
      <c r="F937" s="146">
        <v>48</v>
      </c>
      <c r="G937" s="146">
        <v>4</v>
      </c>
      <c r="H937" s="146">
        <v>172</v>
      </c>
      <c r="I937" s="146">
        <v>28</v>
      </c>
      <c r="J937" s="20">
        <f t="shared" si="55"/>
        <v>200</v>
      </c>
    </row>
    <row r="938" spans="1:10" x14ac:dyDescent="0.25">
      <c r="A938" s="145" t="s">
        <v>46</v>
      </c>
      <c r="B938" s="146">
        <v>259</v>
      </c>
      <c r="C938" s="146">
        <v>11</v>
      </c>
      <c r="D938" s="146">
        <v>128</v>
      </c>
      <c r="E938" s="146">
        <v>7</v>
      </c>
      <c r="F938" s="146"/>
      <c r="G938" s="146"/>
      <c r="H938" s="146">
        <v>387</v>
      </c>
      <c r="I938" s="146">
        <v>18</v>
      </c>
      <c r="J938" s="20">
        <f t="shared" si="55"/>
        <v>405</v>
      </c>
    </row>
    <row r="939" spans="1:10" x14ac:dyDescent="0.25">
      <c r="A939" s="145" t="s">
        <v>47</v>
      </c>
      <c r="B939" s="146"/>
      <c r="C939" s="146"/>
      <c r="D939" s="146">
        <v>47</v>
      </c>
      <c r="E939" s="146">
        <v>66</v>
      </c>
      <c r="F939" s="146"/>
      <c r="G939" s="146"/>
      <c r="H939" s="146">
        <v>47</v>
      </c>
      <c r="I939" s="146">
        <v>66</v>
      </c>
      <c r="J939" s="20">
        <f t="shared" si="55"/>
        <v>113</v>
      </c>
    </row>
    <row r="940" spans="1:10" x14ac:dyDescent="0.25">
      <c r="A940" s="145" t="s">
        <v>48</v>
      </c>
      <c r="B940" s="146"/>
      <c r="C940" s="146"/>
      <c r="D940" s="146">
        <v>38</v>
      </c>
      <c r="E940" s="146">
        <v>162</v>
      </c>
      <c r="F940" s="146"/>
      <c r="G940" s="146"/>
      <c r="H940" s="146">
        <v>38</v>
      </c>
      <c r="I940" s="146">
        <v>162</v>
      </c>
      <c r="J940" s="20">
        <f t="shared" si="55"/>
        <v>200</v>
      </c>
    </row>
    <row r="941" spans="1:10" x14ac:dyDescent="0.25">
      <c r="A941" s="145" t="s">
        <v>49</v>
      </c>
      <c r="B941" s="146"/>
      <c r="C941" s="146"/>
      <c r="D941" s="146">
        <v>44</v>
      </c>
      <c r="E941" s="146">
        <v>12</v>
      </c>
      <c r="F941" s="146"/>
      <c r="G941" s="146"/>
      <c r="H941" s="146">
        <v>44</v>
      </c>
      <c r="I941" s="146">
        <v>12</v>
      </c>
      <c r="J941" s="20">
        <f t="shared" si="55"/>
        <v>56</v>
      </c>
    </row>
    <row r="942" spans="1:10" x14ac:dyDescent="0.25">
      <c r="A942" s="145" t="s">
        <v>50</v>
      </c>
      <c r="B942" s="146"/>
      <c r="C942" s="146"/>
      <c r="D942" s="146">
        <v>58</v>
      </c>
      <c r="E942" s="146">
        <v>33</v>
      </c>
      <c r="F942" s="146"/>
      <c r="G942" s="146"/>
      <c r="H942" s="146">
        <v>58</v>
      </c>
      <c r="I942" s="146">
        <v>33</v>
      </c>
      <c r="J942" s="20">
        <f t="shared" si="55"/>
        <v>91</v>
      </c>
    </row>
    <row r="943" spans="1:10" x14ac:dyDescent="0.25">
      <c r="A943" s="145" t="s">
        <v>51</v>
      </c>
      <c r="B943" s="146">
        <v>195</v>
      </c>
      <c r="C943" s="146">
        <v>72</v>
      </c>
      <c r="D943" s="146">
        <v>113</v>
      </c>
      <c r="E943" s="146">
        <v>31</v>
      </c>
      <c r="F943" s="146"/>
      <c r="G943" s="146"/>
      <c r="H943" s="146">
        <v>308</v>
      </c>
      <c r="I943" s="146">
        <v>103</v>
      </c>
      <c r="J943" s="20">
        <f t="shared" si="55"/>
        <v>411</v>
      </c>
    </row>
    <row r="944" spans="1:10" x14ac:dyDescent="0.25">
      <c r="A944" s="145" t="s">
        <v>52</v>
      </c>
      <c r="B944" s="146">
        <v>5</v>
      </c>
      <c r="C944" s="146">
        <v>52</v>
      </c>
      <c r="D944" s="146"/>
      <c r="E944" s="146"/>
      <c r="F944" s="146"/>
      <c r="G944" s="146"/>
      <c r="H944" s="146">
        <v>5</v>
      </c>
      <c r="I944" s="146">
        <v>52</v>
      </c>
      <c r="J944" s="20">
        <f t="shared" si="55"/>
        <v>57</v>
      </c>
    </row>
    <row r="945" spans="1:10" x14ac:dyDescent="0.25">
      <c r="A945" s="145" t="s">
        <v>53</v>
      </c>
      <c r="B945" s="146">
        <v>16</v>
      </c>
      <c r="C945" s="146">
        <v>5</v>
      </c>
      <c r="D945" s="146"/>
      <c r="E945" s="146"/>
      <c r="F945" s="146"/>
      <c r="G945" s="146"/>
      <c r="H945" s="146">
        <v>16</v>
      </c>
      <c r="I945" s="146">
        <v>5</v>
      </c>
      <c r="J945" s="20">
        <f t="shared" si="55"/>
        <v>21</v>
      </c>
    </row>
    <row r="946" spans="1:10" x14ac:dyDescent="0.25">
      <c r="A946" s="145" t="s">
        <v>54</v>
      </c>
      <c r="B946" s="146"/>
      <c r="C946" s="146"/>
      <c r="D946" s="146">
        <v>81</v>
      </c>
      <c r="E946" s="146">
        <v>49</v>
      </c>
      <c r="F946" s="146"/>
      <c r="G946" s="146"/>
      <c r="H946" s="146">
        <v>81</v>
      </c>
      <c r="I946" s="146">
        <v>49</v>
      </c>
      <c r="J946" s="20">
        <f t="shared" si="55"/>
        <v>130</v>
      </c>
    </row>
    <row r="947" spans="1:10" x14ac:dyDescent="0.25">
      <c r="A947" s="145" t="s">
        <v>55</v>
      </c>
      <c r="B947" s="146">
        <v>221</v>
      </c>
      <c r="C947" s="146">
        <v>7</v>
      </c>
      <c r="D947" s="146">
        <v>24</v>
      </c>
      <c r="E947" s="146">
        <v>1</v>
      </c>
      <c r="F947" s="146"/>
      <c r="G947" s="146"/>
      <c r="H947" s="146">
        <v>245</v>
      </c>
      <c r="I947" s="146">
        <v>8</v>
      </c>
      <c r="J947" s="20">
        <f t="shared" si="55"/>
        <v>253</v>
      </c>
    </row>
    <row r="948" spans="1:10" x14ac:dyDescent="0.25">
      <c r="A948" s="145" t="s">
        <v>56</v>
      </c>
      <c r="B948" s="146">
        <v>1</v>
      </c>
      <c r="C948" s="146">
        <v>0</v>
      </c>
      <c r="D948" s="146"/>
      <c r="E948" s="146"/>
      <c r="F948" s="146"/>
      <c r="G948" s="146"/>
      <c r="H948" s="146">
        <v>1</v>
      </c>
      <c r="I948" s="146">
        <v>0</v>
      </c>
      <c r="J948" s="20">
        <f t="shared" si="55"/>
        <v>1</v>
      </c>
    </row>
    <row r="949" spans="1:10" x14ac:dyDescent="0.25">
      <c r="A949" s="145" t="s">
        <v>57</v>
      </c>
      <c r="B949" s="146">
        <v>222</v>
      </c>
      <c r="C949" s="146">
        <v>10</v>
      </c>
      <c r="D949" s="146"/>
      <c r="E949" s="146"/>
      <c r="F949" s="146">
        <v>66</v>
      </c>
      <c r="G949" s="146">
        <v>1</v>
      </c>
      <c r="H949" s="146">
        <v>288</v>
      </c>
      <c r="I949" s="146">
        <v>11</v>
      </c>
      <c r="J949" s="20">
        <f t="shared" si="55"/>
        <v>299</v>
      </c>
    </row>
    <row r="950" spans="1:10" x14ac:dyDescent="0.25">
      <c r="A950" s="145" t="s">
        <v>58</v>
      </c>
      <c r="B950" s="146">
        <v>5</v>
      </c>
      <c r="C950" s="146">
        <v>21</v>
      </c>
      <c r="D950" s="146">
        <v>9</v>
      </c>
      <c r="E950" s="146">
        <v>33</v>
      </c>
      <c r="F950" s="146"/>
      <c r="G950" s="146"/>
      <c r="H950" s="146">
        <v>14</v>
      </c>
      <c r="I950" s="146">
        <v>54</v>
      </c>
      <c r="J950" s="20">
        <f t="shared" si="55"/>
        <v>68</v>
      </c>
    </row>
    <row r="951" spans="1:10" x14ac:dyDescent="0.25">
      <c r="A951" s="145" t="s">
        <v>59</v>
      </c>
      <c r="B951" s="146"/>
      <c r="C951" s="146"/>
      <c r="D951" s="146">
        <v>1</v>
      </c>
      <c r="E951" s="146">
        <v>10</v>
      </c>
      <c r="F951" s="146"/>
      <c r="G951" s="146"/>
      <c r="H951" s="146">
        <v>1</v>
      </c>
      <c r="I951" s="146">
        <v>10</v>
      </c>
      <c r="J951" s="20">
        <f t="shared" si="55"/>
        <v>11</v>
      </c>
    </row>
    <row r="952" spans="1:10" x14ac:dyDescent="0.25">
      <c r="A952" s="145" t="s">
        <v>60</v>
      </c>
      <c r="B952" s="146"/>
      <c r="C952" s="146"/>
      <c r="D952" s="146"/>
      <c r="E952" s="146"/>
      <c r="F952" s="146">
        <v>44</v>
      </c>
      <c r="G952" s="146">
        <v>1</v>
      </c>
      <c r="H952" s="146">
        <v>44</v>
      </c>
      <c r="I952" s="146">
        <v>1</v>
      </c>
      <c r="J952" s="20">
        <f t="shared" si="55"/>
        <v>45</v>
      </c>
    </row>
    <row r="953" spans="1:10" x14ac:dyDescent="0.25">
      <c r="A953" s="145" t="s">
        <v>61</v>
      </c>
      <c r="B953" s="146">
        <v>8</v>
      </c>
      <c r="C953" s="146">
        <v>119</v>
      </c>
      <c r="D953" s="146">
        <v>77</v>
      </c>
      <c r="E953" s="146">
        <v>387</v>
      </c>
      <c r="F953" s="146">
        <v>12</v>
      </c>
      <c r="G953" s="146">
        <v>107</v>
      </c>
      <c r="H953" s="146">
        <v>97</v>
      </c>
      <c r="I953" s="146">
        <v>613</v>
      </c>
      <c r="J953" s="20">
        <f t="shared" si="55"/>
        <v>710</v>
      </c>
    </row>
    <row r="954" spans="1:10" x14ac:dyDescent="0.25">
      <c r="A954" s="145" t="s">
        <v>62</v>
      </c>
      <c r="B954" s="146">
        <v>9</v>
      </c>
      <c r="C954" s="146">
        <v>38</v>
      </c>
      <c r="D954" s="146">
        <v>84</v>
      </c>
      <c r="E954" s="146">
        <v>204</v>
      </c>
      <c r="F954" s="146"/>
      <c r="G954" s="146"/>
      <c r="H954" s="146">
        <v>93</v>
      </c>
      <c r="I954" s="146">
        <v>242</v>
      </c>
      <c r="J954" s="20">
        <f t="shared" si="55"/>
        <v>335</v>
      </c>
    </row>
    <row r="955" spans="1:10" x14ac:dyDescent="0.25">
      <c r="A955" s="145" t="s">
        <v>63</v>
      </c>
      <c r="B955" s="146">
        <v>109</v>
      </c>
      <c r="C955" s="146">
        <v>3</v>
      </c>
      <c r="D955" s="146">
        <v>22</v>
      </c>
      <c r="E955" s="146">
        <v>1</v>
      </c>
      <c r="F955" s="146"/>
      <c r="G955" s="146"/>
      <c r="H955" s="146">
        <v>131</v>
      </c>
      <c r="I955" s="146">
        <v>4</v>
      </c>
      <c r="J955" s="20">
        <f t="shared" si="55"/>
        <v>135</v>
      </c>
    </row>
    <row r="956" spans="1:10" x14ac:dyDescent="0.25">
      <c r="A956" s="145" t="s">
        <v>64</v>
      </c>
      <c r="B956" s="146">
        <v>24</v>
      </c>
      <c r="C956" s="146">
        <v>2</v>
      </c>
      <c r="D956" s="146"/>
      <c r="E956" s="146"/>
      <c r="F956" s="146"/>
      <c r="G956" s="146"/>
      <c r="H956" s="146">
        <v>24</v>
      </c>
      <c r="I956" s="146">
        <v>2</v>
      </c>
      <c r="J956" s="20">
        <f t="shared" si="55"/>
        <v>26</v>
      </c>
    </row>
    <row r="957" spans="1:10" x14ac:dyDescent="0.25">
      <c r="A957" s="145" t="s">
        <v>65</v>
      </c>
      <c r="B957" s="146">
        <v>2267</v>
      </c>
      <c r="C957" s="146">
        <v>207</v>
      </c>
      <c r="D957" s="146">
        <v>1403</v>
      </c>
      <c r="E957" s="146">
        <v>71</v>
      </c>
      <c r="F957" s="146">
        <v>393</v>
      </c>
      <c r="G957" s="146">
        <v>21</v>
      </c>
      <c r="H957" s="146">
        <v>4063</v>
      </c>
      <c r="I957" s="146">
        <v>299</v>
      </c>
      <c r="J957" s="20">
        <f t="shared" si="55"/>
        <v>4362</v>
      </c>
    </row>
    <row r="958" spans="1:10" x14ac:dyDescent="0.25">
      <c r="A958" s="145" t="s">
        <v>66</v>
      </c>
      <c r="B958" s="146"/>
      <c r="C958" s="146"/>
      <c r="D958" s="146">
        <v>0</v>
      </c>
      <c r="E958" s="146">
        <v>1</v>
      </c>
      <c r="F958" s="146"/>
      <c r="G958" s="146"/>
      <c r="H958" s="146">
        <v>0</v>
      </c>
      <c r="I958" s="146">
        <v>1</v>
      </c>
      <c r="J958" s="20">
        <f t="shared" si="55"/>
        <v>1</v>
      </c>
    </row>
    <row r="959" spans="1:10" x14ac:dyDescent="0.25">
      <c r="A959" s="145" t="s">
        <v>67</v>
      </c>
      <c r="B959" s="146"/>
      <c r="C959" s="146"/>
      <c r="D959" s="146">
        <v>0</v>
      </c>
      <c r="E959" s="146">
        <v>24</v>
      </c>
      <c r="F959" s="146"/>
      <c r="G959" s="146"/>
      <c r="H959" s="146">
        <v>0</v>
      </c>
      <c r="I959" s="146">
        <v>24</v>
      </c>
      <c r="J959" s="20">
        <f t="shared" si="55"/>
        <v>24</v>
      </c>
    </row>
    <row r="960" spans="1:10" x14ac:dyDescent="0.25">
      <c r="A960" s="145" t="s">
        <v>68</v>
      </c>
      <c r="B960" s="146"/>
      <c r="C960" s="146"/>
      <c r="D960" s="146">
        <v>13</v>
      </c>
      <c r="E960" s="146">
        <v>24</v>
      </c>
      <c r="F960" s="146"/>
      <c r="G960" s="146"/>
      <c r="H960" s="146">
        <v>13</v>
      </c>
      <c r="I960" s="146">
        <v>24</v>
      </c>
      <c r="J960" s="20">
        <f t="shared" si="55"/>
        <v>37</v>
      </c>
    </row>
    <row r="961" spans="1:10" x14ac:dyDescent="0.25">
      <c r="A961" s="145" t="s">
        <v>69</v>
      </c>
      <c r="B961" s="146"/>
      <c r="C961" s="146"/>
      <c r="D961" s="146">
        <v>45</v>
      </c>
      <c r="E961" s="146">
        <v>72</v>
      </c>
      <c r="F961" s="146">
        <v>7</v>
      </c>
      <c r="G961" s="146">
        <v>25</v>
      </c>
      <c r="H961" s="146">
        <v>52</v>
      </c>
      <c r="I961" s="146">
        <v>97</v>
      </c>
      <c r="J961" s="20">
        <f t="shared" si="55"/>
        <v>149</v>
      </c>
    </row>
    <row r="962" spans="1:10" x14ac:dyDescent="0.25">
      <c r="A962" s="145" t="s">
        <v>70</v>
      </c>
      <c r="B962" s="146">
        <v>3331</v>
      </c>
      <c r="C962" s="146">
        <v>71</v>
      </c>
      <c r="D962" s="146">
        <v>889</v>
      </c>
      <c r="E962" s="146">
        <v>14</v>
      </c>
      <c r="F962" s="146">
        <v>312</v>
      </c>
      <c r="G962" s="146">
        <v>2</v>
      </c>
      <c r="H962" s="146">
        <v>4532</v>
      </c>
      <c r="I962" s="146">
        <v>87</v>
      </c>
      <c r="J962" s="20">
        <f t="shared" si="55"/>
        <v>4619</v>
      </c>
    </row>
    <row r="963" spans="1:10" x14ac:dyDescent="0.25">
      <c r="A963" s="145" t="s">
        <v>71</v>
      </c>
      <c r="B963" s="146">
        <v>840</v>
      </c>
      <c r="C963" s="146">
        <v>64</v>
      </c>
      <c r="D963" s="146">
        <v>212</v>
      </c>
      <c r="E963" s="146">
        <v>15</v>
      </c>
      <c r="F963" s="146">
        <v>27</v>
      </c>
      <c r="G963" s="146">
        <v>0</v>
      </c>
      <c r="H963" s="146">
        <v>1079</v>
      </c>
      <c r="I963" s="146">
        <v>79</v>
      </c>
      <c r="J963" s="20">
        <f t="shared" si="55"/>
        <v>1158</v>
      </c>
    </row>
    <row r="964" spans="1:10" x14ac:dyDescent="0.25">
      <c r="A964" s="145" t="s">
        <v>72</v>
      </c>
      <c r="B964" s="146">
        <v>157</v>
      </c>
      <c r="C964" s="146">
        <v>10</v>
      </c>
      <c r="D964" s="146"/>
      <c r="E964" s="146"/>
      <c r="F964" s="146"/>
      <c r="G964" s="146"/>
      <c r="H964" s="146">
        <v>157</v>
      </c>
      <c r="I964" s="146">
        <v>10</v>
      </c>
      <c r="J964" s="20">
        <f t="shared" si="55"/>
        <v>167</v>
      </c>
    </row>
    <row r="965" spans="1:10" x14ac:dyDescent="0.25">
      <c r="A965" s="145" t="s">
        <v>73</v>
      </c>
      <c r="B965" s="146">
        <v>65</v>
      </c>
      <c r="C965" s="146">
        <v>1</v>
      </c>
      <c r="D965" s="146"/>
      <c r="E965" s="146"/>
      <c r="F965" s="146">
        <v>3</v>
      </c>
      <c r="G965" s="146">
        <v>0</v>
      </c>
      <c r="H965" s="146">
        <v>68</v>
      </c>
      <c r="I965" s="146">
        <v>1</v>
      </c>
      <c r="J965" s="20">
        <f t="shared" si="55"/>
        <v>69</v>
      </c>
    </row>
    <row r="966" spans="1:10" x14ac:dyDescent="0.25">
      <c r="A966" s="145" t="s">
        <v>74</v>
      </c>
      <c r="B966" s="146">
        <v>644</v>
      </c>
      <c r="C966" s="146">
        <v>3</v>
      </c>
      <c r="D966" s="146">
        <v>42</v>
      </c>
      <c r="E966" s="146">
        <v>1</v>
      </c>
      <c r="F966" s="146">
        <v>95</v>
      </c>
      <c r="G966" s="146">
        <v>5</v>
      </c>
      <c r="H966" s="146">
        <v>781</v>
      </c>
      <c r="I966" s="146">
        <v>9</v>
      </c>
      <c r="J966" s="20">
        <f t="shared" si="55"/>
        <v>790</v>
      </c>
    </row>
    <row r="967" spans="1:10" x14ac:dyDescent="0.25">
      <c r="A967" s="145" t="s">
        <v>75</v>
      </c>
      <c r="B967" s="146">
        <v>276</v>
      </c>
      <c r="C967" s="146">
        <v>79</v>
      </c>
      <c r="D967" s="146">
        <v>26</v>
      </c>
      <c r="E967" s="146">
        <v>4</v>
      </c>
      <c r="F967" s="146"/>
      <c r="G967" s="146"/>
      <c r="H967" s="146">
        <v>302</v>
      </c>
      <c r="I967" s="146">
        <v>83</v>
      </c>
      <c r="J967" s="20">
        <f t="shared" si="55"/>
        <v>385</v>
      </c>
    </row>
    <row r="968" spans="1:10" x14ac:dyDescent="0.25">
      <c r="A968" s="145" t="s">
        <v>76</v>
      </c>
      <c r="B968" s="146">
        <v>1</v>
      </c>
      <c r="C968" s="146">
        <v>6</v>
      </c>
      <c r="D968" s="146">
        <v>1</v>
      </c>
      <c r="E968" s="146">
        <v>8</v>
      </c>
      <c r="F968" s="146"/>
      <c r="G968" s="146"/>
      <c r="H968" s="146">
        <v>2</v>
      </c>
      <c r="I968" s="146">
        <v>14</v>
      </c>
      <c r="J968" s="20">
        <f t="shared" si="55"/>
        <v>16</v>
      </c>
    </row>
    <row r="969" spans="1:10" x14ac:dyDescent="0.25">
      <c r="A969" s="145" t="s">
        <v>77</v>
      </c>
      <c r="B969" s="146">
        <v>1</v>
      </c>
      <c r="C969" s="146">
        <v>0</v>
      </c>
      <c r="D969" s="146"/>
      <c r="E969" s="146"/>
      <c r="F969" s="146"/>
      <c r="G969" s="146"/>
      <c r="H969" s="146">
        <v>1</v>
      </c>
      <c r="I969" s="146">
        <v>0</v>
      </c>
      <c r="J969" s="20">
        <f t="shared" si="55"/>
        <v>1</v>
      </c>
    </row>
    <row r="970" spans="1:10" x14ac:dyDescent="0.25">
      <c r="A970" s="145" t="s">
        <v>79</v>
      </c>
      <c r="B970" s="146">
        <v>268</v>
      </c>
      <c r="C970" s="146">
        <v>0</v>
      </c>
      <c r="D970" s="146"/>
      <c r="E970" s="146"/>
      <c r="F970" s="146"/>
      <c r="G970" s="146"/>
      <c r="H970" s="146">
        <v>268</v>
      </c>
      <c r="I970" s="146">
        <v>0</v>
      </c>
      <c r="J970" s="20">
        <f t="shared" si="55"/>
        <v>268</v>
      </c>
    </row>
    <row r="971" spans="1:10" x14ac:dyDescent="0.25">
      <c r="A971" s="145" t="s">
        <v>80</v>
      </c>
      <c r="B971" s="146">
        <v>61</v>
      </c>
      <c r="C971" s="146">
        <v>30</v>
      </c>
      <c r="D971" s="146">
        <v>12</v>
      </c>
      <c r="E971" s="146">
        <v>87</v>
      </c>
      <c r="F971" s="146"/>
      <c r="G971" s="146"/>
      <c r="H971" s="146">
        <v>73</v>
      </c>
      <c r="I971" s="146">
        <v>117</v>
      </c>
      <c r="J971" s="20">
        <f t="shared" si="55"/>
        <v>190</v>
      </c>
    </row>
    <row r="972" spans="1:10" x14ac:dyDescent="0.25">
      <c r="A972" s="145" t="s">
        <v>81</v>
      </c>
      <c r="B972" s="146">
        <v>13</v>
      </c>
      <c r="C972" s="146">
        <v>0</v>
      </c>
      <c r="D972" s="146"/>
      <c r="E972" s="146"/>
      <c r="F972" s="146"/>
      <c r="G972" s="146"/>
      <c r="H972" s="146">
        <v>13</v>
      </c>
      <c r="I972" s="146">
        <v>0</v>
      </c>
      <c r="J972" s="20">
        <f t="shared" si="55"/>
        <v>13</v>
      </c>
    </row>
    <row r="973" spans="1:10" x14ac:dyDescent="0.25">
      <c r="A973" s="145" t="s">
        <v>82</v>
      </c>
      <c r="B973" s="146">
        <v>266</v>
      </c>
      <c r="C973" s="146">
        <v>0</v>
      </c>
      <c r="D973" s="146"/>
      <c r="E973" s="146"/>
      <c r="F973" s="146"/>
      <c r="G973" s="146"/>
      <c r="H973" s="146">
        <v>266</v>
      </c>
      <c r="I973" s="146">
        <v>0</v>
      </c>
      <c r="J973" s="20">
        <f t="shared" si="55"/>
        <v>266</v>
      </c>
    </row>
    <row r="974" spans="1:10" x14ac:dyDescent="0.25">
      <c r="A974" s="145" t="s">
        <v>83</v>
      </c>
      <c r="B974" s="146">
        <v>309</v>
      </c>
      <c r="C974" s="146">
        <v>7</v>
      </c>
      <c r="D974" s="146"/>
      <c r="E974" s="146"/>
      <c r="F974" s="146"/>
      <c r="G974" s="146"/>
      <c r="H974" s="146">
        <v>309</v>
      </c>
      <c r="I974" s="146">
        <v>7</v>
      </c>
      <c r="J974" s="20">
        <f t="shared" si="55"/>
        <v>316</v>
      </c>
    </row>
    <row r="975" spans="1:10" x14ac:dyDescent="0.25">
      <c r="A975" s="145" t="s">
        <v>84</v>
      </c>
      <c r="B975" s="146">
        <v>13</v>
      </c>
      <c r="C975" s="146">
        <v>0</v>
      </c>
      <c r="D975" s="146"/>
      <c r="E975" s="146"/>
      <c r="F975" s="146"/>
      <c r="G975" s="146"/>
      <c r="H975" s="146">
        <v>13</v>
      </c>
      <c r="I975" s="146">
        <v>0</v>
      </c>
      <c r="J975" s="20">
        <f t="shared" si="55"/>
        <v>13</v>
      </c>
    </row>
    <row r="976" spans="1:10" x14ac:dyDescent="0.25">
      <c r="A976" s="145" t="s">
        <v>85</v>
      </c>
      <c r="B976" s="146"/>
      <c r="C976" s="146"/>
      <c r="D976" s="146">
        <v>2</v>
      </c>
      <c r="E976" s="146">
        <v>13</v>
      </c>
      <c r="F976" s="146"/>
      <c r="G976" s="146"/>
      <c r="H976" s="146">
        <v>2</v>
      </c>
      <c r="I976" s="146">
        <v>13</v>
      </c>
      <c r="J976" s="20">
        <f t="shared" si="55"/>
        <v>15</v>
      </c>
    </row>
    <row r="977" spans="1:11" x14ac:dyDescent="0.25">
      <c r="A977" s="145" t="s">
        <v>227</v>
      </c>
      <c r="B977" s="146">
        <v>24</v>
      </c>
      <c r="C977" s="146">
        <v>3</v>
      </c>
      <c r="D977" s="146"/>
      <c r="E977" s="146"/>
      <c r="F977" s="146"/>
      <c r="G977" s="146"/>
      <c r="H977" s="146">
        <v>24</v>
      </c>
      <c r="I977" s="146">
        <v>3</v>
      </c>
      <c r="J977" s="20">
        <f t="shared" si="55"/>
        <v>27</v>
      </c>
    </row>
    <row r="978" spans="1:11" x14ac:dyDescent="0.25">
      <c r="A978" s="145" t="s">
        <v>228</v>
      </c>
      <c r="B978" s="146">
        <v>21</v>
      </c>
      <c r="C978" s="146">
        <v>5</v>
      </c>
      <c r="D978" s="146"/>
      <c r="E978" s="146"/>
      <c r="F978" s="146"/>
      <c r="G978" s="146"/>
      <c r="H978" s="146">
        <v>21</v>
      </c>
      <c r="I978" s="146">
        <v>5</v>
      </c>
      <c r="J978" s="20">
        <f t="shared" si="55"/>
        <v>26</v>
      </c>
    </row>
    <row r="979" spans="1:11" x14ac:dyDescent="0.25">
      <c r="A979" s="145" t="s">
        <v>229</v>
      </c>
      <c r="B979" s="146">
        <v>26</v>
      </c>
      <c r="C979" s="146">
        <v>3</v>
      </c>
      <c r="D979" s="146"/>
      <c r="E979" s="146"/>
      <c r="F979" s="146"/>
      <c r="G979" s="146"/>
      <c r="H979" s="146">
        <v>26</v>
      </c>
      <c r="I979" s="146">
        <v>3</v>
      </c>
      <c r="J979" s="20">
        <f t="shared" si="55"/>
        <v>29</v>
      </c>
    </row>
    <row r="980" spans="1:11" x14ac:dyDescent="0.25">
      <c r="A980" s="145" t="s">
        <v>230</v>
      </c>
      <c r="B980" s="146">
        <v>203</v>
      </c>
      <c r="C980" s="146">
        <v>61</v>
      </c>
      <c r="D980" s="146"/>
      <c r="E980" s="146"/>
      <c r="F980" s="146"/>
      <c r="G980" s="146"/>
      <c r="H980" s="146">
        <v>203</v>
      </c>
      <c r="I980" s="146">
        <v>61</v>
      </c>
      <c r="J980" s="20">
        <f t="shared" si="55"/>
        <v>264</v>
      </c>
    </row>
    <row r="981" spans="1:11" x14ac:dyDescent="0.25">
      <c r="A981" s="145" t="s">
        <v>7</v>
      </c>
      <c r="B981" s="146">
        <v>11978</v>
      </c>
      <c r="C981" s="146">
        <v>1080</v>
      </c>
      <c r="D981" s="146">
        <v>5708</v>
      </c>
      <c r="E981" s="146">
        <v>1800</v>
      </c>
      <c r="F981" s="146">
        <v>1234</v>
      </c>
      <c r="G981" s="146">
        <v>215</v>
      </c>
      <c r="H981" s="146">
        <v>18920</v>
      </c>
      <c r="I981" s="146">
        <v>3095</v>
      </c>
      <c r="J981" s="176">
        <f t="shared" si="55"/>
        <v>22015</v>
      </c>
    </row>
    <row r="982" spans="1:11" x14ac:dyDescent="0.25">
      <c r="A982" s="145"/>
      <c r="B982" s="146"/>
      <c r="C982" s="146"/>
      <c r="D982" s="146"/>
      <c r="E982" s="146"/>
      <c r="F982" s="146"/>
      <c r="G982" s="146"/>
      <c r="H982" s="146"/>
      <c r="I982" s="146"/>
    </row>
    <row r="984" spans="1:11" ht="15.6" x14ac:dyDescent="0.25">
      <c r="A984" s="191" t="s">
        <v>196</v>
      </c>
      <c r="B984" s="191"/>
      <c r="C984" s="191"/>
      <c r="D984" s="191"/>
      <c r="E984" s="191"/>
      <c r="F984" s="191"/>
      <c r="G984" s="191"/>
      <c r="H984" s="191"/>
      <c r="I984" s="191"/>
      <c r="J984" s="191"/>
      <c r="K984" s="191"/>
    </row>
    <row r="986" spans="1:11" x14ac:dyDescent="0.25">
      <c r="A986" s="143" t="s">
        <v>191</v>
      </c>
      <c r="B986" s="144" t="s">
        <v>192</v>
      </c>
      <c r="E986" s="14"/>
      <c r="F986" s="14"/>
      <c r="G986" s="14"/>
      <c r="H986" s="14"/>
      <c r="I986" s="14"/>
    </row>
    <row r="987" spans="1:11" x14ac:dyDescent="0.25">
      <c r="E987" s="14"/>
      <c r="F987" s="14"/>
      <c r="G987" s="14"/>
      <c r="H987" s="14"/>
      <c r="I987" s="14"/>
    </row>
    <row r="988" spans="1:11" x14ac:dyDescent="0.25">
      <c r="A988" s="144"/>
      <c r="B988" s="143" t="s">
        <v>134</v>
      </c>
      <c r="C988" s="144"/>
      <c r="D988" s="144"/>
      <c r="E988" s="144"/>
      <c r="F988" s="144"/>
      <c r="G988" s="144"/>
      <c r="H988" s="144"/>
      <c r="I988" s="144"/>
      <c r="J988" s="19"/>
    </row>
    <row r="989" spans="1:11" x14ac:dyDescent="0.25">
      <c r="A989" s="144"/>
      <c r="B989" s="144" t="s">
        <v>13</v>
      </c>
      <c r="C989" s="144"/>
      <c r="D989" s="144" t="s">
        <v>187</v>
      </c>
      <c r="E989" s="144"/>
      <c r="F989" s="144" t="s">
        <v>137</v>
      </c>
      <c r="G989" s="144"/>
      <c r="H989" s="144" t="s">
        <v>135</v>
      </c>
      <c r="I989" s="144" t="s">
        <v>136</v>
      </c>
      <c r="J989" s="15" t="s">
        <v>131</v>
      </c>
    </row>
    <row r="990" spans="1:11" x14ac:dyDescent="0.25">
      <c r="A990" s="143" t="s">
        <v>144</v>
      </c>
      <c r="B990" s="144" t="s">
        <v>130</v>
      </c>
      <c r="C990" s="144" t="s">
        <v>18</v>
      </c>
      <c r="D990" s="144" t="s">
        <v>130</v>
      </c>
      <c r="E990" s="144" t="s">
        <v>18</v>
      </c>
      <c r="F990" s="144" t="s">
        <v>130</v>
      </c>
      <c r="G990" s="144" t="s">
        <v>18</v>
      </c>
      <c r="H990" s="144"/>
      <c r="I990" s="144"/>
      <c r="J990" s="15"/>
    </row>
    <row r="991" spans="1:11" x14ac:dyDescent="0.25">
      <c r="A991" s="145" t="s">
        <v>95</v>
      </c>
      <c r="B991" s="146">
        <v>71</v>
      </c>
      <c r="C991" s="146">
        <v>14</v>
      </c>
      <c r="D991" s="146">
        <v>105</v>
      </c>
      <c r="E991" s="146">
        <v>22</v>
      </c>
      <c r="F991" s="146">
        <v>4</v>
      </c>
      <c r="G991" s="146">
        <v>1</v>
      </c>
      <c r="H991" s="146">
        <v>180</v>
      </c>
      <c r="I991" s="146">
        <v>37</v>
      </c>
      <c r="J991" s="12">
        <f t="shared" ref="J991:J1002" si="56">SUM(H991:I991)</f>
        <v>217</v>
      </c>
    </row>
    <row r="992" spans="1:11" x14ac:dyDescent="0.25">
      <c r="A992" s="145" t="s">
        <v>97</v>
      </c>
      <c r="B992" s="146">
        <v>320</v>
      </c>
      <c r="C992" s="146">
        <v>33</v>
      </c>
      <c r="D992" s="146">
        <v>189</v>
      </c>
      <c r="E992" s="146">
        <v>28</v>
      </c>
      <c r="F992" s="146">
        <v>51</v>
      </c>
      <c r="G992" s="146">
        <v>4</v>
      </c>
      <c r="H992" s="146">
        <v>560</v>
      </c>
      <c r="I992" s="146">
        <v>65</v>
      </c>
      <c r="J992" s="12">
        <f t="shared" si="56"/>
        <v>625</v>
      </c>
    </row>
    <row r="993" spans="1:11" x14ac:dyDescent="0.25">
      <c r="A993" s="145" t="s">
        <v>98</v>
      </c>
      <c r="B993" s="146">
        <v>732</v>
      </c>
      <c r="C993" s="146">
        <v>96</v>
      </c>
      <c r="D993" s="146">
        <v>381</v>
      </c>
      <c r="E993" s="146">
        <v>52</v>
      </c>
      <c r="F993" s="146">
        <v>96</v>
      </c>
      <c r="G993" s="146">
        <v>7</v>
      </c>
      <c r="H993" s="146">
        <v>1209</v>
      </c>
      <c r="I993" s="146">
        <v>155</v>
      </c>
      <c r="J993" s="12">
        <f t="shared" si="56"/>
        <v>1364</v>
      </c>
    </row>
    <row r="994" spans="1:11" x14ac:dyDescent="0.25">
      <c r="A994" s="145" t="s">
        <v>99</v>
      </c>
      <c r="B994" s="146">
        <v>1359</v>
      </c>
      <c r="C994" s="146">
        <v>152</v>
      </c>
      <c r="D994" s="146">
        <v>582</v>
      </c>
      <c r="E994" s="146">
        <v>113</v>
      </c>
      <c r="F994" s="146">
        <v>164</v>
      </c>
      <c r="G994" s="146">
        <v>25</v>
      </c>
      <c r="H994" s="146">
        <v>2105</v>
      </c>
      <c r="I994" s="146">
        <v>290</v>
      </c>
      <c r="J994" s="12">
        <f t="shared" si="56"/>
        <v>2395</v>
      </c>
    </row>
    <row r="995" spans="1:11" x14ac:dyDescent="0.25">
      <c r="A995" s="145" t="s">
        <v>100</v>
      </c>
      <c r="B995" s="146">
        <v>1549</v>
      </c>
      <c r="C995" s="146">
        <v>161</v>
      </c>
      <c r="D995" s="146">
        <v>744</v>
      </c>
      <c r="E995" s="146">
        <v>223</v>
      </c>
      <c r="F995" s="146">
        <v>176</v>
      </c>
      <c r="G995" s="146">
        <v>27</v>
      </c>
      <c r="H995" s="146">
        <v>2469</v>
      </c>
      <c r="I995" s="146">
        <v>411</v>
      </c>
      <c r="J995" s="20">
        <f t="shared" si="56"/>
        <v>2880</v>
      </c>
    </row>
    <row r="996" spans="1:11" x14ac:dyDescent="0.25">
      <c r="A996" s="145" t="s">
        <v>101</v>
      </c>
      <c r="B996" s="146">
        <v>2018</v>
      </c>
      <c r="C996" s="146">
        <v>145</v>
      </c>
      <c r="D996" s="146">
        <v>797</v>
      </c>
      <c r="E996" s="146">
        <v>252</v>
      </c>
      <c r="F996" s="146">
        <v>210</v>
      </c>
      <c r="G996" s="146">
        <v>36</v>
      </c>
      <c r="H996" s="146">
        <v>3025</v>
      </c>
      <c r="I996" s="146">
        <v>433</v>
      </c>
      <c r="J996" s="20">
        <f t="shared" si="56"/>
        <v>3458</v>
      </c>
    </row>
    <row r="997" spans="1:11" x14ac:dyDescent="0.25">
      <c r="A997" s="145" t="s">
        <v>102</v>
      </c>
      <c r="B997" s="146">
        <v>1941</v>
      </c>
      <c r="C997" s="146">
        <v>140</v>
      </c>
      <c r="D997" s="146">
        <v>754</v>
      </c>
      <c r="E997" s="146">
        <v>314</v>
      </c>
      <c r="F997" s="146">
        <v>183</v>
      </c>
      <c r="G997" s="146">
        <v>29</v>
      </c>
      <c r="H997" s="146">
        <v>2878</v>
      </c>
      <c r="I997" s="146">
        <v>483</v>
      </c>
      <c r="J997" s="20">
        <f t="shared" si="56"/>
        <v>3361</v>
      </c>
    </row>
    <row r="998" spans="1:11" x14ac:dyDescent="0.25">
      <c r="A998" s="145" t="s">
        <v>103</v>
      </c>
      <c r="B998" s="146">
        <v>1457</v>
      </c>
      <c r="C998" s="146">
        <v>104</v>
      </c>
      <c r="D998" s="146">
        <v>689</v>
      </c>
      <c r="E998" s="146">
        <v>268</v>
      </c>
      <c r="F998" s="146">
        <v>159</v>
      </c>
      <c r="G998" s="146">
        <v>23</v>
      </c>
      <c r="H998" s="146">
        <v>2305</v>
      </c>
      <c r="I998" s="146">
        <v>395</v>
      </c>
      <c r="J998" s="20">
        <f t="shared" si="56"/>
        <v>2700</v>
      </c>
    </row>
    <row r="999" spans="1:11" x14ac:dyDescent="0.25">
      <c r="A999" s="145" t="s">
        <v>104</v>
      </c>
      <c r="B999" s="146">
        <v>1066</v>
      </c>
      <c r="C999" s="146">
        <v>88</v>
      </c>
      <c r="D999" s="146">
        <v>598</v>
      </c>
      <c r="E999" s="146">
        <v>224</v>
      </c>
      <c r="F999" s="146">
        <v>71</v>
      </c>
      <c r="G999" s="146">
        <v>19</v>
      </c>
      <c r="H999" s="146">
        <v>1735</v>
      </c>
      <c r="I999" s="146">
        <v>331</v>
      </c>
      <c r="J999" s="20">
        <f t="shared" si="56"/>
        <v>2066</v>
      </c>
    </row>
    <row r="1000" spans="1:11" x14ac:dyDescent="0.25">
      <c r="A1000" s="145" t="s">
        <v>105</v>
      </c>
      <c r="B1000" s="146">
        <v>696</v>
      </c>
      <c r="C1000" s="146">
        <v>83</v>
      </c>
      <c r="D1000" s="146">
        <v>486</v>
      </c>
      <c r="E1000" s="146">
        <v>168</v>
      </c>
      <c r="F1000" s="146">
        <v>67</v>
      </c>
      <c r="G1000" s="146">
        <v>16</v>
      </c>
      <c r="H1000" s="146">
        <v>1249</v>
      </c>
      <c r="I1000" s="146">
        <v>267</v>
      </c>
      <c r="J1000" s="20">
        <f t="shared" si="56"/>
        <v>1516</v>
      </c>
    </row>
    <row r="1001" spans="1:11" x14ac:dyDescent="0.25">
      <c r="A1001" s="145" t="s">
        <v>96</v>
      </c>
      <c r="B1001" s="146">
        <v>769</v>
      </c>
      <c r="C1001" s="146">
        <v>64</v>
      </c>
      <c r="D1001" s="146">
        <v>383</v>
      </c>
      <c r="E1001" s="146">
        <v>136</v>
      </c>
      <c r="F1001" s="146">
        <v>53</v>
      </c>
      <c r="G1001" s="146">
        <v>28</v>
      </c>
      <c r="H1001" s="146">
        <v>1205</v>
      </c>
      <c r="I1001" s="146">
        <v>228</v>
      </c>
      <c r="J1001" s="20">
        <f t="shared" si="56"/>
        <v>1433</v>
      </c>
    </row>
    <row r="1002" spans="1:11" x14ac:dyDescent="0.25">
      <c r="A1002" s="145" t="s">
        <v>132</v>
      </c>
      <c r="B1002" s="146">
        <v>11978</v>
      </c>
      <c r="C1002" s="146">
        <v>1080</v>
      </c>
      <c r="D1002" s="146">
        <v>5708</v>
      </c>
      <c r="E1002" s="146">
        <v>1800</v>
      </c>
      <c r="F1002" s="146">
        <v>1234</v>
      </c>
      <c r="G1002" s="146">
        <v>215</v>
      </c>
      <c r="H1002" s="146">
        <v>18920</v>
      </c>
      <c r="I1002" s="146">
        <v>3095</v>
      </c>
      <c r="J1002" s="18">
        <f t="shared" si="56"/>
        <v>22015</v>
      </c>
    </row>
    <row r="1006" spans="1:11" ht="15.6" x14ac:dyDescent="0.25">
      <c r="A1006" s="191" t="s">
        <v>197</v>
      </c>
      <c r="B1006" s="191"/>
      <c r="C1006" s="191"/>
      <c r="D1006" s="191"/>
      <c r="E1006" s="191"/>
      <c r="F1006" s="191"/>
      <c r="G1006" s="191"/>
      <c r="H1006" s="191"/>
      <c r="I1006" s="191"/>
      <c r="J1006" s="191"/>
      <c r="K1006" s="191"/>
    </row>
    <row r="1007" spans="1:11" x14ac:dyDescent="0.25">
      <c r="A1007" s="14"/>
      <c r="B1007" s="14"/>
    </row>
    <row r="1008" spans="1:11" x14ac:dyDescent="0.25">
      <c r="A1008" s="13" t="s">
        <v>191</v>
      </c>
      <c r="B1008" s="14" t="s">
        <v>192</v>
      </c>
    </row>
    <row r="1010" spans="1:10" x14ac:dyDescent="0.25">
      <c r="A1010" s="14"/>
      <c r="B1010" s="13" t="s">
        <v>139</v>
      </c>
      <c r="C1010" s="14"/>
      <c r="D1010" s="14"/>
      <c r="E1010" s="14"/>
      <c r="F1010" s="14"/>
      <c r="G1010" s="14"/>
      <c r="H1010" s="14"/>
      <c r="I1010" s="14"/>
      <c r="J1010" s="19"/>
    </row>
    <row r="1011" spans="1:10" x14ac:dyDescent="0.25">
      <c r="A1011" s="14"/>
      <c r="B1011" s="14" t="s">
        <v>13</v>
      </c>
      <c r="C1011" s="14"/>
      <c r="D1011" s="14" t="s">
        <v>187</v>
      </c>
      <c r="E1011" s="14"/>
      <c r="F1011" s="14" t="s">
        <v>137</v>
      </c>
      <c r="G1011" s="14"/>
      <c r="H1011" s="14" t="s">
        <v>135</v>
      </c>
      <c r="I1011" s="14" t="s">
        <v>136</v>
      </c>
      <c r="J1011" s="15" t="s">
        <v>131</v>
      </c>
    </row>
    <row r="1012" spans="1:10" x14ac:dyDescent="0.25">
      <c r="A1012" s="13" t="s">
        <v>188</v>
      </c>
      <c r="B1012" s="14" t="s">
        <v>130</v>
      </c>
      <c r="C1012" s="14" t="s">
        <v>18</v>
      </c>
      <c r="D1012" s="14" t="s">
        <v>130</v>
      </c>
      <c r="E1012" s="14" t="s">
        <v>18</v>
      </c>
      <c r="F1012" s="14" t="s">
        <v>130</v>
      </c>
      <c r="G1012" s="14" t="s">
        <v>18</v>
      </c>
      <c r="H1012" s="14"/>
      <c r="I1012" s="14"/>
      <c r="J1012" s="15"/>
    </row>
    <row r="1013" spans="1:10" x14ac:dyDescent="0.25">
      <c r="A1013" s="16" t="s">
        <v>2</v>
      </c>
      <c r="B1013" s="17">
        <v>509</v>
      </c>
      <c r="C1013" s="17">
        <v>36</v>
      </c>
      <c r="D1013" s="17">
        <v>755</v>
      </c>
      <c r="E1013" s="17">
        <v>694</v>
      </c>
      <c r="F1013" s="17">
        <v>235</v>
      </c>
      <c r="G1013" s="17">
        <v>101</v>
      </c>
      <c r="H1013" s="17">
        <v>1499</v>
      </c>
      <c r="I1013" s="17">
        <v>831</v>
      </c>
      <c r="J1013" s="12">
        <f t="shared" ref="J1013:J1049" si="57">SUM(H1013:I1013)</f>
        <v>2330</v>
      </c>
    </row>
    <row r="1014" spans="1:10" x14ac:dyDescent="0.25">
      <c r="A1014" s="21" t="s">
        <v>156</v>
      </c>
      <c r="B1014" s="17">
        <v>509</v>
      </c>
      <c r="C1014" s="17">
        <v>36</v>
      </c>
      <c r="D1014" s="17">
        <v>466</v>
      </c>
      <c r="E1014" s="17">
        <v>288</v>
      </c>
      <c r="F1014" s="17">
        <v>228</v>
      </c>
      <c r="G1014" s="17">
        <v>76</v>
      </c>
      <c r="H1014" s="17">
        <v>1203</v>
      </c>
      <c r="I1014" s="17">
        <v>400</v>
      </c>
      <c r="J1014" s="12">
        <f t="shared" si="57"/>
        <v>1603</v>
      </c>
    </row>
    <row r="1015" spans="1:10" x14ac:dyDescent="0.25">
      <c r="A1015" s="21" t="s">
        <v>157</v>
      </c>
      <c r="B1015" s="17"/>
      <c r="C1015" s="17"/>
      <c r="D1015" s="17">
        <v>289</v>
      </c>
      <c r="E1015" s="17">
        <v>406</v>
      </c>
      <c r="F1015" s="17">
        <v>7</v>
      </c>
      <c r="G1015" s="17">
        <v>25</v>
      </c>
      <c r="H1015" s="17">
        <v>296</v>
      </c>
      <c r="I1015" s="17">
        <v>431</v>
      </c>
      <c r="J1015" s="12">
        <f t="shared" si="57"/>
        <v>727</v>
      </c>
    </row>
    <row r="1016" spans="1:10" x14ac:dyDescent="0.25">
      <c r="A1016" s="16" t="s">
        <v>4</v>
      </c>
      <c r="B1016" s="17">
        <v>174</v>
      </c>
      <c r="C1016" s="17">
        <v>88</v>
      </c>
      <c r="D1016" s="17">
        <v>380</v>
      </c>
      <c r="E1016" s="17">
        <v>29</v>
      </c>
      <c r="F1016" s="17">
        <v>106</v>
      </c>
      <c r="G1016" s="17">
        <v>0</v>
      </c>
      <c r="H1016" s="17">
        <v>660</v>
      </c>
      <c r="I1016" s="17">
        <v>117</v>
      </c>
      <c r="J1016" s="12">
        <f t="shared" si="57"/>
        <v>777</v>
      </c>
    </row>
    <row r="1017" spans="1:10" x14ac:dyDescent="0.25">
      <c r="A1017" s="21" t="s">
        <v>158</v>
      </c>
      <c r="B1017" s="17">
        <v>110</v>
      </c>
      <c r="C1017" s="17">
        <v>5</v>
      </c>
      <c r="D1017" s="17"/>
      <c r="E1017" s="17"/>
      <c r="F1017" s="17"/>
      <c r="G1017" s="17"/>
      <c r="H1017" s="17">
        <v>110</v>
      </c>
      <c r="I1017" s="17">
        <v>5</v>
      </c>
      <c r="J1017" s="20">
        <f t="shared" si="57"/>
        <v>115</v>
      </c>
    </row>
    <row r="1018" spans="1:10" x14ac:dyDescent="0.25">
      <c r="A1018" s="21" t="s">
        <v>159</v>
      </c>
      <c r="B1018" s="17"/>
      <c r="C1018" s="17"/>
      <c r="D1018" s="17">
        <v>27</v>
      </c>
      <c r="E1018" s="17">
        <v>13</v>
      </c>
      <c r="F1018" s="17">
        <v>106</v>
      </c>
      <c r="G1018" s="17">
        <v>0</v>
      </c>
      <c r="H1018" s="17">
        <v>133</v>
      </c>
      <c r="I1018" s="17">
        <v>13</v>
      </c>
      <c r="J1018" s="20">
        <f t="shared" si="57"/>
        <v>146</v>
      </c>
    </row>
    <row r="1019" spans="1:10" x14ac:dyDescent="0.25">
      <c r="A1019" s="21" t="s">
        <v>160</v>
      </c>
      <c r="B1019" s="17"/>
      <c r="C1019" s="17"/>
      <c r="D1019" s="17">
        <v>207</v>
      </c>
      <c r="E1019" s="17">
        <v>8</v>
      </c>
      <c r="F1019" s="17"/>
      <c r="G1019" s="17"/>
      <c r="H1019" s="17">
        <v>207</v>
      </c>
      <c r="I1019" s="17">
        <v>8</v>
      </c>
      <c r="J1019" s="20">
        <f t="shared" si="57"/>
        <v>215</v>
      </c>
    </row>
    <row r="1020" spans="1:10" x14ac:dyDescent="0.25">
      <c r="A1020" s="21" t="s">
        <v>161</v>
      </c>
      <c r="B1020" s="17"/>
      <c r="C1020" s="17"/>
      <c r="D1020" s="17">
        <v>104</v>
      </c>
      <c r="E1020" s="17">
        <v>2</v>
      </c>
      <c r="F1020" s="17"/>
      <c r="G1020" s="17"/>
      <c r="H1020" s="17">
        <v>104</v>
      </c>
      <c r="I1020" s="17">
        <v>2</v>
      </c>
      <c r="J1020" s="20">
        <f t="shared" si="57"/>
        <v>106</v>
      </c>
    </row>
    <row r="1021" spans="1:10" x14ac:dyDescent="0.25">
      <c r="A1021" s="21" t="s">
        <v>162</v>
      </c>
      <c r="B1021" s="17">
        <v>64</v>
      </c>
      <c r="C1021" s="17">
        <v>83</v>
      </c>
      <c r="D1021" s="17">
        <v>42</v>
      </c>
      <c r="E1021" s="17">
        <v>6</v>
      </c>
      <c r="F1021" s="17"/>
      <c r="G1021" s="17"/>
      <c r="H1021" s="17">
        <v>106</v>
      </c>
      <c r="I1021" s="17">
        <v>89</v>
      </c>
      <c r="J1021" s="20">
        <f t="shared" si="57"/>
        <v>195</v>
      </c>
    </row>
    <row r="1022" spans="1:10" x14ac:dyDescent="0.25">
      <c r="A1022" s="16" t="s">
        <v>5</v>
      </c>
      <c r="B1022" s="17">
        <v>2766</v>
      </c>
      <c r="C1022" s="17">
        <v>223</v>
      </c>
      <c r="D1022" s="17">
        <v>650</v>
      </c>
      <c r="E1022" s="17">
        <v>11</v>
      </c>
      <c r="F1022" s="17">
        <v>115</v>
      </c>
      <c r="G1022" s="17">
        <v>17</v>
      </c>
      <c r="H1022" s="17">
        <v>3531</v>
      </c>
      <c r="I1022" s="17">
        <v>251</v>
      </c>
      <c r="J1022" s="20">
        <f t="shared" si="57"/>
        <v>3782</v>
      </c>
    </row>
    <row r="1023" spans="1:10" x14ac:dyDescent="0.25">
      <c r="A1023" s="21" t="s">
        <v>164</v>
      </c>
      <c r="B1023" s="17">
        <v>211</v>
      </c>
      <c r="C1023" s="17">
        <v>10</v>
      </c>
      <c r="D1023" s="17"/>
      <c r="E1023" s="17"/>
      <c r="F1023" s="17">
        <v>115</v>
      </c>
      <c r="G1023" s="17">
        <v>17</v>
      </c>
      <c r="H1023" s="17">
        <v>326</v>
      </c>
      <c r="I1023" s="17">
        <v>27</v>
      </c>
      <c r="J1023" s="20">
        <f t="shared" si="57"/>
        <v>353</v>
      </c>
    </row>
    <row r="1024" spans="1:10" x14ac:dyDescent="0.25">
      <c r="A1024" s="21" t="s">
        <v>165</v>
      </c>
      <c r="B1024" s="17">
        <v>267</v>
      </c>
      <c r="C1024" s="17">
        <v>11</v>
      </c>
      <c r="D1024" s="17">
        <v>95</v>
      </c>
      <c r="E1024" s="17">
        <v>0</v>
      </c>
      <c r="F1024" s="17"/>
      <c r="G1024" s="17"/>
      <c r="H1024" s="17">
        <v>362</v>
      </c>
      <c r="I1024" s="17">
        <v>11</v>
      </c>
      <c r="J1024" s="20">
        <f t="shared" si="57"/>
        <v>373</v>
      </c>
    </row>
    <row r="1025" spans="1:10" x14ac:dyDescent="0.25">
      <c r="A1025" s="21" t="s">
        <v>166</v>
      </c>
      <c r="B1025" s="17"/>
      <c r="C1025" s="17"/>
      <c r="D1025" s="17">
        <v>85</v>
      </c>
      <c r="E1025" s="17">
        <v>0</v>
      </c>
      <c r="F1025" s="17"/>
      <c r="G1025" s="17"/>
      <c r="H1025" s="17">
        <v>85</v>
      </c>
      <c r="I1025" s="17">
        <v>0</v>
      </c>
      <c r="J1025" s="20">
        <f t="shared" si="57"/>
        <v>85</v>
      </c>
    </row>
    <row r="1026" spans="1:10" x14ac:dyDescent="0.25">
      <c r="A1026" s="21" t="s">
        <v>167</v>
      </c>
      <c r="B1026" s="17">
        <v>297</v>
      </c>
      <c r="C1026" s="17">
        <v>21</v>
      </c>
      <c r="D1026" s="17">
        <v>68</v>
      </c>
      <c r="E1026" s="17">
        <v>4</v>
      </c>
      <c r="F1026" s="17"/>
      <c r="G1026" s="17"/>
      <c r="H1026" s="17">
        <v>365</v>
      </c>
      <c r="I1026" s="17">
        <v>25</v>
      </c>
      <c r="J1026" s="20">
        <f t="shared" si="57"/>
        <v>390</v>
      </c>
    </row>
    <row r="1027" spans="1:10" x14ac:dyDescent="0.25">
      <c r="A1027" s="21" t="s">
        <v>168</v>
      </c>
      <c r="B1027" s="17">
        <v>685</v>
      </c>
      <c r="C1027" s="17">
        <v>127</v>
      </c>
      <c r="D1027" s="17">
        <v>80</v>
      </c>
      <c r="E1027" s="17">
        <v>0</v>
      </c>
      <c r="F1027" s="17"/>
      <c r="G1027" s="17"/>
      <c r="H1027" s="17">
        <v>765</v>
      </c>
      <c r="I1027" s="17">
        <v>127</v>
      </c>
      <c r="J1027" s="20">
        <f t="shared" si="57"/>
        <v>892</v>
      </c>
    </row>
    <row r="1028" spans="1:10" x14ac:dyDescent="0.25">
      <c r="A1028" s="21" t="s">
        <v>169</v>
      </c>
      <c r="B1028" s="17">
        <v>120</v>
      </c>
      <c r="C1028" s="17">
        <v>1</v>
      </c>
      <c r="D1028" s="17"/>
      <c r="E1028" s="17"/>
      <c r="F1028" s="17"/>
      <c r="G1028" s="17"/>
      <c r="H1028" s="17">
        <v>120</v>
      </c>
      <c r="I1028" s="17">
        <v>1</v>
      </c>
      <c r="J1028" s="20">
        <f t="shared" si="57"/>
        <v>121</v>
      </c>
    </row>
    <row r="1029" spans="1:10" x14ac:dyDescent="0.25">
      <c r="A1029" s="21" t="s">
        <v>170</v>
      </c>
      <c r="B1029" s="17">
        <v>1088</v>
      </c>
      <c r="C1029" s="17">
        <v>47</v>
      </c>
      <c r="D1029" s="17">
        <v>322</v>
      </c>
      <c r="E1029" s="17">
        <v>7</v>
      </c>
      <c r="F1029" s="17"/>
      <c r="G1029" s="17"/>
      <c r="H1029" s="17">
        <v>1410</v>
      </c>
      <c r="I1029" s="17">
        <v>54</v>
      </c>
      <c r="J1029" s="20">
        <f t="shared" si="57"/>
        <v>1464</v>
      </c>
    </row>
    <row r="1030" spans="1:10" x14ac:dyDescent="0.25">
      <c r="A1030" s="21" t="s">
        <v>171</v>
      </c>
      <c r="B1030" s="17">
        <v>98</v>
      </c>
      <c r="C1030" s="17">
        <v>6</v>
      </c>
      <c r="D1030" s="17"/>
      <c r="E1030" s="17"/>
      <c r="F1030" s="17"/>
      <c r="G1030" s="17"/>
      <c r="H1030" s="17">
        <v>98</v>
      </c>
      <c r="I1030" s="17">
        <v>6</v>
      </c>
      <c r="J1030" s="20">
        <f t="shared" si="57"/>
        <v>104</v>
      </c>
    </row>
    <row r="1031" spans="1:10" x14ac:dyDescent="0.25">
      <c r="A1031" s="16" t="s">
        <v>1</v>
      </c>
      <c r="B1031" s="17">
        <v>1685</v>
      </c>
      <c r="C1031" s="17">
        <v>112</v>
      </c>
      <c r="D1031" s="17">
        <v>783</v>
      </c>
      <c r="E1031" s="17">
        <v>44</v>
      </c>
      <c r="F1031" s="17"/>
      <c r="G1031" s="17"/>
      <c r="H1031" s="17">
        <v>2468</v>
      </c>
      <c r="I1031" s="17">
        <v>156</v>
      </c>
      <c r="J1031" s="20">
        <f t="shared" si="57"/>
        <v>2624</v>
      </c>
    </row>
    <row r="1032" spans="1:10" x14ac:dyDescent="0.25">
      <c r="A1032" s="21" t="s">
        <v>172</v>
      </c>
      <c r="B1032" s="17">
        <v>104</v>
      </c>
      <c r="C1032" s="17">
        <v>6</v>
      </c>
      <c r="D1032" s="17">
        <v>9</v>
      </c>
      <c r="E1032" s="17">
        <v>0</v>
      </c>
      <c r="F1032" s="17"/>
      <c r="G1032" s="17"/>
      <c r="H1032" s="17">
        <v>113</v>
      </c>
      <c r="I1032" s="17">
        <v>6</v>
      </c>
      <c r="J1032" s="20">
        <f t="shared" si="57"/>
        <v>119</v>
      </c>
    </row>
    <row r="1033" spans="1:10" x14ac:dyDescent="0.25">
      <c r="A1033" s="21" t="s">
        <v>173</v>
      </c>
      <c r="B1033" s="17"/>
      <c r="C1033" s="17"/>
      <c r="D1033" s="17">
        <v>442</v>
      </c>
      <c r="E1033" s="17">
        <v>30</v>
      </c>
      <c r="F1033" s="17"/>
      <c r="G1033" s="17"/>
      <c r="H1033" s="17">
        <v>442</v>
      </c>
      <c r="I1033" s="17">
        <v>30</v>
      </c>
      <c r="J1033" s="20">
        <f t="shared" si="57"/>
        <v>472</v>
      </c>
    </row>
    <row r="1034" spans="1:10" x14ac:dyDescent="0.25">
      <c r="A1034" s="21" t="s">
        <v>174</v>
      </c>
      <c r="B1034" s="17">
        <v>209</v>
      </c>
      <c r="C1034" s="17">
        <v>50</v>
      </c>
      <c r="D1034" s="17"/>
      <c r="E1034" s="17"/>
      <c r="F1034" s="17"/>
      <c r="G1034" s="17"/>
      <c r="H1034" s="17">
        <v>209</v>
      </c>
      <c r="I1034" s="17">
        <v>50</v>
      </c>
      <c r="J1034" s="20">
        <f t="shared" si="57"/>
        <v>259</v>
      </c>
    </row>
    <row r="1035" spans="1:10" x14ac:dyDescent="0.25">
      <c r="A1035" s="21" t="s">
        <v>175</v>
      </c>
      <c r="B1035" s="17">
        <v>1372</v>
      </c>
      <c r="C1035" s="17">
        <v>56</v>
      </c>
      <c r="D1035" s="17">
        <v>332</v>
      </c>
      <c r="E1035" s="17">
        <v>14</v>
      </c>
      <c r="F1035" s="17"/>
      <c r="G1035" s="17"/>
      <c r="H1035" s="17">
        <v>1704</v>
      </c>
      <c r="I1035" s="17">
        <v>70</v>
      </c>
      <c r="J1035" s="20">
        <f t="shared" si="57"/>
        <v>1774</v>
      </c>
    </row>
    <row r="1036" spans="1:10" x14ac:dyDescent="0.25">
      <c r="A1036" s="16" t="s">
        <v>3</v>
      </c>
      <c r="B1036" s="17">
        <v>1860</v>
      </c>
      <c r="C1036" s="17">
        <v>161</v>
      </c>
      <c r="D1036" s="17">
        <v>402</v>
      </c>
      <c r="E1036" s="17">
        <v>170</v>
      </c>
      <c r="F1036" s="17">
        <v>503</v>
      </c>
      <c r="G1036" s="17">
        <v>44</v>
      </c>
      <c r="H1036" s="17">
        <v>2765</v>
      </c>
      <c r="I1036" s="17">
        <v>375</v>
      </c>
      <c r="J1036" s="20">
        <f t="shared" si="57"/>
        <v>3140</v>
      </c>
    </row>
    <row r="1037" spans="1:10" x14ac:dyDescent="0.25">
      <c r="A1037" s="21" t="s">
        <v>176</v>
      </c>
      <c r="B1037" s="17">
        <v>153</v>
      </c>
      <c r="C1037" s="17">
        <v>8</v>
      </c>
      <c r="D1037" s="17">
        <v>21</v>
      </c>
      <c r="E1037" s="17">
        <v>1</v>
      </c>
      <c r="F1037" s="17"/>
      <c r="G1037" s="17"/>
      <c r="H1037" s="17">
        <v>174</v>
      </c>
      <c r="I1037" s="17">
        <v>9</v>
      </c>
      <c r="J1037" s="20">
        <f t="shared" si="57"/>
        <v>183</v>
      </c>
    </row>
    <row r="1038" spans="1:10" x14ac:dyDescent="0.25">
      <c r="A1038" s="21" t="s">
        <v>177</v>
      </c>
      <c r="B1038" s="17">
        <v>351</v>
      </c>
      <c r="C1038" s="17">
        <v>29</v>
      </c>
      <c r="D1038" s="17"/>
      <c r="E1038" s="17"/>
      <c r="F1038" s="17"/>
      <c r="G1038" s="17"/>
      <c r="H1038" s="17">
        <v>351</v>
      </c>
      <c r="I1038" s="17">
        <v>29</v>
      </c>
      <c r="J1038" s="20">
        <f t="shared" si="57"/>
        <v>380</v>
      </c>
    </row>
    <row r="1039" spans="1:10" x14ac:dyDescent="0.25">
      <c r="A1039" s="21" t="s">
        <v>178</v>
      </c>
      <c r="B1039" s="17">
        <v>182</v>
      </c>
      <c r="C1039" s="17">
        <v>5</v>
      </c>
      <c r="D1039" s="17">
        <v>8</v>
      </c>
      <c r="E1039" s="17">
        <v>0</v>
      </c>
      <c r="F1039" s="17"/>
      <c r="G1039" s="17"/>
      <c r="H1039" s="17">
        <v>190</v>
      </c>
      <c r="I1039" s="17">
        <v>5</v>
      </c>
      <c r="J1039" s="20">
        <f t="shared" si="57"/>
        <v>195</v>
      </c>
    </row>
    <row r="1040" spans="1:10" x14ac:dyDescent="0.25">
      <c r="A1040" s="21" t="s">
        <v>179</v>
      </c>
      <c r="B1040" s="17"/>
      <c r="C1040" s="17"/>
      <c r="D1040" s="17">
        <v>66</v>
      </c>
      <c r="E1040" s="17">
        <v>12</v>
      </c>
      <c r="F1040" s="17"/>
      <c r="G1040" s="17"/>
      <c r="H1040" s="17">
        <v>66</v>
      </c>
      <c r="I1040" s="17">
        <v>12</v>
      </c>
      <c r="J1040" s="20">
        <f t="shared" si="57"/>
        <v>78</v>
      </c>
    </row>
    <row r="1041" spans="1:11" x14ac:dyDescent="0.25">
      <c r="A1041" s="21" t="s">
        <v>180</v>
      </c>
      <c r="B1041" s="17">
        <v>190</v>
      </c>
      <c r="C1041" s="17">
        <v>5</v>
      </c>
      <c r="D1041" s="17"/>
      <c r="E1041" s="17"/>
      <c r="F1041" s="17"/>
      <c r="G1041" s="17"/>
      <c r="H1041" s="17">
        <v>190</v>
      </c>
      <c r="I1041" s="17">
        <v>5</v>
      </c>
      <c r="J1041" s="20">
        <f t="shared" si="57"/>
        <v>195</v>
      </c>
    </row>
    <row r="1042" spans="1:11" x14ac:dyDescent="0.25">
      <c r="A1042" s="21" t="s">
        <v>181</v>
      </c>
      <c r="B1042" s="17">
        <v>984</v>
      </c>
      <c r="C1042" s="17">
        <v>114</v>
      </c>
      <c r="D1042" s="17">
        <v>307</v>
      </c>
      <c r="E1042" s="17">
        <v>157</v>
      </c>
      <c r="F1042" s="17">
        <v>503</v>
      </c>
      <c r="G1042" s="17">
        <v>44</v>
      </c>
      <c r="H1042" s="17">
        <v>1794</v>
      </c>
      <c r="I1042" s="17">
        <v>315</v>
      </c>
      <c r="J1042" s="20">
        <f t="shared" si="57"/>
        <v>2109</v>
      </c>
    </row>
    <row r="1043" spans="1:11" x14ac:dyDescent="0.25">
      <c r="A1043" s="16" t="s">
        <v>6</v>
      </c>
      <c r="B1043" s="17">
        <v>1403</v>
      </c>
      <c r="C1043" s="17">
        <v>150</v>
      </c>
      <c r="D1043" s="17">
        <v>72</v>
      </c>
      <c r="E1043" s="17">
        <v>2</v>
      </c>
      <c r="F1043" s="17"/>
      <c r="G1043" s="17"/>
      <c r="H1043" s="17">
        <v>1475</v>
      </c>
      <c r="I1043" s="17">
        <v>152</v>
      </c>
      <c r="J1043" s="20">
        <f t="shared" si="57"/>
        <v>1627</v>
      </c>
    </row>
    <row r="1044" spans="1:11" x14ac:dyDescent="0.25">
      <c r="A1044" s="21" t="s">
        <v>182</v>
      </c>
      <c r="B1044" s="17">
        <v>73</v>
      </c>
      <c r="C1044" s="17">
        <v>8</v>
      </c>
      <c r="D1044" s="17"/>
      <c r="E1044" s="17"/>
      <c r="F1044" s="17"/>
      <c r="G1044" s="17"/>
      <c r="H1044" s="17">
        <v>73</v>
      </c>
      <c r="I1044" s="17">
        <v>8</v>
      </c>
      <c r="J1044" s="20">
        <f t="shared" si="57"/>
        <v>81</v>
      </c>
    </row>
    <row r="1045" spans="1:11" x14ac:dyDescent="0.25">
      <c r="A1045" s="21" t="s">
        <v>183</v>
      </c>
      <c r="B1045" s="17">
        <v>38</v>
      </c>
      <c r="C1045" s="17">
        <v>24</v>
      </c>
      <c r="D1045" s="17"/>
      <c r="E1045" s="17"/>
      <c r="F1045" s="17"/>
      <c r="G1045" s="17"/>
      <c r="H1045" s="17">
        <v>38</v>
      </c>
      <c r="I1045" s="17">
        <v>24</v>
      </c>
      <c r="J1045" s="20">
        <f t="shared" si="57"/>
        <v>62</v>
      </c>
    </row>
    <row r="1046" spans="1:11" x14ac:dyDescent="0.25">
      <c r="A1046" s="21" t="s">
        <v>184</v>
      </c>
      <c r="B1046" s="17">
        <v>475</v>
      </c>
      <c r="C1046" s="17">
        <v>19</v>
      </c>
      <c r="D1046" s="17"/>
      <c r="E1046" s="17"/>
      <c r="F1046" s="17"/>
      <c r="G1046" s="17"/>
      <c r="H1046" s="17">
        <v>475</v>
      </c>
      <c r="I1046" s="17">
        <v>19</v>
      </c>
      <c r="J1046" s="20">
        <f t="shared" si="57"/>
        <v>494</v>
      </c>
    </row>
    <row r="1047" spans="1:11" x14ac:dyDescent="0.25">
      <c r="A1047" s="21" t="s">
        <v>185</v>
      </c>
      <c r="B1047" s="17">
        <v>98</v>
      </c>
      <c r="C1047" s="17">
        <v>2</v>
      </c>
      <c r="D1047" s="17"/>
      <c r="E1047" s="17"/>
      <c r="F1047" s="17"/>
      <c r="G1047" s="17"/>
      <c r="H1047" s="17">
        <v>98</v>
      </c>
      <c r="I1047" s="17">
        <v>2</v>
      </c>
      <c r="J1047" s="20">
        <f t="shared" si="57"/>
        <v>100</v>
      </c>
    </row>
    <row r="1048" spans="1:11" x14ac:dyDescent="0.25">
      <c r="A1048" s="21" t="s">
        <v>186</v>
      </c>
      <c r="B1048" s="17">
        <v>719</v>
      </c>
      <c r="C1048" s="17">
        <v>97</v>
      </c>
      <c r="D1048" s="17">
        <v>72</v>
      </c>
      <c r="E1048" s="17">
        <v>2</v>
      </c>
      <c r="F1048" s="17"/>
      <c r="G1048" s="17"/>
      <c r="H1048" s="17">
        <v>791</v>
      </c>
      <c r="I1048" s="17">
        <v>99</v>
      </c>
      <c r="J1048" s="20">
        <f t="shared" si="57"/>
        <v>890</v>
      </c>
    </row>
    <row r="1049" spans="1:11" x14ac:dyDescent="0.25">
      <c r="A1049" s="16" t="s">
        <v>7</v>
      </c>
      <c r="B1049" s="17">
        <v>8397</v>
      </c>
      <c r="C1049" s="17">
        <v>770</v>
      </c>
      <c r="D1049" s="17">
        <v>3042</v>
      </c>
      <c r="E1049" s="17">
        <v>950</v>
      </c>
      <c r="F1049" s="17">
        <v>959</v>
      </c>
      <c r="G1049" s="17">
        <v>162</v>
      </c>
      <c r="H1049" s="17">
        <v>12398</v>
      </c>
      <c r="I1049" s="17">
        <v>1882</v>
      </c>
      <c r="J1049" s="18">
        <f t="shared" si="57"/>
        <v>14280</v>
      </c>
    </row>
    <row r="1050" spans="1:11" x14ac:dyDescent="0.25">
      <c r="A1050" s="14"/>
      <c r="B1050" s="14"/>
      <c r="C1050" s="14"/>
      <c r="D1050" s="14"/>
      <c r="E1050" s="14"/>
      <c r="F1050" s="14"/>
      <c r="G1050" s="14"/>
      <c r="H1050" s="14"/>
      <c r="I1050" s="14"/>
    </row>
    <row r="1053" spans="1:11" ht="15.6" x14ac:dyDescent="0.25">
      <c r="A1053" s="191" t="s">
        <v>198</v>
      </c>
      <c r="B1053" s="191"/>
      <c r="C1053" s="191"/>
      <c r="D1053" s="191"/>
      <c r="E1053" s="191"/>
      <c r="F1053" s="191"/>
      <c r="G1053" s="191"/>
      <c r="H1053" s="191"/>
      <c r="I1053" s="191"/>
      <c r="J1053" s="191"/>
      <c r="K1053" s="191"/>
    </row>
    <row r="1055" spans="1:11" x14ac:dyDescent="0.25">
      <c r="A1055" s="13" t="s">
        <v>200</v>
      </c>
      <c r="B1055" s="14" t="s">
        <v>192</v>
      </c>
    </row>
    <row r="1057" spans="1:10" x14ac:dyDescent="0.25">
      <c r="A1057" s="14"/>
      <c r="B1057" s="13" t="s">
        <v>139</v>
      </c>
      <c r="C1057" s="14"/>
      <c r="D1057" s="14"/>
      <c r="E1057" s="14"/>
      <c r="F1057" s="14"/>
      <c r="G1057" s="14"/>
      <c r="H1057" s="14"/>
      <c r="I1057" s="14"/>
      <c r="J1057" s="19"/>
    </row>
    <row r="1058" spans="1:10" x14ac:dyDescent="0.25">
      <c r="A1058" s="14"/>
      <c r="B1058" s="14" t="s">
        <v>13</v>
      </c>
      <c r="C1058" s="14"/>
      <c r="D1058" s="14" t="s">
        <v>187</v>
      </c>
      <c r="E1058" s="14"/>
      <c r="F1058" s="14" t="s">
        <v>137</v>
      </c>
      <c r="G1058" s="14"/>
      <c r="H1058" s="14" t="s">
        <v>135</v>
      </c>
      <c r="I1058" s="14" t="s">
        <v>136</v>
      </c>
      <c r="J1058" s="15" t="s">
        <v>131</v>
      </c>
    </row>
    <row r="1059" spans="1:10" x14ac:dyDescent="0.25">
      <c r="A1059" s="13" t="s">
        <v>147</v>
      </c>
      <c r="B1059" s="14" t="s">
        <v>130</v>
      </c>
      <c r="C1059" s="14" t="s">
        <v>18</v>
      </c>
      <c r="D1059" s="14" t="s">
        <v>130</v>
      </c>
      <c r="E1059" s="14" t="s">
        <v>18</v>
      </c>
      <c r="F1059" s="14" t="s">
        <v>130</v>
      </c>
      <c r="G1059" s="14" t="s">
        <v>18</v>
      </c>
      <c r="H1059" s="14"/>
      <c r="I1059" s="14"/>
      <c r="J1059" s="15"/>
    </row>
    <row r="1060" spans="1:10" x14ac:dyDescent="0.25">
      <c r="A1060" s="16" t="s">
        <v>51</v>
      </c>
      <c r="B1060" s="17">
        <v>195</v>
      </c>
      <c r="C1060" s="17">
        <v>72</v>
      </c>
      <c r="D1060" s="17">
        <v>113</v>
      </c>
      <c r="E1060" s="17">
        <v>31</v>
      </c>
      <c r="F1060" s="17"/>
      <c r="G1060" s="17"/>
      <c r="H1060" s="17">
        <v>308</v>
      </c>
      <c r="I1060" s="17">
        <v>103</v>
      </c>
      <c r="J1060" s="12">
        <f t="shared" ref="J1060:J1087" si="58">SUM(H1060:I1060)</f>
        <v>411</v>
      </c>
    </row>
    <row r="1061" spans="1:10" x14ac:dyDescent="0.25">
      <c r="A1061" s="16" t="s">
        <v>52</v>
      </c>
      <c r="B1061" s="17">
        <v>5</v>
      </c>
      <c r="C1061" s="17">
        <v>52</v>
      </c>
      <c r="D1061" s="17"/>
      <c r="E1061" s="17"/>
      <c r="F1061" s="17"/>
      <c r="G1061" s="17"/>
      <c r="H1061" s="17">
        <v>5</v>
      </c>
      <c r="I1061" s="17">
        <v>52</v>
      </c>
      <c r="J1061" s="12">
        <f t="shared" si="58"/>
        <v>57</v>
      </c>
    </row>
    <row r="1062" spans="1:10" x14ac:dyDescent="0.25">
      <c r="A1062" s="16" t="s">
        <v>53</v>
      </c>
      <c r="B1062" s="17">
        <v>16</v>
      </c>
      <c r="C1062" s="17">
        <v>5</v>
      </c>
      <c r="D1062" s="17"/>
      <c r="E1062" s="17"/>
      <c r="F1062" s="17"/>
      <c r="G1062" s="17"/>
      <c r="H1062" s="17">
        <v>16</v>
      </c>
      <c r="I1062" s="17">
        <v>5</v>
      </c>
      <c r="J1062" s="12">
        <f t="shared" si="58"/>
        <v>21</v>
      </c>
    </row>
    <row r="1063" spans="1:10" x14ac:dyDescent="0.25">
      <c r="A1063" s="16" t="s">
        <v>54</v>
      </c>
      <c r="B1063" s="17"/>
      <c r="C1063" s="17"/>
      <c r="D1063" s="17">
        <v>81</v>
      </c>
      <c r="E1063" s="17">
        <v>49</v>
      </c>
      <c r="F1063" s="17"/>
      <c r="G1063" s="17"/>
      <c r="H1063" s="17">
        <v>81</v>
      </c>
      <c r="I1063" s="17">
        <v>49</v>
      </c>
      <c r="J1063" s="12">
        <f t="shared" si="58"/>
        <v>130</v>
      </c>
    </row>
    <row r="1064" spans="1:10" x14ac:dyDescent="0.25">
      <c r="A1064" s="16" t="s">
        <v>55</v>
      </c>
      <c r="B1064" s="17">
        <v>221</v>
      </c>
      <c r="C1064" s="17">
        <v>7</v>
      </c>
      <c r="D1064" s="17">
        <v>24</v>
      </c>
      <c r="E1064" s="17">
        <v>1</v>
      </c>
      <c r="F1064" s="17"/>
      <c r="G1064" s="17"/>
      <c r="H1064" s="17">
        <v>245</v>
      </c>
      <c r="I1064" s="17">
        <v>8</v>
      </c>
      <c r="J1064" s="20">
        <f t="shared" si="58"/>
        <v>253</v>
      </c>
    </row>
    <row r="1065" spans="1:10" x14ac:dyDescent="0.25">
      <c r="A1065" s="16" t="s">
        <v>56</v>
      </c>
      <c r="B1065" s="17">
        <v>1</v>
      </c>
      <c r="C1065" s="17">
        <v>0</v>
      </c>
      <c r="D1065" s="17"/>
      <c r="E1065" s="17"/>
      <c r="F1065" s="17"/>
      <c r="G1065" s="17"/>
      <c r="H1065" s="17">
        <v>1</v>
      </c>
      <c r="I1065" s="17">
        <v>0</v>
      </c>
      <c r="J1065" s="20">
        <f t="shared" si="58"/>
        <v>1</v>
      </c>
    </row>
    <row r="1066" spans="1:10" x14ac:dyDescent="0.25">
      <c r="A1066" s="16" t="s">
        <v>57</v>
      </c>
      <c r="B1066" s="17">
        <v>222</v>
      </c>
      <c r="C1066" s="17">
        <v>10</v>
      </c>
      <c r="D1066" s="17"/>
      <c r="E1066" s="17"/>
      <c r="F1066" s="17">
        <v>66</v>
      </c>
      <c r="G1066" s="17">
        <v>1</v>
      </c>
      <c r="H1066" s="17">
        <v>288</v>
      </c>
      <c r="I1066" s="17">
        <v>11</v>
      </c>
      <c r="J1066" s="20">
        <f t="shared" si="58"/>
        <v>299</v>
      </c>
    </row>
    <row r="1067" spans="1:10" x14ac:dyDescent="0.25">
      <c r="A1067" s="16" t="s">
        <v>58</v>
      </c>
      <c r="B1067" s="17">
        <v>5</v>
      </c>
      <c r="C1067" s="17">
        <v>21</v>
      </c>
      <c r="D1067" s="17">
        <v>9</v>
      </c>
      <c r="E1067" s="17">
        <v>33</v>
      </c>
      <c r="F1067" s="17"/>
      <c r="G1067" s="17"/>
      <c r="H1067" s="17">
        <v>14</v>
      </c>
      <c r="I1067" s="17">
        <v>54</v>
      </c>
      <c r="J1067" s="20">
        <f t="shared" si="58"/>
        <v>68</v>
      </c>
    </row>
    <row r="1068" spans="1:10" x14ac:dyDescent="0.25">
      <c r="A1068" s="16" t="s">
        <v>59</v>
      </c>
      <c r="B1068" s="17"/>
      <c r="C1068" s="17"/>
      <c r="D1068" s="17">
        <v>1</v>
      </c>
      <c r="E1068" s="17">
        <v>10</v>
      </c>
      <c r="F1068" s="17"/>
      <c r="G1068" s="17"/>
      <c r="H1068" s="17">
        <v>1</v>
      </c>
      <c r="I1068" s="17">
        <v>10</v>
      </c>
      <c r="J1068" s="20">
        <f t="shared" si="58"/>
        <v>11</v>
      </c>
    </row>
    <row r="1069" spans="1:10" x14ac:dyDescent="0.25">
      <c r="A1069" s="16" t="s">
        <v>60</v>
      </c>
      <c r="B1069" s="17"/>
      <c r="C1069" s="17"/>
      <c r="D1069" s="17"/>
      <c r="E1069" s="17"/>
      <c r="F1069" s="17">
        <v>44</v>
      </c>
      <c r="G1069" s="17">
        <v>1</v>
      </c>
      <c r="H1069" s="17">
        <v>44</v>
      </c>
      <c r="I1069" s="17">
        <v>1</v>
      </c>
      <c r="J1069" s="20">
        <f t="shared" si="58"/>
        <v>45</v>
      </c>
    </row>
    <row r="1070" spans="1:10" x14ac:dyDescent="0.25">
      <c r="A1070" s="16" t="s">
        <v>61</v>
      </c>
      <c r="B1070" s="17">
        <v>8</v>
      </c>
      <c r="C1070" s="17">
        <v>119</v>
      </c>
      <c r="D1070" s="17">
        <v>77</v>
      </c>
      <c r="E1070" s="17">
        <v>387</v>
      </c>
      <c r="F1070" s="17">
        <v>12</v>
      </c>
      <c r="G1070" s="17">
        <v>107</v>
      </c>
      <c r="H1070" s="17">
        <v>97</v>
      </c>
      <c r="I1070" s="17">
        <v>613</v>
      </c>
      <c r="J1070" s="20">
        <f t="shared" si="58"/>
        <v>710</v>
      </c>
    </row>
    <row r="1071" spans="1:10" x14ac:dyDescent="0.25">
      <c r="A1071" s="16" t="s">
        <v>62</v>
      </c>
      <c r="B1071" s="17">
        <v>9</v>
      </c>
      <c r="C1071" s="17">
        <v>38</v>
      </c>
      <c r="D1071" s="17">
        <v>84</v>
      </c>
      <c r="E1071" s="17">
        <v>204</v>
      </c>
      <c r="F1071" s="17"/>
      <c r="G1071" s="17"/>
      <c r="H1071" s="17">
        <v>93</v>
      </c>
      <c r="I1071" s="17">
        <v>242</v>
      </c>
      <c r="J1071" s="20">
        <f t="shared" si="58"/>
        <v>335</v>
      </c>
    </row>
    <row r="1072" spans="1:10" x14ac:dyDescent="0.25">
      <c r="A1072" s="16" t="s">
        <v>63</v>
      </c>
      <c r="B1072" s="17">
        <v>109</v>
      </c>
      <c r="C1072" s="17">
        <v>3</v>
      </c>
      <c r="D1072" s="17">
        <v>22</v>
      </c>
      <c r="E1072" s="17">
        <v>1</v>
      </c>
      <c r="F1072" s="17"/>
      <c r="G1072" s="17"/>
      <c r="H1072" s="17">
        <v>131</v>
      </c>
      <c r="I1072" s="17">
        <v>4</v>
      </c>
      <c r="J1072" s="20">
        <f t="shared" si="58"/>
        <v>135</v>
      </c>
    </row>
    <row r="1073" spans="1:10" x14ac:dyDescent="0.25">
      <c r="A1073" s="16" t="s">
        <v>64</v>
      </c>
      <c r="B1073" s="17">
        <v>24</v>
      </c>
      <c r="C1073" s="17">
        <v>2</v>
      </c>
      <c r="D1073" s="17"/>
      <c r="E1073" s="17"/>
      <c r="F1073" s="17"/>
      <c r="G1073" s="17"/>
      <c r="H1073" s="17">
        <v>24</v>
      </c>
      <c r="I1073" s="17">
        <v>2</v>
      </c>
      <c r="J1073" s="20">
        <f t="shared" si="58"/>
        <v>26</v>
      </c>
    </row>
    <row r="1074" spans="1:10" x14ac:dyDescent="0.25">
      <c r="A1074" s="16" t="s">
        <v>65</v>
      </c>
      <c r="B1074" s="17">
        <v>2267</v>
      </c>
      <c r="C1074" s="17">
        <v>207</v>
      </c>
      <c r="D1074" s="17">
        <v>1403</v>
      </c>
      <c r="E1074" s="17">
        <v>71</v>
      </c>
      <c r="F1074" s="17">
        <v>393</v>
      </c>
      <c r="G1074" s="17">
        <v>21</v>
      </c>
      <c r="H1074" s="17">
        <v>4063</v>
      </c>
      <c r="I1074" s="17">
        <v>299</v>
      </c>
      <c r="J1074" s="20">
        <f t="shared" si="58"/>
        <v>4362</v>
      </c>
    </row>
    <row r="1075" spans="1:10" x14ac:dyDescent="0.25">
      <c r="A1075" s="16" t="s">
        <v>66</v>
      </c>
      <c r="B1075" s="17"/>
      <c r="C1075" s="17"/>
      <c r="D1075" s="17">
        <v>0</v>
      </c>
      <c r="E1075" s="17">
        <v>1</v>
      </c>
      <c r="F1075" s="17"/>
      <c r="G1075" s="17"/>
      <c r="H1075" s="17">
        <v>0</v>
      </c>
      <c r="I1075" s="17">
        <v>1</v>
      </c>
      <c r="J1075" s="20">
        <f t="shared" si="58"/>
        <v>1</v>
      </c>
    </row>
    <row r="1076" spans="1:10" x14ac:dyDescent="0.25">
      <c r="A1076" s="16" t="s">
        <v>67</v>
      </c>
      <c r="B1076" s="17"/>
      <c r="C1076" s="17"/>
      <c r="D1076" s="17">
        <v>0</v>
      </c>
      <c r="E1076" s="17">
        <v>24</v>
      </c>
      <c r="F1076" s="17"/>
      <c r="G1076" s="17"/>
      <c r="H1076" s="17">
        <v>0</v>
      </c>
      <c r="I1076" s="17">
        <v>24</v>
      </c>
      <c r="J1076" s="20">
        <f t="shared" si="58"/>
        <v>24</v>
      </c>
    </row>
    <row r="1077" spans="1:10" x14ac:dyDescent="0.25">
      <c r="A1077" s="16" t="s">
        <v>68</v>
      </c>
      <c r="B1077" s="17"/>
      <c r="C1077" s="17"/>
      <c r="D1077" s="17">
        <v>13</v>
      </c>
      <c r="E1077" s="17">
        <v>24</v>
      </c>
      <c r="F1077" s="17"/>
      <c r="G1077" s="17"/>
      <c r="H1077" s="17">
        <v>13</v>
      </c>
      <c r="I1077" s="17">
        <v>24</v>
      </c>
      <c r="J1077" s="20">
        <f t="shared" si="58"/>
        <v>37</v>
      </c>
    </row>
    <row r="1078" spans="1:10" x14ac:dyDescent="0.25">
      <c r="A1078" s="16" t="s">
        <v>69</v>
      </c>
      <c r="B1078" s="17"/>
      <c r="C1078" s="17"/>
      <c r="D1078" s="17">
        <v>45</v>
      </c>
      <c r="E1078" s="17">
        <v>72</v>
      </c>
      <c r="F1078" s="17">
        <v>7</v>
      </c>
      <c r="G1078" s="17">
        <v>25</v>
      </c>
      <c r="H1078" s="17">
        <v>52</v>
      </c>
      <c r="I1078" s="17">
        <v>97</v>
      </c>
      <c r="J1078" s="20">
        <f t="shared" si="58"/>
        <v>149</v>
      </c>
    </row>
    <row r="1079" spans="1:10" x14ac:dyDescent="0.25">
      <c r="A1079" s="16" t="s">
        <v>70</v>
      </c>
      <c r="B1079" s="17">
        <v>3331</v>
      </c>
      <c r="C1079" s="17">
        <v>71</v>
      </c>
      <c r="D1079" s="17">
        <v>889</v>
      </c>
      <c r="E1079" s="17">
        <v>14</v>
      </c>
      <c r="F1079" s="17">
        <v>312</v>
      </c>
      <c r="G1079" s="17">
        <v>2</v>
      </c>
      <c r="H1079" s="17">
        <v>4532</v>
      </c>
      <c r="I1079" s="17">
        <v>87</v>
      </c>
      <c r="J1079" s="20">
        <f t="shared" si="58"/>
        <v>4619</v>
      </c>
    </row>
    <row r="1080" spans="1:10" x14ac:dyDescent="0.25">
      <c r="A1080" s="16" t="s">
        <v>71</v>
      </c>
      <c r="B1080" s="17">
        <v>840</v>
      </c>
      <c r="C1080" s="17">
        <v>64</v>
      </c>
      <c r="D1080" s="17">
        <v>212</v>
      </c>
      <c r="E1080" s="17">
        <v>15</v>
      </c>
      <c r="F1080" s="17">
        <v>27</v>
      </c>
      <c r="G1080" s="17">
        <v>0</v>
      </c>
      <c r="H1080" s="17">
        <v>1079</v>
      </c>
      <c r="I1080" s="17">
        <v>79</v>
      </c>
      <c r="J1080" s="20">
        <f t="shared" si="58"/>
        <v>1158</v>
      </c>
    </row>
    <row r="1081" spans="1:10" x14ac:dyDescent="0.25">
      <c r="A1081" s="16" t="s">
        <v>72</v>
      </c>
      <c r="B1081" s="17">
        <v>157</v>
      </c>
      <c r="C1081" s="17">
        <v>10</v>
      </c>
      <c r="D1081" s="17"/>
      <c r="E1081" s="17"/>
      <c r="F1081" s="17"/>
      <c r="G1081" s="17"/>
      <c r="H1081" s="17">
        <v>157</v>
      </c>
      <c r="I1081" s="17">
        <v>10</v>
      </c>
      <c r="J1081" s="20">
        <f t="shared" si="58"/>
        <v>167</v>
      </c>
    </row>
    <row r="1082" spans="1:10" x14ac:dyDescent="0.25">
      <c r="A1082" s="16" t="s">
        <v>73</v>
      </c>
      <c r="B1082" s="17">
        <v>65</v>
      </c>
      <c r="C1082" s="17">
        <v>1</v>
      </c>
      <c r="D1082" s="17"/>
      <c r="E1082" s="17"/>
      <c r="F1082" s="17">
        <v>3</v>
      </c>
      <c r="G1082" s="17">
        <v>0</v>
      </c>
      <c r="H1082" s="17">
        <v>68</v>
      </c>
      <c r="I1082" s="17">
        <v>1</v>
      </c>
      <c r="J1082" s="20">
        <f t="shared" si="58"/>
        <v>69</v>
      </c>
    </row>
    <row r="1083" spans="1:10" x14ac:dyDescent="0.25">
      <c r="A1083" s="16" t="s">
        <v>74</v>
      </c>
      <c r="B1083" s="17">
        <v>644</v>
      </c>
      <c r="C1083" s="17">
        <v>3</v>
      </c>
      <c r="D1083" s="17">
        <v>42</v>
      </c>
      <c r="E1083" s="17">
        <v>1</v>
      </c>
      <c r="F1083" s="17">
        <v>95</v>
      </c>
      <c r="G1083" s="17">
        <v>5</v>
      </c>
      <c r="H1083" s="17">
        <v>781</v>
      </c>
      <c r="I1083" s="17">
        <v>9</v>
      </c>
      <c r="J1083" s="20">
        <f t="shared" si="58"/>
        <v>790</v>
      </c>
    </row>
    <row r="1084" spans="1:10" x14ac:dyDescent="0.25">
      <c r="A1084" s="16" t="s">
        <v>75</v>
      </c>
      <c r="B1084" s="17">
        <v>276</v>
      </c>
      <c r="C1084" s="17">
        <v>79</v>
      </c>
      <c r="D1084" s="17">
        <v>26</v>
      </c>
      <c r="E1084" s="17">
        <v>4</v>
      </c>
      <c r="F1084" s="17"/>
      <c r="G1084" s="17"/>
      <c r="H1084" s="17">
        <v>302</v>
      </c>
      <c r="I1084" s="17">
        <v>83</v>
      </c>
      <c r="J1084" s="20">
        <f t="shared" si="58"/>
        <v>385</v>
      </c>
    </row>
    <row r="1085" spans="1:10" x14ac:dyDescent="0.25">
      <c r="A1085" s="16" t="s">
        <v>76</v>
      </c>
      <c r="B1085" s="17">
        <v>1</v>
      </c>
      <c r="C1085" s="17">
        <v>6</v>
      </c>
      <c r="D1085" s="17">
        <v>1</v>
      </c>
      <c r="E1085" s="17">
        <v>8</v>
      </c>
      <c r="F1085" s="17"/>
      <c r="G1085" s="17"/>
      <c r="H1085" s="17">
        <v>2</v>
      </c>
      <c r="I1085" s="17">
        <v>14</v>
      </c>
      <c r="J1085" s="20">
        <f t="shared" si="58"/>
        <v>16</v>
      </c>
    </row>
    <row r="1086" spans="1:10" x14ac:dyDescent="0.25">
      <c r="A1086" s="16" t="s">
        <v>77</v>
      </c>
      <c r="B1086" s="17">
        <v>1</v>
      </c>
      <c r="C1086" s="17">
        <v>0</v>
      </c>
      <c r="D1086" s="17"/>
      <c r="E1086" s="17"/>
      <c r="F1086" s="17"/>
      <c r="G1086" s="17"/>
      <c r="H1086" s="17">
        <v>1</v>
      </c>
      <c r="I1086" s="17">
        <v>0</v>
      </c>
      <c r="J1086" s="20">
        <f t="shared" si="58"/>
        <v>1</v>
      </c>
    </row>
    <row r="1087" spans="1:10" x14ac:dyDescent="0.25">
      <c r="A1087" s="16" t="s">
        <v>7</v>
      </c>
      <c r="B1087" s="17">
        <v>8397</v>
      </c>
      <c r="C1087" s="17">
        <v>770</v>
      </c>
      <c r="D1087" s="17">
        <v>3042</v>
      </c>
      <c r="E1087" s="17">
        <v>950</v>
      </c>
      <c r="F1087" s="17">
        <v>959</v>
      </c>
      <c r="G1087" s="17">
        <v>162</v>
      </c>
      <c r="H1087" s="17">
        <v>12398</v>
      </c>
      <c r="I1087" s="17">
        <v>1882</v>
      </c>
      <c r="J1087" s="18">
        <f t="shared" si="58"/>
        <v>14280</v>
      </c>
    </row>
    <row r="1088" spans="1:10" x14ac:dyDescent="0.25">
      <c r="A1088" s="14"/>
      <c r="B1088" s="14"/>
      <c r="C1088" s="14"/>
      <c r="D1088" s="14"/>
      <c r="E1088" s="14"/>
      <c r="F1088" s="14"/>
      <c r="G1088" s="14"/>
      <c r="H1088" s="14"/>
      <c r="I1088" s="14"/>
    </row>
    <row r="1089" spans="1:14" x14ac:dyDescent="0.25">
      <c r="A1089" s="14"/>
      <c r="B1089" s="14"/>
      <c r="C1089" s="14"/>
      <c r="D1089" s="14"/>
      <c r="E1089" s="14"/>
      <c r="F1089" s="14"/>
      <c r="G1089" s="14"/>
      <c r="H1089" s="14"/>
      <c r="I1089" s="14"/>
    </row>
    <row r="1090" spans="1:14" x14ac:dyDescent="0.25">
      <c r="A1090" s="14"/>
      <c r="B1090" s="14"/>
      <c r="C1090" s="14"/>
      <c r="D1090" s="14"/>
      <c r="E1090" s="14"/>
      <c r="F1090" s="14"/>
      <c r="G1090" s="14"/>
      <c r="H1090" s="14"/>
      <c r="I1090" s="14"/>
    </row>
    <row r="1091" spans="1:14" ht="15.6" x14ac:dyDescent="0.25">
      <c r="A1091" s="191" t="s">
        <v>199</v>
      </c>
      <c r="B1091" s="191"/>
      <c r="C1091" s="191"/>
      <c r="D1091" s="191"/>
      <c r="E1091" s="191"/>
      <c r="F1091" s="191"/>
      <c r="G1091" s="191"/>
      <c r="H1091" s="191"/>
      <c r="I1091" s="14"/>
    </row>
    <row r="1092" spans="1:14" x14ac:dyDescent="0.25">
      <c r="A1092" s="14"/>
      <c r="B1092" s="14"/>
      <c r="C1092" s="14"/>
      <c r="D1092" s="14"/>
      <c r="E1092" s="14"/>
      <c r="F1092" s="14"/>
      <c r="G1092" s="14"/>
      <c r="H1092" s="14"/>
      <c r="I1092" s="14"/>
    </row>
    <row r="1093" spans="1:14" x14ac:dyDescent="0.25">
      <c r="A1093" s="13" t="s">
        <v>191</v>
      </c>
      <c r="B1093" s="14" t="s">
        <v>192</v>
      </c>
      <c r="C1093" s="14"/>
      <c r="D1093" s="14"/>
      <c r="E1093" s="14"/>
      <c r="F1093" s="14"/>
      <c r="G1093" s="14"/>
      <c r="H1093" s="14"/>
      <c r="I1093" s="14"/>
    </row>
    <row r="1094" spans="1:14" x14ac:dyDescent="0.25">
      <c r="A1094" s="14"/>
      <c r="B1094" s="14"/>
      <c r="C1094" s="14"/>
      <c r="D1094" s="14"/>
      <c r="E1094" s="14"/>
      <c r="F1094" s="14"/>
      <c r="G1094" s="14"/>
      <c r="H1094" s="14"/>
      <c r="I1094" s="14"/>
    </row>
    <row r="1095" spans="1:14" x14ac:dyDescent="0.25">
      <c r="A1095" s="14"/>
      <c r="B1095" s="13" t="s">
        <v>139</v>
      </c>
      <c r="C1095" s="14"/>
      <c r="D1095" s="14"/>
      <c r="E1095" s="14"/>
      <c r="F1095" s="14"/>
      <c r="G1095" s="14"/>
      <c r="H1095" s="14"/>
      <c r="I1095" s="14"/>
      <c r="J1095" s="19"/>
    </row>
    <row r="1096" spans="1:14" x14ac:dyDescent="0.25">
      <c r="A1096" s="14"/>
      <c r="B1096" s="14" t="s">
        <v>13</v>
      </c>
      <c r="C1096" s="14"/>
      <c r="D1096" s="14" t="s">
        <v>187</v>
      </c>
      <c r="E1096" s="14"/>
      <c r="F1096" s="14" t="s">
        <v>137</v>
      </c>
      <c r="G1096" s="14"/>
      <c r="H1096" s="14" t="s">
        <v>135</v>
      </c>
      <c r="I1096" s="14" t="s">
        <v>136</v>
      </c>
      <c r="J1096" s="15" t="s">
        <v>131</v>
      </c>
    </row>
    <row r="1097" spans="1:14" x14ac:dyDescent="0.25">
      <c r="A1097" s="13" t="s">
        <v>151</v>
      </c>
      <c r="B1097" s="14" t="s">
        <v>130</v>
      </c>
      <c r="C1097" s="14" t="s">
        <v>18</v>
      </c>
      <c r="D1097" s="14" t="s">
        <v>130</v>
      </c>
      <c r="E1097" s="14" t="s">
        <v>18</v>
      </c>
      <c r="F1097" s="14" t="s">
        <v>130</v>
      </c>
      <c r="G1097" s="14" t="s">
        <v>18</v>
      </c>
      <c r="H1097" s="14"/>
      <c r="I1097" s="14"/>
      <c r="J1097" s="15"/>
    </row>
    <row r="1098" spans="1:14" x14ac:dyDescent="0.25">
      <c r="A1098" s="16" t="s">
        <v>152</v>
      </c>
      <c r="B1098" s="17">
        <v>3690</v>
      </c>
      <c r="C1098" s="17">
        <v>336</v>
      </c>
      <c r="D1098" s="17">
        <v>1183</v>
      </c>
      <c r="E1098" s="17">
        <v>424</v>
      </c>
      <c r="F1098" s="17">
        <v>410</v>
      </c>
      <c r="G1098" s="17">
        <v>80</v>
      </c>
      <c r="H1098" s="17">
        <v>5283</v>
      </c>
      <c r="I1098" s="17">
        <v>840</v>
      </c>
      <c r="J1098" s="12">
        <f>SUM(H1098:I1098)</f>
        <v>6123</v>
      </c>
    </row>
    <row r="1099" spans="1:14" x14ac:dyDescent="0.25">
      <c r="A1099" s="16" t="s">
        <v>153</v>
      </c>
      <c r="B1099" s="17">
        <v>2647</v>
      </c>
      <c r="C1099" s="17">
        <v>252</v>
      </c>
      <c r="D1099" s="17">
        <v>968</v>
      </c>
      <c r="E1099" s="17">
        <v>305</v>
      </c>
      <c r="F1099" s="17">
        <v>275</v>
      </c>
      <c r="G1099" s="17">
        <v>44</v>
      </c>
      <c r="H1099" s="17">
        <v>3890</v>
      </c>
      <c r="I1099" s="17">
        <v>601</v>
      </c>
      <c r="J1099" s="12">
        <f>SUM(H1099:I1099)</f>
        <v>4491</v>
      </c>
    </row>
    <row r="1100" spans="1:14" x14ac:dyDescent="0.25">
      <c r="A1100" s="16" t="s">
        <v>154</v>
      </c>
      <c r="B1100" s="17">
        <v>2060</v>
      </c>
      <c r="C1100" s="17">
        <v>182</v>
      </c>
      <c r="D1100" s="17">
        <v>891</v>
      </c>
      <c r="E1100" s="17">
        <v>221</v>
      </c>
      <c r="F1100" s="17">
        <v>274</v>
      </c>
      <c r="G1100" s="17">
        <v>38</v>
      </c>
      <c r="H1100" s="17">
        <v>3225</v>
      </c>
      <c r="I1100" s="17">
        <v>441</v>
      </c>
      <c r="J1100" s="12">
        <f>SUM(H1100:I1100)</f>
        <v>3666</v>
      </c>
    </row>
    <row r="1101" spans="1:14" x14ac:dyDescent="0.25">
      <c r="A1101" s="16" t="s">
        <v>7</v>
      </c>
      <c r="B1101" s="17">
        <v>8397</v>
      </c>
      <c r="C1101" s="17">
        <v>770</v>
      </c>
      <c r="D1101" s="17">
        <v>3042</v>
      </c>
      <c r="E1101" s="17">
        <v>950</v>
      </c>
      <c r="F1101" s="17">
        <v>959</v>
      </c>
      <c r="G1101" s="17">
        <v>162</v>
      </c>
      <c r="H1101" s="17">
        <v>12398</v>
      </c>
      <c r="I1101" s="17">
        <v>1882</v>
      </c>
      <c r="J1101" s="18">
        <f>SUM(H1101:I1101)</f>
        <v>14280</v>
      </c>
    </row>
    <row r="1102" spans="1:14" x14ac:dyDescent="0.25">
      <c r="A1102" s="14"/>
      <c r="B1102" s="14"/>
      <c r="C1102" s="14"/>
      <c r="D1102" s="14"/>
      <c r="E1102" s="14"/>
      <c r="F1102" s="14"/>
      <c r="G1102" s="14"/>
      <c r="H1102" s="14"/>
      <c r="I1102" s="14"/>
      <c r="J1102" s="20"/>
    </row>
    <row r="1103" spans="1:14" x14ac:dyDescent="0.25">
      <c r="A1103" s="14"/>
      <c r="B1103" s="14"/>
      <c r="C1103" s="14"/>
      <c r="D1103" s="14"/>
      <c r="E1103" s="14"/>
      <c r="F1103" s="14"/>
      <c r="G1103" s="14"/>
      <c r="H1103" s="14"/>
      <c r="I1103" s="14"/>
      <c r="J1103" s="20"/>
    </row>
    <row r="1104" spans="1:14" s="14" customFormat="1" ht="15.6" x14ac:dyDescent="0.25">
      <c r="B1104" s="217" t="s">
        <v>151</v>
      </c>
      <c r="C1104" s="190" t="s">
        <v>263</v>
      </c>
      <c r="D1104" s="190"/>
      <c r="E1104" s="190"/>
      <c r="F1104" s="190" t="s">
        <v>138</v>
      </c>
      <c r="G1104" s="190"/>
      <c r="H1104" s="190"/>
      <c r="I1104" s="190" t="s">
        <v>137</v>
      </c>
      <c r="J1104" s="190"/>
      <c r="K1104" s="190"/>
      <c r="L1104" s="190" t="s">
        <v>131</v>
      </c>
      <c r="M1104" s="190"/>
      <c r="N1104" s="190"/>
    </row>
    <row r="1105" spans="1:14" s="14" customFormat="1" ht="15.6" x14ac:dyDescent="0.25">
      <c r="B1105" s="217"/>
      <c r="C1105" s="140" t="s">
        <v>130</v>
      </c>
      <c r="D1105" s="140" t="s">
        <v>18</v>
      </c>
      <c r="E1105" s="140" t="s">
        <v>241</v>
      </c>
      <c r="F1105" s="140" t="s">
        <v>130</v>
      </c>
      <c r="G1105" s="140" t="s">
        <v>18</v>
      </c>
      <c r="H1105" s="140" t="s">
        <v>241</v>
      </c>
      <c r="I1105" s="140" t="s">
        <v>130</v>
      </c>
      <c r="J1105" s="140" t="s">
        <v>18</v>
      </c>
      <c r="K1105" s="140" t="s">
        <v>241</v>
      </c>
      <c r="L1105" s="140" t="s">
        <v>130</v>
      </c>
      <c r="M1105" s="140" t="s">
        <v>18</v>
      </c>
      <c r="N1105" s="140" t="s">
        <v>241</v>
      </c>
    </row>
    <row r="1106" spans="1:14" s="14" customFormat="1" ht="15.6" x14ac:dyDescent="0.25">
      <c r="B1106" s="41" t="s">
        <v>152</v>
      </c>
      <c r="C1106" s="107">
        <v>3690</v>
      </c>
      <c r="D1106" s="107">
        <v>336</v>
      </c>
      <c r="E1106" s="108">
        <f>+D1106+C1106</f>
        <v>4026</v>
      </c>
      <c r="F1106" s="107">
        <v>1183</v>
      </c>
      <c r="G1106" s="107">
        <v>424</v>
      </c>
      <c r="H1106" s="108">
        <f>+G1106+F1106</f>
        <v>1607</v>
      </c>
      <c r="I1106" s="107">
        <v>410</v>
      </c>
      <c r="J1106" s="107">
        <v>80</v>
      </c>
      <c r="K1106" s="107">
        <f>+J1106+I1106</f>
        <v>490</v>
      </c>
      <c r="L1106" s="107">
        <f>+C1106+F1106+I1106</f>
        <v>5283</v>
      </c>
      <c r="M1106" s="107">
        <f t="shared" ref="M1106:M1109" si="59">+D1106+G1106+J1106</f>
        <v>840</v>
      </c>
      <c r="N1106" s="107">
        <f t="shared" ref="N1106:N1109" si="60">+E1106+H1106+K1106</f>
        <v>6123</v>
      </c>
    </row>
    <row r="1107" spans="1:14" s="14" customFormat="1" ht="15.6" x14ac:dyDescent="0.25">
      <c r="B1107" s="41" t="s">
        <v>153</v>
      </c>
      <c r="C1107" s="107">
        <v>2647</v>
      </c>
      <c r="D1107" s="107">
        <v>252</v>
      </c>
      <c r="E1107" s="108">
        <f t="shared" ref="E1107:E1109" si="61">+D1107+C1107</f>
        <v>2899</v>
      </c>
      <c r="F1107" s="107">
        <v>968</v>
      </c>
      <c r="G1107" s="107">
        <v>305</v>
      </c>
      <c r="H1107" s="108">
        <f t="shared" ref="H1107:H1109" si="62">+G1107+F1107</f>
        <v>1273</v>
      </c>
      <c r="I1107" s="107">
        <v>275</v>
      </c>
      <c r="J1107" s="107">
        <v>44</v>
      </c>
      <c r="K1107" s="107">
        <f t="shared" ref="K1107:K1109" si="63">+J1107+I1107</f>
        <v>319</v>
      </c>
      <c r="L1107" s="107">
        <f t="shared" ref="L1107:L1109" si="64">+C1107+F1107+I1107</f>
        <v>3890</v>
      </c>
      <c r="M1107" s="107">
        <f t="shared" si="59"/>
        <v>601</v>
      </c>
      <c r="N1107" s="107">
        <f t="shared" si="60"/>
        <v>4491</v>
      </c>
    </row>
    <row r="1108" spans="1:14" s="14" customFormat="1" ht="15.6" x14ac:dyDescent="0.25">
      <c r="B1108" s="41" t="s">
        <v>154</v>
      </c>
      <c r="C1108" s="107">
        <v>2060</v>
      </c>
      <c r="D1108" s="107">
        <v>182</v>
      </c>
      <c r="E1108" s="108">
        <f t="shared" si="61"/>
        <v>2242</v>
      </c>
      <c r="F1108" s="107">
        <v>891</v>
      </c>
      <c r="G1108" s="107">
        <v>221</v>
      </c>
      <c r="H1108" s="108">
        <f t="shared" si="62"/>
        <v>1112</v>
      </c>
      <c r="I1108" s="107">
        <v>274</v>
      </c>
      <c r="J1108" s="107">
        <v>38</v>
      </c>
      <c r="K1108" s="107">
        <f t="shared" si="63"/>
        <v>312</v>
      </c>
      <c r="L1108" s="107">
        <f t="shared" si="64"/>
        <v>3225</v>
      </c>
      <c r="M1108" s="107">
        <f t="shared" si="59"/>
        <v>441</v>
      </c>
      <c r="N1108" s="107">
        <f t="shared" si="60"/>
        <v>3666</v>
      </c>
    </row>
    <row r="1109" spans="1:14" s="14" customFormat="1" ht="15.6" x14ac:dyDescent="0.25">
      <c r="B1109" s="139" t="s">
        <v>271</v>
      </c>
      <c r="C1109" s="110">
        <v>8397</v>
      </c>
      <c r="D1109" s="110">
        <v>770</v>
      </c>
      <c r="E1109" s="110">
        <f t="shared" si="61"/>
        <v>9167</v>
      </c>
      <c r="F1109" s="110">
        <v>3042</v>
      </c>
      <c r="G1109" s="110">
        <v>950</v>
      </c>
      <c r="H1109" s="110">
        <f t="shared" si="62"/>
        <v>3992</v>
      </c>
      <c r="I1109" s="110">
        <v>959</v>
      </c>
      <c r="J1109" s="110">
        <v>162</v>
      </c>
      <c r="K1109" s="110">
        <f t="shared" si="63"/>
        <v>1121</v>
      </c>
      <c r="L1109" s="110">
        <f t="shared" si="64"/>
        <v>12398</v>
      </c>
      <c r="M1109" s="110">
        <f t="shared" si="59"/>
        <v>1882</v>
      </c>
      <c r="N1109" s="110">
        <f t="shared" si="60"/>
        <v>14280</v>
      </c>
    </row>
    <row r="1110" spans="1:14" x14ac:dyDescent="0.25">
      <c r="A1110" s="14"/>
      <c r="B1110" s="14"/>
      <c r="C1110" s="14"/>
      <c r="D1110" s="14"/>
      <c r="E1110" s="14"/>
      <c r="F1110" s="14"/>
      <c r="G1110" s="14"/>
      <c r="H1110" s="14"/>
      <c r="I1110" s="14"/>
      <c r="J1110" s="20"/>
    </row>
    <row r="1111" spans="1:14" x14ac:dyDescent="0.25">
      <c r="A1111" s="14"/>
      <c r="B1111" s="14"/>
      <c r="C1111" s="14"/>
      <c r="D1111" s="14"/>
      <c r="E1111" s="14"/>
      <c r="F1111" s="14"/>
      <c r="G1111" s="14"/>
      <c r="H1111" s="14"/>
      <c r="I1111" s="14"/>
      <c r="J1111" s="20"/>
    </row>
    <row r="1112" spans="1:14" x14ac:dyDescent="0.25">
      <c r="A1112" s="14"/>
      <c r="B1112" s="14"/>
      <c r="C1112" s="14"/>
      <c r="D1112" s="14"/>
      <c r="E1112" s="14"/>
      <c r="F1112" s="14"/>
      <c r="G1112" s="14"/>
      <c r="H1112" s="14"/>
      <c r="I1112" s="14"/>
      <c r="J1112" s="20"/>
    </row>
    <row r="1113" spans="1:14" x14ac:dyDescent="0.25">
      <c r="A1113" s="14"/>
      <c r="B1113" s="14"/>
      <c r="C1113" s="14"/>
      <c r="D1113" s="14"/>
      <c r="E1113" s="14"/>
      <c r="F1113" s="14"/>
      <c r="G1113" s="14"/>
      <c r="H1113" s="14"/>
      <c r="I1113" s="14"/>
      <c r="J1113" s="20"/>
    </row>
    <row r="1114" spans="1:14" s="152" customFormat="1" x14ac:dyDescent="0.25">
      <c r="A1114" s="105"/>
      <c r="B1114" s="105"/>
      <c r="C1114" s="105"/>
      <c r="D1114" s="105"/>
      <c r="E1114" s="105"/>
      <c r="F1114" s="105"/>
      <c r="G1114" s="105"/>
      <c r="H1114" s="105"/>
      <c r="I1114" s="105"/>
    </row>
    <row r="1115" spans="1:14" x14ac:dyDescent="0.25">
      <c r="J1115" s="20"/>
    </row>
    <row r="1116" spans="1:14" ht="15.6" x14ac:dyDescent="0.25">
      <c r="A1116" s="191" t="s">
        <v>201</v>
      </c>
      <c r="B1116" s="191"/>
      <c r="C1116" s="191"/>
      <c r="D1116" s="191"/>
      <c r="E1116" s="191"/>
      <c r="F1116" s="191"/>
      <c r="G1116" s="191"/>
      <c r="H1116" s="191"/>
      <c r="I1116" s="191"/>
      <c r="J1116" s="20"/>
    </row>
    <row r="1117" spans="1:14" x14ac:dyDescent="0.25">
      <c r="A1117" s="14"/>
      <c r="B1117" s="14"/>
      <c r="C1117" s="14"/>
      <c r="D1117" s="14"/>
      <c r="E1117" s="14"/>
      <c r="F1117" s="14"/>
      <c r="G1117" s="14"/>
      <c r="H1117" s="14"/>
      <c r="I1117" s="14"/>
      <c r="J1117" s="20"/>
    </row>
    <row r="1118" spans="1:14" x14ac:dyDescent="0.25">
      <c r="A1118" s="13" t="s">
        <v>191</v>
      </c>
      <c r="B1118" s="14" t="s">
        <v>192</v>
      </c>
      <c r="C1118" s="14"/>
      <c r="D1118" s="14"/>
      <c r="E1118" s="14"/>
      <c r="F1118" s="14"/>
      <c r="G1118" s="14"/>
      <c r="H1118" s="14"/>
      <c r="I1118" s="14"/>
      <c r="J1118" s="20"/>
    </row>
    <row r="1119" spans="1:14" x14ac:dyDescent="0.25">
      <c r="A1119" s="13" t="s">
        <v>200</v>
      </c>
      <c r="B1119" s="14" t="s">
        <v>192</v>
      </c>
      <c r="C1119" s="14"/>
      <c r="D1119" s="14"/>
      <c r="E1119" s="14"/>
      <c r="F1119" s="14"/>
      <c r="G1119" s="14"/>
      <c r="H1119" s="14"/>
      <c r="I1119" s="14"/>
    </row>
    <row r="1120" spans="1:14" x14ac:dyDescent="0.25">
      <c r="A1120" s="14"/>
      <c r="B1120" s="14"/>
      <c r="C1120" s="14"/>
      <c r="D1120" s="14"/>
      <c r="E1120" s="14"/>
      <c r="F1120" s="14"/>
      <c r="G1120" s="14"/>
      <c r="H1120" s="14"/>
      <c r="I1120" s="14"/>
    </row>
    <row r="1121" spans="1:10" x14ac:dyDescent="0.25">
      <c r="A1121" s="14"/>
      <c r="B1121" s="13" t="s">
        <v>139</v>
      </c>
      <c r="C1121" s="14"/>
      <c r="D1121" s="14"/>
      <c r="E1121" s="14"/>
      <c r="F1121" s="14"/>
      <c r="G1121" s="14"/>
      <c r="H1121" s="14"/>
      <c r="I1121" s="14"/>
      <c r="J1121" s="19"/>
    </row>
    <row r="1122" spans="1:10" x14ac:dyDescent="0.25">
      <c r="A1122" s="14"/>
      <c r="B1122" s="14" t="s">
        <v>137</v>
      </c>
      <c r="C1122" s="14"/>
      <c r="D1122" s="14" t="s">
        <v>187</v>
      </c>
      <c r="E1122" s="14"/>
      <c r="F1122" s="14" t="s">
        <v>13</v>
      </c>
      <c r="G1122" s="14"/>
      <c r="H1122" s="14" t="s">
        <v>135</v>
      </c>
      <c r="I1122" s="14" t="s">
        <v>136</v>
      </c>
      <c r="J1122" s="15" t="s">
        <v>131</v>
      </c>
    </row>
    <row r="1123" spans="1:10" x14ac:dyDescent="0.25">
      <c r="A1123" s="13" t="s">
        <v>144</v>
      </c>
      <c r="B1123" s="14" t="s">
        <v>130</v>
      </c>
      <c r="C1123" s="14" t="s">
        <v>18</v>
      </c>
      <c r="D1123" s="14" t="s">
        <v>130</v>
      </c>
      <c r="E1123" s="14" t="s">
        <v>18</v>
      </c>
      <c r="F1123" s="14" t="s">
        <v>130</v>
      </c>
      <c r="G1123" s="14" t="s">
        <v>18</v>
      </c>
      <c r="H1123" s="14"/>
      <c r="I1123" s="14"/>
      <c r="J1123" s="15"/>
    </row>
    <row r="1124" spans="1:10" x14ac:dyDescent="0.25">
      <c r="A1124" s="16" t="s">
        <v>95</v>
      </c>
      <c r="B1124" s="17">
        <v>4</v>
      </c>
      <c r="C1124" s="17">
        <v>1</v>
      </c>
      <c r="D1124" s="17">
        <v>86</v>
      </c>
      <c r="E1124" s="17">
        <v>8</v>
      </c>
      <c r="F1124" s="17">
        <v>56</v>
      </c>
      <c r="G1124" s="17">
        <v>10</v>
      </c>
      <c r="H1124" s="17">
        <v>146</v>
      </c>
      <c r="I1124" s="17">
        <v>19</v>
      </c>
      <c r="J1124" s="12">
        <f>SUM(H1124:I1124)</f>
        <v>165</v>
      </c>
    </row>
    <row r="1125" spans="1:10" x14ac:dyDescent="0.25">
      <c r="A1125" s="16" t="s">
        <v>97</v>
      </c>
      <c r="B1125" s="17">
        <v>48</v>
      </c>
      <c r="C1125" s="17">
        <v>4</v>
      </c>
      <c r="D1125" s="17">
        <v>127</v>
      </c>
      <c r="E1125" s="17">
        <v>19</v>
      </c>
      <c r="F1125" s="17">
        <v>276</v>
      </c>
      <c r="G1125" s="17">
        <v>26</v>
      </c>
      <c r="H1125" s="17">
        <v>451</v>
      </c>
      <c r="I1125" s="17">
        <v>49</v>
      </c>
      <c r="J1125" s="12">
        <f>SUM(H1125:I1125)</f>
        <v>500</v>
      </c>
    </row>
    <row r="1126" spans="1:10" x14ac:dyDescent="0.25">
      <c r="A1126" s="16" t="s">
        <v>98</v>
      </c>
      <c r="B1126" s="17">
        <v>76</v>
      </c>
      <c r="C1126" s="17">
        <v>6</v>
      </c>
      <c r="D1126" s="17">
        <v>237</v>
      </c>
      <c r="E1126" s="17">
        <v>21</v>
      </c>
      <c r="F1126" s="17">
        <v>673</v>
      </c>
      <c r="G1126" s="17">
        <v>83</v>
      </c>
      <c r="H1126" s="17">
        <v>986</v>
      </c>
      <c r="I1126" s="17">
        <v>110</v>
      </c>
      <c r="J1126" s="12">
        <f>SUM(H1126:I1126)</f>
        <v>1096</v>
      </c>
    </row>
    <row r="1127" spans="1:10" x14ac:dyDescent="0.25">
      <c r="A1127" s="16" t="s">
        <v>99</v>
      </c>
      <c r="B1127" s="17">
        <v>132</v>
      </c>
      <c r="C1127" s="17">
        <v>21</v>
      </c>
      <c r="D1127" s="17">
        <v>309</v>
      </c>
      <c r="E1127" s="17">
        <v>44</v>
      </c>
      <c r="F1127" s="17">
        <v>1165</v>
      </c>
      <c r="G1127" s="17">
        <v>131</v>
      </c>
      <c r="H1127" s="17">
        <v>1606</v>
      </c>
      <c r="I1127" s="17">
        <v>196</v>
      </c>
      <c r="J1127" s="12">
        <f t="shared" ref="J1127:J1135" si="65">SUM(H1127:I1127)</f>
        <v>1802</v>
      </c>
    </row>
    <row r="1128" spans="1:10" x14ac:dyDescent="0.25">
      <c r="A1128" s="16" t="s">
        <v>100</v>
      </c>
      <c r="B1128" s="17">
        <v>153</v>
      </c>
      <c r="C1128" s="17">
        <v>19</v>
      </c>
      <c r="D1128" s="17">
        <v>413</v>
      </c>
      <c r="E1128" s="17">
        <v>112</v>
      </c>
      <c r="F1128" s="17">
        <v>1213</v>
      </c>
      <c r="G1128" s="17">
        <v>135</v>
      </c>
      <c r="H1128" s="17">
        <v>1779</v>
      </c>
      <c r="I1128" s="17">
        <v>266</v>
      </c>
      <c r="J1128" s="12">
        <f t="shared" si="65"/>
        <v>2045</v>
      </c>
    </row>
    <row r="1129" spans="1:10" x14ac:dyDescent="0.25">
      <c r="A1129" s="16" t="s">
        <v>101</v>
      </c>
      <c r="B1129" s="17">
        <v>165</v>
      </c>
      <c r="C1129" s="17">
        <v>27</v>
      </c>
      <c r="D1129" s="17">
        <v>382</v>
      </c>
      <c r="E1129" s="17">
        <v>122</v>
      </c>
      <c r="F1129" s="17">
        <v>1438</v>
      </c>
      <c r="G1129" s="17">
        <v>120</v>
      </c>
      <c r="H1129" s="17">
        <v>1985</v>
      </c>
      <c r="I1129" s="17">
        <v>269</v>
      </c>
      <c r="J1129" s="12">
        <f t="shared" si="65"/>
        <v>2254</v>
      </c>
    </row>
    <row r="1130" spans="1:10" x14ac:dyDescent="0.25">
      <c r="A1130" s="16" t="s">
        <v>102</v>
      </c>
      <c r="B1130" s="17">
        <v>137</v>
      </c>
      <c r="C1130" s="17">
        <v>19</v>
      </c>
      <c r="D1130" s="17">
        <v>375</v>
      </c>
      <c r="E1130" s="17">
        <v>176</v>
      </c>
      <c r="F1130" s="17">
        <v>1405</v>
      </c>
      <c r="G1130" s="17">
        <v>108</v>
      </c>
      <c r="H1130" s="17">
        <v>1917</v>
      </c>
      <c r="I1130" s="17">
        <v>303</v>
      </c>
      <c r="J1130" s="12">
        <f t="shared" si="65"/>
        <v>2220</v>
      </c>
    </row>
    <row r="1131" spans="1:10" x14ac:dyDescent="0.25">
      <c r="A1131" s="16" t="s">
        <v>103</v>
      </c>
      <c r="B1131" s="17">
        <v>115</v>
      </c>
      <c r="C1131" s="17">
        <v>15</v>
      </c>
      <c r="D1131" s="17">
        <v>364</v>
      </c>
      <c r="E1131" s="17">
        <v>157</v>
      </c>
      <c r="F1131" s="17">
        <v>939</v>
      </c>
      <c r="G1131" s="17">
        <v>54</v>
      </c>
      <c r="H1131" s="17">
        <v>1418</v>
      </c>
      <c r="I1131" s="17">
        <v>226</v>
      </c>
      <c r="J1131" s="12">
        <f t="shared" si="65"/>
        <v>1644</v>
      </c>
    </row>
    <row r="1132" spans="1:10" x14ac:dyDescent="0.25">
      <c r="A1132" s="16" t="s">
        <v>104</v>
      </c>
      <c r="B1132" s="17">
        <v>51</v>
      </c>
      <c r="C1132" s="17">
        <v>14</v>
      </c>
      <c r="D1132" s="17">
        <v>307</v>
      </c>
      <c r="E1132" s="17">
        <v>130</v>
      </c>
      <c r="F1132" s="17">
        <v>632</v>
      </c>
      <c r="G1132" s="17">
        <v>40</v>
      </c>
      <c r="H1132" s="17">
        <v>990</v>
      </c>
      <c r="I1132" s="17">
        <v>184</v>
      </c>
      <c r="J1132" s="12">
        <f t="shared" si="65"/>
        <v>1174</v>
      </c>
    </row>
    <row r="1133" spans="1:10" x14ac:dyDescent="0.25">
      <c r="A1133" s="16" t="s">
        <v>105</v>
      </c>
      <c r="B1133" s="17">
        <v>43</v>
      </c>
      <c r="C1133" s="17">
        <v>9</v>
      </c>
      <c r="D1133" s="17">
        <v>252</v>
      </c>
      <c r="E1133" s="17">
        <v>96</v>
      </c>
      <c r="F1133" s="17">
        <v>356</v>
      </c>
      <c r="G1133" s="17">
        <v>30</v>
      </c>
      <c r="H1133" s="17">
        <v>651</v>
      </c>
      <c r="I1133" s="17">
        <v>135</v>
      </c>
      <c r="J1133" s="12">
        <f t="shared" si="65"/>
        <v>786</v>
      </c>
    </row>
    <row r="1134" spans="1:10" x14ac:dyDescent="0.25">
      <c r="A1134" s="16" t="s">
        <v>96</v>
      </c>
      <c r="B1134" s="17">
        <v>35</v>
      </c>
      <c r="C1134" s="17">
        <v>27</v>
      </c>
      <c r="D1134" s="17">
        <v>190</v>
      </c>
      <c r="E1134" s="17">
        <v>65</v>
      </c>
      <c r="F1134" s="17">
        <v>244</v>
      </c>
      <c r="G1134" s="17">
        <v>33</v>
      </c>
      <c r="H1134" s="17">
        <v>469</v>
      </c>
      <c r="I1134" s="17">
        <v>125</v>
      </c>
      <c r="J1134" s="12">
        <f t="shared" si="65"/>
        <v>594</v>
      </c>
    </row>
    <row r="1135" spans="1:10" x14ac:dyDescent="0.25">
      <c r="A1135" s="16" t="s">
        <v>7</v>
      </c>
      <c r="B1135" s="17">
        <v>959</v>
      </c>
      <c r="C1135" s="17">
        <v>162</v>
      </c>
      <c r="D1135" s="17">
        <v>3042</v>
      </c>
      <c r="E1135" s="17">
        <v>950</v>
      </c>
      <c r="F1135" s="17">
        <v>8397</v>
      </c>
      <c r="G1135" s="17">
        <v>770</v>
      </c>
      <c r="H1135" s="17">
        <v>12398</v>
      </c>
      <c r="I1135" s="17">
        <v>1882</v>
      </c>
      <c r="J1135" s="18">
        <f t="shared" si="65"/>
        <v>14280</v>
      </c>
    </row>
    <row r="1136" spans="1:10" x14ac:dyDescent="0.25">
      <c r="A1136" s="14"/>
      <c r="B1136" s="14"/>
      <c r="C1136" s="14"/>
      <c r="D1136" s="14"/>
      <c r="E1136" s="14"/>
      <c r="F1136" s="14"/>
      <c r="G1136" s="14"/>
      <c r="H1136" s="14"/>
      <c r="I1136" s="14"/>
      <c r="J1136" s="20"/>
    </row>
    <row r="1137" spans="1:10" x14ac:dyDescent="0.25">
      <c r="A1137" s="14"/>
      <c r="B1137" s="14"/>
      <c r="C1137" s="14"/>
      <c r="D1137" s="14"/>
      <c r="E1137" s="14"/>
      <c r="F1137" s="14"/>
      <c r="G1137" s="14"/>
      <c r="H1137" s="14"/>
      <c r="I1137" s="14"/>
      <c r="J1137" s="20"/>
    </row>
    <row r="1138" spans="1:10" x14ac:dyDescent="0.25">
      <c r="A1138" s="14"/>
      <c r="B1138" s="14"/>
      <c r="C1138" s="14"/>
      <c r="D1138" s="14"/>
      <c r="E1138" s="14"/>
      <c r="F1138" s="14"/>
      <c r="G1138" s="14"/>
      <c r="H1138" s="14"/>
      <c r="I1138" s="14"/>
      <c r="J1138" s="20"/>
    </row>
    <row r="1139" spans="1:10" ht="15.6" x14ac:dyDescent="0.25">
      <c r="A1139" s="219" t="s">
        <v>202</v>
      </c>
      <c r="B1139" s="219"/>
      <c r="C1139" s="219"/>
      <c r="D1139" s="219"/>
      <c r="E1139" s="219"/>
      <c r="F1139" s="219"/>
      <c r="G1139" s="219"/>
      <c r="H1139" s="219"/>
      <c r="I1139" s="219"/>
      <c r="J1139" s="20"/>
    </row>
    <row r="1140" spans="1:10" x14ac:dyDescent="0.25">
      <c r="A1140" s="14"/>
      <c r="B1140" s="14"/>
      <c r="C1140" s="14"/>
      <c r="D1140" s="14"/>
      <c r="E1140" s="14"/>
      <c r="F1140" s="14"/>
      <c r="G1140" s="14"/>
      <c r="H1140" s="14"/>
      <c r="I1140" s="14"/>
    </row>
    <row r="1141" spans="1:10" x14ac:dyDescent="0.25">
      <c r="A1141" s="13" t="s">
        <v>191</v>
      </c>
      <c r="B1141" s="14" t="s">
        <v>192</v>
      </c>
      <c r="C1141" s="14"/>
      <c r="D1141" s="14"/>
      <c r="E1141" s="14"/>
      <c r="F1141" s="14"/>
      <c r="G1141" s="14"/>
      <c r="H1141" s="14"/>
      <c r="I1141" s="14"/>
      <c r="J1141" s="20"/>
    </row>
    <row r="1142" spans="1:10" x14ac:dyDescent="0.25">
      <c r="A1142" s="13" t="s">
        <v>200</v>
      </c>
      <c r="B1142" s="14" t="s">
        <v>192</v>
      </c>
      <c r="C1142" s="14"/>
      <c r="D1142" s="14"/>
      <c r="E1142" s="14"/>
      <c r="F1142" s="14"/>
      <c r="G1142" s="14"/>
      <c r="H1142" s="14"/>
      <c r="I1142" s="14"/>
    </row>
    <row r="1143" spans="1:10" x14ac:dyDescent="0.25">
      <c r="A1143" s="14"/>
      <c r="B1143" s="14"/>
      <c r="C1143" s="14"/>
      <c r="D1143" s="14"/>
      <c r="E1143" s="14"/>
      <c r="F1143" s="14"/>
      <c r="G1143" s="14"/>
      <c r="H1143" s="14"/>
      <c r="I1143" s="14"/>
    </row>
    <row r="1144" spans="1:10" x14ac:dyDescent="0.25">
      <c r="A1144" s="14"/>
      <c r="B1144" s="13" t="s">
        <v>139</v>
      </c>
      <c r="C1144" s="14"/>
      <c r="D1144" s="14"/>
      <c r="E1144" s="14"/>
      <c r="F1144" s="14"/>
      <c r="G1144" s="14"/>
      <c r="H1144" s="14"/>
      <c r="I1144" s="14"/>
      <c r="J1144" s="19"/>
    </row>
    <row r="1145" spans="1:10" x14ac:dyDescent="0.25">
      <c r="A1145" s="14"/>
      <c r="B1145" s="14" t="s">
        <v>137</v>
      </c>
      <c r="C1145" s="14"/>
      <c r="D1145" s="14" t="s">
        <v>187</v>
      </c>
      <c r="E1145" s="14"/>
      <c r="F1145" s="14" t="s">
        <v>13</v>
      </c>
      <c r="G1145" s="14"/>
      <c r="H1145" s="14" t="s">
        <v>135</v>
      </c>
      <c r="I1145" s="14" t="s">
        <v>136</v>
      </c>
      <c r="J1145" s="15" t="s">
        <v>131</v>
      </c>
    </row>
    <row r="1146" spans="1:10" x14ac:dyDescent="0.25">
      <c r="A1146" s="13" t="s">
        <v>188</v>
      </c>
      <c r="B1146" s="14" t="s">
        <v>130</v>
      </c>
      <c r="C1146" s="14" t="s">
        <v>18</v>
      </c>
      <c r="D1146" s="14" t="s">
        <v>130</v>
      </c>
      <c r="E1146" s="14" t="s">
        <v>18</v>
      </c>
      <c r="F1146" s="14" t="s">
        <v>130</v>
      </c>
      <c r="G1146" s="14" t="s">
        <v>18</v>
      </c>
      <c r="H1146" s="14"/>
      <c r="I1146" s="14"/>
      <c r="J1146" s="15"/>
    </row>
    <row r="1147" spans="1:10" x14ac:dyDescent="0.25">
      <c r="A1147" s="16" t="s">
        <v>2</v>
      </c>
      <c r="B1147" s="17">
        <v>150</v>
      </c>
      <c r="C1147" s="17">
        <v>29</v>
      </c>
      <c r="D1147" s="17">
        <v>711</v>
      </c>
      <c r="E1147" s="17">
        <v>411</v>
      </c>
      <c r="F1147" s="17">
        <v>339</v>
      </c>
      <c r="G1147" s="17">
        <v>22</v>
      </c>
      <c r="H1147" s="17">
        <v>1200</v>
      </c>
      <c r="I1147" s="17">
        <v>462</v>
      </c>
      <c r="J1147" s="12">
        <f>SUM(H1147:I1147)</f>
        <v>1662</v>
      </c>
    </row>
    <row r="1148" spans="1:10" x14ac:dyDescent="0.25">
      <c r="A1148" s="21" t="s">
        <v>156</v>
      </c>
      <c r="B1148" s="17">
        <v>140</v>
      </c>
      <c r="C1148" s="17">
        <v>6</v>
      </c>
      <c r="D1148" s="17">
        <v>454</v>
      </c>
      <c r="E1148" s="17">
        <v>129</v>
      </c>
      <c r="F1148" s="17">
        <v>235</v>
      </c>
      <c r="G1148" s="17">
        <v>13</v>
      </c>
      <c r="H1148" s="17">
        <v>829</v>
      </c>
      <c r="I1148" s="17">
        <v>148</v>
      </c>
      <c r="J1148" s="12">
        <f>SUM(H1148:I1148)</f>
        <v>977</v>
      </c>
    </row>
    <row r="1149" spans="1:10" x14ac:dyDescent="0.25">
      <c r="A1149" s="21" t="s">
        <v>157</v>
      </c>
      <c r="B1149" s="17">
        <v>10</v>
      </c>
      <c r="C1149" s="17">
        <v>23</v>
      </c>
      <c r="D1149" s="17">
        <v>257</v>
      </c>
      <c r="E1149" s="17">
        <v>282</v>
      </c>
      <c r="F1149" s="17">
        <v>104</v>
      </c>
      <c r="G1149" s="17">
        <v>9</v>
      </c>
      <c r="H1149" s="17">
        <v>371</v>
      </c>
      <c r="I1149" s="17">
        <v>314</v>
      </c>
      <c r="J1149" s="12">
        <f>SUM(H1149:I1149)</f>
        <v>685</v>
      </c>
    </row>
    <row r="1150" spans="1:10" x14ac:dyDescent="0.25">
      <c r="A1150" s="16" t="s">
        <v>4</v>
      </c>
      <c r="B1150" s="17"/>
      <c r="C1150" s="17"/>
      <c r="D1150" s="17">
        <v>209</v>
      </c>
      <c r="E1150" s="17">
        <v>12</v>
      </c>
      <c r="F1150" s="17">
        <v>142</v>
      </c>
      <c r="G1150" s="17">
        <v>24</v>
      </c>
      <c r="H1150" s="17">
        <v>351</v>
      </c>
      <c r="I1150" s="17">
        <v>36</v>
      </c>
      <c r="J1150" s="12">
        <f t="shared" ref="J1150:J1172" si="66">SUM(H1150:I1150)</f>
        <v>387</v>
      </c>
    </row>
    <row r="1151" spans="1:10" x14ac:dyDescent="0.25">
      <c r="A1151" s="21" t="s">
        <v>158</v>
      </c>
      <c r="B1151" s="17"/>
      <c r="C1151" s="17"/>
      <c r="D1151" s="17">
        <v>8</v>
      </c>
      <c r="E1151" s="17">
        <v>0</v>
      </c>
      <c r="F1151" s="17"/>
      <c r="G1151" s="17"/>
      <c r="H1151" s="17">
        <v>8</v>
      </c>
      <c r="I1151" s="17">
        <v>0</v>
      </c>
      <c r="J1151" s="12">
        <f t="shared" si="66"/>
        <v>8</v>
      </c>
    </row>
    <row r="1152" spans="1:10" x14ac:dyDescent="0.25">
      <c r="A1152" s="21" t="s">
        <v>159</v>
      </c>
      <c r="B1152" s="17"/>
      <c r="C1152" s="17"/>
      <c r="D1152" s="17"/>
      <c r="E1152" s="17"/>
      <c r="F1152" s="17">
        <v>142</v>
      </c>
      <c r="G1152" s="17">
        <v>24</v>
      </c>
      <c r="H1152" s="17">
        <v>142</v>
      </c>
      <c r="I1152" s="17">
        <v>24</v>
      </c>
      <c r="J1152" s="12">
        <f t="shared" si="66"/>
        <v>166</v>
      </c>
    </row>
    <row r="1153" spans="1:10" x14ac:dyDescent="0.25">
      <c r="A1153" s="21" t="s">
        <v>160</v>
      </c>
      <c r="B1153" s="17"/>
      <c r="C1153" s="17"/>
      <c r="D1153" s="17">
        <v>149</v>
      </c>
      <c r="E1153" s="17">
        <v>7</v>
      </c>
      <c r="F1153" s="17"/>
      <c r="G1153" s="17"/>
      <c r="H1153" s="17">
        <v>149</v>
      </c>
      <c r="I1153" s="17">
        <v>7</v>
      </c>
      <c r="J1153" s="12">
        <f t="shared" si="66"/>
        <v>156</v>
      </c>
    </row>
    <row r="1154" spans="1:10" x14ac:dyDescent="0.25">
      <c r="A1154" s="21" t="s">
        <v>161</v>
      </c>
      <c r="B1154" s="17"/>
      <c r="C1154" s="17"/>
      <c r="D1154" s="17">
        <v>52</v>
      </c>
      <c r="E1154" s="17">
        <v>5</v>
      </c>
      <c r="F1154" s="17"/>
      <c r="G1154" s="17"/>
      <c r="H1154" s="17">
        <v>52</v>
      </c>
      <c r="I1154" s="17">
        <v>5</v>
      </c>
      <c r="J1154" s="12">
        <f t="shared" si="66"/>
        <v>57</v>
      </c>
    </row>
    <row r="1155" spans="1:10" x14ac:dyDescent="0.25">
      <c r="A1155" s="16" t="s">
        <v>5</v>
      </c>
      <c r="B1155" s="17">
        <v>15</v>
      </c>
      <c r="C1155" s="17">
        <v>2</v>
      </c>
      <c r="D1155" s="17">
        <v>619</v>
      </c>
      <c r="E1155" s="17">
        <v>88</v>
      </c>
      <c r="F1155" s="17">
        <v>705</v>
      </c>
      <c r="G1155" s="17">
        <v>56</v>
      </c>
      <c r="H1155" s="17">
        <v>1339</v>
      </c>
      <c r="I1155" s="17">
        <v>146</v>
      </c>
      <c r="J1155" s="12">
        <f t="shared" si="66"/>
        <v>1485</v>
      </c>
    </row>
    <row r="1156" spans="1:10" x14ac:dyDescent="0.25">
      <c r="A1156" s="21" t="s">
        <v>163</v>
      </c>
      <c r="B1156" s="17"/>
      <c r="C1156" s="17"/>
      <c r="D1156" s="17"/>
      <c r="E1156" s="17"/>
      <c r="F1156" s="17">
        <v>139</v>
      </c>
      <c r="G1156" s="17">
        <v>24</v>
      </c>
      <c r="H1156" s="17">
        <v>139</v>
      </c>
      <c r="I1156" s="17">
        <v>24</v>
      </c>
      <c r="J1156" s="12">
        <f t="shared" si="66"/>
        <v>163</v>
      </c>
    </row>
    <row r="1157" spans="1:10" x14ac:dyDescent="0.25">
      <c r="A1157" s="21" t="s">
        <v>164</v>
      </c>
      <c r="B1157" s="17">
        <v>15</v>
      </c>
      <c r="C1157" s="17">
        <v>2</v>
      </c>
      <c r="D1157" s="17"/>
      <c r="E1157" s="17"/>
      <c r="F1157" s="17"/>
      <c r="G1157" s="17"/>
      <c r="H1157" s="17">
        <v>15</v>
      </c>
      <c r="I1157" s="17">
        <v>2</v>
      </c>
      <c r="J1157" s="12">
        <f t="shared" si="66"/>
        <v>17</v>
      </c>
    </row>
    <row r="1158" spans="1:10" x14ac:dyDescent="0.25">
      <c r="A1158" s="21" t="s">
        <v>167</v>
      </c>
      <c r="B1158" s="17"/>
      <c r="C1158" s="17"/>
      <c r="D1158" s="17">
        <v>172</v>
      </c>
      <c r="E1158" s="17">
        <v>43</v>
      </c>
      <c r="F1158" s="17"/>
      <c r="G1158" s="17"/>
      <c r="H1158" s="17">
        <v>172</v>
      </c>
      <c r="I1158" s="17">
        <v>43</v>
      </c>
      <c r="J1158" s="12">
        <f t="shared" si="66"/>
        <v>215</v>
      </c>
    </row>
    <row r="1159" spans="1:10" x14ac:dyDescent="0.25">
      <c r="A1159" s="21" t="s">
        <v>168</v>
      </c>
      <c r="B1159" s="17"/>
      <c r="C1159" s="17"/>
      <c r="D1159" s="17">
        <v>237</v>
      </c>
      <c r="E1159" s="17">
        <v>20</v>
      </c>
      <c r="F1159" s="17">
        <v>461</v>
      </c>
      <c r="G1159" s="17">
        <v>30</v>
      </c>
      <c r="H1159" s="17">
        <v>698</v>
      </c>
      <c r="I1159" s="17">
        <v>50</v>
      </c>
      <c r="J1159" s="12">
        <f t="shared" si="66"/>
        <v>748</v>
      </c>
    </row>
    <row r="1160" spans="1:10" x14ac:dyDescent="0.25">
      <c r="A1160" s="21" t="s">
        <v>170</v>
      </c>
      <c r="B1160" s="17"/>
      <c r="C1160" s="17"/>
      <c r="D1160" s="17">
        <v>210</v>
      </c>
      <c r="E1160" s="17">
        <v>25</v>
      </c>
      <c r="F1160" s="17">
        <v>105</v>
      </c>
      <c r="G1160" s="17">
        <v>2</v>
      </c>
      <c r="H1160" s="17">
        <v>315</v>
      </c>
      <c r="I1160" s="17">
        <v>27</v>
      </c>
      <c r="J1160" s="12">
        <f t="shared" si="66"/>
        <v>342</v>
      </c>
    </row>
    <row r="1161" spans="1:10" x14ac:dyDescent="0.25">
      <c r="A1161" s="16" t="s">
        <v>1</v>
      </c>
      <c r="B1161" s="17"/>
      <c r="C1161" s="17"/>
      <c r="D1161" s="17">
        <v>639</v>
      </c>
      <c r="E1161" s="17">
        <v>90</v>
      </c>
      <c r="F1161" s="17">
        <v>292</v>
      </c>
      <c r="G1161" s="17">
        <v>12</v>
      </c>
      <c r="H1161" s="17">
        <v>931</v>
      </c>
      <c r="I1161" s="17">
        <v>102</v>
      </c>
      <c r="J1161" s="12">
        <f t="shared" si="66"/>
        <v>1033</v>
      </c>
    </row>
    <row r="1162" spans="1:10" x14ac:dyDescent="0.25">
      <c r="A1162" s="21" t="s">
        <v>172</v>
      </c>
      <c r="B1162" s="17"/>
      <c r="C1162" s="17"/>
      <c r="D1162" s="17">
        <v>17</v>
      </c>
      <c r="E1162" s="17">
        <v>0</v>
      </c>
      <c r="F1162" s="17"/>
      <c r="G1162" s="17"/>
      <c r="H1162" s="17">
        <v>17</v>
      </c>
      <c r="I1162" s="17">
        <v>0</v>
      </c>
      <c r="J1162" s="12">
        <f t="shared" si="66"/>
        <v>17</v>
      </c>
    </row>
    <row r="1163" spans="1:10" x14ac:dyDescent="0.25">
      <c r="A1163" s="21" t="s">
        <v>173</v>
      </c>
      <c r="B1163" s="17"/>
      <c r="C1163" s="17"/>
      <c r="D1163" s="17">
        <v>183</v>
      </c>
      <c r="E1163" s="17">
        <v>7</v>
      </c>
      <c r="F1163" s="17"/>
      <c r="G1163" s="17"/>
      <c r="H1163" s="17">
        <v>183</v>
      </c>
      <c r="I1163" s="17">
        <v>7</v>
      </c>
      <c r="J1163" s="12">
        <f t="shared" si="66"/>
        <v>190</v>
      </c>
    </row>
    <row r="1164" spans="1:10" x14ac:dyDescent="0.25">
      <c r="A1164" s="21" t="s">
        <v>175</v>
      </c>
      <c r="B1164" s="17"/>
      <c r="C1164" s="17"/>
      <c r="D1164" s="17">
        <v>439</v>
      </c>
      <c r="E1164" s="17">
        <v>83</v>
      </c>
      <c r="F1164" s="17">
        <v>292</v>
      </c>
      <c r="G1164" s="17">
        <v>12</v>
      </c>
      <c r="H1164" s="17">
        <v>731</v>
      </c>
      <c r="I1164" s="17">
        <v>95</v>
      </c>
      <c r="J1164" s="12">
        <f t="shared" si="66"/>
        <v>826</v>
      </c>
    </row>
    <row r="1165" spans="1:10" x14ac:dyDescent="0.25">
      <c r="A1165" s="16" t="s">
        <v>3</v>
      </c>
      <c r="B1165" s="17">
        <v>107</v>
      </c>
      <c r="C1165" s="17">
        <v>2</v>
      </c>
      <c r="D1165" s="17">
        <v>208</v>
      </c>
      <c r="E1165" s="17">
        <v>18</v>
      </c>
      <c r="F1165" s="17">
        <v>641</v>
      </c>
      <c r="G1165" s="17">
        <v>32</v>
      </c>
      <c r="H1165" s="17">
        <v>956</v>
      </c>
      <c r="I1165" s="17">
        <v>52</v>
      </c>
      <c r="J1165" s="12">
        <f t="shared" si="66"/>
        <v>1008</v>
      </c>
    </row>
    <row r="1166" spans="1:10" x14ac:dyDescent="0.25">
      <c r="A1166" s="21" t="s">
        <v>179</v>
      </c>
      <c r="B1166" s="17"/>
      <c r="C1166" s="17"/>
      <c r="D1166" s="17">
        <v>70</v>
      </c>
      <c r="E1166" s="17">
        <v>12</v>
      </c>
      <c r="F1166" s="17"/>
      <c r="G1166" s="17"/>
      <c r="H1166" s="17">
        <v>70</v>
      </c>
      <c r="I1166" s="17">
        <v>12</v>
      </c>
      <c r="J1166" s="12">
        <f t="shared" si="66"/>
        <v>82</v>
      </c>
    </row>
    <row r="1167" spans="1:10" x14ac:dyDescent="0.25">
      <c r="A1167" s="21" t="s">
        <v>180</v>
      </c>
      <c r="B1167" s="17"/>
      <c r="C1167" s="17"/>
      <c r="D1167" s="17"/>
      <c r="E1167" s="17"/>
      <c r="F1167" s="17">
        <v>62</v>
      </c>
      <c r="G1167" s="17">
        <v>2</v>
      </c>
      <c r="H1167" s="17">
        <v>62</v>
      </c>
      <c r="I1167" s="17">
        <v>2</v>
      </c>
      <c r="J1167" s="12">
        <f t="shared" si="66"/>
        <v>64</v>
      </c>
    </row>
    <row r="1168" spans="1:10" x14ac:dyDescent="0.25">
      <c r="A1168" s="21" t="s">
        <v>181</v>
      </c>
      <c r="B1168" s="17">
        <v>107</v>
      </c>
      <c r="C1168" s="17">
        <v>2</v>
      </c>
      <c r="D1168" s="17">
        <v>138</v>
      </c>
      <c r="E1168" s="17">
        <v>6</v>
      </c>
      <c r="F1168" s="17">
        <v>579</v>
      </c>
      <c r="G1168" s="17">
        <v>30</v>
      </c>
      <c r="H1168" s="17">
        <v>824</v>
      </c>
      <c r="I1168" s="17">
        <v>38</v>
      </c>
      <c r="J1168" s="12">
        <f t="shared" si="66"/>
        <v>862</v>
      </c>
    </row>
    <row r="1169" spans="1:10" x14ac:dyDescent="0.25">
      <c r="A1169" s="16" t="s">
        <v>6</v>
      </c>
      <c r="B1169" s="17"/>
      <c r="C1169" s="17"/>
      <c r="D1169" s="17">
        <v>207</v>
      </c>
      <c r="E1169" s="17">
        <v>36</v>
      </c>
      <c r="F1169" s="17">
        <v>233</v>
      </c>
      <c r="G1169" s="17">
        <v>49</v>
      </c>
      <c r="H1169" s="17">
        <v>440</v>
      </c>
      <c r="I1169" s="17">
        <v>85</v>
      </c>
      <c r="J1169" s="12">
        <f t="shared" si="66"/>
        <v>525</v>
      </c>
    </row>
    <row r="1170" spans="1:10" x14ac:dyDescent="0.25">
      <c r="A1170" s="21" t="s">
        <v>184</v>
      </c>
      <c r="B1170" s="17"/>
      <c r="C1170" s="17"/>
      <c r="D1170" s="17"/>
      <c r="E1170" s="17"/>
      <c r="F1170" s="17">
        <v>84</v>
      </c>
      <c r="G1170" s="17">
        <v>5</v>
      </c>
      <c r="H1170" s="17">
        <v>84</v>
      </c>
      <c r="I1170" s="17">
        <v>5</v>
      </c>
      <c r="J1170" s="12">
        <f t="shared" si="66"/>
        <v>89</v>
      </c>
    </row>
    <row r="1171" spans="1:10" x14ac:dyDescent="0.25">
      <c r="A1171" s="21" t="s">
        <v>186</v>
      </c>
      <c r="B1171" s="17"/>
      <c r="C1171" s="17"/>
      <c r="D1171" s="17">
        <v>207</v>
      </c>
      <c r="E1171" s="17">
        <v>36</v>
      </c>
      <c r="F1171" s="17">
        <v>149</v>
      </c>
      <c r="G1171" s="17">
        <v>44</v>
      </c>
      <c r="H1171" s="17">
        <v>356</v>
      </c>
      <c r="I1171" s="17">
        <v>80</v>
      </c>
      <c r="J1171" s="12">
        <f t="shared" si="66"/>
        <v>436</v>
      </c>
    </row>
    <row r="1172" spans="1:10" x14ac:dyDescent="0.25">
      <c r="A1172" s="16" t="s">
        <v>7</v>
      </c>
      <c r="B1172" s="17">
        <v>272</v>
      </c>
      <c r="C1172" s="17">
        <v>33</v>
      </c>
      <c r="D1172" s="17">
        <v>2593</v>
      </c>
      <c r="E1172" s="17">
        <v>655</v>
      </c>
      <c r="F1172" s="17">
        <v>2352</v>
      </c>
      <c r="G1172" s="17">
        <v>195</v>
      </c>
      <c r="H1172" s="17">
        <v>5217</v>
      </c>
      <c r="I1172" s="17">
        <v>883</v>
      </c>
      <c r="J1172" s="18">
        <f t="shared" si="66"/>
        <v>6100</v>
      </c>
    </row>
    <row r="1176" spans="1:10" ht="15.6" x14ac:dyDescent="0.25">
      <c r="A1176" s="191" t="s">
        <v>203</v>
      </c>
      <c r="B1176" s="191"/>
      <c r="C1176" s="191"/>
      <c r="D1176" s="191"/>
      <c r="E1176" s="191"/>
      <c r="F1176" s="191"/>
      <c r="G1176" s="191"/>
      <c r="H1176" s="191"/>
      <c r="I1176" s="191"/>
    </row>
    <row r="1177" spans="1:10" x14ac:dyDescent="0.25">
      <c r="A1177" s="14"/>
      <c r="B1177" s="14"/>
      <c r="C1177" s="14"/>
      <c r="D1177" s="14"/>
      <c r="E1177" s="14"/>
      <c r="F1177" s="14"/>
      <c r="G1177" s="14"/>
      <c r="H1177" s="14"/>
      <c r="I1177" s="14"/>
      <c r="J1177" s="20"/>
    </row>
    <row r="1178" spans="1:10" x14ac:dyDescent="0.25">
      <c r="A1178" s="13" t="s">
        <v>191</v>
      </c>
      <c r="B1178" s="14" t="s">
        <v>192</v>
      </c>
      <c r="C1178" s="14"/>
      <c r="D1178" s="14"/>
      <c r="E1178" s="14"/>
      <c r="F1178" s="14"/>
      <c r="G1178" s="14"/>
      <c r="H1178" s="14"/>
      <c r="I1178" s="14"/>
    </row>
    <row r="1179" spans="1:10" x14ac:dyDescent="0.25">
      <c r="A1179" s="14"/>
      <c r="B1179" s="14"/>
      <c r="C1179" s="14"/>
      <c r="D1179" s="14"/>
      <c r="E1179" s="14"/>
      <c r="F1179" s="14"/>
      <c r="G1179" s="14"/>
      <c r="H1179" s="14"/>
      <c r="I1179" s="14"/>
    </row>
    <row r="1180" spans="1:10" x14ac:dyDescent="0.25">
      <c r="A1180" s="14"/>
      <c r="B1180" s="13" t="s">
        <v>139</v>
      </c>
      <c r="C1180" s="14"/>
      <c r="D1180" s="14"/>
      <c r="E1180" s="14"/>
      <c r="F1180" s="14"/>
      <c r="G1180" s="14"/>
      <c r="H1180" s="14"/>
      <c r="I1180" s="14"/>
      <c r="J1180" s="19"/>
    </row>
    <row r="1181" spans="1:10" x14ac:dyDescent="0.25">
      <c r="A1181" s="14"/>
      <c r="B1181" s="14" t="s">
        <v>13</v>
      </c>
      <c r="C1181" s="14"/>
      <c r="D1181" s="14" t="s">
        <v>187</v>
      </c>
      <c r="E1181" s="14"/>
      <c r="F1181" s="14" t="s">
        <v>137</v>
      </c>
      <c r="G1181" s="14"/>
      <c r="H1181" s="14" t="s">
        <v>135</v>
      </c>
      <c r="I1181" s="14" t="s">
        <v>136</v>
      </c>
      <c r="J1181" s="15" t="s">
        <v>131</v>
      </c>
    </row>
    <row r="1182" spans="1:10" x14ac:dyDescent="0.25">
      <c r="A1182" s="13" t="s">
        <v>151</v>
      </c>
      <c r="B1182" s="14" t="s">
        <v>130</v>
      </c>
      <c r="C1182" s="14" t="s">
        <v>18</v>
      </c>
      <c r="D1182" s="14" t="s">
        <v>130</v>
      </c>
      <c r="E1182" s="14" t="s">
        <v>18</v>
      </c>
      <c r="F1182" s="14" t="s">
        <v>130</v>
      </c>
      <c r="G1182" s="14" t="s">
        <v>18</v>
      </c>
      <c r="H1182" s="14"/>
      <c r="I1182" s="14"/>
      <c r="J1182" s="15"/>
    </row>
    <row r="1183" spans="1:10" x14ac:dyDescent="0.25">
      <c r="A1183" s="16" t="s">
        <v>152</v>
      </c>
      <c r="B1183" s="17">
        <v>760</v>
      </c>
      <c r="C1183" s="17">
        <v>88</v>
      </c>
      <c r="D1183" s="17">
        <v>907</v>
      </c>
      <c r="E1183" s="17">
        <v>272</v>
      </c>
      <c r="F1183" s="17">
        <v>75</v>
      </c>
      <c r="G1183" s="17">
        <v>17</v>
      </c>
      <c r="H1183" s="17">
        <v>1742</v>
      </c>
      <c r="I1183" s="17">
        <v>377</v>
      </c>
      <c r="J1183" s="12">
        <f>SUM(H1183:I1183)</f>
        <v>2119</v>
      </c>
    </row>
    <row r="1184" spans="1:10" x14ac:dyDescent="0.25">
      <c r="A1184" s="16" t="s">
        <v>153</v>
      </c>
      <c r="B1184" s="17">
        <v>834</v>
      </c>
      <c r="C1184" s="17">
        <v>49</v>
      </c>
      <c r="D1184" s="17">
        <v>838</v>
      </c>
      <c r="E1184" s="17">
        <v>196</v>
      </c>
      <c r="F1184" s="17">
        <v>109</v>
      </c>
      <c r="G1184" s="17">
        <v>11</v>
      </c>
      <c r="H1184" s="17">
        <v>1781</v>
      </c>
      <c r="I1184" s="17">
        <v>256</v>
      </c>
      <c r="J1184" s="12">
        <f>SUM(H1184:I1184)</f>
        <v>2037</v>
      </c>
    </row>
    <row r="1185" spans="1:14" x14ac:dyDescent="0.25">
      <c r="A1185" s="16" t="s">
        <v>154</v>
      </c>
      <c r="B1185" s="17">
        <v>758</v>
      </c>
      <c r="C1185" s="17">
        <v>58</v>
      </c>
      <c r="D1185" s="17">
        <v>848</v>
      </c>
      <c r="E1185" s="17">
        <v>187</v>
      </c>
      <c r="F1185" s="17">
        <v>88</v>
      </c>
      <c r="G1185" s="17">
        <v>5</v>
      </c>
      <c r="H1185" s="17">
        <v>1694</v>
      </c>
      <c r="I1185" s="17">
        <v>250</v>
      </c>
      <c r="J1185" s="12">
        <f>SUM(H1185:I1185)</f>
        <v>1944</v>
      </c>
    </row>
    <row r="1186" spans="1:14" x14ac:dyDescent="0.25">
      <c r="A1186" s="16" t="s">
        <v>7</v>
      </c>
      <c r="B1186" s="17">
        <v>2352</v>
      </c>
      <c r="C1186" s="17">
        <v>195</v>
      </c>
      <c r="D1186" s="17">
        <v>2593</v>
      </c>
      <c r="E1186" s="17">
        <v>655</v>
      </c>
      <c r="F1186" s="17">
        <v>272</v>
      </c>
      <c r="G1186" s="17">
        <v>33</v>
      </c>
      <c r="H1186" s="17">
        <v>5217</v>
      </c>
      <c r="I1186" s="17">
        <v>883</v>
      </c>
      <c r="J1186" s="18">
        <f t="shared" ref="J1186" si="67">SUM(H1186:I1186)</f>
        <v>6100</v>
      </c>
    </row>
    <row r="1187" spans="1:14" x14ac:dyDescent="0.25">
      <c r="A1187" s="14"/>
      <c r="B1187" s="14"/>
      <c r="C1187" s="14"/>
      <c r="D1187" s="14"/>
      <c r="E1187" s="14"/>
      <c r="F1187" s="14"/>
      <c r="G1187" s="14"/>
      <c r="H1187" s="14"/>
      <c r="I1187" s="14"/>
    </row>
    <row r="1188" spans="1:14" x14ac:dyDescent="0.25">
      <c r="A1188" s="14"/>
      <c r="B1188" s="14"/>
      <c r="C1188" s="14"/>
      <c r="D1188" s="14"/>
      <c r="E1188" s="14"/>
      <c r="F1188" s="14"/>
      <c r="G1188" s="14"/>
      <c r="H1188" s="14"/>
      <c r="I1188" s="14"/>
    </row>
    <row r="1189" spans="1:14" s="14" customFormat="1" ht="15.6" x14ac:dyDescent="0.25">
      <c r="B1189" s="217" t="s">
        <v>151</v>
      </c>
      <c r="C1189" s="190" t="s">
        <v>263</v>
      </c>
      <c r="D1189" s="190"/>
      <c r="E1189" s="190"/>
      <c r="F1189" s="190" t="s">
        <v>138</v>
      </c>
      <c r="G1189" s="190"/>
      <c r="H1189" s="190"/>
      <c r="I1189" s="190" t="s">
        <v>137</v>
      </c>
      <c r="J1189" s="190"/>
      <c r="K1189" s="190"/>
      <c r="L1189" s="190" t="s">
        <v>131</v>
      </c>
      <c r="M1189" s="190"/>
      <c r="N1189" s="190"/>
    </row>
    <row r="1190" spans="1:14" s="14" customFormat="1" ht="15.6" x14ac:dyDescent="0.25">
      <c r="B1190" s="217"/>
      <c r="C1190" s="140" t="s">
        <v>130</v>
      </c>
      <c r="D1190" s="140" t="s">
        <v>18</v>
      </c>
      <c r="E1190" s="140" t="s">
        <v>241</v>
      </c>
      <c r="F1190" s="140" t="s">
        <v>130</v>
      </c>
      <c r="G1190" s="140" t="s">
        <v>18</v>
      </c>
      <c r="H1190" s="140" t="s">
        <v>241</v>
      </c>
      <c r="I1190" s="140" t="s">
        <v>130</v>
      </c>
      <c r="J1190" s="140" t="s">
        <v>18</v>
      </c>
      <c r="K1190" s="140" t="s">
        <v>241</v>
      </c>
      <c r="L1190" s="140" t="s">
        <v>130</v>
      </c>
      <c r="M1190" s="140" t="s">
        <v>18</v>
      </c>
      <c r="N1190" s="140" t="s">
        <v>241</v>
      </c>
    </row>
    <row r="1191" spans="1:14" s="14" customFormat="1" ht="15.6" x14ac:dyDescent="0.25">
      <c r="B1191" s="41" t="s">
        <v>152</v>
      </c>
      <c r="C1191" s="107">
        <v>760</v>
      </c>
      <c r="D1191" s="107">
        <v>88</v>
      </c>
      <c r="E1191" s="108">
        <f>+D1191+C1191</f>
        <v>848</v>
      </c>
      <c r="F1191" s="107">
        <v>907</v>
      </c>
      <c r="G1191" s="107">
        <v>272</v>
      </c>
      <c r="H1191" s="108">
        <f>+G1191+F1191</f>
        <v>1179</v>
      </c>
      <c r="I1191" s="107">
        <v>75</v>
      </c>
      <c r="J1191" s="107">
        <v>17</v>
      </c>
      <c r="K1191" s="108">
        <f>+J1191+I1191</f>
        <v>92</v>
      </c>
      <c r="L1191" s="107">
        <f>+C1191+F1191+I1191</f>
        <v>1742</v>
      </c>
      <c r="M1191" s="107">
        <f t="shared" ref="M1191:M1194" si="68">+D1191+G1191+J1191</f>
        <v>377</v>
      </c>
      <c r="N1191" s="107">
        <f t="shared" ref="N1191:N1194" si="69">+E1191+H1191+K1191</f>
        <v>2119</v>
      </c>
    </row>
    <row r="1192" spans="1:14" s="14" customFormat="1" ht="15.6" x14ac:dyDescent="0.25">
      <c r="B1192" s="41" t="s">
        <v>153</v>
      </c>
      <c r="C1192" s="107">
        <v>834</v>
      </c>
      <c r="D1192" s="107">
        <v>49</v>
      </c>
      <c r="E1192" s="108">
        <f t="shared" ref="E1192:E1194" si="70">+D1192+C1192</f>
        <v>883</v>
      </c>
      <c r="F1192" s="107">
        <v>838</v>
      </c>
      <c r="G1192" s="107">
        <v>196</v>
      </c>
      <c r="H1192" s="108">
        <f t="shared" ref="H1192:H1194" si="71">+G1192+F1192</f>
        <v>1034</v>
      </c>
      <c r="I1192" s="107">
        <v>109</v>
      </c>
      <c r="J1192" s="107">
        <v>11</v>
      </c>
      <c r="K1192" s="108">
        <f t="shared" ref="K1192:K1194" si="72">+J1192+I1192</f>
        <v>120</v>
      </c>
      <c r="L1192" s="107">
        <f t="shared" ref="L1192:L1194" si="73">+C1192+F1192+I1192</f>
        <v>1781</v>
      </c>
      <c r="M1192" s="107">
        <f t="shared" si="68"/>
        <v>256</v>
      </c>
      <c r="N1192" s="107">
        <f t="shared" si="69"/>
        <v>2037</v>
      </c>
    </row>
    <row r="1193" spans="1:14" s="14" customFormat="1" ht="15.6" x14ac:dyDescent="0.25">
      <c r="B1193" s="41" t="s">
        <v>154</v>
      </c>
      <c r="C1193" s="107">
        <v>758</v>
      </c>
      <c r="D1193" s="107">
        <v>58</v>
      </c>
      <c r="E1193" s="108">
        <f t="shared" si="70"/>
        <v>816</v>
      </c>
      <c r="F1193" s="107">
        <v>848</v>
      </c>
      <c r="G1193" s="107">
        <v>187</v>
      </c>
      <c r="H1193" s="108">
        <f t="shared" si="71"/>
        <v>1035</v>
      </c>
      <c r="I1193" s="107">
        <v>88</v>
      </c>
      <c r="J1193" s="107">
        <v>5</v>
      </c>
      <c r="K1193" s="108">
        <f t="shared" si="72"/>
        <v>93</v>
      </c>
      <c r="L1193" s="107">
        <f t="shared" si="73"/>
        <v>1694</v>
      </c>
      <c r="M1193" s="107">
        <f t="shared" si="68"/>
        <v>250</v>
      </c>
      <c r="N1193" s="107">
        <f t="shared" si="69"/>
        <v>1944</v>
      </c>
    </row>
    <row r="1194" spans="1:14" s="14" customFormat="1" ht="15.6" x14ac:dyDescent="0.25">
      <c r="B1194" s="139" t="s">
        <v>271</v>
      </c>
      <c r="C1194" s="110">
        <v>2352</v>
      </c>
      <c r="D1194" s="110">
        <v>195</v>
      </c>
      <c r="E1194" s="110">
        <f t="shared" si="70"/>
        <v>2547</v>
      </c>
      <c r="F1194" s="110">
        <v>2593</v>
      </c>
      <c r="G1194" s="110">
        <v>655</v>
      </c>
      <c r="H1194" s="110">
        <f t="shared" si="71"/>
        <v>3248</v>
      </c>
      <c r="I1194" s="110">
        <v>272</v>
      </c>
      <c r="J1194" s="110">
        <v>33</v>
      </c>
      <c r="K1194" s="110">
        <f t="shared" si="72"/>
        <v>305</v>
      </c>
      <c r="L1194" s="110">
        <f t="shared" si="73"/>
        <v>5217</v>
      </c>
      <c r="M1194" s="110">
        <f t="shared" si="68"/>
        <v>883</v>
      </c>
      <c r="N1194" s="110">
        <f t="shared" si="69"/>
        <v>6100</v>
      </c>
    </row>
    <row r="1195" spans="1:14" x14ac:dyDescent="0.25">
      <c r="A1195" s="14"/>
      <c r="B1195" s="14"/>
      <c r="C1195" s="14"/>
      <c r="D1195" s="14"/>
      <c r="E1195" s="14"/>
      <c r="F1195" s="14"/>
      <c r="G1195" s="14"/>
      <c r="H1195" s="14"/>
      <c r="I1195" s="14"/>
    </row>
    <row r="1196" spans="1:14" s="152" customFormat="1" x14ac:dyDescent="0.25">
      <c r="A1196" s="105"/>
      <c r="B1196" s="105"/>
      <c r="C1196" s="105"/>
      <c r="D1196" s="105"/>
      <c r="E1196" s="105"/>
      <c r="F1196" s="105"/>
      <c r="G1196" s="105"/>
      <c r="H1196" s="105"/>
      <c r="I1196" s="105"/>
    </row>
    <row r="1197" spans="1:14" x14ac:dyDescent="0.25">
      <c r="A1197" s="14"/>
      <c r="B1197" s="14"/>
      <c r="C1197" s="14"/>
      <c r="D1197" s="14"/>
      <c r="E1197" s="14"/>
      <c r="F1197" s="14"/>
      <c r="G1197" s="14"/>
      <c r="H1197" s="14"/>
      <c r="I1197" s="14"/>
    </row>
    <row r="1198" spans="1:14" x14ac:dyDescent="0.25">
      <c r="A1198" s="14"/>
      <c r="B1198" s="14"/>
      <c r="C1198" s="14"/>
      <c r="D1198" s="14"/>
      <c r="E1198" s="14"/>
      <c r="F1198" s="14"/>
      <c r="G1198" s="14"/>
      <c r="H1198" s="14"/>
      <c r="I1198" s="14"/>
    </row>
    <row r="1199" spans="1:14" ht="15.6" x14ac:dyDescent="0.25">
      <c r="A1199" s="191" t="s">
        <v>204</v>
      </c>
      <c r="B1199" s="191"/>
      <c r="C1199" s="191"/>
      <c r="D1199" s="191"/>
      <c r="E1199" s="191"/>
      <c r="F1199" s="191"/>
      <c r="G1199" s="191"/>
      <c r="H1199" s="191"/>
      <c r="I1199" s="191"/>
    </row>
    <row r="1200" spans="1:14" x14ac:dyDescent="0.25">
      <c r="A1200" s="14"/>
      <c r="B1200" s="14"/>
      <c r="C1200" s="14"/>
      <c r="D1200" s="14"/>
      <c r="E1200" s="14"/>
      <c r="F1200" s="14"/>
      <c r="G1200" s="14"/>
      <c r="H1200" s="14"/>
      <c r="I1200" s="14"/>
    </row>
    <row r="1201" spans="1:10" x14ac:dyDescent="0.25">
      <c r="A1201" s="13" t="s">
        <v>200</v>
      </c>
      <c r="B1201" s="14" t="s">
        <v>192</v>
      </c>
      <c r="C1201" s="14"/>
      <c r="D1201" s="14"/>
      <c r="E1201" s="14"/>
      <c r="F1201" s="14"/>
      <c r="G1201" s="14"/>
      <c r="H1201" s="14"/>
      <c r="I1201" s="14"/>
    </row>
    <row r="1202" spans="1:10" x14ac:dyDescent="0.25">
      <c r="A1202" s="14"/>
      <c r="B1202" s="14"/>
      <c r="C1202" s="14"/>
      <c r="D1202" s="14"/>
      <c r="E1202" s="14"/>
      <c r="F1202" s="14"/>
      <c r="G1202" s="14"/>
      <c r="H1202" s="14"/>
      <c r="I1202" s="14"/>
    </row>
    <row r="1203" spans="1:10" x14ac:dyDescent="0.25">
      <c r="A1203" s="14"/>
      <c r="B1203" s="13" t="s">
        <v>139</v>
      </c>
      <c r="C1203" s="14"/>
      <c r="D1203" s="14"/>
      <c r="E1203" s="14"/>
      <c r="F1203" s="14"/>
      <c r="G1203" s="14"/>
      <c r="H1203" s="14"/>
      <c r="I1203" s="14"/>
      <c r="J1203" s="19"/>
    </row>
    <row r="1204" spans="1:10" x14ac:dyDescent="0.25">
      <c r="A1204" s="14"/>
      <c r="B1204" s="14" t="s">
        <v>13</v>
      </c>
      <c r="C1204" s="14"/>
      <c r="D1204" s="14" t="s">
        <v>187</v>
      </c>
      <c r="E1204" s="14"/>
      <c r="F1204" s="14" t="s">
        <v>137</v>
      </c>
      <c r="G1204" s="14"/>
      <c r="H1204" s="14" t="s">
        <v>135</v>
      </c>
      <c r="I1204" s="14" t="s">
        <v>136</v>
      </c>
      <c r="J1204" s="15" t="s">
        <v>131</v>
      </c>
    </row>
    <row r="1205" spans="1:10" x14ac:dyDescent="0.25">
      <c r="A1205" s="13" t="s">
        <v>147</v>
      </c>
      <c r="B1205" s="14" t="s">
        <v>130</v>
      </c>
      <c r="C1205" s="14" t="s">
        <v>18</v>
      </c>
      <c r="D1205" s="14" t="s">
        <v>130</v>
      </c>
      <c r="E1205" s="14" t="s">
        <v>18</v>
      </c>
      <c r="F1205" s="14" t="s">
        <v>130</v>
      </c>
      <c r="G1205" s="14" t="s">
        <v>18</v>
      </c>
      <c r="H1205" s="14"/>
      <c r="I1205" s="14"/>
      <c r="J1205" s="15"/>
    </row>
    <row r="1206" spans="1:10" x14ac:dyDescent="0.25">
      <c r="A1206" s="16" t="s">
        <v>32</v>
      </c>
      <c r="B1206" s="17">
        <v>181</v>
      </c>
      <c r="C1206" s="17">
        <v>10</v>
      </c>
      <c r="D1206" s="17">
        <v>171</v>
      </c>
      <c r="E1206" s="17">
        <v>9</v>
      </c>
      <c r="F1206" s="17"/>
      <c r="G1206" s="17"/>
      <c r="H1206" s="17">
        <v>352</v>
      </c>
      <c r="I1206" s="17">
        <v>19</v>
      </c>
      <c r="J1206" s="12">
        <f t="shared" ref="J1206:J1225" si="74">SUM(H1206:I1206)</f>
        <v>371</v>
      </c>
    </row>
    <row r="1207" spans="1:10" x14ac:dyDescent="0.25">
      <c r="A1207" s="16" t="s">
        <v>33</v>
      </c>
      <c r="B1207" s="17"/>
      <c r="C1207" s="17"/>
      <c r="D1207" s="17">
        <v>48</v>
      </c>
      <c r="E1207" s="17">
        <v>77</v>
      </c>
      <c r="F1207" s="17">
        <v>10</v>
      </c>
      <c r="G1207" s="17">
        <v>23</v>
      </c>
      <c r="H1207" s="17">
        <v>58</v>
      </c>
      <c r="I1207" s="17">
        <v>100</v>
      </c>
      <c r="J1207" s="12">
        <f t="shared" si="74"/>
        <v>158</v>
      </c>
    </row>
    <row r="1208" spans="1:10" x14ac:dyDescent="0.25">
      <c r="A1208" s="16" t="s">
        <v>34</v>
      </c>
      <c r="B1208" s="17"/>
      <c r="C1208" s="17"/>
      <c r="D1208" s="17">
        <v>2</v>
      </c>
      <c r="E1208" s="17">
        <v>102</v>
      </c>
      <c r="F1208" s="17"/>
      <c r="G1208" s="17"/>
      <c r="H1208" s="17">
        <v>2</v>
      </c>
      <c r="I1208" s="17">
        <v>102</v>
      </c>
      <c r="J1208" s="12">
        <f t="shared" si="74"/>
        <v>104</v>
      </c>
    </row>
    <row r="1209" spans="1:10" x14ac:dyDescent="0.25">
      <c r="A1209" s="16" t="s">
        <v>35</v>
      </c>
      <c r="B1209" s="17"/>
      <c r="C1209" s="17"/>
      <c r="D1209" s="17">
        <v>6</v>
      </c>
      <c r="E1209" s="17">
        <v>1</v>
      </c>
      <c r="F1209" s="17"/>
      <c r="G1209" s="17"/>
      <c r="H1209" s="17">
        <v>6</v>
      </c>
      <c r="I1209" s="17">
        <v>1</v>
      </c>
      <c r="J1209" s="12">
        <f t="shared" si="74"/>
        <v>7</v>
      </c>
    </row>
    <row r="1210" spans="1:10" x14ac:dyDescent="0.25">
      <c r="A1210" s="16" t="s">
        <v>36</v>
      </c>
      <c r="B1210" s="17"/>
      <c r="C1210" s="17"/>
      <c r="D1210" s="17">
        <v>3</v>
      </c>
      <c r="E1210" s="17">
        <v>6</v>
      </c>
      <c r="F1210" s="17"/>
      <c r="G1210" s="17"/>
      <c r="H1210" s="17">
        <v>3</v>
      </c>
      <c r="I1210" s="17">
        <v>6</v>
      </c>
      <c r="J1210" s="20">
        <f t="shared" si="74"/>
        <v>9</v>
      </c>
    </row>
    <row r="1211" spans="1:10" x14ac:dyDescent="0.25">
      <c r="A1211" s="16" t="s">
        <v>37</v>
      </c>
      <c r="B1211" s="17"/>
      <c r="C1211" s="17"/>
      <c r="D1211" s="17">
        <v>18</v>
      </c>
      <c r="E1211" s="17">
        <v>53</v>
      </c>
      <c r="F1211" s="17"/>
      <c r="G1211" s="17"/>
      <c r="H1211" s="17">
        <v>18</v>
      </c>
      <c r="I1211" s="17">
        <v>53</v>
      </c>
      <c r="J1211" s="20">
        <f t="shared" si="74"/>
        <v>71</v>
      </c>
    </row>
    <row r="1212" spans="1:10" x14ac:dyDescent="0.25">
      <c r="A1212" s="16" t="s">
        <v>38</v>
      </c>
      <c r="B1212" s="17">
        <v>98</v>
      </c>
      <c r="C1212" s="17">
        <v>5</v>
      </c>
      <c r="D1212" s="17"/>
      <c r="E1212" s="17"/>
      <c r="F1212" s="17"/>
      <c r="G1212" s="17"/>
      <c r="H1212" s="17">
        <v>98</v>
      </c>
      <c r="I1212" s="17">
        <v>5</v>
      </c>
      <c r="J1212" s="20">
        <f t="shared" si="74"/>
        <v>103</v>
      </c>
    </row>
    <row r="1213" spans="1:10" x14ac:dyDescent="0.25">
      <c r="A1213" s="16" t="s">
        <v>39</v>
      </c>
      <c r="B1213" s="17"/>
      <c r="C1213" s="17"/>
      <c r="D1213" s="17">
        <v>51</v>
      </c>
      <c r="E1213" s="17">
        <v>10</v>
      </c>
      <c r="F1213" s="17"/>
      <c r="G1213" s="17"/>
      <c r="H1213" s="17">
        <v>51</v>
      </c>
      <c r="I1213" s="17">
        <v>10</v>
      </c>
      <c r="J1213" s="20">
        <f t="shared" si="74"/>
        <v>61</v>
      </c>
    </row>
    <row r="1214" spans="1:10" x14ac:dyDescent="0.25">
      <c r="A1214" s="16" t="s">
        <v>40</v>
      </c>
      <c r="B1214" s="17">
        <v>635</v>
      </c>
      <c r="C1214" s="17">
        <v>38</v>
      </c>
      <c r="D1214" s="17">
        <v>762</v>
      </c>
      <c r="E1214" s="17">
        <v>44</v>
      </c>
      <c r="F1214" s="17">
        <v>148</v>
      </c>
      <c r="G1214" s="17">
        <v>4</v>
      </c>
      <c r="H1214" s="17">
        <v>1545</v>
      </c>
      <c r="I1214" s="17">
        <v>86</v>
      </c>
      <c r="J1214" s="20">
        <f t="shared" si="74"/>
        <v>1631</v>
      </c>
    </row>
    <row r="1215" spans="1:10" x14ac:dyDescent="0.25">
      <c r="A1215" s="16" t="s">
        <v>41</v>
      </c>
      <c r="B1215" s="17"/>
      <c r="C1215" s="17"/>
      <c r="D1215" s="17">
        <v>8</v>
      </c>
      <c r="E1215" s="17">
        <v>0</v>
      </c>
      <c r="F1215" s="17"/>
      <c r="G1215" s="17"/>
      <c r="H1215" s="17">
        <v>8</v>
      </c>
      <c r="I1215" s="17">
        <v>0</v>
      </c>
      <c r="J1215" s="20">
        <f t="shared" si="74"/>
        <v>8</v>
      </c>
    </row>
    <row r="1216" spans="1:10" x14ac:dyDescent="0.25">
      <c r="A1216" s="16" t="s">
        <v>42</v>
      </c>
      <c r="B1216" s="17">
        <v>160</v>
      </c>
      <c r="C1216" s="17">
        <v>21</v>
      </c>
      <c r="D1216" s="17">
        <v>4</v>
      </c>
      <c r="E1216" s="17">
        <v>0</v>
      </c>
      <c r="F1216" s="17"/>
      <c r="G1216" s="17"/>
      <c r="H1216" s="17">
        <v>164</v>
      </c>
      <c r="I1216" s="17">
        <v>21</v>
      </c>
      <c r="J1216" s="20">
        <f t="shared" si="74"/>
        <v>185</v>
      </c>
    </row>
    <row r="1217" spans="1:10" x14ac:dyDescent="0.25">
      <c r="A1217" s="16" t="s">
        <v>43</v>
      </c>
      <c r="B1217" s="17">
        <v>146</v>
      </c>
      <c r="C1217" s="17">
        <v>48</v>
      </c>
      <c r="D1217" s="17">
        <v>72</v>
      </c>
      <c r="E1217" s="17">
        <v>12</v>
      </c>
      <c r="F1217" s="17"/>
      <c r="G1217" s="17"/>
      <c r="H1217" s="17">
        <v>218</v>
      </c>
      <c r="I1217" s="17">
        <v>60</v>
      </c>
      <c r="J1217" s="20">
        <f t="shared" si="74"/>
        <v>278</v>
      </c>
    </row>
    <row r="1218" spans="1:10" x14ac:dyDescent="0.25">
      <c r="A1218" s="16" t="s">
        <v>44</v>
      </c>
      <c r="B1218" s="17">
        <v>826</v>
      </c>
      <c r="C1218" s="17">
        <v>45</v>
      </c>
      <c r="D1218" s="17">
        <v>1056</v>
      </c>
      <c r="E1218" s="17">
        <v>54</v>
      </c>
      <c r="F1218" s="17">
        <v>66</v>
      </c>
      <c r="G1218" s="17">
        <v>2</v>
      </c>
      <c r="H1218" s="17">
        <v>1948</v>
      </c>
      <c r="I1218" s="17">
        <v>101</v>
      </c>
      <c r="J1218" s="20">
        <f t="shared" si="74"/>
        <v>2049</v>
      </c>
    </row>
    <row r="1219" spans="1:10" x14ac:dyDescent="0.25">
      <c r="A1219" s="16" t="s">
        <v>45</v>
      </c>
      <c r="B1219" s="17">
        <v>47</v>
      </c>
      <c r="C1219" s="17">
        <v>17</v>
      </c>
      <c r="D1219" s="17">
        <v>77</v>
      </c>
      <c r="E1219" s="17">
        <v>7</v>
      </c>
      <c r="F1219" s="17">
        <v>48</v>
      </c>
      <c r="G1219" s="17">
        <v>4</v>
      </c>
      <c r="H1219" s="17">
        <v>172</v>
      </c>
      <c r="I1219" s="17">
        <v>28</v>
      </c>
      <c r="J1219" s="20">
        <f t="shared" si="74"/>
        <v>200</v>
      </c>
    </row>
    <row r="1220" spans="1:10" x14ac:dyDescent="0.25">
      <c r="A1220" s="16" t="s">
        <v>46</v>
      </c>
      <c r="B1220" s="17">
        <v>259</v>
      </c>
      <c r="C1220" s="17">
        <v>11</v>
      </c>
      <c r="D1220" s="17">
        <v>128</v>
      </c>
      <c r="E1220" s="17">
        <v>7</v>
      </c>
      <c r="F1220" s="17"/>
      <c r="G1220" s="17"/>
      <c r="H1220" s="17">
        <v>387</v>
      </c>
      <c r="I1220" s="17">
        <v>18</v>
      </c>
      <c r="J1220" s="20">
        <f t="shared" si="74"/>
        <v>405</v>
      </c>
    </row>
    <row r="1221" spans="1:10" x14ac:dyDescent="0.25">
      <c r="A1221" s="16" t="s">
        <v>47</v>
      </c>
      <c r="B1221" s="17"/>
      <c r="C1221" s="17"/>
      <c r="D1221" s="17">
        <v>47</v>
      </c>
      <c r="E1221" s="17">
        <v>66</v>
      </c>
      <c r="F1221" s="17"/>
      <c r="G1221" s="17"/>
      <c r="H1221" s="17">
        <v>47</v>
      </c>
      <c r="I1221" s="17">
        <v>66</v>
      </c>
      <c r="J1221" s="20">
        <f t="shared" si="74"/>
        <v>113</v>
      </c>
    </row>
    <row r="1222" spans="1:10" x14ac:dyDescent="0.25">
      <c r="A1222" s="16" t="s">
        <v>48</v>
      </c>
      <c r="B1222" s="17"/>
      <c r="C1222" s="17"/>
      <c r="D1222" s="17">
        <v>38</v>
      </c>
      <c r="E1222" s="17">
        <v>162</v>
      </c>
      <c r="F1222" s="17"/>
      <c r="G1222" s="17"/>
      <c r="H1222" s="17">
        <v>38</v>
      </c>
      <c r="I1222" s="17">
        <v>162</v>
      </c>
      <c r="J1222" s="20">
        <f t="shared" si="74"/>
        <v>200</v>
      </c>
    </row>
    <row r="1223" spans="1:10" x14ac:dyDescent="0.25">
      <c r="A1223" s="16" t="s">
        <v>49</v>
      </c>
      <c r="B1223" s="17"/>
      <c r="C1223" s="17"/>
      <c r="D1223" s="17">
        <v>44</v>
      </c>
      <c r="E1223" s="17">
        <v>12</v>
      </c>
      <c r="F1223" s="17"/>
      <c r="G1223" s="17"/>
      <c r="H1223" s="17">
        <v>44</v>
      </c>
      <c r="I1223" s="17">
        <v>12</v>
      </c>
      <c r="J1223" s="20">
        <f t="shared" si="74"/>
        <v>56</v>
      </c>
    </row>
    <row r="1224" spans="1:10" x14ac:dyDescent="0.25">
      <c r="A1224" s="16" t="s">
        <v>50</v>
      </c>
      <c r="B1224" s="17"/>
      <c r="C1224" s="17"/>
      <c r="D1224" s="17">
        <v>58</v>
      </c>
      <c r="E1224" s="17">
        <v>33</v>
      </c>
      <c r="F1224" s="17"/>
      <c r="G1224" s="17"/>
      <c r="H1224" s="17">
        <v>58</v>
      </c>
      <c r="I1224" s="17">
        <v>33</v>
      </c>
      <c r="J1224" s="20">
        <f t="shared" si="74"/>
        <v>91</v>
      </c>
    </row>
    <row r="1225" spans="1:10" x14ac:dyDescent="0.25">
      <c r="A1225" s="16" t="s">
        <v>7</v>
      </c>
      <c r="B1225" s="17">
        <v>2352</v>
      </c>
      <c r="C1225" s="17">
        <v>195</v>
      </c>
      <c r="D1225" s="17">
        <v>2593</v>
      </c>
      <c r="E1225" s="17">
        <v>655</v>
      </c>
      <c r="F1225" s="17">
        <v>272</v>
      </c>
      <c r="G1225" s="17">
        <v>33</v>
      </c>
      <c r="H1225" s="17">
        <v>5217</v>
      </c>
      <c r="I1225" s="17">
        <v>883</v>
      </c>
      <c r="J1225" s="18">
        <f t="shared" si="74"/>
        <v>6100</v>
      </c>
    </row>
    <row r="1229" spans="1:10" ht="15.6" x14ac:dyDescent="0.25">
      <c r="A1229" s="191" t="s">
        <v>205</v>
      </c>
      <c r="B1229" s="191"/>
      <c r="C1229" s="191"/>
      <c r="D1229" s="191"/>
      <c r="E1229" s="191"/>
      <c r="F1229" s="191"/>
      <c r="G1229" s="191"/>
      <c r="H1229" s="191"/>
    </row>
    <row r="1231" spans="1:10" x14ac:dyDescent="0.25">
      <c r="A1231" s="13" t="s">
        <v>200</v>
      </c>
      <c r="B1231" s="14" t="s">
        <v>192</v>
      </c>
    </row>
    <row r="1232" spans="1:10" x14ac:dyDescent="0.25">
      <c r="A1232" s="13" t="s">
        <v>191</v>
      </c>
      <c r="B1232" s="14" t="s">
        <v>192</v>
      </c>
      <c r="C1232" s="14"/>
      <c r="D1232" s="14"/>
      <c r="E1232" s="14"/>
      <c r="F1232" s="14"/>
      <c r="G1232" s="14"/>
      <c r="H1232" s="14"/>
      <c r="I1232" s="14"/>
    </row>
    <row r="1233" spans="1:10" x14ac:dyDescent="0.25">
      <c r="A1233" s="14"/>
      <c r="B1233" s="14"/>
      <c r="C1233" s="14"/>
      <c r="D1233" s="14"/>
      <c r="E1233" s="14"/>
      <c r="F1233" s="14"/>
      <c r="G1233" s="14"/>
      <c r="H1233" s="14"/>
      <c r="I1233" s="14"/>
    </row>
    <row r="1234" spans="1:10" x14ac:dyDescent="0.25">
      <c r="A1234" s="14"/>
      <c r="B1234" s="13" t="s">
        <v>139</v>
      </c>
      <c r="C1234" s="14"/>
      <c r="D1234" s="14"/>
      <c r="E1234" s="14"/>
      <c r="F1234" s="14"/>
      <c r="G1234" s="14"/>
      <c r="H1234" s="14"/>
      <c r="I1234" s="14"/>
      <c r="J1234" s="19"/>
    </row>
    <row r="1235" spans="1:10" x14ac:dyDescent="0.25">
      <c r="A1235" s="14"/>
      <c r="B1235" s="14" t="s">
        <v>13</v>
      </c>
      <c r="C1235" s="14"/>
      <c r="D1235" s="14" t="s">
        <v>187</v>
      </c>
      <c r="E1235" s="14"/>
      <c r="F1235" s="14" t="s">
        <v>137</v>
      </c>
      <c r="G1235" s="14"/>
      <c r="H1235" s="14" t="s">
        <v>135</v>
      </c>
      <c r="I1235" s="14" t="s">
        <v>136</v>
      </c>
      <c r="J1235" s="15" t="s">
        <v>131</v>
      </c>
    </row>
    <row r="1236" spans="1:10" x14ac:dyDescent="0.25">
      <c r="A1236" s="13" t="s">
        <v>144</v>
      </c>
      <c r="B1236" s="14" t="s">
        <v>130</v>
      </c>
      <c r="C1236" s="14" t="s">
        <v>18</v>
      </c>
      <c r="D1236" s="14" t="s">
        <v>130</v>
      </c>
      <c r="E1236" s="14" t="s">
        <v>18</v>
      </c>
      <c r="F1236" s="14" t="s">
        <v>130</v>
      </c>
      <c r="G1236" s="14" t="s">
        <v>18</v>
      </c>
      <c r="H1236" s="14"/>
      <c r="I1236" s="14"/>
      <c r="J1236" s="15"/>
    </row>
    <row r="1237" spans="1:10" x14ac:dyDescent="0.25">
      <c r="A1237" s="16" t="s">
        <v>95</v>
      </c>
      <c r="B1237" s="17">
        <v>14</v>
      </c>
      <c r="C1237" s="17">
        <v>3</v>
      </c>
      <c r="D1237" s="17">
        <v>18</v>
      </c>
      <c r="E1237" s="17">
        <v>12</v>
      </c>
      <c r="F1237" s="17"/>
      <c r="G1237" s="17"/>
      <c r="H1237" s="17">
        <v>32</v>
      </c>
      <c r="I1237" s="17">
        <v>15</v>
      </c>
      <c r="J1237" s="12">
        <f t="shared" ref="J1237:J1248" si="75">SUM(H1237:I1237)</f>
        <v>47</v>
      </c>
    </row>
    <row r="1238" spans="1:10" x14ac:dyDescent="0.25">
      <c r="A1238" s="16" t="s">
        <v>97</v>
      </c>
      <c r="B1238" s="17">
        <v>41</v>
      </c>
      <c r="C1238" s="17">
        <v>5</v>
      </c>
      <c r="D1238" s="17">
        <v>62</v>
      </c>
      <c r="E1238" s="17">
        <v>8</v>
      </c>
      <c r="F1238" s="17">
        <v>3</v>
      </c>
      <c r="G1238" s="17">
        <v>0</v>
      </c>
      <c r="H1238" s="17">
        <v>106</v>
      </c>
      <c r="I1238" s="17">
        <v>13</v>
      </c>
      <c r="J1238" s="12">
        <f t="shared" si="75"/>
        <v>119</v>
      </c>
    </row>
    <row r="1239" spans="1:10" x14ac:dyDescent="0.25">
      <c r="A1239" s="16" t="s">
        <v>98</v>
      </c>
      <c r="B1239" s="17">
        <v>55</v>
      </c>
      <c r="C1239" s="17">
        <v>11</v>
      </c>
      <c r="D1239" s="17">
        <v>140</v>
      </c>
      <c r="E1239" s="17">
        <v>28</v>
      </c>
      <c r="F1239" s="17">
        <v>20</v>
      </c>
      <c r="G1239" s="17">
        <v>1</v>
      </c>
      <c r="H1239" s="17">
        <v>215</v>
      </c>
      <c r="I1239" s="17">
        <v>40</v>
      </c>
      <c r="J1239" s="12">
        <f t="shared" si="75"/>
        <v>255</v>
      </c>
    </row>
    <row r="1240" spans="1:10" x14ac:dyDescent="0.25">
      <c r="A1240" s="16" t="s">
        <v>99</v>
      </c>
      <c r="B1240" s="17">
        <v>150</v>
      </c>
      <c r="C1240" s="17">
        <v>18</v>
      </c>
      <c r="D1240" s="17">
        <v>265</v>
      </c>
      <c r="E1240" s="17">
        <v>48</v>
      </c>
      <c r="F1240" s="17">
        <v>32</v>
      </c>
      <c r="G1240" s="17">
        <v>4</v>
      </c>
      <c r="H1240" s="17">
        <v>447</v>
      </c>
      <c r="I1240" s="17">
        <v>70</v>
      </c>
      <c r="J1240" s="12">
        <f t="shared" si="75"/>
        <v>517</v>
      </c>
    </row>
    <row r="1241" spans="1:10" x14ac:dyDescent="0.25">
      <c r="A1241" s="16" t="s">
        <v>100</v>
      </c>
      <c r="B1241" s="17">
        <v>231</v>
      </c>
      <c r="C1241" s="17">
        <v>22</v>
      </c>
      <c r="D1241" s="17">
        <v>325</v>
      </c>
      <c r="E1241" s="17">
        <v>75</v>
      </c>
      <c r="F1241" s="17">
        <v>23</v>
      </c>
      <c r="G1241" s="17">
        <v>5</v>
      </c>
      <c r="H1241" s="17">
        <v>579</v>
      </c>
      <c r="I1241" s="17">
        <v>102</v>
      </c>
      <c r="J1241" s="20">
        <f t="shared" si="75"/>
        <v>681</v>
      </c>
    </row>
    <row r="1242" spans="1:10" x14ac:dyDescent="0.25">
      <c r="A1242" s="16" t="s">
        <v>101</v>
      </c>
      <c r="B1242" s="17">
        <v>362</v>
      </c>
      <c r="C1242" s="17">
        <v>16</v>
      </c>
      <c r="D1242" s="17">
        <v>399</v>
      </c>
      <c r="E1242" s="17">
        <v>105</v>
      </c>
      <c r="F1242" s="17">
        <v>45</v>
      </c>
      <c r="G1242" s="17">
        <v>5</v>
      </c>
      <c r="H1242" s="17">
        <v>806</v>
      </c>
      <c r="I1242" s="17">
        <v>126</v>
      </c>
      <c r="J1242" s="20">
        <f t="shared" si="75"/>
        <v>932</v>
      </c>
    </row>
    <row r="1243" spans="1:10" x14ac:dyDescent="0.25">
      <c r="A1243" s="16" t="s">
        <v>102</v>
      </c>
      <c r="B1243" s="17">
        <v>308</v>
      </c>
      <c r="C1243" s="17">
        <v>11</v>
      </c>
      <c r="D1243" s="17">
        <v>365</v>
      </c>
      <c r="E1243" s="17">
        <v>106</v>
      </c>
      <c r="F1243" s="17">
        <v>46</v>
      </c>
      <c r="G1243" s="17">
        <v>6</v>
      </c>
      <c r="H1243" s="17">
        <v>719</v>
      </c>
      <c r="I1243" s="17">
        <v>123</v>
      </c>
      <c r="J1243" s="20">
        <f t="shared" si="75"/>
        <v>842</v>
      </c>
    </row>
    <row r="1244" spans="1:10" x14ac:dyDescent="0.25">
      <c r="A1244" s="16" t="s">
        <v>103</v>
      </c>
      <c r="B1244" s="17">
        <v>352</v>
      </c>
      <c r="C1244" s="17">
        <v>25</v>
      </c>
      <c r="D1244" s="17">
        <v>319</v>
      </c>
      <c r="E1244" s="17">
        <v>86</v>
      </c>
      <c r="F1244" s="17">
        <v>44</v>
      </c>
      <c r="G1244" s="17">
        <v>3</v>
      </c>
      <c r="H1244" s="17">
        <v>715</v>
      </c>
      <c r="I1244" s="17">
        <v>114</v>
      </c>
      <c r="J1244" s="20">
        <f t="shared" si="75"/>
        <v>829</v>
      </c>
    </row>
    <row r="1245" spans="1:10" x14ac:dyDescent="0.25">
      <c r="A1245" s="16" t="s">
        <v>104</v>
      </c>
      <c r="B1245" s="17">
        <v>262</v>
      </c>
      <c r="C1245" s="17">
        <v>39</v>
      </c>
      <c r="D1245" s="17">
        <v>285</v>
      </c>
      <c r="E1245" s="17">
        <v>77</v>
      </c>
      <c r="F1245" s="17">
        <v>17</v>
      </c>
      <c r="G1245" s="17">
        <v>3</v>
      </c>
      <c r="H1245" s="17">
        <v>564</v>
      </c>
      <c r="I1245" s="17">
        <v>119</v>
      </c>
      <c r="J1245" s="20">
        <f t="shared" si="75"/>
        <v>683</v>
      </c>
    </row>
    <row r="1246" spans="1:10" x14ac:dyDescent="0.25">
      <c r="A1246" s="16" t="s">
        <v>105</v>
      </c>
      <c r="B1246" s="17">
        <v>216</v>
      </c>
      <c r="C1246" s="17">
        <v>33</v>
      </c>
      <c r="D1246" s="17">
        <v>228</v>
      </c>
      <c r="E1246" s="17">
        <v>61</v>
      </c>
      <c r="F1246" s="17">
        <v>24</v>
      </c>
      <c r="G1246" s="17">
        <v>5</v>
      </c>
      <c r="H1246" s="17">
        <v>468</v>
      </c>
      <c r="I1246" s="17">
        <v>99</v>
      </c>
      <c r="J1246" s="20">
        <f t="shared" si="75"/>
        <v>567</v>
      </c>
    </row>
    <row r="1247" spans="1:10" x14ac:dyDescent="0.25">
      <c r="A1247" s="16" t="s">
        <v>96</v>
      </c>
      <c r="B1247" s="17">
        <v>361</v>
      </c>
      <c r="C1247" s="17">
        <v>12</v>
      </c>
      <c r="D1247" s="17">
        <v>187</v>
      </c>
      <c r="E1247" s="17">
        <v>49</v>
      </c>
      <c r="F1247" s="17">
        <v>18</v>
      </c>
      <c r="G1247" s="17">
        <v>1</v>
      </c>
      <c r="H1247" s="17">
        <v>566</v>
      </c>
      <c r="I1247" s="17">
        <v>62</v>
      </c>
      <c r="J1247" s="20">
        <f t="shared" si="75"/>
        <v>628</v>
      </c>
    </row>
    <row r="1248" spans="1:10" x14ac:dyDescent="0.25">
      <c r="A1248" s="16" t="s">
        <v>7</v>
      </c>
      <c r="B1248" s="17">
        <v>2352</v>
      </c>
      <c r="C1248" s="17">
        <v>195</v>
      </c>
      <c r="D1248" s="17">
        <v>2593</v>
      </c>
      <c r="E1248" s="17">
        <v>655</v>
      </c>
      <c r="F1248" s="17">
        <v>272</v>
      </c>
      <c r="G1248" s="17">
        <v>33</v>
      </c>
      <c r="H1248" s="17">
        <v>5217</v>
      </c>
      <c r="I1248" s="17">
        <v>883</v>
      </c>
      <c r="J1248" s="18">
        <f t="shared" si="75"/>
        <v>6100</v>
      </c>
    </row>
    <row r="1249" spans="1:10" x14ac:dyDescent="0.25">
      <c r="A1249" s="14"/>
      <c r="B1249" s="14"/>
      <c r="C1249" s="14"/>
      <c r="D1249" s="14"/>
      <c r="E1249" s="14"/>
      <c r="F1249" s="14"/>
      <c r="G1249" s="14"/>
      <c r="H1249" s="14"/>
      <c r="I1249" s="14"/>
      <c r="J1249" s="20"/>
    </row>
    <row r="1250" spans="1:10" x14ac:dyDescent="0.25">
      <c r="A1250" s="14"/>
      <c r="B1250" s="14"/>
      <c r="C1250" s="14"/>
      <c r="D1250" s="14"/>
      <c r="E1250" s="14"/>
      <c r="F1250" s="14"/>
      <c r="G1250" s="14"/>
      <c r="H1250" s="14"/>
      <c r="I1250" s="14"/>
      <c r="J1250" s="20"/>
    </row>
    <row r="1251" spans="1:10" x14ac:dyDescent="0.25">
      <c r="A1251" s="14"/>
      <c r="B1251" s="14"/>
      <c r="C1251" s="14"/>
      <c r="D1251" s="14"/>
      <c r="E1251" s="14"/>
      <c r="F1251" s="14"/>
      <c r="G1251" s="14"/>
      <c r="H1251" s="14"/>
      <c r="I1251" s="14"/>
      <c r="J1251" s="20"/>
    </row>
    <row r="1252" spans="1:10" ht="15.6" x14ac:dyDescent="0.25">
      <c r="A1252" s="191" t="s">
        <v>206</v>
      </c>
      <c r="B1252" s="191"/>
      <c r="C1252" s="191"/>
      <c r="D1252" s="191"/>
      <c r="E1252" s="191"/>
      <c r="F1252" s="191"/>
      <c r="G1252" s="191"/>
      <c r="H1252" s="191"/>
      <c r="I1252" s="191"/>
      <c r="J1252" s="20"/>
    </row>
    <row r="1253" spans="1:10" x14ac:dyDescent="0.25">
      <c r="A1253" s="14"/>
      <c r="B1253" s="14"/>
      <c r="C1253" s="14"/>
      <c r="D1253" s="14"/>
      <c r="E1253" s="14"/>
      <c r="F1253" s="14"/>
      <c r="G1253" s="14"/>
      <c r="H1253" s="14"/>
      <c r="I1253" s="14"/>
      <c r="J1253" s="20"/>
    </row>
    <row r="1254" spans="1:10" x14ac:dyDescent="0.25">
      <c r="A1254" s="13" t="s">
        <v>200</v>
      </c>
      <c r="B1254" s="14" t="s">
        <v>192</v>
      </c>
    </row>
    <row r="1255" spans="1:10" x14ac:dyDescent="0.25">
      <c r="A1255" s="13" t="s">
        <v>191</v>
      </c>
      <c r="B1255" s="14" t="s">
        <v>192</v>
      </c>
      <c r="C1255" s="14"/>
      <c r="D1255" s="14"/>
      <c r="E1255" s="14"/>
      <c r="F1255" s="14"/>
      <c r="G1255" s="14"/>
      <c r="H1255" s="14"/>
      <c r="I1255" s="14"/>
    </row>
    <row r="1256" spans="1:10" x14ac:dyDescent="0.25">
      <c r="A1256" s="14"/>
      <c r="B1256" s="14"/>
      <c r="C1256" s="14"/>
      <c r="D1256" s="14"/>
      <c r="E1256" s="14"/>
      <c r="F1256" s="14"/>
      <c r="G1256" s="14"/>
      <c r="H1256" s="14"/>
      <c r="I1256" s="14"/>
    </row>
    <row r="1257" spans="1:10" x14ac:dyDescent="0.25">
      <c r="A1257" s="14"/>
      <c r="B1257" s="13" t="s">
        <v>139</v>
      </c>
      <c r="C1257" s="14"/>
      <c r="D1257" s="14"/>
      <c r="E1257" s="14"/>
      <c r="F1257" s="14"/>
      <c r="G1257" s="14"/>
      <c r="H1257" s="19"/>
      <c r="I1257" s="14"/>
    </row>
    <row r="1258" spans="1:10" x14ac:dyDescent="0.25">
      <c r="A1258" s="14"/>
      <c r="B1258" s="14" t="s">
        <v>187</v>
      </c>
      <c r="C1258" s="14"/>
      <c r="D1258" s="14" t="s">
        <v>137</v>
      </c>
      <c r="E1258" s="14"/>
      <c r="F1258" s="14" t="s">
        <v>135</v>
      </c>
      <c r="G1258" s="14" t="s">
        <v>136</v>
      </c>
      <c r="H1258" s="15" t="s">
        <v>131</v>
      </c>
      <c r="I1258" s="14"/>
    </row>
    <row r="1259" spans="1:10" x14ac:dyDescent="0.25">
      <c r="A1259" s="13" t="s">
        <v>144</v>
      </c>
      <c r="B1259" s="14" t="s">
        <v>130</v>
      </c>
      <c r="C1259" s="14" t="s">
        <v>18</v>
      </c>
      <c r="D1259" s="14" t="s">
        <v>130</v>
      </c>
      <c r="E1259" s="14" t="s">
        <v>18</v>
      </c>
      <c r="F1259" s="14"/>
      <c r="G1259" s="14"/>
      <c r="H1259" s="15"/>
      <c r="I1259" s="14"/>
    </row>
    <row r="1260" spans="1:10" x14ac:dyDescent="0.25">
      <c r="A1260" s="16" t="s">
        <v>2</v>
      </c>
      <c r="B1260" s="17">
        <v>55</v>
      </c>
      <c r="C1260" s="17">
        <v>78</v>
      </c>
      <c r="D1260" s="17">
        <v>3</v>
      </c>
      <c r="E1260" s="17">
        <v>20</v>
      </c>
      <c r="F1260" s="17">
        <v>58</v>
      </c>
      <c r="G1260" s="17">
        <v>98</v>
      </c>
      <c r="H1260" s="14">
        <f t="shared" ref="H1260:H1265" si="76">SUM(F1260:G1260)</f>
        <v>156</v>
      </c>
      <c r="I1260" s="14"/>
    </row>
    <row r="1261" spans="1:10" x14ac:dyDescent="0.25">
      <c r="A1261" s="21" t="s">
        <v>156</v>
      </c>
      <c r="B1261" s="17">
        <v>28</v>
      </c>
      <c r="C1261" s="17">
        <v>44</v>
      </c>
      <c r="D1261" s="17"/>
      <c r="E1261" s="17"/>
      <c r="F1261" s="17">
        <v>28</v>
      </c>
      <c r="G1261" s="17">
        <v>44</v>
      </c>
      <c r="H1261" s="14">
        <f t="shared" si="76"/>
        <v>72</v>
      </c>
      <c r="I1261" s="14"/>
    </row>
    <row r="1262" spans="1:10" x14ac:dyDescent="0.25">
      <c r="A1262" s="21" t="s">
        <v>157</v>
      </c>
      <c r="B1262" s="17">
        <v>27</v>
      </c>
      <c r="C1262" s="17">
        <v>34</v>
      </c>
      <c r="D1262" s="17">
        <v>3</v>
      </c>
      <c r="E1262" s="17">
        <v>20</v>
      </c>
      <c r="F1262" s="17">
        <v>30</v>
      </c>
      <c r="G1262" s="17">
        <v>54</v>
      </c>
      <c r="H1262" s="14">
        <f t="shared" si="76"/>
        <v>84</v>
      </c>
      <c r="I1262" s="14"/>
    </row>
    <row r="1263" spans="1:10" x14ac:dyDescent="0.25">
      <c r="A1263" s="16" t="s">
        <v>3</v>
      </c>
      <c r="B1263" s="17">
        <v>4</v>
      </c>
      <c r="C1263" s="17">
        <v>17</v>
      </c>
      <c r="D1263" s="17"/>
      <c r="E1263" s="17"/>
      <c r="F1263" s="17">
        <v>4</v>
      </c>
      <c r="G1263" s="17">
        <v>17</v>
      </c>
      <c r="H1263" s="14">
        <f t="shared" si="76"/>
        <v>21</v>
      </c>
      <c r="I1263" s="14"/>
    </row>
    <row r="1264" spans="1:10" x14ac:dyDescent="0.25">
      <c r="A1264" s="21" t="s">
        <v>181</v>
      </c>
      <c r="B1264" s="17">
        <v>4</v>
      </c>
      <c r="C1264" s="17">
        <v>17</v>
      </c>
      <c r="D1264" s="17"/>
      <c r="E1264" s="17"/>
      <c r="F1264" s="17">
        <v>4</v>
      </c>
      <c r="G1264" s="17">
        <v>17</v>
      </c>
      <c r="H1264" s="14">
        <f t="shared" si="76"/>
        <v>21</v>
      </c>
      <c r="I1264" s="14"/>
    </row>
    <row r="1265" spans="1:9" x14ac:dyDescent="0.25">
      <c r="A1265" s="16" t="s">
        <v>7</v>
      </c>
      <c r="B1265" s="17">
        <v>59</v>
      </c>
      <c r="C1265" s="17">
        <v>95</v>
      </c>
      <c r="D1265" s="17">
        <v>3</v>
      </c>
      <c r="E1265" s="17">
        <v>20</v>
      </c>
      <c r="F1265" s="17">
        <v>62</v>
      </c>
      <c r="G1265" s="17">
        <v>115</v>
      </c>
      <c r="H1265" s="18">
        <f t="shared" si="76"/>
        <v>177</v>
      </c>
      <c r="I1265" s="14"/>
    </row>
    <row r="1266" spans="1:9" x14ac:dyDescent="0.25">
      <c r="A1266" s="14"/>
      <c r="B1266" s="14"/>
      <c r="C1266" s="14"/>
      <c r="D1266" s="14"/>
      <c r="E1266" s="14"/>
      <c r="F1266" s="14"/>
      <c r="G1266" s="14"/>
      <c r="H1266" s="14"/>
      <c r="I1266" s="14"/>
    </row>
    <row r="1267" spans="1:9" x14ac:dyDescent="0.25">
      <c r="A1267" s="14"/>
      <c r="B1267" s="14"/>
      <c r="C1267" s="14"/>
      <c r="D1267" s="14"/>
      <c r="E1267" s="14"/>
      <c r="F1267" s="14"/>
      <c r="G1267" s="14"/>
      <c r="H1267" s="14"/>
      <c r="I1267" s="14"/>
    </row>
    <row r="1268" spans="1:9" x14ac:dyDescent="0.25">
      <c r="I1268" s="14"/>
    </row>
    <row r="1269" spans="1:9" ht="15.6" x14ac:dyDescent="0.25">
      <c r="A1269" s="218" t="s">
        <v>207</v>
      </c>
      <c r="B1269" s="218"/>
      <c r="C1269" s="218"/>
      <c r="D1269" s="218"/>
      <c r="E1269" s="218"/>
      <c r="F1269" s="218"/>
      <c r="G1269" s="218"/>
      <c r="H1269" s="218"/>
      <c r="I1269" s="14"/>
    </row>
    <row r="1270" spans="1:9" x14ac:dyDescent="0.25">
      <c r="A1270" s="14"/>
      <c r="B1270" s="14"/>
      <c r="C1270" s="14"/>
      <c r="D1270" s="14"/>
      <c r="E1270" s="14"/>
      <c r="F1270" s="14"/>
      <c r="G1270" s="14"/>
      <c r="H1270" s="14"/>
      <c r="I1270" s="14"/>
    </row>
    <row r="1271" spans="1:9" x14ac:dyDescent="0.25">
      <c r="A1271" s="13" t="s">
        <v>200</v>
      </c>
      <c r="B1271" s="14" t="s">
        <v>192</v>
      </c>
    </row>
    <row r="1272" spans="1:9" x14ac:dyDescent="0.25">
      <c r="A1272" s="13" t="s">
        <v>191</v>
      </c>
      <c r="B1272" s="14" t="s">
        <v>192</v>
      </c>
      <c r="C1272" s="14"/>
      <c r="D1272" s="14"/>
      <c r="E1272" s="14"/>
      <c r="F1272" s="14"/>
      <c r="G1272" s="14"/>
      <c r="H1272" s="14"/>
    </row>
    <row r="1273" spans="1:9" x14ac:dyDescent="0.25">
      <c r="A1273" s="14"/>
      <c r="B1273" s="14"/>
      <c r="C1273" s="14"/>
      <c r="D1273" s="14"/>
      <c r="E1273" s="14"/>
      <c r="F1273" s="14"/>
      <c r="G1273" s="14"/>
      <c r="H1273" s="14"/>
    </row>
    <row r="1274" spans="1:9" x14ac:dyDescent="0.25">
      <c r="A1274" s="14"/>
      <c r="B1274" s="13" t="s">
        <v>139</v>
      </c>
      <c r="C1274" s="14"/>
      <c r="D1274" s="14"/>
      <c r="E1274" s="14"/>
      <c r="F1274" s="14"/>
      <c r="G1274" s="14"/>
      <c r="H1274" s="19"/>
    </row>
    <row r="1275" spans="1:9" x14ac:dyDescent="0.25">
      <c r="A1275" s="14"/>
      <c r="B1275" s="14" t="s">
        <v>187</v>
      </c>
      <c r="C1275" s="14"/>
      <c r="D1275" s="14" t="s">
        <v>137</v>
      </c>
      <c r="E1275" s="14"/>
      <c r="F1275" s="14" t="s">
        <v>135</v>
      </c>
      <c r="G1275" s="14" t="s">
        <v>136</v>
      </c>
      <c r="H1275" s="15" t="s">
        <v>131</v>
      </c>
    </row>
    <row r="1276" spans="1:9" x14ac:dyDescent="0.25">
      <c r="A1276" s="13" t="s">
        <v>144</v>
      </c>
      <c r="B1276" s="14" t="s">
        <v>130</v>
      </c>
      <c r="C1276" s="14" t="s">
        <v>18</v>
      </c>
      <c r="D1276" s="14" t="s">
        <v>130</v>
      </c>
      <c r="E1276" s="14" t="s">
        <v>18</v>
      </c>
      <c r="F1276" s="14"/>
      <c r="G1276" s="14"/>
      <c r="H1276" s="15"/>
    </row>
    <row r="1277" spans="1:9" x14ac:dyDescent="0.25">
      <c r="A1277" s="16" t="s">
        <v>95</v>
      </c>
      <c r="B1277" s="17">
        <v>1</v>
      </c>
      <c r="C1277" s="17">
        <v>2</v>
      </c>
      <c r="D1277" s="17"/>
      <c r="E1277" s="17"/>
      <c r="F1277" s="17">
        <v>1</v>
      </c>
      <c r="G1277" s="17">
        <v>2</v>
      </c>
      <c r="H1277" s="14">
        <f t="shared" ref="H1277:H1282" si="77">SUM(F1277:G1277)</f>
        <v>3</v>
      </c>
    </row>
    <row r="1278" spans="1:9" x14ac:dyDescent="0.25">
      <c r="A1278" s="16" t="s">
        <v>98</v>
      </c>
      <c r="B1278" s="17">
        <v>0</v>
      </c>
      <c r="C1278" s="17">
        <v>2</v>
      </c>
      <c r="D1278" s="17"/>
      <c r="E1278" s="17"/>
      <c r="F1278" s="17">
        <v>0</v>
      </c>
      <c r="G1278" s="17">
        <v>2</v>
      </c>
      <c r="H1278" s="14">
        <f t="shared" si="77"/>
        <v>2</v>
      </c>
    </row>
    <row r="1279" spans="1:9" x14ac:dyDescent="0.25">
      <c r="A1279" s="16" t="s">
        <v>99</v>
      </c>
      <c r="B1279" s="17">
        <v>2</v>
      </c>
      <c r="C1279" s="17">
        <v>4</v>
      </c>
      <c r="D1279" s="17"/>
      <c r="E1279" s="17"/>
      <c r="F1279" s="17">
        <v>2</v>
      </c>
      <c r="G1279" s="17">
        <v>4</v>
      </c>
      <c r="H1279" s="14">
        <f t="shared" si="77"/>
        <v>6</v>
      </c>
    </row>
    <row r="1280" spans="1:9" x14ac:dyDescent="0.25">
      <c r="A1280" s="16" t="s">
        <v>100</v>
      </c>
      <c r="B1280" s="17">
        <v>6</v>
      </c>
      <c r="C1280" s="17">
        <v>9</v>
      </c>
      <c r="D1280" s="17">
        <v>0</v>
      </c>
      <c r="E1280" s="17">
        <v>3</v>
      </c>
      <c r="F1280" s="17">
        <v>6</v>
      </c>
      <c r="G1280" s="17">
        <v>12</v>
      </c>
      <c r="H1280" s="14">
        <f t="shared" si="77"/>
        <v>18</v>
      </c>
    </row>
    <row r="1281" spans="1:9" x14ac:dyDescent="0.25">
      <c r="A1281" s="16" t="s">
        <v>101</v>
      </c>
      <c r="B1281" s="17">
        <v>16</v>
      </c>
      <c r="C1281" s="17">
        <v>14</v>
      </c>
      <c r="D1281" s="17">
        <v>0</v>
      </c>
      <c r="E1281" s="17">
        <v>4</v>
      </c>
      <c r="F1281" s="17">
        <v>16</v>
      </c>
      <c r="G1281" s="17">
        <v>18</v>
      </c>
      <c r="H1281" s="14">
        <f t="shared" si="77"/>
        <v>34</v>
      </c>
    </row>
    <row r="1282" spans="1:9" x14ac:dyDescent="0.25">
      <c r="A1282" s="16" t="s">
        <v>102</v>
      </c>
      <c r="B1282" s="17">
        <v>14</v>
      </c>
      <c r="C1282" s="17">
        <v>18</v>
      </c>
      <c r="D1282" s="17">
        <v>0</v>
      </c>
      <c r="E1282" s="17">
        <v>4</v>
      </c>
      <c r="F1282" s="17">
        <v>14</v>
      </c>
      <c r="G1282" s="17">
        <v>22</v>
      </c>
      <c r="H1282" s="14">
        <f t="shared" si="77"/>
        <v>36</v>
      </c>
    </row>
    <row r="1283" spans="1:9" x14ac:dyDescent="0.25">
      <c r="A1283" s="16" t="s">
        <v>103</v>
      </c>
      <c r="B1283" s="17">
        <v>6</v>
      </c>
      <c r="C1283" s="17">
        <v>15</v>
      </c>
      <c r="D1283" s="17">
        <v>0</v>
      </c>
      <c r="E1283" s="17">
        <v>5</v>
      </c>
      <c r="F1283" s="17">
        <v>6</v>
      </c>
      <c r="G1283" s="17">
        <v>20</v>
      </c>
      <c r="H1283" s="14">
        <f t="shared" ref="H1283:H1287" si="78">SUM(F1283:G1283)</f>
        <v>26</v>
      </c>
    </row>
    <row r="1284" spans="1:9" x14ac:dyDescent="0.25">
      <c r="A1284" s="16" t="s">
        <v>104</v>
      </c>
      <c r="B1284" s="17">
        <v>3</v>
      </c>
      <c r="C1284" s="17">
        <v>15</v>
      </c>
      <c r="D1284" s="17">
        <v>3</v>
      </c>
      <c r="E1284" s="17">
        <v>2</v>
      </c>
      <c r="F1284" s="17">
        <v>6</v>
      </c>
      <c r="G1284" s="17">
        <v>17</v>
      </c>
      <c r="H1284" s="14">
        <f t="shared" si="78"/>
        <v>23</v>
      </c>
    </row>
    <row r="1285" spans="1:9" x14ac:dyDescent="0.25">
      <c r="A1285" s="16" t="s">
        <v>105</v>
      </c>
      <c r="B1285" s="17">
        <v>6</v>
      </c>
      <c r="C1285" s="17">
        <v>7</v>
      </c>
      <c r="D1285" s="17">
        <v>0</v>
      </c>
      <c r="E1285" s="17">
        <v>2</v>
      </c>
      <c r="F1285" s="17">
        <v>6</v>
      </c>
      <c r="G1285" s="17">
        <v>9</v>
      </c>
      <c r="H1285" s="14">
        <f t="shared" si="78"/>
        <v>15</v>
      </c>
    </row>
    <row r="1286" spans="1:9" x14ac:dyDescent="0.25">
      <c r="A1286" s="16" t="s">
        <v>96</v>
      </c>
      <c r="B1286" s="17">
        <v>5</v>
      </c>
      <c r="C1286" s="17">
        <v>9</v>
      </c>
      <c r="D1286" s="17"/>
      <c r="E1286" s="17"/>
      <c r="F1286" s="17">
        <v>5</v>
      </c>
      <c r="G1286" s="17">
        <v>9</v>
      </c>
      <c r="H1286" s="14">
        <f t="shared" si="78"/>
        <v>14</v>
      </c>
    </row>
    <row r="1287" spans="1:9" x14ac:dyDescent="0.25">
      <c r="A1287" s="16" t="s">
        <v>7</v>
      </c>
      <c r="B1287" s="17">
        <v>59</v>
      </c>
      <c r="C1287" s="17">
        <v>95</v>
      </c>
      <c r="D1287" s="17">
        <v>3</v>
      </c>
      <c r="E1287" s="17">
        <v>20</v>
      </c>
      <c r="F1287" s="17">
        <v>62</v>
      </c>
      <c r="G1287" s="17">
        <v>115</v>
      </c>
      <c r="H1287" s="18">
        <f t="shared" si="78"/>
        <v>177</v>
      </c>
    </row>
    <row r="1291" spans="1:9" ht="15.6" x14ac:dyDescent="0.25">
      <c r="A1291" s="191" t="s">
        <v>208</v>
      </c>
      <c r="B1291" s="191"/>
      <c r="C1291" s="191"/>
      <c r="D1291" s="191"/>
      <c r="E1291" s="191"/>
      <c r="F1291" s="191"/>
      <c r="G1291" s="191"/>
      <c r="H1291" s="191"/>
      <c r="I1291" s="191"/>
    </row>
    <row r="1293" spans="1:9" x14ac:dyDescent="0.25">
      <c r="A1293" s="13" t="s">
        <v>191</v>
      </c>
      <c r="B1293" s="14" t="s">
        <v>192</v>
      </c>
      <c r="C1293" s="14"/>
      <c r="D1293" s="14"/>
      <c r="E1293" s="14"/>
      <c r="F1293" s="14"/>
      <c r="G1293" s="14"/>
      <c r="H1293" s="14"/>
    </row>
    <row r="1294" spans="1:9" x14ac:dyDescent="0.25">
      <c r="A1294" s="14"/>
      <c r="B1294" s="14"/>
      <c r="C1294" s="14"/>
      <c r="D1294" s="14"/>
      <c r="E1294" s="14"/>
      <c r="F1294" s="14"/>
      <c r="G1294" s="14"/>
      <c r="H1294" s="14"/>
    </row>
    <row r="1295" spans="1:9" x14ac:dyDescent="0.25">
      <c r="A1295" s="14"/>
      <c r="B1295" s="13" t="s">
        <v>139</v>
      </c>
      <c r="C1295" s="14"/>
      <c r="D1295" s="14"/>
      <c r="E1295" s="14"/>
      <c r="F1295" s="14"/>
      <c r="G1295" s="14"/>
      <c r="H1295" s="19"/>
    </row>
    <row r="1296" spans="1:9" x14ac:dyDescent="0.25">
      <c r="A1296" s="14"/>
      <c r="B1296" s="14" t="s">
        <v>187</v>
      </c>
      <c r="C1296" s="14"/>
      <c r="D1296" s="14" t="s">
        <v>137</v>
      </c>
      <c r="E1296" s="14"/>
      <c r="F1296" s="14" t="s">
        <v>135</v>
      </c>
      <c r="G1296" s="14" t="s">
        <v>136</v>
      </c>
      <c r="H1296" s="15" t="s">
        <v>131</v>
      </c>
    </row>
    <row r="1297" spans="1:14" x14ac:dyDescent="0.25">
      <c r="A1297" s="13" t="s">
        <v>151</v>
      </c>
      <c r="B1297" s="14" t="s">
        <v>130</v>
      </c>
      <c r="C1297" s="14" t="s">
        <v>18</v>
      </c>
      <c r="D1297" s="14" t="s">
        <v>130</v>
      </c>
      <c r="E1297" s="14" t="s">
        <v>18</v>
      </c>
      <c r="F1297" s="14"/>
      <c r="G1297" s="14"/>
      <c r="H1297" s="15"/>
    </row>
    <row r="1298" spans="1:14" x14ac:dyDescent="0.25">
      <c r="A1298" s="16" t="s">
        <v>152</v>
      </c>
      <c r="B1298" s="17">
        <v>34</v>
      </c>
      <c r="C1298" s="17">
        <v>63</v>
      </c>
      <c r="D1298" s="17">
        <v>2</v>
      </c>
      <c r="E1298" s="17">
        <v>13</v>
      </c>
      <c r="F1298" s="17">
        <v>36</v>
      </c>
      <c r="G1298" s="17">
        <v>76</v>
      </c>
      <c r="H1298" s="14">
        <f>SUM(F1298:G1298)</f>
        <v>112</v>
      </c>
    </row>
    <row r="1299" spans="1:14" x14ac:dyDescent="0.25">
      <c r="A1299" s="16" t="s">
        <v>153</v>
      </c>
      <c r="B1299" s="17">
        <v>24</v>
      </c>
      <c r="C1299" s="17">
        <v>27</v>
      </c>
      <c r="D1299" s="17">
        <v>1</v>
      </c>
      <c r="E1299" s="17">
        <v>7</v>
      </c>
      <c r="F1299" s="17">
        <v>25</v>
      </c>
      <c r="G1299" s="17">
        <v>34</v>
      </c>
      <c r="H1299" s="14">
        <f>SUM(F1299:G1299)</f>
        <v>59</v>
      </c>
    </row>
    <row r="1300" spans="1:14" x14ac:dyDescent="0.25">
      <c r="A1300" s="16" t="s">
        <v>154</v>
      </c>
      <c r="B1300" s="17">
        <v>1</v>
      </c>
      <c r="C1300" s="17">
        <v>5</v>
      </c>
      <c r="D1300" s="17"/>
      <c r="E1300" s="17"/>
      <c r="F1300" s="17">
        <v>1</v>
      </c>
      <c r="G1300" s="17">
        <v>5</v>
      </c>
      <c r="H1300" s="14">
        <f>SUM(F1300:G1300)</f>
        <v>6</v>
      </c>
    </row>
    <row r="1301" spans="1:14" x14ac:dyDescent="0.25">
      <c r="A1301" s="16" t="s">
        <v>7</v>
      </c>
      <c r="B1301" s="17">
        <v>59</v>
      </c>
      <c r="C1301" s="17">
        <v>95</v>
      </c>
      <c r="D1301" s="17">
        <v>3</v>
      </c>
      <c r="E1301" s="17">
        <v>20</v>
      </c>
      <c r="F1301" s="17">
        <v>62</v>
      </c>
      <c r="G1301" s="17">
        <v>115</v>
      </c>
      <c r="H1301" s="18">
        <f>SUM(F1301:G1301)</f>
        <v>177</v>
      </c>
    </row>
    <row r="1302" spans="1:14" x14ac:dyDescent="0.25">
      <c r="A1302" s="14"/>
      <c r="B1302" s="14"/>
      <c r="C1302" s="14"/>
      <c r="D1302" s="14"/>
      <c r="E1302" s="14"/>
      <c r="F1302" s="14"/>
      <c r="G1302" s="14"/>
      <c r="H1302" s="14"/>
    </row>
    <row r="1303" spans="1:14" x14ac:dyDescent="0.25">
      <c r="A1303" s="14"/>
      <c r="B1303" s="14"/>
      <c r="C1303" s="14"/>
      <c r="D1303" s="14"/>
      <c r="E1303" s="14"/>
      <c r="F1303" s="14"/>
      <c r="G1303" s="14"/>
      <c r="H1303" s="14"/>
    </row>
    <row r="1304" spans="1:14" x14ac:dyDescent="0.25">
      <c r="A1304" s="14"/>
      <c r="B1304" s="14"/>
      <c r="C1304" s="14"/>
      <c r="D1304" s="14"/>
      <c r="E1304" s="14"/>
      <c r="F1304" s="14"/>
      <c r="G1304" s="14"/>
      <c r="H1304" s="14"/>
    </row>
    <row r="1305" spans="1:14" s="14" customFormat="1" ht="15.6" x14ac:dyDescent="0.25">
      <c r="B1305" s="217" t="s">
        <v>151</v>
      </c>
      <c r="C1305" s="190" t="s">
        <v>263</v>
      </c>
      <c r="D1305" s="190"/>
      <c r="E1305" s="190"/>
      <c r="F1305" s="190" t="s">
        <v>138</v>
      </c>
      <c r="G1305" s="190"/>
      <c r="H1305" s="190"/>
      <c r="I1305" s="190" t="s">
        <v>137</v>
      </c>
      <c r="J1305" s="190"/>
      <c r="K1305" s="190"/>
      <c r="L1305" s="190" t="s">
        <v>131</v>
      </c>
      <c r="M1305" s="190"/>
      <c r="N1305" s="190"/>
    </row>
    <row r="1306" spans="1:14" s="14" customFormat="1" ht="15.6" x14ac:dyDescent="0.25">
      <c r="B1306" s="217"/>
      <c r="C1306" s="140" t="s">
        <v>130</v>
      </c>
      <c r="D1306" s="140" t="s">
        <v>18</v>
      </c>
      <c r="E1306" s="140" t="s">
        <v>241</v>
      </c>
      <c r="F1306" s="140" t="s">
        <v>130</v>
      </c>
      <c r="G1306" s="140" t="s">
        <v>18</v>
      </c>
      <c r="H1306" s="140" t="s">
        <v>241</v>
      </c>
      <c r="I1306" s="140" t="s">
        <v>130</v>
      </c>
      <c r="J1306" s="140" t="s">
        <v>18</v>
      </c>
      <c r="K1306" s="140" t="s">
        <v>241</v>
      </c>
      <c r="L1306" s="140" t="s">
        <v>130</v>
      </c>
      <c r="M1306" s="140" t="s">
        <v>18</v>
      </c>
      <c r="N1306" s="140" t="s">
        <v>241</v>
      </c>
    </row>
    <row r="1307" spans="1:14" s="14" customFormat="1" ht="15.6" x14ac:dyDescent="0.25">
      <c r="B1307" s="41" t="s">
        <v>152</v>
      </c>
      <c r="C1307" s="107">
        <v>0</v>
      </c>
      <c r="D1307" s="107">
        <v>0</v>
      </c>
      <c r="E1307" s="108">
        <f>+D1307+C1307</f>
        <v>0</v>
      </c>
      <c r="F1307" s="107">
        <v>34</v>
      </c>
      <c r="G1307" s="107">
        <v>63</v>
      </c>
      <c r="H1307" s="108">
        <f>+G1307+F1307</f>
        <v>97</v>
      </c>
      <c r="I1307" s="107">
        <v>2</v>
      </c>
      <c r="J1307" s="107">
        <v>13</v>
      </c>
      <c r="K1307" s="108">
        <f>+J1307+I1307</f>
        <v>15</v>
      </c>
      <c r="L1307" s="107">
        <f>+C1307+F1307+I1307</f>
        <v>36</v>
      </c>
      <c r="M1307" s="107">
        <f t="shared" ref="M1307:M1310" si="79">+D1307+G1307+J1307</f>
        <v>76</v>
      </c>
      <c r="N1307" s="107">
        <f t="shared" ref="N1307:N1310" si="80">+E1307+H1307+K1307</f>
        <v>112</v>
      </c>
    </row>
    <row r="1308" spans="1:14" s="14" customFormat="1" ht="15.6" x14ac:dyDescent="0.25">
      <c r="B1308" s="41" t="s">
        <v>153</v>
      </c>
      <c r="C1308" s="107">
        <v>0</v>
      </c>
      <c r="D1308" s="107">
        <v>0</v>
      </c>
      <c r="E1308" s="108">
        <f t="shared" ref="E1308:E1310" si="81">+D1308+C1308</f>
        <v>0</v>
      </c>
      <c r="F1308" s="107">
        <v>24</v>
      </c>
      <c r="G1308" s="107">
        <v>27</v>
      </c>
      <c r="H1308" s="108">
        <f t="shared" ref="H1308:H1310" si="82">+G1308+F1308</f>
        <v>51</v>
      </c>
      <c r="I1308" s="107">
        <v>1</v>
      </c>
      <c r="J1308" s="107">
        <v>7</v>
      </c>
      <c r="K1308" s="108">
        <f t="shared" ref="K1308:K1310" si="83">+J1308+I1308</f>
        <v>8</v>
      </c>
      <c r="L1308" s="107">
        <f t="shared" ref="L1308:L1310" si="84">+C1308+F1308+I1308</f>
        <v>25</v>
      </c>
      <c r="M1308" s="107">
        <f t="shared" si="79"/>
        <v>34</v>
      </c>
      <c r="N1308" s="107">
        <f t="shared" si="80"/>
        <v>59</v>
      </c>
    </row>
    <row r="1309" spans="1:14" s="14" customFormat="1" ht="15.6" x14ac:dyDescent="0.25">
      <c r="B1309" s="41" t="s">
        <v>154</v>
      </c>
      <c r="C1309" s="107">
        <v>0</v>
      </c>
      <c r="D1309" s="107">
        <v>0</v>
      </c>
      <c r="E1309" s="108">
        <f t="shared" si="81"/>
        <v>0</v>
      </c>
      <c r="F1309" s="107">
        <v>1</v>
      </c>
      <c r="G1309" s="107">
        <v>5</v>
      </c>
      <c r="H1309" s="108">
        <f t="shared" si="82"/>
        <v>6</v>
      </c>
      <c r="I1309" s="107"/>
      <c r="J1309" s="107"/>
      <c r="K1309" s="108">
        <f t="shared" si="83"/>
        <v>0</v>
      </c>
      <c r="L1309" s="107">
        <f t="shared" si="84"/>
        <v>1</v>
      </c>
      <c r="M1309" s="107">
        <f t="shared" si="79"/>
        <v>5</v>
      </c>
      <c r="N1309" s="107">
        <f t="shared" si="80"/>
        <v>6</v>
      </c>
    </row>
    <row r="1310" spans="1:14" s="14" customFormat="1" ht="15.6" x14ac:dyDescent="0.25">
      <c r="B1310" s="139" t="s">
        <v>271</v>
      </c>
      <c r="C1310" s="110">
        <v>0</v>
      </c>
      <c r="D1310" s="110">
        <v>0</v>
      </c>
      <c r="E1310" s="110">
        <f t="shared" si="81"/>
        <v>0</v>
      </c>
      <c r="F1310" s="110">
        <v>59</v>
      </c>
      <c r="G1310" s="110">
        <v>95</v>
      </c>
      <c r="H1310" s="110">
        <f t="shared" si="82"/>
        <v>154</v>
      </c>
      <c r="I1310" s="110">
        <v>3</v>
      </c>
      <c r="J1310" s="110">
        <v>20</v>
      </c>
      <c r="K1310" s="110">
        <f t="shared" si="83"/>
        <v>23</v>
      </c>
      <c r="L1310" s="110">
        <f t="shared" si="84"/>
        <v>62</v>
      </c>
      <c r="M1310" s="110">
        <f t="shared" si="79"/>
        <v>115</v>
      </c>
      <c r="N1310" s="110">
        <f t="shared" si="80"/>
        <v>177</v>
      </c>
    </row>
    <row r="1311" spans="1:14" x14ac:dyDescent="0.25">
      <c r="A1311" s="14"/>
      <c r="B1311" s="14"/>
      <c r="C1311" s="14"/>
      <c r="D1311" s="14"/>
      <c r="E1311" s="14"/>
      <c r="F1311" s="14"/>
      <c r="G1311" s="14"/>
      <c r="H1311" s="14"/>
    </row>
    <row r="1312" spans="1:14" x14ac:dyDescent="0.25">
      <c r="A1312" s="14"/>
      <c r="B1312" s="14"/>
      <c r="C1312" s="14"/>
      <c r="D1312" s="14"/>
      <c r="E1312" s="14"/>
      <c r="F1312" s="14"/>
      <c r="G1312" s="14"/>
      <c r="H1312" s="14"/>
    </row>
    <row r="1313" spans="1:9" x14ac:dyDescent="0.25">
      <c r="A1313" s="14"/>
      <c r="B1313" s="14"/>
      <c r="C1313" s="14"/>
      <c r="D1313" s="14"/>
      <c r="E1313" s="14"/>
      <c r="F1313" s="14"/>
      <c r="G1313" s="14"/>
      <c r="H1313" s="14"/>
    </row>
    <row r="1314" spans="1:9" x14ac:dyDescent="0.25">
      <c r="A1314" s="14"/>
      <c r="B1314" s="14"/>
      <c r="C1314" s="14"/>
      <c r="D1314" s="14"/>
      <c r="E1314" s="14"/>
      <c r="F1314" s="14"/>
      <c r="G1314" s="14"/>
      <c r="H1314" s="14"/>
    </row>
    <row r="1315" spans="1:9" x14ac:dyDescent="0.25">
      <c r="A1315" s="14"/>
      <c r="B1315" s="14"/>
      <c r="C1315" s="14"/>
      <c r="D1315" s="14"/>
      <c r="E1315" s="14"/>
      <c r="F1315" s="14"/>
      <c r="G1315" s="14"/>
      <c r="H1315" s="14"/>
    </row>
    <row r="1316" spans="1:9" x14ac:dyDescent="0.25">
      <c r="A1316" s="14"/>
      <c r="B1316" s="14"/>
      <c r="C1316" s="14"/>
      <c r="D1316" s="14"/>
      <c r="E1316" s="14"/>
      <c r="F1316" s="14"/>
      <c r="G1316" s="14"/>
      <c r="H1316" s="14"/>
    </row>
    <row r="1317" spans="1:9" ht="15.6" x14ac:dyDescent="0.25">
      <c r="A1317" s="191" t="s">
        <v>209</v>
      </c>
      <c r="B1317" s="191"/>
      <c r="C1317" s="191"/>
      <c r="D1317" s="191"/>
      <c r="E1317" s="191"/>
      <c r="F1317" s="191"/>
      <c r="G1317" s="191"/>
      <c r="H1317" s="191"/>
      <c r="I1317" s="191"/>
    </row>
    <row r="1318" spans="1:9" x14ac:dyDescent="0.25">
      <c r="A1318" s="14"/>
      <c r="B1318" s="14"/>
      <c r="C1318" s="14"/>
      <c r="D1318" s="14"/>
      <c r="E1318" s="14"/>
      <c r="F1318" s="14"/>
      <c r="G1318" s="14"/>
      <c r="H1318" s="14"/>
    </row>
    <row r="1319" spans="1:9" x14ac:dyDescent="0.25">
      <c r="A1319" s="13" t="s">
        <v>200</v>
      </c>
      <c r="B1319" s="14" t="s">
        <v>192</v>
      </c>
      <c r="C1319" s="14"/>
      <c r="D1319" s="14"/>
      <c r="E1319" s="14"/>
      <c r="F1319" s="14"/>
      <c r="G1319" s="14"/>
      <c r="H1319" s="14"/>
    </row>
    <row r="1320" spans="1:9" x14ac:dyDescent="0.25">
      <c r="A1320" s="14"/>
      <c r="B1320" s="14"/>
      <c r="C1320" s="14"/>
      <c r="D1320" s="14"/>
      <c r="E1320" s="14"/>
      <c r="F1320" s="14"/>
      <c r="G1320" s="14"/>
      <c r="H1320" s="14"/>
    </row>
    <row r="1321" spans="1:9" x14ac:dyDescent="0.25">
      <c r="A1321" s="14"/>
      <c r="B1321" s="13" t="s">
        <v>139</v>
      </c>
      <c r="C1321" s="14"/>
      <c r="D1321" s="14"/>
      <c r="E1321" s="14"/>
      <c r="F1321" s="14"/>
      <c r="G1321" s="14"/>
      <c r="H1321" s="19"/>
    </row>
    <row r="1322" spans="1:9" x14ac:dyDescent="0.25">
      <c r="A1322" s="14"/>
      <c r="B1322" s="14" t="s">
        <v>187</v>
      </c>
      <c r="C1322" s="14"/>
      <c r="D1322" s="14" t="s">
        <v>137</v>
      </c>
      <c r="E1322" s="14"/>
      <c r="F1322" s="14" t="s">
        <v>135</v>
      </c>
      <c r="G1322" s="14" t="s">
        <v>136</v>
      </c>
      <c r="H1322" s="15" t="s">
        <v>131</v>
      </c>
    </row>
    <row r="1323" spans="1:9" x14ac:dyDescent="0.25">
      <c r="A1323" s="13" t="s">
        <v>147</v>
      </c>
      <c r="B1323" s="14" t="s">
        <v>130</v>
      </c>
      <c r="C1323" s="14" t="s">
        <v>18</v>
      </c>
      <c r="D1323" s="14" t="s">
        <v>130</v>
      </c>
      <c r="E1323" s="14" t="s">
        <v>18</v>
      </c>
      <c r="F1323" s="14"/>
      <c r="G1323" s="14"/>
      <c r="H1323" s="15"/>
    </row>
    <row r="1324" spans="1:9" x14ac:dyDescent="0.25">
      <c r="A1324" s="16" t="s">
        <v>28</v>
      </c>
      <c r="B1324" s="17">
        <v>25</v>
      </c>
      <c r="C1324" s="17">
        <v>50</v>
      </c>
      <c r="D1324" s="17"/>
      <c r="E1324" s="17"/>
      <c r="F1324" s="17">
        <v>25</v>
      </c>
      <c r="G1324" s="17">
        <v>50</v>
      </c>
      <c r="H1324" s="14">
        <f>SUM(F1324:G1324)</f>
        <v>75</v>
      </c>
    </row>
    <row r="1325" spans="1:9" x14ac:dyDescent="0.25">
      <c r="A1325" s="16" t="s">
        <v>29</v>
      </c>
      <c r="B1325" s="17">
        <v>10</v>
      </c>
      <c r="C1325" s="17">
        <v>15</v>
      </c>
      <c r="D1325" s="17"/>
      <c r="E1325" s="17"/>
      <c r="F1325" s="17">
        <v>10</v>
      </c>
      <c r="G1325" s="17">
        <v>15</v>
      </c>
      <c r="H1325" s="14">
        <f>SUM(F1325:G1325)</f>
        <v>25</v>
      </c>
    </row>
    <row r="1326" spans="1:9" x14ac:dyDescent="0.25">
      <c r="A1326" s="16" t="s">
        <v>30</v>
      </c>
      <c r="B1326" s="17">
        <v>19</v>
      </c>
      <c r="C1326" s="17">
        <v>22</v>
      </c>
      <c r="D1326" s="17">
        <v>3</v>
      </c>
      <c r="E1326" s="17">
        <v>20</v>
      </c>
      <c r="F1326" s="17">
        <v>22</v>
      </c>
      <c r="G1326" s="17">
        <v>42</v>
      </c>
      <c r="H1326" s="14">
        <f>SUM(F1326:G1326)</f>
        <v>64</v>
      </c>
    </row>
    <row r="1327" spans="1:9" x14ac:dyDescent="0.25">
      <c r="A1327" s="16" t="s">
        <v>31</v>
      </c>
      <c r="B1327" s="17">
        <v>5</v>
      </c>
      <c r="C1327" s="17">
        <v>8</v>
      </c>
      <c r="D1327" s="17"/>
      <c r="E1327" s="17"/>
      <c r="F1327" s="17">
        <v>5</v>
      </c>
      <c r="G1327" s="17">
        <v>8</v>
      </c>
      <c r="H1327" s="14">
        <f>SUM(F1327:G1327)</f>
        <v>13</v>
      </c>
    </row>
    <row r="1328" spans="1:9" x14ac:dyDescent="0.25">
      <c r="A1328" s="16" t="s">
        <v>7</v>
      </c>
      <c r="B1328" s="17">
        <v>59</v>
      </c>
      <c r="C1328" s="17">
        <v>95</v>
      </c>
      <c r="D1328" s="17">
        <v>3</v>
      </c>
      <c r="E1328" s="17">
        <v>20</v>
      </c>
      <c r="F1328" s="17">
        <v>62</v>
      </c>
      <c r="G1328" s="17">
        <v>115</v>
      </c>
      <c r="H1328" s="18">
        <f>SUM(F1328:G1328)</f>
        <v>177</v>
      </c>
    </row>
    <row r="1330" spans="1:10" s="152" customFormat="1" x14ac:dyDescent="0.25"/>
    <row r="1332" spans="1:10" ht="17.399999999999999" x14ac:dyDescent="0.3">
      <c r="A1332" s="9" t="s">
        <v>210</v>
      </c>
    </row>
    <row r="1335" spans="1:10" ht="15.6" x14ac:dyDescent="0.25">
      <c r="A1335" s="191" t="s">
        <v>211</v>
      </c>
      <c r="B1335" s="191"/>
      <c r="C1335" s="191"/>
      <c r="D1335" s="191"/>
      <c r="E1335" s="191"/>
      <c r="F1335" s="191"/>
      <c r="G1335" s="191"/>
      <c r="H1335" s="191"/>
      <c r="I1335" s="191"/>
      <c r="J1335" s="191"/>
    </row>
    <row r="1338" spans="1:10" x14ac:dyDescent="0.25">
      <c r="A1338" s="185" t="s">
        <v>191</v>
      </c>
      <c r="B1338" s="186" t="s">
        <v>192</v>
      </c>
    </row>
    <row r="1340" spans="1:10" x14ac:dyDescent="0.25">
      <c r="A1340" s="186"/>
      <c r="B1340" s="185" t="s">
        <v>134</v>
      </c>
      <c r="C1340" s="186"/>
      <c r="D1340" s="186"/>
      <c r="E1340" s="186"/>
      <c r="F1340" s="186"/>
      <c r="G1340" s="186"/>
      <c r="H1340" s="19"/>
    </row>
    <row r="1341" spans="1:10" x14ac:dyDescent="0.25">
      <c r="A1341" s="186"/>
      <c r="B1341" s="186" t="s">
        <v>187</v>
      </c>
      <c r="C1341" s="186"/>
      <c r="D1341" s="186" t="s">
        <v>13</v>
      </c>
      <c r="E1341" s="186"/>
      <c r="F1341" s="186" t="s">
        <v>135</v>
      </c>
      <c r="G1341" s="186" t="s">
        <v>136</v>
      </c>
      <c r="H1341" s="19" t="s">
        <v>131</v>
      </c>
    </row>
    <row r="1342" spans="1:10" x14ac:dyDescent="0.25">
      <c r="A1342" s="185" t="s">
        <v>14</v>
      </c>
      <c r="B1342" s="186" t="s">
        <v>130</v>
      </c>
      <c r="C1342" s="186" t="s">
        <v>18</v>
      </c>
      <c r="D1342" s="186" t="s">
        <v>130</v>
      </c>
      <c r="E1342" s="186" t="s">
        <v>18</v>
      </c>
      <c r="F1342" s="186"/>
      <c r="G1342" s="186"/>
      <c r="H1342" s="15"/>
    </row>
    <row r="1343" spans="1:10" x14ac:dyDescent="0.25">
      <c r="A1343" s="187" t="s">
        <v>2</v>
      </c>
      <c r="B1343" s="188"/>
      <c r="C1343" s="188"/>
      <c r="D1343" s="188"/>
      <c r="E1343" s="188"/>
      <c r="F1343" s="188"/>
      <c r="G1343" s="188"/>
      <c r="H1343" s="12">
        <f t="shared" ref="H1343:H1349" si="85">SUM(F1343:G1343)</f>
        <v>0</v>
      </c>
    </row>
    <row r="1344" spans="1:10" x14ac:dyDescent="0.25">
      <c r="A1344" s="187" t="s">
        <v>4</v>
      </c>
      <c r="B1344" s="188">
        <v>2</v>
      </c>
      <c r="C1344" s="188">
        <v>6</v>
      </c>
      <c r="D1344" s="188">
        <v>23</v>
      </c>
      <c r="E1344" s="188">
        <v>31</v>
      </c>
      <c r="F1344" s="188">
        <v>25</v>
      </c>
      <c r="G1344" s="188">
        <v>37</v>
      </c>
      <c r="H1344" s="12">
        <f t="shared" si="85"/>
        <v>62</v>
      </c>
    </row>
    <row r="1345" spans="1:8" x14ac:dyDescent="0.25">
      <c r="A1345" s="187" t="s">
        <v>5</v>
      </c>
      <c r="B1345" s="188"/>
      <c r="C1345" s="188"/>
      <c r="D1345" s="188">
        <v>297</v>
      </c>
      <c r="E1345" s="188">
        <v>84</v>
      </c>
      <c r="F1345" s="188">
        <v>297</v>
      </c>
      <c r="G1345" s="188">
        <v>84</v>
      </c>
      <c r="H1345" s="12">
        <f t="shared" si="85"/>
        <v>381</v>
      </c>
    </row>
    <row r="1346" spans="1:8" x14ac:dyDescent="0.25">
      <c r="A1346" s="187" t="s">
        <v>1</v>
      </c>
      <c r="B1346" s="188">
        <v>24</v>
      </c>
      <c r="C1346" s="188">
        <v>5</v>
      </c>
      <c r="D1346" s="188">
        <v>61</v>
      </c>
      <c r="E1346" s="188">
        <v>7</v>
      </c>
      <c r="F1346" s="188">
        <v>85</v>
      </c>
      <c r="G1346" s="188">
        <v>12</v>
      </c>
      <c r="H1346" s="12">
        <f t="shared" si="85"/>
        <v>97</v>
      </c>
    </row>
    <row r="1347" spans="1:8" x14ac:dyDescent="0.25">
      <c r="A1347" s="187" t="s">
        <v>3</v>
      </c>
      <c r="B1347" s="188">
        <v>159</v>
      </c>
      <c r="C1347" s="188">
        <v>32</v>
      </c>
      <c r="D1347" s="188"/>
      <c r="E1347" s="188"/>
      <c r="F1347" s="188">
        <v>159</v>
      </c>
      <c r="G1347" s="188">
        <v>32</v>
      </c>
      <c r="H1347" s="12">
        <f t="shared" si="85"/>
        <v>191</v>
      </c>
    </row>
    <row r="1348" spans="1:8" x14ac:dyDescent="0.25">
      <c r="A1348" s="187" t="s">
        <v>6</v>
      </c>
      <c r="B1348" s="188">
        <v>58</v>
      </c>
      <c r="C1348" s="188">
        <v>33</v>
      </c>
      <c r="D1348" s="188">
        <v>188</v>
      </c>
      <c r="E1348" s="188">
        <v>65</v>
      </c>
      <c r="F1348" s="188">
        <v>246</v>
      </c>
      <c r="G1348" s="188">
        <v>98</v>
      </c>
      <c r="H1348" s="12">
        <f t="shared" si="85"/>
        <v>344</v>
      </c>
    </row>
    <row r="1349" spans="1:8" x14ac:dyDescent="0.25">
      <c r="A1349" s="187" t="s">
        <v>7</v>
      </c>
      <c r="B1349" s="188">
        <v>243</v>
      </c>
      <c r="C1349" s="188">
        <v>76</v>
      </c>
      <c r="D1349" s="188">
        <v>569</v>
      </c>
      <c r="E1349" s="188">
        <v>187</v>
      </c>
      <c r="F1349" s="188">
        <v>812</v>
      </c>
      <c r="G1349" s="188">
        <v>263</v>
      </c>
      <c r="H1349" s="189">
        <f t="shared" si="85"/>
        <v>1075</v>
      </c>
    </row>
    <row r="1350" spans="1:8" x14ac:dyDescent="0.25">
      <c r="A1350" s="14"/>
      <c r="B1350" s="14"/>
      <c r="C1350" s="14"/>
      <c r="D1350" s="14"/>
    </row>
    <row r="1351" spans="1:8" x14ac:dyDescent="0.25">
      <c r="A1351" s="14"/>
      <c r="B1351" s="14"/>
      <c r="C1351" s="14"/>
      <c r="D1351" s="14"/>
    </row>
    <row r="1352" spans="1:8" ht="15.6" x14ac:dyDescent="0.25">
      <c r="A1352" s="191" t="s">
        <v>212</v>
      </c>
      <c r="B1352" s="191"/>
      <c r="C1352" s="191"/>
      <c r="D1352" s="191"/>
      <c r="E1352" s="191"/>
      <c r="F1352" s="191"/>
      <c r="G1352" s="191"/>
      <c r="H1352" s="191"/>
    </row>
    <row r="1353" spans="1:8" x14ac:dyDescent="0.25">
      <c r="A1353" s="14"/>
      <c r="B1353" s="14"/>
      <c r="C1353" s="14"/>
      <c r="D1353" s="14"/>
    </row>
    <row r="1354" spans="1:8" x14ac:dyDescent="0.25">
      <c r="A1354" s="185" t="s">
        <v>191</v>
      </c>
      <c r="B1354" s="186" t="s">
        <v>192</v>
      </c>
    </row>
    <row r="1356" spans="1:8" x14ac:dyDescent="0.25">
      <c r="A1356" s="186"/>
      <c r="B1356" s="185" t="s">
        <v>134</v>
      </c>
      <c r="C1356" s="186"/>
      <c r="D1356" s="186"/>
      <c r="E1356" s="186"/>
      <c r="F1356" s="186"/>
      <c r="G1356" s="186"/>
      <c r="H1356" s="19"/>
    </row>
    <row r="1357" spans="1:8" x14ac:dyDescent="0.25">
      <c r="A1357" s="186"/>
      <c r="B1357" s="186" t="s">
        <v>187</v>
      </c>
      <c r="C1357" s="186"/>
      <c r="D1357" s="186" t="s">
        <v>13</v>
      </c>
      <c r="E1357" s="186"/>
      <c r="F1357" s="186" t="s">
        <v>135</v>
      </c>
      <c r="G1357" s="186" t="s">
        <v>136</v>
      </c>
      <c r="H1357" s="19" t="s">
        <v>131</v>
      </c>
    </row>
    <row r="1358" spans="1:8" x14ac:dyDescent="0.25">
      <c r="A1358" s="185" t="s">
        <v>144</v>
      </c>
      <c r="B1358" s="186" t="s">
        <v>130</v>
      </c>
      <c r="C1358" s="186" t="s">
        <v>18</v>
      </c>
      <c r="D1358" s="186" t="s">
        <v>130</v>
      </c>
      <c r="E1358" s="186" t="s">
        <v>18</v>
      </c>
      <c r="F1358" s="186"/>
      <c r="G1358" s="186"/>
      <c r="H1358" s="15"/>
    </row>
    <row r="1359" spans="1:8" x14ac:dyDescent="0.25">
      <c r="A1359" s="187" t="s">
        <v>95</v>
      </c>
      <c r="B1359" s="188"/>
      <c r="C1359" s="188"/>
      <c r="D1359" s="188">
        <v>0</v>
      </c>
      <c r="E1359" s="188">
        <v>2</v>
      </c>
      <c r="F1359" s="188">
        <v>0</v>
      </c>
      <c r="G1359" s="188">
        <v>2</v>
      </c>
      <c r="H1359" s="12">
        <f>SUM(F1359:G1359)</f>
        <v>2</v>
      </c>
    </row>
    <row r="1360" spans="1:8" x14ac:dyDescent="0.25">
      <c r="A1360" s="187" t="s">
        <v>96</v>
      </c>
      <c r="B1360" s="188">
        <v>53</v>
      </c>
      <c r="C1360" s="188">
        <v>7</v>
      </c>
      <c r="D1360" s="188">
        <v>112</v>
      </c>
      <c r="E1360" s="188">
        <v>20</v>
      </c>
      <c r="F1360" s="188">
        <v>165</v>
      </c>
      <c r="G1360" s="188">
        <v>27</v>
      </c>
      <c r="H1360" s="12">
        <f>SUM(F1360:G1360)</f>
        <v>192</v>
      </c>
    </row>
    <row r="1361" spans="1:8" x14ac:dyDescent="0.25">
      <c r="A1361" s="187" t="s">
        <v>97</v>
      </c>
      <c r="B1361" s="188"/>
      <c r="C1361" s="188"/>
      <c r="D1361" s="188">
        <v>5</v>
      </c>
      <c r="E1361" s="188">
        <v>3</v>
      </c>
      <c r="F1361" s="188">
        <v>5</v>
      </c>
      <c r="G1361" s="188">
        <v>3</v>
      </c>
      <c r="H1361" s="12">
        <f>SUM(F1361:G1361)</f>
        <v>8</v>
      </c>
    </row>
    <row r="1362" spans="1:8" x14ac:dyDescent="0.25">
      <c r="A1362" s="187" t="s">
        <v>98</v>
      </c>
      <c r="B1362" s="188">
        <v>1</v>
      </c>
      <c r="C1362" s="188">
        <v>0</v>
      </c>
      <c r="D1362" s="188">
        <v>14</v>
      </c>
      <c r="E1362" s="188">
        <v>10</v>
      </c>
      <c r="F1362" s="188">
        <v>15</v>
      </c>
      <c r="G1362" s="188">
        <v>10</v>
      </c>
      <c r="H1362" s="12">
        <f>SUM(F1362:G1362)</f>
        <v>25</v>
      </c>
    </row>
    <row r="1363" spans="1:8" x14ac:dyDescent="0.25">
      <c r="A1363" s="187" t="s">
        <v>99</v>
      </c>
      <c r="B1363" s="188">
        <v>17</v>
      </c>
      <c r="C1363" s="188">
        <v>6</v>
      </c>
      <c r="D1363" s="188">
        <v>13</v>
      </c>
      <c r="E1363" s="188">
        <v>19</v>
      </c>
      <c r="F1363" s="188">
        <v>30</v>
      </c>
      <c r="G1363" s="188">
        <v>25</v>
      </c>
      <c r="H1363" s="20">
        <f>SUM(F1363:G1363)</f>
        <v>55</v>
      </c>
    </row>
    <row r="1364" spans="1:8" x14ac:dyDescent="0.25">
      <c r="A1364" s="187" t="s">
        <v>100</v>
      </c>
      <c r="B1364" s="188">
        <v>34</v>
      </c>
      <c r="C1364" s="188">
        <v>15</v>
      </c>
      <c r="D1364" s="188">
        <v>74</v>
      </c>
      <c r="E1364" s="188">
        <v>20</v>
      </c>
      <c r="F1364" s="188">
        <v>108</v>
      </c>
      <c r="G1364" s="188">
        <v>35</v>
      </c>
      <c r="H1364" s="20">
        <f t="shared" ref="H1364:H1370" si="86">SUM(F1364:G1364)</f>
        <v>143</v>
      </c>
    </row>
    <row r="1365" spans="1:8" x14ac:dyDescent="0.25">
      <c r="A1365" s="187" t="s">
        <v>101</v>
      </c>
      <c r="B1365" s="188">
        <v>37</v>
      </c>
      <c r="C1365" s="188">
        <v>14</v>
      </c>
      <c r="D1365" s="188">
        <v>65</v>
      </c>
      <c r="E1365" s="188">
        <v>17</v>
      </c>
      <c r="F1365" s="188">
        <v>102</v>
      </c>
      <c r="G1365" s="188">
        <v>31</v>
      </c>
      <c r="H1365" s="20">
        <f t="shared" si="86"/>
        <v>133</v>
      </c>
    </row>
    <row r="1366" spans="1:8" x14ac:dyDescent="0.25">
      <c r="A1366" s="187" t="s">
        <v>102</v>
      </c>
      <c r="B1366" s="188">
        <v>28</v>
      </c>
      <c r="C1366" s="188">
        <v>8</v>
      </c>
      <c r="D1366" s="188">
        <v>97</v>
      </c>
      <c r="E1366" s="188">
        <v>21</v>
      </c>
      <c r="F1366" s="188">
        <v>125</v>
      </c>
      <c r="G1366" s="188">
        <v>29</v>
      </c>
      <c r="H1366" s="20">
        <f t="shared" si="86"/>
        <v>154</v>
      </c>
    </row>
    <row r="1367" spans="1:8" x14ac:dyDescent="0.25">
      <c r="A1367" s="187" t="s">
        <v>103</v>
      </c>
      <c r="B1367" s="188">
        <v>20</v>
      </c>
      <c r="C1367" s="188">
        <v>11</v>
      </c>
      <c r="D1367" s="188">
        <v>77</v>
      </c>
      <c r="E1367" s="188">
        <v>26</v>
      </c>
      <c r="F1367" s="188">
        <v>97</v>
      </c>
      <c r="G1367" s="188">
        <v>37</v>
      </c>
      <c r="H1367" s="20">
        <f t="shared" si="86"/>
        <v>134</v>
      </c>
    </row>
    <row r="1368" spans="1:8" x14ac:dyDescent="0.25">
      <c r="A1368" s="187" t="s">
        <v>104</v>
      </c>
      <c r="B1368" s="188">
        <v>26</v>
      </c>
      <c r="C1368" s="188">
        <v>9</v>
      </c>
      <c r="D1368" s="188">
        <v>64</v>
      </c>
      <c r="E1368" s="188">
        <v>22</v>
      </c>
      <c r="F1368" s="188">
        <v>90</v>
      </c>
      <c r="G1368" s="188">
        <v>31</v>
      </c>
      <c r="H1368" s="20">
        <f t="shared" si="86"/>
        <v>121</v>
      </c>
    </row>
    <row r="1369" spans="1:8" x14ac:dyDescent="0.25">
      <c r="A1369" s="187" t="s">
        <v>105</v>
      </c>
      <c r="B1369" s="188">
        <v>27</v>
      </c>
      <c r="C1369" s="188">
        <v>6</v>
      </c>
      <c r="D1369" s="188">
        <v>48</v>
      </c>
      <c r="E1369" s="188">
        <v>27</v>
      </c>
      <c r="F1369" s="188">
        <v>75</v>
      </c>
      <c r="G1369" s="188">
        <v>33</v>
      </c>
      <c r="H1369" s="20">
        <f t="shared" si="86"/>
        <v>108</v>
      </c>
    </row>
    <row r="1370" spans="1:8" x14ac:dyDescent="0.25">
      <c r="A1370" s="187" t="s">
        <v>7</v>
      </c>
      <c r="B1370" s="188">
        <v>243</v>
      </c>
      <c r="C1370" s="188">
        <v>76</v>
      </c>
      <c r="D1370" s="188">
        <v>569</v>
      </c>
      <c r="E1370" s="188">
        <v>187</v>
      </c>
      <c r="F1370" s="188">
        <v>812</v>
      </c>
      <c r="G1370" s="188">
        <v>263</v>
      </c>
      <c r="H1370" s="18">
        <f t="shared" si="86"/>
        <v>1075</v>
      </c>
    </row>
    <row r="1371" spans="1:8" x14ac:dyDescent="0.25">
      <c r="A1371" s="14"/>
      <c r="B1371" s="14"/>
      <c r="C1371" s="14"/>
      <c r="D1371" s="14"/>
    </row>
    <row r="1372" spans="1:8" x14ac:dyDescent="0.25">
      <c r="A1372" s="14"/>
      <c r="B1372" s="14"/>
      <c r="C1372" s="14"/>
      <c r="D1372" s="14"/>
    </row>
    <row r="1374" spans="1:8" ht="15.6" x14ac:dyDescent="0.25">
      <c r="A1374" s="191" t="s">
        <v>213</v>
      </c>
      <c r="B1374" s="191"/>
      <c r="C1374" s="191"/>
      <c r="D1374" s="191"/>
      <c r="E1374" s="191"/>
      <c r="F1374" s="191"/>
      <c r="G1374" s="191"/>
      <c r="H1374" s="191"/>
    </row>
    <row r="1375" spans="1:8" x14ac:dyDescent="0.25">
      <c r="A1375" s="14"/>
      <c r="B1375" s="14"/>
      <c r="C1375" s="14"/>
      <c r="D1375" s="14"/>
    </row>
    <row r="1376" spans="1:8" x14ac:dyDescent="0.25">
      <c r="A1376" s="185" t="s">
        <v>191</v>
      </c>
      <c r="B1376" s="186" t="s">
        <v>192</v>
      </c>
    </row>
    <row r="1378" spans="1:10" x14ac:dyDescent="0.25">
      <c r="A1378" s="186"/>
      <c r="B1378" s="185" t="s">
        <v>134</v>
      </c>
      <c r="C1378" s="186"/>
      <c r="D1378" s="186"/>
      <c r="E1378" s="186"/>
      <c r="F1378" s="186"/>
      <c r="G1378" s="186"/>
      <c r="H1378" s="19"/>
    </row>
    <row r="1379" spans="1:10" x14ac:dyDescent="0.25">
      <c r="A1379" s="186"/>
      <c r="B1379" s="186" t="s">
        <v>13</v>
      </c>
      <c r="C1379" s="186"/>
      <c r="D1379" s="186" t="s">
        <v>187</v>
      </c>
      <c r="E1379" s="186"/>
      <c r="F1379" s="186" t="s">
        <v>135</v>
      </c>
      <c r="G1379" s="186" t="s">
        <v>136</v>
      </c>
      <c r="H1379" s="19" t="s">
        <v>131</v>
      </c>
    </row>
    <row r="1380" spans="1:10" x14ac:dyDescent="0.25">
      <c r="A1380" s="185" t="s">
        <v>151</v>
      </c>
      <c r="B1380" s="186" t="s">
        <v>130</v>
      </c>
      <c r="C1380" s="186" t="s">
        <v>18</v>
      </c>
      <c r="D1380" s="186" t="s">
        <v>130</v>
      </c>
      <c r="E1380" s="186" t="s">
        <v>18</v>
      </c>
      <c r="F1380" s="186"/>
      <c r="G1380" s="186"/>
      <c r="H1380" s="15"/>
    </row>
    <row r="1381" spans="1:10" x14ac:dyDescent="0.25">
      <c r="A1381" s="187" t="s">
        <v>152</v>
      </c>
      <c r="B1381" s="188">
        <v>221</v>
      </c>
      <c r="C1381" s="188">
        <v>74</v>
      </c>
      <c r="D1381" s="188">
        <v>97</v>
      </c>
      <c r="E1381" s="188">
        <v>34</v>
      </c>
      <c r="F1381" s="188">
        <v>318</v>
      </c>
      <c r="G1381" s="188">
        <v>108</v>
      </c>
      <c r="H1381" s="12">
        <f>SUM(F1381:G1381)</f>
        <v>426</v>
      </c>
    </row>
    <row r="1382" spans="1:10" x14ac:dyDescent="0.25">
      <c r="A1382" s="187" t="s">
        <v>214</v>
      </c>
      <c r="B1382" s="188">
        <v>155</v>
      </c>
      <c r="C1382" s="188">
        <v>56</v>
      </c>
      <c r="D1382" s="188">
        <v>70</v>
      </c>
      <c r="E1382" s="188">
        <v>20</v>
      </c>
      <c r="F1382" s="188">
        <v>225</v>
      </c>
      <c r="G1382" s="188">
        <v>76</v>
      </c>
      <c r="H1382" s="12">
        <f>SUM(F1382:G1382)</f>
        <v>301</v>
      </c>
    </row>
    <row r="1383" spans="1:10" x14ac:dyDescent="0.25">
      <c r="A1383" s="187" t="s">
        <v>215</v>
      </c>
      <c r="B1383" s="188">
        <v>193</v>
      </c>
      <c r="C1383" s="188">
        <v>57</v>
      </c>
      <c r="D1383" s="188">
        <v>76</v>
      </c>
      <c r="E1383" s="188">
        <v>22</v>
      </c>
      <c r="F1383" s="188">
        <v>269</v>
      </c>
      <c r="G1383" s="188">
        <v>79</v>
      </c>
      <c r="H1383" s="12">
        <f>SUM(F1383:G1383)</f>
        <v>348</v>
      </c>
    </row>
    <row r="1384" spans="1:10" x14ac:dyDescent="0.25">
      <c r="A1384" s="187" t="s">
        <v>7</v>
      </c>
      <c r="B1384" s="188">
        <v>569</v>
      </c>
      <c r="C1384" s="188">
        <v>187</v>
      </c>
      <c r="D1384" s="188">
        <v>243</v>
      </c>
      <c r="E1384" s="188">
        <v>76</v>
      </c>
      <c r="F1384" s="188">
        <v>812</v>
      </c>
      <c r="G1384" s="188">
        <v>263</v>
      </c>
      <c r="H1384" s="18">
        <f>SUM(F1384:G1384)</f>
        <v>1075</v>
      </c>
    </row>
    <row r="1385" spans="1:10" x14ac:dyDescent="0.25">
      <c r="A1385" s="14"/>
      <c r="B1385" s="14"/>
      <c r="C1385" s="14"/>
      <c r="D1385" s="14"/>
      <c r="E1385" s="14"/>
      <c r="F1385" s="14"/>
      <c r="G1385" s="14"/>
      <c r="H1385" s="20"/>
    </row>
    <row r="1386" spans="1:10" x14ac:dyDescent="0.25">
      <c r="A1386" s="14"/>
      <c r="B1386" s="14"/>
      <c r="C1386" s="14"/>
      <c r="D1386" s="14"/>
      <c r="E1386" s="14"/>
      <c r="F1386" s="14"/>
      <c r="G1386" s="14"/>
      <c r="H1386" s="20"/>
    </row>
    <row r="1390" spans="1:10" s="152" customFormat="1" x14ac:dyDescent="0.25">
      <c r="A1390" s="105"/>
      <c r="B1390" s="105"/>
      <c r="C1390" s="105"/>
      <c r="D1390" s="105"/>
      <c r="E1390" s="105"/>
      <c r="F1390" s="105"/>
      <c r="G1390" s="105"/>
    </row>
    <row r="1391" spans="1:10" ht="15.6" x14ac:dyDescent="0.25">
      <c r="A1391" s="191" t="s">
        <v>211</v>
      </c>
      <c r="B1391" s="191"/>
      <c r="C1391" s="191"/>
      <c r="D1391" s="191"/>
      <c r="E1391" s="191"/>
      <c r="F1391" s="191"/>
      <c r="G1391" s="191"/>
      <c r="H1391" s="191"/>
      <c r="I1391" s="191"/>
      <c r="J1391" s="191"/>
    </row>
    <row r="1392" spans="1:10" x14ac:dyDescent="0.25">
      <c r="A1392" s="13" t="s">
        <v>200</v>
      </c>
      <c r="B1392" s="14" t="s">
        <v>110</v>
      </c>
      <c r="C1392" s="14"/>
      <c r="D1392" s="14"/>
      <c r="E1392" s="14"/>
      <c r="F1392" s="14"/>
      <c r="G1392" s="14"/>
      <c r="H1392" s="20"/>
    </row>
    <row r="1393" spans="1:8" x14ac:dyDescent="0.25">
      <c r="A1393" s="13" t="s">
        <v>191</v>
      </c>
      <c r="B1393" s="14" t="s">
        <v>192</v>
      </c>
    </row>
    <row r="1395" spans="1:8" x14ac:dyDescent="0.25">
      <c r="A1395" s="14"/>
      <c r="B1395" s="13" t="s">
        <v>134</v>
      </c>
      <c r="C1395" s="14"/>
      <c r="D1395" s="14"/>
      <c r="E1395" s="14"/>
      <c r="F1395" s="14"/>
      <c r="G1395" s="14"/>
      <c r="H1395" s="19"/>
    </row>
    <row r="1396" spans="1:8" x14ac:dyDescent="0.25">
      <c r="A1396" s="14"/>
      <c r="B1396" s="14" t="s">
        <v>13</v>
      </c>
      <c r="C1396" s="14"/>
      <c r="D1396" s="14" t="s">
        <v>187</v>
      </c>
      <c r="E1396" s="14"/>
      <c r="F1396" s="14" t="s">
        <v>135</v>
      </c>
      <c r="G1396" s="14" t="s">
        <v>136</v>
      </c>
      <c r="H1396" s="19" t="s">
        <v>131</v>
      </c>
    </row>
    <row r="1397" spans="1:8" x14ac:dyDescent="0.25">
      <c r="A1397" s="13" t="s">
        <v>147</v>
      </c>
      <c r="B1397" s="14" t="s">
        <v>130</v>
      </c>
      <c r="C1397" s="14" t="s">
        <v>18</v>
      </c>
      <c r="D1397" s="14" t="s">
        <v>130</v>
      </c>
      <c r="E1397" s="14" t="s">
        <v>18</v>
      </c>
      <c r="F1397" s="14"/>
      <c r="G1397" s="14"/>
      <c r="H1397" s="15"/>
    </row>
    <row r="1398" spans="1:8" x14ac:dyDescent="0.25">
      <c r="A1398" s="16" t="s">
        <v>2</v>
      </c>
      <c r="B1398" s="17"/>
      <c r="C1398" s="17"/>
      <c r="D1398" s="17"/>
      <c r="E1398" s="17"/>
      <c r="F1398" s="17"/>
      <c r="G1398" s="17"/>
      <c r="H1398" s="12" t="e">
        <f>SOMME</f>
        <v>#NAME?</v>
      </c>
    </row>
    <row r="1399" spans="1:8" x14ac:dyDescent="0.25">
      <c r="A1399" s="16" t="s">
        <v>4</v>
      </c>
      <c r="B1399" s="17">
        <v>23</v>
      </c>
      <c r="C1399" s="17">
        <v>31</v>
      </c>
      <c r="D1399" s="17">
        <v>2</v>
      </c>
      <c r="E1399" s="17">
        <v>6</v>
      </c>
      <c r="F1399" s="17">
        <v>25</v>
      </c>
      <c r="G1399" s="17">
        <v>37</v>
      </c>
    </row>
    <row r="1400" spans="1:8" x14ac:dyDescent="0.25">
      <c r="A1400" s="16" t="s">
        <v>5</v>
      </c>
      <c r="B1400" s="17">
        <v>297</v>
      </c>
      <c r="C1400" s="17">
        <v>84</v>
      </c>
      <c r="D1400" s="17"/>
      <c r="E1400" s="17"/>
      <c r="F1400" s="17">
        <v>297</v>
      </c>
      <c r="G1400" s="17">
        <v>84</v>
      </c>
    </row>
    <row r="1401" spans="1:8" x14ac:dyDescent="0.25">
      <c r="A1401" s="16" t="s">
        <v>1</v>
      </c>
      <c r="B1401" s="17">
        <v>61</v>
      </c>
      <c r="C1401" s="17">
        <v>7</v>
      </c>
      <c r="D1401" s="17">
        <v>24</v>
      </c>
      <c r="E1401" s="17">
        <v>5</v>
      </c>
      <c r="F1401" s="17">
        <v>85</v>
      </c>
      <c r="G1401" s="17">
        <v>12</v>
      </c>
    </row>
    <row r="1402" spans="1:8" x14ac:dyDescent="0.25">
      <c r="A1402" s="16" t="s">
        <v>3</v>
      </c>
      <c r="B1402" s="17"/>
      <c r="C1402" s="17"/>
      <c r="D1402" s="17">
        <v>159</v>
      </c>
      <c r="E1402" s="17">
        <v>32</v>
      </c>
      <c r="F1402" s="17">
        <v>159</v>
      </c>
      <c r="G1402" s="17">
        <v>32</v>
      </c>
    </row>
    <row r="1403" spans="1:8" x14ac:dyDescent="0.25">
      <c r="A1403" s="16" t="s">
        <v>6</v>
      </c>
      <c r="B1403" s="17">
        <v>188</v>
      </c>
      <c r="C1403" s="17">
        <v>65</v>
      </c>
      <c r="D1403" s="17">
        <v>58</v>
      </c>
      <c r="E1403" s="17">
        <v>33</v>
      </c>
      <c r="F1403" s="17">
        <v>246</v>
      </c>
      <c r="G1403" s="17">
        <v>98</v>
      </c>
    </row>
    <row r="1404" spans="1:8" x14ac:dyDescent="0.25">
      <c r="A1404" s="16" t="s">
        <v>7</v>
      </c>
      <c r="B1404" s="17">
        <v>569</v>
      </c>
      <c r="C1404" s="17">
        <v>187</v>
      </c>
      <c r="D1404" s="17">
        <v>243</v>
      </c>
      <c r="E1404" s="17">
        <v>76</v>
      </c>
      <c r="F1404" s="17">
        <v>812</v>
      </c>
      <c r="G1404" s="17">
        <v>263</v>
      </c>
      <c r="H1404" s="12">
        <f>+GETPIVOTDATA("G",$A$1395)+GETPIVOTDATA("F",$A$1395)</f>
        <v>1075</v>
      </c>
    </row>
    <row r="1405" spans="1:8" ht="14.4" x14ac:dyDescent="0.3">
      <c r="A1405"/>
      <c r="B1405"/>
      <c r="C1405"/>
      <c r="D1405"/>
      <c r="E1405"/>
      <c r="F1405"/>
      <c r="G1405"/>
      <c r="H1405" s="20"/>
    </row>
    <row r="1406" spans="1:8" ht="14.4" x14ac:dyDescent="0.3">
      <c r="A1406"/>
      <c r="B1406"/>
      <c r="C1406"/>
      <c r="D1406"/>
      <c r="E1406"/>
      <c r="F1406"/>
      <c r="G1406"/>
      <c r="H1406" s="20"/>
    </row>
    <row r="1407" spans="1:8" ht="15.6" x14ac:dyDescent="0.25">
      <c r="A1407" s="191" t="s">
        <v>212</v>
      </c>
      <c r="B1407" s="191"/>
      <c r="C1407" s="191"/>
      <c r="D1407" s="191"/>
      <c r="E1407" s="191"/>
      <c r="F1407" s="191"/>
      <c r="G1407" s="191"/>
      <c r="H1407" s="191"/>
    </row>
    <row r="1408" spans="1:8" ht="14.4" x14ac:dyDescent="0.3">
      <c r="A1408" s="13" t="s">
        <v>200</v>
      </c>
      <c r="B1408" s="14" t="s">
        <v>110</v>
      </c>
      <c r="C1408"/>
      <c r="D1408"/>
      <c r="E1408"/>
      <c r="F1408"/>
      <c r="G1408"/>
      <c r="H1408" s="20"/>
    </row>
    <row r="1409" spans="1:8" x14ac:dyDescent="0.25">
      <c r="A1409" s="13" t="s">
        <v>191</v>
      </c>
      <c r="B1409" s="14" t="s">
        <v>192</v>
      </c>
      <c r="C1409" s="14"/>
      <c r="D1409" s="14"/>
      <c r="E1409" s="14"/>
      <c r="F1409" s="14"/>
      <c r="G1409" s="14"/>
      <c r="H1409" s="20"/>
    </row>
    <row r="1410" spans="1:8" x14ac:dyDescent="0.25">
      <c r="A1410" s="13" t="s">
        <v>24</v>
      </c>
      <c r="B1410" s="14" t="s">
        <v>110</v>
      </c>
    </row>
    <row r="1412" spans="1:8" x14ac:dyDescent="0.25">
      <c r="A1412" s="14"/>
      <c r="B1412" s="13" t="s">
        <v>134</v>
      </c>
      <c r="C1412" s="14"/>
      <c r="D1412" s="14"/>
      <c r="E1412" s="14"/>
      <c r="F1412" s="14"/>
      <c r="G1412" s="14"/>
      <c r="H1412" s="19"/>
    </row>
    <row r="1413" spans="1:8" x14ac:dyDescent="0.25">
      <c r="A1413" s="14"/>
      <c r="B1413" s="14" t="s">
        <v>13</v>
      </c>
      <c r="C1413" s="14"/>
      <c r="D1413" s="14" t="s">
        <v>187</v>
      </c>
      <c r="E1413" s="14"/>
      <c r="F1413" s="14" t="s">
        <v>135</v>
      </c>
      <c r="G1413" s="14" t="s">
        <v>136</v>
      </c>
      <c r="H1413" s="19" t="s">
        <v>131</v>
      </c>
    </row>
    <row r="1414" spans="1:8" x14ac:dyDescent="0.25">
      <c r="A1414" s="13" t="s">
        <v>147</v>
      </c>
      <c r="B1414" s="14" t="s">
        <v>130</v>
      </c>
      <c r="C1414" s="14" t="s">
        <v>18</v>
      </c>
      <c r="D1414" s="14" t="s">
        <v>130</v>
      </c>
      <c r="E1414" s="14" t="s">
        <v>18</v>
      </c>
      <c r="F1414" s="14"/>
      <c r="G1414" s="14"/>
      <c r="H1414" s="15"/>
    </row>
    <row r="1415" spans="1:8" x14ac:dyDescent="0.25">
      <c r="A1415" s="16" t="s">
        <v>95</v>
      </c>
      <c r="B1415" s="17">
        <v>0</v>
      </c>
      <c r="C1415" s="17">
        <v>2</v>
      </c>
      <c r="D1415" s="17"/>
      <c r="E1415" s="17"/>
      <c r="F1415" s="17">
        <v>0</v>
      </c>
      <c r="G1415" s="17">
        <v>2</v>
      </c>
    </row>
    <row r="1416" spans="1:8" x14ac:dyDescent="0.25">
      <c r="A1416" s="16" t="s">
        <v>97</v>
      </c>
      <c r="B1416" s="17">
        <v>5</v>
      </c>
      <c r="C1416" s="17">
        <v>3</v>
      </c>
      <c r="D1416" s="17"/>
      <c r="E1416" s="17"/>
      <c r="F1416" s="17">
        <v>5</v>
      </c>
      <c r="G1416" s="17">
        <v>3</v>
      </c>
    </row>
    <row r="1417" spans="1:8" x14ac:dyDescent="0.25">
      <c r="A1417" s="16" t="s">
        <v>98</v>
      </c>
      <c r="B1417" s="17">
        <v>14</v>
      </c>
      <c r="C1417" s="17">
        <v>10</v>
      </c>
      <c r="D1417" s="17">
        <v>1</v>
      </c>
      <c r="E1417" s="17">
        <v>0</v>
      </c>
      <c r="F1417" s="17">
        <v>15</v>
      </c>
      <c r="G1417" s="17">
        <v>10</v>
      </c>
    </row>
    <row r="1418" spans="1:8" x14ac:dyDescent="0.25">
      <c r="A1418" s="16" t="s">
        <v>99</v>
      </c>
      <c r="B1418" s="17">
        <v>13</v>
      </c>
      <c r="C1418" s="17">
        <v>19</v>
      </c>
      <c r="D1418" s="17">
        <v>17</v>
      </c>
      <c r="E1418" s="17">
        <v>6</v>
      </c>
      <c r="F1418" s="17">
        <v>30</v>
      </c>
      <c r="G1418" s="17">
        <v>25</v>
      </c>
    </row>
    <row r="1419" spans="1:8" x14ac:dyDescent="0.25">
      <c r="A1419" s="16" t="s">
        <v>100</v>
      </c>
      <c r="B1419" s="17">
        <v>74</v>
      </c>
      <c r="C1419" s="17">
        <v>20</v>
      </c>
      <c r="D1419" s="17">
        <v>34</v>
      </c>
      <c r="E1419" s="17">
        <v>15</v>
      </c>
      <c r="F1419" s="17">
        <v>108</v>
      </c>
      <c r="G1419" s="17">
        <v>35</v>
      </c>
    </row>
    <row r="1420" spans="1:8" x14ac:dyDescent="0.25">
      <c r="A1420" s="16" t="s">
        <v>101</v>
      </c>
      <c r="B1420" s="17">
        <v>65</v>
      </c>
      <c r="C1420" s="17">
        <v>17</v>
      </c>
      <c r="D1420" s="17">
        <v>37</v>
      </c>
      <c r="E1420" s="17">
        <v>14</v>
      </c>
      <c r="F1420" s="17">
        <v>102</v>
      </c>
      <c r="G1420" s="17">
        <v>31</v>
      </c>
    </row>
    <row r="1421" spans="1:8" x14ac:dyDescent="0.25">
      <c r="A1421" s="16" t="s">
        <v>102</v>
      </c>
      <c r="B1421" s="17">
        <v>97</v>
      </c>
      <c r="C1421" s="17">
        <v>21</v>
      </c>
      <c r="D1421" s="17">
        <v>28</v>
      </c>
      <c r="E1421" s="17">
        <v>8</v>
      </c>
      <c r="F1421" s="17">
        <v>125</v>
      </c>
      <c r="G1421" s="17">
        <v>29</v>
      </c>
    </row>
    <row r="1422" spans="1:8" x14ac:dyDescent="0.25">
      <c r="A1422" s="16" t="s">
        <v>103</v>
      </c>
      <c r="B1422" s="17">
        <v>77</v>
      </c>
      <c r="C1422" s="17">
        <v>26</v>
      </c>
      <c r="D1422" s="17">
        <v>20</v>
      </c>
      <c r="E1422" s="17">
        <v>11</v>
      </c>
      <c r="F1422" s="17">
        <v>97</v>
      </c>
      <c r="G1422" s="17">
        <v>37</v>
      </c>
      <c r="H1422" s="20"/>
    </row>
    <row r="1423" spans="1:8" x14ac:dyDescent="0.25">
      <c r="A1423" s="16" t="s">
        <v>104</v>
      </c>
      <c r="B1423" s="17">
        <v>64</v>
      </c>
      <c r="C1423" s="17">
        <v>22</v>
      </c>
      <c r="D1423" s="17">
        <v>26</v>
      </c>
      <c r="E1423" s="17">
        <v>9</v>
      </c>
      <c r="F1423" s="17">
        <v>90</v>
      </c>
      <c r="G1423" s="17">
        <v>31</v>
      </c>
      <c r="H1423" s="20"/>
    </row>
    <row r="1424" spans="1:8" x14ac:dyDescent="0.25">
      <c r="A1424" s="16" t="s">
        <v>105</v>
      </c>
      <c r="B1424" s="17">
        <v>48</v>
      </c>
      <c r="C1424" s="17">
        <v>27</v>
      </c>
      <c r="D1424" s="17">
        <v>27</v>
      </c>
      <c r="E1424" s="17">
        <v>6</v>
      </c>
      <c r="F1424" s="17">
        <v>75</v>
      </c>
      <c r="G1424" s="17">
        <v>33</v>
      </c>
      <c r="H1424" s="20"/>
    </row>
    <row r="1425" spans="1:8" x14ac:dyDescent="0.25">
      <c r="A1425" s="16" t="s">
        <v>96</v>
      </c>
      <c r="B1425" s="17">
        <v>112</v>
      </c>
      <c r="C1425" s="17">
        <v>20</v>
      </c>
      <c r="D1425" s="17">
        <v>53</v>
      </c>
      <c r="E1425" s="17">
        <v>7</v>
      </c>
      <c r="F1425" s="17">
        <v>165</v>
      </c>
      <c r="G1425" s="17">
        <v>27</v>
      </c>
      <c r="H1425" s="20"/>
    </row>
    <row r="1426" spans="1:8" x14ac:dyDescent="0.25">
      <c r="A1426" s="16" t="s">
        <v>7</v>
      </c>
      <c r="B1426" s="17">
        <v>569</v>
      </c>
      <c r="C1426" s="17">
        <v>187</v>
      </c>
      <c r="D1426" s="17">
        <v>243</v>
      </c>
      <c r="E1426" s="17">
        <v>76</v>
      </c>
      <c r="F1426" s="17">
        <v>812</v>
      </c>
      <c r="G1426" s="17">
        <v>263</v>
      </c>
      <c r="H1426" s="12">
        <f>+GETPIVOTDATA("G",$A$1395)+GETPIVOTDATA("F",$A$1395)</f>
        <v>1075</v>
      </c>
    </row>
    <row r="1427" spans="1:8" ht="14.4" x14ac:dyDescent="0.3">
      <c r="A1427"/>
      <c r="B1427"/>
      <c r="C1427"/>
      <c r="D1427"/>
      <c r="E1427"/>
      <c r="F1427"/>
      <c r="G1427"/>
      <c r="H1427" s="20"/>
    </row>
    <row r="1428" spans="1:8" x14ac:dyDescent="0.25">
      <c r="A1428" s="14"/>
      <c r="B1428" s="14"/>
      <c r="C1428" s="14"/>
      <c r="D1428" s="14"/>
      <c r="E1428" s="14"/>
      <c r="F1428" s="14"/>
      <c r="G1428" s="14"/>
      <c r="H1428" s="20"/>
    </row>
    <row r="1429" spans="1:8" ht="15.6" x14ac:dyDescent="0.25">
      <c r="A1429" s="191" t="s">
        <v>213</v>
      </c>
      <c r="B1429" s="191"/>
      <c r="C1429" s="191"/>
      <c r="D1429" s="191"/>
      <c r="E1429" s="191"/>
      <c r="F1429" s="191"/>
      <c r="G1429" s="191"/>
      <c r="H1429" s="191"/>
    </row>
    <row r="1430" spans="1:8" ht="14.4" x14ac:dyDescent="0.3">
      <c r="A1430"/>
      <c r="B1430"/>
      <c r="C1430" s="14"/>
      <c r="D1430" s="14"/>
      <c r="E1430" s="14"/>
      <c r="F1430" s="14"/>
      <c r="G1430" s="14"/>
      <c r="H1430" s="20"/>
    </row>
    <row r="1431" spans="1:8" ht="14.4" x14ac:dyDescent="0.3">
      <c r="A1431" s="13" t="s">
        <v>191</v>
      </c>
      <c r="B1431" s="14" t="s">
        <v>192</v>
      </c>
      <c r="C1431"/>
      <c r="D1431"/>
      <c r="E1431"/>
      <c r="F1431"/>
      <c r="G1431"/>
      <c r="H1431" s="20"/>
    </row>
    <row r="1432" spans="1:8" x14ac:dyDescent="0.25">
      <c r="A1432" s="13" t="s">
        <v>24</v>
      </c>
      <c r="B1432" s="14" t="s">
        <v>110</v>
      </c>
      <c r="C1432" s="14"/>
      <c r="D1432" s="14"/>
      <c r="E1432" s="14"/>
      <c r="F1432" s="14"/>
      <c r="G1432" s="14"/>
      <c r="H1432" s="20"/>
    </row>
    <row r="1433" spans="1:8" x14ac:dyDescent="0.25">
      <c r="A1433" s="13" t="s">
        <v>315</v>
      </c>
      <c r="B1433" s="14" t="s">
        <v>110</v>
      </c>
    </row>
    <row r="1435" spans="1:8" x14ac:dyDescent="0.25">
      <c r="A1435" s="14"/>
      <c r="B1435" s="13" t="s">
        <v>134</v>
      </c>
      <c r="C1435" s="14"/>
      <c r="D1435" s="14"/>
      <c r="E1435" s="14"/>
      <c r="F1435" s="14"/>
      <c r="G1435" s="14"/>
      <c r="H1435" s="19"/>
    </row>
    <row r="1436" spans="1:8" x14ac:dyDescent="0.25">
      <c r="A1436" s="14"/>
      <c r="B1436" s="14" t="s">
        <v>13</v>
      </c>
      <c r="C1436" s="14"/>
      <c r="D1436" s="14" t="s">
        <v>187</v>
      </c>
      <c r="E1436" s="14"/>
      <c r="F1436" s="14" t="s">
        <v>135</v>
      </c>
      <c r="G1436" s="14" t="s">
        <v>136</v>
      </c>
      <c r="H1436" s="19" t="s">
        <v>131</v>
      </c>
    </row>
    <row r="1437" spans="1:8" x14ac:dyDescent="0.25">
      <c r="A1437" s="13" t="s">
        <v>147</v>
      </c>
      <c r="B1437" s="14" t="s">
        <v>130</v>
      </c>
      <c r="C1437" s="14" t="s">
        <v>18</v>
      </c>
      <c r="D1437" s="14" t="s">
        <v>130</v>
      </c>
      <c r="E1437" s="14" t="s">
        <v>18</v>
      </c>
      <c r="F1437" s="14"/>
      <c r="G1437" s="14"/>
      <c r="H1437" s="15"/>
    </row>
    <row r="1438" spans="1:8" x14ac:dyDescent="0.25">
      <c r="A1438" s="16" t="s">
        <v>152</v>
      </c>
      <c r="B1438" s="17">
        <v>221</v>
      </c>
      <c r="C1438" s="17">
        <v>74</v>
      </c>
      <c r="D1438" s="17">
        <v>97</v>
      </c>
      <c r="E1438" s="17">
        <v>34</v>
      </c>
      <c r="F1438" s="17">
        <v>318</v>
      </c>
      <c r="G1438" s="17">
        <v>108</v>
      </c>
    </row>
    <row r="1439" spans="1:8" x14ac:dyDescent="0.25">
      <c r="A1439" s="16" t="s">
        <v>214</v>
      </c>
      <c r="B1439" s="17">
        <v>155</v>
      </c>
      <c r="C1439" s="17">
        <v>56</v>
      </c>
      <c r="D1439" s="17">
        <v>70</v>
      </c>
      <c r="E1439" s="17">
        <v>20</v>
      </c>
      <c r="F1439" s="17">
        <v>225</v>
      </c>
      <c r="G1439" s="17">
        <v>76</v>
      </c>
    </row>
    <row r="1440" spans="1:8" x14ac:dyDescent="0.25">
      <c r="A1440" s="16" t="s">
        <v>215</v>
      </c>
      <c r="B1440" s="17">
        <v>193</v>
      </c>
      <c r="C1440" s="17">
        <v>57</v>
      </c>
      <c r="D1440" s="17">
        <v>76</v>
      </c>
      <c r="E1440" s="17">
        <v>22</v>
      </c>
      <c r="F1440" s="17">
        <v>269</v>
      </c>
      <c r="G1440" s="17">
        <v>79</v>
      </c>
    </row>
    <row r="1441" spans="1:8" x14ac:dyDescent="0.25">
      <c r="A1441" s="16" t="s">
        <v>7</v>
      </c>
      <c r="B1441" s="17">
        <v>569</v>
      </c>
      <c r="C1441" s="17">
        <v>187</v>
      </c>
      <c r="D1441" s="17">
        <v>243</v>
      </c>
      <c r="E1441" s="17">
        <v>76</v>
      </c>
      <c r="F1441" s="17">
        <v>812</v>
      </c>
      <c r="G1441" s="17">
        <v>263</v>
      </c>
      <c r="H1441" s="12">
        <f>+GETPIVOTDATA("G",$A$1435,"LIBELLE_TYPE_STATUT_ETAB","Public")+GETPIVOTDATA("F",$A$1435,"LIBELLE_TYPE_STATUT_ETAB","Public")+GETPIVOTDATA("G",$A$1435,"LIBELLE_TYPE_STATUT_ETAB","PRIVE LAIC")+GETPIVOTDATA("F",$A$1435,"LIBELLE_TYPE_STATUT_ETAB","PRIVE LAIC")</f>
        <v>1075</v>
      </c>
    </row>
    <row r="1442" spans="1:8" ht="14.4" x14ac:dyDescent="0.3">
      <c r="A1442"/>
      <c r="B1442"/>
      <c r="C1442"/>
      <c r="D1442"/>
      <c r="E1442"/>
      <c r="F1442"/>
      <c r="G1442"/>
    </row>
    <row r="1443" spans="1:8" ht="15.6" x14ac:dyDescent="0.25">
      <c r="A1443" s="191" t="s">
        <v>216</v>
      </c>
      <c r="B1443" s="191"/>
      <c r="C1443" s="191"/>
      <c r="D1443" s="191"/>
      <c r="E1443" s="191"/>
      <c r="F1443" s="191"/>
      <c r="G1443" s="191"/>
      <c r="H1443" s="191"/>
    </row>
    <row r="1444" spans="1:8" ht="14.4" x14ac:dyDescent="0.3">
      <c r="A1444"/>
      <c r="B1444"/>
      <c r="C1444"/>
      <c r="D1444"/>
      <c r="E1444"/>
      <c r="F1444"/>
      <c r="G1444"/>
    </row>
    <row r="1445" spans="1:8" x14ac:dyDescent="0.25">
      <c r="A1445" s="14"/>
      <c r="B1445" s="14"/>
      <c r="C1445" s="14"/>
      <c r="D1445" s="14"/>
      <c r="E1445" s="14"/>
      <c r="F1445" s="14"/>
      <c r="G1445" s="14"/>
      <c r="H1445" s="20"/>
    </row>
    <row r="1446" spans="1:8" x14ac:dyDescent="0.25">
      <c r="A1446" s="13" t="s">
        <v>200</v>
      </c>
      <c r="B1446" s="14" t="s">
        <v>110</v>
      </c>
    </row>
    <row r="1448" spans="1:8" x14ac:dyDescent="0.25">
      <c r="A1448" s="14"/>
      <c r="B1448" s="13" t="s">
        <v>134</v>
      </c>
      <c r="C1448" s="14"/>
      <c r="D1448" s="14"/>
      <c r="E1448" s="14"/>
      <c r="F1448" s="14"/>
      <c r="G1448" s="14"/>
      <c r="H1448" s="19"/>
    </row>
    <row r="1449" spans="1:8" x14ac:dyDescent="0.25">
      <c r="A1449" s="14"/>
      <c r="B1449" s="14" t="s">
        <v>13</v>
      </c>
      <c r="C1449" s="14"/>
      <c r="D1449" s="14" t="s">
        <v>187</v>
      </c>
      <c r="E1449" s="14"/>
      <c r="F1449" s="14" t="s">
        <v>135</v>
      </c>
      <c r="G1449" s="14" t="s">
        <v>136</v>
      </c>
      <c r="H1449" s="19" t="s">
        <v>131</v>
      </c>
    </row>
    <row r="1450" spans="1:8" x14ac:dyDescent="0.25">
      <c r="A1450" s="13" t="s">
        <v>147</v>
      </c>
      <c r="B1450" s="14" t="s">
        <v>130</v>
      </c>
      <c r="C1450" s="14" t="s">
        <v>18</v>
      </c>
      <c r="D1450" s="14" t="s">
        <v>130</v>
      </c>
      <c r="E1450" s="14" t="s">
        <v>18</v>
      </c>
      <c r="F1450" s="14"/>
      <c r="G1450" s="14"/>
      <c r="H1450" s="15"/>
    </row>
    <row r="1451" spans="1:8" x14ac:dyDescent="0.25">
      <c r="A1451" s="16" t="s">
        <v>26</v>
      </c>
      <c r="B1451" s="17">
        <v>14</v>
      </c>
      <c r="C1451" s="17">
        <v>5</v>
      </c>
      <c r="D1451" s="17"/>
      <c r="E1451" s="17"/>
      <c r="F1451" s="17">
        <v>14</v>
      </c>
      <c r="G1451" s="17">
        <v>5</v>
      </c>
      <c r="H1451" s="12">
        <f>SUM(F1451:G1451)</f>
        <v>19</v>
      </c>
    </row>
    <row r="1452" spans="1:8" x14ac:dyDescent="0.25">
      <c r="A1452" s="16" t="s">
        <v>27</v>
      </c>
      <c r="B1452" s="17">
        <v>11</v>
      </c>
      <c r="C1452" s="17">
        <v>1</v>
      </c>
      <c r="D1452" s="17"/>
      <c r="E1452" s="17"/>
      <c r="F1452" s="17">
        <v>11</v>
      </c>
      <c r="G1452" s="17">
        <v>1</v>
      </c>
      <c r="H1452" s="12">
        <f t="shared" ref="H1452:H1457" si="87">SUM(F1452:G1452)</f>
        <v>12</v>
      </c>
    </row>
    <row r="1453" spans="1:8" x14ac:dyDescent="0.25">
      <c r="A1453" s="16" t="s">
        <v>43</v>
      </c>
      <c r="B1453" s="17">
        <v>146</v>
      </c>
      <c r="C1453" s="17">
        <v>48</v>
      </c>
      <c r="D1453" s="17">
        <v>72</v>
      </c>
      <c r="E1453" s="17">
        <v>12</v>
      </c>
      <c r="F1453" s="17">
        <v>218</v>
      </c>
      <c r="G1453" s="17">
        <v>60</v>
      </c>
      <c r="H1453" s="12">
        <f t="shared" si="87"/>
        <v>278</v>
      </c>
    </row>
    <row r="1454" spans="1:8" x14ac:dyDescent="0.25">
      <c r="A1454" s="16" t="s">
        <v>50</v>
      </c>
      <c r="B1454" s="17"/>
      <c r="C1454" s="17"/>
      <c r="D1454" s="17">
        <v>58</v>
      </c>
      <c r="E1454" s="17">
        <v>33</v>
      </c>
      <c r="F1454" s="17">
        <v>58</v>
      </c>
      <c r="G1454" s="17">
        <v>33</v>
      </c>
      <c r="H1454" s="12">
        <f t="shared" si="87"/>
        <v>91</v>
      </c>
    </row>
    <row r="1455" spans="1:8" x14ac:dyDescent="0.25">
      <c r="A1455" s="16" t="s">
        <v>51</v>
      </c>
      <c r="B1455" s="17">
        <v>195</v>
      </c>
      <c r="C1455" s="17">
        <v>72</v>
      </c>
      <c r="D1455" s="17">
        <v>113</v>
      </c>
      <c r="E1455" s="17">
        <v>31</v>
      </c>
      <c r="F1455" s="17">
        <v>308</v>
      </c>
      <c r="G1455" s="17">
        <v>103</v>
      </c>
      <c r="H1455" s="12">
        <f t="shared" si="87"/>
        <v>411</v>
      </c>
    </row>
    <row r="1456" spans="1:8" x14ac:dyDescent="0.25">
      <c r="A1456" s="16" t="s">
        <v>230</v>
      </c>
      <c r="B1456" s="17">
        <v>203</v>
      </c>
      <c r="C1456" s="17">
        <v>61</v>
      </c>
      <c r="D1456" s="17"/>
      <c r="E1456" s="17"/>
      <c r="F1456" s="17">
        <v>203</v>
      </c>
      <c r="G1456" s="17">
        <v>61</v>
      </c>
      <c r="H1456" s="12">
        <f t="shared" si="87"/>
        <v>264</v>
      </c>
    </row>
    <row r="1457" spans="1:10" x14ac:dyDescent="0.25">
      <c r="A1457" s="16" t="s">
        <v>7</v>
      </c>
      <c r="B1457" s="17">
        <v>569</v>
      </c>
      <c r="C1457" s="17">
        <v>187</v>
      </c>
      <c r="D1457" s="17">
        <v>243</v>
      </c>
      <c r="E1457" s="17">
        <v>76</v>
      </c>
      <c r="F1457" s="17">
        <v>812</v>
      </c>
      <c r="G1457" s="17">
        <v>263</v>
      </c>
      <c r="H1457" s="12">
        <f t="shared" si="87"/>
        <v>1075</v>
      </c>
    </row>
    <row r="1458" spans="1:10" x14ac:dyDescent="0.25">
      <c r="A1458" s="14"/>
      <c r="B1458" s="14"/>
      <c r="C1458" s="14"/>
      <c r="D1458" s="14"/>
      <c r="E1458" s="14"/>
      <c r="F1458" s="14"/>
      <c r="G1458" s="14"/>
    </row>
    <row r="1459" spans="1:10" ht="17.399999999999999" x14ac:dyDescent="0.3">
      <c r="A1459" s="9" t="s">
        <v>217</v>
      </c>
      <c r="B1459" s="14"/>
      <c r="C1459" s="14"/>
      <c r="D1459" s="14"/>
      <c r="E1459" s="14"/>
      <c r="F1459" s="14"/>
      <c r="G1459" s="14"/>
    </row>
    <row r="1460" spans="1:10" ht="17.399999999999999" x14ac:dyDescent="0.3">
      <c r="A1460" s="9"/>
      <c r="B1460" s="14"/>
      <c r="C1460" s="14"/>
      <c r="D1460" s="14"/>
      <c r="E1460" s="14"/>
      <c r="F1460" s="14"/>
      <c r="G1460" s="14"/>
    </row>
    <row r="1461" spans="1:10" ht="15.6" x14ac:dyDescent="0.25">
      <c r="A1461" s="191" t="s">
        <v>218</v>
      </c>
      <c r="B1461" s="191"/>
      <c r="C1461" s="191"/>
      <c r="D1461" s="191"/>
      <c r="E1461" s="191"/>
      <c r="F1461" s="191"/>
      <c r="G1461" s="191"/>
      <c r="H1461" s="191"/>
      <c r="I1461" s="191"/>
      <c r="J1461" s="191"/>
    </row>
    <row r="1462" spans="1:10" x14ac:dyDescent="0.25">
      <c r="A1462" s="14"/>
      <c r="B1462" s="14"/>
      <c r="C1462" s="14"/>
      <c r="D1462" s="14"/>
      <c r="E1462" s="14"/>
      <c r="F1462" s="14"/>
      <c r="G1462" s="14"/>
    </row>
    <row r="1463" spans="1:10" x14ac:dyDescent="0.25">
      <c r="A1463" s="13" t="s">
        <v>200</v>
      </c>
      <c r="B1463" s="14" t="s">
        <v>192</v>
      </c>
      <c r="C1463" s="14"/>
      <c r="D1463" s="14"/>
      <c r="E1463" s="14"/>
      <c r="F1463" s="14"/>
      <c r="G1463" s="14"/>
    </row>
    <row r="1464" spans="1:10" x14ac:dyDescent="0.25">
      <c r="A1464" s="13" t="s">
        <v>191</v>
      </c>
      <c r="B1464" s="14" t="s">
        <v>192</v>
      </c>
    </row>
    <row r="1466" spans="1:10" x14ac:dyDescent="0.25">
      <c r="A1466" s="14"/>
      <c r="B1466" s="13" t="s">
        <v>139</v>
      </c>
      <c r="C1466" s="14"/>
      <c r="D1466" s="14"/>
      <c r="E1466" s="14"/>
      <c r="F1466" s="14"/>
      <c r="G1466" s="14"/>
      <c r="H1466" s="19"/>
    </row>
    <row r="1467" spans="1:10" x14ac:dyDescent="0.25">
      <c r="A1467" s="14"/>
      <c r="B1467" s="14" t="s">
        <v>13</v>
      </c>
      <c r="C1467" s="14"/>
      <c r="D1467" s="14" t="s">
        <v>187</v>
      </c>
      <c r="E1467" s="14"/>
      <c r="F1467" s="14" t="s">
        <v>135</v>
      </c>
      <c r="G1467" s="14" t="s">
        <v>136</v>
      </c>
      <c r="H1467" s="19" t="s">
        <v>131</v>
      </c>
    </row>
    <row r="1468" spans="1:10" x14ac:dyDescent="0.25">
      <c r="A1468" s="13" t="s">
        <v>14</v>
      </c>
      <c r="B1468" s="14" t="s">
        <v>130</v>
      </c>
      <c r="C1468" s="14" t="s">
        <v>18</v>
      </c>
      <c r="D1468" s="14" t="s">
        <v>130</v>
      </c>
      <c r="E1468" s="14" t="s">
        <v>18</v>
      </c>
      <c r="F1468" s="14"/>
      <c r="G1468" s="14"/>
      <c r="H1468" s="15"/>
    </row>
    <row r="1469" spans="1:10" x14ac:dyDescent="0.25">
      <c r="A1469" s="16" t="s">
        <v>2</v>
      </c>
      <c r="B1469" s="17">
        <v>800</v>
      </c>
      <c r="C1469" s="17">
        <v>6</v>
      </c>
      <c r="D1469" s="17"/>
      <c r="E1469" s="17"/>
      <c r="F1469" s="17">
        <v>800</v>
      </c>
      <c r="G1469" s="17">
        <v>6</v>
      </c>
      <c r="H1469" s="12">
        <f t="shared" ref="H1469:H1475" si="88">SUM(F1469:G1469)</f>
        <v>806</v>
      </c>
    </row>
    <row r="1470" spans="1:10" x14ac:dyDescent="0.25">
      <c r="A1470" s="16" t="s">
        <v>4</v>
      </c>
      <c r="B1470" s="17">
        <v>43</v>
      </c>
      <c r="C1470" s="17">
        <v>29</v>
      </c>
      <c r="D1470" s="17">
        <v>5</v>
      </c>
      <c r="E1470" s="17">
        <v>38</v>
      </c>
      <c r="F1470" s="17">
        <v>48</v>
      </c>
      <c r="G1470" s="17">
        <v>67</v>
      </c>
      <c r="H1470" s="12">
        <f t="shared" si="88"/>
        <v>115</v>
      </c>
    </row>
    <row r="1471" spans="1:10" x14ac:dyDescent="0.25">
      <c r="A1471" s="16" t="s">
        <v>5</v>
      </c>
      <c r="B1471" s="17"/>
      <c r="C1471" s="17"/>
      <c r="D1471" s="17">
        <v>4</v>
      </c>
      <c r="E1471" s="17">
        <v>26</v>
      </c>
      <c r="F1471" s="17">
        <v>4</v>
      </c>
      <c r="G1471" s="17">
        <v>26</v>
      </c>
      <c r="H1471" s="12">
        <f t="shared" si="88"/>
        <v>30</v>
      </c>
    </row>
    <row r="1472" spans="1:10" x14ac:dyDescent="0.25">
      <c r="A1472" s="16" t="s">
        <v>1</v>
      </c>
      <c r="B1472" s="17"/>
      <c r="C1472" s="17"/>
      <c r="D1472" s="17"/>
      <c r="E1472" s="17"/>
      <c r="F1472" s="17"/>
      <c r="G1472" s="17"/>
      <c r="H1472" s="12">
        <f t="shared" si="88"/>
        <v>0</v>
      </c>
    </row>
    <row r="1473" spans="1:8" x14ac:dyDescent="0.25">
      <c r="A1473" s="16" t="s">
        <v>3</v>
      </c>
      <c r="B1473" s="17"/>
      <c r="C1473" s="17"/>
      <c r="D1473" s="17">
        <v>5</v>
      </c>
      <c r="E1473" s="17">
        <v>36</v>
      </c>
      <c r="F1473" s="17">
        <v>5</v>
      </c>
      <c r="G1473" s="17">
        <v>36</v>
      </c>
      <c r="H1473" s="12">
        <f t="shared" si="88"/>
        <v>41</v>
      </c>
    </row>
    <row r="1474" spans="1:8" x14ac:dyDescent="0.25">
      <c r="A1474" s="16" t="s">
        <v>6</v>
      </c>
      <c r="B1474" s="17">
        <v>87</v>
      </c>
      <c r="C1474" s="17">
        <v>2</v>
      </c>
      <c r="D1474" s="17"/>
      <c r="E1474" s="17"/>
      <c r="F1474" s="17">
        <v>87</v>
      </c>
      <c r="G1474" s="17">
        <v>2</v>
      </c>
      <c r="H1474" s="12">
        <f t="shared" si="88"/>
        <v>89</v>
      </c>
    </row>
    <row r="1475" spans="1:8" x14ac:dyDescent="0.25">
      <c r="A1475" s="16" t="s">
        <v>7</v>
      </c>
      <c r="B1475" s="17">
        <v>930</v>
      </c>
      <c r="C1475" s="17">
        <v>37</v>
      </c>
      <c r="D1475" s="17">
        <v>14</v>
      </c>
      <c r="E1475" s="17">
        <v>100</v>
      </c>
      <c r="F1475" s="17">
        <v>944</v>
      </c>
      <c r="G1475" s="17">
        <v>137</v>
      </c>
      <c r="H1475" s="18">
        <f t="shared" si="88"/>
        <v>1081</v>
      </c>
    </row>
    <row r="1476" spans="1:8" x14ac:dyDescent="0.25">
      <c r="A1476" s="14"/>
      <c r="B1476" s="14"/>
      <c r="C1476" s="14"/>
      <c r="D1476" s="14"/>
      <c r="E1476" s="14"/>
      <c r="F1476" s="14"/>
      <c r="G1476" s="14"/>
    </row>
    <row r="1477" spans="1:8" x14ac:dyDescent="0.25">
      <c r="A1477" s="14"/>
      <c r="B1477" s="14"/>
      <c r="C1477" s="14"/>
      <c r="D1477" s="14"/>
      <c r="E1477" s="14"/>
      <c r="F1477" s="14"/>
      <c r="G1477" s="14"/>
    </row>
    <row r="1478" spans="1:8" ht="15.6" x14ac:dyDescent="0.25">
      <c r="A1478" s="191" t="s">
        <v>219</v>
      </c>
      <c r="B1478" s="191"/>
      <c r="C1478" s="191"/>
      <c r="D1478" s="191"/>
      <c r="E1478" s="191"/>
      <c r="F1478" s="191"/>
      <c r="G1478" s="191"/>
      <c r="H1478" s="191"/>
    </row>
    <row r="1479" spans="1:8" x14ac:dyDescent="0.25">
      <c r="A1479" s="14"/>
      <c r="B1479" s="14"/>
      <c r="C1479" s="14"/>
      <c r="D1479" s="14"/>
      <c r="E1479" s="14"/>
      <c r="F1479" s="14"/>
      <c r="G1479" s="14"/>
    </row>
    <row r="1480" spans="1:8" x14ac:dyDescent="0.25">
      <c r="A1480" s="14"/>
      <c r="B1480" s="14"/>
      <c r="C1480" s="14"/>
      <c r="D1480" s="14"/>
      <c r="E1480" s="14"/>
      <c r="F1480" s="14"/>
      <c r="G1480" s="14"/>
    </row>
    <row r="1481" spans="1:8" x14ac:dyDescent="0.25">
      <c r="A1481" s="13" t="s">
        <v>200</v>
      </c>
      <c r="B1481" s="14" t="s">
        <v>192</v>
      </c>
      <c r="C1481" s="14"/>
      <c r="D1481" s="14"/>
      <c r="E1481" s="14"/>
      <c r="F1481" s="14"/>
      <c r="G1481" s="14"/>
    </row>
    <row r="1482" spans="1:8" x14ac:dyDescent="0.25">
      <c r="A1482" s="13" t="s">
        <v>191</v>
      </c>
      <c r="B1482" s="14" t="s">
        <v>192</v>
      </c>
    </row>
    <row r="1484" spans="1:8" x14ac:dyDescent="0.25">
      <c r="A1484" s="14"/>
      <c r="B1484" s="13" t="s">
        <v>139</v>
      </c>
      <c r="C1484" s="14"/>
      <c r="D1484" s="14"/>
      <c r="E1484" s="14"/>
      <c r="F1484" s="14"/>
      <c r="G1484" s="14"/>
      <c r="H1484" s="19"/>
    </row>
    <row r="1485" spans="1:8" x14ac:dyDescent="0.25">
      <c r="A1485" s="14"/>
      <c r="B1485" s="14" t="s">
        <v>13</v>
      </c>
      <c r="C1485" s="14"/>
      <c r="D1485" s="14" t="s">
        <v>187</v>
      </c>
      <c r="E1485" s="14"/>
      <c r="F1485" s="14" t="s">
        <v>135</v>
      </c>
      <c r="G1485" s="14" t="s">
        <v>136</v>
      </c>
      <c r="H1485" s="19" t="s">
        <v>131</v>
      </c>
    </row>
    <row r="1486" spans="1:8" x14ac:dyDescent="0.25">
      <c r="A1486" s="13" t="s">
        <v>14</v>
      </c>
      <c r="B1486" s="14" t="s">
        <v>130</v>
      </c>
      <c r="C1486" s="14" t="s">
        <v>18</v>
      </c>
      <c r="D1486" s="14" t="s">
        <v>130</v>
      </c>
      <c r="E1486" s="14" t="s">
        <v>18</v>
      </c>
      <c r="F1486" s="14"/>
      <c r="G1486" s="14"/>
      <c r="H1486" s="15"/>
    </row>
    <row r="1487" spans="1:8" x14ac:dyDescent="0.25">
      <c r="A1487" s="16" t="s">
        <v>95</v>
      </c>
      <c r="B1487" s="17">
        <v>1</v>
      </c>
      <c r="C1487" s="17">
        <v>1</v>
      </c>
      <c r="D1487" s="17"/>
      <c r="E1487" s="17"/>
      <c r="F1487" s="17">
        <v>1</v>
      </c>
      <c r="G1487" s="17">
        <v>1</v>
      </c>
      <c r="H1487" s="12">
        <f>SUM(F1487:G1487)</f>
        <v>2</v>
      </c>
    </row>
    <row r="1488" spans="1:8" x14ac:dyDescent="0.25">
      <c r="A1488" s="16" t="s">
        <v>97</v>
      </c>
      <c r="B1488" s="17">
        <v>3</v>
      </c>
      <c r="C1488" s="17">
        <v>2</v>
      </c>
      <c r="D1488" s="17">
        <v>0</v>
      </c>
      <c r="E1488" s="17">
        <v>1</v>
      </c>
      <c r="F1488" s="17">
        <v>3</v>
      </c>
      <c r="G1488" s="17">
        <v>3</v>
      </c>
      <c r="H1488" s="12">
        <f>SUM(F1488:G1488)</f>
        <v>6</v>
      </c>
    </row>
    <row r="1489" spans="1:8" x14ac:dyDescent="0.25">
      <c r="A1489" s="16" t="s">
        <v>98</v>
      </c>
      <c r="B1489" s="17">
        <v>4</v>
      </c>
      <c r="C1489" s="17">
        <v>2</v>
      </c>
      <c r="D1489" s="17">
        <v>4</v>
      </c>
      <c r="E1489" s="17">
        <v>1</v>
      </c>
      <c r="F1489" s="17">
        <v>8</v>
      </c>
      <c r="G1489" s="17">
        <v>3</v>
      </c>
      <c r="H1489" s="12">
        <f>SUM(F1489:G1489)</f>
        <v>11</v>
      </c>
    </row>
    <row r="1490" spans="1:8" x14ac:dyDescent="0.25">
      <c r="A1490" s="16" t="s">
        <v>99</v>
      </c>
      <c r="B1490" s="17">
        <v>44</v>
      </c>
      <c r="C1490" s="17">
        <v>3</v>
      </c>
      <c r="D1490" s="17">
        <v>6</v>
      </c>
      <c r="E1490" s="17">
        <v>17</v>
      </c>
      <c r="F1490" s="17">
        <v>50</v>
      </c>
      <c r="G1490" s="17">
        <v>20</v>
      </c>
      <c r="H1490" s="12">
        <f>SUM(F1490:G1490)</f>
        <v>70</v>
      </c>
    </row>
    <row r="1491" spans="1:8" x14ac:dyDescent="0.25">
      <c r="A1491" s="16" t="s">
        <v>100</v>
      </c>
      <c r="B1491" s="17">
        <v>80</v>
      </c>
      <c r="C1491" s="17">
        <v>4</v>
      </c>
      <c r="D1491" s="17">
        <v>0</v>
      </c>
      <c r="E1491" s="17">
        <v>27</v>
      </c>
      <c r="F1491" s="17">
        <v>80</v>
      </c>
      <c r="G1491" s="17">
        <v>31</v>
      </c>
      <c r="H1491" s="20">
        <f>SUM(F1491:G1491)</f>
        <v>111</v>
      </c>
    </row>
    <row r="1492" spans="1:8" x14ac:dyDescent="0.25">
      <c r="A1492" s="16" t="s">
        <v>101</v>
      </c>
      <c r="B1492" s="17">
        <v>191</v>
      </c>
      <c r="C1492" s="17">
        <v>3</v>
      </c>
      <c r="D1492" s="17">
        <v>0</v>
      </c>
      <c r="E1492" s="17">
        <v>11</v>
      </c>
      <c r="F1492" s="17">
        <v>191</v>
      </c>
      <c r="G1492" s="17">
        <v>14</v>
      </c>
      <c r="H1492" s="20">
        <f t="shared" ref="H1492:H1498" si="89">SUM(F1492:G1492)</f>
        <v>205</v>
      </c>
    </row>
    <row r="1493" spans="1:8" x14ac:dyDescent="0.25">
      <c r="A1493" s="16" t="s">
        <v>102</v>
      </c>
      <c r="B1493" s="17">
        <v>203</v>
      </c>
      <c r="C1493" s="17">
        <v>4</v>
      </c>
      <c r="D1493" s="17">
        <v>0</v>
      </c>
      <c r="E1493" s="17">
        <v>14</v>
      </c>
      <c r="F1493" s="17">
        <v>203</v>
      </c>
      <c r="G1493" s="17">
        <v>18</v>
      </c>
      <c r="H1493" s="20">
        <f t="shared" si="89"/>
        <v>221</v>
      </c>
    </row>
    <row r="1494" spans="1:8" x14ac:dyDescent="0.25">
      <c r="A1494" s="16" t="s">
        <v>103</v>
      </c>
      <c r="B1494" s="17">
        <v>134</v>
      </c>
      <c r="C1494" s="17">
        <v>5</v>
      </c>
      <c r="D1494" s="17">
        <v>0</v>
      </c>
      <c r="E1494" s="17">
        <v>10</v>
      </c>
      <c r="F1494" s="17">
        <v>134</v>
      </c>
      <c r="G1494" s="17">
        <v>15</v>
      </c>
      <c r="H1494" s="20">
        <f t="shared" si="89"/>
        <v>149</v>
      </c>
    </row>
    <row r="1495" spans="1:8" x14ac:dyDescent="0.25">
      <c r="A1495" s="16" t="s">
        <v>104</v>
      </c>
      <c r="B1495" s="17">
        <v>144</v>
      </c>
      <c r="C1495" s="17">
        <v>2</v>
      </c>
      <c r="D1495" s="17">
        <v>3</v>
      </c>
      <c r="E1495" s="17">
        <v>2</v>
      </c>
      <c r="F1495" s="17">
        <v>147</v>
      </c>
      <c r="G1495" s="17">
        <v>4</v>
      </c>
      <c r="H1495" s="20">
        <f t="shared" si="89"/>
        <v>151</v>
      </c>
    </row>
    <row r="1496" spans="1:8" x14ac:dyDescent="0.25">
      <c r="A1496" s="16" t="s">
        <v>105</v>
      </c>
      <c r="B1496" s="17">
        <v>73</v>
      </c>
      <c r="C1496" s="17">
        <v>5</v>
      </c>
      <c r="D1496" s="17">
        <v>0</v>
      </c>
      <c r="E1496" s="17">
        <v>4</v>
      </c>
      <c r="F1496" s="17">
        <v>73</v>
      </c>
      <c r="G1496" s="17">
        <v>9</v>
      </c>
      <c r="H1496" s="20">
        <f t="shared" si="89"/>
        <v>82</v>
      </c>
    </row>
    <row r="1497" spans="1:8" x14ac:dyDescent="0.25">
      <c r="A1497" s="16" t="s">
        <v>96</v>
      </c>
      <c r="B1497" s="17">
        <v>53</v>
      </c>
      <c r="C1497" s="17">
        <v>6</v>
      </c>
      <c r="D1497" s="17">
        <v>1</v>
      </c>
      <c r="E1497" s="17">
        <v>13</v>
      </c>
      <c r="F1497" s="17">
        <v>54</v>
      </c>
      <c r="G1497" s="17">
        <v>19</v>
      </c>
      <c r="H1497" s="20">
        <f t="shared" si="89"/>
        <v>73</v>
      </c>
    </row>
    <row r="1498" spans="1:8" x14ac:dyDescent="0.25">
      <c r="A1498" s="16" t="s">
        <v>7</v>
      </c>
      <c r="B1498" s="17">
        <v>930</v>
      </c>
      <c r="C1498" s="17">
        <v>37</v>
      </c>
      <c r="D1498" s="17">
        <v>14</v>
      </c>
      <c r="E1498" s="17">
        <v>100</v>
      </c>
      <c r="F1498" s="17">
        <v>944</v>
      </c>
      <c r="G1498" s="17">
        <v>137</v>
      </c>
      <c r="H1498" s="18">
        <f t="shared" si="89"/>
        <v>1081</v>
      </c>
    </row>
    <row r="1502" spans="1:8" ht="15.6" x14ac:dyDescent="0.25">
      <c r="A1502" s="191" t="s">
        <v>220</v>
      </c>
      <c r="B1502" s="191"/>
      <c r="C1502" s="191"/>
      <c r="D1502" s="191"/>
      <c r="E1502" s="191"/>
      <c r="F1502" s="191"/>
      <c r="G1502" s="191"/>
      <c r="H1502" s="191"/>
    </row>
    <row r="1504" spans="1:8" x14ac:dyDescent="0.25">
      <c r="A1504" s="143" t="s">
        <v>191</v>
      </c>
      <c r="B1504" s="144" t="s">
        <v>192</v>
      </c>
    </row>
    <row r="1506" spans="1:14" x14ac:dyDescent="0.25">
      <c r="A1506" s="144"/>
      <c r="B1506" s="143" t="s">
        <v>139</v>
      </c>
      <c r="C1506" s="144"/>
      <c r="D1506" s="144"/>
      <c r="E1506" s="144"/>
      <c r="F1506" s="144"/>
      <c r="G1506" s="144"/>
      <c r="H1506" s="19"/>
    </row>
    <row r="1507" spans="1:14" x14ac:dyDescent="0.25">
      <c r="A1507" s="144"/>
      <c r="B1507" s="144" t="s">
        <v>13</v>
      </c>
      <c r="C1507" s="144"/>
      <c r="D1507" s="144" t="s">
        <v>187</v>
      </c>
      <c r="E1507" s="144"/>
      <c r="F1507" s="144" t="s">
        <v>135</v>
      </c>
      <c r="G1507" s="144" t="s">
        <v>136</v>
      </c>
      <c r="H1507" s="19" t="s">
        <v>131</v>
      </c>
    </row>
    <row r="1508" spans="1:14" x14ac:dyDescent="0.25">
      <c r="A1508" s="143" t="s">
        <v>14</v>
      </c>
      <c r="B1508" s="144" t="s">
        <v>130</v>
      </c>
      <c r="C1508" s="144" t="s">
        <v>18</v>
      </c>
      <c r="D1508" s="144" t="s">
        <v>130</v>
      </c>
      <c r="E1508" s="144" t="s">
        <v>18</v>
      </c>
      <c r="F1508" s="144"/>
      <c r="G1508" s="144"/>
      <c r="H1508" s="15"/>
    </row>
    <row r="1509" spans="1:14" x14ac:dyDescent="0.25">
      <c r="A1509" s="145" t="s">
        <v>152</v>
      </c>
      <c r="B1509" s="146">
        <v>381</v>
      </c>
      <c r="C1509" s="146">
        <v>4</v>
      </c>
      <c r="D1509" s="146">
        <v>10</v>
      </c>
      <c r="E1509" s="146">
        <v>52</v>
      </c>
      <c r="F1509" s="146">
        <v>391</v>
      </c>
      <c r="G1509" s="146">
        <v>56</v>
      </c>
      <c r="H1509" s="12">
        <f>SUM(F1509:G1509)</f>
        <v>447</v>
      </c>
    </row>
    <row r="1510" spans="1:14" x14ac:dyDescent="0.25">
      <c r="A1510" s="145" t="s">
        <v>214</v>
      </c>
      <c r="B1510" s="146">
        <v>256</v>
      </c>
      <c r="C1510" s="146">
        <v>24</v>
      </c>
      <c r="D1510" s="146">
        <v>4</v>
      </c>
      <c r="E1510" s="146">
        <v>24</v>
      </c>
      <c r="F1510" s="146">
        <v>260</v>
      </c>
      <c r="G1510" s="146">
        <v>48</v>
      </c>
      <c r="H1510" s="12">
        <f>SUM(F1510:G1510)</f>
        <v>308</v>
      </c>
    </row>
    <row r="1511" spans="1:14" x14ac:dyDescent="0.25">
      <c r="A1511" s="145" t="s">
        <v>215</v>
      </c>
      <c r="B1511" s="146">
        <v>293</v>
      </c>
      <c r="C1511" s="146">
        <v>9</v>
      </c>
      <c r="D1511" s="146">
        <v>0</v>
      </c>
      <c r="E1511" s="146">
        <v>24</v>
      </c>
      <c r="F1511" s="146">
        <v>293</v>
      </c>
      <c r="G1511" s="146">
        <v>33</v>
      </c>
      <c r="H1511" s="12">
        <f>SUM(F1511:G1511)</f>
        <v>326</v>
      </c>
    </row>
    <row r="1512" spans="1:14" x14ac:dyDescent="0.25">
      <c r="A1512" s="145" t="s">
        <v>7</v>
      </c>
      <c r="B1512" s="146">
        <v>930</v>
      </c>
      <c r="C1512" s="146">
        <v>37</v>
      </c>
      <c r="D1512" s="146">
        <v>14</v>
      </c>
      <c r="E1512" s="146">
        <v>100</v>
      </c>
      <c r="F1512" s="146">
        <v>944</v>
      </c>
      <c r="G1512" s="146">
        <v>137</v>
      </c>
      <c r="H1512" s="18">
        <f>SUM(F1512:G1512)</f>
        <v>1081</v>
      </c>
    </row>
    <row r="1513" spans="1:14" x14ac:dyDescent="0.25">
      <c r="A1513" s="14"/>
      <c r="B1513" s="14"/>
      <c r="C1513" s="14"/>
      <c r="D1513" s="14"/>
      <c r="E1513" s="14"/>
      <c r="F1513" s="14"/>
      <c r="G1513" s="14"/>
      <c r="H1513" s="20"/>
    </row>
    <row r="1514" spans="1:14" x14ac:dyDescent="0.25">
      <c r="A1514" s="14"/>
      <c r="B1514" s="14"/>
      <c r="C1514" s="14"/>
      <c r="D1514" s="14"/>
      <c r="E1514" s="14"/>
      <c r="F1514" s="14"/>
      <c r="G1514" s="14"/>
      <c r="H1514" s="20"/>
    </row>
    <row r="1515" spans="1:14" x14ac:dyDescent="0.25">
      <c r="A1515" s="14"/>
      <c r="B1515" s="14"/>
      <c r="C1515" s="14"/>
      <c r="D1515" s="14"/>
      <c r="E1515" s="14"/>
      <c r="F1515" s="14"/>
      <c r="G1515" s="14"/>
      <c r="H1515" s="20"/>
    </row>
    <row r="1516" spans="1:14" s="14" customFormat="1" ht="15.6" x14ac:dyDescent="0.25">
      <c r="B1516" s="217" t="s">
        <v>151</v>
      </c>
      <c r="C1516" s="190" t="s">
        <v>263</v>
      </c>
      <c r="D1516" s="190"/>
      <c r="E1516" s="190"/>
      <c r="F1516" s="190" t="s">
        <v>138</v>
      </c>
      <c r="G1516" s="190"/>
      <c r="H1516" s="190"/>
      <c r="I1516" s="190" t="s">
        <v>137</v>
      </c>
      <c r="J1516" s="190"/>
      <c r="K1516" s="190"/>
      <c r="L1516" s="190" t="s">
        <v>131</v>
      </c>
      <c r="M1516" s="190"/>
      <c r="N1516" s="190"/>
    </row>
    <row r="1517" spans="1:14" s="14" customFormat="1" ht="15.6" x14ac:dyDescent="0.25">
      <c r="B1517" s="217"/>
      <c r="C1517" s="149" t="s">
        <v>130</v>
      </c>
      <c r="D1517" s="149" t="s">
        <v>18</v>
      </c>
      <c r="E1517" s="149" t="s">
        <v>241</v>
      </c>
      <c r="F1517" s="149" t="s">
        <v>130</v>
      </c>
      <c r="G1517" s="149" t="s">
        <v>18</v>
      </c>
      <c r="H1517" s="149" t="s">
        <v>241</v>
      </c>
      <c r="I1517" s="149" t="s">
        <v>130</v>
      </c>
      <c r="J1517" s="149" t="s">
        <v>18</v>
      </c>
      <c r="K1517" s="149" t="s">
        <v>241</v>
      </c>
      <c r="L1517" s="149" t="s">
        <v>130</v>
      </c>
      <c r="M1517" s="149" t="s">
        <v>18</v>
      </c>
      <c r="N1517" s="149" t="s">
        <v>241</v>
      </c>
    </row>
    <row r="1518" spans="1:14" s="14" customFormat="1" ht="15.6" x14ac:dyDescent="0.25">
      <c r="B1518" s="41" t="s">
        <v>152</v>
      </c>
      <c r="C1518" s="107">
        <v>381</v>
      </c>
      <c r="D1518" s="107">
        <v>4</v>
      </c>
      <c r="E1518" s="108">
        <f>+D1518+C1518</f>
        <v>385</v>
      </c>
      <c r="F1518" s="107">
        <v>10</v>
      </c>
      <c r="G1518" s="107">
        <v>52</v>
      </c>
      <c r="H1518" s="108">
        <f>+G1518+F1518</f>
        <v>62</v>
      </c>
      <c r="I1518" s="107">
        <v>0</v>
      </c>
      <c r="J1518" s="107">
        <v>0</v>
      </c>
      <c r="K1518" s="108">
        <f>+J1518+I1518</f>
        <v>0</v>
      </c>
      <c r="L1518" s="107">
        <f>+C1518+F1518+I1518</f>
        <v>391</v>
      </c>
      <c r="M1518" s="107">
        <f t="shared" ref="M1518:M1521" si="90">+D1518+G1518+J1518</f>
        <v>56</v>
      </c>
      <c r="N1518" s="107">
        <f t="shared" ref="N1518:N1521" si="91">+E1518+H1518+K1518</f>
        <v>447</v>
      </c>
    </row>
    <row r="1519" spans="1:14" s="14" customFormat="1" ht="15.6" x14ac:dyDescent="0.25">
      <c r="B1519" s="41" t="s">
        <v>153</v>
      </c>
      <c r="C1519" s="107">
        <v>256</v>
      </c>
      <c r="D1519" s="107">
        <v>24</v>
      </c>
      <c r="E1519" s="108">
        <f t="shared" ref="E1519:E1521" si="92">+D1519+C1519</f>
        <v>280</v>
      </c>
      <c r="F1519" s="107">
        <v>4</v>
      </c>
      <c r="G1519" s="107">
        <v>24</v>
      </c>
      <c r="H1519" s="108">
        <f t="shared" ref="H1519:H1521" si="93">+G1519+F1519</f>
        <v>28</v>
      </c>
      <c r="I1519" s="107">
        <v>0</v>
      </c>
      <c r="J1519" s="107">
        <v>0</v>
      </c>
      <c r="K1519" s="108">
        <f t="shared" ref="K1519:K1520" si="94">+J1519+I1519</f>
        <v>0</v>
      </c>
      <c r="L1519" s="107">
        <f t="shared" ref="L1519:L1521" si="95">+C1519+F1519+I1519</f>
        <v>260</v>
      </c>
      <c r="M1519" s="107">
        <f t="shared" si="90"/>
        <v>48</v>
      </c>
      <c r="N1519" s="107">
        <f t="shared" si="91"/>
        <v>308</v>
      </c>
    </row>
    <row r="1520" spans="1:14" s="14" customFormat="1" ht="15.6" x14ac:dyDescent="0.25">
      <c r="B1520" s="41" t="s">
        <v>154</v>
      </c>
      <c r="C1520" s="107">
        <v>293</v>
      </c>
      <c r="D1520" s="107">
        <v>9</v>
      </c>
      <c r="E1520" s="108">
        <f t="shared" si="92"/>
        <v>302</v>
      </c>
      <c r="F1520" s="107">
        <v>0</v>
      </c>
      <c r="G1520" s="107">
        <v>24</v>
      </c>
      <c r="H1520" s="108">
        <f t="shared" si="93"/>
        <v>24</v>
      </c>
      <c r="I1520" s="107">
        <v>0</v>
      </c>
      <c r="J1520" s="107">
        <v>0</v>
      </c>
      <c r="K1520" s="108">
        <f t="shared" si="94"/>
        <v>0</v>
      </c>
      <c r="L1520" s="107">
        <f t="shared" si="95"/>
        <v>293</v>
      </c>
      <c r="M1520" s="107">
        <f t="shared" si="90"/>
        <v>33</v>
      </c>
      <c r="N1520" s="107">
        <f t="shared" si="91"/>
        <v>326</v>
      </c>
    </row>
    <row r="1521" spans="1:14" s="14" customFormat="1" ht="15.6" x14ac:dyDescent="0.25">
      <c r="B1521" s="148" t="s">
        <v>271</v>
      </c>
      <c r="C1521" s="110">
        <v>930</v>
      </c>
      <c r="D1521" s="110">
        <v>37</v>
      </c>
      <c r="E1521" s="110">
        <f t="shared" si="92"/>
        <v>967</v>
      </c>
      <c r="F1521" s="110">
        <v>14</v>
      </c>
      <c r="G1521" s="110">
        <v>100</v>
      </c>
      <c r="H1521" s="110">
        <f t="shared" si="93"/>
        <v>114</v>
      </c>
      <c r="I1521" s="110">
        <v>0</v>
      </c>
      <c r="J1521" s="110">
        <v>0</v>
      </c>
      <c r="K1521" s="110">
        <v>0</v>
      </c>
      <c r="L1521" s="110">
        <f t="shared" si="95"/>
        <v>944</v>
      </c>
      <c r="M1521" s="110">
        <f t="shared" si="90"/>
        <v>137</v>
      </c>
      <c r="N1521" s="110">
        <f t="shared" si="91"/>
        <v>1081</v>
      </c>
    </row>
    <row r="1522" spans="1:14" x14ac:dyDescent="0.25">
      <c r="A1522" s="14"/>
      <c r="B1522" s="14"/>
      <c r="C1522" s="14"/>
      <c r="D1522" s="14"/>
      <c r="E1522" s="14"/>
      <c r="F1522" s="14"/>
      <c r="G1522" s="14"/>
      <c r="H1522" s="20"/>
    </row>
    <row r="1523" spans="1:14" x14ac:dyDescent="0.25">
      <c r="A1523" s="14"/>
      <c r="B1523" s="14"/>
      <c r="C1523" s="14"/>
      <c r="D1523" s="14"/>
      <c r="E1523" s="14"/>
      <c r="F1523" s="14"/>
      <c r="G1523" s="14"/>
      <c r="H1523" s="20"/>
    </row>
    <row r="1524" spans="1:14" x14ac:dyDescent="0.25">
      <c r="A1524" s="14"/>
      <c r="B1524" s="14"/>
      <c r="C1524" s="14"/>
      <c r="D1524" s="14"/>
      <c r="E1524" s="14"/>
      <c r="F1524" s="14"/>
      <c r="G1524" s="14"/>
      <c r="H1524" s="20"/>
    </row>
    <row r="1525" spans="1:14" x14ac:dyDescent="0.25">
      <c r="A1525" s="14"/>
      <c r="B1525" s="14"/>
      <c r="C1525" s="14"/>
      <c r="D1525" s="14"/>
      <c r="E1525" s="14"/>
      <c r="F1525" s="14"/>
      <c r="G1525" s="14"/>
      <c r="H1525" s="20"/>
    </row>
    <row r="1526" spans="1:14" ht="15.6" x14ac:dyDescent="0.25">
      <c r="A1526" s="191" t="s">
        <v>221</v>
      </c>
      <c r="B1526" s="191"/>
      <c r="C1526" s="191"/>
      <c r="D1526" s="191"/>
      <c r="E1526" s="191"/>
      <c r="F1526" s="191"/>
      <c r="G1526" s="191"/>
      <c r="H1526" s="191"/>
    </row>
    <row r="1527" spans="1:14" x14ac:dyDescent="0.25">
      <c r="A1527" s="14"/>
      <c r="B1527" s="14"/>
      <c r="C1527" s="14"/>
      <c r="D1527" s="14"/>
      <c r="E1527" s="14"/>
      <c r="F1527" s="14"/>
      <c r="G1527" s="14"/>
      <c r="H1527" s="20"/>
    </row>
    <row r="1528" spans="1:14" x14ac:dyDescent="0.25">
      <c r="A1528" s="143" t="s">
        <v>200</v>
      </c>
      <c r="B1528" s="144" t="s">
        <v>192</v>
      </c>
    </row>
    <row r="1530" spans="1:14" x14ac:dyDescent="0.25">
      <c r="A1530" s="144"/>
      <c r="B1530" s="143" t="s">
        <v>139</v>
      </c>
      <c r="C1530" s="144"/>
      <c r="D1530" s="144"/>
      <c r="E1530" s="144"/>
      <c r="F1530" s="144"/>
      <c r="G1530" s="144"/>
      <c r="H1530" s="19"/>
    </row>
    <row r="1531" spans="1:14" x14ac:dyDescent="0.25">
      <c r="A1531" s="144"/>
      <c r="B1531" s="144" t="s">
        <v>13</v>
      </c>
      <c r="C1531" s="144"/>
      <c r="D1531" s="144" t="s">
        <v>187</v>
      </c>
      <c r="E1531" s="144"/>
      <c r="F1531" s="144" t="s">
        <v>135</v>
      </c>
      <c r="G1531" s="144" t="s">
        <v>136</v>
      </c>
      <c r="H1531" s="19" t="s">
        <v>131</v>
      </c>
    </row>
    <row r="1532" spans="1:14" x14ac:dyDescent="0.25">
      <c r="A1532" s="143" t="s">
        <v>222</v>
      </c>
      <c r="B1532" s="144" t="s">
        <v>130</v>
      </c>
      <c r="C1532" s="144" t="s">
        <v>18</v>
      </c>
      <c r="D1532" s="144" t="s">
        <v>130</v>
      </c>
      <c r="E1532" s="144" t="s">
        <v>18</v>
      </c>
      <c r="F1532" s="144"/>
      <c r="G1532" s="144"/>
      <c r="H1532" s="15"/>
    </row>
    <row r="1533" spans="1:14" x14ac:dyDescent="0.25">
      <c r="A1533" s="145" t="s">
        <v>79</v>
      </c>
      <c r="B1533" s="146">
        <v>268</v>
      </c>
      <c r="C1533" s="146">
        <v>0</v>
      </c>
      <c r="D1533" s="146"/>
      <c r="E1533" s="146"/>
      <c r="F1533" s="146">
        <v>268</v>
      </c>
      <c r="G1533" s="146">
        <v>0</v>
      </c>
      <c r="H1533" s="12">
        <f>SUM(F1533:G1533)</f>
        <v>268</v>
      </c>
    </row>
    <row r="1534" spans="1:14" x14ac:dyDescent="0.25">
      <c r="A1534" s="145" t="s">
        <v>80</v>
      </c>
      <c r="B1534" s="146">
        <v>61</v>
      </c>
      <c r="C1534" s="146">
        <v>30</v>
      </c>
      <c r="D1534" s="146">
        <v>12</v>
      </c>
      <c r="E1534" s="146">
        <v>87</v>
      </c>
      <c r="F1534" s="146">
        <v>73</v>
      </c>
      <c r="G1534" s="146">
        <v>117</v>
      </c>
      <c r="H1534" s="12">
        <f>SUM(F1534:G1534)</f>
        <v>190</v>
      </c>
    </row>
    <row r="1535" spans="1:14" x14ac:dyDescent="0.25">
      <c r="A1535" s="145" t="s">
        <v>81</v>
      </c>
      <c r="B1535" s="146">
        <v>13</v>
      </c>
      <c r="C1535" s="146">
        <v>0</v>
      </c>
      <c r="D1535" s="146"/>
      <c r="E1535" s="146"/>
      <c r="F1535" s="146">
        <v>13</v>
      </c>
      <c r="G1535" s="146">
        <v>0</v>
      </c>
      <c r="H1535" s="12">
        <f>SUM(F1535:G1535)</f>
        <v>13</v>
      </c>
    </row>
    <row r="1536" spans="1:14" x14ac:dyDescent="0.25">
      <c r="A1536" s="145" t="s">
        <v>82</v>
      </c>
      <c r="B1536" s="146">
        <v>266</v>
      </c>
      <c r="C1536" s="146">
        <v>0</v>
      </c>
      <c r="D1536" s="146"/>
      <c r="E1536" s="146"/>
      <c r="F1536" s="146">
        <v>266</v>
      </c>
      <c r="G1536" s="146">
        <v>0</v>
      </c>
      <c r="H1536" s="12">
        <f t="shared" ref="H1536:H1540" si="96">SUM(F1536:G1536)</f>
        <v>266</v>
      </c>
    </row>
    <row r="1537" spans="1:14" x14ac:dyDescent="0.25">
      <c r="A1537" s="145" t="s">
        <v>83</v>
      </c>
      <c r="B1537" s="146">
        <v>309</v>
      </c>
      <c r="C1537" s="146">
        <v>7</v>
      </c>
      <c r="D1537" s="146"/>
      <c r="E1537" s="146"/>
      <c r="F1537" s="146">
        <v>309</v>
      </c>
      <c r="G1537" s="146">
        <v>7</v>
      </c>
      <c r="H1537" s="12">
        <f t="shared" si="96"/>
        <v>316</v>
      </c>
    </row>
    <row r="1538" spans="1:14" x14ac:dyDescent="0.25">
      <c r="A1538" s="145" t="s">
        <v>84</v>
      </c>
      <c r="B1538" s="146">
        <v>13</v>
      </c>
      <c r="C1538" s="146">
        <v>0</v>
      </c>
      <c r="D1538" s="146"/>
      <c r="E1538" s="146"/>
      <c r="F1538" s="146">
        <v>13</v>
      </c>
      <c r="G1538" s="146">
        <v>0</v>
      </c>
      <c r="H1538" s="12">
        <f t="shared" si="96"/>
        <v>13</v>
      </c>
    </row>
    <row r="1539" spans="1:14" x14ac:dyDescent="0.25">
      <c r="A1539" s="145" t="s">
        <v>85</v>
      </c>
      <c r="B1539" s="146"/>
      <c r="C1539" s="146"/>
      <c r="D1539" s="146">
        <v>2</v>
      </c>
      <c r="E1539" s="146">
        <v>13</v>
      </c>
      <c r="F1539" s="146">
        <v>2</v>
      </c>
      <c r="G1539" s="146">
        <v>13</v>
      </c>
      <c r="H1539" s="12">
        <f t="shared" si="96"/>
        <v>15</v>
      </c>
    </row>
    <row r="1540" spans="1:14" x14ac:dyDescent="0.25">
      <c r="A1540" s="145" t="s">
        <v>7</v>
      </c>
      <c r="B1540" s="146">
        <v>930</v>
      </c>
      <c r="C1540" s="146">
        <v>37</v>
      </c>
      <c r="D1540" s="146">
        <v>14</v>
      </c>
      <c r="E1540" s="146">
        <v>100</v>
      </c>
      <c r="F1540" s="146">
        <v>944</v>
      </c>
      <c r="G1540" s="146">
        <v>137</v>
      </c>
      <c r="H1540" s="18">
        <f t="shared" si="96"/>
        <v>1081</v>
      </c>
    </row>
    <row r="1541" spans="1:14" s="20" customFormat="1" x14ac:dyDescent="0.25">
      <c r="A1541" s="111"/>
      <c r="B1541" s="112"/>
      <c r="C1541" s="112"/>
      <c r="D1541" s="112"/>
      <c r="E1541" s="112"/>
      <c r="F1541" s="112"/>
      <c r="G1541" s="112"/>
      <c r="H1541" s="113"/>
    </row>
    <row r="1542" spans="1:14" s="20" customFormat="1" x14ac:dyDescent="0.25">
      <c r="A1542" s="111"/>
      <c r="B1542" s="112"/>
      <c r="C1542" s="112"/>
      <c r="D1542" s="112"/>
      <c r="E1542" s="112"/>
      <c r="F1542" s="112"/>
      <c r="G1542" s="112"/>
      <c r="H1542" s="113"/>
    </row>
    <row r="1543" spans="1:14" s="14" customFormat="1" ht="15.6" x14ac:dyDescent="0.25">
      <c r="A1543" s="202" t="s">
        <v>288</v>
      </c>
      <c r="B1543" s="202"/>
      <c r="C1543" s="202"/>
      <c r="D1543" s="202"/>
      <c r="E1543" s="202"/>
      <c r="F1543" s="202"/>
      <c r="G1543" s="202"/>
      <c r="H1543" s="202"/>
      <c r="I1543" s="202"/>
      <c r="J1543" s="202"/>
    </row>
    <row r="1544" spans="1:14" s="14" customFormat="1" ht="15.6" x14ac:dyDescent="0.25">
      <c r="A1544" s="104"/>
      <c r="B1544" s="104"/>
      <c r="C1544" s="104"/>
      <c r="D1544" s="104"/>
      <c r="E1544" s="104"/>
      <c r="F1544" s="104"/>
      <c r="G1544" s="104"/>
      <c r="H1544" s="104"/>
      <c r="I1544" s="104"/>
      <c r="J1544" s="104"/>
    </row>
    <row r="1545" spans="1:14" s="14" customFormat="1" ht="15.6" x14ac:dyDescent="0.25">
      <c r="B1545" s="191" t="s">
        <v>289</v>
      </c>
      <c r="C1545" s="191"/>
      <c r="D1545" s="191"/>
      <c r="E1545" s="191"/>
      <c r="F1545" s="191"/>
      <c r="G1545" s="191"/>
      <c r="H1545" s="191"/>
      <c r="I1545" s="191"/>
    </row>
    <row r="1546" spans="1:14" s="14" customFormat="1" ht="15.6" x14ac:dyDescent="0.25">
      <c r="B1546" s="114"/>
    </row>
    <row r="1547" spans="1:14" s="14" customFormat="1" ht="15.6" x14ac:dyDescent="0.25">
      <c r="B1547" s="192" t="s">
        <v>262</v>
      </c>
      <c r="C1547" s="194" t="s">
        <v>290</v>
      </c>
      <c r="D1547" s="195"/>
      <c r="E1547" s="195"/>
      <c r="F1547" s="195"/>
      <c r="G1547" s="196"/>
      <c r="H1547" s="192" t="s">
        <v>246</v>
      </c>
    </row>
    <row r="1548" spans="1:14" s="14" customFormat="1" ht="15.6" x14ac:dyDescent="0.25">
      <c r="B1548" s="193"/>
      <c r="C1548" s="115" t="s">
        <v>248</v>
      </c>
      <c r="D1548" s="116" t="s">
        <v>249</v>
      </c>
      <c r="E1548" s="115" t="s">
        <v>291</v>
      </c>
      <c r="F1548" s="116" t="s">
        <v>250</v>
      </c>
      <c r="G1548" s="117" t="s">
        <v>292</v>
      </c>
      <c r="H1548" s="193"/>
    </row>
    <row r="1549" spans="1:14" s="14" customFormat="1" ht="15.6" x14ac:dyDescent="0.25">
      <c r="B1549" s="118" t="s">
        <v>130</v>
      </c>
      <c r="C1549" s="107"/>
      <c r="D1549" s="119"/>
      <c r="E1549" s="120"/>
      <c r="F1549" s="119"/>
      <c r="G1549" s="121"/>
      <c r="H1549" s="108">
        <f>+C1549+D1549+E1549+F1549+G1549</f>
        <v>0</v>
      </c>
    </row>
    <row r="1550" spans="1:14" s="14" customFormat="1" ht="15.6" x14ac:dyDescent="0.25">
      <c r="B1550" s="118" t="s">
        <v>18</v>
      </c>
      <c r="C1550" s="107"/>
      <c r="D1550" s="121"/>
      <c r="E1550" s="120"/>
      <c r="F1550" s="119"/>
      <c r="G1550" s="121"/>
      <c r="H1550" s="108">
        <f t="shared" ref="H1550:H1551" si="97">+C1550+D1550+E1550+F1550+G1550</f>
        <v>0</v>
      </c>
    </row>
    <row r="1551" spans="1:14" s="14" customFormat="1" ht="15.6" x14ac:dyDescent="0.25">
      <c r="B1551" s="122" t="s">
        <v>293</v>
      </c>
      <c r="C1551" s="123"/>
      <c r="D1551" s="123"/>
      <c r="E1551" s="123"/>
      <c r="F1551" s="123"/>
      <c r="G1551" s="123"/>
      <c r="H1551" s="108">
        <f t="shared" si="97"/>
        <v>0</v>
      </c>
      <c r="N1551" s="124"/>
    </row>
    <row r="1552" spans="1:14" s="125" customFormat="1" ht="15.6" x14ac:dyDescent="0.25">
      <c r="B1552" s="23"/>
      <c r="C1552" s="126"/>
      <c r="D1552" s="127"/>
      <c r="E1552" s="128"/>
      <c r="F1552" s="128"/>
      <c r="G1552" s="127"/>
      <c r="H1552" s="129"/>
      <c r="I1552" s="126"/>
    </row>
    <row r="1553" spans="2:10" s="14" customFormat="1" ht="15.6" x14ac:dyDescent="0.25">
      <c r="B1553" s="130"/>
    </row>
    <row r="1554" spans="2:10" s="14" customFormat="1" ht="15.6" x14ac:dyDescent="0.25">
      <c r="B1554" s="7" t="s">
        <v>294</v>
      </c>
      <c r="C1554" s="131"/>
      <c r="D1554" s="131"/>
      <c r="E1554" s="131"/>
      <c r="F1554" s="131"/>
      <c r="G1554" s="131"/>
      <c r="H1554" s="131"/>
      <c r="I1554" s="131"/>
      <c r="J1554" s="131"/>
    </row>
    <row r="1555" spans="2:10" s="14" customFormat="1" ht="15" customHeight="1" x14ac:dyDescent="0.25">
      <c r="B1555" s="7"/>
      <c r="C1555" s="131"/>
      <c r="D1555" s="131"/>
      <c r="E1555" s="131"/>
      <c r="F1555" s="131"/>
      <c r="G1555" s="131"/>
      <c r="H1555" s="131"/>
      <c r="I1555" s="131"/>
      <c r="J1555" s="131"/>
    </row>
    <row r="1556" spans="2:10" s="14" customFormat="1" ht="15" customHeight="1" x14ac:dyDescent="0.25">
      <c r="B1556" s="7"/>
      <c r="C1556" s="131"/>
      <c r="D1556" s="131"/>
      <c r="E1556" s="131"/>
      <c r="F1556" s="131"/>
      <c r="G1556" s="131"/>
      <c r="H1556" s="131"/>
      <c r="I1556" s="131"/>
      <c r="J1556" s="131"/>
    </row>
    <row r="1557" spans="2:10" s="14" customFormat="1" ht="15" customHeight="1" x14ac:dyDescent="0.25">
      <c r="B1557" s="197" t="s">
        <v>295</v>
      </c>
      <c r="C1557" s="197" t="s">
        <v>262</v>
      </c>
      <c r="D1557" s="199" t="s">
        <v>14</v>
      </c>
      <c r="E1557" s="200"/>
      <c r="F1557" s="200"/>
      <c r="G1557" s="200"/>
      <c r="H1557" s="200"/>
      <c r="I1557" s="201"/>
      <c r="J1557" s="215" t="s">
        <v>271</v>
      </c>
    </row>
    <row r="1558" spans="2:10" s="14" customFormat="1" ht="15" customHeight="1" x14ac:dyDescent="0.3">
      <c r="B1558" s="198"/>
      <c r="C1558" s="198"/>
      <c r="D1558" s="132" t="s">
        <v>2</v>
      </c>
      <c r="E1558" s="132" t="s">
        <v>4</v>
      </c>
      <c r="F1558" s="132" t="s">
        <v>5</v>
      </c>
      <c r="G1558" s="132" t="s">
        <v>1</v>
      </c>
      <c r="H1558" s="132" t="s">
        <v>3</v>
      </c>
      <c r="I1558" s="132" t="s">
        <v>6</v>
      </c>
      <c r="J1558" s="216"/>
    </row>
    <row r="1559" spans="2:10" s="14" customFormat="1" ht="15" customHeight="1" x14ac:dyDescent="0.25">
      <c r="B1559" s="192" t="s">
        <v>248</v>
      </c>
      <c r="C1559" s="118" t="s">
        <v>130</v>
      </c>
      <c r="D1559" s="120"/>
      <c r="E1559" s="120"/>
      <c r="F1559" s="120"/>
      <c r="G1559" s="120"/>
      <c r="H1559" s="120"/>
      <c r="I1559" s="120"/>
      <c r="J1559" s="133">
        <f>+D1559+E1559+F1559+G1559+H1559+I1559</f>
        <v>0</v>
      </c>
    </row>
    <row r="1560" spans="2:10" s="14" customFormat="1" ht="15" customHeight="1" x14ac:dyDescent="0.25">
      <c r="B1560" s="203"/>
      <c r="C1560" s="118" t="s">
        <v>18</v>
      </c>
      <c r="D1560" s="120"/>
      <c r="E1560" s="120"/>
      <c r="F1560" s="120"/>
      <c r="G1560" s="120"/>
      <c r="H1560" s="120"/>
      <c r="I1560" s="120"/>
      <c r="J1560" s="133">
        <f t="shared" ref="J1560:J1570" si="98">+D1560+E1560+F1560+G1560+H1560+I1560</f>
        <v>0</v>
      </c>
    </row>
    <row r="1561" spans="2:10" s="14" customFormat="1" ht="15" customHeight="1" x14ac:dyDescent="0.25">
      <c r="B1561" s="193"/>
      <c r="C1561" s="118" t="s">
        <v>241</v>
      </c>
      <c r="D1561" s="133"/>
      <c r="E1561" s="133"/>
      <c r="F1561" s="133"/>
      <c r="G1561" s="133"/>
      <c r="H1561" s="133"/>
      <c r="I1561" s="133"/>
      <c r="J1561" s="133">
        <f t="shared" si="98"/>
        <v>0</v>
      </c>
    </row>
    <row r="1562" spans="2:10" s="14" customFormat="1" ht="15" customHeight="1" x14ac:dyDescent="0.25">
      <c r="B1562" s="192" t="s">
        <v>249</v>
      </c>
      <c r="C1562" s="118" t="s">
        <v>130</v>
      </c>
      <c r="D1562" s="120"/>
      <c r="E1562" s="120"/>
      <c r="F1562" s="120"/>
      <c r="G1562" s="120"/>
      <c r="H1562" s="120"/>
      <c r="I1562" s="120"/>
      <c r="J1562" s="133">
        <f t="shared" si="98"/>
        <v>0</v>
      </c>
    </row>
    <row r="1563" spans="2:10" s="14" customFormat="1" ht="15" customHeight="1" x14ac:dyDescent="0.25">
      <c r="B1563" s="203"/>
      <c r="C1563" s="118" t="s">
        <v>18</v>
      </c>
      <c r="D1563" s="120"/>
      <c r="E1563" s="120"/>
      <c r="F1563" s="120"/>
      <c r="G1563" s="120"/>
      <c r="H1563" s="120"/>
      <c r="I1563" s="120"/>
      <c r="J1563" s="133">
        <f t="shared" si="98"/>
        <v>0</v>
      </c>
    </row>
    <row r="1564" spans="2:10" s="14" customFormat="1" ht="15" customHeight="1" x14ac:dyDescent="0.25">
      <c r="B1564" s="193"/>
      <c r="C1564" s="118" t="s">
        <v>241</v>
      </c>
      <c r="D1564" s="120"/>
      <c r="E1564" s="120"/>
      <c r="F1564" s="120"/>
      <c r="G1564" s="120"/>
      <c r="H1564" s="120"/>
      <c r="I1564" s="120"/>
      <c r="J1564" s="133">
        <f t="shared" si="98"/>
        <v>0</v>
      </c>
    </row>
    <row r="1565" spans="2:10" s="14" customFormat="1" ht="15" customHeight="1" x14ac:dyDescent="0.25">
      <c r="B1565" s="192" t="s">
        <v>291</v>
      </c>
      <c r="C1565" s="118" t="s">
        <v>130</v>
      </c>
      <c r="D1565" s="120"/>
      <c r="E1565" s="120"/>
      <c r="F1565" s="120"/>
      <c r="G1565" s="120"/>
      <c r="H1565" s="120"/>
      <c r="I1565" s="120"/>
      <c r="J1565" s="133">
        <f t="shared" si="98"/>
        <v>0</v>
      </c>
    </row>
    <row r="1566" spans="2:10" s="14" customFormat="1" ht="15" customHeight="1" x14ac:dyDescent="0.25">
      <c r="B1566" s="203"/>
      <c r="C1566" s="118" t="s">
        <v>18</v>
      </c>
      <c r="D1566" s="120"/>
      <c r="E1566" s="120"/>
      <c r="F1566" s="120"/>
      <c r="G1566" s="120"/>
      <c r="H1566" s="120"/>
      <c r="I1566" s="120"/>
      <c r="J1566" s="133">
        <f t="shared" si="98"/>
        <v>0</v>
      </c>
    </row>
    <row r="1567" spans="2:10" s="14" customFormat="1" ht="15" customHeight="1" x14ac:dyDescent="0.25">
      <c r="B1567" s="193"/>
      <c r="C1567" s="118" t="s">
        <v>241</v>
      </c>
      <c r="D1567" s="133"/>
      <c r="E1567" s="133"/>
      <c r="F1567" s="133"/>
      <c r="G1567" s="133"/>
      <c r="H1567" s="133"/>
      <c r="I1567" s="133"/>
      <c r="J1567" s="133">
        <f t="shared" si="98"/>
        <v>0</v>
      </c>
    </row>
    <row r="1568" spans="2:10" s="14" customFormat="1" ht="15" customHeight="1" x14ac:dyDescent="0.25">
      <c r="B1568" s="192" t="s">
        <v>250</v>
      </c>
      <c r="C1568" s="118" t="s">
        <v>130</v>
      </c>
      <c r="D1568" s="120"/>
      <c r="E1568" s="120"/>
      <c r="F1568" s="120"/>
      <c r="G1568" s="120"/>
      <c r="H1568" s="120"/>
      <c r="I1568" s="120"/>
      <c r="J1568" s="133">
        <f t="shared" si="98"/>
        <v>0</v>
      </c>
    </row>
    <row r="1569" spans="2:11" s="14" customFormat="1" ht="15" customHeight="1" x14ac:dyDescent="0.25">
      <c r="B1569" s="203"/>
      <c r="C1569" s="118" t="s">
        <v>18</v>
      </c>
      <c r="D1569" s="120"/>
      <c r="E1569" s="120"/>
      <c r="F1569" s="120"/>
      <c r="G1569" s="120"/>
      <c r="H1569" s="120"/>
      <c r="I1569" s="120"/>
      <c r="J1569" s="133">
        <f t="shared" si="98"/>
        <v>0</v>
      </c>
    </row>
    <row r="1570" spans="2:11" s="14" customFormat="1" ht="15" customHeight="1" x14ac:dyDescent="0.25">
      <c r="B1570" s="193"/>
      <c r="C1570" s="118" t="s">
        <v>241</v>
      </c>
      <c r="D1570" s="133"/>
      <c r="E1570" s="133"/>
      <c r="F1570" s="133"/>
      <c r="G1570" s="133"/>
      <c r="H1570" s="133"/>
      <c r="I1570" s="133"/>
      <c r="J1570" s="133">
        <f t="shared" si="98"/>
        <v>0</v>
      </c>
    </row>
    <row r="1571" spans="2:11" s="14" customFormat="1" ht="15" customHeight="1" x14ac:dyDescent="0.25">
      <c r="B1571" s="7"/>
      <c r="C1571" s="131"/>
      <c r="D1571" s="131"/>
      <c r="E1571" s="131"/>
      <c r="F1571" s="131"/>
      <c r="G1571" s="131"/>
      <c r="H1571" s="131"/>
      <c r="I1571" s="131"/>
      <c r="J1571" s="131"/>
    </row>
    <row r="1572" spans="2:11" s="14" customFormat="1" ht="15.6" x14ac:dyDescent="0.25">
      <c r="B1572" s="130"/>
    </row>
    <row r="1573" spans="2:11" s="14" customFormat="1" ht="15.6" x14ac:dyDescent="0.25">
      <c r="B1573" s="191" t="s">
        <v>296</v>
      </c>
      <c r="C1573" s="191"/>
      <c r="D1573" s="191"/>
      <c r="E1573" s="191"/>
      <c r="F1573" s="191"/>
      <c r="G1573" s="191"/>
      <c r="H1573" s="191"/>
      <c r="I1573" s="191"/>
    </row>
    <row r="1574" spans="2:11" s="14" customFormat="1" ht="15.6" x14ac:dyDescent="0.25">
      <c r="B1574" s="114"/>
    </row>
    <row r="1575" spans="2:11" s="14" customFormat="1" ht="15.6" x14ac:dyDescent="0.25">
      <c r="B1575" s="220" t="s">
        <v>290</v>
      </c>
      <c r="C1575" s="199" t="s">
        <v>269</v>
      </c>
      <c r="D1575" s="200"/>
      <c r="E1575" s="201"/>
      <c r="F1575" s="199" t="s">
        <v>263</v>
      </c>
      <c r="G1575" s="200"/>
      <c r="H1575" s="201"/>
      <c r="I1575" s="194" t="s">
        <v>282</v>
      </c>
      <c r="J1575" s="195"/>
      <c r="K1575" s="196"/>
    </row>
    <row r="1576" spans="2:11" s="14" customFormat="1" ht="15.6" x14ac:dyDescent="0.25">
      <c r="B1576" s="221"/>
      <c r="C1576" s="115" t="s">
        <v>130</v>
      </c>
      <c r="D1576" s="115" t="s">
        <v>18</v>
      </c>
      <c r="E1576" s="115" t="s">
        <v>241</v>
      </c>
      <c r="F1576" s="115" t="s">
        <v>130</v>
      </c>
      <c r="G1576" s="115" t="s">
        <v>18</v>
      </c>
      <c r="H1576" s="115" t="s">
        <v>241</v>
      </c>
      <c r="I1576" s="115" t="s">
        <v>130</v>
      </c>
      <c r="J1576" s="115" t="s">
        <v>18</v>
      </c>
      <c r="K1576" s="115" t="s">
        <v>241</v>
      </c>
    </row>
    <row r="1577" spans="2:11" s="14" customFormat="1" ht="15.6" x14ac:dyDescent="0.25">
      <c r="B1577" s="134" t="s">
        <v>248</v>
      </c>
      <c r="C1577" s="107"/>
      <c r="D1577" s="107"/>
      <c r="E1577" s="108"/>
      <c r="F1577" s="107"/>
      <c r="G1577" s="107"/>
      <c r="H1577" s="108"/>
      <c r="I1577" s="107">
        <f>+C1577+F1577</f>
        <v>0</v>
      </c>
      <c r="J1577" s="107">
        <f t="shared" ref="J1577:K1581" si="99">+D1577+G1577</f>
        <v>0</v>
      </c>
      <c r="K1577" s="107">
        <f t="shared" si="99"/>
        <v>0</v>
      </c>
    </row>
    <row r="1578" spans="2:11" s="14" customFormat="1" ht="15.6" x14ac:dyDescent="0.25">
      <c r="B1578" s="134" t="s">
        <v>249</v>
      </c>
      <c r="C1578" s="107"/>
      <c r="D1578" s="120"/>
      <c r="E1578" s="108"/>
      <c r="F1578" s="120"/>
      <c r="G1578" s="120"/>
      <c r="H1578" s="108"/>
      <c r="I1578" s="107">
        <f t="shared" ref="I1578:I1581" si="100">+C1578+F1578</f>
        <v>0</v>
      </c>
      <c r="J1578" s="107">
        <f t="shared" si="99"/>
        <v>0</v>
      </c>
      <c r="K1578" s="107">
        <f t="shared" si="99"/>
        <v>0</v>
      </c>
    </row>
    <row r="1579" spans="2:11" s="14" customFormat="1" ht="15.6" x14ac:dyDescent="0.25">
      <c r="B1579" s="134" t="s">
        <v>250</v>
      </c>
      <c r="C1579" s="107"/>
      <c r="D1579" s="120"/>
      <c r="E1579" s="108"/>
      <c r="F1579" s="107"/>
      <c r="G1579" s="120"/>
      <c r="H1579" s="108"/>
      <c r="I1579" s="107">
        <f t="shared" si="100"/>
        <v>0</v>
      </c>
      <c r="J1579" s="107">
        <f t="shared" si="99"/>
        <v>0</v>
      </c>
      <c r="K1579" s="107">
        <f t="shared" si="99"/>
        <v>0</v>
      </c>
    </row>
    <row r="1580" spans="2:11" s="14" customFormat="1" ht="15.6" x14ac:dyDescent="0.25">
      <c r="B1580" s="134" t="s">
        <v>291</v>
      </c>
      <c r="C1580" s="120"/>
      <c r="D1580" s="120"/>
      <c r="E1580" s="108"/>
      <c r="F1580" s="120"/>
      <c r="G1580" s="120"/>
      <c r="H1580" s="108"/>
      <c r="I1580" s="107">
        <f t="shared" si="100"/>
        <v>0</v>
      </c>
      <c r="J1580" s="107">
        <f t="shared" si="99"/>
        <v>0</v>
      </c>
      <c r="K1580" s="107">
        <f t="shared" si="99"/>
        <v>0</v>
      </c>
    </row>
    <row r="1581" spans="2:11" s="14" customFormat="1" ht="15.6" x14ac:dyDescent="0.25">
      <c r="B1581" s="109" t="s">
        <v>271</v>
      </c>
      <c r="C1581" s="110"/>
      <c r="D1581" s="110"/>
      <c r="E1581" s="110"/>
      <c r="F1581" s="110"/>
      <c r="G1581" s="110"/>
      <c r="H1581" s="110"/>
      <c r="I1581" s="107">
        <f t="shared" si="100"/>
        <v>0</v>
      </c>
      <c r="J1581" s="107">
        <f t="shared" si="99"/>
        <v>0</v>
      </c>
      <c r="K1581" s="107">
        <f t="shared" si="99"/>
        <v>0</v>
      </c>
    </row>
    <row r="1582" spans="2:11" s="14" customFormat="1" ht="16.2" x14ac:dyDescent="0.25">
      <c r="B1582" s="135"/>
    </row>
    <row r="1583" spans="2:11" s="14" customFormat="1" ht="15.6" x14ac:dyDescent="0.25">
      <c r="B1583" s="191" t="s">
        <v>297</v>
      </c>
      <c r="C1583" s="191"/>
      <c r="D1583" s="191"/>
      <c r="E1583" s="191"/>
      <c r="F1583" s="191"/>
      <c r="G1583" s="191"/>
      <c r="H1583" s="191"/>
    </row>
    <row r="1584" spans="2:11" s="14" customFormat="1" ht="15.6" x14ac:dyDescent="0.25">
      <c r="B1584" s="114"/>
    </row>
    <row r="1585" spans="2:11" s="14" customFormat="1" ht="15.6" x14ac:dyDescent="0.25">
      <c r="B1585" s="220" t="s">
        <v>290</v>
      </c>
      <c r="C1585" s="199" t="s">
        <v>269</v>
      </c>
      <c r="D1585" s="200"/>
      <c r="E1585" s="201"/>
      <c r="F1585" s="199" t="s">
        <v>263</v>
      </c>
      <c r="G1585" s="200"/>
      <c r="H1585" s="201"/>
      <c r="I1585" s="194" t="s">
        <v>131</v>
      </c>
      <c r="J1585" s="195"/>
      <c r="K1585" s="196"/>
    </row>
    <row r="1586" spans="2:11" s="14" customFormat="1" ht="15.6" x14ac:dyDescent="0.25">
      <c r="B1586" s="221"/>
      <c r="C1586" s="115" t="s">
        <v>130</v>
      </c>
      <c r="D1586" s="115" t="s">
        <v>18</v>
      </c>
      <c r="E1586" s="115" t="s">
        <v>241</v>
      </c>
      <c r="F1586" s="115" t="s">
        <v>130</v>
      </c>
      <c r="G1586" s="115" t="s">
        <v>18</v>
      </c>
      <c r="H1586" s="115" t="s">
        <v>241</v>
      </c>
      <c r="I1586" s="115" t="s">
        <v>130</v>
      </c>
      <c r="J1586" s="115" t="s">
        <v>18</v>
      </c>
      <c r="K1586" s="115" t="s">
        <v>241</v>
      </c>
    </row>
    <row r="1587" spans="2:11" s="14" customFormat="1" ht="15.6" x14ac:dyDescent="0.25">
      <c r="B1587" s="61" t="s">
        <v>248</v>
      </c>
      <c r="C1587" s="136"/>
      <c r="D1587" s="136"/>
      <c r="E1587" s="136"/>
      <c r="F1587" s="136"/>
      <c r="G1587" s="136"/>
      <c r="H1587" s="136"/>
      <c r="I1587" s="137"/>
      <c r="J1587" s="137"/>
      <c r="K1587" s="137"/>
    </row>
    <row r="1588" spans="2:11" s="14" customFormat="1" ht="18.600000000000001" x14ac:dyDescent="0.25">
      <c r="B1588" s="134" t="s">
        <v>298</v>
      </c>
      <c r="C1588" s="107"/>
      <c r="D1588" s="107"/>
      <c r="E1588" s="108"/>
      <c r="F1588" s="107"/>
      <c r="G1588" s="107"/>
      <c r="H1588" s="108"/>
      <c r="I1588" s="107">
        <f>+C1588+F1588</f>
        <v>0</v>
      </c>
      <c r="J1588" s="107">
        <f t="shared" ref="J1588:K1603" si="101">+D1588+G1588</f>
        <v>0</v>
      </c>
      <c r="K1588" s="107">
        <f t="shared" si="101"/>
        <v>0</v>
      </c>
    </row>
    <row r="1589" spans="2:11" s="14" customFormat="1" ht="18.600000000000001" x14ac:dyDescent="0.25">
      <c r="B1589" s="134" t="s">
        <v>299</v>
      </c>
      <c r="C1589" s="107"/>
      <c r="D1589" s="107"/>
      <c r="E1589" s="108"/>
      <c r="F1589" s="107"/>
      <c r="G1589" s="107"/>
      <c r="H1589" s="108"/>
      <c r="I1589" s="107">
        <f t="shared" ref="I1589:I1603" si="102">+C1589+F1589</f>
        <v>0</v>
      </c>
      <c r="J1589" s="107">
        <f t="shared" si="101"/>
        <v>0</v>
      </c>
      <c r="K1589" s="107">
        <f t="shared" si="101"/>
        <v>0</v>
      </c>
    </row>
    <row r="1590" spans="2:11" s="14" customFormat="1" ht="18.600000000000001" x14ac:dyDescent="0.25">
      <c r="B1590" s="134" t="s">
        <v>300</v>
      </c>
      <c r="C1590" s="107"/>
      <c r="D1590" s="107"/>
      <c r="E1590" s="108"/>
      <c r="F1590" s="107"/>
      <c r="G1590" s="107"/>
      <c r="H1590" s="108"/>
      <c r="I1590" s="107">
        <f t="shared" si="102"/>
        <v>0</v>
      </c>
      <c r="J1590" s="107">
        <f t="shared" si="101"/>
        <v>0</v>
      </c>
      <c r="K1590" s="107">
        <f t="shared" si="101"/>
        <v>0</v>
      </c>
    </row>
    <row r="1591" spans="2:11" s="14" customFormat="1" ht="15.6" x14ac:dyDescent="0.25">
      <c r="B1591" s="61" t="s">
        <v>249</v>
      </c>
      <c r="C1591" s="137"/>
      <c r="D1591" s="137"/>
      <c r="E1591" s="137"/>
      <c r="F1591" s="137"/>
      <c r="G1591" s="137"/>
      <c r="H1591" s="137"/>
      <c r="I1591" s="107">
        <f t="shared" si="102"/>
        <v>0</v>
      </c>
      <c r="J1591" s="107">
        <f t="shared" si="101"/>
        <v>0</v>
      </c>
      <c r="K1591" s="107">
        <f t="shared" si="101"/>
        <v>0</v>
      </c>
    </row>
    <row r="1592" spans="2:11" s="14" customFormat="1" ht="15.6" x14ac:dyDescent="0.25">
      <c r="B1592" s="134" t="s">
        <v>301</v>
      </c>
      <c r="C1592" s="120"/>
      <c r="D1592" s="120"/>
      <c r="E1592" s="108"/>
      <c r="F1592" s="120"/>
      <c r="G1592" s="120"/>
      <c r="H1592" s="133"/>
      <c r="I1592" s="107">
        <f t="shared" si="102"/>
        <v>0</v>
      </c>
      <c r="J1592" s="107">
        <f t="shared" si="101"/>
        <v>0</v>
      </c>
      <c r="K1592" s="107">
        <f t="shared" si="101"/>
        <v>0</v>
      </c>
    </row>
    <row r="1593" spans="2:11" s="14" customFormat="1" ht="15.6" x14ac:dyDescent="0.25">
      <c r="B1593" s="134" t="s">
        <v>302</v>
      </c>
      <c r="C1593" s="120"/>
      <c r="D1593" s="120"/>
      <c r="E1593" s="108"/>
      <c r="F1593" s="120"/>
      <c r="G1593" s="120"/>
      <c r="H1593" s="133"/>
      <c r="I1593" s="107">
        <f t="shared" si="102"/>
        <v>0</v>
      </c>
      <c r="J1593" s="107">
        <f t="shared" si="101"/>
        <v>0</v>
      </c>
      <c r="K1593" s="107">
        <f t="shared" si="101"/>
        <v>0</v>
      </c>
    </row>
    <row r="1594" spans="2:11" s="14" customFormat="1" ht="15.6" x14ac:dyDescent="0.25">
      <c r="B1594" s="134" t="s">
        <v>303</v>
      </c>
      <c r="C1594" s="120"/>
      <c r="D1594" s="120"/>
      <c r="E1594" s="108"/>
      <c r="F1594" s="120"/>
      <c r="G1594" s="120"/>
      <c r="H1594" s="133"/>
      <c r="I1594" s="107">
        <f t="shared" si="102"/>
        <v>0</v>
      </c>
      <c r="J1594" s="107">
        <f t="shared" si="101"/>
        <v>0</v>
      </c>
      <c r="K1594" s="107">
        <f t="shared" si="101"/>
        <v>0</v>
      </c>
    </row>
    <row r="1595" spans="2:11" s="14" customFormat="1" ht="15.6" x14ac:dyDescent="0.25">
      <c r="B1595" s="61" t="s">
        <v>250</v>
      </c>
      <c r="C1595" s="136"/>
      <c r="D1595" s="136"/>
      <c r="E1595" s="136"/>
      <c r="F1595" s="136"/>
      <c r="G1595" s="136"/>
      <c r="H1595" s="136"/>
      <c r="I1595" s="107">
        <f t="shared" si="102"/>
        <v>0</v>
      </c>
      <c r="J1595" s="107">
        <f t="shared" si="101"/>
        <v>0</v>
      </c>
      <c r="K1595" s="107">
        <f t="shared" si="101"/>
        <v>0</v>
      </c>
    </row>
    <row r="1596" spans="2:11" s="14" customFormat="1" ht="15.6" x14ac:dyDescent="0.25">
      <c r="B1596" s="134" t="s">
        <v>301</v>
      </c>
      <c r="C1596" s="107"/>
      <c r="D1596" s="120"/>
      <c r="E1596" s="108"/>
      <c r="F1596" s="107"/>
      <c r="G1596" s="120"/>
      <c r="H1596" s="108"/>
      <c r="I1596" s="107">
        <f t="shared" si="102"/>
        <v>0</v>
      </c>
      <c r="J1596" s="107">
        <f t="shared" si="101"/>
        <v>0</v>
      </c>
      <c r="K1596" s="107">
        <f t="shared" si="101"/>
        <v>0</v>
      </c>
    </row>
    <row r="1597" spans="2:11" s="14" customFormat="1" ht="15.6" x14ac:dyDescent="0.25">
      <c r="B1597" s="134" t="s">
        <v>302</v>
      </c>
      <c r="C1597" s="120"/>
      <c r="D1597" s="120"/>
      <c r="E1597" s="108"/>
      <c r="F1597" s="107"/>
      <c r="G1597" s="120"/>
      <c r="H1597" s="108"/>
      <c r="I1597" s="107">
        <f t="shared" si="102"/>
        <v>0</v>
      </c>
      <c r="J1597" s="107">
        <f t="shared" si="101"/>
        <v>0</v>
      </c>
      <c r="K1597" s="107">
        <f t="shared" si="101"/>
        <v>0</v>
      </c>
    </row>
    <row r="1598" spans="2:11" s="14" customFormat="1" ht="15.6" x14ac:dyDescent="0.25">
      <c r="B1598" s="134" t="s">
        <v>303</v>
      </c>
      <c r="C1598" s="120"/>
      <c r="D1598" s="120"/>
      <c r="E1598" s="108"/>
      <c r="F1598" s="107"/>
      <c r="G1598" s="120"/>
      <c r="H1598" s="108"/>
      <c r="I1598" s="107">
        <f t="shared" si="102"/>
        <v>0</v>
      </c>
      <c r="J1598" s="107">
        <f t="shared" si="101"/>
        <v>0</v>
      </c>
      <c r="K1598" s="107">
        <f t="shared" si="101"/>
        <v>0</v>
      </c>
    </row>
    <row r="1599" spans="2:11" s="14" customFormat="1" ht="15.6" x14ac:dyDescent="0.25">
      <c r="B1599" s="61" t="s">
        <v>291</v>
      </c>
      <c r="C1599" s="137"/>
      <c r="D1599" s="137"/>
      <c r="E1599" s="137"/>
      <c r="F1599" s="137"/>
      <c r="G1599" s="137"/>
      <c r="H1599" s="137"/>
      <c r="I1599" s="107">
        <f t="shared" si="102"/>
        <v>0</v>
      </c>
      <c r="J1599" s="107">
        <f t="shared" si="101"/>
        <v>0</v>
      </c>
      <c r="K1599" s="107">
        <f t="shared" si="101"/>
        <v>0</v>
      </c>
    </row>
    <row r="1600" spans="2:11" s="14" customFormat="1" ht="15.6" x14ac:dyDescent="0.25">
      <c r="B1600" s="134" t="s">
        <v>301</v>
      </c>
      <c r="C1600" s="120"/>
      <c r="D1600" s="120"/>
      <c r="E1600" s="133"/>
      <c r="F1600" s="120"/>
      <c r="G1600" s="120"/>
      <c r="H1600" s="133"/>
      <c r="I1600" s="107">
        <f t="shared" si="102"/>
        <v>0</v>
      </c>
      <c r="J1600" s="107">
        <f t="shared" si="101"/>
        <v>0</v>
      </c>
      <c r="K1600" s="107">
        <f t="shared" si="101"/>
        <v>0</v>
      </c>
    </row>
    <row r="1601" spans="1:11" s="14" customFormat="1" ht="15.6" x14ac:dyDescent="0.25">
      <c r="B1601" s="134" t="s">
        <v>302</v>
      </c>
      <c r="C1601" s="120"/>
      <c r="D1601" s="120"/>
      <c r="E1601" s="133"/>
      <c r="F1601" s="120"/>
      <c r="G1601" s="120"/>
      <c r="H1601" s="133"/>
      <c r="I1601" s="107">
        <f t="shared" si="102"/>
        <v>0</v>
      </c>
      <c r="J1601" s="107">
        <f t="shared" si="101"/>
        <v>0</v>
      </c>
      <c r="K1601" s="107">
        <f t="shared" si="101"/>
        <v>0</v>
      </c>
    </row>
    <row r="1602" spans="1:11" s="14" customFormat="1" ht="15.6" x14ac:dyDescent="0.25">
      <c r="B1602" s="134" t="s">
        <v>303</v>
      </c>
      <c r="C1602" s="120"/>
      <c r="D1602" s="120"/>
      <c r="E1602" s="133"/>
      <c r="F1602" s="120"/>
      <c r="G1602" s="120"/>
      <c r="H1602" s="133"/>
      <c r="I1602" s="107">
        <f t="shared" si="102"/>
        <v>0</v>
      </c>
      <c r="J1602" s="107">
        <f t="shared" si="101"/>
        <v>0</v>
      </c>
      <c r="K1602" s="107">
        <f t="shared" si="101"/>
        <v>0</v>
      </c>
    </row>
    <row r="1603" spans="1:11" s="14" customFormat="1" ht="15.6" x14ac:dyDescent="0.25">
      <c r="B1603" s="109" t="s">
        <v>271</v>
      </c>
      <c r="C1603" s="110"/>
      <c r="D1603" s="110"/>
      <c r="E1603" s="110"/>
      <c r="F1603" s="110"/>
      <c r="G1603" s="110"/>
      <c r="H1603" s="110"/>
      <c r="I1603" s="107">
        <f t="shared" si="102"/>
        <v>0</v>
      </c>
      <c r="J1603" s="107">
        <f t="shared" si="101"/>
        <v>0</v>
      </c>
      <c r="K1603" s="107">
        <f t="shared" si="101"/>
        <v>0</v>
      </c>
    </row>
    <row r="1604" spans="1:11" s="14" customFormat="1" ht="16.2" x14ac:dyDescent="0.25">
      <c r="B1604" s="83"/>
    </row>
    <row r="1605" spans="1:11" s="14" customFormat="1" ht="16.2" x14ac:dyDescent="0.25">
      <c r="B1605" s="83"/>
    </row>
    <row r="1606" spans="1:11" s="14" customFormat="1" ht="20.399999999999999" x14ac:dyDescent="0.25">
      <c r="B1606" s="222" t="s">
        <v>223</v>
      </c>
      <c r="C1606" s="222"/>
      <c r="D1606" s="222"/>
      <c r="E1606" s="222"/>
      <c r="F1606" s="222"/>
      <c r="G1606" s="222"/>
      <c r="H1606" s="222"/>
      <c r="I1606" s="222"/>
      <c r="J1606" s="222"/>
      <c r="K1606" s="222"/>
    </row>
    <row r="1608" spans="1:11" ht="15.6" x14ac:dyDescent="0.25">
      <c r="A1608" s="191" t="s">
        <v>224</v>
      </c>
      <c r="B1608" s="191"/>
      <c r="C1608" s="191"/>
      <c r="D1608" s="191"/>
      <c r="E1608" s="191"/>
      <c r="F1608" s="191"/>
      <c r="G1608" s="191"/>
    </row>
    <row r="1610" spans="1:11" x14ac:dyDescent="0.25">
      <c r="A1610" s="14"/>
      <c r="B1610" s="13" t="s">
        <v>139</v>
      </c>
      <c r="C1610" s="14"/>
      <c r="D1610" s="14"/>
      <c r="E1610" s="14"/>
      <c r="F1610" s="14"/>
      <c r="G1610" s="14"/>
      <c r="H1610" s="14"/>
      <c r="I1610" s="14"/>
      <c r="J1610" s="19"/>
    </row>
    <row r="1611" spans="1:11" x14ac:dyDescent="0.25">
      <c r="A1611" s="14"/>
      <c r="B1611" s="14" t="s">
        <v>13</v>
      </c>
      <c r="C1611" s="14"/>
      <c r="D1611" s="14" t="s">
        <v>187</v>
      </c>
      <c r="E1611" s="14"/>
      <c r="F1611" s="14" t="s">
        <v>137</v>
      </c>
      <c r="G1611" s="14"/>
      <c r="H1611" s="14" t="s">
        <v>135</v>
      </c>
      <c r="I1611" s="14" t="s">
        <v>136</v>
      </c>
      <c r="J1611" s="19" t="s">
        <v>131</v>
      </c>
    </row>
    <row r="1612" spans="1:11" x14ac:dyDescent="0.25">
      <c r="A1612" s="13" t="s">
        <v>14</v>
      </c>
      <c r="B1612" s="14" t="s">
        <v>130</v>
      </c>
      <c r="C1612" s="14" t="s">
        <v>18</v>
      </c>
      <c r="D1612" s="14" t="s">
        <v>130</v>
      </c>
      <c r="E1612" s="14" t="s">
        <v>18</v>
      </c>
      <c r="F1612" s="14" t="s">
        <v>130</v>
      </c>
      <c r="G1612" s="14" t="s">
        <v>18</v>
      </c>
      <c r="H1612" s="14"/>
      <c r="I1612" s="14"/>
      <c r="J1612" s="15"/>
    </row>
    <row r="1613" spans="1:11" x14ac:dyDescent="0.25">
      <c r="A1613" s="16" t="s">
        <v>2</v>
      </c>
      <c r="B1613" s="17">
        <v>465</v>
      </c>
      <c r="C1613" s="17">
        <v>277</v>
      </c>
      <c r="D1613" s="17">
        <v>1771</v>
      </c>
      <c r="E1613" s="17">
        <v>1552</v>
      </c>
      <c r="F1613" s="17">
        <v>149</v>
      </c>
      <c r="G1613" s="17">
        <v>114</v>
      </c>
      <c r="H1613" s="17">
        <v>2385</v>
      </c>
      <c r="I1613" s="17">
        <v>1943</v>
      </c>
      <c r="J1613" s="14">
        <f t="shared" ref="J1613:J1619" si="103">SUM(H1613:I1613)</f>
        <v>4328</v>
      </c>
    </row>
    <row r="1614" spans="1:11" x14ac:dyDescent="0.25">
      <c r="A1614" s="16" t="s">
        <v>4</v>
      </c>
      <c r="B1614" s="17">
        <v>29</v>
      </c>
      <c r="C1614" s="17">
        <v>1</v>
      </c>
      <c r="D1614" s="17">
        <v>181</v>
      </c>
      <c r="E1614" s="17">
        <v>132</v>
      </c>
      <c r="F1614" s="17">
        <v>10</v>
      </c>
      <c r="G1614" s="17">
        <v>9</v>
      </c>
      <c r="H1614" s="17">
        <v>220</v>
      </c>
      <c r="I1614" s="17">
        <v>142</v>
      </c>
      <c r="J1614" s="14">
        <f t="shared" si="103"/>
        <v>362</v>
      </c>
    </row>
    <row r="1615" spans="1:11" x14ac:dyDescent="0.25">
      <c r="A1615" s="16" t="s">
        <v>5</v>
      </c>
      <c r="B1615" s="17">
        <v>340</v>
      </c>
      <c r="C1615" s="17">
        <v>188</v>
      </c>
      <c r="D1615" s="17">
        <v>140</v>
      </c>
      <c r="E1615" s="17">
        <v>84</v>
      </c>
      <c r="F1615" s="17">
        <v>37</v>
      </c>
      <c r="G1615" s="17">
        <v>98</v>
      </c>
      <c r="H1615" s="17">
        <v>517</v>
      </c>
      <c r="I1615" s="17">
        <v>370</v>
      </c>
      <c r="J1615" s="14">
        <f t="shared" si="103"/>
        <v>887</v>
      </c>
    </row>
    <row r="1616" spans="1:11" x14ac:dyDescent="0.25">
      <c r="A1616" s="16" t="s">
        <v>1</v>
      </c>
      <c r="B1616" s="17">
        <v>187</v>
      </c>
      <c r="C1616" s="17">
        <v>31</v>
      </c>
      <c r="D1616" s="17">
        <v>127</v>
      </c>
      <c r="E1616" s="17">
        <v>66</v>
      </c>
      <c r="F1616" s="17">
        <v>19</v>
      </c>
      <c r="G1616" s="17">
        <v>47</v>
      </c>
      <c r="H1616" s="17">
        <v>333</v>
      </c>
      <c r="I1616" s="17">
        <v>144</v>
      </c>
      <c r="J1616" s="14">
        <f t="shared" si="103"/>
        <v>477</v>
      </c>
    </row>
    <row r="1617" spans="1:10" x14ac:dyDescent="0.25">
      <c r="A1617" s="16" t="s">
        <v>3</v>
      </c>
      <c r="B1617" s="17">
        <v>263</v>
      </c>
      <c r="C1617" s="17">
        <v>110</v>
      </c>
      <c r="D1617" s="17">
        <v>110</v>
      </c>
      <c r="E1617" s="17">
        <v>199</v>
      </c>
      <c r="F1617" s="17">
        <v>5</v>
      </c>
      <c r="G1617" s="17">
        <v>31</v>
      </c>
      <c r="H1617" s="17">
        <v>378</v>
      </c>
      <c r="I1617" s="17">
        <v>340</v>
      </c>
      <c r="J1617" s="14">
        <f t="shared" si="103"/>
        <v>718</v>
      </c>
    </row>
    <row r="1618" spans="1:10" x14ac:dyDescent="0.25">
      <c r="A1618" s="16" t="s">
        <v>6</v>
      </c>
      <c r="B1618" s="17">
        <v>305</v>
      </c>
      <c r="C1618" s="17">
        <v>134</v>
      </c>
      <c r="D1618" s="17">
        <v>12</v>
      </c>
      <c r="E1618" s="17">
        <v>5</v>
      </c>
      <c r="F1618" s="17"/>
      <c r="G1618" s="17"/>
      <c r="H1618" s="17">
        <v>317</v>
      </c>
      <c r="I1618" s="17">
        <v>139</v>
      </c>
      <c r="J1618" s="14">
        <f t="shared" si="103"/>
        <v>456</v>
      </c>
    </row>
    <row r="1619" spans="1:10" x14ac:dyDescent="0.25">
      <c r="A1619" s="16" t="s">
        <v>7</v>
      </c>
      <c r="B1619" s="17">
        <v>1589</v>
      </c>
      <c r="C1619" s="17">
        <v>741</v>
      </c>
      <c r="D1619" s="17">
        <v>2341</v>
      </c>
      <c r="E1619" s="17">
        <v>2038</v>
      </c>
      <c r="F1619" s="17">
        <v>220</v>
      </c>
      <c r="G1619" s="17">
        <v>299</v>
      </c>
      <c r="H1619" s="17">
        <v>4150</v>
      </c>
      <c r="I1619" s="17">
        <v>3078</v>
      </c>
      <c r="J1619" s="18">
        <f t="shared" si="103"/>
        <v>7228</v>
      </c>
    </row>
    <row r="1623" spans="1:10" ht="15.6" x14ac:dyDescent="0.25">
      <c r="A1623" s="191" t="s">
        <v>225</v>
      </c>
      <c r="B1623" s="191"/>
      <c r="C1623" s="191"/>
      <c r="D1623" s="191"/>
      <c r="E1623" s="191"/>
      <c r="F1623" s="191"/>
      <c r="G1623" s="191"/>
    </row>
    <row r="1626" spans="1:10" x14ac:dyDescent="0.25">
      <c r="A1626" s="14"/>
      <c r="B1626" s="13" t="s">
        <v>139</v>
      </c>
      <c r="C1626" s="14"/>
      <c r="D1626" s="14"/>
      <c r="E1626" s="14"/>
      <c r="F1626" s="14"/>
      <c r="G1626" s="14"/>
      <c r="H1626" s="14"/>
      <c r="I1626" s="14"/>
      <c r="J1626" s="19"/>
    </row>
    <row r="1627" spans="1:10" x14ac:dyDescent="0.25">
      <c r="A1627" s="14"/>
      <c r="B1627" s="14" t="s">
        <v>13</v>
      </c>
      <c r="C1627" s="14"/>
      <c r="D1627" s="14" t="s">
        <v>187</v>
      </c>
      <c r="E1627" s="14"/>
      <c r="F1627" s="14" t="s">
        <v>137</v>
      </c>
      <c r="G1627" s="14"/>
      <c r="H1627" s="14" t="s">
        <v>135</v>
      </c>
      <c r="I1627" s="14" t="s">
        <v>136</v>
      </c>
      <c r="J1627" s="19" t="s">
        <v>131</v>
      </c>
    </row>
    <row r="1628" spans="1:10" x14ac:dyDescent="0.25">
      <c r="A1628" s="13" t="s">
        <v>14</v>
      </c>
      <c r="B1628" s="14" t="s">
        <v>130</v>
      </c>
      <c r="C1628" s="14" t="s">
        <v>18</v>
      </c>
      <c r="D1628" s="14" t="s">
        <v>130</v>
      </c>
      <c r="E1628" s="14" t="s">
        <v>18</v>
      </c>
      <c r="F1628" s="14" t="s">
        <v>130</v>
      </c>
      <c r="G1628" s="14" t="s">
        <v>18</v>
      </c>
      <c r="H1628" s="14"/>
      <c r="I1628" s="14"/>
      <c r="J1628" s="15"/>
    </row>
    <row r="1629" spans="1:10" x14ac:dyDescent="0.25">
      <c r="A1629" s="16" t="s">
        <v>2</v>
      </c>
      <c r="B1629" s="17">
        <v>10</v>
      </c>
      <c r="C1629" s="17">
        <v>9</v>
      </c>
      <c r="D1629" s="17">
        <v>297</v>
      </c>
      <c r="E1629" s="17">
        <v>257</v>
      </c>
      <c r="F1629" s="17">
        <v>35</v>
      </c>
      <c r="G1629" s="17">
        <v>15</v>
      </c>
      <c r="H1629" s="17">
        <v>342</v>
      </c>
      <c r="I1629" s="17">
        <v>281</v>
      </c>
      <c r="J1629" s="14">
        <f t="shared" ref="J1629:J1635" si="104">SUM(H1629:I1629)</f>
        <v>623</v>
      </c>
    </row>
    <row r="1630" spans="1:10" x14ac:dyDescent="0.25">
      <c r="A1630" s="16" t="s">
        <v>4</v>
      </c>
      <c r="B1630" s="17">
        <v>4</v>
      </c>
      <c r="C1630" s="17">
        <v>5</v>
      </c>
      <c r="D1630" s="17">
        <v>46</v>
      </c>
      <c r="E1630" s="17">
        <v>35</v>
      </c>
      <c r="F1630" s="17">
        <v>0</v>
      </c>
      <c r="G1630" s="17">
        <v>0</v>
      </c>
      <c r="H1630" s="17">
        <v>50</v>
      </c>
      <c r="I1630" s="17">
        <v>40</v>
      </c>
      <c r="J1630" s="14">
        <f t="shared" si="104"/>
        <v>90</v>
      </c>
    </row>
    <row r="1631" spans="1:10" x14ac:dyDescent="0.25">
      <c r="A1631" s="16" t="s">
        <v>5</v>
      </c>
      <c r="B1631" s="17">
        <v>171</v>
      </c>
      <c r="C1631" s="17">
        <v>42</v>
      </c>
      <c r="D1631" s="17">
        <v>57</v>
      </c>
      <c r="E1631" s="17">
        <v>27</v>
      </c>
      <c r="F1631" s="17">
        <v>0</v>
      </c>
      <c r="G1631" s="17">
        <v>1</v>
      </c>
      <c r="H1631" s="17">
        <v>228</v>
      </c>
      <c r="I1631" s="17">
        <v>70</v>
      </c>
      <c r="J1631" s="14">
        <f t="shared" si="104"/>
        <v>298</v>
      </c>
    </row>
    <row r="1632" spans="1:10" x14ac:dyDescent="0.25">
      <c r="A1632" s="16" t="s">
        <v>1</v>
      </c>
      <c r="B1632" s="17">
        <v>11</v>
      </c>
      <c r="C1632" s="17">
        <v>4</v>
      </c>
      <c r="D1632" s="17">
        <v>39</v>
      </c>
      <c r="E1632" s="17">
        <v>17</v>
      </c>
      <c r="F1632" s="17">
        <v>1</v>
      </c>
      <c r="G1632" s="17">
        <v>3</v>
      </c>
      <c r="H1632" s="17">
        <v>51</v>
      </c>
      <c r="I1632" s="17">
        <v>24</v>
      </c>
      <c r="J1632" s="14">
        <f t="shared" si="104"/>
        <v>75</v>
      </c>
    </row>
    <row r="1633" spans="1:13" x14ac:dyDescent="0.25">
      <c r="A1633" s="16" t="s">
        <v>3</v>
      </c>
      <c r="B1633" s="17">
        <v>46</v>
      </c>
      <c r="C1633" s="17">
        <v>6</v>
      </c>
      <c r="D1633" s="17">
        <v>32</v>
      </c>
      <c r="E1633" s="17">
        <v>35</v>
      </c>
      <c r="F1633" s="17"/>
      <c r="G1633" s="17">
        <v>1</v>
      </c>
      <c r="H1633" s="17">
        <v>78</v>
      </c>
      <c r="I1633" s="17">
        <v>42</v>
      </c>
      <c r="J1633" s="14">
        <f t="shared" si="104"/>
        <v>120</v>
      </c>
    </row>
    <row r="1634" spans="1:13" x14ac:dyDescent="0.25">
      <c r="A1634" s="16" t="s">
        <v>6</v>
      </c>
      <c r="B1634" s="17">
        <v>50</v>
      </c>
      <c r="C1634" s="17">
        <v>12</v>
      </c>
      <c r="D1634" s="17">
        <v>3</v>
      </c>
      <c r="E1634" s="17"/>
      <c r="F1634" s="17"/>
      <c r="G1634" s="17"/>
      <c r="H1634" s="17">
        <v>53</v>
      </c>
      <c r="I1634" s="17">
        <v>12</v>
      </c>
      <c r="J1634" s="14">
        <f t="shared" si="104"/>
        <v>65</v>
      </c>
    </row>
    <row r="1635" spans="1:13" x14ac:dyDescent="0.25">
      <c r="A1635" s="16" t="s">
        <v>7</v>
      </c>
      <c r="B1635" s="17">
        <v>292</v>
      </c>
      <c r="C1635" s="17">
        <v>78</v>
      </c>
      <c r="D1635" s="17">
        <v>474</v>
      </c>
      <c r="E1635" s="17">
        <v>371</v>
      </c>
      <c r="F1635" s="17">
        <v>36</v>
      </c>
      <c r="G1635" s="17">
        <v>20</v>
      </c>
      <c r="H1635" s="17">
        <v>802</v>
      </c>
      <c r="I1635" s="17">
        <v>469</v>
      </c>
      <c r="J1635" s="18">
        <f t="shared" si="104"/>
        <v>1271</v>
      </c>
    </row>
    <row r="1637" spans="1:13" s="14" customFormat="1" ht="20.399999999999999" x14ac:dyDescent="0.35">
      <c r="B1637" s="10" t="s">
        <v>226</v>
      </c>
    </row>
    <row r="1638" spans="1:13" s="14" customFormat="1" ht="16.2" x14ac:dyDescent="0.25">
      <c r="B1638" s="83"/>
    </row>
    <row r="1639" spans="1:13" s="14" customFormat="1" ht="15.6" x14ac:dyDescent="0.25">
      <c r="B1639" s="191" t="s">
        <v>320</v>
      </c>
      <c r="C1639" s="191"/>
      <c r="D1639" s="191"/>
      <c r="E1639" s="191"/>
      <c r="F1639" s="191"/>
      <c r="G1639" s="191"/>
      <c r="H1639" s="191"/>
      <c r="I1639" s="191"/>
      <c r="J1639" s="191"/>
      <c r="K1639" s="191"/>
    </row>
    <row r="1641" spans="1:13" customFormat="1" ht="15.6" x14ac:dyDescent="0.3">
      <c r="A1641" s="207" t="s">
        <v>14</v>
      </c>
      <c r="B1641" s="207" t="s">
        <v>319</v>
      </c>
      <c r="C1641" s="207"/>
      <c r="D1641" s="207"/>
      <c r="E1641" s="207"/>
      <c r="F1641" s="207" t="s">
        <v>316</v>
      </c>
      <c r="G1641" s="207"/>
      <c r="H1641" s="207"/>
      <c r="I1641" s="207"/>
      <c r="J1641" s="207" t="s">
        <v>317</v>
      </c>
      <c r="K1641" s="207"/>
      <c r="L1641" s="207"/>
      <c r="M1641" s="207"/>
    </row>
    <row r="1642" spans="1:13" customFormat="1" ht="78" x14ac:dyDescent="0.3">
      <c r="A1642" s="207"/>
      <c r="B1642" s="92" t="s">
        <v>13</v>
      </c>
      <c r="C1642" s="172" t="s">
        <v>187</v>
      </c>
      <c r="D1642" s="172" t="s">
        <v>137</v>
      </c>
      <c r="E1642" s="207" t="s">
        <v>318</v>
      </c>
      <c r="F1642" s="92" t="s">
        <v>13</v>
      </c>
      <c r="G1642" s="172" t="s">
        <v>187</v>
      </c>
      <c r="H1642" s="172" t="s">
        <v>137</v>
      </c>
      <c r="I1642" s="207" t="s">
        <v>318</v>
      </c>
      <c r="J1642" s="92" t="s">
        <v>13</v>
      </c>
      <c r="K1642" s="172" t="s">
        <v>187</v>
      </c>
      <c r="L1642" s="172" t="s">
        <v>137</v>
      </c>
      <c r="M1642" s="207" t="s">
        <v>318</v>
      </c>
    </row>
    <row r="1643" spans="1:13" customFormat="1" ht="15.6" x14ac:dyDescent="0.3">
      <c r="A1643" s="207"/>
      <c r="B1643" s="171" t="s">
        <v>18</v>
      </c>
      <c r="C1643" s="171" t="s">
        <v>18</v>
      </c>
      <c r="D1643" s="171" t="s">
        <v>18</v>
      </c>
      <c r="E1643" s="207"/>
      <c r="F1643" s="171" t="s">
        <v>18</v>
      </c>
      <c r="G1643" s="171" t="s">
        <v>18</v>
      </c>
      <c r="H1643" s="171" t="s">
        <v>18</v>
      </c>
      <c r="I1643" s="207" t="s">
        <v>241</v>
      </c>
      <c r="J1643" s="171" t="s">
        <v>18</v>
      </c>
      <c r="K1643" s="171" t="s">
        <v>18</v>
      </c>
      <c r="L1643" s="171" t="s">
        <v>18</v>
      </c>
      <c r="M1643" s="207" t="s">
        <v>241</v>
      </c>
    </row>
    <row r="1644" spans="1:13" customFormat="1" ht="15.6" x14ac:dyDescent="0.3">
      <c r="A1644" s="41" t="s">
        <v>2</v>
      </c>
      <c r="B1644" s="173">
        <v>9</v>
      </c>
      <c r="C1644" s="173">
        <v>257</v>
      </c>
      <c r="D1644" s="173">
        <v>15</v>
      </c>
      <c r="E1644" s="174">
        <v>281</v>
      </c>
      <c r="F1644" s="175">
        <v>6</v>
      </c>
      <c r="G1644" s="175">
        <v>101</v>
      </c>
      <c r="H1644" s="175">
        <v>6</v>
      </c>
      <c r="I1644" s="174">
        <v>113</v>
      </c>
      <c r="J1644" s="175">
        <v>3</v>
      </c>
      <c r="K1644" s="175">
        <v>95</v>
      </c>
      <c r="L1644" s="175">
        <v>2</v>
      </c>
      <c r="M1644" s="174">
        <v>100</v>
      </c>
    </row>
    <row r="1645" spans="1:13" customFormat="1" ht="15.6" x14ac:dyDescent="0.3">
      <c r="A1645" s="41" t="s">
        <v>4</v>
      </c>
      <c r="B1645" s="173">
        <v>5</v>
      </c>
      <c r="C1645" s="173">
        <v>35</v>
      </c>
      <c r="D1645" s="173">
        <v>0</v>
      </c>
      <c r="E1645" s="174">
        <v>40</v>
      </c>
      <c r="F1645" s="175">
        <v>3</v>
      </c>
      <c r="G1645" s="175">
        <v>15</v>
      </c>
      <c r="H1645" s="175">
        <v>0</v>
      </c>
      <c r="I1645" s="174">
        <v>18</v>
      </c>
      <c r="J1645" s="175">
        <v>1</v>
      </c>
      <c r="K1645" s="175">
        <v>8</v>
      </c>
      <c r="L1645" s="175">
        <v>0</v>
      </c>
      <c r="M1645" s="174">
        <v>9</v>
      </c>
    </row>
    <row r="1646" spans="1:13" customFormat="1" ht="15.6" x14ac:dyDescent="0.3">
      <c r="A1646" s="41" t="s">
        <v>5</v>
      </c>
      <c r="B1646" s="173">
        <v>42</v>
      </c>
      <c r="C1646" s="173">
        <v>27</v>
      </c>
      <c r="D1646" s="173">
        <v>1</v>
      </c>
      <c r="E1646" s="174">
        <v>70</v>
      </c>
      <c r="F1646" s="175">
        <v>6</v>
      </c>
      <c r="G1646" s="175">
        <v>37</v>
      </c>
      <c r="H1646" s="175">
        <v>0</v>
      </c>
      <c r="I1646" s="174">
        <v>43</v>
      </c>
      <c r="J1646" s="175">
        <v>16</v>
      </c>
      <c r="K1646" s="175">
        <v>22</v>
      </c>
      <c r="L1646" s="175">
        <v>0</v>
      </c>
      <c r="M1646" s="174">
        <v>38</v>
      </c>
    </row>
    <row r="1647" spans="1:13" customFormat="1" ht="15.6" x14ac:dyDescent="0.3">
      <c r="A1647" s="41" t="s">
        <v>1</v>
      </c>
      <c r="B1647" s="173">
        <v>4</v>
      </c>
      <c r="C1647" s="173">
        <v>17</v>
      </c>
      <c r="D1647" s="173">
        <v>3</v>
      </c>
      <c r="E1647" s="174">
        <v>24</v>
      </c>
      <c r="F1647" s="175">
        <v>4</v>
      </c>
      <c r="G1647" s="175">
        <v>13</v>
      </c>
      <c r="H1647" s="175">
        <v>1</v>
      </c>
      <c r="I1647" s="174">
        <v>18</v>
      </c>
      <c r="J1647" s="175">
        <v>2</v>
      </c>
      <c r="K1647" s="175">
        <v>4</v>
      </c>
      <c r="L1647" s="175">
        <v>0</v>
      </c>
      <c r="M1647" s="174">
        <v>6</v>
      </c>
    </row>
    <row r="1648" spans="1:13" customFormat="1" ht="15.6" x14ac:dyDescent="0.3">
      <c r="A1648" s="41" t="s">
        <v>3</v>
      </c>
      <c r="B1648" s="173">
        <v>6</v>
      </c>
      <c r="C1648" s="173">
        <v>35</v>
      </c>
      <c r="D1648" s="173">
        <v>1</v>
      </c>
      <c r="E1648" s="174">
        <v>42</v>
      </c>
      <c r="F1648" s="175">
        <v>6</v>
      </c>
      <c r="G1648" s="175">
        <v>42</v>
      </c>
      <c r="H1648" s="175">
        <v>1</v>
      </c>
      <c r="I1648" s="174">
        <v>49</v>
      </c>
      <c r="J1648" s="175">
        <v>2</v>
      </c>
      <c r="K1648" s="175">
        <v>29</v>
      </c>
      <c r="L1648" s="175">
        <v>0</v>
      </c>
      <c r="M1648" s="174">
        <v>31</v>
      </c>
    </row>
    <row r="1649" spans="1:13" customFormat="1" ht="15.6" x14ac:dyDescent="0.3">
      <c r="A1649" s="41" t="s">
        <v>6</v>
      </c>
      <c r="B1649" s="173">
        <v>12</v>
      </c>
      <c r="C1649" s="173">
        <v>0</v>
      </c>
      <c r="D1649" s="173">
        <v>0</v>
      </c>
      <c r="E1649" s="174">
        <v>12</v>
      </c>
      <c r="F1649" s="175">
        <v>2</v>
      </c>
      <c r="G1649" s="175">
        <v>16</v>
      </c>
      <c r="H1649" s="175">
        <v>1</v>
      </c>
      <c r="I1649" s="174">
        <v>19</v>
      </c>
      <c r="J1649" s="175">
        <v>5</v>
      </c>
      <c r="K1649" s="175">
        <v>9</v>
      </c>
      <c r="L1649" s="175">
        <v>0</v>
      </c>
      <c r="M1649" s="174">
        <v>14</v>
      </c>
    </row>
    <row r="1650" spans="1:13" customFormat="1" ht="15.6" x14ac:dyDescent="0.3">
      <c r="A1650" s="171" t="s">
        <v>132</v>
      </c>
      <c r="B1650" s="171">
        <v>78</v>
      </c>
      <c r="C1650" s="171">
        <v>371</v>
      </c>
      <c r="D1650" s="171">
        <v>20</v>
      </c>
      <c r="E1650" s="171">
        <v>469</v>
      </c>
      <c r="F1650" s="171">
        <v>27</v>
      </c>
      <c r="G1650" s="171">
        <v>224</v>
      </c>
      <c r="H1650" s="171">
        <v>9</v>
      </c>
      <c r="I1650" s="171">
        <v>260</v>
      </c>
      <c r="J1650" s="171">
        <v>29</v>
      </c>
      <c r="K1650" s="171">
        <v>167</v>
      </c>
      <c r="L1650" s="171">
        <v>2</v>
      </c>
      <c r="M1650" s="171">
        <v>198</v>
      </c>
    </row>
    <row r="1723" spans="1:15" x14ac:dyDescent="0.25">
      <c r="A1723" s="16"/>
      <c r="B1723" s="17"/>
      <c r="C1723" s="17"/>
      <c r="D1723" s="17"/>
      <c r="E1723" s="17"/>
      <c r="F1723" s="17"/>
      <c r="G1723" s="17"/>
      <c r="H1723" s="17"/>
      <c r="I1723" s="17"/>
      <c r="J1723" s="17"/>
      <c r="K1723" s="17"/>
      <c r="L1723" s="17"/>
      <c r="M1723" s="17"/>
      <c r="N1723" s="17"/>
      <c r="O1723" s="17"/>
    </row>
  </sheetData>
  <mergeCells count="106">
    <mergeCell ref="A1641:A1643"/>
    <mergeCell ref="B1641:E1641"/>
    <mergeCell ref="F1641:I1641"/>
    <mergeCell ref="J1641:M1641"/>
    <mergeCell ref="E1642:E1643"/>
    <mergeCell ref="I1642:I1643"/>
    <mergeCell ref="M1642:M1643"/>
    <mergeCell ref="B1639:K1639"/>
    <mergeCell ref="B1575:B1576"/>
    <mergeCell ref="C1575:E1575"/>
    <mergeCell ref="F1575:H1575"/>
    <mergeCell ref="I1575:K1575"/>
    <mergeCell ref="B1606:K1606"/>
    <mergeCell ref="B1583:H1583"/>
    <mergeCell ref="B1585:B1586"/>
    <mergeCell ref="C1585:E1585"/>
    <mergeCell ref="F1585:H1585"/>
    <mergeCell ref="I1585:K1585"/>
    <mergeCell ref="L810:N810"/>
    <mergeCell ref="B1104:B1105"/>
    <mergeCell ref="C1104:E1104"/>
    <mergeCell ref="F1104:H1104"/>
    <mergeCell ref="I1104:K1104"/>
    <mergeCell ref="L1104:N1104"/>
    <mergeCell ref="A1091:H1091"/>
    <mergeCell ref="L1189:N1189"/>
    <mergeCell ref="B1305:B1306"/>
    <mergeCell ref="C1305:E1305"/>
    <mergeCell ref="F1305:H1305"/>
    <mergeCell ref="I1305:K1305"/>
    <mergeCell ref="L1305:N1305"/>
    <mergeCell ref="A1199:I1199"/>
    <mergeCell ref="A1229:H1229"/>
    <mergeCell ref="A1252:I1252"/>
    <mergeCell ref="A1269:H1269"/>
    <mergeCell ref="A1291:I1291"/>
    <mergeCell ref="A1139:I1139"/>
    <mergeCell ref="A1176:I1176"/>
    <mergeCell ref="E230:G230"/>
    <mergeCell ref="A1116:I1116"/>
    <mergeCell ref="J1557:J1558"/>
    <mergeCell ref="B1559:B1561"/>
    <mergeCell ref="B1562:B1564"/>
    <mergeCell ref="B1189:B1190"/>
    <mergeCell ref="C1189:E1189"/>
    <mergeCell ref="F1189:H1189"/>
    <mergeCell ref="I1189:K1189"/>
    <mergeCell ref="A1317:I1317"/>
    <mergeCell ref="A1335:J1335"/>
    <mergeCell ref="A1352:H1352"/>
    <mergeCell ref="A1374:H1374"/>
    <mergeCell ref="H230:J230"/>
    <mergeCell ref="B810:B811"/>
    <mergeCell ref="C810:E810"/>
    <mergeCell ref="F810:H810"/>
    <mergeCell ref="I810:K810"/>
    <mergeCell ref="A1391:J1391"/>
    <mergeCell ref="A1407:H1407"/>
    <mergeCell ref="A1429:H1429"/>
    <mergeCell ref="A1443:H1443"/>
    <mergeCell ref="B1516:B1517"/>
    <mergeCell ref="C1516:E1516"/>
    <mergeCell ref="A2:F2"/>
    <mergeCell ref="A16:J16"/>
    <mergeCell ref="A913:I913"/>
    <mergeCell ref="A1006:K1006"/>
    <mergeCell ref="A1053:K1053"/>
    <mergeCell ref="A100:A101"/>
    <mergeCell ref="B100:D100"/>
    <mergeCell ref="E100:G100"/>
    <mergeCell ref="A984:K984"/>
    <mergeCell ref="A864:I864"/>
    <mergeCell ref="A711:J711"/>
    <mergeCell ref="H100:J100"/>
    <mergeCell ref="K100:M100"/>
    <mergeCell ref="A111:J111"/>
    <mergeCell ref="A518:J518"/>
    <mergeCell ref="A599:J599"/>
    <mergeCell ref="A776:H776"/>
    <mergeCell ref="B143:D143"/>
    <mergeCell ref="E143:G143"/>
    <mergeCell ref="H143:J143"/>
    <mergeCell ref="B186:D186"/>
    <mergeCell ref="E186:G186"/>
    <mergeCell ref="H186:J186"/>
    <mergeCell ref="B230:D230"/>
    <mergeCell ref="L1516:N1516"/>
    <mergeCell ref="A1608:G1608"/>
    <mergeCell ref="A1623:G1623"/>
    <mergeCell ref="A1478:H1478"/>
    <mergeCell ref="A1461:J1461"/>
    <mergeCell ref="A1502:H1502"/>
    <mergeCell ref="A1526:H1526"/>
    <mergeCell ref="B1545:I1545"/>
    <mergeCell ref="B1547:B1548"/>
    <mergeCell ref="C1547:G1547"/>
    <mergeCell ref="H1547:H1548"/>
    <mergeCell ref="B1557:B1558"/>
    <mergeCell ref="C1557:C1558"/>
    <mergeCell ref="D1557:I1557"/>
    <mergeCell ref="A1543:J1543"/>
    <mergeCell ref="B1565:B1567"/>
    <mergeCell ref="B1568:B1570"/>
    <mergeCell ref="B1573:I1573"/>
    <mergeCell ref="F1516:H1516"/>
    <mergeCell ref="I1516:K1516"/>
  </mergeCells>
  <pageMargins left="0.7" right="0.7" top="0.75" bottom="0.75" header="0.3" footer="0.3"/>
  <pageSetup paperSize="9" orientation="portrait" r:id="rId6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10"/>
  <sheetViews>
    <sheetView topLeftCell="A207" zoomScale="140" zoomScaleNormal="140" workbookViewId="0">
      <selection activeCell="A264" sqref="A264"/>
    </sheetView>
  </sheetViews>
  <sheetFormatPr baseColWidth="10" defaultRowHeight="14.4" x14ac:dyDescent="0.3"/>
  <cols>
    <col min="1" max="1" width="103.44140625" customWidth="1"/>
    <col min="2" max="2" width="26" customWidth="1"/>
    <col min="3" max="4" width="9.5546875" customWidth="1"/>
    <col min="5" max="6" width="24.6640625" bestFit="1" customWidth="1"/>
    <col min="7" max="7" width="7.6640625" customWidth="1"/>
    <col min="8" max="8" width="7.21875" customWidth="1"/>
  </cols>
  <sheetData>
    <row r="2" spans="1:9" x14ac:dyDescent="0.3">
      <c r="A2" t="s">
        <v>263</v>
      </c>
    </row>
    <row r="3" spans="1:9" x14ac:dyDescent="0.3">
      <c r="A3" s="13" t="s">
        <v>315</v>
      </c>
      <c r="B3" s="14" t="s">
        <v>110</v>
      </c>
    </row>
    <row r="4" spans="1:9" s="12" customFormat="1" x14ac:dyDescent="0.3">
      <c r="A4" s="13" t="s">
        <v>25</v>
      </c>
      <c r="B4" s="14" t="s">
        <v>13</v>
      </c>
      <c r="C4"/>
      <c r="D4"/>
      <c r="E4"/>
      <c r="F4"/>
      <c r="G4"/>
      <c r="H4"/>
      <c r="I4"/>
    </row>
    <row r="5" spans="1:9" s="12" customFormat="1" x14ac:dyDescent="0.3">
      <c r="A5"/>
      <c r="B5"/>
      <c r="C5"/>
      <c r="D5"/>
      <c r="E5"/>
      <c r="F5"/>
      <c r="G5"/>
      <c r="H5"/>
      <c r="I5"/>
    </row>
    <row r="6" spans="1:9" s="12" customFormat="1" x14ac:dyDescent="0.3">
      <c r="A6" s="13" t="s">
        <v>144</v>
      </c>
      <c r="B6" s="14" t="s">
        <v>130</v>
      </c>
      <c r="C6" s="14" t="s">
        <v>18</v>
      </c>
      <c r="D6" s="15" t="s">
        <v>131</v>
      </c>
      <c r="E6"/>
      <c r="F6"/>
      <c r="G6"/>
      <c r="H6"/>
      <c r="I6"/>
    </row>
    <row r="7" spans="1:9" s="12" customFormat="1" x14ac:dyDescent="0.3">
      <c r="A7" s="16" t="s">
        <v>2</v>
      </c>
      <c r="B7" s="17">
        <v>4092</v>
      </c>
      <c r="C7" s="17">
        <v>2191</v>
      </c>
      <c r="D7" s="17">
        <f>SUM(B7:C7)</f>
        <v>6283</v>
      </c>
      <c r="E7"/>
      <c r="F7"/>
      <c r="G7"/>
      <c r="H7"/>
      <c r="I7"/>
    </row>
    <row r="8" spans="1:9" s="12" customFormat="1" x14ac:dyDescent="0.3">
      <c r="A8" s="21" t="s">
        <v>405</v>
      </c>
      <c r="B8" s="17">
        <v>1130</v>
      </c>
      <c r="C8" s="17">
        <v>28</v>
      </c>
      <c r="D8" s="17">
        <f t="shared" ref="D8:D52" si="0">SUM(B8:C8)</f>
        <v>1158</v>
      </c>
      <c r="E8"/>
      <c r="F8"/>
      <c r="G8"/>
      <c r="H8"/>
      <c r="I8"/>
    </row>
    <row r="9" spans="1:9" s="12" customFormat="1" x14ac:dyDescent="0.3">
      <c r="A9" s="21" t="s">
        <v>596</v>
      </c>
      <c r="B9" s="17">
        <v>71</v>
      </c>
      <c r="C9" s="17">
        <v>11</v>
      </c>
      <c r="D9" s="17">
        <f t="shared" si="0"/>
        <v>82</v>
      </c>
      <c r="E9"/>
      <c r="F9"/>
      <c r="G9"/>
      <c r="H9"/>
      <c r="I9"/>
    </row>
    <row r="10" spans="1:9" s="12" customFormat="1" x14ac:dyDescent="0.3">
      <c r="A10" s="21" t="s">
        <v>506</v>
      </c>
      <c r="B10" s="17">
        <v>104</v>
      </c>
      <c r="C10" s="17">
        <v>9</v>
      </c>
      <c r="D10" s="17">
        <f t="shared" si="0"/>
        <v>113</v>
      </c>
      <c r="E10"/>
      <c r="F10"/>
      <c r="G10"/>
      <c r="H10"/>
      <c r="I10"/>
    </row>
    <row r="11" spans="1:9" s="12" customFormat="1" x14ac:dyDescent="0.3">
      <c r="A11" s="21" t="s">
        <v>578</v>
      </c>
      <c r="B11" s="17">
        <v>833</v>
      </c>
      <c r="C11" s="17">
        <v>672</v>
      </c>
      <c r="D11" s="17">
        <f t="shared" si="0"/>
        <v>1505</v>
      </c>
      <c r="E11"/>
      <c r="F11"/>
      <c r="G11"/>
      <c r="H11"/>
      <c r="I11"/>
    </row>
    <row r="12" spans="1:9" s="12" customFormat="1" x14ac:dyDescent="0.3">
      <c r="A12" s="21" t="s">
        <v>580</v>
      </c>
      <c r="B12" s="17">
        <v>1954</v>
      </c>
      <c r="C12" s="17">
        <v>1471</v>
      </c>
      <c r="D12" s="17">
        <f t="shared" si="0"/>
        <v>3425</v>
      </c>
      <c r="E12"/>
      <c r="F12"/>
      <c r="G12"/>
      <c r="H12"/>
      <c r="I12"/>
    </row>
    <row r="13" spans="1:9" s="12" customFormat="1" x14ac:dyDescent="0.3">
      <c r="A13" s="16" t="s">
        <v>4</v>
      </c>
      <c r="B13" s="17">
        <v>484</v>
      </c>
      <c r="C13" s="17">
        <v>153</v>
      </c>
      <c r="D13" s="17">
        <f t="shared" si="0"/>
        <v>637</v>
      </c>
      <c r="E13"/>
      <c r="F13"/>
      <c r="G13"/>
      <c r="H13"/>
      <c r="I13"/>
    </row>
    <row r="14" spans="1:9" s="12" customFormat="1" x14ac:dyDescent="0.3">
      <c r="A14" s="21" t="s">
        <v>381</v>
      </c>
      <c r="B14" s="17">
        <v>64</v>
      </c>
      <c r="C14" s="17">
        <v>83</v>
      </c>
      <c r="D14" s="17">
        <f t="shared" si="0"/>
        <v>147</v>
      </c>
      <c r="E14"/>
      <c r="F14"/>
      <c r="G14"/>
      <c r="H14"/>
      <c r="I14"/>
    </row>
    <row r="15" spans="1:9" s="12" customFormat="1" x14ac:dyDescent="0.3">
      <c r="A15" s="21" t="s">
        <v>383</v>
      </c>
      <c r="B15" s="17">
        <v>110</v>
      </c>
      <c r="C15" s="17">
        <v>5</v>
      </c>
      <c r="D15" s="17">
        <f t="shared" si="0"/>
        <v>115</v>
      </c>
      <c r="E15"/>
      <c r="F15"/>
      <c r="G15"/>
      <c r="H15"/>
      <c r="I15"/>
    </row>
    <row r="16" spans="1:9" s="12" customFormat="1" x14ac:dyDescent="0.3">
      <c r="A16" s="21" t="s">
        <v>392</v>
      </c>
      <c r="B16" s="17">
        <v>43</v>
      </c>
      <c r="C16" s="17">
        <v>29</v>
      </c>
      <c r="D16" s="17">
        <f t="shared" si="0"/>
        <v>72</v>
      </c>
      <c r="E16"/>
      <c r="F16"/>
      <c r="G16"/>
      <c r="H16"/>
      <c r="I16"/>
    </row>
    <row r="17" spans="1:9" s="12" customFormat="1" x14ac:dyDescent="0.3">
      <c r="A17" s="21" t="s">
        <v>577</v>
      </c>
      <c r="B17" s="17">
        <v>267</v>
      </c>
      <c r="C17" s="17">
        <v>36</v>
      </c>
      <c r="D17" s="17">
        <f t="shared" si="0"/>
        <v>303</v>
      </c>
      <c r="E17"/>
      <c r="F17"/>
      <c r="G17"/>
      <c r="H17"/>
      <c r="I17"/>
    </row>
    <row r="18" spans="1:9" s="12" customFormat="1" x14ac:dyDescent="0.3">
      <c r="A18" s="16" t="s">
        <v>5</v>
      </c>
      <c r="B18" s="17">
        <v>4188</v>
      </c>
      <c r="C18" s="17">
        <v>1244</v>
      </c>
      <c r="D18" s="17">
        <f t="shared" si="0"/>
        <v>5432</v>
      </c>
      <c r="E18"/>
      <c r="F18"/>
      <c r="G18"/>
      <c r="H18"/>
      <c r="I18"/>
    </row>
    <row r="19" spans="1:9" s="12" customFormat="1" x14ac:dyDescent="0.3">
      <c r="A19" s="21" t="s">
        <v>375</v>
      </c>
      <c r="B19" s="17">
        <v>267</v>
      </c>
      <c r="C19" s="17">
        <v>11</v>
      </c>
      <c r="D19" s="17">
        <f t="shared" si="0"/>
        <v>278</v>
      </c>
      <c r="E19"/>
      <c r="F19"/>
      <c r="G19"/>
      <c r="H19"/>
      <c r="I19"/>
    </row>
    <row r="20" spans="1:9" s="12" customFormat="1" x14ac:dyDescent="0.3">
      <c r="A20" s="21" t="s">
        <v>376</v>
      </c>
      <c r="B20" s="17">
        <v>98</v>
      </c>
      <c r="C20" s="17">
        <v>6</v>
      </c>
      <c r="D20" s="17">
        <f t="shared" si="0"/>
        <v>104</v>
      </c>
      <c r="E20"/>
      <c r="F20"/>
      <c r="G20"/>
      <c r="H20"/>
      <c r="I20"/>
    </row>
    <row r="21" spans="1:9" s="12" customFormat="1" x14ac:dyDescent="0.3">
      <c r="A21" s="21" t="s">
        <v>590</v>
      </c>
      <c r="B21" s="17">
        <v>297</v>
      </c>
      <c r="C21" s="17">
        <v>21</v>
      </c>
      <c r="D21" s="17">
        <f t="shared" si="0"/>
        <v>318</v>
      </c>
      <c r="E21"/>
      <c r="F21"/>
      <c r="G21"/>
      <c r="H21"/>
      <c r="I21"/>
    </row>
    <row r="22" spans="1:9" s="12" customFormat="1" x14ac:dyDescent="0.3">
      <c r="A22" s="21" t="s">
        <v>386</v>
      </c>
      <c r="B22" s="17">
        <v>211</v>
      </c>
      <c r="C22" s="17">
        <v>10</v>
      </c>
      <c r="D22" s="17">
        <f t="shared" si="0"/>
        <v>221</v>
      </c>
      <c r="E22"/>
      <c r="F22"/>
      <c r="G22"/>
      <c r="H22"/>
      <c r="I22"/>
    </row>
    <row r="23" spans="1:9" s="12" customFormat="1" x14ac:dyDescent="0.3">
      <c r="A23" s="21" t="s">
        <v>387</v>
      </c>
      <c r="B23" s="17">
        <v>120</v>
      </c>
      <c r="C23" s="17">
        <v>1</v>
      </c>
      <c r="D23" s="17">
        <f t="shared" si="0"/>
        <v>121</v>
      </c>
      <c r="E23"/>
      <c r="F23"/>
      <c r="G23"/>
      <c r="H23"/>
      <c r="I23"/>
    </row>
    <row r="24" spans="1:9" s="12" customFormat="1" x14ac:dyDescent="0.3">
      <c r="A24" s="21" t="s">
        <v>403</v>
      </c>
      <c r="B24" s="17">
        <v>1210</v>
      </c>
      <c r="C24" s="17">
        <v>467</v>
      </c>
      <c r="D24" s="17">
        <f t="shared" si="0"/>
        <v>1677</v>
      </c>
      <c r="E24"/>
      <c r="F24"/>
      <c r="G24"/>
      <c r="H24"/>
      <c r="I24"/>
    </row>
    <row r="25" spans="1:9" s="12" customFormat="1" x14ac:dyDescent="0.3">
      <c r="A25" s="21" t="s">
        <v>409</v>
      </c>
      <c r="B25" s="17">
        <v>33</v>
      </c>
      <c r="C25" s="17">
        <v>82</v>
      </c>
      <c r="D25" s="17">
        <f t="shared" si="0"/>
        <v>115</v>
      </c>
      <c r="E25"/>
      <c r="F25"/>
      <c r="G25"/>
      <c r="H25"/>
      <c r="I25"/>
    </row>
    <row r="26" spans="1:9" s="12" customFormat="1" x14ac:dyDescent="0.3">
      <c r="A26" s="21" t="s">
        <v>482</v>
      </c>
      <c r="B26" s="17">
        <v>136</v>
      </c>
      <c r="C26" s="17">
        <v>40</v>
      </c>
      <c r="D26" s="17">
        <f t="shared" si="0"/>
        <v>176</v>
      </c>
      <c r="E26"/>
      <c r="F26"/>
      <c r="G26"/>
      <c r="H26"/>
      <c r="I26"/>
    </row>
    <row r="27" spans="1:9" s="12" customFormat="1" x14ac:dyDescent="0.3">
      <c r="A27" s="21" t="s">
        <v>486</v>
      </c>
      <c r="B27" s="17">
        <v>140</v>
      </c>
      <c r="C27" s="17">
        <v>34</v>
      </c>
      <c r="D27" s="17">
        <f t="shared" si="0"/>
        <v>174</v>
      </c>
      <c r="E27"/>
      <c r="F27"/>
      <c r="G27"/>
      <c r="H27"/>
      <c r="I27"/>
    </row>
    <row r="28" spans="1:9" s="12" customFormat="1" x14ac:dyDescent="0.3">
      <c r="A28" s="21" t="s">
        <v>576</v>
      </c>
      <c r="B28" s="17">
        <v>185</v>
      </c>
      <c r="C28" s="17">
        <v>128</v>
      </c>
      <c r="D28" s="17">
        <f t="shared" si="0"/>
        <v>313</v>
      </c>
      <c r="E28"/>
      <c r="F28"/>
      <c r="G28"/>
      <c r="H28"/>
      <c r="I28"/>
    </row>
    <row r="29" spans="1:9" s="12" customFormat="1" x14ac:dyDescent="0.3">
      <c r="A29" s="21" t="s">
        <v>583</v>
      </c>
      <c r="B29" s="17">
        <v>1491</v>
      </c>
      <c r="C29" s="17">
        <v>444</v>
      </c>
      <c r="D29" s="17">
        <f t="shared" si="0"/>
        <v>1935</v>
      </c>
      <c r="E29"/>
      <c r="F29"/>
      <c r="G29"/>
      <c r="H29"/>
      <c r="I29"/>
    </row>
    <row r="30" spans="1:9" s="12" customFormat="1" x14ac:dyDescent="0.3">
      <c r="A30" s="16" t="s">
        <v>1</v>
      </c>
      <c r="B30" s="17">
        <v>2651</v>
      </c>
      <c r="C30" s="17">
        <v>269</v>
      </c>
      <c r="D30" s="17">
        <f t="shared" si="0"/>
        <v>2920</v>
      </c>
      <c r="E30"/>
      <c r="F30"/>
      <c r="G30"/>
      <c r="H30"/>
      <c r="I30"/>
    </row>
    <row r="31" spans="1:9" s="12" customFormat="1" x14ac:dyDescent="0.3">
      <c r="A31" s="21" t="s">
        <v>379</v>
      </c>
      <c r="B31" s="17">
        <v>104</v>
      </c>
      <c r="C31" s="17">
        <v>6</v>
      </c>
      <c r="D31" s="17">
        <f t="shared" si="0"/>
        <v>110</v>
      </c>
      <c r="E31"/>
      <c r="F31"/>
      <c r="G31"/>
      <c r="H31"/>
      <c r="I31"/>
    </row>
    <row r="32" spans="1:9" s="12" customFormat="1" x14ac:dyDescent="0.3">
      <c r="A32" s="21" t="s">
        <v>390</v>
      </c>
      <c r="B32" s="17">
        <v>209</v>
      </c>
      <c r="C32" s="17">
        <v>50</v>
      </c>
      <c r="D32" s="17">
        <f t="shared" si="0"/>
        <v>259</v>
      </c>
      <c r="E32"/>
      <c r="F32"/>
      <c r="G32"/>
      <c r="H32"/>
      <c r="I32"/>
    </row>
    <row r="33" spans="1:9" s="12" customFormat="1" x14ac:dyDescent="0.3">
      <c r="A33" s="21" t="s">
        <v>581</v>
      </c>
      <c r="B33" s="17">
        <v>2338</v>
      </c>
      <c r="C33" s="17">
        <v>213</v>
      </c>
      <c r="D33" s="17">
        <f t="shared" si="0"/>
        <v>2551</v>
      </c>
      <c r="E33"/>
      <c r="F33"/>
      <c r="G33"/>
      <c r="H33"/>
      <c r="I33"/>
    </row>
    <row r="34" spans="1:9" s="12" customFormat="1" x14ac:dyDescent="0.3">
      <c r="A34" s="16" t="s">
        <v>3</v>
      </c>
      <c r="B34" s="17">
        <v>2869</v>
      </c>
      <c r="C34" s="17">
        <v>660</v>
      </c>
      <c r="D34" s="17">
        <f t="shared" si="0"/>
        <v>3529</v>
      </c>
      <c r="E34"/>
      <c r="F34"/>
      <c r="G34"/>
      <c r="H34"/>
      <c r="I34"/>
    </row>
    <row r="35" spans="1:9" s="12" customFormat="1" x14ac:dyDescent="0.3">
      <c r="A35" s="21" t="s">
        <v>377</v>
      </c>
      <c r="B35" s="17">
        <v>153</v>
      </c>
      <c r="C35" s="17">
        <v>8</v>
      </c>
      <c r="D35" s="17">
        <f t="shared" si="0"/>
        <v>161</v>
      </c>
      <c r="E35"/>
      <c r="F35"/>
      <c r="G35"/>
      <c r="H35"/>
      <c r="I35"/>
    </row>
    <row r="36" spans="1:9" s="12" customFormat="1" x14ac:dyDescent="0.3">
      <c r="A36" s="21" t="s">
        <v>378</v>
      </c>
      <c r="B36" s="17">
        <v>286</v>
      </c>
      <c r="C36" s="17">
        <v>26</v>
      </c>
      <c r="D36" s="17">
        <f t="shared" si="0"/>
        <v>312</v>
      </c>
      <c r="E36"/>
      <c r="F36"/>
      <c r="G36"/>
      <c r="H36"/>
      <c r="I36"/>
    </row>
    <row r="37" spans="1:9" s="12" customFormat="1" x14ac:dyDescent="0.3">
      <c r="A37" s="21" t="s">
        <v>384</v>
      </c>
      <c r="B37" s="17">
        <v>182</v>
      </c>
      <c r="C37" s="17">
        <v>5</v>
      </c>
      <c r="D37" s="17">
        <f t="shared" si="0"/>
        <v>187</v>
      </c>
      <c r="E37"/>
      <c r="F37"/>
      <c r="G37"/>
      <c r="H37"/>
      <c r="I37"/>
    </row>
    <row r="38" spans="1:9" s="12" customFormat="1" x14ac:dyDescent="0.3">
      <c r="A38" s="21" t="s">
        <v>385</v>
      </c>
      <c r="B38" s="17">
        <v>65</v>
      </c>
      <c r="C38" s="17">
        <v>3</v>
      </c>
      <c r="D38" s="17">
        <f t="shared" si="0"/>
        <v>68</v>
      </c>
      <c r="E38"/>
      <c r="F38"/>
      <c r="G38"/>
      <c r="H38"/>
      <c r="I38"/>
    </row>
    <row r="39" spans="1:9" s="12" customFormat="1" x14ac:dyDescent="0.3">
      <c r="A39" s="21" t="s">
        <v>406</v>
      </c>
      <c r="B39" s="17">
        <v>437</v>
      </c>
      <c r="C39" s="17">
        <v>381</v>
      </c>
      <c r="D39" s="17">
        <f t="shared" si="0"/>
        <v>818</v>
      </c>
      <c r="E39"/>
      <c r="F39"/>
      <c r="G39"/>
      <c r="H39"/>
      <c r="I39"/>
    </row>
    <row r="40" spans="1:9" s="12" customFormat="1" x14ac:dyDescent="0.3">
      <c r="A40" s="21" t="s">
        <v>410</v>
      </c>
      <c r="B40" s="17">
        <v>190</v>
      </c>
      <c r="C40" s="17">
        <v>5</v>
      </c>
      <c r="D40" s="17">
        <f t="shared" si="0"/>
        <v>195</v>
      </c>
      <c r="E40"/>
      <c r="F40"/>
      <c r="G40"/>
      <c r="H40"/>
      <c r="I40"/>
    </row>
    <row r="41" spans="1:9" s="12" customFormat="1" x14ac:dyDescent="0.3">
      <c r="A41" s="21" t="s">
        <v>412</v>
      </c>
      <c r="B41" s="17">
        <v>1170</v>
      </c>
      <c r="C41" s="17">
        <v>116</v>
      </c>
      <c r="D41" s="17">
        <f t="shared" si="0"/>
        <v>1286</v>
      </c>
      <c r="E41"/>
      <c r="F41"/>
      <c r="G41"/>
      <c r="H41"/>
      <c r="I41"/>
    </row>
    <row r="42" spans="1:9" s="12" customFormat="1" x14ac:dyDescent="0.3">
      <c r="A42" s="21" t="s">
        <v>415</v>
      </c>
      <c r="B42" s="17">
        <v>108</v>
      </c>
      <c r="C42" s="17">
        <v>2</v>
      </c>
      <c r="D42" s="17">
        <f t="shared" si="0"/>
        <v>110</v>
      </c>
      <c r="E42"/>
      <c r="F42"/>
      <c r="G42"/>
      <c r="H42"/>
      <c r="I42"/>
    </row>
    <row r="43" spans="1:9" s="12" customFormat="1" x14ac:dyDescent="0.3">
      <c r="A43" s="21" t="s">
        <v>597</v>
      </c>
      <c r="B43" s="17">
        <v>92</v>
      </c>
      <c r="C43" s="17">
        <v>7</v>
      </c>
      <c r="D43" s="17">
        <f t="shared" si="0"/>
        <v>99</v>
      </c>
      <c r="E43"/>
      <c r="F43"/>
      <c r="G43"/>
      <c r="H43"/>
      <c r="I43"/>
    </row>
    <row r="44" spans="1:9" s="12" customFormat="1" x14ac:dyDescent="0.3">
      <c r="A44" s="21" t="s">
        <v>579</v>
      </c>
      <c r="B44" s="17">
        <v>186</v>
      </c>
      <c r="C44" s="17">
        <v>107</v>
      </c>
      <c r="D44" s="17">
        <f t="shared" si="0"/>
        <v>293</v>
      </c>
      <c r="E44"/>
      <c r="F44"/>
      <c r="G44"/>
      <c r="H44"/>
      <c r="I44"/>
    </row>
    <row r="45" spans="1:9" s="12" customFormat="1" x14ac:dyDescent="0.3">
      <c r="A45" s="16" t="s">
        <v>6</v>
      </c>
      <c r="B45" s="17">
        <v>2130</v>
      </c>
      <c r="C45" s="17">
        <v>783</v>
      </c>
      <c r="D45" s="17">
        <f t="shared" si="0"/>
        <v>2913</v>
      </c>
      <c r="E45"/>
      <c r="F45"/>
      <c r="G45"/>
      <c r="H45"/>
      <c r="I45"/>
    </row>
    <row r="46" spans="1:9" s="12" customFormat="1" x14ac:dyDescent="0.3">
      <c r="A46" s="21" t="s">
        <v>374</v>
      </c>
      <c r="B46" s="17">
        <v>73</v>
      </c>
      <c r="C46" s="17">
        <v>8</v>
      </c>
      <c r="D46" s="17">
        <f t="shared" si="0"/>
        <v>81</v>
      </c>
      <c r="E46"/>
      <c r="F46"/>
      <c r="G46"/>
      <c r="H46"/>
      <c r="I46"/>
    </row>
    <row r="47" spans="1:9" s="12" customFormat="1" x14ac:dyDescent="0.3">
      <c r="A47" s="21" t="s">
        <v>380</v>
      </c>
      <c r="B47" s="17">
        <v>38</v>
      </c>
      <c r="C47" s="17">
        <v>24</v>
      </c>
      <c r="D47" s="17">
        <f t="shared" si="0"/>
        <v>62</v>
      </c>
      <c r="E47"/>
      <c r="F47"/>
      <c r="G47"/>
      <c r="H47"/>
      <c r="I47"/>
    </row>
    <row r="48" spans="1:9" s="12" customFormat="1" x14ac:dyDescent="0.3">
      <c r="A48" s="21" t="s">
        <v>382</v>
      </c>
      <c r="B48" s="17">
        <v>98</v>
      </c>
      <c r="C48" s="17">
        <v>2</v>
      </c>
      <c r="D48" s="17">
        <f t="shared" si="0"/>
        <v>100</v>
      </c>
      <c r="E48"/>
      <c r="F48"/>
      <c r="G48"/>
      <c r="H48"/>
      <c r="I48"/>
    </row>
    <row r="49" spans="1:9" s="12" customFormat="1" x14ac:dyDescent="0.3">
      <c r="A49" s="21" t="s">
        <v>404</v>
      </c>
      <c r="B49" s="17">
        <v>1241</v>
      </c>
      <c r="C49" s="17">
        <v>554</v>
      </c>
      <c r="D49" s="17">
        <f t="shared" si="0"/>
        <v>1795</v>
      </c>
      <c r="E49"/>
      <c r="F49"/>
      <c r="G49"/>
      <c r="H49"/>
      <c r="I49"/>
    </row>
    <row r="50" spans="1:9" s="12" customFormat="1" x14ac:dyDescent="0.3">
      <c r="A50" s="21" t="s">
        <v>487</v>
      </c>
      <c r="B50" s="17">
        <v>63</v>
      </c>
      <c r="C50" s="17">
        <v>27</v>
      </c>
      <c r="D50" s="17">
        <f t="shared" si="0"/>
        <v>90</v>
      </c>
      <c r="E50"/>
      <c r="F50"/>
      <c r="G50"/>
      <c r="H50"/>
      <c r="I50"/>
    </row>
    <row r="51" spans="1:9" s="12" customFormat="1" x14ac:dyDescent="0.3">
      <c r="A51" s="21" t="s">
        <v>582</v>
      </c>
      <c r="B51" s="17">
        <v>617</v>
      </c>
      <c r="C51" s="17">
        <v>168</v>
      </c>
      <c r="D51" s="17">
        <f t="shared" si="0"/>
        <v>785</v>
      </c>
      <c r="E51"/>
      <c r="F51"/>
      <c r="G51"/>
      <c r="H51"/>
      <c r="I51"/>
    </row>
    <row r="52" spans="1:9" s="12" customFormat="1" x14ac:dyDescent="0.3">
      <c r="A52" s="16" t="s">
        <v>132</v>
      </c>
      <c r="B52" s="17">
        <v>16414</v>
      </c>
      <c r="C52" s="17">
        <v>5300</v>
      </c>
      <c r="D52" s="18">
        <f t="shared" si="0"/>
        <v>21714</v>
      </c>
      <c r="E52"/>
      <c r="F52"/>
      <c r="G52"/>
      <c r="H52"/>
      <c r="I52"/>
    </row>
    <row r="53" spans="1:9" s="12" customFormat="1" x14ac:dyDescent="0.3">
      <c r="A53"/>
      <c r="B53"/>
      <c r="C53"/>
      <c r="D53"/>
      <c r="E53"/>
      <c r="F53"/>
      <c r="G53"/>
      <c r="H53"/>
      <c r="I53"/>
    </row>
    <row r="54" spans="1:9" s="12" customFormat="1" x14ac:dyDescent="0.3">
      <c r="A54"/>
      <c r="B54"/>
      <c r="C54"/>
      <c r="D54"/>
      <c r="E54"/>
      <c r="F54"/>
      <c r="G54"/>
      <c r="H54"/>
      <c r="I54"/>
    </row>
    <row r="55" spans="1:9" s="12" customFormat="1" x14ac:dyDescent="0.3">
      <c r="A55"/>
      <c r="B55"/>
      <c r="C55"/>
      <c r="D55"/>
      <c r="E55"/>
      <c r="F55"/>
      <c r="G55"/>
      <c r="H55"/>
      <c r="I55"/>
    </row>
    <row r="56" spans="1:9" x14ac:dyDescent="0.3">
      <c r="A56" t="s">
        <v>269</v>
      </c>
    </row>
    <row r="57" spans="1:9" x14ac:dyDescent="0.3">
      <c r="A57" s="13" t="s">
        <v>315</v>
      </c>
      <c r="B57" s="14" t="s">
        <v>110</v>
      </c>
    </row>
    <row r="58" spans="1:9" s="12" customFormat="1" x14ac:dyDescent="0.3">
      <c r="A58" s="13" t="s">
        <v>25</v>
      </c>
      <c r="B58" s="14" t="s">
        <v>138</v>
      </c>
      <c r="C58"/>
      <c r="D58"/>
      <c r="E58"/>
      <c r="F58"/>
      <c r="G58"/>
      <c r="H58"/>
      <c r="I58"/>
    </row>
    <row r="59" spans="1:9" s="12" customFormat="1" x14ac:dyDescent="0.3">
      <c r="A59"/>
      <c r="B59"/>
      <c r="C59"/>
      <c r="D59"/>
      <c r="E59"/>
      <c r="F59"/>
      <c r="G59"/>
      <c r="H59"/>
      <c r="I59"/>
    </row>
    <row r="60" spans="1:9" s="12" customFormat="1" x14ac:dyDescent="0.3">
      <c r="A60" s="13" t="s">
        <v>144</v>
      </c>
      <c r="B60" s="14" t="s">
        <v>130</v>
      </c>
      <c r="C60" s="14" t="s">
        <v>18</v>
      </c>
      <c r="D60" s="15" t="s">
        <v>131</v>
      </c>
      <c r="E60"/>
      <c r="F60"/>
      <c r="G60"/>
      <c r="H60"/>
      <c r="I60"/>
    </row>
    <row r="61" spans="1:9" s="12" customFormat="1" x14ac:dyDescent="0.3">
      <c r="A61" s="16" t="s">
        <v>2</v>
      </c>
      <c r="B61" s="17">
        <v>9283</v>
      </c>
      <c r="C61" s="17">
        <v>10947</v>
      </c>
      <c r="D61" s="17">
        <f>SUM(B61:C61)</f>
        <v>20230</v>
      </c>
      <c r="E61"/>
      <c r="F61"/>
      <c r="G61"/>
      <c r="H61"/>
      <c r="I61"/>
    </row>
    <row r="62" spans="1:9" s="12" customFormat="1" x14ac:dyDescent="0.3">
      <c r="A62" s="21" t="s">
        <v>589</v>
      </c>
      <c r="B62" s="17">
        <v>63</v>
      </c>
      <c r="C62" s="17">
        <v>7</v>
      </c>
      <c r="D62" s="17">
        <f t="shared" ref="D62:D125" si="1">SUM(B62:C62)</f>
        <v>70</v>
      </c>
      <c r="E62"/>
      <c r="F62"/>
      <c r="G62"/>
      <c r="H62"/>
      <c r="I62"/>
    </row>
    <row r="63" spans="1:9" s="12" customFormat="1" x14ac:dyDescent="0.3">
      <c r="A63" s="21" t="s">
        <v>353</v>
      </c>
      <c r="B63" s="17">
        <v>13</v>
      </c>
      <c r="C63" s="17">
        <v>25</v>
      </c>
      <c r="D63" s="17">
        <f t="shared" si="1"/>
        <v>38</v>
      </c>
      <c r="E63"/>
      <c r="F63"/>
      <c r="G63"/>
      <c r="H63"/>
      <c r="I63"/>
    </row>
    <row r="64" spans="1:9" s="12" customFormat="1" x14ac:dyDescent="0.3">
      <c r="A64" s="21" t="s">
        <v>354</v>
      </c>
      <c r="B64" s="17">
        <v>16</v>
      </c>
      <c r="C64" s="17">
        <v>12</v>
      </c>
      <c r="D64" s="17">
        <f t="shared" si="1"/>
        <v>28</v>
      </c>
      <c r="E64"/>
      <c r="F64"/>
      <c r="G64"/>
      <c r="H64"/>
      <c r="I64"/>
    </row>
    <row r="65" spans="1:9" s="12" customFormat="1" x14ac:dyDescent="0.3">
      <c r="A65" s="21" t="s">
        <v>356</v>
      </c>
      <c r="B65" s="17">
        <v>82</v>
      </c>
      <c r="C65" s="17">
        <v>92</v>
      </c>
      <c r="D65" s="17">
        <f t="shared" si="1"/>
        <v>174</v>
      </c>
      <c r="E65"/>
      <c r="F65"/>
      <c r="G65"/>
      <c r="H65"/>
      <c r="I65"/>
    </row>
    <row r="66" spans="1:9" s="12" customFormat="1" x14ac:dyDescent="0.3">
      <c r="A66" s="21" t="s">
        <v>362</v>
      </c>
      <c r="B66" s="17">
        <v>9</v>
      </c>
      <c r="C66" s="17">
        <v>34</v>
      </c>
      <c r="D66" s="17">
        <f t="shared" si="1"/>
        <v>43</v>
      </c>
      <c r="E66"/>
      <c r="F66"/>
      <c r="G66"/>
      <c r="H66"/>
      <c r="I66"/>
    </row>
    <row r="67" spans="1:9" s="12" customFormat="1" x14ac:dyDescent="0.3">
      <c r="A67" s="21" t="s">
        <v>364</v>
      </c>
      <c r="B67" s="17">
        <v>6</v>
      </c>
      <c r="C67" s="17">
        <v>26</v>
      </c>
      <c r="D67" s="17">
        <f t="shared" si="1"/>
        <v>32</v>
      </c>
      <c r="E67"/>
      <c r="F67"/>
      <c r="G67"/>
      <c r="H67"/>
      <c r="I67"/>
    </row>
    <row r="68" spans="1:9" s="12" customFormat="1" x14ac:dyDescent="0.3">
      <c r="A68" s="21" t="s">
        <v>366</v>
      </c>
      <c r="B68" s="17">
        <v>40</v>
      </c>
      <c r="C68" s="17">
        <v>83</v>
      </c>
      <c r="D68" s="17">
        <f t="shared" si="1"/>
        <v>123</v>
      </c>
      <c r="E68"/>
      <c r="F68"/>
      <c r="G68"/>
      <c r="H68"/>
      <c r="I68"/>
    </row>
    <row r="69" spans="1:9" s="12" customFormat="1" x14ac:dyDescent="0.3">
      <c r="A69" s="21" t="s">
        <v>367</v>
      </c>
      <c r="B69" s="17">
        <v>7</v>
      </c>
      <c r="C69" s="17">
        <v>25</v>
      </c>
      <c r="D69" s="17">
        <f t="shared" si="1"/>
        <v>32</v>
      </c>
      <c r="E69"/>
      <c r="F69"/>
      <c r="G69"/>
      <c r="H69"/>
      <c r="I69"/>
    </row>
    <row r="70" spans="1:9" s="12" customFormat="1" x14ac:dyDescent="0.3">
      <c r="A70" s="21" t="s">
        <v>368</v>
      </c>
      <c r="B70" s="17">
        <v>13</v>
      </c>
      <c r="C70" s="17">
        <v>73</v>
      </c>
      <c r="D70" s="17">
        <f t="shared" si="1"/>
        <v>86</v>
      </c>
      <c r="E70"/>
      <c r="F70"/>
      <c r="G70"/>
      <c r="H70"/>
      <c r="I70"/>
    </row>
    <row r="71" spans="1:9" s="12" customFormat="1" x14ac:dyDescent="0.3">
      <c r="A71" s="21" t="s">
        <v>389</v>
      </c>
      <c r="B71" s="17">
        <v>74</v>
      </c>
      <c r="C71" s="17">
        <v>52</v>
      </c>
      <c r="D71" s="17">
        <f t="shared" si="1"/>
        <v>126</v>
      </c>
      <c r="E71"/>
      <c r="F71"/>
      <c r="G71"/>
      <c r="H71"/>
      <c r="I71"/>
    </row>
    <row r="72" spans="1:9" s="12" customFormat="1" x14ac:dyDescent="0.3">
      <c r="A72" s="21" t="s">
        <v>393</v>
      </c>
      <c r="B72" s="17">
        <v>27</v>
      </c>
      <c r="C72" s="17">
        <v>91</v>
      </c>
      <c r="D72" s="17">
        <f t="shared" si="1"/>
        <v>118</v>
      </c>
      <c r="E72"/>
      <c r="F72"/>
      <c r="G72"/>
      <c r="H72"/>
      <c r="I72"/>
    </row>
    <row r="73" spans="1:9" s="12" customFormat="1" x14ac:dyDescent="0.3">
      <c r="A73" s="21" t="s">
        <v>396</v>
      </c>
      <c r="B73" s="17">
        <v>413</v>
      </c>
      <c r="C73" s="17">
        <v>113</v>
      </c>
      <c r="D73" s="17">
        <f t="shared" si="1"/>
        <v>526</v>
      </c>
      <c r="E73"/>
      <c r="F73"/>
      <c r="G73"/>
      <c r="H73"/>
      <c r="I73"/>
    </row>
    <row r="74" spans="1:9" s="12" customFormat="1" x14ac:dyDescent="0.3">
      <c r="A74" s="21" t="s">
        <v>397</v>
      </c>
      <c r="B74" s="17">
        <v>83</v>
      </c>
      <c r="C74" s="17">
        <v>169</v>
      </c>
      <c r="D74" s="17">
        <f t="shared" si="1"/>
        <v>252</v>
      </c>
      <c r="E74"/>
      <c r="F74"/>
      <c r="G74"/>
      <c r="H74"/>
      <c r="I74"/>
    </row>
    <row r="75" spans="1:9" s="12" customFormat="1" x14ac:dyDescent="0.3">
      <c r="A75" s="21" t="s">
        <v>400</v>
      </c>
      <c r="B75" s="17">
        <v>35</v>
      </c>
      <c r="C75" s="17">
        <v>59</v>
      </c>
      <c r="D75" s="17">
        <f t="shared" si="1"/>
        <v>94</v>
      </c>
      <c r="E75"/>
      <c r="F75"/>
      <c r="G75"/>
      <c r="H75"/>
      <c r="I75"/>
    </row>
    <row r="76" spans="1:9" s="12" customFormat="1" x14ac:dyDescent="0.3">
      <c r="A76" s="21" t="s">
        <v>402</v>
      </c>
      <c r="B76" s="17">
        <v>31</v>
      </c>
      <c r="C76" s="17">
        <v>74</v>
      </c>
      <c r="D76" s="17">
        <f t="shared" si="1"/>
        <v>105</v>
      </c>
      <c r="E76"/>
      <c r="F76"/>
      <c r="G76"/>
      <c r="H76"/>
      <c r="I76"/>
    </row>
    <row r="77" spans="1:9" s="12" customFormat="1" x14ac:dyDescent="0.3">
      <c r="A77" s="21" t="s">
        <v>592</v>
      </c>
      <c r="B77" s="17">
        <v>136</v>
      </c>
      <c r="C77" s="17">
        <v>4</v>
      </c>
      <c r="D77" s="17">
        <f t="shared" si="1"/>
        <v>140</v>
      </c>
      <c r="E77"/>
      <c r="F77"/>
      <c r="G77"/>
      <c r="H77"/>
      <c r="I77"/>
    </row>
    <row r="78" spans="1:9" s="12" customFormat="1" x14ac:dyDescent="0.3">
      <c r="A78" s="21" t="s">
        <v>411</v>
      </c>
      <c r="B78" s="17">
        <v>96</v>
      </c>
      <c r="C78" s="17">
        <v>167</v>
      </c>
      <c r="D78" s="17">
        <f t="shared" si="1"/>
        <v>263</v>
      </c>
      <c r="E78"/>
      <c r="F78"/>
      <c r="G78"/>
      <c r="H78"/>
      <c r="I78"/>
    </row>
    <row r="79" spans="1:9" s="12" customFormat="1" x14ac:dyDescent="0.3">
      <c r="A79" s="21" t="s">
        <v>416</v>
      </c>
      <c r="B79" s="17">
        <v>115</v>
      </c>
      <c r="C79" s="17">
        <v>202</v>
      </c>
      <c r="D79" s="17">
        <f t="shared" si="1"/>
        <v>317</v>
      </c>
      <c r="E79"/>
      <c r="F79"/>
      <c r="G79"/>
      <c r="H79"/>
      <c r="I79"/>
    </row>
    <row r="80" spans="1:9" s="12" customFormat="1" x14ac:dyDescent="0.3">
      <c r="A80" s="21" t="s">
        <v>418</v>
      </c>
      <c r="B80" s="17">
        <v>92</v>
      </c>
      <c r="C80" s="17">
        <v>227</v>
      </c>
      <c r="D80" s="17">
        <f t="shared" si="1"/>
        <v>319</v>
      </c>
      <c r="E80"/>
      <c r="F80"/>
      <c r="G80"/>
      <c r="H80"/>
      <c r="I80"/>
    </row>
    <row r="81" spans="1:9" s="12" customFormat="1" x14ac:dyDescent="0.3">
      <c r="A81" s="21" t="s">
        <v>419</v>
      </c>
      <c r="B81" s="17">
        <v>39</v>
      </c>
      <c r="C81" s="17">
        <v>75</v>
      </c>
      <c r="D81" s="17">
        <f t="shared" si="1"/>
        <v>114</v>
      </c>
      <c r="E81"/>
      <c r="F81"/>
      <c r="G81"/>
      <c r="H81"/>
      <c r="I81"/>
    </row>
    <row r="82" spans="1:9" s="12" customFormat="1" x14ac:dyDescent="0.3">
      <c r="A82" s="21" t="s">
        <v>420</v>
      </c>
      <c r="B82" s="17">
        <v>149</v>
      </c>
      <c r="C82" s="17">
        <v>223</v>
      </c>
      <c r="D82" s="17">
        <f t="shared" si="1"/>
        <v>372</v>
      </c>
      <c r="E82"/>
      <c r="F82"/>
      <c r="G82"/>
      <c r="H82"/>
      <c r="I82"/>
    </row>
    <row r="83" spans="1:9" s="12" customFormat="1" x14ac:dyDescent="0.3">
      <c r="A83" s="21" t="s">
        <v>421</v>
      </c>
      <c r="B83" s="17">
        <v>155</v>
      </c>
      <c r="C83" s="17">
        <v>185</v>
      </c>
      <c r="D83" s="17">
        <f t="shared" si="1"/>
        <v>340</v>
      </c>
      <c r="E83"/>
      <c r="F83"/>
      <c r="G83"/>
      <c r="H83"/>
      <c r="I83"/>
    </row>
    <row r="84" spans="1:9" s="12" customFormat="1" x14ac:dyDescent="0.3">
      <c r="A84" s="21" t="s">
        <v>422</v>
      </c>
      <c r="B84" s="17">
        <v>140</v>
      </c>
      <c r="C84" s="17">
        <v>206</v>
      </c>
      <c r="D84" s="17">
        <f t="shared" si="1"/>
        <v>346</v>
      </c>
      <c r="E84"/>
      <c r="F84"/>
      <c r="G84"/>
      <c r="H84"/>
      <c r="I84"/>
    </row>
    <row r="85" spans="1:9" s="12" customFormat="1" x14ac:dyDescent="0.3">
      <c r="A85" s="21" t="s">
        <v>425</v>
      </c>
      <c r="B85" s="17">
        <v>157</v>
      </c>
      <c r="C85" s="17">
        <v>191</v>
      </c>
      <c r="D85" s="17">
        <f t="shared" si="1"/>
        <v>348</v>
      </c>
      <c r="E85"/>
      <c r="F85"/>
      <c r="G85"/>
      <c r="H85"/>
      <c r="I85"/>
    </row>
    <row r="86" spans="1:9" s="12" customFormat="1" x14ac:dyDescent="0.3">
      <c r="A86" s="21" t="s">
        <v>427</v>
      </c>
      <c r="B86" s="17">
        <v>40</v>
      </c>
      <c r="C86" s="17">
        <v>114</v>
      </c>
      <c r="D86" s="17">
        <f t="shared" si="1"/>
        <v>154</v>
      </c>
      <c r="E86"/>
      <c r="F86"/>
      <c r="G86"/>
      <c r="H86"/>
      <c r="I86"/>
    </row>
    <row r="87" spans="1:9" s="12" customFormat="1" x14ac:dyDescent="0.3">
      <c r="A87" s="21" t="s">
        <v>430</v>
      </c>
      <c r="B87" s="17">
        <v>77</v>
      </c>
      <c r="C87" s="17">
        <v>127</v>
      </c>
      <c r="D87" s="17">
        <f t="shared" si="1"/>
        <v>204</v>
      </c>
      <c r="E87"/>
      <c r="F87"/>
      <c r="G87"/>
      <c r="H87"/>
      <c r="I87"/>
    </row>
    <row r="88" spans="1:9" s="12" customFormat="1" x14ac:dyDescent="0.3">
      <c r="A88" s="21" t="s">
        <v>432</v>
      </c>
      <c r="B88" s="17">
        <v>30</v>
      </c>
      <c r="C88" s="17">
        <v>19</v>
      </c>
      <c r="D88" s="17">
        <f t="shared" si="1"/>
        <v>49</v>
      </c>
      <c r="E88"/>
      <c r="F88"/>
      <c r="G88"/>
      <c r="H88"/>
      <c r="I88"/>
    </row>
    <row r="89" spans="1:9" s="12" customFormat="1" x14ac:dyDescent="0.3">
      <c r="A89" s="21" t="s">
        <v>434</v>
      </c>
      <c r="B89" s="17">
        <v>42</v>
      </c>
      <c r="C89" s="17">
        <v>59</v>
      </c>
      <c r="D89" s="17">
        <f t="shared" si="1"/>
        <v>101</v>
      </c>
      <c r="E89"/>
      <c r="F89"/>
      <c r="G89"/>
      <c r="H89"/>
      <c r="I89"/>
    </row>
    <row r="90" spans="1:9" s="12" customFormat="1" x14ac:dyDescent="0.3">
      <c r="A90" s="21" t="s">
        <v>435</v>
      </c>
      <c r="B90" s="17">
        <v>35</v>
      </c>
      <c r="C90" s="17">
        <v>36</v>
      </c>
      <c r="D90" s="17">
        <f t="shared" si="1"/>
        <v>71</v>
      </c>
      <c r="E90"/>
      <c r="F90"/>
      <c r="G90"/>
      <c r="H90"/>
      <c r="I90"/>
    </row>
    <row r="91" spans="1:9" s="12" customFormat="1" x14ac:dyDescent="0.3">
      <c r="A91" s="21" t="s">
        <v>438</v>
      </c>
      <c r="B91" s="17">
        <v>13</v>
      </c>
      <c r="C91" s="17">
        <v>36</v>
      </c>
      <c r="D91" s="17">
        <f t="shared" si="1"/>
        <v>49</v>
      </c>
      <c r="E91"/>
      <c r="F91"/>
      <c r="G91"/>
      <c r="H91"/>
      <c r="I91"/>
    </row>
    <row r="92" spans="1:9" s="12" customFormat="1" x14ac:dyDescent="0.3">
      <c r="A92" s="21" t="s">
        <v>439</v>
      </c>
      <c r="B92" s="17">
        <v>13</v>
      </c>
      <c r="C92" s="17">
        <v>28</v>
      </c>
      <c r="D92" s="17">
        <f t="shared" si="1"/>
        <v>41</v>
      </c>
      <c r="E92"/>
      <c r="F92"/>
      <c r="G92"/>
      <c r="H92"/>
      <c r="I92"/>
    </row>
    <row r="93" spans="1:9" s="12" customFormat="1" x14ac:dyDescent="0.3">
      <c r="A93" s="21" t="s">
        <v>440</v>
      </c>
      <c r="B93" s="17">
        <v>17</v>
      </c>
      <c r="C93" s="17">
        <v>21</v>
      </c>
      <c r="D93" s="17">
        <f t="shared" si="1"/>
        <v>38</v>
      </c>
      <c r="E93"/>
      <c r="F93"/>
      <c r="G93"/>
      <c r="H93"/>
      <c r="I93"/>
    </row>
    <row r="94" spans="1:9" s="12" customFormat="1" x14ac:dyDescent="0.3">
      <c r="A94" s="21" t="s">
        <v>441</v>
      </c>
      <c r="B94" s="17">
        <v>6</v>
      </c>
      <c r="C94" s="17">
        <v>2</v>
      </c>
      <c r="D94" s="17">
        <f t="shared" si="1"/>
        <v>8</v>
      </c>
      <c r="E94"/>
      <c r="F94"/>
      <c r="G94"/>
      <c r="H94"/>
      <c r="I94"/>
    </row>
    <row r="95" spans="1:9" s="12" customFormat="1" x14ac:dyDescent="0.3">
      <c r="A95" s="21" t="s">
        <v>443</v>
      </c>
      <c r="B95" s="17">
        <v>8</v>
      </c>
      <c r="C95" s="17">
        <v>8</v>
      </c>
      <c r="D95" s="17">
        <f t="shared" si="1"/>
        <v>16</v>
      </c>
      <c r="E95"/>
      <c r="F95"/>
      <c r="G95"/>
      <c r="H95"/>
      <c r="I95"/>
    </row>
    <row r="96" spans="1:9" s="12" customFormat="1" x14ac:dyDescent="0.3">
      <c r="A96" s="21" t="s">
        <v>444</v>
      </c>
      <c r="B96" s="17">
        <v>249</v>
      </c>
      <c r="C96" s="17">
        <v>295</v>
      </c>
      <c r="D96" s="17">
        <f t="shared" si="1"/>
        <v>544</v>
      </c>
      <c r="E96"/>
      <c r="F96"/>
      <c r="G96"/>
      <c r="H96"/>
      <c r="I96"/>
    </row>
    <row r="97" spans="1:9" s="12" customFormat="1" x14ac:dyDescent="0.3">
      <c r="A97" s="21" t="s">
        <v>445</v>
      </c>
      <c r="B97" s="17">
        <v>94</v>
      </c>
      <c r="C97" s="17">
        <v>129</v>
      </c>
      <c r="D97" s="17">
        <f t="shared" si="1"/>
        <v>223</v>
      </c>
      <c r="E97"/>
      <c r="F97"/>
      <c r="G97"/>
      <c r="H97"/>
      <c r="I97"/>
    </row>
    <row r="98" spans="1:9" s="12" customFormat="1" x14ac:dyDescent="0.3">
      <c r="A98" s="21" t="s">
        <v>447</v>
      </c>
      <c r="B98" s="17">
        <v>50</v>
      </c>
      <c r="C98" s="17">
        <v>157</v>
      </c>
      <c r="D98" s="17">
        <f t="shared" si="1"/>
        <v>207</v>
      </c>
      <c r="E98"/>
      <c r="F98"/>
      <c r="G98"/>
      <c r="H98"/>
      <c r="I98"/>
    </row>
    <row r="99" spans="1:9" s="12" customFormat="1" x14ac:dyDescent="0.3">
      <c r="A99" s="21" t="s">
        <v>448</v>
      </c>
      <c r="B99" s="17">
        <v>15</v>
      </c>
      <c r="C99" s="17">
        <v>23</v>
      </c>
      <c r="D99" s="17">
        <f t="shared" si="1"/>
        <v>38</v>
      </c>
      <c r="E99"/>
      <c r="F99"/>
      <c r="G99"/>
      <c r="H99"/>
      <c r="I99"/>
    </row>
    <row r="100" spans="1:9" s="12" customFormat="1" x14ac:dyDescent="0.3">
      <c r="A100" s="21" t="s">
        <v>452</v>
      </c>
      <c r="B100" s="17">
        <v>26</v>
      </c>
      <c r="C100" s="17">
        <v>44</v>
      </c>
      <c r="D100" s="17">
        <f t="shared" si="1"/>
        <v>70</v>
      </c>
      <c r="E100"/>
      <c r="F100"/>
      <c r="G100"/>
      <c r="H100"/>
      <c r="I100"/>
    </row>
    <row r="101" spans="1:9" s="12" customFormat="1" x14ac:dyDescent="0.3">
      <c r="A101" s="21" t="s">
        <v>453</v>
      </c>
      <c r="B101" s="17">
        <v>2</v>
      </c>
      <c r="C101" s="17">
        <v>102</v>
      </c>
      <c r="D101" s="17">
        <f t="shared" si="1"/>
        <v>104</v>
      </c>
      <c r="E101"/>
      <c r="F101"/>
      <c r="G101"/>
      <c r="H101"/>
      <c r="I101"/>
    </row>
    <row r="102" spans="1:9" s="12" customFormat="1" x14ac:dyDescent="0.3">
      <c r="A102" s="21" t="s">
        <v>454</v>
      </c>
      <c r="B102" s="17">
        <v>32</v>
      </c>
      <c r="C102" s="17">
        <v>127</v>
      </c>
      <c r="D102" s="17">
        <f t="shared" si="1"/>
        <v>159</v>
      </c>
      <c r="E102"/>
      <c r="F102"/>
      <c r="G102"/>
      <c r="H102"/>
      <c r="I102"/>
    </row>
    <row r="103" spans="1:9" s="12" customFormat="1" x14ac:dyDescent="0.3">
      <c r="A103" s="21" t="s">
        <v>455</v>
      </c>
      <c r="B103" s="17">
        <v>34</v>
      </c>
      <c r="C103" s="17">
        <v>31</v>
      </c>
      <c r="D103" s="17">
        <f t="shared" si="1"/>
        <v>65</v>
      </c>
      <c r="E103"/>
      <c r="F103"/>
      <c r="G103"/>
      <c r="H103"/>
      <c r="I103"/>
    </row>
    <row r="104" spans="1:9" s="12" customFormat="1" x14ac:dyDescent="0.3">
      <c r="A104" s="21" t="s">
        <v>456</v>
      </c>
      <c r="B104" s="17">
        <v>31</v>
      </c>
      <c r="C104" s="17">
        <v>28</v>
      </c>
      <c r="D104" s="17">
        <f t="shared" si="1"/>
        <v>59</v>
      </c>
      <c r="E104"/>
      <c r="F104"/>
      <c r="G104"/>
      <c r="H104"/>
      <c r="I104"/>
    </row>
    <row r="105" spans="1:9" s="12" customFormat="1" x14ac:dyDescent="0.3">
      <c r="A105" s="21" t="s">
        <v>460</v>
      </c>
      <c r="B105" s="17">
        <v>48</v>
      </c>
      <c r="C105" s="17">
        <v>49</v>
      </c>
      <c r="D105" s="17">
        <f t="shared" si="1"/>
        <v>97</v>
      </c>
      <c r="E105"/>
      <c r="F105"/>
      <c r="G105"/>
      <c r="H105"/>
      <c r="I105"/>
    </row>
    <row r="106" spans="1:9" s="12" customFormat="1" x14ac:dyDescent="0.3">
      <c r="A106" s="21" t="s">
        <v>461</v>
      </c>
      <c r="B106" s="17">
        <v>3</v>
      </c>
      <c r="C106" s="17">
        <v>1</v>
      </c>
      <c r="D106" s="17">
        <f t="shared" si="1"/>
        <v>4</v>
      </c>
      <c r="E106"/>
      <c r="F106"/>
      <c r="G106"/>
      <c r="H106"/>
      <c r="I106"/>
    </row>
    <row r="107" spans="1:9" s="12" customFormat="1" x14ac:dyDescent="0.3">
      <c r="A107" s="21" t="s">
        <v>462</v>
      </c>
      <c r="B107" s="17">
        <v>10</v>
      </c>
      <c r="C107" s="17">
        <v>15</v>
      </c>
      <c r="D107" s="17">
        <f t="shared" si="1"/>
        <v>25</v>
      </c>
      <c r="E107"/>
      <c r="F107"/>
      <c r="G107"/>
      <c r="H107"/>
      <c r="I107"/>
    </row>
    <row r="108" spans="1:9" s="12" customFormat="1" x14ac:dyDescent="0.3">
      <c r="A108" s="21" t="s">
        <v>463</v>
      </c>
      <c r="B108" s="17">
        <v>29</v>
      </c>
      <c r="C108" s="17">
        <v>9</v>
      </c>
      <c r="D108" s="17">
        <f t="shared" si="1"/>
        <v>38</v>
      </c>
      <c r="E108"/>
      <c r="F108"/>
      <c r="G108"/>
      <c r="H108"/>
      <c r="I108"/>
    </row>
    <row r="109" spans="1:9" s="12" customFormat="1" x14ac:dyDescent="0.3">
      <c r="A109" s="21" t="s">
        <v>464</v>
      </c>
      <c r="B109" s="17">
        <v>4</v>
      </c>
      <c r="C109" s="17">
        <v>3</v>
      </c>
      <c r="D109" s="17">
        <f t="shared" si="1"/>
        <v>7</v>
      </c>
      <c r="E109"/>
      <c r="F109"/>
      <c r="G109"/>
      <c r="H109"/>
      <c r="I109"/>
    </row>
    <row r="110" spans="1:9" s="12" customFormat="1" x14ac:dyDescent="0.3">
      <c r="A110" s="21" t="s">
        <v>466</v>
      </c>
      <c r="B110" s="17">
        <v>13</v>
      </c>
      <c r="C110" s="17">
        <v>15</v>
      </c>
      <c r="D110" s="17">
        <f t="shared" si="1"/>
        <v>28</v>
      </c>
      <c r="E110"/>
      <c r="F110"/>
      <c r="G110"/>
      <c r="H110"/>
      <c r="I110"/>
    </row>
    <row r="111" spans="1:9" s="12" customFormat="1" x14ac:dyDescent="0.3">
      <c r="A111" s="21" t="s">
        <v>467</v>
      </c>
      <c r="B111" s="17">
        <v>31</v>
      </c>
      <c r="C111" s="17">
        <v>44</v>
      </c>
      <c r="D111" s="17">
        <f t="shared" si="1"/>
        <v>75</v>
      </c>
      <c r="E111"/>
      <c r="F111"/>
      <c r="G111"/>
      <c r="H111"/>
      <c r="I111"/>
    </row>
    <row r="112" spans="1:9" s="12" customFormat="1" x14ac:dyDescent="0.3">
      <c r="A112" s="21" t="s">
        <v>594</v>
      </c>
      <c r="B112" s="17">
        <v>55</v>
      </c>
      <c r="C112" s="17">
        <v>177</v>
      </c>
      <c r="D112" s="17">
        <f t="shared" si="1"/>
        <v>232</v>
      </c>
      <c r="E112"/>
      <c r="F112"/>
      <c r="G112"/>
      <c r="H112"/>
      <c r="I112"/>
    </row>
    <row r="113" spans="1:9" s="12" customFormat="1" x14ac:dyDescent="0.3">
      <c r="A113" s="21" t="s">
        <v>468</v>
      </c>
      <c r="B113" s="17">
        <v>51</v>
      </c>
      <c r="C113" s="17">
        <v>76</v>
      </c>
      <c r="D113" s="17">
        <f t="shared" si="1"/>
        <v>127</v>
      </c>
      <c r="E113"/>
      <c r="F113"/>
      <c r="G113"/>
      <c r="H113"/>
      <c r="I113"/>
    </row>
    <row r="114" spans="1:9" s="12" customFormat="1" x14ac:dyDescent="0.3">
      <c r="A114" s="21" t="s">
        <v>469</v>
      </c>
      <c r="B114" s="17">
        <v>12</v>
      </c>
      <c r="C114" s="17">
        <v>31</v>
      </c>
      <c r="D114" s="17">
        <f t="shared" si="1"/>
        <v>43</v>
      </c>
      <c r="E114"/>
      <c r="F114"/>
      <c r="G114"/>
      <c r="H114"/>
      <c r="I114"/>
    </row>
    <row r="115" spans="1:9" s="12" customFormat="1" x14ac:dyDescent="0.3">
      <c r="A115" s="21" t="s">
        <v>595</v>
      </c>
      <c r="B115" s="17">
        <v>3</v>
      </c>
      <c r="C115" s="17">
        <v>8</v>
      </c>
      <c r="D115" s="17">
        <f t="shared" si="1"/>
        <v>11</v>
      </c>
      <c r="E115"/>
      <c r="F115"/>
      <c r="G115"/>
      <c r="H115"/>
      <c r="I115"/>
    </row>
    <row r="116" spans="1:9" s="12" customFormat="1" x14ac:dyDescent="0.3">
      <c r="A116" s="21" t="s">
        <v>470</v>
      </c>
      <c r="B116" s="17">
        <v>9</v>
      </c>
      <c r="C116" s="17">
        <v>29</v>
      </c>
      <c r="D116" s="17">
        <f t="shared" si="1"/>
        <v>38</v>
      </c>
      <c r="E116"/>
      <c r="F116"/>
      <c r="G116"/>
      <c r="H116"/>
      <c r="I116"/>
    </row>
    <row r="117" spans="1:9" s="12" customFormat="1" x14ac:dyDescent="0.3">
      <c r="A117" s="21" t="s">
        <v>472</v>
      </c>
      <c r="B117" s="17">
        <v>11</v>
      </c>
      <c r="C117" s="17">
        <v>30</v>
      </c>
      <c r="D117" s="17">
        <f t="shared" si="1"/>
        <v>41</v>
      </c>
      <c r="E117"/>
      <c r="F117"/>
      <c r="G117"/>
      <c r="H117"/>
      <c r="I117"/>
    </row>
    <row r="118" spans="1:9" s="12" customFormat="1" x14ac:dyDescent="0.3">
      <c r="A118" s="21" t="s">
        <v>473</v>
      </c>
      <c r="B118" s="17">
        <v>7</v>
      </c>
      <c r="C118" s="17">
        <v>13</v>
      </c>
      <c r="D118" s="17">
        <f t="shared" si="1"/>
        <v>20</v>
      </c>
      <c r="E118"/>
      <c r="F118"/>
      <c r="G118"/>
      <c r="H118"/>
      <c r="I118"/>
    </row>
    <row r="119" spans="1:9" s="12" customFormat="1" x14ac:dyDescent="0.3">
      <c r="A119" s="21" t="s">
        <v>474</v>
      </c>
      <c r="B119" s="17">
        <v>15</v>
      </c>
      <c r="C119" s="17">
        <v>10</v>
      </c>
      <c r="D119" s="17">
        <f t="shared" si="1"/>
        <v>25</v>
      </c>
      <c r="E119"/>
      <c r="F119"/>
      <c r="G119"/>
      <c r="H119"/>
      <c r="I119"/>
    </row>
    <row r="120" spans="1:9" s="12" customFormat="1" x14ac:dyDescent="0.3">
      <c r="A120" s="21" t="s">
        <v>475</v>
      </c>
      <c r="B120" s="17">
        <v>53</v>
      </c>
      <c r="C120" s="17">
        <v>67</v>
      </c>
      <c r="D120" s="17">
        <f t="shared" si="1"/>
        <v>120</v>
      </c>
      <c r="E120"/>
      <c r="F120"/>
      <c r="G120"/>
      <c r="H120"/>
      <c r="I120"/>
    </row>
    <row r="121" spans="1:9" s="12" customFormat="1" x14ac:dyDescent="0.3">
      <c r="A121" s="21" t="s">
        <v>476</v>
      </c>
      <c r="B121" s="17">
        <v>0</v>
      </c>
      <c r="C121" s="17">
        <v>6</v>
      </c>
      <c r="D121" s="17">
        <f t="shared" si="1"/>
        <v>6</v>
      </c>
      <c r="E121"/>
      <c r="F121"/>
      <c r="G121"/>
      <c r="H121"/>
      <c r="I121"/>
    </row>
    <row r="122" spans="1:9" s="12" customFormat="1" x14ac:dyDescent="0.3">
      <c r="A122" s="21" t="s">
        <v>479</v>
      </c>
      <c r="B122" s="17">
        <v>0</v>
      </c>
      <c r="C122" s="17">
        <v>11</v>
      </c>
      <c r="D122" s="17">
        <f t="shared" si="1"/>
        <v>11</v>
      </c>
      <c r="E122"/>
      <c r="F122"/>
      <c r="G122"/>
      <c r="H122"/>
      <c r="I122"/>
    </row>
    <row r="123" spans="1:9" s="12" customFormat="1" x14ac:dyDescent="0.3">
      <c r="A123" s="21" t="s">
        <v>480</v>
      </c>
      <c r="B123" s="17">
        <v>11</v>
      </c>
      <c r="C123" s="17">
        <v>31</v>
      </c>
      <c r="D123" s="17">
        <f t="shared" si="1"/>
        <v>42</v>
      </c>
      <c r="E123"/>
      <c r="F123"/>
      <c r="G123"/>
      <c r="H123"/>
      <c r="I123"/>
    </row>
    <row r="124" spans="1:9" s="12" customFormat="1" x14ac:dyDescent="0.3">
      <c r="A124" s="21" t="s">
        <v>481</v>
      </c>
      <c r="B124" s="17">
        <v>4</v>
      </c>
      <c r="C124" s="17">
        <v>39</v>
      </c>
      <c r="D124" s="17">
        <f t="shared" si="1"/>
        <v>43</v>
      </c>
      <c r="E124"/>
      <c r="F124"/>
      <c r="G124"/>
      <c r="H124"/>
      <c r="I124"/>
    </row>
    <row r="125" spans="1:9" s="12" customFormat="1" x14ac:dyDescent="0.3">
      <c r="A125" s="21" t="s">
        <v>484</v>
      </c>
      <c r="B125" s="17">
        <v>0</v>
      </c>
      <c r="C125" s="17">
        <v>1</v>
      </c>
      <c r="D125" s="17">
        <f t="shared" si="1"/>
        <v>1</v>
      </c>
      <c r="E125"/>
      <c r="F125"/>
      <c r="G125"/>
      <c r="H125"/>
      <c r="I125"/>
    </row>
    <row r="126" spans="1:9" s="12" customFormat="1" x14ac:dyDescent="0.3">
      <c r="A126" s="21" t="s">
        <v>485</v>
      </c>
      <c r="B126" s="17">
        <v>222</v>
      </c>
      <c r="C126" s="17">
        <v>10</v>
      </c>
      <c r="D126" s="17">
        <f t="shared" ref="D126:D189" si="2">SUM(B126:C126)</f>
        <v>232</v>
      </c>
      <c r="E126"/>
      <c r="F126"/>
      <c r="G126"/>
      <c r="H126"/>
      <c r="I126"/>
    </row>
    <row r="127" spans="1:9" s="12" customFormat="1" x14ac:dyDescent="0.3">
      <c r="A127" s="21" t="s">
        <v>488</v>
      </c>
      <c r="B127" s="17">
        <v>24</v>
      </c>
      <c r="C127" s="17">
        <v>83</v>
      </c>
      <c r="D127" s="17">
        <f t="shared" si="2"/>
        <v>107</v>
      </c>
      <c r="E127"/>
      <c r="F127"/>
      <c r="G127"/>
      <c r="H127"/>
      <c r="I127"/>
    </row>
    <row r="128" spans="1:9" s="12" customFormat="1" x14ac:dyDescent="0.3">
      <c r="A128" s="21" t="s">
        <v>489</v>
      </c>
      <c r="B128" s="17">
        <v>234</v>
      </c>
      <c r="C128" s="17">
        <v>33</v>
      </c>
      <c r="D128" s="17">
        <f t="shared" si="2"/>
        <v>267</v>
      </c>
      <c r="E128"/>
      <c r="F128"/>
      <c r="G128"/>
      <c r="H128"/>
      <c r="I128"/>
    </row>
    <row r="129" spans="1:9" s="12" customFormat="1" x14ac:dyDescent="0.3">
      <c r="A129" s="21" t="s">
        <v>493</v>
      </c>
      <c r="B129" s="17">
        <v>76</v>
      </c>
      <c r="C129" s="17">
        <v>5</v>
      </c>
      <c r="D129" s="17">
        <f t="shared" si="2"/>
        <v>81</v>
      </c>
      <c r="E129"/>
      <c r="F129"/>
      <c r="G129"/>
      <c r="H129"/>
      <c r="I129"/>
    </row>
    <row r="130" spans="1:9" s="12" customFormat="1" x14ac:dyDescent="0.3">
      <c r="A130" s="21" t="s">
        <v>494</v>
      </c>
      <c r="B130" s="17">
        <v>2</v>
      </c>
      <c r="C130" s="17">
        <v>18</v>
      </c>
      <c r="D130" s="17">
        <f t="shared" si="2"/>
        <v>20</v>
      </c>
      <c r="E130"/>
      <c r="F130"/>
      <c r="G130"/>
      <c r="H130"/>
      <c r="I130"/>
    </row>
    <row r="131" spans="1:9" s="12" customFormat="1" x14ac:dyDescent="0.3">
      <c r="A131" s="21" t="s">
        <v>496</v>
      </c>
      <c r="B131" s="17">
        <v>24</v>
      </c>
      <c r="C131" s="17">
        <v>33</v>
      </c>
      <c r="D131" s="17">
        <f t="shared" si="2"/>
        <v>57</v>
      </c>
      <c r="E131"/>
      <c r="F131"/>
      <c r="G131"/>
      <c r="H131"/>
      <c r="I131"/>
    </row>
    <row r="132" spans="1:9" s="12" customFormat="1" x14ac:dyDescent="0.3">
      <c r="A132" s="21" t="s">
        <v>497</v>
      </c>
      <c r="B132" s="17">
        <v>178</v>
      </c>
      <c r="C132" s="17">
        <v>212</v>
      </c>
      <c r="D132" s="17">
        <f t="shared" si="2"/>
        <v>390</v>
      </c>
      <c r="E132"/>
      <c r="F132"/>
      <c r="G132"/>
      <c r="H132"/>
      <c r="I132"/>
    </row>
    <row r="133" spans="1:9" s="12" customFormat="1" x14ac:dyDescent="0.3">
      <c r="A133" s="21" t="s">
        <v>498</v>
      </c>
      <c r="B133" s="17">
        <v>4</v>
      </c>
      <c r="C133" s="17">
        <v>4</v>
      </c>
      <c r="D133" s="17">
        <f t="shared" si="2"/>
        <v>8</v>
      </c>
      <c r="E133"/>
      <c r="F133"/>
      <c r="G133"/>
      <c r="H133"/>
      <c r="I133"/>
    </row>
    <row r="134" spans="1:9" s="12" customFormat="1" x14ac:dyDescent="0.3">
      <c r="A134" s="21" t="s">
        <v>499</v>
      </c>
      <c r="B134" s="17">
        <v>14</v>
      </c>
      <c r="C134" s="17">
        <v>24</v>
      </c>
      <c r="D134" s="17">
        <f t="shared" si="2"/>
        <v>38</v>
      </c>
      <c r="E134"/>
      <c r="F134"/>
      <c r="G134"/>
      <c r="H134"/>
      <c r="I134"/>
    </row>
    <row r="135" spans="1:9" s="12" customFormat="1" x14ac:dyDescent="0.3">
      <c r="A135" s="21" t="s">
        <v>500</v>
      </c>
      <c r="B135" s="17">
        <v>23</v>
      </c>
      <c r="C135" s="17">
        <v>46</v>
      </c>
      <c r="D135" s="17">
        <f t="shared" si="2"/>
        <v>69</v>
      </c>
      <c r="E135"/>
      <c r="F135"/>
      <c r="G135"/>
      <c r="H135"/>
      <c r="I135"/>
    </row>
    <row r="136" spans="1:9" s="12" customFormat="1" x14ac:dyDescent="0.3">
      <c r="A136" s="21" t="s">
        <v>505</v>
      </c>
      <c r="B136" s="17">
        <v>52</v>
      </c>
      <c r="C136" s="17">
        <v>55</v>
      </c>
      <c r="D136" s="17">
        <f t="shared" si="2"/>
        <v>107</v>
      </c>
      <c r="E136"/>
      <c r="F136"/>
      <c r="G136"/>
      <c r="H136"/>
      <c r="I136"/>
    </row>
    <row r="137" spans="1:9" s="12" customFormat="1" x14ac:dyDescent="0.3">
      <c r="A137" s="21" t="s">
        <v>507</v>
      </c>
      <c r="B137" s="17">
        <v>70</v>
      </c>
      <c r="C137" s="17">
        <v>92</v>
      </c>
      <c r="D137" s="17">
        <f t="shared" si="2"/>
        <v>162</v>
      </c>
      <c r="E137"/>
      <c r="F137"/>
      <c r="G137"/>
      <c r="H137"/>
      <c r="I137"/>
    </row>
    <row r="138" spans="1:9" s="12" customFormat="1" x14ac:dyDescent="0.3">
      <c r="A138" s="21" t="s">
        <v>598</v>
      </c>
      <c r="B138" s="17">
        <v>37</v>
      </c>
      <c r="C138" s="17">
        <v>2</v>
      </c>
      <c r="D138" s="17">
        <f t="shared" si="2"/>
        <v>39</v>
      </c>
      <c r="E138"/>
      <c r="F138"/>
      <c r="G138"/>
      <c r="H138"/>
      <c r="I138"/>
    </row>
    <row r="139" spans="1:9" s="12" customFormat="1" x14ac:dyDescent="0.3">
      <c r="A139" s="21" t="s">
        <v>509</v>
      </c>
      <c r="B139" s="17">
        <v>474</v>
      </c>
      <c r="C139" s="17">
        <v>471</v>
      </c>
      <c r="D139" s="17">
        <f t="shared" si="2"/>
        <v>945</v>
      </c>
      <c r="E139"/>
      <c r="F139"/>
      <c r="G139"/>
      <c r="H139"/>
      <c r="I139"/>
    </row>
    <row r="140" spans="1:9" s="12" customFormat="1" x14ac:dyDescent="0.3">
      <c r="A140" s="21" t="s">
        <v>510</v>
      </c>
      <c r="B140" s="17">
        <v>356</v>
      </c>
      <c r="C140" s="17">
        <v>348</v>
      </c>
      <c r="D140" s="17">
        <f t="shared" si="2"/>
        <v>704</v>
      </c>
      <c r="E140"/>
      <c r="F140"/>
      <c r="G140"/>
      <c r="H140"/>
      <c r="I140"/>
    </row>
    <row r="141" spans="1:9" s="12" customFormat="1" x14ac:dyDescent="0.3">
      <c r="A141" s="21" t="s">
        <v>512</v>
      </c>
      <c r="B141" s="17">
        <v>115</v>
      </c>
      <c r="C141" s="17">
        <v>202</v>
      </c>
      <c r="D141" s="17">
        <f t="shared" si="2"/>
        <v>317</v>
      </c>
      <c r="E141"/>
      <c r="F141"/>
      <c r="G141"/>
      <c r="H141"/>
      <c r="I141"/>
    </row>
    <row r="142" spans="1:9" s="12" customFormat="1" x14ac:dyDescent="0.3">
      <c r="A142" s="21" t="s">
        <v>513</v>
      </c>
      <c r="B142" s="17">
        <v>694</v>
      </c>
      <c r="C142" s="17">
        <v>205</v>
      </c>
      <c r="D142" s="17">
        <f t="shared" si="2"/>
        <v>899</v>
      </c>
      <c r="E142"/>
      <c r="F142"/>
      <c r="G142"/>
      <c r="H142"/>
      <c r="I142"/>
    </row>
    <row r="143" spans="1:9" s="12" customFormat="1" x14ac:dyDescent="0.3">
      <c r="A143" s="21" t="s">
        <v>519</v>
      </c>
      <c r="B143" s="17">
        <v>31</v>
      </c>
      <c r="C143" s="17">
        <v>0</v>
      </c>
      <c r="D143" s="17">
        <f t="shared" si="2"/>
        <v>31</v>
      </c>
      <c r="E143"/>
      <c r="F143"/>
      <c r="G143"/>
      <c r="H143"/>
      <c r="I143"/>
    </row>
    <row r="144" spans="1:9" s="12" customFormat="1" x14ac:dyDescent="0.3">
      <c r="A144" s="21" t="s">
        <v>520</v>
      </c>
      <c r="B144" s="17">
        <v>31</v>
      </c>
      <c r="C144" s="17">
        <v>63</v>
      </c>
      <c r="D144" s="17">
        <f t="shared" si="2"/>
        <v>94</v>
      </c>
      <c r="E144"/>
      <c r="F144"/>
      <c r="G144"/>
      <c r="H144"/>
      <c r="I144"/>
    </row>
    <row r="145" spans="1:9" s="12" customFormat="1" x14ac:dyDescent="0.3">
      <c r="A145" s="21" t="s">
        <v>521</v>
      </c>
      <c r="B145" s="17">
        <v>237</v>
      </c>
      <c r="C145" s="17">
        <v>52</v>
      </c>
      <c r="D145" s="17">
        <f t="shared" si="2"/>
        <v>289</v>
      </c>
      <c r="E145"/>
      <c r="F145"/>
      <c r="G145"/>
      <c r="H145"/>
      <c r="I145"/>
    </row>
    <row r="146" spans="1:9" s="12" customFormat="1" x14ac:dyDescent="0.3">
      <c r="A146" s="21" t="s">
        <v>522</v>
      </c>
      <c r="B146" s="17">
        <v>40</v>
      </c>
      <c r="C146" s="17">
        <v>23</v>
      </c>
      <c r="D146" s="17">
        <f t="shared" si="2"/>
        <v>63</v>
      </c>
      <c r="E146"/>
      <c r="F146"/>
      <c r="G146"/>
      <c r="H146"/>
      <c r="I146"/>
    </row>
    <row r="147" spans="1:9" s="12" customFormat="1" x14ac:dyDescent="0.3">
      <c r="A147" s="21" t="s">
        <v>523</v>
      </c>
      <c r="B147" s="17">
        <v>40</v>
      </c>
      <c r="C147" s="17">
        <v>50</v>
      </c>
      <c r="D147" s="17">
        <f t="shared" si="2"/>
        <v>90</v>
      </c>
      <c r="E147"/>
      <c r="F147"/>
      <c r="G147"/>
      <c r="H147"/>
      <c r="I147"/>
    </row>
    <row r="148" spans="1:9" s="12" customFormat="1" x14ac:dyDescent="0.3">
      <c r="A148" s="21" t="s">
        <v>524</v>
      </c>
      <c r="B148" s="17">
        <v>55</v>
      </c>
      <c r="C148" s="17">
        <v>107</v>
      </c>
      <c r="D148" s="17">
        <f t="shared" si="2"/>
        <v>162</v>
      </c>
      <c r="E148"/>
      <c r="F148"/>
      <c r="G148"/>
      <c r="H148"/>
      <c r="I148"/>
    </row>
    <row r="149" spans="1:9" s="12" customFormat="1" x14ac:dyDescent="0.3">
      <c r="A149" s="21" t="s">
        <v>525</v>
      </c>
      <c r="B149" s="17">
        <v>194</v>
      </c>
      <c r="C149" s="17">
        <v>307</v>
      </c>
      <c r="D149" s="17">
        <f t="shared" si="2"/>
        <v>501</v>
      </c>
      <c r="E149"/>
      <c r="F149"/>
      <c r="G149"/>
      <c r="H149"/>
      <c r="I149"/>
    </row>
    <row r="150" spans="1:9" s="12" customFormat="1" x14ac:dyDescent="0.3">
      <c r="A150" s="21" t="s">
        <v>526</v>
      </c>
      <c r="B150" s="17">
        <v>18</v>
      </c>
      <c r="C150" s="17">
        <v>22</v>
      </c>
      <c r="D150" s="17">
        <f t="shared" si="2"/>
        <v>40</v>
      </c>
      <c r="E150"/>
      <c r="F150"/>
      <c r="G150"/>
      <c r="H150"/>
      <c r="I150"/>
    </row>
    <row r="151" spans="1:9" s="12" customFormat="1" x14ac:dyDescent="0.3">
      <c r="A151" s="21" t="s">
        <v>528</v>
      </c>
      <c r="B151" s="17">
        <v>48</v>
      </c>
      <c r="C151" s="17">
        <v>123</v>
      </c>
      <c r="D151" s="17">
        <f t="shared" si="2"/>
        <v>171</v>
      </c>
      <c r="E151"/>
      <c r="F151"/>
      <c r="G151"/>
      <c r="H151"/>
      <c r="I151"/>
    </row>
    <row r="152" spans="1:9" s="12" customFormat="1" x14ac:dyDescent="0.3">
      <c r="A152" s="21" t="s">
        <v>529</v>
      </c>
      <c r="B152" s="17">
        <v>19</v>
      </c>
      <c r="C152" s="17">
        <v>18</v>
      </c>
      <c r="D152" s="17">
        <f t="shared" si="2"/>
        <v>37</v>
      </c>
      <c r="E152"/>
      <c r="F152"/>
      <c r="G152"/>
      <c r="H152"/>
      <c r="I152"/>
    </row>
    <row r="153" spans="1:9" s="12" customFormat="1" x14ac:dyDescent="0.3">
      <c r="A153" s="21" t="s">
        <v>530</v>
      </c>
      <c r="B153" s="17">
        <v>43</v>
      </c>
      <c r="C153" s="17">
        <v>72</v>
      </c>
      <c r="D153" s="17">
        <f t="shared" si="2"/>
        <v>115</v>
      </c>
      <c r="E153"/>
      <c r="F153"/>
      <c r="G153"/>
      <c r="H153"/>
      <c r="I153"/>
    </row>
    <row r="154" spans="1:9" s="12" customFormat="1" x14ac:dyDescent="0.3">
      <c r="A154" s="21" t="s">
        <v>532</v>
      </c>
      <c r="B154" s="17">
        <v>277</v>
      </c>
      <c r="C154" s="17">
        <v>316</v>
      </c>
      <c r="D154" s="17">
        <f t="shared" si="2"/>
        <v>593</v>
      </c>
      <c r="E154"/>
      <c r="F154"/>
      <c r="G154"/>
      <c r="H154"/>
      <c r="I154"/>
    </row>
    <row r="155" spans="1:9" s="12" customFormat="1" x14ac:dyDescent="0.3">
      <c r="A155" s="21" t="s">
        <v>533</v>
      </c>
      <c r="B155" s="17">
        <v>121</v>
      </c>
      <c r="C155" s="17">
        <v>262</v>
      </c>
      <c r="D155" s="17">
        <f t="shared" si="2"/>
        <v>383</v>
      </c>
      <c r="E155"/>
      <c r="F155"/>
      <c r="G155"/>
      <c r="H155"/>
      <c r="I155"/>
    </row>
    <row r="156" spans="1:9" s="12" customFormat="1" x14ac:dyDescent="0.3">
      <c r="A156" s="21" t="s">
        <v>534</v>
      </c>
      <c r="B156" s="17">
        <v>73</v>
      </c>
      <c r="C156" s="17">
        <v>139</v>
      </c>
      <c r="D156" s="17">
        <f t="shared" si="2"/>
        <v>212</v>
      </c>
      <c r="E156"/>
      <c r="F156"/>
      <c r="G156"/>
      <c r="H156"/>
      <c r="I156"/>
    </row>
    <row r="157" spans="1:9" s="12" customFormat="1" x14ac:dyDescent="0.3">
      <c r="A157" s="21" t="s">
        <v>535</v>
      </c>
      <c r="B157" s="17">
        <v>27</v>
      </c>
      <c r="C157" s="17">
        <v>45</v>
      </c>
      <c r="D157" s="17">
        <f t="shared" si="2"/>
        <v>72</v>
      </c>
      <c r="E157"/>
      <c r="F157"/>
      <c r="G157"/>
      <c r="H157"/>
      <c r="I157"/>
    </row>
    <row r="158" spans="1:9" s="12" customFormat="1" x14ac:dyDescent="0.3">
      <c r="A158" s="21" t="s">
        <v>536</v>
      </c>
      <c r="B158" s="17">
        <v>47</v>
      </c>
      <c r="C158" s="17">
        <v>94</v>
      </c>
      <c r="D158" s="17">
        <f t="shared" si="2"/>
        <v>141</v>
      </c>
      <c r="E158"/>
      <c r="F158"/>
      <c r="G158"/>
      <c r="H158"/>
      <c r="I158"/>
    </row>
    <row r="159" spans="1:9" s="12" customFormat="1" x14ac:dyDescent="0.3">
      <c r="A159" s="21" t="s">
        <v>538</v>
      </c>
      <c r="B159" s="17">
        <v>13</v>
      </c>
      <c r="C159" s="17">
        <v>15</v>
      </c>
      <c r="D159" s="17">
        <f t="shared" si="2"/>
        <v>28</v>
      </c>
      <c r="E159"/>
      <c r="F159"/>
      <c r="G159"/>
      <c r="H159"/>
      <c r="I159"/>
    </row>
    <row r="160" spans="1:9" s="12" customFormat="1" x14ac:dyDescent="0.3">
      <c r="A160" s="21" t="s">
        <v>539</v>
      </c>
      <c r="B160" s="17">
        <v>79</v>
      </c>
      <c r="C160" s="17">
        <v>158</v>
      </c>
      <c r="D160" s="17">
        <f t="shared" si="2"/>
        <v>237</v>
      </c>
      <c r="E160"/>
      <c r="F160"/>
      <c r="G160"/>
      <c r="H160"/>
      <c r="I160"/>
    </row>
    <row r="161" spans="1:9" s="12" customFormat="1" x14ac:dyDescent="0.3">
      <c r="A161" s="21" t="s">
        <v>541</v>
      </c>
      <c r="B161" s="17">
        <v>9</v>
      </c>
      <c r="C161" s="17">
        <v>11</v>
      </c>
      <c r="D161" s="17">
        <f t="shared" si="2"/>
        <v>20</v>
      </c>
      <c r="E161"/>
      <c r="F161"/>
      <c r="G161"/>
      <c r="H161"/>
      <c r="I161"/>
    </row>
    <row r="162" spans="1:9" s="12" customFormat="1" x14ac:dyDescent="0.3">
      <c r="A162" s="21" t="s">
        <v>542</v>
      </c>
      <c r="B162" s="17">
        <v>55</v>
      </c>
      <c r="C162" s="17">
        <v>48</v>
      </c>
      <c r="D162" s="17">
        <f t="shared" si="2"/>
        <v>103</v>
      </c>
      <c r="E162"/>
      <c r="F162"/>
      <c r="G162"/>
      <c r="H162"/>
      <c r="I162"/>
    </row>
    <row r="163" spans="1:9" s="12" customFormat="1" x14ac:dyDescent="0.3">
      <c r="A163" s="21" t="s">
        <v>543</v>
      </c>
      <c r="B163" s="17">
        <v>21</v>
      </c>
      <c r="C163" s="17">
        <v>34</v>
      </c>
      <c r="D163" s="17">
        <f t="shared" si="2"/>
        <v>55</v>
      </c>
      <c r="E163"/>
      <c r="F163"/>
      <c r="G163"/>
      <c r="H163"/>
      <c r="I163"/>
    </row>
    <row r="164" spans="1:9" s="12" customFormat="1" x14ac:dyDescent="0.3">
      <c r="A164" s="21" t="s">
        <v>545</v>
      </c>
      <c r="B164" s="17">
        <v>19</v>
      </c>
      <c r="C164" s="17">
        <v>40</v>
      </c>
      <c r="D164" s="17">
        <f t="shared" si="2"/>
        <v>59</v>
      </c>
      <c r="E164"/>
      <c r="F164"/>
      <c r="G164"/>
      <c r="H164"/>
      <c r="I164"/>
    </row>
    <row r="165" spans="1:9" s="12" customFormat="1" x14ac:dyDescent="0.3">
      <c r="A165" s="21" t="s">
        <v>547</v>
      </c>
      <c r="B165" s="17">
        <v>98</v>
      </c>
      <c r="C165" s="17">
        <v>165</v>
      </c>
      <c r="D165" s="17">
        <f t="shared" si="2"/>
        <v>263</v>
      </c>
      <c r="E165"/>
      <c r="F165"/>
      <c r="G165"/>
      <c r="H165"/>
      <c r="I165"/>
    </row>
    <row r="166" spans="1:9" s="12" customFormat="1" x14ac:dyDescent="0.3">
      <c r="A166" s="21" t="s">
        <v>550</v>
      </c>
      <c r="B166" s="17">
        <v>51</v>
      </c>
      <c r="C166" s="17">
        <v>134</v>
      </c>
      <c r="D166" s="17">
        <f t="shared" si="2"/>
        <v>185</v>
      </c>
      <c r="E166"/>
      <c r="F166"/>
      <c r="G166"/>
      <c r="H166"/>
      <c r="I166"/>
    </row>
    <row r="167" spans="1:9" s="12" customFormat="1" x14ac:dyDescent="0.3">
      <c r="A167" s="21" t="s">
        <v>551</v>
      </c>
      <c r="B167" s="17">
        <v>588</v>
      </c>
      <c r="C167" s="17">
        <v>507</v>
      </c>
      <c r="D167" s="17">
        <f t="shared" si="2"/>
        <v>1095</v>
      </c>
      <c r="E167"/>
      <c r="F167"/>
      <c r="G167"/>
      <c r="H167"/>
      <c r="I167"/>
    </row>
    <row r="168" spans="1:9" s="12" customFormat="1" x14ac:dyDescent="0.3">
      <c r="A168" s="21" t="s">
        <v>552</v>
      </c>
      <c r="B168" s="17">
        <v>73</v>
      </c>
      <c r="C168" s="17">
        <v>196</v>
      </c>
      <c r="D168" s="17">
        <f t="shared" si="2"/>
        <v>269</v>
      </c>
      <c r="E168"/>
      <c r="F168"/>
      <c r="G168"/>
      <c r="H168"/>
      <c r="I168"/>
    </row>
    <row r="169" spans="1:9" s="12" customFormat="1" x14ac:dyDescent="0.3">
      <c r="A169" s="21" t="s">
        <v>553</v>
      </c>
      <c r="B169" s="17">
        <v>88</v>
      </c>
      <c r="C169" s="17">
        <v>93</v>
      </c>
      <c r="D169" s="17">
        <f t="shared" si="2"/>
        <v>181</v>
      </c>
      <c r="E169"/>
      <c r="F169"/>
      <c r="G169"/>
      <c r="H169"/>
      <c r="I169"/>
    </row>
    <row r="170" spans="1:9" s="12" customFormat="1" x14ac:dyDescent="0.3">
      <c r="A170" s="21" t="s">
        <v>554</v>
      </c>
      <c r="B170" s="17">
        <v>51</v>
      </c>
      <c r="C170" s="17">
        <v>82</v>
      </c>
      <c r="D170" s="17">
        <f t="shared" si="2"/>
        <v>133</v>
      </c>
      <c r="E170"/>
      <c r="F170"/>
      <c r="G170"/>
      <c r="H170"/>
      <c r="I170"/>
    </row>
    <row r="171" spans="1:9" s="12" customFormat="1" x14ac:dyDescent="0.3">
      <c r="A171" s="21" t="s">
        <v>555</v>
      </c>
      <c r="B171" s="17">
        <v>49</v>
      </c>
      <c r="C171" s="17">
        <v>79</v>
      </c>
      <c r="D171" s="17">
        <f t="shared" si="2"/>
        <v>128</v>
      </c>
      <c r="E171"/>
      <c r="F171"/>
      <c r="G171"/>
      <c r="H171"/>
      <c r="I171"/>
    </row>
    <row r="172" spans="1:9" s="12" customFormat="1" x14ac:dyDescent="0.3">
      <c r="A172" s="21" t="s">
        <v>556</v>
      </c>
      <c r="B172" s="17">
        <v>27</v>
      </c>
      <c r="C172" s="17">
        <v>33</v>
      </c>
      <c r="D172" s="17">
        <f t="shared" si="2"/>
        <v>60</v>
      </c>
      <c r="E172"/>
      <c r="F172"/>
      <c r="G172"/>
      <c r="H172"/>
      <c r="I172"/>
    </row>
    <row r="173" spans="1:9" s="12" customFormat="1" x14ac:dyDescent="0.3">
      <c r="A173" s="21" t="s">
        <v>558</v>
      </c>
      <c r="B173" s="17">
        <v>21</v>
      </c>
      <c r="C173" s="17">
        <v>25</v>
      </c>
      <c r="D173" s="17">
        <f t="shared" si="2"/>
        <v>46</v>
      </c>
      <c r="E173"/>
      <c r="F173"/>
      <c r="G173"/>
      <c r="H173"/>
      <c r="I173"/>
    </row>
    <row r="174" spans="1:9" s="12" customFormat="1" x14ac:dyDescent="0.3">
      <c r="A174" s="21" t="s">
        <v>559</v>
      </c>
      <c r="B174" s="17">
        <v>56</v>
      </c>
      <c r="C174" s="17">
        <v>55</v>
      </c>
      <c r="D174" s="17">
        <f t="shared" si="2"/>
        <v>111</v>
      </c>
      <c r="E174"/>
      <c r="F174"/>
      <c r="G174"/>
      <c r="H174"/>
      <c r="I174"/>
    </row>
    <row r="175" spans="1:9" s="12" customFormat="1" x14ac:dyDescent="0.3">
      <c r="A175" s="21" t="s">
        <v>561</v>
      </c>
      <c r="B175" s="17">
        <v>143</v>
      </c>
      <c r="C175" s="17">
        <v>283</v>
      </c>
      <c r="D175" s="17">
        <f t="shared" si="2"/>
        <v>426</v>
      </c>
      <c r="E175"/>
      <c r="F175"/>
      <c r="G175"/>
      <c r="H175"/>
      <c r="I175"/>
    </row>
    <row r="176" spans="1:9" s="12" customFormat="1" x14ac:dyDescent="0.3">
      <c r="A176" s="21" t="s">
        <v>563</v>
      </c>
      <c r="B176" s="17">
        <v>23</v>
      </c>
      <c r="C176" s="17">
        <v>36</v>
      </c>
      <c r="D176" s="17">
        <f t="shared" si="2"/>
        <v>59</v>
      </c>
      <c r="E176"/>
      <c r="F176"/>
      <c r="G176"/>
      <c r="H176"/>
      <c r="I176"/>
    </row>
    <row r="177" spans="1:9" s="12" customFormat="1" x14ac:dyDescent="0.3">
      <c r="A177" s="21" t="s">
        <v>564</v>
      </c>
      <c r="B177" s="17">
        <v>52</v>
      </c>
      <c r="C177" s="17">
        <v>120</v>
      </c>
      <c r="D177" s="17">
        <f t="shared" si="2"/>
        <v>172</v>
      </c>
      <c r="E177"/>
      <c r="F177"/>
      <c r="G177"/>
      <c r="H177"/>
      <c r="I177"/>
    </row>
    <row r="178" spans="1:9" s="12" customFormat="1" x14ac:dyDescent="0.3">
      <c r="A178" s="21" t="s">
        <v>565</v>
      </c>
      <c r="B178" s="17">
        <v>55</v>
      </c>
      <c r="C178" s="17">
        <v>92</v>
      </c>
      <c r="D178" s="17">
        <f t="shared" si="2"/>
        <v>147</v>
      </c>
      <c r="E178"/>
      <c r="F178"/>
      <c r="G178"/>
      <c r="H178"/>
      <c r="I178"/>
    </row>
    <row r="179" spans="1:9" s="12" customFormat="1" x14ac:dyDescent="0.3">
      <c r="A179" s="21" t="s">
        <v>566</v>
      </c>
      <c r="B179" s="17">
        <v>94</v>
      </c>
      <c r="C179" s="17">
        <v>199</v>
      </c>
      <c r="D179" s="17">
        <f t="shared" si="2"/>
        <v>293</v>
      </c>
      <c r="E179"/>
      <c r="F179"/>
      <c r="G179"/>
      <c r="H179"/>
      <c r="I179"/>
    </row>
    <row r="180" spans="1:9" s="12" customFormat="1" x14ac:dyDescent="0.3">
      <c r="A180" s="21" t="s">
        <v>567</v>
      </c>
      <c r="B180" s="17">
        <v>15</v>
      </c>
      <c r="C180" s="17">
        <v>9</v>
      </c>
      <c r="D180" s="17">
        <f t="shared" si="2"/>
        <v>24</v>
      </c>
      <c r="E180"/>
      <c r="F180"/>
      <c r="G180"/>
      <c r="H180"/>
      <c r="I180"/>
    </row>
    <row r="181" spans="1:9" s="12" customFormat="1" x14ac:dyDescent="0.3">
      <c r="A181" s="21" t="s">
        <v>602</v>
      </c>
      <c r="B181" s="17">
        <v>8</v>
      </c>
      <c r="C181" s="17">
        <v>5</v>
      </c>
      <c r="D181" s="17">
        <f t="shared" si="2"/>
        <v>13</v>
      </c>
      <c r="E181"/>
      <c r="F181"/>
      <c r="G181"/>
      <c r="H181"/>
      <c r="I181"/>
    </row>
    <row r="182" spans="1:9" s="12" customFormat="1" x14ac:dyDescent="0.3">
      <c r="A182" s="21" t="s">
        <v>572</v>
      </c>
      <c r="B182" s="17">
        <v>175</v>
      </c>
      <c r="C182" s="17">
        <v>155</v>
      </c>
      <c r="D182" s="17">
        <f t="shared" si="2"/>
        <v>330</v>
      </c>
      <c r="E182"/>
      <c r="F182"/>
      <c r="G182"/>
      <c r="H182"/>
      <c r="I182"/>
    </row>
    <row r="183" spans="1:9" s="12" customFormat="1" x14ac:dyDescent="0.3">
      <c r="A183" s="21" t="s">
        <v>574</v>
      </c>
      <c r="B183" s="17">
        <v>38</v>
      </c>
      <c r="C183" s="17">
        <v>106</v>
      </c>
      <c r="D183" s="17">
        <f t="shared" si="2"/>
        <v>144</v>
      </c>
      <c r="E183"/>
      <c r="F183"/>
      <c r="G183"/>
      <c r="H183"/>
      <c r="I183"/>
    </row>
    <row r="184" spans="1:9" s="12" customFormat="1" x14ac:dyDescent="0.3">
      <c r="A184" s="21" t="s">
        <v>603</v>
      </c>
      <c r="B184" s="17">
        <v>68</v>
      </c>
      <c r="C184" s="17">
        <v>98</v>
      </c>
      <c r="D184" s="17">
        <f t="shared" si="2"/>
        <v>166</v>
      </c>
      <c r="E184"/>
      <c r="F184"/>
      <c r="G184"/>
      <c r="H184"/>
      <c r="I184"/>
    </row>
    <row r="185" spans="1:9" s="12" customFormat="1" x14ac:dyDescent="0.3">
      <c r="A185" s="21" t="s">
        <v>584</v>
      </c>
      <c r="B185" s="17">
        <v>152</v>
      </c>
      <c r="C185" s="17">
        <v>32</v>
      </c>
      <c r="D185" s="17">
        <f t="shared" si="2"/>
        <v>184</v>
      </c>
      <c r="E185"/>
      <c r="F185"/>
      <c r="G185"/>
      <c r="H185"/>
      <c r="I185"/>
    </row>
    <row r="186" spans="1:9" s="12" customFormat="1" x14ac:dyDescent="0.3">
      <c r="A186" s="21" t="s">
        <v>585</v>
      </c>
      <c r="B186" s="17">
        <v>19</v>
      </c>
      <c r="C186" s="17">
        <v>53</v>
      </c>
      <c r="D186" s="17">
        <f t="shared" si="2"/>
        <v>72</v>
      </c>
      <c r="E186"/>
      <c r="F186"/>
      <c r="G186"/>
      <c r="H186"/>
      <c r="I186"/>
    </row>
    <row r="187" spans="1:9" s="12" customFormat="1" x14ac:dyDescent="0.3">
      <c r="A187" s="21" t="s">
        <v>587</v>
      </c>
      <c r="B187" s="17">
        <v>69</v>
      </c>
      <c r="C187" s="17">
        <v>82</v>
      </c>
      <c r="D187" s="17">
        <f t="shared" si="2"/>
        <v>151</v>
      </c>
      <c r="E187"/>
      <c r="F187"/>
      <c r="G187"/>
      <c r="H187"/>
      <c r="I187"/>
    </row>
    <row r="188" spans="1:9" s="12" customFormat="1" x14ac:dyDescent="0.3">
      <c r="A188" s="16" t="s">
        <v>4</v>
      </c>
      <c r="B188" s="17">
        <v>1795</v>
      </c>
      <c r="C188" s="17">
        <v>1652</v>
      </c>
      <c r="D188" s="17">
        <f t="shared" si="2"/>
        <v>3447</v>
      </c>
      <c r="E188"/>
      <c r="F188"/>
      <c r="G188"/>
      <c r="H188"/>
      <c r="I188"/>
    </row>
    <row r="189" spans="1:9" s="12" customFormat="1" x14ac:dyDescent="0.3">
      <c r="A189" s="21" t="s">
        <v>348</v>
      </c>
      <c r="B189" s="17">
        <v>5</v>
      </c>
      <c r="C189" s="17">
        <v>44</v>
      </c>
      <c r="D189" s="17">
        <f t="shared" si="2"/>
        <v>49</v>
      </c>
      <c r="E189"/>
      <c r="F189"/>
      <c r="G189"/>
      <c r="H189"/>
      <c r="I189"/>
    </row>
    <row r="190" spans="1:9" s="12" customFormat="1" x14ac:dyDescent="0.3">
      <c r="A190" s="21" t="s">
        <v>357</v>
      </c>
      <c r="B190" s="17">
        <v>8</v>
      </c>
      <c r="C190" s="17">
        <v>0</v>
      </c>
      <c r="D190" s="17">
        <f t="shared" ref="D190:D253" si="3">SUM(B190:C190)</f>
        <v>8</v>
      </c>
      <c r="E190"/>
      <c r="F190"/>
      <c r="G190"/>
      <c r="H190"/>
      <c r="I190"/>
    </row>
    <row r="191" spans="1:9" s="12" customFormat="1" x14ac:dyDescent="0.3">
      <c r="A191" s="21" t="s">
        <v>359</v>
      </c>
      <c r="B191" s="17">
        <v>25</v>
      </c>
      <c r="C191" s="17">
        <v>18</v>
      </c>
      <c r="D191" s="17">
        <f t="shared" si="3"/>
        <v>43</v>
      </c>
      <c r="E191"/>
      <c r="F191"/>
      <c r="G191"/>
      <c r="H191"/>
      <c r="I191"/>
    </row>
    <row r="192" spans="1:9" s="12" customFormat="1" x14ac:dyDescent="0.3">
      <c r="A192" s="21" t="s">
        <v>365</v>
      </c>
      <c r="B192" s="17">
        <v>42</v>
      </c>
      <c r="C192" s="17">
        <v>6</v>
      </c>
      <c r="D192" s="17">
        <f t="shared" si="3"/>
        <v>48</v>
      </c>
      <c r="E192"/>
      <c r="F192"/>
      <c r="G192"/>
      <c r="H192"/>
      <c r="I192"/>
    </row>
    <row r="193" spans="1:9" s="12" customFormat="1" x14ac:dyDescent="0.3">
      <c r="A193" s="21" t="s">
        <v>371</v>
      </c>
      <c r="B193" s="17">
        <v>356</v>
      </c>
      <c r="C193" s="17">
        <v>15</v>
      </c>
      <c r="D193" s="17">
        <f t="shared" si="3"/>
        <v>371</v>
      </c>
      <c r="E193"/>
      <c r="F193"/>
      <c r="G193"/>
      <c r="H193"/>
      <c r="I193"/>
    </row>
    <row r="194" spans="1:9" s="12" customFormat="1" x14ac:dyDescent="0.3">
      <c r="A194" s="21" t="s">
        <v>372</v>
      </c>
      <c r="B194" s="17">
        <v>27</v>
      </c>
      <c r="C194" s="17">
        <v>7</v>
      </c>
      <c r="D194" s="17">
        <f t="shared" si="3"/>
        <v>34</v>
      </c>
      <c r="E194"/>
      <c r="F194"/>
      <c r="G194"/>
      <c r="H194"/>
      <c r="I194"/>
    </row>
    <row r="195" spans="1:9" s="12" customFormat="1" x14ac:dyDescent="0.3">
      <c r="A195" s="21" t="s">
        <v>414</v>
      </c>
      <c r="B195" s="17">
        <v>77</v>
      </c>
      <c r="C195" s="17">
        <v>104</v>
      </c>
      <c r="D195" s="17">
        <f t="shared" si="3"/>
        <v>181</v>
      </c>
      <c r="E195"/>
      <c r="F195"/>
      <c r="G195"/>
      <c r="H195"/>
      <c r="I195"/>
    </row>
    <row r="196" spans="1:9" s="12" customFormat="1" x14ac:dyDescent="0.3">
      <c r="A196" s="21" t="s">
        <v>429</v>
      </c>
      <c r="B196" s="17">
        <v>10</v>
      </c>
      <c r="C196" s="17">
        <v>32</v>
      </c>
      <c r="D196" s="17">
        <f t="shared" si="3"/>
        <v>42</v>
      </c>
      <c r="E196"/>
      <c r="F196"/>
      <c r="G196"/>
      <c r="H196"/>
      <c r="I196"/>
    </row>
    <row r="197" spans="1:9" s="12" customFormat="1" x14ac:dyDescent="0.3">
      <c r="A197" s="21" t="s">
        <v>433</v>
      </c>
      <c r="B197" s="17">
        <v>21</v>
      </c>
      <c r="C197" s="17">
        <v>10</v>
      </c>
      <c r="D197" s="17">
        <f t="shared" si="3"/>
        <v>31</v>
      </c>
      <c r="E197"/>
      <c r="F197"/>
      <c r="G197"/>
      <c r="H197"/>
      <c r="I197"/>
    </row>
    <row r="198" spans="1:9" s="12" customFormat="1" x14ac:dyDescent="0.3">
      <c r="A198" s="21" t="s">
        <v>436</v>
      </c>
      <c r="B198" s="17">
        <v>32</v>
      </c>
      <c r="C198" s="17">
        <v>29</v>
      </c>
      <c r="D198" s="17">
        <f t="shared" si="3"/>
        <v>61</v>
      </c>
      <c r="E198"/>
      <c r="F198"/>
      <c r="G198"/>
      <c r="H198"/>
      <c r="I198"/>
    </row>
    <row r="199" spans="1:9" s="12" customFormat="1" x14ac:dyDescent="0.3">
      <c r="A199" s="21" t="s">
        <v>437</v>
      </c>
      <c r="B199" s="17">
        <v>135</v>
      </c>
      <c r="C199" s="17">
        <v>203</v>
      </c>
      <c r="D199" s="17">
        <f t="shared" si="3"/>
        <v>338</v>
      </c>
      <c r="E199"/>
      <c r="F199"/>
      <c r="G199"/>
      <c r="H199"/>
      <c r="I199"/>
    </row>
    <row r="200" spans="1:9" s="12" customFormat="1" x14ac:dyDescent="0.3">
      <c r="A200" s="21" t="s">
        <v>442</v>
      </c>
      <c r="B200" s="17">
        <v>104</v>
      </c>
      <c r="C200" s="17">
        <v>136</v>
      </c>
      <c r="D200" s="17">
        <f t="shared" si="3"/>
        <v>240</v>
      </c>
      <c r="E200"/>
      <c r="F200"/>
      <c r="G200"/>
      <c r="H200"/>
      <c r="I200"/>
    </row>
    <row r="201" spans="1:9" s="12" customFormat="1" x14ac:dyDescent="0.3">
      <c r="A201" s="21" t="s">
        <v>459</v>
      </c>
      <c r="B201" s="17">
        <v>171</v>
      </c>
      <c r="C201" s="17">
        <v>8</v>
      </c>
      <c r="D201" s="17">
        <f t="shared" si="3"/>
        <v>179</v>
      </c>
      <c r="E201"/>
      <c r="F201"/>
      <c r="G201"/>
      <c r="H201"/>
      <c r="I201"/>
    </row>
    <row r="202" spans="1:9" s="12" customFormat="1" x14ac:dyDescent="0.3">
      <c r="A202" s="21" t="s">
        <v>477</v>
      </c>
      <c r="B202" s="17">
        <v>24</v>
      </c>
      <c r="C202" s="17">
        <v>47</v>
      </c>
      <c r="D202" s="17">
        <f t="shared" si="3"/>
        <v>71</v>
      </c>
      <c r="E202"/>
      <c r="F202"/>
      <c r="G202"/>
      <c r="H202"/>
      <c r="I202"/>
    </row>
    <row r="203" spans="1:9" s="12" customFormat="1" x14ac:dyDescent="0.3">
      <c r="A203" s="21" t="s">
        <v>599</v>
      </c>
      <c r="B203" s="17">
        <v>127</v>
      </c>
      <c r="C203" s="17">
        <v>188</v>
      </c>
      <c r="D203" s="17">
        <f t="shared" si="3"/>
        <v>315</v>
      </c>
      <c r="E203"/>
      <c r="F203"/>
      <c r="G203"/>
      <c r="H203"/>
      <c r="I203"/>
    </row>
    <row r="204" spans="1:9" s="12" customFormat="1" x14ac:dyDescent="0.3">
      <c r="A204" s="21" t="s">
        <v>531</v>
      </c>
      <c r="B204" s="17">
        <v>38</v>
      </c>
      <c r="C204" s="17">
        <v>101</v>
      </c>
      <c r="D204" s="17">
        <f t="shared" si="3"/>
        <v>139</v>
      </c>
      <c r="E204"/>
      <c r="F204"/>
      <c r="G204"/>
      <c r="H204"/>
      <c r="I204"/>
    </row>
    <row r="205" spans="1:9" s="12" customFormat="1" x14ac:dyDescent="0.3">
      <c r="A205" s="21" t="s">
        <v>540</v>
      </c>
      <c r="B205" s="17">
        <v>81</v>
      </c>
      <c r="C205" s="17">
        <v>186</v>
      </c>
      <c r="D205" s="17">
        <f t="shared" si="3"/>
        <v>267</v>
      </c>
      <c r="E205"/>
      <c r="F205"/>
      <c r="G205"/>
      <c r="H205"/>
      <c r="I205"/>
    </row>
    <row r="206" spans="1:9" s="12" customFormat="1" x14ac:dyDescent="0.3">
      <c r="A206" s="21" t="s">
        <v>557</v>
      </c>
      <c r="B206" s="17">
        <v>88</v>
      </c>
      <c r="C206" s="17">
        <v>200</v>
      </c>
      <c r="D206" s="17">
        <f t="shared" si="3"/>
        <v>288</v>
      </c>
      <c r="E206"/>
      <c r="F206"/>
      <c r="G206"/>
      <c r="H206"/>
      <c r="I206"/>
    </row>
    <row r="207" spans="1:9" s="12" customFormat="1" x14ac:dyDescent="0.3">
      <c r="A207" s="21" t="s">
        <v>560</v>
      </c>
      <c r="B207" s="17">
        <v>43</v>
      </c>
      <c r="C207" s="17">
        <v>52</v>
      </c>
      <c r="D207" s="17">
        <f t="shared" si="3"/>
        <v>95</v>
      </c>
      <c r="E207"/>
      <c r="F207"/>
      <c r="G207"/>
      <c r="H207"/>
      <c r="I207"/>
    </row>
    <row r="208" spans="1:9" s="12" customFormat="1" x14ac:dyDescent="0.3">
      <c r="A208" s="21" t="s">
        <v>573</v>
      </c>
      <c r="B208" s="17">
        <v>381</v>
      </c>
      <c r="C208" s="17">
        <v>266</v>
      </c>
      <c r="D208" s="17">
        <f t="shared" si="3"/>
        <v>647</v>
      </c>
      <c r="E208"/>
      <c r="F208"/>
      <c r="G208"/>
      <c r="H208"/>
      <c r="I208"/>
    </row>
    <row r="209" spans="1:9" s="12" customFormat="1" x14ac:dyDescent="0.3">
      <c r="A209" s="16" t="s">
        <v>5</v>
      </c>
      <c r="B209" s="17">
        <v>1459</v>
      </c>
      <c r="C209" s="17">
        <v>543</v>
      </c>
      <c r="D209" s="17">
        <f t="shared" si="3"/>
        <v>2002</v>
      </c>
      <c r="E209"/>
      <c r="F209"/>
      <c r="G209"/>
      <c r="H209"/>
      <c r="I209"/>
    </row>
    <row r="210" spans="1:9" s="12" customFormat="1" x14ac:dyDescent="0.3">
      <c r="A210" s="21" t="s">
        <v>358</v>
      </c>
      <c r="B210" s="17">
        <v>343</v>
      </c>
      <c r="C210" s="17">
        <v>29</v>
      </c>
      <c r="D210" s="17">
        <f t="shared" si="3"/>
        <v>372</v>
      </c>
      <c r="E210"/>
      <c r="F210"/>
      <c r="G210"/>
      <c r="H210"/>
      <c r="I210"/>
    </row>
    <row r="211" spans="1:9" s="12" customFormat="1" x14ac:dyDescent="0.3">
      <c r="A211" s="21" t="s">
        <v>361</v>
      </c>
      <c r="B211" s="17">
        <v>115</v>
      </c>
      <c r="C211" s="17">
        <v>41</v>
      </c>
      <c r="D211" s="17">
        <f t="shared" si="3"/>
        <v>156</v>
      </c>
      <c r="E211"/>
      <c r="F211"/>
      <c r="G211"/>
      <c r="H211"/>
      <c r="I211"/>
    </row>
    <row r="212" spans="1:9" s="12" customFormat="1" x14ac:dyDescent="0.3">
      <c r="A212" s="21" t="s">
        <v>388</v>
      </c>
      <c r="B212" s="17">
        <v>231</v>
      </c>
      <c r="C212" s="17">
        <v>19</v>
      </c>
      <c r="D212" s="17">
        <f t="shared" si="3"/>
        <v>250</v>
      </c>
      <c r="E212"/>
      <c r="F212"/>
      <c r="G212"/>
      <c r="H212"/>
      <c r="I212"/>
    </row>
    <row r="213" spans="1:9" s="12" customFormat="1" x14ac:dyDescent="0.3">
      <c r="A213" s="21" t="s">
        <v>398</v>
      </c>
      <c r="B213" s="17">
        <v>42</v>
      </c>
      <c r="C213" s="17">
        <v>26</v>
      </c>
      <c r="D213" s="17">
        <f t="shared" si="3"/>
        <v>68</v>
      </c>
      <c r="E213"/>
      <c r="F213"/>
      <c r="G213"/>
      <c r="H213"/>
      <c r="I213"/>
    </row>
    <row r="214" spans="1:9" s="12" customFormat="1" x14ac:dyDescent="0.3">
      <c r="A214" s="21" t="s">
        <v>424</v>
      </c>
      <c r="B214" s="17">
        <v>92</v>
      </c>
      <c r="C214" s="17">
        <v>11</v>
      </c>
      <c r="D214" s="17">
        <f t="shared" si="3"/>
        <v>103</v>
      </c>
      <c r="E214"/>
      <c r="F214"/>
      <c r="G214"/>
      <c r="H214"/>
      <c r="I214"/>
    </row>
    <row r="215" spans="1:9" s="12" customFormat="1" x14ac:dyDescent="0.3">
      <c r="A215" s="21" t="s">
        <v>450</v>
      </c>
      <c r="B215" s="17">
        <v>189</v>
      </c>
      <c r="C215" s="17">
        <v>3</v>
      </c>
      <c r="D215" s="17">
        <f t="shared" si="3"/>
        <v>192</v>
      </c>
      <c r="E215"/>
      <c r="F215"/>
      <c r="G215"/>
      <c r="H215"/>
      <c r="I215"/>
    </row>
    <row r="216" spans="1:9" s="12" customFormat="1" x14ac:dyDescent="0.3">
      <c r="A216" s="21" t="s">
        <v>451</v>
      </c>
      <c r="B216" s="17">
        <v>95</v>
      </c>
      <c r="C216" s="17">
        <v>0</v>
      </c>
      <c r="D216" s="17">
        <f t="shared" si="3"/>
        <v>95</v>
      </c>
      <c r="E216"/>
      <c r="F216"/>
      <c r="G216"/>
      <c r="H216"/>
      <c r="I216"/>
    </row>
    <row r="217" spans="1:9" s="12" customFormat="1" x14ac:dyDescent="0.3">
      <c r="A217" s="21" t="s">
        <v>490</v>
      </c>
      <c r="B217" s="17">
        <v>48</v>
      </c>
      <c r="C217" s="17">
        <v>1</v>
      </c>
      <c r="D217" s="17">
        <f t="shared" si="3"/>
        <v>49</v>
      </c>
      <c r="E217"/>
      <c r="F217"/>
      <c r="G217"/>
      <c r="H217"/>
      <c r="I217"/>
    </row>
    <row r="218" spans="1:9" s="12" customFormat="1" x14ac:dyDescent="0.3">
      <c r="A218" s="21" t="s">
        <v>491</v>
      </c>
      <c r="B218" s="17">
        <v>125</v>
      </c>
      <c r="C218" s="17">
        <v>6</v>
      </c>
      <c r="D218" s="17">
        <f t="shared" si="3"/>
        <v>131</v>
      </c>
      <c r="E218"/>
      <c r="F218"/>
      <c r="G218"/>
      <c r="H218"/>
      <c r="I218"/>
    </row>
    <row r="219" spans="1:9" s="12" customFormat="1" x14ac:dyDescent="0.3">
      <c r="A219" s="21" t="s">
        <v>508</v>
      </c>
      <c r="B219" s="17">
        <v>19</v>
      </c>
      <c r="C219" s="17">
        <v>46</v>
      </c>
      <c r="D219" s="17">
        <f t="shared" si="3"/>
        <v>65</v>
      </c>
      <c r="E219"/>
      <c r="F219"/>
      <c r="G219"/>
      <c r="H219"/>
      <c r="I219"/>
    </row>
    <row r="220" spans="1:9" s="12" customFormat="1" x14ac:dyDescent="0.3">
      <c r="A220" s="21" t="s">
        <v>537</v>
      </c>
      <c r="B220" s="17">
        <v>34</v>
      </c>
      <c r="C220" s="17">
        <v>74</v>
      </c>
      <c r="D220" s="17">
        <f t="shared" si="3"/>
        <v>108</v>
      </c>
      <c r="E220"/>
      <c r="F220"/>
      <c r="G220"/>
      <c r="H220"/>
      <c r="I220"/>
    </row>
    <row r="221" spans="1:9" s="12" customFormat="1" x14ac:dyDescent="0.3">
      <c r="A221" s="21" t="s">
        <v>544</v>
      </c>
      <c r="B221" s="17">
        <v>29</v>
      </c>
      <c r="C221" s="17">
        <v>80</v>
      </c>
      <c r="D221" s="17">
        <f t="shared" si="3"/>
        <v>109</v>
      </c>
      <c r="E221"/>
      <c r="F221"/>
      <c r="G221"/>
      <c r="H221"/>
      <c r="I221"/>
    </row>
    <row r="222" spans="1:9" s="12" customFormat="1" x14ac:dyDescent="0.3">
      <c r="A222" s="21" t="s">
        <v>546</v>
      </c>
      <c r="B222" s="17">
        <v>28</v>
      </c>
      <c r="C222" s="17">
        <v>84</v>
      </c>
      <c r="D222" s="17">
        <f t="shared" si="3"/>
        <v>112</v>
      </c>
      <c r="E222"/>
      <c r="F222"/>
      <c r="G222"/>
      <c r="H222"/>
      <c r="I222"/>
    </row>
    <row r="223" spans="1:9" s="12" customFormat="1" x14ac:dyDescent="0.3">
      <c r="A223" s="21" t="s">
        <v>548</v>
      </c>
      <c r="B223" s="17">
        <v>51</v>
      </c>
      <c r="C223" s="17">
        <v>70</v>
      </c>
      <c r="D223" s="17">
        <f t="shared" si="3"/>
        <v>121</v>
      </c>
      <c r="E223"/>
      <c r="F223"/>
      <c r="G223"/>
      <c r="H223"/>
      <c r="I223"/>
    </row>
    <row r="224" spans="1:9" s="12" customFormat="1" x14ac:dyDescent="0.3">
      <c r="A224" s="21" t="s">
        <v>604</v>
      </c>
      <c r="B224" s="17">
        <v>18</v>
      </c>
      <c r="C224" s="17">
        <v>53</v>
      </c>
      <c r="D224" s="17">
        <f t="shared" si="3"/>
        <v>71</v>
      </c>
      <c r="E224"/>
      <c r="F224"/>
      <c r="G224"/>
      <c r="H224"/>
      <c r="I224"/>
    </row>
    <row r="225" spans="1:9" s="12" customFormat="1" x14ac:dyDescent="0.3">
      <c r="A225" s="16" t="s">
        <v>1</v>
      </c>
      <c r="B225" s="17">
        <v>1717</v>
      </c>
      <c r="C225" s="17">
        <v>612</v>
      </c>
      <c r="D225" s="17">
        <f t="shared" si="3"/>
        <v>2329</v>
      </c>
      <c r="E225"/>
      <c r="F225"/>
      <c r="G225"/>
      <c r="H225"/>
      <c r="I225"/>
    </row>
    <row r="226" spans="1:9" s="12" customFormat="1" x14ac:dyDescent="0.3">
      <c r="A226" s="21" t="s">
        <v>351</v>
      </c>
      <c r="B226" s="17">
        <v>265</v>
      </c>
      <c r="C226" s="17">
        <v>6</v>
      </c>
      <c r="D226" s="17">
        <f t="shared" si="3"/>
        <v>271</v>
      </c>
      <c r="E226"/>
      <c r="F226"/>
      <c r="G226"/>
      <c r="H226"/>
      <c r="I226"/>
    </row>
    <row r="227" spans="1:9" s="12" customFormat="1" x14ac:dyDescent="0.3">
      <c r="A227" s="21" t="s">
        <v>373</v>
      </c>
      <c r="B227" s="17">
        <v>126</v>
      </c>
      <c r="C227" s="17">
        <v>8</v>
      </c>
      <c r="D227" s="17">
        <f t="shared" si="3"/>
        <v>134</v>
      </c>
      <c r="E227"/>
      <c r="F227"/>
      <c r="G227"/>
      <c r="H227"/>
      <c r="I227"/>
    </row>
    <row r="228" spans="1:9" s="12" customFormat="1" x14ac:dyDescent="0.3">
      <c r="A228" s="21" t="s">
        <v>394</v>
      </c>
      <c r="B228" s="17">
        <v>456</v>
      </c>
      <c r="C228" s="17">
        <v>27</v>
      </c>
      <c r="D228" s="17">
        <f t="shared" si="3"/>
        <v>483</v>
      </c>
      <c r="E228"/>
      <c r="F228"/>
      <c r="G228"/>
      <c r="H228"/>
      <c r="I228"/>
    </row>
    <row r="229" spans="1:9" s="12" customFormat="1" x14ac:dyDescent="0.3">
      <c r="A229" s="21" t="s">
        <v>399</v>
      </c>
      <c r="B229" s="17">
        <v>0</v>
      </c>
      <c r="C229" s="17">
        <v>10</v>
      </c>
      <c r="D229" s="17">
        <f t="shared" si="3"/>
        <v>10</v>
      </c>
      <c r="E229"/>
      <c r="F229"/>
      <c r="G229"/>
      <c r="H229"/>
      <c r="I229"/>
    </row>
    <row r="230" spans="1:9" s="12" customFormat="1" x14ac:dyDescent="0.3">
      <c r="A230" s="21" t="s">
        <v>426</v>
      </c>
      <c r="B230" s="17">
        <v>11</v>
      </c>
      <c r="C230" s="17">
        <v>29</v>
      </c>
      <c r="D230" s="17">
        <f t="shared" si="3"/>
        <v>40</v>
      </c>
      <c r="E230"/>
      <c r="F230"/>
      <c r="G230"/>
      <c r="H230"/>
      <c r="I230"/>
    </row>
    <row r="231" spans="1:9" s="12" customFormat="1" x14ac:dyDescent="0.3">
      <c r="A231" s="21" t="s">
        <v>457</v>
      </c>
      <c r="B231" s="17">
        <v>186</v>
      </c>
      <c r="C231" s="17">
        <v>26</v>
      </c>
      <c r="D231" s="17">
        <f t="shared" si="3"/>
        <v>212</v>
      </c>
      <c r="E231"/>
      <c r="F231"/>
      <c r="G231"/>
      <c r="H231"/>
      <c r="I231"/>
    </row>
    <row r="232" spans="1:9" s="12" customFormat="1" x14ac:dyDescent="0.3">
      <c r="A232" s="21" t="s">
        <v>478</v>
      </c>
      <c r="B232" s="17">
        <v>28</v>
      </c>
      <c r="C232" s="17">
        <v>7</v>
      </c>
      <c r="D232" s="17">
        <f t="shared" si="3"/>
        <v>35</v>
      </c>
      <c r="E232"/>
      <c r="F232"/>
      <c r="G232"/>
      <c r="H232"/>
      <c r="I232"/>
    </row>
    <row r="233" spans="1:9" s="12" customFormat="1" x14ac:dyDescent="0.3">
      <c r="A233" s="21" t="s">
        <v>495</v>
      </c>
      <c r="B233" s="17">
        <v>26</v>
      </c>
      <c r="C233" s="17">
        <v>0</v>
      </c>
      <c r="D233" s="17">
        <f t="shared" si="3"/>
        <v>26</v>
      </c>
      <c r="E233"/>
      <c r="F233"/>
      <c r="G233"/>
      <c r="H233"/>
      <c r="I233"/>
    </row>
    <row r="234" spans="1:9" s="12" customFormat="1" x14ac:dyDescent="0.3">
      <c r="A234" s="21" t="s">
        <v>502</v>
      </c>
      <c r="B234" s="17">
        <v>31</v>
      </c>
      <c r="C234" s="17">
        <v>112</v>
      </c>
      <c r="D234" s="17">
        <f t="shared" si="3"/>
        <v>143</v>
      </c>
      <c r="E234"/>
      <c r="F234"/>
      <c r="G234"/>
      <c r="H234"/>
      <c r="I234"/>
    </row>
    <row r="235" spans="1:9" s="12" customFormat="1" x14ac:dyDescent="0.3">
      <c r="A235" s="21" t="s">
        <v>600</v>
      </c>
      <c r="B235" s="17">
        <v>164</v>
      </c>
      <c r="C235" s="17">
        <v>5</v>
      </c>
      <c r="D235" s="17">
        <f t="shared" si="3"/>
        <v>169</v>
      </c>
      <c r="E235"/>
      <c r="F235"/>
      <c r="G235"/>
      <c r="H235"/>
      <c r="I235"/>
    </row>
    <row r="236" spans="1:9" s="12" customFormat="1" x14ac:dyDescent="0.3">
      <c r="A236" s="21" t="s">
        <v>515</v>
      </c>
      <c r="B236" s="17">
        <v>56</v>
      </c>
      <c r="C236" s="17">
        <v>175</v>
      </c>
      <c r="D236" s="17">
        <f t="shared" si="3"/>
        <v>231</v>
      </c>
      <c r="E236"/>
      <c r="F236"/>
      <c r="G236"/>
      <c r="H236"/>
      <c r="I236"/>
    </row>
    <row r="237" spans="1:9" s="12" customFormat="1" x14ac:dyDescent="0.3">
      <c r="A237" s="21" t="s">
        <v>517</v>
      </c>
      <c r="B237" s="17">
        <v>248</v>
      </c>
      <c r="C237" s="17">
        <v>16</v>
      </c>
      <c r="D237" s="17">
        <f t="shared" si="3"/>
        <v>264</v>
      </c>
      <c r="E237"/>
      <c r="F237"/>
      <c r="G237"/>
      <c r="H237"/>
      <c r="I237"/>
    </row>
    <row r="238" spans="1:9" s="12" customFormat="1" x14ac:dyDescent="0.3">
      <c r="A238" s="21" t="s">
        <v>518</v>
      </c>
      <c r="B238" s="17">
        <v>83</v>
      </c>
      <c r="C238" s="17">
        <v>160</v>
      </c>
      <c r="D238" s="17">
        <f t="shared" si="3"/>
        <v>243</v>
      </c>
      <c r="E238"/>
      <c r="F238"/>
      <c r="G238"/>
      <c r="H238"/>
      <c r="I238"/>
    </row>
    <row r="239" spans="1:9" s="12" customFormat="1" x14ac:dyDescent="0.3">
      <c r="A239" s="21" t="s">
        <v>575</v>
      </c>
      <c r="B239" s="17">
        <v>17</v>
      </c>
      <c r="C239" s="17">
        <v>26</v>
      </c>
      <c r="D239" s="17">
        <f t="shared" si="3"/>
        <v>43</v>
      </c>
      <c r="E239"/>
      <c r="F239"/>
      <c r="G239"/>
      <c r="H239"/>
      <c r="I239"/>
    </row>
    <row r="240" spans="1:9" s="12" customFormat="1" x14ac:dyDescent="0.3">
      <c r="A240" s="21" t="s">
        <v>586</v>
      </c>
      <c r="B240" s="17">
        <v>20</v>
      </c>
      <c r="C240" s="17">
        <v>5</v>
      </c>
      <c r="D240" s="17">
        <f t="shared" si="3"/>
        <v>25</v>
      </c>
      <c r="E240"/>
      <c r="F240"/>
      <c r="G240"/>
      <c r="H240"/>
      <c r="I240"/>
    </row>
    <row r="241" spans="1:9" s="12" customFormat="1" x14ac:dyDescent="0.3">
      <c r="A241" s="16" t="s">
        <v>3</v>
      </c>
      <c r="B241" s="17">
        <v>955</v>
      </c>
      <c r="C241" s="17">
        <v>775</v>
      </c>
      <c r="D241" s="17">
        <f t="shared" si="3"/>
        <v>1730</v>
      </c>
      <c r="E241"/>
      <c r="F241"/>
      <c r="G241"/>
      <c r="H241"/>
      <c r="I241"/>
    </row>
    <row r="242" spans="1:9" s="12" customFormat="1" x14ac:dyDescent="0.3">
      <c r="A242" s="21" t="s">
        <v>349</v>
      </c>
      <c r="B242" s="17">
        <v>38</v>
      </c>
      <c r="C242" s="17">
        <v>2</v>
      </c>
      <c r="D242" s="17">
        <f t="shared" si="3"/>
        <v>40</v>
      </c>
      <c r="E242"/>
      <c r="F242"/>
      <c r="G242"/>
      <c r="H242"/>
      <c r="I242"/>
    </row>
    <row r="243" spans="1:9" s="12" customFormat="1" x14ac:dyDescent="0.3">
      <c r="A243" s="21" t="s">
        <v>355</v>
      </c>
      <c r="B243" s="17">
        <v>5</v>
      </c>
      <c r="C243" s="17">
        <v>50</v>
      </c>
      <c r="D243" s="17">
        <f t="shared" si="3"/>
        <v>55</v>
      </c>
      <c r="E243"/>
      <c r="F243"/>
      <c r="G243"/>
      <c r="H243"/>
      <c r="I243"/>
    </row>
    <row r="244" spans="1:9" s="12" customFormat="1" x14ac:dyDescent="0.3">
      <c r="A244" s="21" t="s">
        <v>591</v>
      </c>
      <c r="B244" s="17">
        <v>111</v>
      </c>
      <c r="C244" s="17">
        <v>14</v>
      </c>
      <c r="D244" s="17">
        <f t="shared" si="3"/>
        <v>125</v>
      </c>
      <c r="E244"/>
      <c r="F244"/>
      <c r="G244"/>
      <c r="H244"/>
      <c r="I244"/>
    </row>
    <row r="245" spans="1:9" s="12" customFormat="1" x14ac:dyDescent="0.3">
      <c r="A245" s="21" t="s">
        <v>391</v>
      </c>
      <c r="B245" s="17">
        <v>150</v>
      </c>
      <c r="C245" s="17">
        <v>57</v>
      </c>
      <c r="D245" s="17">
        <f t="shared" si="3"/>
        <v>207</v>
      </c>
      <c r="E245"/>
      <c r="F245"/>
      <c r="G245"/>
      <c r="H245"/>
      <c r="I245"/>
    </row>
    <row r="246" spans="1:9" s="12" customFormat="1" x14ac:dyDescent="0.3">
      <c r="A246" s="21" t="s">
        <v>401</v>
      </c>
      <c r="B246" s="17">
        <v>11</v>
      </c>
      <c r="C246" s="17">
        <v>38</v>
      </c>
      <c r="D246" s="17">
        <f t="shared" si="3"/>
        <v>49</v>
      </c>
      <c r="E246"/>
      <c r="F246"/>
      <c r="G246"/>
      <c r="H246"/>
      <c r="I246"/>
    </row>
    <row r="247" spans="1:9" s="12" customFormat="1" x14ac:dyDescent="0.3">
      <c r="A247" s="21" t="s">
        <v>407</v>
      </c>
      <c r="B247" s="17">
        <v>14</v>
      </c>
      <c r="C247" s="17">
        <v>63</v>
      </c>
      <c r="D247" s="17">
        <f t="shared" si="3"/>
        <v>77</v>
      </c>
      <c r="E247"/>
      <c r="F247"/>
      <c r="G247"/>
      <c r="H247"/>
      <c r="I247"/>
    </row>
    <row r="248" spans="1:9" s="12" customFormat="1" x14ac:dyDescent="0.3">
      <c r="A248" s="21" t="s">
        <v>593</v>
      </c>
      <c r="B248" s="17">
        <v>28</v>
      </c>
      <c r="C248" s="17">
        <v>6</v>
      </c>
      <c r="D248" s="17">
        <f t="shared" si="3"/>
        <v>34</v>
      </c>
      <c r="E248"/>
      <c r="F248"/>
      <c r="G248"/>
      <c r="H248"/>
      <c r="I248"/>
    </row>
    <row r="249" spans="1:9" s="12" customFormat="1" x14ac:dyDescent="0.3">
      <c r="A249" s="21" t="s">
        <v>446</v>
      </c>
      <c r="B249" s="17">
        <v>67</v>
      </c>
      <c r="C249" s="17">
        <v>3</v>
      </c>
      <c r="D249" s="17">
        <f t="shared" si="3"/>
        <v>70</v>
      </c>
      <c r="E249"/>
      <c r="F249"/>
      <c r="G249"/>
      <c r="H249"/>
      <c r="I249"/>
    </row>
    <row r="250" spans="1:9" s="12" customFormat="1" x14ac:dyDescent="0.3">
      <c r="A250" s="21" t="s">
        <v>458</v>
      </c>
      <c r="B250" s="17">
        <v>4</v>
      </c>
      <c r="C250" s="17">
        <v>18</v>
      </c>
      <c r="D250" s="17">
        <f t="shared" si="3"/>
        <v>22</v>
      </c>
      <c r="E250"/>
      <c r="F250"/>
      <c r="G250"/>
      <c r="H250"/>
      <c r="I250"/>
    </row>
    <row r="251" spans="1:9" s="12" customFormat="1" x14ac:dyDescent="0.3">
      <c r="A251" s="21" t="s">
        <v>483</v>
      </c>
      <c r="B251" s="17">
        <v>136</v>
      </c>
      <c r="C251" s="17">
        <v>24</v>
      </c>
      <c r="D251" s="17">
        <f t="shared" si="3"/>
        <v>160</v>
      </c>
      <c r="E251"/>
      <c r="F251"/>
      <c r="G251"/>
      <c r="H251"/>
      <c r="I251"/>
    </row>
    <row r="252" spans="1:9" s="12" customFormat="1" x14ac:dyDescent="0.3">
      <c r="A252" s="21" t="s">
        <v>492</v>
      </c>
      <c r="B252" s="17">
        <v>89</v>
      </c>
      <c r="C252" s="17">
        <v>119</v>
      </c>
      <c r="D252" s="17">
        <f t="shared" si="3"/>
        <v>208</v>
      </c>
      <c r="E252"/>
      <c r="F252"/>
      <c r="G252"/>
      <c r="H252"/>
      <c r="I252"/>
    </row>
    <row r="253" spans="1:9" s="12" customFormat="1" x14ac:dyDescent="0.3">
      <c r="A253" s="21" t="s">
        <v>501</v>
      </c>
      <c r="B253" s="17">
        <v>26</v>
      </c>
      <c r="C253" s="17">
        <v>91</v>
      </c>
      <c r="D253" s="17">
        <f t="shared" si="3"/>
        <v>117</v>
      </c>
      <c r="E253"/>
      <c r="F253"/>
      <c r="G253"/>
      <c r="H253"/>
      <c r="I253"/>
    </row>
    <row r="254" spans="1:9" s="12" customFormat="1" x14ac:dyDescent="0.3">
      <c r="A254" s="21" t="s">
        <v>503</v>
      </c>
      <c r="B254" s="17">
        <v>94</v>
      </c>
      <c r="C254" s="17">
        <v>17</v>
      </c>
      <c r="D254" s="17">
        <f t="shared" ref="D254:D264" si="4">SUM(B254:C254)</f>
        <v>111</v>
      </c>
      <c r="E254"/>
      <c r="F254"/>
      <c r="G254"/>
      <c r="H254"/>
      <c r="I254"/>
    </row>
    <row r="255" spans="1:9" s="12" customFormat="1" x14ac:dyDescent="0.3">
      <c r="A255" s="21" t="s">
        <v>504</v>
      </c>
      <c r="B255" s="17">
        <v>0</v>
      </c>
      <c r="C255" s="17">
        <v>8</v>
      </c>
      <c r="D255" s="17">
        <f t="shared" si="4"/>
        <v>8</v>
      </c>
      <c r="E255"/>
      <c r="F255"/>
      <c r="G255"/>
      <c r="H255"/>
      <c r="I255"/>
    </row>
    <row r="256" spans="1:9" s="12" customFormat="1" x14ac:dyDescent="0.3">
      <c r="A256" s="21" t="s">
        <v>511</v>
      </c>
      <c r="B256" s="17">
        <v>16</v>
      </c>
      <c r="C256" s="17">
        <v>39</v>
      </c>
      <c r="D256" s="17">
        <f t="shared" si="4"/>
        <v>55</v>
      </c>
      <c r="E256"/>
      <c r="F256"/>
      <c r="G256"/>
      <c r="H256"/>
      <c r="I256"/>
    </row>
    <row r="257" spans="1:9" s="12" customFormat="1" x14ac:dyDescent="0.3">
      <c r="A257" s="21" t="s">
        <v>514</v>
      </c>
      <c r="B257" s="17">
        <v>45</v>
      </c>
      <c r="C257" s="17">
        <v>99</v>
      </c>
      <c r="D257" s="17">
        <f t="shared" si="4"/>
        <v>144</v>
      </c>
      <c r="E257"/>
      <c r="F257"/>
      <c r="G257"/>
      <c r="H257"/>
      <c r="I257"/>
    </row>
    <row r="258" spans="1:9" s="12" customFormat="1" x14ac:dyDescent="0.3">
      <c r="A258" s="21" t="s">
        <v>601</v>
      </c>
      <c r="B258" s="17">
        <v>121</v>
      </c>
      <c r="C258" s="17">
        <v>127</v>
      </c>
      <c r="D258" s="17">
        <f t="shared" si="4"/>
        <v>248</v>
      </c>
      <c r="E258"/>
      <c r="F258"/>
      <c r="G258"/>
      <c r="H258"/>
      <c r="I258"/>
    </row>
    <row r="259" spans="1:9" s="12" customFormat="1" x14ac:dyDescent="0.3">
      <c r="A259" s="16" t="s">
        <v>6</v>
      </c>
      <c r="B259" s="17">
        <v>284</v>
      </c>
      <c r="C259" s="17">
        <v>55</v>
      </c>
      <c r="D259" s="17">
        <f t="shared" si="4"/>
        <v>339</v>
      </c>
      <c r="E259"/>
      <c r="F259"/>
      <c r="G259"/>
      <c r="H259"/>
      <c r="I259"/>
    </row>
    <row r="260" spans="1:9" s="12" customFormat="1" x14ac:dyDescent="0.3">
      <c r="A260" s="21" t="s">
        <v>395</v>
      </c>
      <c r="B260" s="17">
        <v>115</v>
      </c>
      <c r="C260" s="17">
        <v>34</v>
      </c>
      <c r="D260" s="17">
        <f t="shared" si="4"/>
        <v>149</v>
      </c>
      <c r="E260"/>
      <c r="F260"/>
      <c r="G260"/>
      <c r="H260"/>
      <c r="I260"/>
    </row>
    <row r="261" spans="1:9" s="12" customFormat="1" x14ac:dyDescent="0.3">
      <c r="A261" s="21" t="s">
        <v>413</v>
      </c>
      <c r="B261" s="17">
        <v>72</v>
      </c>
      <c r="C261" s="17">
        <v>2</v>
      </c>
      <c r="D261" s="17">
        <f t="shared" si="4"/>
        <v>74</v>
      </c>
      <c r="E261"/>
      <c r="F261"/>
      <c r="G261"/>
      <c r="H261"/>
      <c r="I261"/>
    </row>
    <row r="262" spans="1:9" s="12" customFormat="1" x14ac:dyDescent="0.3">
      <c r="A262" s="21" t="s">
        <v>417</v>
      </c>
      <c r="B262" s="17">
        <v>5</v>
      </c>
      <c r="C262" s="17">
        <v>17</v>
      </c>
      <c r="D262" s="17">
        <f t="shared" si="4"/>
        <v>22</v>
      </c>
      <c r="E262"/>
      <c r="F262"/>
      <c r="G262"/>
      <c r="H262"/>
      <c r="I262"/>
    </row>
    <row r="263" spans="1:9" s="12" customFormat="1" x14ac:dyDescent="0.3">
      <c r="A263" s="21" t="s">
        <v>549</v>
      </c>
      <c r="B263" s="17">
        <v>92</v>
      </c>
      <c r="C263" s="17">
        <v>2</v>
      </c>
      <c r="D263" s="17">
        <f t="shared" si="4"/>
        <v>94</v>
      </c>
      <c r="E263"/>
      <c r="F263"/>
      <c r="G263"/>
      <c r="H263"/>
      <c r="I263"/>
    </row>
    <row r="264" spans="1:9" s="12" customFormat="1" x14ac:dyDescent="0.3">
      <c r="A264" s="16" t="s">
        <v>132</v>
      </c>
      <c r="B264" s="17">
        <v>15493</v>
      </c>
      <c r="C264" s="17">
        <v>14584</v>
      </c>
      <c r="D264" s="18">
        <f t="shared" si="4"/>
        <v>30077</v>
      </c>
      <c r="E264"/>
      <c r="F264"/>
      <c r="G264"/>
      <c r="H264"/>
      <c r="I264"/>
    </row>
    <row r="265" spans="1:9" s="12" customFormat="1" x14ac:dyDescent="0.3">
      <c r="A265"/>
      <c r="B265"/>
      <c r="C265"/>
      <c r="D265"/>
      <c r="E265"/>
      <c r="F265"/>
      <c r="G265"/>
      <c r="H265"/>
      <c r="I265"/>
    </row>
    <row r="266" spans="1:9" s="12" customFormat="1" x14ac:dyDescent="0.3">
      <c r="A266"/>
      <c r="B266"/>
      <c r="C266"/>
      <c r="D266"/>
      <c r="E266"/>
      <c r="F266"/>
      <c r="G266"/>
      <c r="H266"/>
      <c r="I266"/>
    </row>
    <row r="267" spans="1:9" s="12" customFormat="1" x14ac:dyDescent="0.3">
      <c r="A267"/>
      <c r="B267"/>
      <c r="C267"/>
      <c r="D267"/>
      <c r="E267"/>
      <c r="F267"/>
      <c r="G267"/>
      <c r="H267"/>
      <c r="I267"/>
    </row>
    <row r="268" spans="1:9" x14ac:dyDescent="0.3">
      <c r="A268" t="s">
        <v>606</v>
      </c>
    </row>
    <row r="269" spans="1:9" x14ac:dyDescent="0.3">
      <c r="A269" s="13" t="s">
        <v>315</v>
      </c>
      <c r="B269" s="14" t="s">
        <v>110</v>
      </c>
    </row>
    <row r="270" spans="1:9" s="12" customFormat="1" x14ac:dyDescent="0.3">
      <c r="A270" s="13" t="s">
        <v>25</v>
      </c>
      <c r="B270" s="14" t="s">
        <v>137</v>
      </c>
      <c r="C270"/>
      <c r="D270"/>
      <c r="E270"/>
      <c r="F270"/>
      <c r="G270"/>
      <c r="H270"/>
      <c r="I270"/>
    </row>
    <row r="271" spans="1:9" s="12" customFormat="1" x14ac:dyDescent="0.3">
      <c r="A271"/>
      <c r="B271"/>
      <c r="C271"/>
      <c r="D271"/>
      <c r="E271"/>
      <c r="F271"/>
      <c r="G271"/>
      <c r="H271"/>
      <c r="I271"/>
    </row>
    <row r="272" spans="1:9" s="12" customFormat="1" x14ac:dyDescent="0.3">
      <c r="A272" s="13" t="s">
        <v>144</v>
      </c>
      <c r="B272" s="14" t="s">
        <v>130</v>
      </c>
      <c r="C272" s="14" t="s">
        <v>18</v>
      </c>
      <c r="D272" s="15" t="s">
        <v>131</v>
      </c>
      <c r="E272"/>
      <c r="F272"/>
      <c r="G272"/>
      <c r="H272"/>
      <c r="I272"/>
    </row>
    <row r="273" spans="1:9" s="12" customFormat="1" x14ac:dyDescent="0.3">
      <c r="A273" s="16" t="s">
        <v>2</v>
      </c>
      <c r="B273" s="17">
        <v>1015</v>
      </c>
      <c r="C273" s="17">
        <v>1208</v>
      </c>
      <c r="D273" s="17">
        <f>SUM(B273:C273)</f>
        <v>2223</v>
      </c>
      <c r="E273"/>
      <c r="F273"/>
      <c r="G273"/>
      <c r="H273"/>
      <c r="I273"/>
    </row>
    <row r="274" spans="1:9" s="12" customFormat="1" x14ac:dyDescent="0.3">
      <c r="A274" s="21" t="s">
        <v>350</v>
      </c>
      <c r="B274" s="17">
        <v>245</v>
      </c>
      <c r="C274" s="17">
        <v>495</v>
      </c>
      <c r="D274" s="17">
        <f t="shared" ref="D274:D298" si="5">SUM(B274:C274)</f>
        <v>740</v>
      </c>
      <c r="E274"/>
      <c r="F274"/>
      <c r="G274"/>
      <c r="H274"/>
      <c r="I274"/>
    </row>
    <row r="275" spans="1:9" s="12" customFormat="1" x14ac:dyDescent="0.3">
      <c r="A275" s="21" t="s">
        <v>352</v>
      </c>
      <c r="B275" s="17">
        <v>356</v>
      </c>
      <c r="C275" s="17">
        <v>7</v>
      </c>
      <c r="D275" s="17">
        <f t="shared" si="5"/>
        <v>363</v>
      </c>
      <c r="E275"/>
      <c r="F275"/>
      <c r="G275"/>
      <c r="H275"/>
      <c r="I275"/>
    </row>
    <row r="276" spans="1:9" s="12" customFormat="1" x14ac:dyDescent="0.3">
      <c r="A276" s="21" t="s">
        <v>363</v>
      </c>
      <c r="B276" s="17">
        <v>20</v>
      </c>
      <c r="C276" s="17">
        <v>68</v>
      </c>
      <c r="D276" s="17">
        <f t="shared" si="5"/>
        <v>88</v>
      </c>
      <c r="E276"/>
      <c r="F276"/>
      <c r="G276"/>
      <c r="H276"/>
      <c r="I276"/>
    </row>
    <row r="277" spans="1:9" s="12" customFormat="1" x14ac:dyDescent="0.3">
      <c r="A277" s="21" t="s">
        <v>431</v>
      </c>
      <c r="B277" s="17">
        <v>36</v>
      </c>
      <c r="C277" s="17">
        <v>76</v>
      </c>
      <c r="D277" s="17">
        <f t="shared" si="5"/>
        <v>112</v>
      </c>
      <c r="E277"/>
      <c r="F277"/>
      <c r="G277"/>
      <c r="H277"/>
      <c r="I277"/>
    </row>
    <row r="278" spans="1:9" s="12" customFormat="1" x14ac:dyDescent="0.3">
      <c r="A278" s="21" t="s">
        <v>465</v>
      </c>
      <c r="B278" s="17">
        <v>2</v>
      </c>
      <c r="C278" s="17">
        <v>12</v>
      </c>
      <c r="D278" s="17">
        <f t="shared" si="5"/>
        <v>14</v>
      </c>
      <c r="E278"/>
      <c r="F278"/>
      <c r="G278"/>
      <c r="H278"/>
      <c r="I278"/>
    </row>
    <row r="279" spans="1:9" s="12" customFormat="1" x14ac:dyDescent="0.3">
      <c r="A279" s="21" t="s">
        <v>562</v>
      </c>
      <c r="B279" s="17">
        <v>157</v>
      </c>
      <c r="C279" s="17">
        <v>284</v>
      </c>
      <c r="D279" s="17">
        <f t="shared" si="5"/>
        <v>441</v>
      </c>
      <c r="E279"/>
      <c r="F279"/>
      <c r="G279"/>
      <c r="H279"/>
      <c r="I279"/>
    </row>
    <row r="280" spans="1:9" s="12" customFormat="1" x14ac:dyDescent="0.3">
      <c r="A280" s="21" t="s">
        <v>569</v>
      </c>
      <c r="B280" s="17">
        <v>87</v>
      </c>
      <c r="C280" s="17">
        <v>86</v>
      </c>
      <c r="D280" s="17">
        <f t="shared" si="5"/>
        <v>173</v>
      </c>
      <c r="E280"/>
      <c r="F280"/>
      <c r="G280"/>
      <c r="H280"/>
      <c r="I280"/>
    </row>
    <row r="281" spans="1:9" s="12" customFormat="1" x14ac:dyDescent="0.3">
      <c r="A281" s="21" t="s">
        <v>570</v>
      </c>
      <c r="B281" s="17">
        <v>112</v>
      </c>
      <c r="C281" s="17">
        <v>180</v>
      </c>
      <c r="D281" s="17">
        <f t="shared" si="5"/>
        <v>292</v>
      </c>
      <c r="E281"/>
      <c r="F281"/>
      <c r="G281"/>
      <c r="H281"/>
      <c r="I281"/>
    </row>
    <row r="282" spans="1:9" s="12" customFormat="1" x14ac:dyDescent="0.3">
      <c r="A282" s="16" t="s">
        <v>4</v>
      </c>
      <c r="B282" s="17">
        <v>182</v>
      </c>
      <c r="C282" s="17">
        <v>136</v>
      </c>
      <c r="D282" s="17">
        <f t="shared" si="5"/>
        <v>318</v>
      </c>
      <c r="E282"/>
      <c r="F282"/>
      <c r="G282"/>
      <c r="H282"/>
      <c r="I282"/>
    </row>
    <row r="283" spans="1:9" s="12" customFormat="1" x14ac:dyDescent="0.3">
      <c r="A283" s="21" t="s">
        <v>370</v>
      </c>
      <c r="B283" s="17">
        <v>106</v>
      </c>
      <c r="C283" s="17">
        <v>0</v>
      </c>
      <c r="D283" s="17">
        <f t="shared" si="5"/>
        <v>106</v>
      </c>
      <c r="E283"/>
      <c r="F283"/>
      <c r="G283"/>
      <c r="H283"/>
      <c r="I283"/>
    </row>
    <row r="284" spans="1:9" s="12" customFormat="1" x14ac:dyDescent="0.3">
      <c r="A284" s="21" t="s">
        <v>408</v>
      </c>
      <c r="B284" s="17">
        <v>35</v>
      </c>
      <c r="C284" s="17">
        <v>65</v>
      </c>
      <c r="D284" s="17">
        <f t="shared" si="5"/>
        <v>100</v>
      </c>
      <c r="E284"/>
      <c r="F284"/>
      <c r="G284"/>
      <c r="H284"/>
      <c r="I284"/>
    </row>
    <row r="285" spans="1:9" s="12" customFormat="1" x14ac:dyDescent="0.3">
      <c r="A285" s="21" t="s">
        <v>428</v>
      </c>
      <c r="B285" s="17">
        <v>30</v>
      </c>
      <c r="C285" s="17">
        <v>54</v>
      </c>
      <c r="D285" s="17">
        <f t="shared" si="5"/>
        <v>84</v>
      </c>
      <c r="E285"/>
      <c r="F285"/>
      <c r="G285"/>
      <c r="H285"/>
      <c r="I285"/>
    </row>
    <row r="286" spans="1:9" s="12" customFormat="1" x14ac:dyDescent="0.3">
      <c r="A286" s="21" t="s">
        <v>449</v>
      </c>
      <c r="B286" s="17">
        <v>11</v>
      </c>
      <c r="C286" s="17">
        <v>17</v>
      </c>
      <c r="D286" s="17">
        <f t="shared" si="5"/>
        <v>28</v>
      </c>
      <c r="E286"/>
      <c r="F286"/>
      <c r="G286"/>
      <c r="H286"/>
      <c r="I286"/>
    </row>
    <row r="287" spans="1:9" s="12" customFormat="1" x14ac:dyDescent="0.3">
      <c r="A287" s="16" t="s">
        <v>5</v>
      </c>
      <c r="B287" s="17">
        <v>333</v>
      </c>
      <c r="C287" s="17">
        <v>527</v>
      </c>
      <c r="D287" s="17">
        <f t="shared" si="5"/>
        <v>860</v>
      </c>
      <c r="E287"/>
      <c r="F287"/>
      <c r="G287"/>
      <c r="H287"/>
      <c r="I287"/>
    </row>
    <row r="288" spans="1:9" s="12" customFormat="1" x14ac:dyDescent="0.3">
      <c r="A288" s="21" t="s">
        <v>423</v>
      </c>
      <c r="B288" s="17">
        <v>130</v>
      </c>
      <c r="C288" s="17">
        <v>19</v>
      </c>
      <c r="D288" s="17">
        <f t="shared" si="5"/>
        <v>149</v>
      </c>
      <c r="E288"/>
      <c r="F288"/>
      <c r="G288"/>
      <c r="H288"/>
      <c r="I288"/>
    </row>
    <row r="289" spans="1:9" s="12" customFormat="1" x14ac:dyDescent="0.3">
      <c r="A289" s="21" t="s">
        <v>568</v>
      </c>
      <c r="B289" s="17">
        <v>140</v>
      </c>
      <c r="C289" s="17">
        <v>361</v>
      </c>
      <c r="D289" s="17">
        <f t="shared" si="5"/>
        <v>501</v>
      </c>
      <c r="E289"/>
      <c r="F289"/>
      <c r="G289"/>
      <c r="H289"/>
      <c r="I289"/>
    </row>
    <row r="290" spans="1:9" s="12" customFormat="1" x14ac:dyDescent="0.3">
      <c r="A290" s="21" t="s">
        <v>571</v>
      </c>
      <c r="B290" s="17">
        <v>63</v>
      </c>
      <c r="C290" s="17">
        <v>147</v>
      </c>
      <c r="D290" s="17">
        <f t="shared" si="5"/>
        <v>210</v>
      </c>
      <c r="E290"/>
      <c r="F290"/>
      <c r="G290"/>
      <c r="H290"/>
      <c r="I290"/>
    </row>
    <row r="291" spans="1:9" s="12" customFormat="1" x14ac:dyDescent="0.3">
      <c r="A291" s="16" t="s">
        <v>1</v>
      </c>
      <c r="B291" s="17">
        <v>87</v>
      </c>
      <c r="C291" s="17">
        <v>350</v>
      </c>
      <c r="D291" s="17">
        <f t="shared" si="5"/>
        <v>437</v>
      </c>
      <c r="E291"/>
      <c r="F291"/>
      <c r="G291"/>
      <c r="H291"/>
      <c r="I291"/>
    </row>
    <row r="292" spans="1:9" s="12" customFormat="1" x14ac:dyDescent="0.3">
      <c r="A292" s="21" t="s">
        <v>471</v>
      </c>
      <c r="B292" s="17">
        <v>26</v>
      </c>
      <c r="C292" s="17">
        <v>102</v>
      </c>
      <c r="D292" s="17">
        <f t="shared" si="5"/>
        <v>128</v>
      </c>
      <c r="E292"/>
      <c r="F292"/>
      <c r="G292"/>
      <c r="H292"/>
      <c r="I292"/>
    </row>
    <row r="293" spans="1:9" s="12" customFormat="1" x14ac:dyDescent="0.3">
      <c r="A293" s="21" t="s">
        <v>527</v>
      </c>
      <c r="B293" s="17">
        <v>61</v>
      </c>
      <c r="C293" s="17">
        <v>248</v>
      </c>
      <c r="D293" s="17">
        <f t="shared" si="5"/>
        <v>309</v>
      </c>
      <c r="E293"/>
      <c r="F293"/>
      <c r="G293"/>
      <c r="H293"/>
      <c r="I293"/>
    </row>
    <row r="294" spans="1:9" s="12" customFormat="1" x14ac:dyDescent="0.3">
      <c r="A294" s="16" t="s">
        <v>3</v>
      </c>
      <c r="B294" s="17">
        <v>794</v>
      </c>
      <c r="C294" s="17">
        <v>118</v>
      </c>
      <c r="D294" s="17">
        <f t="shared" si="5"/>
        <v>912</v>
      </c>
      <c r="E294"/>
      <c r="F294"/>
      <c r="G294"/>
      <c r="H294"/>
      <c r="I294"/>
    </row>
    <row r="295" spans="1:9" s="12" customFormat="1" x14ac:dyDescent="0.3">
      <c r="A295" s="21" t="s">
        <v>360</v>
      </c>
      <c r="B295" s="17">
        <v>773</v>
      </c>
      <c r="C295" s="17">
        <v>32</v>
      </c>
      <c r="D295" s="17">
        <f t="shared" si="5"/>
        <v>805</v>
      </c>
      <c r="E295"/>
      <c r="F295"/>
      <c r="G295"/>
      <c r="H295"/>
      <c r="I295"/>
    </row>
    <row r="296" spans="1:9" s="12" customFormat="1" x14ac:dyDescent="0.3">
      <c r="A296" s="21" t="s">
        <v>369</v>
      </c>
      <c r="B296" s="17">
        <v>0</v>
      </c>
      <c r="C296" s="17">
        <v>18</v>
      </c>
      <c r="D296" s="17">
        <f t="shared" si="5"/>
        <v>18</v>
      </c>
      <c r="E296"/>
      <c r="F296"/>
      <c r="G296"/>
      <c r="H296"/>
      <c r="I296"/>
    </row>
    <row r="297" spans="1:9" s="12" customFormat="1" x14ac:dyDescent="0.3">
      <c r="A297" s="21" t="s">
        <v>516</v>
      </c>
      <c r="B297" s="17">
        <v>21</v>
      </c>
      <c r="C297" s="17">
        <v>68</v>
      </c>
      <c r="D297" s="17">
        <f t="shared" si="5"/>
        <v>89</v>
      </c>
      <c r="E297"/>
      <c r="F297"/>
      <c r="G297"/>
      <c r="H297"/>
      <c r="I297"/>
    </row>
    <row r="298" spans="1:9" s="12" customFormat="1" x14ac:dyDescent="0.3">
      <c r="A298" s="16" t="s">
        <v>132</v>
      </c>
      <c r="B298" s="17">
        <v>2411</v>
      </c>
      <c r="C298" s="17">
        <v>2339</v>
      </c>
      <c r="D298" s="18">
        <f t="shared" si="5"/>
        <v>4750</v>
      </c>
      <c r="E298"/>
      <c r="F298"/>
      <c r="G298"/>
      <c r="H298"/>
      <c r="I298"/>
    </row>
    <row r="299" spans="1:9" s="12" customFormat="1" x14ac:dyDescent="0.3">
      <c r="A299"/>
      <c r="B299"/>
      <c r="C299"/>
      <c r="D299"/>
      <c r="E299"/>
      <c r="F299"/>
      <c r="G299"/>
      <c r="H299"/>
      <c r="I299"/>
    </row>
    <row r="300" spans="1:9" s="12" customFormat="1" x14ac:dyDescent="0.3">
      <c r="A300"/>
      <c r="B300"/>
      <c r="C300"/>
      <c r="D300"/>
      <c r="E300"/>
      <c r="F300"/>
      <c r="G300"/>
      <c r="H300"/>
      <c r="I300"/>
    </row>
    <row r="301" spans="1:9" s="12" customFormat="1" ht="15" thickBot="1" x14ac:dyDescent="0.35">
      <c r="A301"/>
      <c r="B301"/>
      <c r="C301"/>
      <c r="D301"/>
      <c r="E301"/>
      <c r="F301"/>
      <c r="G301"/>
      <c r="H301"/>
      <c r="I301"/>
    </row>
    <row r="302" spans="1:9" ht="15" thickBot="1" x14ac:dyDescent="0.35">
      <c r="A302" s="223" t="s">
        <v>14</v>
      </c>
      <c r="B302" s="225"/>
      <c r="C302" s="226"/>
      <c r="D302" s="226"/>
    </row>
    <row r="303" spans="1:9" ht="15" thickBot="1" x14ac:dyDescent="0.35">
      <c r="A303" s="224"/>
      <c r="B303" s="181" t="s">
        <v>13</v>
      </c>
      <c r="C303" s="181" t="s">
        <v>588</v>
      </c>
      <c r="D303" s="181"/>
    </row>
    <row r="304" spans="1:9" ht="16.2" thickBot="1" x14ac:dyDescent="0.35">
      <c r="A304" s="182" t="s">
        <v>2</v>
      </c>
      <c r="B304" s="30">
        <v>5</v>
      </c>
      <c r="C304" s="31">
        <v>134</v>
      </c>
      <c r="D304" s="184">
        <f>SUM(B304:C304)</f>
        <v>139</v>
      </c>
    </row>
    <row r="305" spans="1:4" ht="16.2" thickBot="1" x14ac:dyDescent="0.35">
      <c r="A305" s="182" t="s">
        <v>4</v>
      </c>
      <c r="B305" s="33">
        <v>4</v>
      </c>
      <c r="C305" s="34">
        <v>24</v>
      </c>
      <c r="D305" s="184">
        <f t="shared" ref="D305:D310" si="6">SUM(B305:C305)</f>
        <v>28</v>
      </c>
    </row>
    <row r="306" spans="1:4" ht="16.2" thickBot="1" x14ac:dyDescent="0.35">
      <c r="A306" s="182" t="s">
        <v>5</v>
      </c>
      <c r="B306" s="33">
        <v>11</v>
      </c>
      <c r="C306" s="34">
        <v>18</v>
      </c>
      <c r="D306" s="184">
        <f t="shared" si="6"/>
        <v>29</v>
      </c>
    </row>
    <row r="307" spans="1:4" ht="16.2" thickBot="1" x14ac:dyDescent="0.35">
      <c r="A307" s="182" t="s">
        <v>1</v>
      </c>
      <c r="B307" s="33">
        <v>3</v>
      </c>
      <c r="C307" s="34">
        <v>17</v>
      </c>
      <c r="D307" s="184">
        <f t="shared" si="6"/>
        <v>20</v>
      </c>
    </row>
    <row r="308" spans="1:4" ht="16.2" thickBot="1" x14ac:dyDescent="0.35">
      <c r="A308" s="182" t="s">
        <v>3</v>
      </c>
      <c r="B308" s="33">
        <v>10</v>
      </c>
      <c r="C308" s="34">
        <v>20</v>
      </c>
      <c r="D308" s="184">
        <f t="shared" si="6"/>
        <v>30</v>
      </c>
    </row>
    <row r="309" spans="1:4" ht="16.2" thickBot="1" x14ac:dyDescent="0.35">
      <c r="A309" s="182" t="s">
        <v>6</v>
      </c>
      <c r="B309" s="33">
        <v>6</v>
      </c>
      <c r="C309" s="34">
        <v>4</v>
      </c>
      <c r="D309" s="184">
        <f t="shared" si="6"/>
        <v>10</v>
      </c>
    </row>
    <row r="310" spans="1:4" ht="16.2" thickBot="1" x14ac:dyDescent="0.35">
      <c r="A310" s="183" t="s">
        <v>132</v>
      </c>
      <c r="B310" s="38">
        <f>SUM(B304:B309)</f>
        <v>39</v>
      </c>
      <c r="C310" s="38">
        <f t="shared" ref="C310" si="7">SUM(C304:C309)</f>
        <v>217</v>
      </c>
      <c r="D310" s="38">
        <f t="shared" si="6"/>
        <v>256</v>
      </c>
    </row>
  </sheetData>
  <mergeCells count="2">
    <mergeCell ref="A302:A303"/>
    <mergeCell ref="B302:D30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8"/>
  <sheetViews>
    <sheetView topLeftCell="A10" workbookViewId="0">
      <selection activeCell="J14" sqref="J14"/>
    </sheetView>
  </sheetViews>
  <sheetFormatPr baseColWidth="10" defaultRowHeight="14.4" x14ac:dyDescent="0.3"/>
  <cols>
    <col min="1" max="1" width="30.77734375" customWidth="1"/>
    <col min="2" max="2" width="19.44140625" customWidth="1"/>
    <col min="3" max="3" width="6" customWidth="1"/>
    <col min="4" max="4" width="13.21875" customWidth="1"/>
    <col min="5" max="5" width="6" customWidth="1"/>
    <col min="6" max="6" width="24.6640625" bestFit="1" customWidth="1"/>
    <col min="7" max="7" width="5" customWidth="1"/>
    <col min="8" max="8" width="7.6640625" customWidth="1"/>
    <col min="9" max="9" width="7.21875" customWidth="1"/>
  </cols>
  <sheetData>
    <row r="2" spans="1:9" ht="18" x14ac:dyDescent="0.35">
      <c r="A2" s="180" t="s">
        <v>248</v>
      </c>
    </row>
    <row r="3" spans="1:9" x14ac:dyDescent="0.3">
      <c r="A3" s="13" t="s">
        <v>191</v>
      </c>
      <c r="B3" s="14" t="s">
        <v>192</v>
      </c>
    </row>
    <row r="4" spans="1:9" s="12" customFormat="1" x14ac:dyDescent="0.3">
      <c r="A4" s="13" t="s">
        <v>315</v>
      </c>
      <c r="B4" s="14" t="s">
        <v>110</v>
      </c>
      <c r="C4"/>
      <c r="D4"/>
      <c r="E4"/>
      <c r="F4"/>
      <c r="G4"/>
      <c r="H4"/>
      <c r="I4"/>
    </row>
    <row r="5" spans="1:9" s="12" customFormat="1" x14ac:dyDescent="0.3">
      <c r="A5" s="13" t="s">
        <v>200</v>
      </c>
      <c r="B5" s="14" t="s">
        <v>110</v>
      </c>
      <c r="C5"/>
      <c r="D5"/>
      <c r="E5"/>
      <c r="F5"/>
      <c r="G5"/>
      <c r="H5"/>
      <c r="I5"/>
    </row>
    <row r="6" spans="1:9" s="12" customFormat="1" x14ac:dyDescent="0.3">
      <c r="A6" s="13" t="s">
        <v>25</v>
      </c>
      <c r="B6" s="14" t="s">
        <v>110</v>
      </c>
      <c r="C6"/>
      <c r="D6"/>
      <c r="E6"/>
      <c r="F6"/>
      <c r="G6"/>
      <c r="H6"/>
      <c r="I6"/>
    </row>
    <row r="7" spans="1:9" s="12" customFormat="1" x14ac:dyDescent="0.3">
      <c r="A7"/>
      <c r="B7"/>
      <c r="C7"/>
      <c r="D7"/>
      <c r="E7"/>
      <c r="F7"/>
      <c r="G7"/>
      <c r="H7"/>
      <c r="I7"/>
    </row>
    <row r="8" spans="1:9" s="12" customFormat="1" x14ac:dyDescent="0.3">
      <c r="A8" s="13" t="s">
        <v>144</v>
      </c>
      <c r="B8" s="14" t="s">
        <v>130</v>
      </c>
      <c r="C8" s="14" t="s">
        <v>18</v>
      </c>
      <c r="D8" s="15" t="s">
        <v>131</v>
      </c>
      <c r="E8"/>
      <c r="F8"/>
      <c r="G8"/>
      <c r="H8"/>
      <c r="I8"/>
    </row>
    <row r="9" spans="1:9" s="12" customFormat="1" x14ac:dyDescent="0.3">
      <c r="A9" s="16" t="s">
        <v>2</v>
      </c>
      <c r="B9" s="17">
        <v>10762</v>
      </c>
      <c r="C9" s="17">
        <v>12938</v>
      </c>
      <c r="D9">
        <f>SUM(B9:C9)</f>
        <v>23700</v>
      </c>
      <c r="E9"/>
      <c r="F9"/>
      <c r="G9"/>
      <c r="H9"/>
      <c r="I9"/>
    </row>
    <row r="10" spans="1:9" s="12" customFormat="1" x14ac:dyDescent="0.3">
      <c r="A10" s="16" t="s">
        <v>4</v>
      </c>
      <c r="B10" s="17">
        <v>1402</v>
      </c>
      <c r="C10" s="17">
        <v>1721</v>
      </c>
      <c r="D10">
        <f t="shared" ref="D10:D15" si="0">SUM(B10:C10)</f>
        <v>3123</v>
      </c>
      <c r="E10"/>
      <c r="F10"/>
      <c r="G10"/>
      <c r="H10"/>
      <c r="I10"/>
    </row>
    <row r="11" spans="1:9" s="12" customFormat="1" x14ac:dyDescent="0.3">
      <c r="A11" s="16" t="s">
        <v>5</v>
      </c>
      <c r="B11" s="17">
        <v>941</v>
      </c>
      <c r="C11" s="17">
        <v>1851</v>
      </c>
      <c r="D11">
        <f t="shared" si="0"/>
        <v>2792</v>
      </c>
      <c r="E11"/>
      <c r="F11"/>
      <c r="G11"/>
      <c r="H11"/>
      <c r="I11"/>
    </row>
    <row r="12" spans="1:9" s="12" customFormat="1" x14ac:dyDescent="0.3">
      <c r="A12" s="16" t="s">
        <v>1</v>
      </c>
      <c r="B12" s="17">
        <v>1056</v>
      </c>
      <c r="C12" s="17">
        <v>973</v>
      </c>
      <c r="D12">
        <f t="shared" si="0"/>
        <v>2029</v>
      </c>
      <c r="E12"/>
      <c r="F12"/>
      <c r="G12"/>
      <c r="H12"/>
      <c r="I12"/>
    </row>
    <row r="13" spans="1:9" s="12" customFormat="1" x14ac:dyDescent="0.3">
      <c r="A13" s="16" t="s">
        <v>3</v>
      </c>
      <c r="B13" s="17">
        <v>888</v>
      </c>
      <c r="C13" s="17">
        <v>1073</v>
      </c>
      <c r="D13">
        <f t="shared" si="0"/>
        <v>1961</v>
      </c>
      <c r="E13"/>
      <c r="F13"/>
      <c r="G13"/>
      <c r="H13"/>
      <c r="I13"/>
    </row>
    <row r="14" spans="1:9" s="12" customFormat="1" x14ac:dyDescent="0.3">
      <c r="A14" s="16" t="s">
        <v>6</v>
      </c>
      <c r="B14" s="17">
        <v>349</v>
      </c>
      <c r="C14" s="17">
        <v>572</v>
      </c>
      <c r="D14">
        <f t="shared" si="0"/>
        <v>921</v>
      </c>
      <c r="E14"/>
      <c r="F14"/>
      <c r="G14"/>
      <c r="H14"/>
      <c r="I14"/>
    </row>
    <row r="15" spans="1:9" s="12" customFormat="1" x14ac:dyDescent="0.3">
      <c r="A15" s="16" t="s">
        <v>132</v>
      </c>
      <c r="B15" s="17">
        <v>15398</v>
      </c>
      <c r="C15" s="17">
        <v>19128</v>
      </c>
      <c r="D15" s="18">
        <f t="shared" si="0"/>
        <v>34526</v>
      </c>
      <c r="E15"/>
      <c r="F15"/>
      <c r="G15"/>
      <c r="H15"/>
      <c r="I15"/>
    </row>
    <row r="16" spans="1:9" s="12" customFormat="1" x14ac:dyDescent="0.3">
      <c r="A16"/>
      <c r="B16"/>
      <c r="C16"/>
      <c r="D16"/>
      <c r="E16"/>
      <c r="F16"/>
      <c r="G16"/>
      <c r="H16"/>
      <c r="I16"/>
    </row>
    <row r="17" spans="1:9" s="12" customFormat="1" x14ac:dyDescent="0.3">
      <c r="A17"/>
      <c r="B17"/>
      <c r="C17"/>
      <c r="D17"/>
      <c r="E17"/>
      <c r="F17"/>
      <c r="G17"/>
      <c r="H17"/>
      <c r="I17"/>
    </row>
    <row r="18" spans="1:9" ht="18" x14ac:dyDescent="0.35">
      <c r="A18" s="180" t="s">
        <v>333</v>
      </c>
    </row>
    <row r="19" spans="1:9" x14ac:dyDescent="0.3">
      <c r="A19" s="13" t="s">
        <v>191</v>
      </c>
      <c r="B19" s="14" t="s">
        <v>192</v>
      </c>
    </row>
    <row r="20" spans="1:9" s="12" customFormat="1" x14ac:dyDescent="0.3">
      <c r="A20" s="13" t="s">
        <v>315</v>
      </c>
      <c r="B20" s="14" t="s">
        <v>110</v>
      </c>
      <c r="C20"/>
      <c r="D20"/>
      <c r="E20"/>
      <c r="F20"/>
      <c r="G20"/>
      <c r="H20"/>
      <c r="I20"/>
    </row>
    <row r="21" spans="1:9" s="12" customFormat="1" x14ac:dyDescent="0.3">
      <c r="A21" s="13" t="s">
        <v>200</v>
      </c>
      <c r="B21" s="14" t="s">
        <v>110</v>
      </c>
      <c r="C21"/>
      <c r="D21"/>
      <c r="E21"/>
      <c r="F21"/>
      <c r="G21"/>
      <c r="H21"/>
      <c r="I21"/>
    </row>
    <row r="22" spans="1:9" s="12" customFormat="1" x14ac:dyDescent="0.3">
      <c r="A22" s="13" t="s">
        <v>25</v>
      </c>
      <c r="B22" s="14" t="s">
        <v>110</v>
      </c>
      <c r="C22"/>
      <c r="D22"/>
      <c r="E22"/>
      <c r="F22"/>
      <c r="G22"/>
      <c r="H22"/>
      <c r="I22"/>
    </row>
    <row r="23" spans="1:9" s="12" customFormat="1" x14ac:dyDescent="0.3">
      <c r="A23"/>
      <c r="B23"/>
      <c r="C23"/>
      <c r="D23"/>
      <c r="E23"/>
      <c r="F23"/>
      <c r="G23"/>
      <c r="H23"/>
      <c r="I23"/>
    </row>
    <row r="24" spans="1:9" s="12" customFormat="1" x14ac:dyDescent="0.3">
      <c r="A24" s="13" t="s">
        <v>144</v>
      </c>
      <c r="B24" s="14" t="s">
        <v>130</v>
      </c>
      <c r="C24" s="14" t="s">
        <v>18</v>
      </c>
      <c r="D24" s="15" t="s">
        <v>131</v>
      </c>
      <c r="E24"/>
      <c r="F24"/>
      <c r="G24"/>
      <c r="H24"/>
      <c r="I24"/>
    </row>
    <row r="25" spans="1:9" s="12" customFormat="1" x14ac:dyDescent="0.3">
      <c r="A25" s="16" t="s">
        <v>2</v>
      </c>
      <c r="B25" s="17">
        <v>71</v>
      </c>
      <c r="C25" s="17">
        <v>11</v>
      </c>
      <c r="D25">
        <f>SUM(B25:C25)</f>
        <v>82</v>
      </c>
      <c r="E25"/>
      <c r="F25"/>
      <c r="G25"/>
      <c r="H25"/>
      <c r="I25"/>
    </row>
    <row r="26" spans="1:9" s="12" customFormat="1" x14ac:dyDescent="0.3">
      <c r="A26" s="16" t="s">
        <v>4</v>
      </c>
      <c r="B26" s="17"/>
      <c r="C26" s="17"/>
      <c r="D26">
        <f t="shared" ref="D26:D31" si="1">SUM(B26:C26)</f>
        <v>0</v>
      </c>
      <c r="E26"/>
      <c r="F26"/>
      <c r="G26"/>
      <c r="H26"/>
      <c r="I26"/>
    </row>
    <row r="27" spans="1:9" s="12" customFormat="1" x14ac:dyDescent="0.3">
      <c r="A27" s="16" t="s">
        <v>5</v>
      </c>
      <c r="B27" s="17">
        <v>165</v>
      </c>
      <c r="C27" s="17">
        <v>40</v>
      </c>
      <c r="D27">
        <f t="shared" si="1"/>
        <v>205</v>
      </c>
      <c r="E27"/>
      <c r="F27"/>
      <c r="G27"/>
      <c r="H27"/>
      <c r="I27"/>
    </row>
    <row r="28" spans="1:9" s="12" customFormat="1" x14ac:dyDescent="0.3">
      <c r="A28" s="16" t="s">
        <v>1</v>
      </c>
      <c r="B28" s="17"/>
      <c r="C28" s="17"/>
      <c r="D28">
        <f t="shared" si="1"/>
        <v>0</v>
      </c>
      <c r="E28"/>
      <c r="F28"/>
      <c r="G28"/>
      <c r="H28"/>
      <c r="I28"/>
    </row>
    <row r="29" spans="1:9" s="12" customFormat="1" x14ac:dyDescent="0.3">
      <c r="A29" s="16" t="s">
        <v>3</v>
      </c>
      <c r="B29" s="17"/>
      <c r="C29" s="17"/>
      <c r="D29">
        <f t="shared" si="1"/>
        <v>0</v>
      </c>
      <c r="E29"/>
      <c r="F29"/>
      <c r="G29"/>
      <c r="H29"/>
      <c r="I29"/>
    </row>
    <row r="30" spans="1:9" s="12" customFormat="1" x14ac:dyDescent="0.3">
      <c r="A30" s="16" t="s">
        <v>6</v>
      </c>
      <c r="B30" s="17">
        <v>63</v>
      </c>
      <c r="C30" s="17">
        <v>27</v>
      </c>
      <c r="D30">
        <f t="shared" si="1"/>
        <v>90</v>
      </c>
      <c r="E30"/>
      <c r="F30"/>
      <c r="G30"/>
      <c r="H30"/>
      <c r="I30"/>
    </row>
    <row r="31" spans="1:9" s="12" customFormat="1" x14ac:dyDescent="0.3">
      <c r="A31" s="16" t="s">
        <v>132</v>
      </c>
      <c r="B31" s="17">
        <v>299</v>
      </c>
      <c r="C31" s="17">
        <v>78</v>
      </c>
      <c r="D31" s="18">
        <f t="shared" si="1"/>
        <v>377</v>
      </c>
      <c r="E31"/>
      <c r="F31"/>
      <c r="G31"/>
      <c r="H31"/>
      <c r="I31"/>
    </row>
    <row r="35" spans="1:9" ht="18" x14ac:dyDescent="0.35">
      <c r="A35" s="180" t="s">
        <v>249</v>
      </c>
    </row>
    <row r="36" spans="1:9" x14ac:dyDescent="0.3">
      <c r="A36" s="13" t="s">
        <v>191</v>
      </c>
      <c r="B36" s="14" t="s">
        <v>192</v>
      </c>
    </row>
    <row r="37" spans="1:9" s="12" customFormat="1" x14ac:dyDescent="0.3">
      <c r="A37" s="13" t="s">
        <v>315</v>
      </c>
      <c r="B37" s="14" t="s">
        <v>110</v>
      </c>
      <c r="C37"/>
      <c r="D37"/>
      <c r="E37"/>
      <c r="F37"/>
      <c r="G37"/>
      <c r="H37"/>
      <c r="I37"/>
    </row>
    <row r="38" spans="1:9" s="12" customFormat="1" x14ac:dyDescent="0.3">
      <c r="A38" s="13" t="s">
        <v>200</v>
      </c>
      <c r="B38" s="14" t="s">
        <v>110</v>
      </c>
      <c r="C38"/>
      <c r="D38"/>
      <c r="E38"/>
      <c r="F38"/>
      <c r="G38"/>
      <c r="H38"/>
      <c r="I38"/>
    </row>
    <row r="39" spans="1:9" s="12" customFormat="1" x14ac:dyDescent="0.3">
      <c r="A39" s="13" t="s">
        <v>25</v>
      </c>
      <c r="B39" s="14" t="s">
        <v>110</v>
      </c>
      <c r="C39"/>
      <c r="D39"/>
      <c r="E39"/>
      <c r="F39"/>
      <c r="G39"/>
      <c r="H39"/>
      <c r="I39"/>
    </row>
    <row r="40" spans="1:9" s="12" customFormat="1" x14ac:dyDescent="0.3">
      <c r="A40"/>
      <c r="B40"/>
      <c r="C40"/>
      <c r="D40"/>
      <c r="E40"/>
      <c r="F40"/>
      <c r="G40"/>
      <c r="H40"/>
      <c r="I40"/>
    </row>
    <row r="41" spans="1:9" s="12" customFormat="1" x14ac:dyDescent="0.3">
      <c r="A41" s="13" t="s">
        <v>144</v>
      </c>
      <c r="B41" s="14" t="s">
        <v>130</v>
      </c>
      <c r="C41" s="14" t="s">
        <v>18</v>
      </c>
      <c r="D41" s="15" t="s">
        <v>131</v>
      </c>
      <c r="E41"/>
      <c r="F41"/>
      <c r="G41"/>
      <c r="H41"/>
      <c r="I41"/>
    </row>
    <row r="42" spans="1:9" s="12" customFormat="1" x14ac:dyDescent="0.3">
      <c r="A42" s="16" t="s">
        <v>2</v>
      </c>
      <c r="B42" s="17">
        <v>1200</v>
      </c>
      <c r="C42" s="17">
        <v>462</v>
      </c>
      <c r="D42">
        <f>SUM(B42:C42)</f>
        <v>1662</v>
      </c>
      <c r="E42"/>
      <c r="F42"/>
      <c r="G42"/>
      <c r="H42"/>
      <c r="I42"/>
    </row>
    <row r="43" spans="1:9" s="12" customFormat="1" x14ac:dyDescent="0.3">
      <c r="A43" s="16" t="s">
        <v>4</v>
      </c>
      <c r="B43" s="17">
        <v>351</v>
      </c>
      <c r="C43" s="17">
        <v>36</v>
      </c>
      <c r="D43">
        <f t="shared" ref="D43:D48" si="2">SUM(B43:C43)</f>
        <v>387</v>
      </c>
      <c r="E43"/>
      <c r="F43"/>
      <c r="G43"/>
      <c r="H43"/>
      <c r="I43"/>
    </row>
    <row r="44" spans="1:9" s="12" customFormat="1" x14ac:dyDescent="0.3">
      <c r="A44" s="16" t="s">
        <v>5</v>
      </c>
      <c r="B44" s="17">
        <v>1339</v>
      </c>
      <c r="C44" s="17">
        <v>146</v>
      </c>
      <c r="D44">
        <f t="shared" si="2"/>
        <v>1485</v>
      </c>
      <c r="E44"/>
      <c r="F44"/>
      <c r="G44"/>
      <c r="H44"/>
      <c r="I44"/>
    </row>
    <row r="45" spans="1:9" s="12" customFormat="1" x14ac:dyDescent="0.3">
      <c r="A45" s="16" t="s">
        <v>1</v>
      </c>
      <c r="B45" s="17">
        <v>931</v>
      </c>
      <c r="C45" s="17">
        <v>102</v>
      </c>
      <c r="D45">
        <f t="shared" si="2"/>
        <v>1033</v>
      </c>
      <c r="E45"/>
      <c r="F45"/>
      <c r="G45"/>
      <c r="H45"/>
      <c r="I45"/>
    </row>
    <row r="46" spans="1:9" s="12" customFormat="1" x14ac:dyDescent="0.3">
      <c r="A46" s="16" t="s">
        <v>3</v>
      </c>
      <c r="B46" s="17">
        <v>956</v>
      </c>
      <c r="C46" s="17">
        <v>52</v>
      </c>
      <c r="D46">
        <f t="shared" si="2"/>
        <v>1008</v>
      </c>
      <c r="E46"/>
      <c r="F46"/>
      <c r="G46"/>
      <c r="H46"/>
      <c r="I46"/>
    </row>
    <row r="47" spans="1:9" s="12" customFormat="1" x14ac:dyDescent="0.3">
      <c r="A47" s="16" t="s">
        <v>6</v>
      </c>
      <c r="B47" s="17">
        <v>440</v>
      </c>
      <c r="C47" s="17">
        <v>85</v>
      </c>
      <c r="D47">
        <f t="shared" si="2"/>
        <v>525</v>
      </c>
      <c r="E47"/>
      <c r="F47"/>
      <c r="G47"/>
      <c r="H47"/>
      <c r="I47"/>
    </row>
    <row r="48" spans="1:9" s="12" customFormat="1" x14ac:dyDescent="0.3">
      <c r="A48" s="16" t="s">
        <v>132</v>
      </c>
      <c r="B48" s="17">
        <v>5217</v>
      </c>
      <c r="C48" s="17">
        <v>883</v>
      </c>
      <c r="D48" s="18">
        <f t="shared" si="2"/>
        <v>6100</v>
      </c>
      <c r="E48"/>
      <c r="F48"/>
      <c r="G48"/>
      <c r="H48"/>
      <c r="I48"/>
    </row>
    <row r="51" spans="1:9" ht="18" x14ac:dyDescent="0.35">
      <c r="A51" s="180" t="s">
        <v>291</v>
      </c>
    </row>
    <row r="52" spans="1:9" x14ac:dyDescent="0.3">
      <c r="A52" s="13" t="s">
        <v>191</v>
      </c>
      <c r="B52" s="14" t="s">
        <v>192</v>
      </c>
    </row>
    <row r="53" spans="1:9" s="12" customFormat="1" x14ac:dyDescent="0.3">
      <c r="A53" s="13" t="s">
        <v>315</v>
      </c>
      <c r="B53" s="14" t="s">
        <v>110</v>
      </c>
      <c r="C53"/>
      <c r="D53"/>
      <c r="E53"/>
      <c r="F53"/>
      <c r="G53"/>
      <c r="H53"/>
      <c r="I53"/>
    </row>
    <row r="54" spans="1:9" s="12" customFormat="1" x14ac:dyDescent="0.3">
      <c r="A54" s="13" t="s">
        <v>200</v>
      </c>
      <c r="B54" s="14" t="s">
        <v>110</v>
      </c>
      <c r="C54"/>
      <c r="D54"/>
      <c r="E54"/>
      <c r="F54"/>
      <c r="G54"/>
      <c r="H54"/>
      <c r="I54"/>
    </row>
    <row r="55" spans="1:9" s="12" customFormat="1" x14ac:dyDescent="0.3">
      <c r="A55" s="13" t="s">
        <v>25</v>
      </c>
      <c r="B55" s="14" t="s">
        <v>110</v>
      </c>
      <c r="C55"/>
      <c r="D55"/>
      <c r="E55"/>
      <c r="F55"/>
      <c r="G55"/>
      <c r="H55"/>
      <c r="I55"/>
    </row>
    <row r="56" spans="1:9" s="12" customFormat="1" x14ac:dyDescent="0.3">
      <c r="A56"/>
      <c r="B56"/>
      <c r="C56"/>
      <c r="D56"/>
      <c r="E56"/>
      <c r="F56"/>
      <c r="G56"/>
      <c r="H56"/>
      <c r="I56"/>
    </row>
    <row r="57" spans="1:9" s="12" customFormat="1" x14ac:dyDescent="0.3">
      <c r="A57" s="13" t="s">
        <v>144</v>
      </c>
      <c r="B57" s="14" t="s">
        <v>130</v>
      </c>
      <c r="C57" s="14" t="s">
        <v>18</v>
      </c>
      <c r="D57" s="15" t="s">
        <v>131</v>
      </c>
      <c r="E57"/>
      <c r="F57"/>
      <c r="G57"/>
      <c r="H57"/>
      <c r="I57"/>
    </row>
    <row r="58" spans="1:9" s="12" customFormat="1" x14ac:dyDescent="0.3">
      <c r="A58" s="16" t="s">
        <v>2</v>
      </c>
      <c r="B58" s="17">
        <v>58</v>
      </c>
      <c r="C58" s="17">
        <v>98</v>
      </c>
      <c r="D58">
        <f>SUM(B58:C58)</f>
        <v>156</v>
      </c>
      <c r="E58"/>
      <c r="F58"/>
      <c r="G58"/>
      <c r="H58"/>
      <c r="I58"/>
    </row>
    <row r="59" spans="1:9" s="12" customFormat="1" x14ac:dyDescent="0.3">
      <c r="A59" s="16" t="s">
        <v>4</v>
      </c>
      <c r="B59" s="17"/>
      <c r="C59" s="17"/>
      <c r="D59">
        <f t="shared" ref="D59:D64" si="3">SUM(B59:C59)</f>
        <v>0</v>
      </c>
      <c r="E59"/>
      <c r="F59"/>
      <c r="G59"/>
      <c r="H59"/>
      <c r="I59"/>
    </row>
    <row r="60" spans="1:9" s="12" customFormat="1" x14ac:dyDescent="0.3">
      <c r="A60" s="16" t="s">
        <v>5</v>
      </c>
      <c r="B60" s="17"/>
      <c r="C60" s="17"/>
      <c r="D60">
        <f t="shared" si="3"/>
        <v>0</v>
      </c>
      <c r="E60"/>
      <c r="F60"/>
      <c r="G60"/>
      <c r="H60"/>
      <c r="I60"/>
    </row>
    <row r="61" spans="1:9" s="12" customFormat="1" x14ac:dyDescent="0.3">
      <c r="A61" s="16" t="s">
        <v>1</v>
      </c>
      <c r="B61" s="17"/>
      <c r="C61" s="17"/>
      <c r="D61">
        <f t="shared" si="3"/>
        <v>0</v>
      </c>
      <c r="E61"/>
      <c r="F61"/>
      <c r="G61"/>
      <c r="H61"/>
      <c r="I61"/>
    </row>
    <row r="62" spans="1:9" s="12" customFormat="1" x14ac:dyDescent="0.3">
      <c r="A62" s="16" t="s">
        <v>3</v>
      </c>
      <c r="B62" s="17">
        <v>4</v>
      </c>
      <c r="C62" s="17">
        <v>17</v>
      </c>
      <c r="D62">
        <f t="shared" si="3"/>
        <v>21</v>
      </c>
      <c r="E62"/>
      <c r="F62"/>
      <c r="G62"/>
      <c r="H62"/>
      <c r="I62"/>
    </row>
    <row r="63" spans="1:9" s="12" customFormat="1" x14ac:dyDescent="0.3">
      <c r="A63" s="16" t="s">
        <v>6</v>
      </c>
      <c r="B63" s="17"/>
      <c r="C63" s="17"/>
      <c r="D63">
        <f t="shared" si="3"/>
        <v>0</v>
      </c>
      <c r="E63"/>
      <c r="F63"/>
      <c r="G63"/>
      <c r="H63"/>
      <c r="I63"/>
    </row>
    <row r="64" spans="1:9" s="12" customFormat="1" x14ac:dyDescent="0.3">
      <c r="A64" s="16" t="s">
        <v>132</v>
      </c>
      <c r="B64" s="17">
        <v>62</v>
      </c>
      <c r="C64" s="17">
        <v>115</v>
      </c>
      <c r="D64" s="18">
        <f t="shared" si="3"/>
        <v>177</v>
      </c>
      <c r="E64"/>
      <c r="F64"/>
      <c r="G64"/>
      <c r="H64"/>
      <c r="I64"/>
    </row>
    <row r="67" spans="1:9" ht="18" x14ac:dyDescent="0.35">
      <c r="A67" s="180" t="s">
        <v>250</v>
      </c>
    </row>
    <row r="68" spans="1:9" x14ac:dyDescent="0.3">
      <c r="A68" s="13" t="s">
        <v>191</v>
      </c>
      <c r="B68" s="14" t="s">
        <v>192</v>
      </c>
    </row>
    <row r="69" spans="1:9" s="12" customFormat="1" x14ac:dyDescent="0.3">
      <c r="A69" s="13" t="s">
        <v>315</v>
      </c>
      <c r="B69" s="14" t="s">
        <v>110</v>
      </c>
      <c r="C69"/>
      <c r="D69"/>
      <c r="E69"/>
      <c r="F69"/>
      <c r="G69"/>
      <c r="H69"/>
      <c r="I69"/>
    </row>
    <row r="70" spans="1:9" s="12" customFormat="1" x14ac:dyDescent="0.3">
      <c r="A70" s="13" t="s">
        <v>200</v>
      </c>
      <c r="B70" s="14" t="s">
        <v>110</v>
      </c>
      <c r="C70"/>
      <c r="D70"/>
      <c r="E70"/>
      <c r="F70"/>
      <c r="G70"/>
      <c r="H70"/>
      <c r="I70"/>
    </row>
    <row r="71" spans="1:9" s="12" customFormat="1" x14ac:dyDescent="0.3">
      <c r="A71" s="13" t="s">
        <v>25</v>
      </c>
      <c r="B71" s="14" t="s">
        <v>110</v>
      </c>
      <c r="C71"/>
      <c r="D71"/>
      <c r="E71"/>
      <c r="F71"/>
      <c r="G71"/>
      <c r="H71"/>
      <c r="I71"/>
    </row>
    <row r="72" spans="1:9" s="12" customFormat="1" x14ac:dyDescent="0.3">
      <c r="A72"/>
      <c r="B72"/>
      <c r="C72"/>
      <c r="D72"/>
      <c r="E72"/>
      <c r="F72"/>
      <c r="G72"/>
      <c r="H72"/>
      <c r="I72"/>
    </row>
    <row r="73" spans="1:9" s="12" customFormat="1" x14ac:dyDescent="0.3">
      <c r="A73" s="13" t="s">
        <v>144</v>
      </c>
      <c r="B73" s="14" t="s">
        <v>130</v>
      </c>
      <c r="C73" s="14" t="s">
        <v>18</v>
      </c>
      <c r="D73" s="15" t="s">
        <v>131</v>
      </c>
      <c r="E73"/>
      <c r="F73"/>
      <c r="G73"/>
      <c r="H73"/>
      <c r="I73"/>
    </row>
    <row r="74" spans="1:9" s="12" customFormat="1" x14ac:dyDescent="0.3">
      <c r="A74" s="16" t="s">
        <v>2</v>
      </c>
      <c r="B74" s="17">
        <v>1499</v>
      </c>
      <c r="C74" s="17">
        <v>831</v>
      </c>
      <c r="D74">
        <f>SUM(B74:C74)</f>
        <v>2330</v>
      </c>
      <c r="E74"/>
      <c r="F74"/>
      <c r="G74"/>
      <c r="H74"/>
      <c r="I74"/>
    </row>
    <row r="75" spans="1:9" s="12" customFormat="1" x14ac:dyDescent="0.3">
      <c r="A75" s="16" t="s">
        <v>4</v>
      </c>
      <c r="B75" s="17">
        <v>660</v>
      </c>
      <c r="C75" s="17">
        <v>117</v>
      </c>
      <c r="D75">
        <f t="shared" ref="D75:D80" si="4">SUM(B75:C75)</f>
        <v>777</v>
      </c>
      <c r="E75"/>
      <c r="F75"/>
      <c r="G75"/>
      <c r="H75"/>
      <c r="I75"/>
    </row>
    <row r="76" spans="1:9" s="12" customFormat="1" x14ac:dyDescent="0.3">
      <c r="A76" s="16" t="s">
        <v>5</v>
      </c>
      <c r="B76" s="17">
        <v>3531</v>
      </c>
      <c r="C76" s="17">
        <v>251</v>
      </c>
      <c r="D76">
        <f t="shared" si="4"/>
        <v>3782</v>
      </c>
      <c r="E76"/>
      <c r="F76"/>
      <c r="G76"/>
      <c r="H76"/>
      <c r="I76"/>
    </row>
    <row r="77" spans="1:9" s="12" customFormat="1" x14ac:dyDescent="0.3">
      <c r="A77" s="16" t="s">
        <v>1</v>
      </c>
      <c r="B77" s="17">
        <v>2468</v>
      </c>
      <c r="C77" s="17">
        <v>156</v>
      </c>
      <c r="D77">
        <f t="shared" si="4"/>
        <v>2624</v>
      </c>
      <c r="E77"/>
      <c r="F77"/>
      <c r="G77"/>
      <c r="H77"/>
      <c r="I77"/>
    </row>
    <row r="78" spans="1:9" s="12" customFormat="1" x14ac:dyDescent="0.3">
      <c r="A78" s="16" t="s">
        <v>3</v>
      </c>
      <c r="B78" s="17">
        <v>2765</v>
      </c>
      <c r="C78" s="17">
        <v>375</v>
      </c>
      <c r="D78">
        <f t="shared" si="4"/>
        <v>3140</v>
      </c>
      <c r="E78"/>
      <c r="F78"/>
      <c r="G78"/>
      <c r="H78"/>
      <c r="I78"/>
    </row>
    <row r="79" spans="1:9" s="12" customFormat="1" x14ac:dyDescent="0.3">
      <c r="A79" s="16" t="s">
        <v>6</v>
      </c>
      <c r="B79" s="17">
        <v>1475</v>
      </c>
      <c r="C79" s="17">
        <v>152</v>
      </c>
      <c r="D79">
        <f t="shared" si="4"/>
        <v>1627</v>
      </c>
      <c r="E79"/>
      <c r="F79"/>
      <c r="G79"/>
      <c r="H79"/>
      <c r="I79"/>
    </row>
    <row r="80" spans="1:9" s="12" customFormat="1" x14ac:dyDescent="0.3">
      <c r="A80" s="16" t="s">
        <v>132</v>
      </c>
      <c r="B80" s="17">
        <v>12398</v>
      </c>
      <c r="C80" s="17">
        <v>1882</v>
      </c>
      <c r="D80" s="18">
        <f t="shared" si="4"/>
        <v>14280</v>
      </c>
      <c r="E80"/>
      <c r="F80"/>
      <c r="G80"/>
      <c r="H80"/>
      <c r="I80"/>
    </row>
    <row r="83" spans="1:9" ht="18" x14ac:dyDescent="0.35">
      <c r="A83" s="180" t="s">
        <v>292</v>
      </c>
    </row>
    <row r="84" spans="1:9" x14ac:dyDescent="0.3">
      <c r="A84" s="13" t="s">
        <v>191</v>
      </c>
      <c r="B84" s="14" t="s">
        <v>192</v>
      </c>
    </row>
    <row r="85" spans="1:9" s="12" customFormat="1" x14ac:dyDescent="0.3">
      <c r="A85" s="13" t="s">
        <v>315</v>
      </c>
      <c r="B85" s="14" t="s">
        <v>110</v>
      </c>
      <c r="C85"/>
      <c r="D85"/>
      <c r="E85"/>
      <c r="F85"/>
      <c r="G85"/>
      <c r="H85"/>
      <c r="I85"/>
    </row>
    <row r="86" spans="1:9" s="12" customFormat="1" x14ac:dyDescent="0.3">
      <c r="A86" s="13" t="s">
        <v>200</v>
      </c>
      <c r="B86" s="14" t="s">
        <v>110</v>
      </c>
      <c r="C86"/>
      <c r="D86"/>
      <c r="E86"/>
      <c r="F86"/>
      <c r="G86"/>
      <c r="H86"/>
      <c r="I86"/>
    </row>
    <row r="87" spans="1:9" s="12" customFormat="1" x14ac:dyDescent="0.3">
      <c r="A87" s="13" t="s">
        <v>25</v>
      </c>
      <c r="B87" s="14" t="s">
        <v>110</v>
      </c>
      <c r="C87"/>
      <c r="D87"/>
      <c r="E87"/>
      <c r="F87"/>
      <c r="G87"/>
      <c r="H87"/>
      <c r="I87"/>
    </row>
    <row r="88" spans="1:9" s="12" customFormat="1" x14ac:dyDescent="0.3">
      <c r="A88"/>
      <c r="B88"/>
      <c r="C88"/>
      <c r="D88"/>
      <c r="E88"/>
      <c r="F88"/>
      <c r="G88"/>
      <c r="H88"/>
      <c r="I88"/>
    </row>
    <row r="89" spans="1:9" s="12" customFormat="1" x14ac:dyDescent="0.3">
      <c r="A89" s="13" t="s">
        <v>144</v>
      </c>
      <c r="B89" s="14" t="s">
        <v>130</v>
      </c>
      <c r="C89" s="14" t="s">
        <v>18</v>
      </c>
      <c r="D89" s="15" t="s">
        <v>131</v>
      </c>
      <c r="E89"/>
      <c r="F89"/>
      <c r="G89"/>
      <c r="H89"/>
      <c r="I89"/>
    </row>
    <row r="90" spans="1:9" s="12" customFormat="1" x14ac:dyDescent="0.3">
      <c r="A90" s="16" t="s">
        <v>2</v>
      </c>
      <c r="B90" s="17">
        <v>800</v>
      </c>
      <c r="C90" s="17">
        <v>6</v>
      </c>
      <c r="D90">
        <f>SUM(B90:C90)</f>
        <v>806</v>
      </c>
      <c r="E90"/>
      <c r="F90"/>
      <c r="G90"/>
      <c r="H90"/>
      <c r="I90"/>
    </row>
    <row r="91" spans="1:9" s="12" customFormat="1" x14ac:dyDescent="0.3">
      <c r="A91" s="16" t="s">
        <v>4</v>
      </c>
      <c r="B91" s="17">
        <v>48</v>
      </c>
      <c r="C91" s="17">
        <v>67</v>
      </c>
      <c r="D91">
        <f t="shared" ref="D91:D96" si="5">SUM(B91:C91)</f>
        <v>115</v>
      </c>
      <c r="E91"/>
      <c r="F91"/>
      <c r="G91"/>
      <c r="H91"/>
      <c r="I91"/>
    </row>
    <row r="92" spans="1:9" s="12" customFormat="1" x14ac:dyDescent="0.3">
      <c r="A92" s="16" t="s">
        <v>5</v>
      </c>
      <c r="B92" s="17">
        <v>4</v>
      </c>
      <c r="C92" s="17">
        <v>26</v>
      </c>
      <c r="D92">
        <f t="shared" si="5"/>
        <v>30</v>
      </c>
      <c r="E92"/>
      <c r="F92"/>
      <c r="G92"/>
      <c r="H92"/>
      <c r="I92"/>
    </row>
    <row r="93" spans="1:9" s="12" customFormat="1" x14ac:dyDescent="0.3">
      <c r="A93" s="16" t="s">
        <v>1</v>
      </c>
      <c r="B93" s="17"/>
      <c r="C93" s="17"/>
      <c r="D93">
        <f t="shared" si="5"/>
        <v>0</v>
      </c>
      <c r="E93"/>
      <c r="F93"/>
      <c r="G93"/>
      <c r="H93"/>
      <c r="I93"/>
    </row>
    <row r="94" spans="1:9" s="12" customFormat="1" x14ac:dyDescent="0.3">
      <c r="A94" s="16" t="s">
        <v>3</v>
      </c>
      <c r="B94" s="17">
        <v>5</v>
      </c>
      <c r="C94" s="17">
        <v>36</v>
      </c>
      <c r="D94">
        <f t="shared" si="5"/>
        <v>41</v>
      </c>
      <c r="E94"/>
      <c r="F94"/>
      <c r="G94"/>
      <c r="H94"/>
      <c r="I94"/>
    </row>
    <row r="95" spans="1:9" s="12" customFormat="1" x14ac:dyDescent="0.3">
      <c r="A95" s="16" t="s">
        <v>6</v>
      </c>
      <c r="B95" s="17">
        <v>87</v>
      </c>
      <c r="C95" s="17">
        <v>2</v>
      </c>
      <c r="D95">
        <f t="shared" si="5"/>
        <v>89</v>
      </c>
      <c r="E95"/>
      <c r="F95"/>
      <c r="G95"/>
      <c r="H95"/>
      <c r="I95"/>
    </row>
    <row r="96" spans="1:9" s="12" customFormat="1" x14ac:dyDescent="0.3">
      <c r="A96" s="16" t="s">
        <v>132</v>
      </c>
      <c r="B96" s="17">
        <v>944</v>
      </c>
      <c r="C96" s="17">
        <v>137</v>
      </c>
      <c r="D96" s="18">
        <f t="shared" si="5"/>
        <v>1081</v>
      </c>
      <c r="E96"/>
      <c r="F96"/>
      <c r="G96"/>
      <c r="H96"/>
      <c r="I96"/>
    </row>
    <row r="98" spans="6:6" x14ac:dyDescent="0.3">
      <c r="F98">
        <f>+D96+D80+D64+D48+D31+D15</f>
        <v>56541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2"/>
  <sheetViews>
    <sheetView topLeftCell="A196" workbookViewId="0">
      <selection activeCell="B222" sqref="B222:C222"/>
    </sheetView>
  </sheetViews>
  <sheetFormatPr baseColWidth="10" defaultRowHeight="14.4" x14ac:dyDescent="0.3"/>
  <cols>
    <col min="1" max="1" width="30.77734375" customWidth="1"/>
    <col min="2" max="2" width="19.44140625" customWidth="1"/>
    <col min="3" max="3" width="5" customWidth="1"/>
    <col min="4" max="4" width="6.44140625" customWidth="1"/>
    <col min="5" max="5" width="13.21875" customWidth="1"/>
    <col min="6" max="6" width="7.6640625" customWidth="1"/>
    <col min="7" max="7" width="7.21875" customWidth="1"/>
    <col min="8" max="8" width="7.6640625" customWidth="1"/>
    <col min="9" max="9" width="7.21875" customWidth="1"/>
  </cols>
  <sheetData>
    <row r="2" spans="1:9" ht="18" x14ac:dyDescent="0.35">
      <c r="A2" s="180" t="s">
        <v>334</v>
      </c>
    </row>
    <row r="3" spans="1:9" x14ac:dyDescent="0.3">
      <c r="A3" s="13" t="s">
        <v>191</v>
      </c>
      <c r="B3" s="14" t="s">
        <v>192</v>
      </c>
    </row>
    <row r="4" spans="1:9" s="12" customFormat="1" x14ac:dyDescent="0.3">
      <c r="A4" s="13" t="s">
        <v>315</v>
      </c>
      <c r="B4" s="14" t="s">
        <v>110</v>
      </c>
      <c r="C4"/>
      <c r="D4"/>
      <c r="E4"/>
      <c r="F4"/>
      <c r="G4"/>
      <c r="H4"/>
      <c r="I4"/>
    </row>
    <row r="5" spans="1:9" s="12" customFormat="1" x14ac:dyDescent="0.3">
      <c r="A5" s="13" t="s">
        <v>200</v>
      </c>
      <c r="B5" s="14" t="s">
        <v>110</v>
      </c>
      <c r="C5"/>
      <c r="D5"/>
      <c r="E5"/>
      <c r="F5"/>
      <c r="G5"/>
      <c r="H5"/>
      <c r="I5"/>
    </row>
    <row r="6" spans="1:9" s="12" customFormat="1" x14ac:dyDescent="0.3">
      <c r="A6" s="13" t="s">
        <v>25</v>
      </c>
      <c r="B6" s="14" t="s">
        <v>13</v>
      </c>
      <c r="C6"/>
      <c r="D6"/>
      <c r="E6"/>
      <c r="F6"/>
      <c r="G6"/>
      <c r="H6"/>
      <c r="I6"/>
    </row>
    <row r="7" spans="1:9" s="12" customFormat="1" x14ac:dyDescent="0.3">
      <c r="A7"/>
      <c r="B7"/>
      <c r="C7"/>
      <c r="D7"/>
      <c r="E7"/>
      <c r="F7"/>
      <c r="G7"/>
      <c r="H7"/>
      <c r="I7"/>
    </row>
    <row r="8" spans="1:9" s="12" customFormat="1" x14ac:dyDescent="0.3">
      <c r="A8" s="13" t="s">
        <v>144</v>
      </c>
      <c r="B8" s="14" t="s">
        <v>130</v>
      </c>
      <c r="C8" s="14" t="s">
        <v>18</v>
      </c>
      <c r="D8" s="15" t="s">
        <v>131</v>
      </c>
      <c r="E8"/>
      <c r="F8"/>
      <c r="G8"/>
      <c r="H8"/>
      <c r="I8"/>
    </row>
    <row r="9" spans="1:9" s="12" customFormat="1" x14ac:dyDescent="0.3">
      <c r="A9" s="16" t="s">
        <v>2</v>
      </c>
      <c r="B9" s="17">
        <v>2373</v>
      </c>
      <c r="C9" s="17">
        <v>2116</v>
      </c>
      <c r="D9">
        <f>SUM(B9:C9)</f>
        <v>4489</v>
      </c>
      <c r="E9"/>
      <c r="F9"/>
      <c r="G9"/>
      <c r="H9"/>
      <c r="I9"/>
    </row>
    <row r="10" spans="1:9" s="12" customFormat="1" x14ac:dyDescent="0.3">
      <c r="A10" s="16" t="s">
        <v>4</v>
      </c>
      <c r="B10" s="17">
        <v>125</v>
      </c>
      <c r="C10" s="17">
        <v>12</v>
      </c>
      <c r="D10">
        <f t="shared" ref="D10:D15" si="0">SUM(B10:C10)</f>
        <v>137</v>
      </c>
      <c r="E10"/>
      <c r="F10"/>
      <c r="G10"/>
      <c r="H10"/>
      <c r="I10"/>
    </row>
    <row r="11" spans="1:9" s="12" customFormat="1" x14ac:dyDescent="0.3">
      <c r="A11" s="16" t="s">
        <v>5</v>
      </c>
      <c r="B11" s="17">
        <v>552</v>
      </c>
      <c r="C11" s="17">
        <v>925</v>
      </c>
      <c r="D11">
        <f t="shared" si="0"/>
        <v>1477</v>
      </c>
      <c r="E11"/>
      <c r="F11"/>
      <c r="G11"/>
      <c r="H11"/>
      <c r="I11"/>
    </row>
    <row r="12" spans="1:9" s="12" customFormat="1" x14ac:dyDescent="0.3">
      <c r="A12" s="16" t="s">
        <v>1</v>
      </c>
      <c r="B12" s="17">
        <v>674</v>
      </c>
      <c r="C12" s="17">
        <v>145</v>
      </c>
      <c r="D12">
        <f t="shared" si="0"/>
        <v>819</v>
      </c>
      <c r="E12"/>
      <c r="F12"/>
      <c r="G12"/>
      <c r="H12"/>
      <c r="I12"/>
    </row>
    <row r="13" spans="1:9" s="12" customFormat="1" x14ac:dyDescent="0.3">
      <c r="A13" s="16" t="s">
        <v>3</v>
      </c>
      <c r="B13" s="17">
        <v>368</v>
      </c>
      <c r="C13" s="17">
        <v>467</v>
      </c>
      <c r="D13">
        <f t="shared" si="0"/>
        <v>835</v>
      </c>
      <c r="E13"/>
      <c r="F13"/>
      <c r="G13"/>
      <c r="H13"/>
      <c r="I13"/>
    </row>
    <row r="14" spans="1:9" s="12" customFormat="1" x14ac:dyDescent="0.3">
      <c r="A14" s="16" t="s">
        <v>6</v>
      </c>
      <c r="B14" s="17">
        <v>344</v>
      </c>
      <c r="C14" s="17">
        <v>555</v>
      </c>
      <c r="D14">
        <f t="shared" si="0"/>
        <v>899</v>
      </c>
      <c r="E14"/>
      <c r="F14"/>
      <c r="G14"/>
      <c r="H14"/>
      <c r="I14"/>
    </row>
    <row r="15" spans="1:9" s="12" customFormat="1" x14ac:dyDescent="0.3">
      <c r="A15" s="16" t="s">
        <v>132</v>
      </c>
      <c r="B15" s="17">
        <v>4436</v>
      </c>
      <c r="C15" s="17">
        <v>4220</v>
      </c>
      <c r="D15" s="18">
        <f t="shared" si="0"/>
        <v>8656</v>
      </c>
      <c r="E15"/>
      <c r="F15"/>
      <c r="G15"/>
      <c r="H15"/>
      <c r="I15"/>
    </row>
    <row r="16" spans="1:9" s="12" customFormat="1" x14ac:dyDescent="0.3">
      <c r="A16"/>
      <c r="B16"/>
      <c r="C16"/>
      <c r="D16"/>
      <c r="E16"/>
      <c r="F16"/>
      <c r="G16"/>
      <c r="H16"/>
      <c r="I16"/>
    </row>
    <row r="17" spans="1:9" s="12" customFormat="1" x14ac:dyDescent="0.3">
      <c r="A17"/>
      <c r="B17"/>
      <c r="C17"/>
      <c r="D17"/>
      <c r="E17"/>
      <c r="F17"/>
      <c r="G17"/>
      <c r="H17"/>
      <c r="I17"/>
    </row>
    <row r="18" spans="1:9" ht="18.600000000000001" customHeight="1" x14ac:dyDescent="0.35">
      <c r="A18" s="180" t="s">
        <v>335</v>
      </c>
    </row>
    <row r="19" spans="1:9" x14ac:dyDescent="0.3">
      <c r="A19" s="13" t="s">
        <v>191</v>
      </c>
      <c r="B19" s="14" t="s">
        <v>192</v>
      </c>
    </row>
    <row r="20" spans="1:9" s="12" customFormat="1" x14ac:dyDescent="0.3">
      <c r="A20" s="13" t="s">
        <v>315</v>
      </c>
      <c r="B20" s="14" t="s">
        <v>110</v>
      </c>
      <c r="C20"/>
      <c r="D20"/>
      <c r="E20"/>
      <c r="F20"/>
      <c r="G20"/>
      <c r="H20"/>
      <c r="I20"/>
    </row>
    <row r="21" spans="1:9" s="12" customFormat="1" x14ac:dyDescent="0.3">
      <c r="A21" s="13" t="s">
        <v>200</v>
      </c>
      <c r="B21" s="14" t="s">
        <v>110</v>
      </c>
      <c r="C21"/>
      <c r="D21"/>
      <c r="E21"/>
      <c r="F21"/>
      <c r="G21"/>
      <c r="H21"/>
      <c r="I21"/>
    </row>
    <row r="22" spans="1:9" s="12" customFormat="1" x14ac:dyDescent="0.3">
      <c r="A22" s="13" t="s">
        <v>25</v>
      </c>
      <c r="B22" s="14" t="s">
        <v>138</v>
      </c>
      <c r="C22"/>
      <c r="D22"/>
      <c r="E22"/>
      <c r="F22"/>
      <c r="G22"/>
      <c r="H22"/>
      <c r="I22"/>
    </row>
    <row r="23" spans="1:9" s="12" customFormat="1" x14ac:dyDescent="0.3">
      <c r="A23"/>
      <c r="B23"/>
      <c r="C23"/>
      <c r="D23"/>
      <c r="E23"/>
      <c r="F23"/>
      <c r="G23"/>
      <c r="H23"/>
      <c r="I23"/>
    </row>
    <row r="24" spans="1:9" s="12" customFormat="1" x14ac:dyDescent="0.3">
      <c r="A24" s="13" t="s">
        <v>144</v>
      </c>
      <c r="B24" s="14" t="s">
        <v>130</v>
      </c>
      <c r="C24" s="14" t="s">
        <v>18</v>
      </c>
      <c r="D24" s="15" t="s">
        <v>131</v>
      </c>
      <c r="E24"/>
      <c r="F24"/>
      <c r="G24"/>
      <c r="H24"/>
      <c r="I24"/>
    </row>
    <row r="25" spans="1:9" s="12" customFormat="1" x14ac:dyDescent="0.3">
      <c r="A25" s="16" t="s">
        <v>2</v>
      </c>
      <c r="B25" s="17">
        <v>7762</v>
      </c>
      <c r="C25" s="17">
        <v>9764</v>
      </c>
      <c r="D25">
        <f>SUM(B25:C25)</f>
        <v>17526</v>
      </c>
      <c r="E25"/>
      <c r="F25"/>
      <c r="G25"/>
      <c r="H25"/>
      <c r="I25"/>
    </row>
    <row r="26" spans="1:9" s="12" customFormat="1" x14ac:dyDescent="0.3">
      <c r="A26" s="16" t="s">
        <v>4</v>
      </c>
      <c r="B26" s="17">
        <v>1201</v>
      </c>
      <c r="C26" s="17">
        <v>1573</v>
      </c>
      <c r="D26">
        <f t="shared" ref="D26:D31" si="1">SUM(B26:C26)</f>
        <v>2774</v>
      </c>
      <c r="E26"/>
      <c r="F26"/>
      <c r="G26"/>
      <c r="H26"/>
      <c r="I26"/>
    </row>
    <row r="27" spans="1:9" s="12" customFormat="1" x14ac:dyDescent="0.3">
      <c r="A27" s="16" t="s">
        <v>5</v>
      </c>
      <c r="B27" s="17">
        <v>186</v>
      </c>
      <c r="C27" s="17">
        <v>418</v>
      </c>
      <c r="D27">
        <f t="shared" si="1"/>
        <v>604</v>
      </c>
      <c r="E27"/>
      <c r="F27"/>
      <c r="G27"/>
      <c r="H27"/>
      <c r="I27"/>
    </row>
    <row r="28" spans="1:9" s="12" customFormat="1" x14ac:dyDescent="0.3">
      <c r="A28" s="16" t="s">
        <v>1</v>
      </c>
      <c r="B28" s="17">
        <v>295</v>
      </c>
      <c r="C28" s="17">
        <v>478</v>
      </c>
      <c r="D28">
        <f t="shared" si="1"/>
        <v>773</v>
      </c>
      <c r="E28"/>
      <c r="F28"/>
      <c r="G28"/>
      <c r="H28"/>
      <c r="I28"/>
    </row>
    <row r="29" spans="1:9" s="12" customFormat="1" x14ac:dyDescent="0.3">
      <c r="A29" s="16" t="s">
        <v>3</v>
      </c>
      <c r="B29" s="17">
        <v>336</v>
      </c>
      <c r="C29" s="17">
        <v>534</v>
      </c>
      <c r="D29">
        <f t="shared" si="1"/>
        <v>870</v>
      </c>
      <c r="E29"/>
      <c r="F29"/>
      <c r="G29"/>
      <c r="H29"/>
      <c r="I29"/>
    </row>
    <row r="30" spans="1:9" s="12" customFormat="1" x14ac:dyDescent="0.3">
      <c r="A30" s="16" t="s">
        <v>6</v>
      </c>
      <c r="B30" s="17">
        <v>5</v>
      </c>
      <c r="C30" s="17">
        <v>17</v>
      </c>
      <c r="D30">
        <f t="shared" si="1"/>
        <v>22</v>
      </c>
      <c r="E30"/>
      <c r="F30"/>
      <c r="G30"/>
      <c r="H30"/>
      <c r="I30"/>
    </row>
    <row r="31" spans="1:9" s="12" customFormat="1" x14ac:dyDescent="0.3">
      <c r="A31" s="16" t="s">
        <v>132</v>
      </c>
      <c r="B31" s="17">
        <v>9785</v>
      </c>
      <c r="C31" s="17">
        <v>12784</v>
      </c>
      <c r="D31" s="18">
        <f t="shared" si="1"/>
        <v>22569</v>
      </c>
      <c r="E31"/>
      <c r="F31"/>
      <c r="G31"/>
      <c r="H31"/>
      <c r="I31"/>
    </row>
    <row r="32" spans="1:9" s="12" customFormat="1" x14ac:dyDescent="0.3">
      <c r="A32" s="16"/>
      <c r="B32" s="17"/>
      <c r="C32" s="17"/>
      <c r="D32"/>
      <c r="E32"/>
      <c r="F32"/>
      <c r="G32"/>
      <c r="H32"/>
      <c r="I32"/>
    </row>
    <row r="33" spans="1:9" s="12" customFormat="1" x14ac:dyDescent="0.3">
      <c r="A33"/>
      <c r="B33"/>
      <c r="C33"/>
      <c r="D33"/>
      <c r="E33"/>
      <c r="F33"/>
      <c r="G33"/>
      <c r="H33"/>
      <c r="I33"/>
    </row>
    <row r="34" spans="1:9" ht="18.600000000000001" customHeight="1" x14ac:dyDescent="0.35">
      <c r="A34" s="180" t="s">
        <v>336</v>
      </c>
    </row>
    <row r="35" spans="1:9" x14ac:dyDescent="0.3">
      <c r="A35" s="13" t="s">
        <v>191</v>
      </c>
      <c r="B35" s="14" t="s">
        <v>192</v>
      </c>
    </row>
    <row r="36" spans="1:9" s="12" customFormat="1" x14ac:dyDescent="0.3">
      <c r="A36" s="13" t="s">
        <v>315</v>
      </c>
      <c r="B36" s="14" t="s">
        <v>110</v>
      </c>
      <c r="C36"/>
      <c r="D36"/>
      <c r="E36"/>
      <c r="F36"/>
      <c r="G36"/>
      <c r="H36"/>
      <c r="I36"/>
    </row>
    <row r="37" spans="1:9" s="12" customFormat="1" x14ac:dyDescent="0.3">
      <c r="A37" s="13" t="s">
        <v>200</v>
      </c>
      <c r="B37" s="14" t="s">
        <v>110</v>
      </c>
      <c r="C37"/>
      <c r="D37"/>
      <c r="E37"/>
      <c r="F37"/>
      <c r="G37"/>
      <c r="H37"/>
      <c r="I37"/>
    </row>
    <row r="38" spans="1:9" s="12" customFormat="1" x14ac:dyDescent="0.3">
      <c r="A38" s="13" t="s">
        <v>25</v>
      </c>
      <c r="B38" s="14" t="s">
        <v>137</v>
      </c>
      <c r="C38"/>
      <c r="D38"/>
      <c r="E38"/>
      <c r="F38"/>
      <c r="G38"/>
      <c r="H38"/>
      <c r="I38"/>
    </row>
    <row r="39" spans="1:9" s="12" customFormat="1" x14ac:dyDescent="0.3">
      <c r="A39"/>
      <c r="B39"/>
      <c r="C39"/>
      <c r="D39"/>
      <c r="E39"/>
      <c r="F39"/>
      <c r="G39"/>
      <c r="H39"/>
      <c r="I39"/>
    </row>
    <row r="40" spans="1:9" s="12" customFormat="1" x14ac:dyDescent="0.3">
      <c r="A40" s="13" t="s">
        <v>144</v>
      </c>
      <c r="B40" s="14" t="s">
        <v>130</v>
      </c>
      <c r="C40" s="14" t="s">
        <v>18</v>
      </c>
      <c r="D40" s="15" t="s">
        <v>131</v>
      </c>
      <c r="E40"/>
      <c r="F40"/>
      <c r="G40"/>
      <c r="H40"/>
      <c r="I40"/>
    </row>
    <row r="41" spans="1:9" s="12" customFormat="1" x14ac:dyDescent="0.3">
      <c r="A41" s="16" t="s">
        <v>2</v>
      </c>
      <c r="B41" s="17">
        <v>627</v>
      </c>
      <c r="C41" s="17">
        <v>1058</v>
      </c>
      <c r="D41">
        <f>SUM(B41:C41)</f>
        <v>1685</v>
      </c>
      <c r="E41"/>
      <c r="F41"/>
      <c r="G41"/>
      <c r="H41"/>
      <c r="I41"/>
    </row>
    <row r="42" spans="1:9" s="12" customFormat="1" x14ac:dyDescent="0.3">
      <c r="A42" s="16" t="s">
        <v>4</v>
      </c>
      <c r="B42" s="17">
        <v>76</v>
      </c>
      <c r="C42" s="17">
        <v>136</v>
      </c>
      <c r="D42">
        <f t="shared" ref="D42:D47" si="2">SUM(B42:C42)</f>
        <v>212</v>
      </c>
      <c r="E42"/>
      <c r="F42"/>
      <c r="G42"/>
      <c r="H42"/>
      <c r="I42"/>
    </row>
    <row r="43" spans="1:9" s="12" customFormat="1" x14ac:dyDescent="0.3">
      <c r="A43" s="16" t="s">
        <v>5</v>
      </c>
      <c r="B43" s="17">
        <v>203</v>
      </c>
      <c r="C43" s="17">
        <v>508</v>
      </c>
      <c r="D43">
        <f t="shared" si="2"/>
        <v>711</v>
      </c>
      <c r="E43"/>
      <c r="F43"/>
      <c r="G43"/>
      <c r="H43"/>
      <c r="I43"/>
    </row>
    <row r="44" spans="1:9" s="12" customFormat="1" x14ac:dyDescent="0.3">
      <c r="A44" s="16" t="s">
        <v>1</v>
      </c>
      <c r="B44" s="17">
        <v>87</v>
      </c>
      <c r="C44" s="17">
        <v>350</v>
      </c>
      <c r="D44">
        <f t="shared" si="2"/>
        <v>437</v>
      </c>
      <c r="E44"/>
      <c r="F44"/>
      <c r="G44"/>
      <c r="H44"/>
      <c r="I44"/>
    </row>
    <row r="45" spans="1:9" s="12" customFormat="1" x14ac:dyDescent="0.3">
      <c r="A45" s="16" t="s">
        <v>3</v>
      </c>
      <c r="B45" s="17">
        <v>184</v>
      </c>
      <c r="C45" s="17">
        <v>72</v>
      </c>
      <c r="D45">
        <f t="shared" si="2"/>
        <v>256</v>
      </c>
      <c r="E45"/>
      <c r="F45"/>
      <c r="G45"/>
      <c r="H45"/>
      <c r="I45"/>
    </row>
    <row r="46" spans="1:9" s="12" customFormat="1" x14ac:dyDescent="0.3">
      <c r="A46" s="16" t="s">
        <v>6</v>
      </c>
      <c r="B46" s="17"/>
      <c r="C46" s="17"/>
      <c r="D46">
        <f t="shared" si="2"/>
        <v>0</v>
      </c>
      <c r="E46"/>
      <c r="F46"/>
      <c r="G46"/>
      <c r="H46"/>
      <c r="I46"/>
    </row>
    <row r="47" spans="1:9" s="12" customFormat="1" x14ac:dyDescent="0.3">
      <c r="A47" s="16" t="s">
        <v>132</v>
      </c>
      <c r="B47" s="17">
        <v>1177</v>
      </c>
      <c r="C47" s="17">
        <v>2124</v>
      </c>
      <c r="D47" s="18">
        <f t="shared" si="2"/>
        <v>3301</v>
      </c>
      <c r="E47"/>
      <c r="F47"/>
      <c r="G47"/>
      <c r="H47"/>
      <c r="I47"/>
    </row>
    <row r="48" spans="1:9" s="12" customFormat="1" x14ac:dyDescent="0.3">
      <c r="A48"/>
      <c r="B48"/>
      <c r="C48"/>
      <c r="D48"/>
      <c r="E48"/>
      <c r="F48"/>
      <c r="G48"/>
      <c r="H48"/>
      <c r="I48"/>
    </row>
    <row r="49" spans="1:9" s="12" customFormat="1" x14ac:dyDescent="0.3">
      <c r="A49"/>
      <c r="B49"/>
      <c r="C49"/>
      <c r="D49"/>
      <c r="E49"/>
      <c r="F49"/>
      <c r="G49"/>
      <c r="H49"/>
      <c r="I49"/>
    </row>
    <row r="50" spans="1:9" ht="18" x14ac:dyDescent="0.35">
      <c r="A50" s="180" t="s">
        <v>333</v>
      </c>
    </row>
    <row r="51" spans="1:9" x14ac:dyDescent="0.3">
      <c r="A51" s="13" t="s">
        <v>191</v>
      </c>
      <c r="B51" s="14" t="s">
        <v>192</v>
      </c>
    </row>
    <row r="52" spans="1:9" s="12" customFormat="1" x14ac:dyDescent="0.3">
      <c r="A52" s="13" t="s">
        <v>315</v>
      </c>
      <c r="B52" s="14" t="s">
        <v>110</v>
      </c>
      <c r="C52"/>
      <c r="D52"/>
      <c r="E52"/>
      <c r="F52"/>
      <c r="G52"/>
      <c r="H52"/>
      <c r="I52"/>
    </row>
    <row r="53" spans="1:9" s="12" customFormat="1" x14ac:dyDescent="0.3">
      <c r="A53" s="13" t="s">
        <v>200</v>
      </c>
      <c r="B53" s="14" t="s">
        <v>110</v>
      </c>
      <c r="C53"/>
      <c r="D53"/>
      <c r="E53"/>
      <c r="F53"/>
      <c r="G53"/>
      <c r="H53"/>
      <c r="I53"/>
    </row>
    <row r="54" spans="1:9" s="12" customFormat="1" x14ac:dyDescent="0.3">
      <c r="A54" s="13" t="s">
        <v>25</v>
      </c>
      <c r="B54" s="14" t="s">
        <v>13</v>
      </c>
      <c r="C54"/>
      <c r="D54"/>
      <c r="E54"/>
      <c r="F54"/>
      <c r="G54"/>
      <c r="H54"/>
      <c r="I54"/>
    </row>
    <row r="55" spans="1:9" s="12" customFormat="1" x14ac:dyDescent="0.3">
      <c r="A55"/>
      <c r="B55"/>
      <c r="C55"/>
      <c r="D55"/>
      <c r="E55"/>
      <c r="F55"/>
      <c r="G55"/>
      <c r="H55"/>
      <c r="I55"/>
    </row>
    <row r="56" spans="1:9" s="12" customFormat="1" x14ac:dyDescent="0.3">
      <c r="A56" s="13" t="s">
        <v>144</v>
      </c>
      <c r="B56" s="14" t="s">
        <v>130</v>
      </c>
      <c r="C56" s="14" t="s">
        <v>18</v>
      </c>
      <c r="D56" s="15" t="s">
        <v>131</v>
      </c>
      <c r="E56"/>
      <c r="F56"/>
      <c r="G56"/>
      <c r="H56"/>
      <c r="I56"/>
    </row>
    <row r="57" spans="1:9" s="12" customFormat="1" x14ac:dyDescent="0.3">
      <c r="A57" s="16" t="s">
        <v>2</v>
      </c>
      <c r="B57" s="17">
        <v>71</v>
      </c>
      <c r="C57" s="17">
        <v>11</v>
      </c>
      <c r="D57">
        <f>SUM(B57:C57)</f>
        <v>82</v>
      </c>
      <c r="E57"/>
      <c r="F57"/>
      <c r="G57"/>
      <c r="H57"/>
      <c r="I57"/>
    </row>
    <row r="58" spans="1:9" s="12" customFormat="1" x14ac:dyDescent="0.3">
      <c r="A58" s="16" t="s">
        <v>4</v>
      </c>
      <c r="B58" s="17"/>
      <c r="C58" s="17"/>
      <c r="D58">
        <f t="shared" ref="D58:D63" si="3">SUM(B58:C58)</f>
        <v>0</v>
      </c>
      <c r="E58"/>
      <c r="F58"/>
      <c r="G58"/>
      <c r="H58"/>
      <c r="I58"/>
    </row>
    <row r="59" spans="1:9" s="12" customFormat="1" x14ac:dyDescent="0.3">
      <c r="A59" s="16" t="s">
        <v>5</v>
      </c>
      <c r="B59" s="17">
        <v>165</v>
      </c>
      <c r="C59" s="17">
        <v>40</v>
      </c>
      <c r="D59">
        <f t="shared" si="3"/>
        <v>205</v>
      </c>
      <c r="E59"/>
      <c r="F59"/>
      <c r="G59"/>
      <c r="H59"/>
      <c r="I59"/>
    </row>
    <row r="60" spans="1:9" s="12" customFormat="1" x14ac:dyDescent="0.3">
      <c r="A60" s="16" t="s">
        <v>1</v>
      </c>
      <c r="B60" s="17"/>
      <c r="C60" s="17"/>
      <c r="D60">
        <f t="shared" si="3"/>
        <v>0</v>
      </c>
      <c r="E60"/>
      <c r="F60"/>
      <c r="G60"/>
      <c r="H60"/>
      <c r="I60"/>
    </row>
    <row r="61" spans="1:9" s="12" customFormat="1" x14ac:dyDescent="0.3">
      <c r="A61" s="16" t="s">
        <v>3</v>
      </c>
      <c r="B61" s="17"/>
      <c r="C61" s="17"/>
      <c r="D61">
        <f t="shared" si="3"/>
        <v>0</v>
      </c>
      <c r="E61"/>
      <c r="F61"/>
      <c r="G61"/>
      <c r="H61"/>
      <c r="I61"/>
    </row>
    <row r="62" spans="1:9" s="12" customFormat="1" x14ac:dyDescent="0.3">
      <c r="A62" s="16" t="s">
        <v>6</v>
      </c>
      <c r="B62" s="17">
        <v>63</v>
      </c>
      <c r="C62" s="17">
        <v>27</v>
      </c>
      <c r="D62">
        <f t="shared" si="3"/>
        <v>90</v>
      </c>
      <c r="E62"/>
      <c r="F62"/>
      <c r="G62"/>
      <c r="H62"/>
      <c r="I62"/>
    </row>
    <row r="63" spans="1:9" s="12" customFormat="1" x14ac:dyDescent="0.3">
      <c r="A63" s="16" t="s">
        <v>132</v>
      </c>
      <c r="B63" s="17">
        <v>299</v>
      </c>
      <c r="C63" s="17">
        <v>78</v>
      </c>
      <c r="D63" s="18">
        <f t="shared" si="3"/>
        <v>377</v>
      </c>
      <c r="E63"/>
      <c r="F63"/>
      <c r="G63"/>
      <c r="H63"/>
      <c r="I63"/>
    </row>
    <row r="66" spans="1:9" ht="18" x14ac:dyDescent="0.35">
      <c r="A66" s="180" t="s">
        <v>337</v>
      </c>
    </row>
    <row r="67" spans="1:9" x14ac:dyDescent="0.3">
      <c r="A67" s="13" t="s">
        <v>191</v>
      </c>
      <c r="B67" s="14" t="s">
        <v>192</v>
      </c>
    </row>
    <row r="68" spans="1:9" s="12" customFormat="1" x14ac:dyDescent="0.3">
      <c r="A68" s="13" t="s">
        <v>315</v>
      </c>
      <c r="B68" s="14" t="s">
        <v>110</v>
      </c>
      <c r="C68"/>
      <c r="D68"/>
      <c r="E68"/>
      <c r="F68"/>
      <c r="G68"/>
      <c r="H68"/>
      <c r="I68"/>
    </row>
    <row r="69" spans="1:9" s="12" customFormat="1" x14ac:dyDescent="0.3">
      <c r="A69" s="13" t="s">
        <v>200</v>
      </c>
      <c r="B69" s="14" t="s">
        <v>110</v>
      </c>
      <c r="C69"/>
      <c r="D69"/>
      <c r="E69"/>
      <c r="F69"/>
      <c r="G69"/>
      <c r="H69"/>
      <c r="I69"/>
    </row>
    <row r="70" spans="1:9" s="12" customFormat="1" x14ac:dyDescent="0.3">
      <c r="A70" s="13" t="s">
        <v>25</v>
      </c>
      <c r="B70" s="14" t="s">
        <v>13</v>
      </c>
      <c r="C70"/>
      <c r="D70"/>
      <c r="E70"/>
      <c r="F70"/>
      <c r="G70"/>
      <c r="H70"/>
      <c r="I70"/>
    </row>
    <row r="71" spans="1:9" s="12" customFormat="1" x14ac:dyDescent="0.3">
      <c r="A71"/>
      <c r="B71"/>
      <c r="C71"/>
      <c r="D71"/>
      <c r="E71"/>
      <c r="F71"/>
      <c r="G71"/>
      <c r="H71"/>
      <c r="I71"/>
    </row>
    <row r="72" spans="1:9" s="12" customFormat="1" x14ac:dyDescent="0.3">
      <c r="A72" s="13" t="s">
        <v>144</v>
      </c>
      <c r="B72" s="14" t="s">
        <v>130</v>
      </c>
      <c r="C72" s="14" t="s">
        <v>18</v>
      </c>
      <c r="D72" s="15" t="s">
        <v>131</v>
      </c>
      <c r="E72"/>
      <c r="F72"/>
      <c r="G72"/>
      <c r="H72"/>
      <c r="I72"/>
    </row>
    <row r="73" spans="1:9" s="12" customFormat="1" x14ac:dyDescent="0.3">
      <c r="A73" s="16" t="s">
        <v>2</v>
      </c>
      <c r="B73" s="17">
        <v>339</v>
      </c>
      <c r="C73" s="17">
        <v>22</v>
      </c>
      <c r="D73">
        <f>SUM(B73:C73)</f>
        <v>361</v>
      </c>
      <c r="E73"/>
      <c r="F73"/>
      <c r="G73"/>
      <c r="H73"/>
      <c r="I73"/>
    </row>
    <row r="74" spans="1:9" s="12" customFormat="1" x14ac:dyDescent="0.3">
      <c r="A74" s="16" t="s">
        <v>4</v>
      </c>
      <c r="B74" s="17">
        <v>142</v>
      </c>
      <c r="C74" s="17">
        <v>24</v>
      </c>
      <c r="D74">
        <f t="shared" ref="D74:D79" si="4">SUM(B74:C74)</f>
        <v>166</v>
      </c>
      <c r="E74"/>
      <c r="F74"/>
      <c r="G74"/>
      <c r="H74"/>
      <c r="I74"/>
    </row>
    <row r="75" spans="1:9" s="12" customFormat="1" x14ac:dyDescent="0.3">
      <c r="A75" s="16" t="s">
        <v>5</v>
      </c>
      <c r="B75" s="17">
        <v>705</v>
      </c>
      <c r="C75" s="17">
        <v>56</v>
      </c>
      <c r="D75">
        <f t="shared" si="4"/>
        <v>761</v>
      </c>
      <c r="E75"/>
      <c r="F75"/>
      <c r="G75"/>
      <c r="H75"/>
      <c r="I75"/>
    </row>
    <row r="76" spans="1:9" s="12" customFormat="1" x14ac:dyDescent="0.3">
      <c r="A76" s="16" t="s">
        <v>1</v>
      </c>
      <c r="B76" s="17">
        <v>292</v>
      </c>
      <c r="C76" s="17">
        <v>12</v>
      </c>
      <c r="D76">
        <f t="shared" si="4"/>
        <v>304</v>
      </c>
      <c r="E76"/>
      <c r="F76"/>
      <c r="G76"/>
      <c r="H76"/>
      <c r="I76"/>
    </row>
    <row r="77" spans="1:9" s="12" customFormat="1" x14ac:dyDescent="0.3">
      <c r="A77" s="16" t="s">
        <v>3</v>
      </c>
      <c r="B77" s="17">
        <v>641</v>
      </c>
      <c r="C77" s="17">
        <v>32</v>
      </c>
      <c r="D77">
        <f t="shared" si="4"/>
        <v>673</v>
      </c>
      <c r="E77"/>
      <c r="F77"/>
      <c r="G77"/>
      <c r="H77"/>
      <c r="I77"/>
    </row>
    <row r="78" spans="1:9" s="12" customFormat="1" x14ac:dyDescent="0.3">
      <c r="A78" s="16" t="s">
        <v>6</v>
      </c>
      <c r="B78" s="17">
        <v>233</v>
      </c>
      <c r="C78" s="17">
        <v>49</v>
      </c>
      <c r="D78">
        <f t="shared" si="4"/>
        <v>282</v>
      </c>
      <c r="E78"/>
      <c r="F78"/>
      <c r="G78"/>
      <c r="H78"/>
      <c r="I78"/>
    </row>
    <row r="79" spans="1:9" s="12" customFormat="1" x14ac:dyDescent="0.3">
      <c r="A79" s="16" t="s">
        <v>132</v>
      </c>
      <c r="B79" s="17">
        <v>2352</v>
      </c>
      <c r="C79" s="17">
        <v>195</v>
      </c>
      <c r="D79" s="18">
        <f t="shared" si="4"/>
        <v>2547</v>
      </c>
      <c r="E79"/>
      <c r="F79"/>
      <c r="G79"/>
      <c r="H79"/>
      <c r="I79"/>
    </row>
    <row r="82" spans="1:9" ht="18" x14ac:dyDescent="0.35">
      <c r="A82" s="180" t="s">
        <v>338</v>
      </c>
    </row>
    <row r="83" spans="1:9" x14ac:dyDescent="0.3">
      <c r="A83" s="13" t="s">
        <v>191</v>
      </c>
      <c r="B83" s="14" t="s">
        <v>192</v>
      </c>
    </row>
    <row r="84" spans="1:9" s="12" customFormat="1" x14ac:dyDescent="0.3">
      <c r="A84" s="13" t="s">
        <v>315</v>
      </c>
      <c r="B84" s="14" t="s">
        <v>110</v>
      </c>
      <c r="C84"/>
      <c r="D84"/>
      <c r="E84"/>
      <c r="F84"/>
      <c r="G84"/>
      <c r="H84"/>
      <c r="I84"/>
    </row>
    <row r="85" spans="1:9" s="12" customFormat="1" x14ac:dyDescent="0.3">
      <c r="A85" s="13" t="s">
        <v>200</v>
      </c>
      <c r="B85" s="14" t="s">
        <v>110</v>
      </c>
      <c r="C85"/>
      <c r="D85"/>
      <c r="E85"/>
      <c r="F85"/>
      <c r="G85"/>
      <c r="H85"/>
      <c r="I85"/>
    </row>
    <row r="86" spans="1:9" s="12" customFormat="1" x14ac:dyDescent="0.3">
      <c r="A86" s="13" t="s">
        <v>25</v>
      </c>
      <c r="B86" s="14" t="s">
        <v>138</v>
      </c>
      <c r="C86"/>
      <c r="D86"/>
      <c r="E86"/>
      <c r="F86"/>
      <c r="G86"/>
      <c r="H86"/>
      <c r="I86"/>
    </row>
    <row r="87" spans="1:9" s="12" customFormat="1" x14ac:dyDescent="0.3">
      <c r="A87"/>
      <c r="B87"/>
      <c r="C87"/>
      <c r="D87"/>
      <c r="E87"/>
      <c r="F87"/>
      <c r="G87"/>
      <c r="H87"/>
      <c r="I87"/>
    </row>
    <row r="88" spans="1:9" s="12" customFormat="1" x14ac:dyDescent="0.3">
      <c r="A88" s="13" t="s">
        <v>144</v>
      </c>
      <c r="B88" s="14" t="s">
        <v>130</v>
      </c>
      <c r="C88" s="14" t="s">
        <v>18</v>
      </c>
      <c r="D88" s="15" t="s">
        <v>131</v>
      </c>
      <c r="E88"/>
      <c r="F88"/>
      <c r="G88"/>
      <c r="H88"/>
      <c r="I88"/>
    </row>
    <row r="89" spans="1:9" s="12" customFormat="1" x14ac:dyDescent="0.3">
      <c r="A89" s="16" t="s">
        <v>2</v>
      </c>
      <c r="B89" s="17">
        <v>711</v>
      </c>
      <c r="C89" s="17">
        <v>411</v>
      </c>
      <c r="D89">
        <f>SUM(B89:C89)</f>
        <v>1122</v>
      </c>
      <c r="E89"/>
      <c r="F89"/>
      <c r="G89"/>
      <c r="H89"/>
      <c r="I89"/>
    </row>
    <row r="90" spans="1:9" s="12" customFormat="1" x14ac:dyDescent="0.3">
      <c r="A90" s="16" t="s">
        <v>4</v>
      </c>
      <c r="B90" s="17">
        <v>209</v>
      </c>
      <c r="C90" s="17">
        <v>12</v>
      </c>
      <c r="D90">
        <f t="shared" ref="D90:D95" si="5">SUM(B90:C90)</f>
        <v>221</v>
      </c>
      <c r="E90"/>
      <c r="F90"/>
      <c r="G90"/>
      <c r="H90"/>
      <c r="I90"/>
    </row>
    <row r="91" spans="1:9" s="12" customFormat="1" x14ac:dyDescent="0.3">
      <c r="A91" s="16" t="s">
        <v>5</v>
      </c>
      <c r="B91" s="17">
        <v>619</v>
      </c>
      <c r="C91" s="17">
        <v>88</v>
      </c>
      <c r="D91">
        <f t="shared" si="5"/>
        <v>707</v>
      </c>
      <c r="E91"/>
      <c r="F91"/>
      <c r="G91"/>
      <c r="H91"/>
      <c r="I91"/>
    </row>
    <row r="92" spans="1:9" s="12" customFormat="1" x14ac:dyDescent="0.3">
      <c r="A92" s="16" t="s">
        <v>1</v>
      </c>
      <c r="B92" s="17">
        <v>639</v>
      </c>
      <c r="C92" s="17">
        <v>90</v>
      </c>
      <c r="D92">
        <f t="shared" si="5"/>
        <v>729</v>
      </c>
      <c r="E92"/>
      <c r="F92"/>
      <c r="G92"/>
      <c r="H92"/>
      <c r="I92"/>
    </row>
    <row r="93" spans="1:9" s="12" customFormat="1" x14ac:dyDescent="0.3">
      <c r="A93" s="16" t="s">
        <v>3</v>
      </c>
      <c r="B93" s="17">
        <v>208</v>
      </c>
      <c r="C93" s="17">
        <v>18</v>
      </c>
      <c r="D93">
        <f t="shared" si="5"/>
        <v>226</v>
      </c>
      <c r="E93"/>
      <c r="F93"/>
      <c r="G93"/>
      <c r="H93"/>
      <c r="I93"/>
    </row>
    <row r="94" spans="1:9" s="12" customFormat="1" x14ac:dyDescent="0.3">
      <c r="A94" s="16" t="s">
        <v>6</v>
      </c>
      <c r="B94" s="17">
        <v>207</v>
      </c>
      <c r="C94" s="17">
        <v>36</v>
      </c>
      <c r="D94">
        <f t="shared" si="5"/>
        <v>243</v>
      </c>
      <c r="E94"/>
      <c r="F94"/>
      <c r="G94"/>
      <c r="H94"/>
      <c r="I94"/>
    </row>
    <row r="95" spans="1:9" s="12" customFormat="1" x14ac:dyDescent="0.3">
      <c r="A95" s="16" t="s">
        <v>132</v>
      </c>
      <c r="B95" s="17">
        <v>2593</v>
      </c>
      <c r="C95" s="17">
        <v>655</v>
      </c>
      <c r="D95" s="18">
        <f t="shared" si="5"/>
        <v>3248</v>
      </c>
      <c r="E95"/>
      <c r="F95"/>
      <c r="G95"/>
      <c r="H95"/>
      <c r="I95"/>
    </row>
    <row r="98" spans="1:9" ht="18" x14ac:dyDescent="0.35">
      <c r="A98" s="180" t="s">
        <v>339</v>
      </c>
    </row>
    <row r="99" spans="1:9" x14ac:dyDescent="0.3">
      <c r="A99" s="13" t="s">
        <v>191</v>
      </c>
      <c r="B99" s="14" t="s">
        <v>192</v>
      </c>
    </row>
    <row r="100" spans="1:9" s="12" customFormat="1" x14ac:dyDescent="0.3">
      <c r="A100" s="13" t="s">
        <v>315</v>
      </c>
      <c r="B100" s="14" t="s">
        <v>110</v>
      </c>
      <c r="C100"/>
      <c r="D100"/>
      <c r="E100"/>
      <c r="F100"/>
      <c r="G100"/>
      <c r="H100"/>
      <c r="I100"/>
    </row>
    <row r="101" spans="1:9" s="12" customFormat="1" x14ac:dyDescent="0.3">
      <c r="A101" s="13" t="s">
        <v>200</v>
      </c>
      <c r="B101" s="14" t="s">
        <v>110</v>
      </c>
      <c r="C101"/>
      <c r="D101"/>
      <c r="E101"/>
      <c r="F101"/>
      <c r="G101"/>
      <c r="H101"/>
      <c r="I101"/>
    </row>
    <row r="102" spans="1:9" s="12" customFormat="1" x14ac:dyDescent="0.3">
      <c r="A102" s="13" t="s">
        <v>25</v>
      </c>
      <c r="B102" s="14" t="s">
        <v>137</v>
      </c>
      <c r="C102"/>
      <c r="D102"/>
      <c r="E102"/>
      <c r="F102"/>
      <c r="G102"/>
      <c r="H102"/>
      <c r="I102"/>
    </row>
    <row r="103" spans="1:9" s="12" customFormat="1" x14ac:dyDescent="0.3">
      <c r="A103"/>
      <c r="B103"/>
      <c r="C103"/>
      <c r="D103"/>
      <c r="E103"/>
      <c r="F103"/>
      <c r="G103"/>
      <c r="H103"/>
      <c r="I103"/>
    </row>
    <row r="104" spans="1:9" s="12" customFormat="1" x14ac:dyDescent="0.3">
      <c r="A104" s="13" t="s">
        <v>144</v>
      </c>
      <c r="B104" s="14" t="s">
        <v>130</v>
      </c>
      <c r="C104" s="14" t="s">
        <v>18</v>
      </c>
      <c r="D104" s="15" t="s">
        <v>131</v>
      </c>
      <c r="E104"/>
      <c r="F104"/>
      <c r="G104"/>
      <c r="H104"/>
      <c r="I104"/>
    </row>
    <row r="105" spans="1:9" s="12" customFormat="1" x14ac:dyDescent="0.3">
      <c r="A105" s="16" t="s">
        <v>2</v>
      </c>
      <c r="B105" s="17">
        <v>150</v>
      </c>
      <c r="C105" s="17">
        <v>29</v>
      </c>
      <c r="D105">
        <f>SUM(B105:C105)</f>
        <v>179</v>
      </c>
      <c r="E105"/>
      <c r="F105"/>
      <c r="G105"/>
      <c r="H105"/>
      <c r="I105"/>
    </row>
    <row r="106" spans="1:9" s="12" customFormat="1" x14ac:dyDescent="0.3">
      <c r="A106" s="16" t="s">
        <v>4</v>
      </c>
      <c r="B106" s="17"/>
      <c r="C106" s="17"/>
      <c r="D106">
        <f t="shared" ref="D106:D111" si="6">SUM(B106:C106)</f>
        <v>0</v>
      </c>
      <c r="E106"/>
      <c r="F106"/>
      <c r="G106"/>
      <c r="H106"/>
      <c r="I106"/>
    </row>
    <row r="107" spans="1:9" s="12" customFormat="1" x14ac:dyDescent="0.3">
      <c r="A107" s="16" t="s">
        <v>5</v>
      </c>
      <c r="B107" s="17">
        <v>15</v>
      </c>
      <c r="C107" s="17">
        <v>2</v>
      </c>
      <c r="D107">
        <f t="shared" si="6"/>
        <v>17</v>
      </c>
      <c r="E107"/>
      <c r="F107"/>
      <c r="G107"/>
      <c r="H107"/>
      <c r="I107"/>
    </row>
    <row r="108" spans="1:9" s="12" customFormat="1" x14ac:dyDescent="0.3">
      <c r="A108" s="16" t="s">
        <v>1</v>
      </c>
      <c r="B108" s="17"/>
      <c r="C108" s="17"/>
      <c r="D108">
        <f t="shared" si="6"/>
        <v>0</v>
      </c>
      <c r="E108"/>
      <c r="F108"/>
      <c r="G108"/>
      <c r="H108"/>
      <c r="I108"/>
    </row>
    <row r="109" spans="1:9" s="12" customFormat="1" x14ac:dyDescent="0.3">
      <c r="A109" s="16" t="s">
        <v>3</v>
      </c>
      <c r="B109" s="17">
        <v>107</v>
      </c>
      <c r="C109" s="17">
        <v>2</v>
      </c>
      <c r="D109">
        <f t="shared" si="6"/>
        <v>109</v>
      </c>
      <c r="E109"/>
      <c r="F109"/>
      <c r="G109"/>
      <c r="H109"/>
      <c r="I109"/>
    </row>
    <row r="110" spans="1:9" s="12" customFormat="1" x14ac:dyDescent="0.3">
      <c r="A110" s="16" t="s">
        <v>6</v>
      </c>
      <c r="B110" s="17"/>
      <c r="C110" s="17"/>
      <c r="D110">
        <f t="shared" si="6"/>
        <v>0</v>
      </c>
      <c r="E110"/>
      <c r="F110"/>
      <c r="G110"/>
      <c r="H110"/>
      <c r="I110"/>
    </row>
    <row r="111" spans="1:9" s="12" customFormat="1" x14ac:dyDescent="0.3">
      <c r="A111" s="16" t="s">
        <v>132</v>
      </c>
      <c r="B111" s="17">
        <v>272</v>
      </c>
      <c r="C111" s="17">
        <v>33</v>
      </c>
      <c r="D111" s="18">
        <f t="shared" si="6"/>
        <v>305</v>
      </c>
      <c r="E111"/>
      <c r="F111"/>
      <c r="G111"/>
      <c r="H111"/>
      <c r="I111"/>
    </row>
    <row r="113" spans="1:9" ht="18" x14ac:dyDescent="0.35">
      <c r="A113" s="180" t="s">
        <v>340</v>
      </c>
    </row>
    <row r="114" spans="1:9" x14ac:dyDescent="0.3">
      <c r="A114" s="13" t="s">
        <v>191</v>
      </c>
      <c r="B114" s="14" t="s">
        <v>192</v>
      </c>
    </row>
    <row r="115" spans="1:9" s="12" customFormat="1" x14ac:dyDescent="0.3">
      <c r="A115" s="13" t="s">
        <v>315</v>
      </c>
      <c r="B115" s="14" t="s">
        <v>110</v>
      </c>
      <c r="C115"/>
      <c r="D115"/>
      <c r="E115"/>
      <c r="F115"/>
      <c r="G115"/>
      <c r="H115"/>
      <c r="I115"/>
    </row>
    <row r="116" spans="1:9" s="12" customFormat="1" x14ac:dyDescent="0.3">
      <c r="A116" s="13" t="s">
        <v>200</v>
      </c>
      <c r="B116" s="14" t="s">
        <v>110</v>
      </c>
      <c r="C116"/>
      <c r="D116"/>
      <c r="E116"/>
      <c r="F116"/>
      <c r="G116"/>
      <c r="H116"/>
      <c r="I116"/>
    </row>
    <row r="117" spans="1:9" s="12" customFormat="1" x14ac:dyDescent="0.3">
      <c r="A117" s="13" t="s">
        <v>25</v>
      </c>
      <c r="B117" s="14" t="s">
        <v>138</v>
      </c>
      <c r="C117"/>
      <c r="D117"/>
      <c r="E117"/>
      <c r="F117"/>
      <c r="G117"/>
      <c r="H117"/>
      <c r="I117"/>
    </row>
    <row r="118" spans="1:9" s="12" customFormat="1" x14ac:dyDescent="0.3">
      <c r="A118"/>
      <c r="B118"/>
      <c r="C118"/>
      <c r="D118"/>
      <c r="E118"/>
      <c r="F118"/>
      <c r="G118"/>
      <c r="H118"/>
      <c r="I118"/>
    </row>
    <row r="119" spans="1:9" s="12" customFormat="1" x14ac:dyDescent="0.3">
      <c r="A119" s="13" t="s">
        <v>144</v>
      </c>
      <c r="B119" s="14" t="s">
        <v>130</v>
      </c>
      <c r="C119" s="14" t="s">
        <v>18</v>
      </c>
      <c r="D119" s="15" t="s">
        <v>131</v>
      </c>
      <c r="E119"/>
      <c r="F119"/>
      <c r="G119"/>
      <c r="H119"/>
      <c r="I119"/>
    </row>
    <row r="120" spans="1:9" s="12" customFormat="1" x14ac:dyDescent="0.3">
      <c r="A120" s="16" t="s">
        <v>2</v>
      </c>
      <c r="B120" s="17">
        <v>55</v>
      </c>
      <c r="C120" s="17">
        <v>78</v>
      </c>
      <c r="D120">
        <f>SUM(B120:C120)</f>
        <v>133</v>
      </c>
      <c r="E120"/>
      <c r="F120"/>
      <c r="G120"/>
      <c r="H120"/>
      <c r="I120"/>
    </row>
    <row r="121" spans="1:9" s="12" customFormat="1" x14ac:dyDescent="0.3">
      <c r="A121" s="16" t="s">
        <v>4</v>
      </c>
      <c r="B121" s="17"/>
      <c r="C121" s="17"/>
      <c r="D121">
        <f t="shared" ref="D121:D126" si="7">SUM(B121:C121)</f>
        <v>0</v>
      </c>
      <c r="E121"/>
      <c r="F121"/>
      <c r="G121"/>
      <c r="H121"/>
      <c r="I121"/>
    </row>
    <row r="122" spans="1:9" s="12" customFormat="1" x14ac:dyDescent="0.3">
      <c r="A122" s="16" t="s">
        <v>5</v>
      </c>
      <c r="B122" s="17"/>
      <c r="C122" s="17"/>
      <c r="D122">
        <f t="shared" si="7"/>
        <v>0</v>
      </c>
      <c r="E122"/>
      <c r="F122"/>
      <c r="G122"/>
      <c r="H122"/>
      <c r="I122"/>
    </row>
    <row r="123" spans="1:9" s="12" customFormat="1" x14ac:dyDescent="0.3">
      <c r="A123" s="16" t="s">
        <v>1</v>
      </c>
      <c r="B123" s="17"/>
      <c r="C123" s="17"/>
      <c r="D123">
        <f t="shared" si="7"/>
        <v>0</v>
      </c>
      <c r="E123"/>
      <c r="F123"/>
      <c r="G123"/>
      <c r="H123"/>
      <c r="I123"/>
    </row>
    <row r="124" spans="1:9" s="12" customFormat="1" x14ac:dyDescent="0.3">
      <c r="A124" s="16" t="s">
        <v>3</v>
      </c>
      <c r="B124" s="17">
        <v>4</v>
      </c>
      <c r="C124" s="17">
        <v>17</v>
      </c>
      <c r="D124">
        <f t="shared" si="7"/>
        <v>21</v>
      </c>
      <c r="E124"/>
      <c r="F124"/>
      <c r="G124"/>
      <c r="H124"/>
      <c r="I124"/>
    </row>
    <row r="125" spans="1:9" s="12" customFormat="1" x14ac:dyDescent="0.3">
      <c r="A125" s="16" t="s">
        <v>6</v>
      </c>
      <c r="B125" s="17"/>
      <c r="C125" s="17"/>
      <c r="D125">
        <f t="shared" si="7"/>
        <v>0</v>
      </c>
      <c r="E125"/>
      <c r="F125"/>
      <c r="G125"/>
      <c r="H125"/>
      <c r="I125"/>
    </row>
    <row r="126" spans="1:9" s="12" customFormat="1" x14ac:dyDescent="0.3">
      <c r="A126" s="16" t="s">
        <v>132</v>
      </c>
      <c r="B126" s="17">
        <v>59</v>
      </c>
      <c r="C126" s="17">
        <v>95</v>
      </c>
      <c r="D126" s="18">
        <f t="shared" si="7"/>
        <v>154</v>
      </c>
      <c r="E126"/>
      <c r="F126"/>
      <c r="G126"/>
      <c r="H126"/>
      <c r="I126"/>
    </row>
    <row r="128" spans="1:9" ht="18" x14ac:dyDescent="0.35">
      <c r="A128" s="180" t="s">
        <v>341</v>
      </c>
    </row>
    <row r="129" spans="1:9" x14ac:dyDescent="0.3">
      <c r="A129" s="13" t="s">
        <v>191</v>
      </c>
      <c r="B129" s="14" t="s">
        <v>192</v>
      </c>
    </row>
    <row r="130" spans="1:9" s="12" customFormat="1" x14ac:dyDescent="0.3">
      <c r="A130" s="13" t="s">
        <v>315</v>
      </c>
      <c r="B130" s="14" t="s">
        <v>110</v>
      </c>
      <c r="C130"/>
      <c r="D130"/>
      <c r="E130"/>
      <c r="F130"/>
      <c r="G130"/>
      <c r="H130"/>
      <c r="I130"/>
    </row>
    <row r="131" spans="1:9" s="12" customFormat="1" x14ac:dyDescent="0.3">
      <c r="A131" s="13" t="s">
        <v>200</v>
      </c>
      <c r="B131" s="14" t="s">
        <v>110</v>
      </c>
      <c r="C131"/>
      <c r="D131"/>
      <c r="E131"/>
      <c r="F131"/>
      <c r="G131"/>
      <c r="H131"/>
      <c r="I131"/>
    </row>
    <row r="132" spans="1:9" s="12" customFormat="1" x14ac:dyDescent="0.3">
      <c r="A132" s="13" t="s">
        <v>25</v>
      </c>
      <c r="B132" s="14" t="s">
        <v>137</v>
      </c>
      <c r="C132"/>
      <c r="D132"/>
      <c r="E132"/>
      <c r="F132"/>
      <c r="G132"/>
      <c r="H132"/>
      <c r="I132"/>
    </row>
    <row r="133" spans="1:9" s="12" customFormat="1" x14ac:dyDescent="0.3">
      <c r="A133"/>
      <c r="B133"/>
      <c r="C133"/>
      <c r="D133"/>
      <c r="E133"/>
      <c r="F133"/>
      <c r="G133"/>
      <c r="H133"/>
      <c r="I133"/>
    </row>
    <row r="134" spans="1:9" s="12" customFormat="1" x14ac:dyDescent="0.3">
      <c r="A134" s="13" t="s">
        <v>144</v>
      </c>
      <c r="B134" s="14" t="s">
        <v>130</v>
      </c>
      <c r="C134" s="14" t="s">
        <v>18</v>
      </c>
      <c r="D134" s="15" t="s">
        <v>131</v>
      </c>
      <c r="E134"/>
      <c r="F134"/>
      <c r="G134"/>
      <c r="H134"/>
      <c r="I134"/>
    </row>
    <row r="135" spans="1:9" s="12" customFormat="1" x14ac:dyDescent="0.3">
      <c r="A135" s="16" t="s">
        <v>2</v>
      </c>
      <c r="B135" s="17">
        <v>3</v>
      </c>
      <c r="C135" s="17">
        <v>20</v>
      </c>
      <c r="D135">
        <f>SUM(B135:C135)</f>
        <v>23</v>
      </c>
      <c r="E135"/>
      <c r="F135"/>
      <c r="G135"/>
      <c r="H135"/>
      <c r="I135"/>
    </row>
    <row r="136" spans="1:9" s="12" customFormat="1" x14ac:dyDescent="0.3">
      <c r="A136" s="16" t="s">
        <v>4</v>
      </c>
      <c r="B136" s="17"/>
      <c r="C136" s="17"/>
      <c r="D136">
        <f t="shared" ref="D136:D141" si="8">SUM(B136:C136)</f>
        <v>0</v>
      </c>
      <c r="E136"/>
      <c r="F136"/>
      <c r="G136"/>
      <c r="H136"/>
      <c r="I136"/>
    </row>
    <row r="137" spans="1:9" s="12" customFormat="1" x14ac:dyDescent="0.3">
      <c r="A137" s="16" t="s">
        <v>5</v>
      </c>
      <c r="B137" s="17"/>
      <c r="C137" s="17"/>
      <c r="D137">
        <f t="shared" si="8"/>
        <v>0</v>
      </c>
      <c r="E137"/>
      <c r="F137"/>
      <c r="G137"/>
      <c r="H137"/>
      <c r="I137"/>
    </row>
    <row r="138" spans="1:9" s="12" customFormat="1" x14ac:dyDescent="0.3">
      <c r="A138" s="16" t="s">
        <v>1</v>
      </c>
      <c r="B138" s="17"/>
      <c r="C138" s="17"/>
      <c r="D138">
        <f t="shared" si="8"/>
        <v>0</v>
      </c>
      <c r="E138"/>
      <c r="F138"/>
      <c r="G138"/>
      <c r="H138"/>
      <c r="I138"/>
    </row>
    <row r="139" spans="1:9" s="12" customFormat="1" x14ac:dyDescent="0.3">
      <c r="A139" s="16" t="s">
        <v>3</v>
      </c>
      <c r="B139" s="17"/>
      <c r="C139" s="17"/>
      <c r="D139">
        <f t="shared" si="8"/>
        <v>0</v>
      </c>
      <c r="E139"/>
      <c r="F139"/>
      <c r="G139"/>
      <c r="H139"/>
      <c r="I139"/>
    </row>
    <row r="140" spans="1:9" s="12" customFormat="1" x14ac:dyDescent="0.3">
      <c r="A140" s="16" t="s">
        <v>6</v>
      </c>
      <c r="B140" s="17"/>
      <c r="C140" s="17"/>
      <c r="D140">
        <f t="shared" si="8"/>
        <v>0</v>
      </c>
      <c r="E140"/>
      <c r="F140"/>
      <c r="G140"/>
      <c r="H140"/>
      <c r="I140"/>
    </row>
    <row r="141" spans="1:9" s="12" customFormat="1" x14ac:dyDescent="0.3">
      <c r="A141" s="16" t="s">
        <v>132</v>
      </c>
      <c r="B141" s="17">
        <v>3</v>
      </c>
      <c r="C141" s="17">
        <v>20</v>
      </c>
      <c r="D141" s="18">
        <f t="shared" si="8"/>
        <v>23</v>
      </c>
      <c r="E141"/>
      <c r="F141"/>
      <c r="G141"/>
      <c r="H141"/>
      <c r="I141"/>
    </row>
    <row r="144" spans="1:9" ht="18" x14ac:dyDescent="0.35">
      <c r="A144" s="180" t="s">
        <v>342</v>
      </c>
    </row>
    <row r="145" spans="1:9" x14ac:dyDescent="0.3">
      <c r="A145" s="13" t="s">
        <v>191</v>
      </c>
      <c r="B145" s="14" t="s">
        <v>192</v>
      </c>
    </row>
    <row r="146" spans="1:9" s="12" customFormat="1" x14ac:dyDescent="0.3">
      <c r="A146" s="13" t="s">
        <v>315</v>
      </c>
      <c r="B146" s="14" t="s">
        <v>110</v>
      </c>
      <c r="C146"/>
      <c r="D146"/>
      <c r="E146"/>
      <c r="F146"/>
      <c r="G146"/>
      <c r="H146"/>
      <c r="I146"/>
    </row>
    <row r="147" spans="1:9" s="12" customFormat="1" x14ac:dyDescent="0.3">
      <c r="A147" s="13" t="s">
        <v>200</v>
      </c>
      <c r="B147" s="14" t="s">
        <v>110</v>
      </c>
      <c r="C147"/>
      <c r="D147"/>
      <c r="E147"/>
      <c r="F147"/>
      <c r="G147"/>
      <c r="H147"/>
      <c r="I147"/>
    </row>
    <row r="148" spans="1:9" s="12" customFormat="1" x14ac:dyDescent="0.3">
      <c r="A148" s="13" t="s">
        <v>25</v>
      </c>
      <c r="B148" s="14" t="s">
        <v>13</v>
      </c>
      <c r="C148"/>
      <c r="D148"/>
      <c r="E148"/>
      <c r="F148"/>
      <c r="G148"/>
      <c r="H148"/>
      <c r="I148"/>
    </row>
    <row r="149" spans="1:9" s="12" customFormat="1" x14ac:dyDescent="0.3">
      <c r="A149"/>
      <c r="B149"/>
      <c r="C149"/>
      <c r="D149"/>
      <c r="E149"/>
      <c r="F149"/>
      <c r="G149"/>
      <c r="H149"/>
      <c r="I149"/>
    </row>
    <row r="150" spans="1:9" s="12" customFormat="1" x14ac:dyDescent="0.3">
      <c r="A150" s="13" t="s">
        <v>144</v>
      </c>
      <c r="B150" s="14" t="s">
        <v>130</v>
      </c>
      <c r="C150" s="14" t="s">
        <v>18</v>
      </c>
      <c r="D150" s="15" t="s">
        <v>131</v>
      </c>
      <c r="E150"/>
      <c r="F150"/>
      <c r="G150"/>
      <c r="H150"/>
      <c r="I150"/>
    </row>
    <row r="151" spans="1:9" s="12" customFormat="1" x14ac:dyDescent="0.3">
      <c r="A151" s="16" t="s">
        <v>2</v>
      </c>
      <c r="B151" s="17">
        <v>509</v>
      </c>
      <c r="C151" s="17">
        <v>36</v>
      </c>
      <c r="D151">
        <f>SUM(B151:C151)</f>
        <v>545</v>
      </c>
      <c r="E151"/>
      <c r="F151"/>
      <c r="G151"/>
      <c r="H151"/>
      <c r="I151"/>
    </row>
    <row r="152" spans="1:9" s="12" customFormat="1" x14ac:dyDescent="0.3">
      <c r="A152" s="16" t="s">
        <v>4</v>
      </c>
      <c r="B152" s="17">
        <v>174</v>
      </c>
      <c r="C152" s="17">
        <v>88</v>
      </c>
      <c r="D152">
        <f t="shared" ref="D152:D157" si="9">SUM(B152:C152)</f>
        <v>262</v>
      </c>
      <c r="E152"/>
      <c r="F152"/>
      <c r="G152"/>
      <c r="H152"/>
      <c r="I152"/>
    </row>
    <row r="153" spans="1:9" s="12" customFormat="1" x14ac:dyDescent="0.3">
      <c r="A153" s="16" t="s">
        <v>5</v>
      </c>
      <c r="B153" s="17">
        <v>2766</v>
      </c>
      <c r="C153" s="17">
        <v>223</v>
      </c>
      <c r="D153">
        <f t="shared" si="9"/>
        <v>2989</v>
      </c>
      <c r="E153"/>
      <c r="F153"/>
      <c r="G153"/>
      <c r="H153"/>
      <c r="I153"/>
    </row>
    <row r="154" spans="1:9" s="12" customFormat="1" x14ac:dyDescent="0.3">
      <c r="A154" s="16" t="s">
        <v>1</v>
      </c>
      <c r="B154" s="17">
        <v>1685</v>
      </c>
      <c r="C154" s="17">
        <v>112</v>
      </c>
      <c r="D154">
        <f t="shared" si="9"/>
        <v>1797</v>
      </c>
      <c r="E154"/>
      <c r="F154"/>
      <c r="G154"/>
      <c r="H154"/>
      <c r="I154"/>
    </row>
    <row r="155" spans="1:9" s="12" customFormat="1" x14ac:dyDescent="0.3">
      <c r="A155" s="16" t="s">
        <v>3</v>
      </c>
      <c r="B155" s="17">
        <v>1860</v>
      </c>
      <c r="C155" s="17">
        <v>161</v>
      </c>
      <c r="D155">
        <f t="shared" si="9"/>
        <v>2021</v>
      </c>
      <c r="E155"/>
      <c r="F155"/>
      <c r="G155"/>
      <c r="H155"/>
      <c r="I155"/>
    </row>
    <row r="156" spans="1:9" s="12" customFormat="1" x14ac:dyDescent="0.3">
      <c r="A156" s="16" t="s">
        <v>6</v>
      </c>
      <c r="B156" s="17">
        <v>1403</v>
      </c>
      <c r="C156" s="17">
        <v>150</v>
      </c>
      <c r="D156">
        <f t="shared" si="9"/>
        <v>1553</v>
      </c>
      <c r="E156"/>
      <c r="F156"/>
      <c r="G156"/>
      <c r="H156"/>
      <c r="I156"/>
    </row>
    <row r="157" spans="1:9" s="12" customFormat="1" x14ac:dyDescent="0.3">
      <c r="A157" s="16" t="s">
        <v>132</v>
      </c>
      <c r="B157" s="17">
        <v>8397</v>
      </c>
      <c r="C157" s="17">
        <v>770</v>
      </c>
      <c r="D157" s="18">
        <f t="shared" si="9"/>
        <v>9167</v>
      </c>
      <c r="E157"/>
      <c r="F157"/>
      <c r="G157"/>
      <c r="H157"/>
      <c r="I157"/>
    </row>
    <row r="161" spans="1:9" ht="18" x14ac:dyDescent="0.35">
      <c r="A161" s="180" t="s">
        <v>343</v>
      </c>
    </row>
    <row r="162" spans="1:9" x14ac:dyDescent="0.3">
      <c r="A162" s="13" t="s">
        <v>191</v>
      </c>
      <c r="B162" s="14" t="s">
        <v>192</v>
      </c>
    </row>
    <row r="163" spans="1:9" s="12" customFormat="1" x14ac:dyDescent="0.3">
      <c r="A163" s="13" t="s">
        <v>315</v>
      </c>
      <c r="B163" s="14" t="s">
        <v>110</v>
      </c>
      <c r="C163"/>
      <c r="D163"/>
      <c r="E163"/>
      <c r="F163"/>
      <c r="G163"/>
      <c r="H163"/>
      <c r="I163"/>
    </row>
    <row r="164" spans="1:9" s="12" customFormat="1" x14ac:dyDescent="0.3">
      <c r="A164" s="13" t="s">
        <v>200</v>
      </c>
      <c r="B164" s="14" t="s">
        <v>110</v>
      </c>
      <c r="C164"/>
      <c r="D164"/>
      <c r="E164"/>
      <c r="F164"/>
      <c r="G164"/>
      <c r="H164"/>
      <c r="I164"/>
    </row>
    <row r="165" spans="1:9" s="12" customFormat="1" x14ac:dyDescent="0.3">
      <c r="A165" s="13" t="s">
        <v>25</v>
      </c>
      <c r="B165" s="14" t="s">
        <v>138</v>
      </c>
      <c r="C165"/>
      <c r="D165"/>
      <c r="E165"/>
      <c r="F165"/>
      <c r="G165"/>
      <c r="H165"/>
      <c r="I165"/>
    </row>
    <row r="166" spans="1:9" s="12" customFormat="1" x14ac:dyDescent="0.3">
      <c r="A166"/>
      <c r="B166"/>
      <c r="C166"/>
      <c r="D166"/>
      <c r="E166"/>
      <c r="F166"/>
      <c r="G166"/>
      <c r="H166"/>
      <c r="I166"/>
    </row>
    <row r="167" spans="1:9" s="12" customFormat="1" x14ac:dyDescent="0.3">
      <c r="A167" s="13" t="s">
        <v>144</v>
      </c>
      <c r="B167" s="14" t="s">
        <v>130</v>
      </c>
      <c r="C167" s="14" t="s">
        <v>18</v>
      </c>
      <c r="D167" s="15" t="s">
        <v>131</v>
      </c>
      <c r="E167"/>
      <c r="F167"/>
      <c r="G167"/>
      <c r="H167"/>
      <c r="I167"/>
    </row>
    <row r="168" spans="1:9" s="12" customFormat="1" x14ac:dyDescent="0.3">
      <c r="A168" s="16" t="s">
        <v>2</v>
      </c>
      <c r="B168" s="17">
        <v>755</v>
      </c>
      <c r="C168" s="17">
        <v>694</v>
      </c>
      <c r="D168">
        <f>SUM(B168:C168)</f>
        <v>1449</v>
      </c>
      <c r="E168"/>
      <c r="F168"/>
      <c r="G168"/>
      <c r="H168"/>
      <c r="I168"/>
    </row>
    <row r="169" spans="1:9" s="12" customFormat="1" x14ac:dyDescent="0.3">
      <c r="A169" s="16" t="s">
        <v>4</v>
      </c>
      <c r="B169" s="17">
        <v>380</v>
      </c>
      <c r="C169" s="17">
        <v>29</v>
      </c>
      <c r="D169">
        <f t="shared" ref="D169:D174" si="10">SUM(B169:C169)</f>
        <v>409</v>
      </c>
      <c r="E169"/>
      <c r="F169"/>
      <c r="G169"/>
      <c r="H169"/>
      <c r="I169"/>
    </row>
    <row r="170" spans="1:9" s="12" customFormat="1" x14ac:dyDescent="0.3">
      <c r="A170" s="16" t="s">
        <v>5</v>
      </c>
      <c r="B170" s="17">
        <v>650</v>
      </c>
      <c r="C170" s="17">
        <v>11</v>
      </c>
      <c r="D170">
        <f t="shared" si="10"/>
        <v>661</v>
      </c>
      <c r="E170"/>
      <c r="F170"/>
      <c r="G170"/>
      <c r="H170"/>
      <c r="I170"/>
    </row>
    <row r="171" spans="1:9" s="12" customFormat="1" x14ac:dyDescent="0.3">
      <c r="A171" s="16" t="s">
        <v>1</v>
      </c>
      <c r="B171" s="17">
        <v>783</v>
      </c>
      <c r="C171" s="17">
        <v>44</v>
      </c>
      <c r="D171">
        <f t="shared" si="10"/>
        <v>827</v>
      </c>
      <c r="E171"/>
      <c r="F171"/>
      <c r="G171"/>
      <c r="H171"/>
      <c r="I171"/>
    </row>
    <row r="172" spans="1:9" s="12" customFormat="1" x14ac:dyDescent="0.3">
      <c r="A172" s="16" t="s">
        <v>3</v>
      </c>
      <c r="B172" s="17">
        <v>402</v>
      </c>
      <c r="C172" s="17">
        <v>170</v>
      </c>
      <c r="D172">
        <f t="shared" si="10"/>
        <v>572</v>
      </c>
      <c r="E172"/>
      <c r="F172"/>
      <c r="G172"/>
      <c r="H172"/>
      <c r="I172"/>
    </row>
    <row r="173" spans="1:9" s="12" customFormat="1" x14ac:dyDescent="0.3">
      <c r="A173" s="16" t="s">
        <v>6</v>
      </c>
      <c r="B173" s="17">
        <v>72</v>
      </c>
      <c r="C173" s="17">
        <v>2</v>
      </c>
      <c r="D173">
        <f t="shared" si="10"/>
        <v>74</v>
      </c>
      <c r="E173"/>
      <c r="F173"/>
      <c r="G173"/>
      <c r="H173"/>
      <c r="I173"/>
    </row>
    <row r="174" spans="1:9" s="12" customFormat="1" x14ac:dyDescent="0.3">
      <c r="A174" s="16" t="s">
        <v>132</v>
      </c>
      <c r="B174" s="17">
        <v>3042</v>
      </c>
      <c r="C174" s="17">
        <v>950</v>
      </c>
      <c r="D174" s="18">
        <f t="shared" si="10"/>
        <v>3992</v>
      </c>
      <c r="E174"/>
      <c r="F174"/>
      <c r="G174"/>
      <c r="H174"/>
      <c r="I174"/>
    </row>
    <row r="177" spans="1:9" ht="18" x14ac:dyDescent="0.35">
      <c r="A177" s="180" t="s">
        <v>344</v>
      </c>
    </row>
    <row r="178" spans="1:9" x14ac:dyDescent="0.3">
      <c r="A178" s="13" t="s">
        <v>191</v>
      </c>
      <c r="B178" s="14" t="s">
        <v>192</v>
      </c>
    </row>
    <row r="179" spans="1:9" s="12" customFormat="1" x14ac:dyDescent="0.3">
      <c r="A179" s="13" t="s">
        <v>315</v>
      </c>
      <c r="B179" s="14" t="s">
        <v>110</v>
      </c>
      <c r="C179"/>
      <c r="D179"/>
      <c r="E179"/>
      <c r="F179"/>
      <c r="G179"/>
      <c r="H179"/>
      <c r="I179"/>
    </row>
    <row r="180" spans="1:9" s="12" customFormat="1" x14ac:dyDescent="0.3">
      <c r="A180" s="13" t="s">
        <v>200</v>
      </c>
      <c r="B180" s="14" t="s">
        <v>110</v>
      </c>
      <c r="C180"/>
      <c r="D180"/>
      <c r="E180"/>
      <c r="F180"/>
      <c r="G180"/>
      <c r="H180"/>
      <c r="I180"/>
    </row>
    <row r="181" spans="1:9" s="12" customFormat="1" x14ac:dyDescent="0.3">
      <c r="A181" s="13" t="s">
        <v>25</v>
      </c>
      <c r="B181" s="14" t="s">
        <v>137</v>
      </c>
      <c r="C181"/>
      <c r="D181"/>
      <c r="E181"/>
      <c r="F181"/>
      <c r="G181"/>
      <c r="H181"/>
      <c r="I181"/>
    </row>
    <row r="182" spans="1:9" s="12" customFormat="1" x14ac:dyDescent="0.3">
      <c r="A182"/>
      <c r="B182"/>
      <c r="C182"/>
      <c r="D182"/>
      <c r="E182"/>
      <c r="F182"/>
      <c r="G182"/>
      <c r="H182"/>
      <c r="I182"/>
    </row>
    <row r="183" spans="1:9" s="12" customFormat="1" x14ac:dyDescent="0.3">
      <c r="A183" s="13" t="s">
        <v>144</v>
      </c>
      <c r="B183" s="14" t="s">
        <v>130</v>
      </c>
      <c r="C183" s="14" t="s">
        <v>18</v>
      </c>
      <c r="D183" s="15" t="s">
        <v>131</v>
      </c>
      <c r="E183"/>
      <c r="F183"/>
      <c r="G183"/>
      <c r="H183"/>
      <c r="I183"/>
    </row>
    <row r="184" spans="1:9" s="12" customFormat="1" x14ac:dyDescent="0.3">
      <c r="A184" s="16" t="s">
        <v>2</v>
      </c>
      <c r="B184" s="17">
        <v>235</v>
      </c>
      <c r="C184" s="17">
        <v>101</v>
      </c>
      <c r="D184">
        <f>SUM(B184:C184)</f>
        <v>336</v>
      </c>
      <c r="E184"/>
      <c r="F184"/>
      <c r="G184"/>
      <c r="H184"/>
      <c r="I184"/>
    </row>
    <row r="185" spans="1:9" s="12" customFormat="1" x14ac:dyDescent="0.3">
      <c r="A185" s="16" t="s">
        <v>4</v>
      </c>
      <c r="B185" s="17">
        <v>106</v>
      </c>
      <c r="C185" s="17">
        <v>0</v>
      </c>
      <c r="D185">
        <f t="shared" ref="D185:D190" si="11">SUM(B185:C185)</f>
        <v>106</v>
      </c>
      <c r="E185"/>
      <c r="F185"/>
      <c r="G185"/>
      <c r="H185"/>
      <c r="I185"/>
    </row>
    <row r="186" spans="1:9" s="12" customFormat="1" x14ac:dyDescent="0.3">
      <c r="A186" s="16" t="s">
        <v>5</v>
      </c>
      <c r="B186" s="17">
        <v>115</v>
      </c>
      <c r="C186" s="17">
        <v>17</v>
      </c>
      <c r="D186">
        <f t="shared" si="11"/>
        <v>132</v>
      </c>
      <c r="E186"/>
      <c r="F186"/>
      <c r="G186"/>
      <c r="H186"/>
      <c r="I186"/>
    </row>
    <row r="187" spans="1:9" s="12" customFormat="1" x14ac:dyDescent="0.3">
      <c r="A187" s="16" t="s">
        <v>1</v>
      </c>
      <c r="B187" s="17"/>
      <c r="C187" s="17"/>
      <c r="D187">
        <f t="shared" si="11"/>
        <v>0</v>
      </c>
      <c r="E187"/>
      <c r="F187"/>
      <c r="G187"/>
      <c r="H187"/>
      <c r="I187"/>
    </row>
    <row r="188" spans="1:9" s="12" customFormat="1" x14ac:dyDescent="0.3">
      <c r="A188" s="16" t="s">
        <v>3</v>
      </c>
      <c r="B188" s="17">
        <v>503</v>
      </c>
      <c r="C188" s="17">
        <v>44</v>
      </c>
      <c r="D188">
        <f t="shared" si="11"/>
        <v>547</v>
      </c>
      <c r="E188"/>
      <c r="F188"/>
      <c r="G188"/>
      <c r="H188"/>
      <c r="I188"/>
    </row>
    <row r="189" spans="1:9" s="12" customFormat="1" x14ac:dyDescent="0.3">
      <c r="A189" s="16" t="s">
        <v>6</v>
      </c>
      <c r="B189" s="17"/>
      <c r="C189" s="17"/>
      <c r="D189">
        <f t="shared" si="11"/>
        <v>0</v>
      </c>
      <c r="E189"/>
      <c r="F189"/>
      <c r="G189"/>
      <c r="H189"/>
      <c r="I189"/>
    </row>
    <row r="190" spans="1:9" s="12" customFormat="1" x14ac:dyDescent="0.3">
      <c r="A190" s="16" t="s">
        <v>132</v>
      </c>
      <c r="B190" s="17">
        <v>959</v>
      </c>
      <c r="C190" s="17">
        <v>162</v>
      </c>
      <c r="D190" s="18">
        <f t="shared" si="11"/>
        <v>1121</v>
      </c>
      <c r="E190"/>
      <c r="F190"/>
      <c r="G190"/>
      <c r="H190"/>
      <c r="I190"/>
    </row>
    <row r="193" spans="1:9" ht="18" x14ac:dyDescent="0.35">
      <c r="A193" s="180" t="s">
        <v>346</v>
      </c>
    </row>
    <row r="194" spans="1:9" x14ac:dyDescent="0.3">
      <c r="A194" s="13" t="s">
        <v>191</v>
      </c>
      <c r="B194" s="14" t="s">
        <v>192</v>
      </c>
    </row>
    <row r="195" spans="1:9" s="12" customFormat="1" x14ac:dyDescent="0.3">
      <c r="A195" s="13" t="s">
        <v>315</v>
      </c>
      <c r="B195" s="14" t="s">
        <v>110</v>
      </c>
      <c r="C195"/>
      <c r="D195"/>
      <c r="E195"/>
      <c r="F195"/>
      <c r="G195"/>
      <c r="H195"/>
      <c r="I195"/>
    </row>
    <row r="196" spans="1:9" s="12" customFormat="1" x14ac:dyDescent="0.3">
      <c r="A196" s="13" t="s">
        <v>200</v>
      </c>
      <c r="B196" s="14" t="s">
        <v>110</v>
      </c>
      <c r="C196"/>
      <c r="D196"/>
      <c r="E196"/>
      <c r="F196"/>
      <c r="G196"/>
      <c r="H196"/>
      <c r="I196"/>
    </row>
    <row r="197" spans="1:9" s="12" customFormat="1" x14ac:dyDescent="0.3">
      <c r="A197" s="13" t="s">
        <v>25</v>
      </c>
      <c r="B197" s="14" t="s">
        <v>13</v>
      </c>
      <c r="C197"/>
      <c r="D197"/>
      <c r="E197"/>
      <c r="F197"/>
      <c r="G197"/>
      <c r="H197"/>
      <c r="I197"/>
    </row>
    <row r="198" spans="1:9" s="12" customFormat="1" x14ac:dyDescent="0.3">
      <c r="A198"/>
      <c r="B198"/>
      <c r="C198"/>
      <c r="D198"/>
      <c r="E198"/>
      <c r="F198"/>
      <c r="G198"/>
      <c r="H198"/>
      <c r="I198"/>
    </row>
    <row r="199" spans="1:9" s="12" customFormat="1" x14ac:dyDescent="0.3">
      <c r="A199" s="13" t="s">
        <v>144</v>
      </c>
      <c r="B199" s="14" t="s">
        <v>130</v>
      </c>
      <c r="C199" s="14" t="s">
        <v>18</v>
      </c>
      <c r="D199"/>
      <c r="E199"/>
      <c r="F199"/>
      <c r="G199"/>
      <c r="H199"/>
      <c r="I199"/>
    </row>
    <row r="200" spans="1:9" s="12" customFormat="1" x14ac:dyDescent="0.3">
      <c r="A200" s="16" t="s">
        <v>2</v>
      </c>
      <c r="B200" s="17">
        <v>800</v>
      </c>
      <c r="C200" s="17">
        <v>6</v>
      </c>
      <c r="D200"/>
      <c r="E200"/>
      <c r="F200"/>
      <c r="G200"/>
      <c r="H200"/>
      <c r="I200"/>
    </row>
    <row r="201" spans="1:9" s="12" customFormat="1" x14ac:dyDescent="0.3">
      <c r="A201" s="16" t="s">
        <v>4</v>
      </c>
      <c r="B201" s="17">
        <v>43</v>
      </c>
      <c r="C201" s="17">
        <v>29</v>
      </c>
      <c r="D201"/>
      <c r="E201"/>
      <c r="F201"/>
      <c r="G201"/>
      <c r="H201"/>
      <c r="I201"/>
    </row>
    <row r="202" spans="1:9" s="12" customFormat="1" x14ac:dyDescent="0.3">
      <c r="A202" s="16" t="s">
        <v>5</v>
      </c>
      <c r="B202" s="17"/>
      <c r="C202" s="17"/>
      <c r="D202"/>
      <c r="E202"/>
      <c r="F202"/>
      <c r="G202"/>
      <c r="H202"/>
      <c r="I202"/>
    </row>
    <row r="203" spans="1:9" s="12" customFormat="1" x14ac:dyDescent="0.3">
      <c r="A203" s="16" t="s">
        <v>1</v>
      </c>
      <c r="B203" s="17"/>
      <c r="C203" s="17"/>
      <c r="D203"/>
      <c r="E203"/>
      <c r="F203"/>
      <c r="G203"/>
      <c r="H203"/>
      <c r="I203"/>
    </row>
    <row r="204" spans="1:9" s="12" customFormat="1" x14ac:dyDescent="0.3">
      <c r="A204" s="16" t="s">
        <v>3</v>
      </c>
      <c r="B204" s="17"/>
      <c r="C204" s="17"/>
      <c r="D204"/>
      <c r="E204"/>
      <c r="F204"/>
      <c r="G204"/>
      <c r="H204"/>
      <c r="I204"/>
    </row>
    <row r="205" spans="1:9" s="12" customFormat="1" x14ac:dyDescent="0.3">
      <c r="A205" s="16" t="s">
        <v>6</v>
      </c>
      <c r="B205" s="17">
        <v>87</v>
      </c>
      <c r="C205" s="17">
        <v>2</v>
      </c>
      <c r="D205"/>
      <c r="E205"/>
      <c r="F205"/>
      <c r="G205"/>
      <c r="H205"/>
      <c r="I205"/>
    </row>
    <row r="206" spans="1:9" s="12" customFormat="1" x14ac:dyDescent="0.3">
      <c r="A206" s="16" t="s">
        <v>132</v>
      </c>
      <c r="B206" s="17">
        <v>930</v>
      </c>
      <c r="C206" s="17">
        <v>37</v>
      </c>
      <c r="D206"/>
      <c r="E206"/>
      <c r="F206"/>
      <c r="G206"/>
      <c r="H206"/>
      <c r="I206"/>
    </row>
    <row r="209" spans="1:9" ht="18" x14ac:dyDescent="0.35">
      <c r="A209" s="180" t="s">
        <v>345</v>
      </c>
    </row>
    <row r="210" spans="1:9" x14ac:dyDescent="0.3">
      <c r="A210" s="13" t="s">
        <v>191</v>
      </c>
      <c r="B210" s="14" t="s">
        <v>192</v>
      </c>
    </row>
    <row r="211" spans="1:9" s="12" customFormat="1" x14ac:dyDescent="0.3">
      <c r="A211" s="13" t="s">
        <v>315</v>
      </c>
      <c r="B211" s="14" t="s">
        <v>110</v>
      </c>
      <c r="C211"/>
      <c r="D211"/>
      <c r="E211"/>
      <c r="F211"/>
      <c r="G211"/>
      <c r="H211"/>
      <c r="I211"/>
    </row>
    <row r="212" spans="1:9" s="12" customFormat="1" x14ac:dyDescent="0.3">
      <c r="A212" s="13" t="s">
        <v>200</v>
      </c>
      <c r="B212" s="14" t="s">
        <v>110</v>
      </c>
      <c r="C212"/>
      <c r="D212"/>
      <c r="E212"/>
      <c r="F212"/>
      <c r="G212"/>
      <c r="H212"/>
      <c r="I212"/>
    </row>
    <row r="213" spans="1:9" s="12" customFormat="1" x14ac:dyDescent="0.3">
      <c r="A213" s="13" t="s">
        <v>25</v>
      </c>
      <c r="B213" s="14" t="s">
        <v>138</v>
      </c>
      <c r="C213"/>
      <c r="D213"/>
      <c r="E213"/>
      <c r="F213"/>
      <c r="G213"/>
      <c r="H213"/>
      <c r="I213"/>
    </row>
    <row r="214" spans="1:9" s="12" customFormat="1" x14ac:dyDescent="0.3">
      <c r="A214"/>
      <c r="B214"/>
      <c r="C214"/>
      <c r="D214"/>
      <c r="E214"/>
      <c r="F214"/>
      <c r="G214"/>
      <c r="H214"/>
      <c r="I214"/>
    </row>
    <row r="215" spans="1:9" s="12" customFormat="1" x14ac:dyDescent="0.3">
      <c r="A215" s="13" t="s">
        <v>144</v>
      </c>
      <c r="B215" s="14" t="s">
        <v>130</v>
      </c>
      <c r="C215" s="14" t="s">
        <v>18</v>
      </c>
      <c r="D215"/>
      <c r="E215"/>
      <c r="F215"/>
      <c r="G215"/>
      <c r="H215"/>
      <c r="I215"/>
    </row>
    <row r="216" spans="1:9" s="12" customFormat="1" x14ac:dyDescent="0.3">
      <c r="A216" s="16" t="s">
        <v>2</v>
      </c>
      <c r="B216" s="17"/>
      <c r="C216" s="17"/>
      <c r="D216"/>
      <c r="E216"/>
      <c r="F216"/>
      <c r="G216"/>
      <c r="H216"/>
      <c r="I216"/>
    </row>
    <row r="217" spans="1:9" s="12" customFormat="1" x14ac:dyDescent="0.3">
      <c r="A217" s="16" t="s">
        <v>5</v>
      </c>
      <c r="B217" s="17">
        <v>4</v>
      </c>
      <c r="C217" s="17">
        <v>26</v>
      </c>
      <c r="D217"/>
      <c r="E217"/>
      <c r="F217"/>
      <c r="G217"/>
      <c r="H217"/>
      <c r="I217"/>
    </row>
    <row r="218" spans="1:9" s="12" customFormat="1" x14ac:dyDescent="0.3">
      <c r="A218" s="16" t="s">
        <v>3</v>
      </c>
      <c r="B218" s="17">
        <v>5</v>
      </c>
      <c r="C218" s="17">
        <v>36</v>
      </c>
      <c r="D218"/>
      <c r="E218"/>
      <c r="F218"/>
      <c r="G218"/>
      <c r="H218"/>
      <c r="I218"/>
    </row>
    <row r="219" spans="1:9" s="12" customFormat="1" x14ac:dyDescent="0.3">
      <c r="A219" s="16" t="s">
        <v>1</v>
      </c>
      <c r="B219" s="17"/>
      <c r="C219" s="17"/>
      <c r="D219"/>
      <c r="E219"/>
      <c r="F219"/>
      <c r="G219"/>
      <c r="H219"/>
      <c r="I219"/>
    </row>
    <row r="220" spans="1:9" s="12" customFormat="1" x14ac:dyDescent="0.3">
      <c r="A220" s="16" t="s">
        <v>4</v>
      </c>
      <c r="B220" s="17">
        <v>5</v>
      </c>
      <c r="C220" s="17">
        <v>38</v>
      </c>
      <c r="D220"/>
      <c r="E220"/>
      <c r="F220"/>
      <c r="G220"/>
      <c r="H220"/>
      <c r="I220"/>
    </row>
    <row r="221" spans="1:9" s="12" customFormat="1" x14ac:dyDescent="0.3">
      <c r="A221" s="16" t="s">
        <v>6</v>
      </c>
      <c r="B221" s="17"/>
      <c r="C221" s="17"/>
      <c r="D221"/>
      <c r="E221"/>
      <c r="F221"/>
      <c r="G221"/>
      <c r="H221"/>
      <c r="I221"/>
    </row>
    <row r="222" spans="1:9" s="12" customFormat="1" x14ac:dyDescent="0.3">
      <c r="A222" s="16" t="s">
        <v>132</v>
      </c>
      <c r="B222" s="17">
        <v>14</v>
      </c>
      <c r="C222" s="17">
        <v>100</v>
      </c>
      <c r="D222"/>
      <c r="E222"/>
      <c r="F222"/>
      <c r="G222"/>
      <c r="H222"/>
      <c r="I22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16" workbookViewId="0">
      <selection activeCell="F46" sqref="F46"/>
    </sheetView>
  </sheetViews>
  <sheetFormatPr baseColWidth="10" defaultRowHeight="14.4" x14ac:dyDescent="0.3"/>
  <cols>
    <col min="1" max="1" width="18.5546875" customWidth="1"/>
    <col min="2" max="2" width="10" customWidth="1"/>
    <col min="3" max="3" width="9.5546875" customWidth="1"/>
    <col min="4" max="4" width="6.44140625" customWidth="1"/>
    <col min="5" max="5" width="18.5546875" bestFit="1" customWidth="1"/>
    <col min="6" max="6" width="9" customWidth="1"/>
    <col min="7" max="7" width="6.44140625" customWidth="1"/>
    <col min="8" max="8" width="14.88671875" bestFit="1" customWidth="1"/>
    <col min="9" max="9" width="14.44140625" bestFit="1" customWidth="1"/>
  </cols>
  <sheetData>
    <row r="1" spans="1:4" ht="15.6" x14ac:dyDescent="0.3">
      <c r="A1" s="1" t="s">
        <v>0</v>
      </c>
    </row>
    <row r="2" spans="1:4" ht="15.6" x14ac:dyDescent="0.3">
      <c r="A2" s="1"/>
    </row>
    <row r="5" spans="1:4" x14ac:dyDescent="0.3">
      <c r="A5" s="2" t="s">
        <v>14</v>
      </c>
      <c r="B5" t="s">
        <v>8</v>
      </c>
      <c r="C5" t="s">
        <v>9</v>
      </c>
      <c r="D5" s="5" t="s">
        <v>7</v>
      </c>
    </row>
    <row r="6" spans="1:4" x14ac:dyDescent="0.3">
      <c r="A6" s="3" t="s">
        <v>2</v>
      </c>
      <c r="B6" s="4">
        <v>14390</v>
      </c>
      <c r="C6" s="4">
        <v>14346</v>
      </c>
      <c r="D6">
        <f>SUM(B6:C6)</f>
        <v>28736</v>
      </c>
    </row>
    <row r="7" spans="1:4" x14ac:dyDescent="0.3">
      <c r="A7" s="3" t="s">
        <v>4</v>
      </c>
      <c r="B7" s="4">
        <v>2461</v>
      </c>
      <c r="C7" s="4">
        <v>1941</v>
      </c>
      <c r="D7">
        <f t="shared" ref="D7:D12" si="0">SUM(B7:C7)</f>
        <v>4402</v>
      </c>
    </row>
    <row r="8" spans="1:4" x14ac:dyDescent="0.3">
      <c r="A8" s="3" t="s">
        <v>5</v>
      </c>
      <c r="B8" s="4">
        <v>5980</v>
      </c>
      <c r="C8" s="4">
        <v>2314</v>
      </c>
      <c r="D8">
        <f t="shared" si="0"/>
        <v>8294</v>
      </c>
    </row>
    <row r="9" spans="1:4" x14ac:dyDescent="0.3">
      <c r="A9" s="3" t="s">
        <v>1</v>
      </c>
      <c r="B9" s="4">
        <v>4455</v>
      </c>
      <c r="C9" s="4">
        <v>1231</v>
      </c>
      <c r="D9">
        <f t="shared" si="0"/>
        <v>5686</v>
      </c>
    </row>
    <row r="10" spans="1:4" x14ac:dyDescent="0.3">
      <c r="A10" s="3" t="s">
        <v>3</v>
      </c>
      <c r="B10" s="4">
        <v>4618</v>
      </c>
      <c r="C10" s="4">
        <v>1553</v>
      </c>
      <c r="D10">
        <f t="shared" si="0"/>
        <v>6171</v>
      </c>
    </row>
    <row r="11" spans="1:4" x14ac:dyDescent="0.3">
      <c r="A11" s="3" t="s">
        <v>6</v>
      </c>
      <c r="B11" s="4">
        <v>2414</v>
      </c>
      <c r="C11" s="4">
        <v>838</v>
      </c>
      <c r="D11">
        <f t="shared" si="0"/>
        <v>3252</v>
      </c>
    </row>
    <row r="12" spans="1:4" x14ac:dyDescent="0.3">
      <c r="A12" s="3" t="s">
        <v>7</v>
      </c>
      <c r="B12" s="4">
        <v>34318</v>
      </c>
      <c r="C12" s="4">
        <v>22223</v>
      </c>
      <c r="D12" s="6">
        <f t="shared" si="0"/>
        <v>56541</v>
      </c>
    </row>
    <row r="16" spans="1:4" ht="15.6" x14ac:dyDescent="0.3">
      <c r="A16" s="1" t="s">
        <v>10</v>
      </c>
    </row>
    <row r="19" spans="1:9" x14ac:dyDescent="0.3">
      <c r="A19" s="2" t="s">
        <v>15</v>
      </c>
      <c r="B19" t="s">
        <v>8</v>
      </c>
      <c r="C19" t="s">
        <v>9</v>
      </c>
      <c r="D19" s="5" t="s">
        <v>7</v>
      </c>
    </row>
    <row r="20" spans="1:9" x14ac:dyDescent="0.3">
      <c r="A20" s="3" t="s">
        <v>11</v>
      </c>
      <c r="B20" s="4">
        <v>2411</v>
      </c>
      <c r="C20" s="4">
        <v>2339</v>
      </c>
      <c r="D20">
        <f>SUM(B20:C20)</f>
        <v>4750</v>
      </c>
    </row>
    <row r="21" spans="1:9" x14ac:dyDescent="0.3">
      <c r="A21" s="3" t="s">
        <v>12</v>
      </c>
      <c r="B21" s="4">
        <v>15493</v>
      </c>
      <c r="C21" s="4">
        <v>14584</v>
      </c>
      <c r="D21">
        <f t="shared" ref="D21:D23" si="1">SUM(B21:C21)</f>
        <v>30077</v>
      </c>
    </row>
    <row r="22" spans="1:9" x14ac:dyDescent="0.3">
      <c r="A22" s="3" t="s">
        <v>13</v>
      </c>
      <c r="B22" s="4">
        <v>16414</v>
      </c>
      <c r="C22" s="4">
        <v>5300</v>
      </c>
      <c r="D22">
        <f t="shared" si="1"/>
        <v>21714</v>
      </c>
    </row>
    <row r="23" spans="1:9" x14ac:dyDescent="0.3">
      <c r="A23" s="3" t="s">
        <v>7</v>
      </c>
      <c r="B23" s="4">
        <v>34318</v>
      </c>
      <c r="C23" s="4">
        <v>22223</v>
      </c>
      <c r="D23" s="6">
        <f t="shared" si="1"/>
        <v>56541</v>
      </c>
    </row>
    <row r="30" spans="1:9" x14ac:dyDescent="0.3">
      <c r="B30" s="2" t="s">
        <v>134</v>
      </c>
    </row>
    <row r="31" spans="1:9" x14ac:dyDescent="0.3">
      <c r="B31" t="s">
        <v>8</v>
      </c>
      <c r="E31" t="s">
        <v>9</v>
      </c>
      <c r="H31" t="s">
        <v>140</v>
      </c>
      <c r="I31" t="s">
        <v>141</v>
      </c>
    </row>
    <row r="32" spans="1:9" x14ac:dyDescent="0.3">
      <c r="A32" s="2" t="s">
        <v>15</v>
      </c>
      <c r="B32" t="s">
        <v>11</v>
      </c>
      <c r="C32" t="s">
        <v>12</v>
      </c>
      <c r="D32" t="s">
        <v>13</v>
      </c>
      <c r="E32" t="s">
        <v>11</v>
      </c>
      <c r="F32" t="s">
        <v>12</v>
      </c>
      <c r="G32" t="s">
        <v>13</v>
      </c>
    </row>
    <row r="33" spans="1:10" x14ac:dyDescent="0.3">
      <c r="A33" s="3" t="s">
        <v>1</v>
      </c>
      <c r="B33" s="4">
        <v>87</v>
      </c>
      <c r="C33" s="4">
        <v>1717</v>
      </c>
      <c r="D33" s="4">
        <v>2651</v>
      </c>
      <c r="E33" s="4">
        <v>350</v>
      </c>
      <c r="F33" s="4">
        <v>612</v>
      </c>
      <c r="G33" s="4">
        <v>269</v>
      </c>
      <c r="H33" s="4">
        <v>4455</v>
      </c>
      <c r="I33" s="4">
        <v>1231</v>
      </c>
      <c r="J33">
        <f>GETPIVOTDATA("EFF_NB_G",$A$30,"REGROUPEMENT_3.LIBELLE_REGROUPEMENT","CENTRALE")+GETPIVOTDATA("EFF_NB_F",$A$30,"REGROUPEMENT_3.LIBELLE_REGROUPEMENT","CENTRALE")</f>
        <v>5686</v>
      </c>
    </row>
    <row r="34" spans="1:10" x14ac:dyDescent="0.3">
      <c r="A34" s="3" t="s">
        <v>2</v>
      </c>
      <c r="B34" s="4">
        <v>1015</v>
      </c>
      <c r="C34" s="4">
        <v>9283</v>
      </c>
      <c r="D34" s="4">
        <v>4092</v>
      </c>
      <c r="E34" s="4">
        <v>1208</v>
      </c>
      <c r="F34" s="4">
        <v>10947</v>
      </c>
      <c r="G34" s="4">
        <v>2191</v>
      </c>
      <c r="H34" s="4">
        <v>14390</v>
      </c>
      <c r="I34" s="4">
        <v>14346</v>
      </c>
      <c r="J34">
        <f>GETPIVOTDATA("EFF_NB_G",$A$30,"REGROUPEMENT_3.LIBELLE_REGROUPEMENT","DAGL")+GETPIVOTDATA("EFF_NB_F",$A$30,"REGROUPEMENT_3.LIBELLE_REGROUPEMENT","DAGL")</f>
        <v>28736</v>
      </c>
    </row>
    <row r="35" spans="1:10" x14ac:dyDescent="0.3">
      <c r="A35" s="3" t="s">
        <v>3</v>
      </c>
      <c r="B35" s="4">
        <v>794</v>
      </c>
      <c r="C35" s="4">
        <v>955</v>
      </c>
      <c r="D35" s="4">
        <v>2869</v>
      </c>
      <c r="E35" s="4">
        <v>118</v>
      </c>
      <c r="F35" s="4">
        <v>775</v>
      </c>
      <c r="G35" s="4">
        <v>660</v>
      </c>
      <c r="H35" s="4">
        <v>4618</v>
      </c>
      <c r="I35" s="4">
        <v>1553</v>
      </c>
      <c r="J35">
        <f>GETPIVOTDATA("EFF_NB_G",$A$30,"REGROUPEMENT_3.LIBELLE_REGROUPEMENT","KARA")+GETPIVOTDATA("EFF_NB_F",$A$30,"REGROUPEMENT_3.LIBELLE_REGROUPEMENT","KARA")</f>
        <v>6171</v>
      </c>
    </row>
    <row r="36" spans="1:10" x14ac:dyDescent="0.3">
      <c r="A36" s="3" t="s">
        <v>4</v>
      </c>
      <c r="B36" s="4">
        <v>182</v>
      </c>
      <c r="C36" s="4">
        <v>1795</v>
      </c>
      <c r="D36" s="4">
        <v>484</v>
      </c>
      <c r="E36" s="4">
        <v>136</v>
      </c>
      <c r="F36" s="4">
        <v>1652</v>
      </c>
      <c r="G36" s="4">
        <v>153</v>
      </c>
      <c r="H36" s="4">
        <v>2461</v>
      </c>
      <c r="I36" s="4">
        <v>1941</v>
      </c>
      <c r="J36">
        <f>GETPIVOTDATA("EFF_NB_G",$A$30,"REGROUPEMENT_3.LIBELLE_REGROUPEMENT","MARITIME")+GETPIVOTDATA("EFF_NB_F",$A$30,"REGROUPEMENT_3.LIBELLE_REGROUPEMENT","MARITIME")</f>
        <v>4402</v>
      </c>
    </row>
    <row r="37" spans="1:10" x14ac:dyDescent="0.3">
      <c r="A37" s="3" t="s">
        <v>5</v>
      </c>
      <c r="B37" s="4">
        <v>333</v>
      </c>
      <c r="C37" s="4">
        <v>1459</v>
      </c>
      <c r="D37" s="4">
        <v>4188</v>
      </c>
      <c r="E37" s="4">
        <v>527</v>
      </c>
      <c r="F37" s="4">
        <v>543</v>
      </c>
      <c r="G37" s="4">
        <v>1244</v>
      </c>
      <c r="H37" s="4">
        <v>5980</v>
      </c>
      <c r="I37" s="4">
        <v>2314</v>
      </c>
      <c r="J37">
        <f>GETPIVOTDATA("EFF_NB_G",$A$30,"REGROUPEMENT_3.LIBELLE_REGROUPEMENT","PLATEAUX")+GETPIVOTDATA("EFF_NB_F",$A$30,"REGROUPEMENT_3.LIBELLE_REGROUPEMENT","PLATEAUX")</f>
        <v>8294</v>
      </c>
    </row>
    <row r="38" spans="1:10" x14ac:dyDescent="0.3">
      <c r="A38" s="3" t="s">
        <v>6</v>
      </c>
      <c r="B38" s="4"/>
      <c r="C38" s="4">
        <v>284</v>
      </c>
      <c r="D38" s="4">
        <v>2130</v>
      </c>
      <c r="E38" s="4"/>
      <c r="F38" s="4">
        <v>55</v>
      </c>
      <c r="G38" s="4">
        <v>783</v>
      </c>
      <c r="H38" s="4">
        <v>2414</v>
      </c>
      <c r="I38" s="4">
        <v>838</v>
      </c>
      <c r="J38">
        <f>GETPIVOTDATA("EFF_NB_G",$A$30,"REGROUPEMENT_3.LIBELLE_REGROUPEMENT","SAVANES")+GETPIVOTDATA("EFF_NB_F",$A$30,"REGROUPEMENT_3.LIBELLE_REGROUPEMENT","SAVANES")</f>
        <v>3252</v>
      </c>
    </row>
    <row r="39" spans="1:10" x14ac:dyDescent="0.3">
      <c r="A39" s="3" t="s">
        <v>7</v>
      </c>
      <c r="B39" s="4">
        <v>2411</v>
      </c>
      <c r="C39" s="4">
        <v>15493</v>
      </c>
      <c r="D39" s="4">
        <v>16414</v>
      </c>
      <c r="E39" s="4">
        <v>2339</v>
      </c>
      <c r="F39" s="4">
        <v>14584</v>
      </c>
      <c r="G39" s="4">
        <v>5300</v>
      </c>
      <c r="H39" s="4">
        <v>34318</v>
      </c>
      <c r="I39" s="4">
        <v>22223</v>
      </c>
      <c r="J39">
        <f>SUM(J33:J38)</f>
        <v>56541</v>
      </c>
    </row>
  </sheetData>
  <pageMargins left="0.7" right="0.7" top="0.75" bottom="0.75" header="0.3" footer="0.3"/>
  <pageSetup paperSize="9" orientation="portrait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"/>
  <sheetViews>
    <sheetView topLeftCell="A13" zoomScale="130" zoomScaleNormal="130" workbookViewId="0">
      <selection activeCell="F13" sqref="F13"/>
    </sheetView>
  </sheetViews>
  <sheetFormatPr baseColWidth="10" defaultRowHeight="14.4" x14ac:dyDescent="0.3"/>
  <cols>
    <col min="1" max="1" width="25.21875" customWidth="1"/>
    <col min="2" max="2" width="19.5546875" customWidth="1"/>
    <col min="3" max="3" width="4" customWidth="1"/>
    <col min="4" max="4" width="10.21875" customWidth="1"/>
    <col min="5" max="5" width="5" customWidth="1"/>
    <col min="6" max="6" width="6.109375" customWidth="1"/>
    <col min="7" max="7" width="4" customWidth="1"/>
    <col min="8" max="8" width="6.88671875" customWidth="1"/>
    <col min="9" max="9" width="6.5546875" customWidth="1"/>
  </cols>
  <sheetData>
    <row r="1" spans="1:6" ht="15.6" x14ac:dyDescent="0.3">
      <c r="A1" s="1" t="s">
        <v>16</v>
      </c>
    </row>
    <row r="2" spans="1:6" x14ac:dyDescent="0.3">
      <c r="A2" s="2" t="s">
        <v>191</v>
      </c>
      <c r="B2" t="s">
        <v>110</v>
      </c>
    </row>
    <row r="3" spans="1:6" x14ac:dyDescent="0.3">
      <c r="A3" s="2" t="s">
        <v>25</v>
      </c>
      <c r="B3" t="s">
        <v>110</v>
      </c>
    </row>
    <row r="5" spans="1:6" x14ac:dyDescent="0.3">
      <c r="A5" s="2" t="s">
        <v>14</v>
      </c>
      <c r="B5" t="s">
        <v>130</v>
      </c>
      <c r="C5" t="s">
        <v>18</v>
      </c>
      <c r="D5" s="5" t="s">
        <v>241</v>
      </c>
    </row>
    <row r="6" spans="1:6" x14ac:dyDescent="0.3">
      <c r="A6" s="3" t="s">
        <v>2</v>
      </c>
      <c r="B6" s="4">
        <v>2385</v>
      </c>
      <c r="C6" s="4">
        <v>1943</v>
      </c>
      <c r="D6">
        <f>SUM(B6:C6)</f>
        <v>4328</v>
      </c>
    </row>
    <row r="7" spans="1:6" x14ac:dyDescent="0.3">
      <c r="A7" s="3" t="s">
        <v>4</v>
      </c>
      <c r="B7" s="4">
        <v>220</v>
      </c>
      <c r="C7" s="4">
        <v>142</v>
      </c>
      <c r="D7">
        <f t="shared" ref="D7:D12" si="0">SUM(B7:C7)</f>
        <v>362</v>
      </c>
    </row>
    <row r="8" spans="1:6" x14ac:dyDescent="0.3">
      <c r="A8" s="3" t="s">
        <v>5</v>
      </c>
      <c r="B8" s="4">
        <v>517</v>
      </c>
      <c r="C8" s="4">
        <v>370</v>
      </c>
      <c r="D8">
        <f t="shared" si="0"/>
        <v>887</v>
      </c>
    </row>
    <row r="9" spans="1:6" x14ac:dyDescent="0.3">
      <c r="A9" s="3" t="s">
        <v>1</v>
      </c>
      <c r="B9" s="4">
        <v>333</v>
      </c>
      <c r="C9" s="4">
        <v>144</v>
      </c>
      <c r="D9">
        <f t="shared" si="0"/>
        <v>477</v>
      </c>
    </row>
    <row r="10" spans="1:6" x14ac:dyDescent="0.3">
      <c r="A10" s="3" t="s">
        <v>3</v>
      </c>
      <c r="B10" s="4">
        <v>378</v>
      </c>
      <c r="C10" s="4">
        <v>340</v>
      </c>
      <c r="D10">
        <f t="shared" si="0"/>
        <v>718</v>
      </c>
    </row>
    <row r="11" spans="1:6" x14ac:dyDescent="0.3">
      <c r="A11" s="3" t="s">
        <v>6</v>
      </c>
      <c r="B11" s="4">
        <v>317</v>
      </c>
      <c r="C11" s="4">
        <v>139</v>
      </c>
      <c r="D11">
        <f t="shared" si="0"/>
        <v>456</v>
      </c>
    </row>
    <row r="12" spans="1:6" x14ac:dyDescent="0.3">
      <c r="A12" s="3" t="s">
        <v>7</v>
      </c>
      <c r="B12" s="4">
        <v>4150</v>
      </c>
      <c r="C12" s="4">
        <v>3078</v>
      </c>
      <c r="D12" s="6">
        <f t="shared" si="0"/>
        <v>7228</v>
      </c>
    </row>
    <row r="13" spans="1:6" x14ac:dyDescent="0.3">
      <c r="F13">
        <f>+D26+D41+D56</f>
        <v>7228</v>
      </c>
    </row>
    <row r="14" spans="1:6" ht="18" x14ac:dyDescent="0.35">
      <c r="A14" s="177" t="s">
        <v>252</v>
      </c>
    </row>
    <row r="16" spans="1:6" x14ac:dyDescent="0.3">
      <c r="A16" s="2" t="s">
        <v>191</v>
      </c>
      <c r="B16" t="s">
        <v>192</v>
      </c>
    </row>
    <row r="17" spans="1:4" x14ac:dyDescent="0.3">
      <c r="A17" s="2" t="s">
        <v>25</v>
      </c>
      <c r="B17" t="s">
        <v>110</v>
      </c>
    </row>
    <row r="19" spans="1:4" x14ac:dyDescent="0.3">
      <c r="A19" s="2" t="s">
        <v>14</v>
      </c>
      <c r="B19" t="s">
        <v>130</v>
      </c>
      <c r="C19" t="s">
        <v>18</v>
      </c>
      <c r="D19" s="5" t="s">
        <v>241</v>
      </c>
    </row>
    <row r="20" spans="1:4" x14ac:dyDescent="0.3">
      <c r="A20" s="3" t="s">
        <v>2</v>
      </c>
      <c r="B20" s="4">
        <v>1499</v>
      </c>
      <c r="C20" s="4">
        <v>1845</v>
      </c>
      <c r="D20">
        <f>SUM(B20:C20)</f>
        <v>3344</v>
      </c>
    </row>
    <row r="21" spans="1:4" x14ac:dyDescent="0.3">
      <c r="A21" s="3" t="s">
        <v>4</v>
      </c>
      <c r="B21" s="4">
        <v>108</v>
      </c>
      <c r="C21" s="4">
        <v>140</v>
      </c>
      <c r="D21">
        <f t="shared" ref="D21:D26" si="1">SUM(B21:C21)</f>
        <v>248</v>
      </c>
    </row>
    <row r="22" spans="1:4" x14ac:dyDescent="0.3">
      <c r="A22" s="3" t="s">
        <v>5</v>
      </c>
      <c r="B22" s="4">
        <v>173</v>
      </c>
      <c r="C22" s="4">
        <v>353</v>
      </c>
      <c r="D22">
        <f t="shared" si="1"/>
        <v>526</v>
      </c>
    </row>
    <row r="23" spans="1:4" x14ac:dyDescent="0.3">
      <c r="A23" s="3" t="s">
        <v>1</v>
      </c>
      <c r="B23" s="4">
        <v>81</v>
      </c>
      <c r="C23" s="4">
        <v>138</v>
      </c>
      <c r="D23">
        <f t="shared" si="1"/>
        <v>219</v>
      </c>
    </row>
    <row r="24" spans="1:4" x14ac:dyDescent="0.3">
      <c r="A24" s="3" t="s">
        <v>3</v>
      </c>
      <c r="B24" s="4">
        <v>92</v>
      </c>
      <c r="C24" s="4">
        <v>293</v>
      </c>
      <c r="D24">
        <f t="shared" si="1"/>
        <v>385</v>
      </c>
    </row>
    <row r="25" spans="1:4" x14ac:dyDescent="0.3">
      <c r="A25" s="3" t="s">
        <v>6</v>
      </c>
      <c r="B25" s="4">
        <v>61</v>
      </c>
      <c r="C25" s="4">
        <v>130</v>
      </c>
      <c r="D25">
        <f t="shared" si="1"/>
        <v>191</v>
      </c>
    </row>
    <row r="26" spans="1:4" x14ac:dyDescent="0.3">
      <c r="A26" s="3" t="s">
        <v>7</v>
      </c>
      <c r="B26" s="4">
        <v>2014</v>
      </c>
      <c r="C26" s="4">
        <v>2899</v>
      </c>
      <c r="D26" s="6">
        <f t="shared" si="1"/>
        <v>4913</v>
      </c>
    </row>
    <row r="29" spans="1:4" ht="18" x14ac:dyDescent="0.35">
      <c r="A29" s="177" t="s">
        <v>322</v>
      </c>
    </row>
    <row r="31" spans="1:4" x14ac:dyDescent="0.3">
      <c r="A31" s="2" t="s">
        <v>191</v>
      </c>
      <c r="B31" t="s">
        <v>192</v>
      </c>
    </row>
    <row r="32" spans="1:4" x14ac:dyDescent="0.3">
      <c r="A32" s="2" t="s">
        <v>25</v>
      </c>
      <c r="B32" t="s">
        <v>110</v>
      </c>
    </row>
    <row r="34" spans="1:4" x14ac:dyDescent="0.3">
      <c r="A34" s="2" t="s">
        <v>14</v>
      </c>
      <c r="B34" t="s">
        <v>130</v>
      </c>
      <c r="C34" t="s">
        <v>18</v>
      </c>
      <c r="D34" s="5" t="s">
        <v>241</v>
      </c>
    </row>
    <row r="35" spans="1:4" x14ac:dyDescent="0.3">
      <c r="A35" s="3" t="s">
        <v>2</v>
      </c>
      <c r="B35" s="4">
        <v>886</v>
      </c>
      <c r="C35" s="4">
        <v>98</v>
      </c>
      <c r="D35">
        <f>SUM(B35:C35)</f>
        <v>984</v>
      </c>
    </row>
    <row r="36" spans="1:4" x14ac:dyDescent="0.3">
      <c r="A36" s="3" t="s">
        <v>4</v>
      </c>
      <c r="B36" s="4">
        <v>112</v>
      </c>
      <c r="C36" s="4">
        <v>2</v>
      </c>
      <c r="D36">
        <f t="shared" ref="D36:D41" si="2">SUM(B36:C36)</f>
        <v>114</v>
      </c>
    </row>
    <row r="37" spans="1:4" x14ac:dyDescent="0.3">
      <c r="A37" s="3" t="s">
        <v>5</v>
      </c>
      <c r="B37" s="4">
        <v>343</v>
      </c>
      <c r="C37" s="4">
        <v>16</v>
      </c>
      <c r="D37">
        <f t="shared" si="2"/>
        <v>359</v>
      </c>
    </row>
    <row r="38" spans="1:4" x14ac:dyDescent="0.3">
      <c r="A38" s="3" t="s">
        <v>1</v>
      </c>
      <c r="B38" s="4">
        <v>251</v>
      </c>
      <c r="C38" s="4">
        <v>5</v>
      </c>
      <c r="D38">
        <f t="shared" si="2"/>
        <v>256</v>
      </c>
    </row>
    <row r="39" spans="1:4" x14ac:dyDescent="0.3">
      <c r="A39" s="3" t="s">
        <v>3</v>
      </c>
      <c r="B39" s="4">
        <v>263</v>
      </c>
      <c r="C39" s="4">
        <v>11</v>
      </c>
      <c r="D39">
        <f t="shared" si="2"/>
        <v>274</v>
      </c>
    </row>
    <row r="40" spans="1:4" x14ac:dyDescent="0.3">
      <c r="A40" s="3" t="s">
        <v>6</v>
      </c>
      <c r="B40" s="4">
        <v>247</v>
      </c>
      <c r="C40" s="4">
        <v>7</v>
      </c>
      <c r="D40">
        <f t="shared" si="2"/>
        <v>254</v>
      </c>
    </row>
    <row r="41" spans="1:4" x14ac:dyDescent="0.3">
      <c r="A41" s="3" t="s">
        <v>7</v>
      </c>
      <c r="B41" s="4">
        <v>2102</v>
      </c>
      <c r="C41" s="4">
        <v>139</v>
      </c>
      <c r="D41" s="6">
        <f t="shared" si="2"/>
        <v>2241</v>
      </c>
    </row>
    <row r="44" spans="1:4" ht="18" x14ac:dyDescent="0.35">
      <c r="A44" s="177" t="s">
        <v>323</v>
      </c>
    </row>
    <row r="46" spans="1:4" x14ac:dyDescent="0.3">
      <c r="A46" s="2" t="s">
        <v>191</v>
      </c>
      <c r="B46" t="s">
        <v>192</v>
      </c>
    </row>
    <row r="47" spans="1:4" x14ac:dyDescent="0.3">
      <c r="A47" s="2" t="s">
        <v>25</v>
      </c>
      <c r="B47" t="s">
        <v>110</v>
      </c>
    </row>
    <row r="49" spans="1:4" x14ac:dyDescent="0.3">
      <c r="A49" s="2" t="s">
        <v>14</v>
      </c>
      <c r="B49" t="s">
        <v>130</v>
      </c>
      <c r="C49" t="s">
        <v>18</v>
      </c>
      <c r="D49" s="5" t="s">
        <v>241</v>
      </c>
    </row>
    <row r="50" spans="1:4" x14ac:dyDescent="0.3">
      <c r="A50" s="3" t="s">
        <v>2</v>
      </c>
      <c r="B50" s="4"/>
      <c r="C50" s="4"/>
      <c r="D50">
        <f>SUM(B50:C50)</f>
        <v>0</v>
      </c>
    </row>
    <row r="51" spans="1:4" x14ac:dyDescent="0.3">
      <c r="A51" s="3" t="s">
        <v>4</v>
      </c>
      <c r="B51" s="4">
        <v>0</v>
      </c>
      <c r="C51" s="4">
        <v>0</v>
      </c>
      <c r="D51">
        <f t="shared" ref="D51:D56" si="3">SUM(B51:C51)</f>
        <v>0</v>
      </c>
    </row>
    <row r="52" spans="1:4" x14ac:dyDescent="0.3">
      <c r="A52" s="3" t="s">
        <v>5</v>
      </c>
      <c r="B52" s="4">
        <v>1</v>
      </c>
      <c r="C52" s="4">
        <v>1</v>
      </c>
      <c r="D52">
        <f t="shared" si="3"/>
        <v>2</v>
      </c>
    </row>
    <row r="53" spans="1:4" x14ac:dyDescent="0.3">
      <c r="A53" s="3" t="s">
        <v>1</v>
      </c>
      <c r="B53" s="4">
        <v>1</v>
      </c>
      <c r="C53" s="4">
        <v>1</v>
      </c>
      <c r="D53">
        <f t="shared" si="3"/>
        <v>2</v>
      </c>
    </row>
    <row r="54" spans="1:4" x14ac:dyDescent="0.3">
      <c r="A54" s="3" t="s">
        <v>3</v>
      </c>
      <c r="B54" s="4">
        <v>23</v>
      </c>
      <c r="C54" s="4">
        <v>36</v>
      </c>
      <c r="D54">
        <f t="shared" si="3"/>
        <v>59</v>
      </c>
    </row>
    <row r="55" spans="1:4" x14ac:dyDescent="0.3">
      <c r="A55" s="3" t="s">
        <v>6</v>
      </c>
      <c r="B55" s="4">
        <v>9</v>
      </c>
      <c r="C55" s="4">
        <v>2</v>
      </c>
      <c r="D55">
        <f t="shared" si="3"/>
        <v>11</v>
      </c>
    </row>
    <row r="56" spans="1:4" x14ac:dyDescent="0.3">
      <c r="A56" s="3" t="s">
        <v>7</v>
      </c>
      <c r="B56" s="4">
        <v>34</v>
      </c>
      <c r="C56" s="4">
        <v>40</v>
      </c>
      <c r="D56" s="6">
        <f t="shared" si="3"/>
        <v>74</v>
      </c>
    </row>
    <row r="57" spans="1:4" s="178" customFormat="1" x14ac:dyDescent="0.3"/>
    <row r="58" spans="1:4" ht="18" x14ac:dyDescent="0.35">
      <c r="A58" s="177" t="s">
        <v>139</v>
      </c>
    </row>
    <row r="59" spans="1:4" ht="15.6" x14ac:dyDescent="0.3">
      <c r="A59" s="179" t="s">
        <v>263</v>
      </c>
    </row>
    <row r="60" spans="1:4" x14ac:dyDescent="0.3">
      <c r="A60" s="2" t="s">
        <v>191</v>
      </c>
      <c r="B60" t="s">
        <v>110</v>
      </c>
    </row>
    <row r="61" spans="1:4" x14ac:dyDescent="0.3">
      <c r="A61" s="2" t="s">
        <v>25</v>
      </c>
      <c r="B61" t="s">
        <v>13</v>
      </c>
    </row>
    <row r="63" spans="1:4" x14ac:dyDescent="0.3">
      <c r="A63" s="2" t="s">
        <v>14</v>
      </c>
      <c r="B63" t="s">
        <v>130</v>
      </c>
      <c r="C63" t="s">
        <v>18</v>
      </c>
      <c r="D63" s="5" t="s">
        <v>241</v>
      </c>
    </row>
    <row r="64" spans="1:4" x14ac:dyDescent="0.3">
      <c r="A64" s="3" t="s">
        <v>2</v>
      </c>
      <c r="B64" s="4">
        <v>465</v>
      </c>
      <c r="C64" s="4">
        <v>277</v>
      </c>
      <c r="D64">
        <f>SUM(B64:C64)</f>
        <v>742</v>
      </c>
    </row>
    <row r="65" spans="1:4" x14ac:dyDescent="0.3">
      <c r="A65" s="3" t="s">
        <v>4</v>
      </c>
      <c r="B65" s="4">
        <v>29</v>
      </c>
      <c r="C65" s="4">
        <v>1</v>
      </c>
      <c r="D65">
        <f t="shared" ref="D65:D70" si="4">SUM(B65:C65)</f>
        <v>30</v>
      </c>
    </row>
    <row r="66" spans="1:4" x14ac:dyDescent="0.3">
      <c r="A66" s="3" t="s">
        <v>5</v>
      </c>
      <c r="B66" s="4">
        <v>340</v>
      </c>
      <c r="C66" s="4">
        <v>188</v>
      </c>
      <c r="D66">
        <f t="shared" si="4"/>
        <v>528</v>
      </c>
    </row>
    <row r="67" spans="1:4" x14ac:dyDescent="0.3">
      <c r="A67" s="3" t="s">
        <v>1</v>
      </c>
      <c r="B67" s="4">
        <v>187</v>
      </c>
      <c r="C67" s="4">
        <v>31</v>
      </c>
      <c r="D67">
        <f t="shared" si="4"/>
        <v>218</v>
      </c>
    </row>
    <row r="68" spans="1:4" x14ac:dyDescent="0.3">
      <c r="A68" s="3" t="s">
        <v>3</v>
      </c>
      <c r="B68" s="4">
        <v>263</v>
      </c>
      <c r="C68" s="4">
        <v>110</v>
      </c>
      <c r="D68">
        <f t="shared" si="4"/>
        <v>373</v>
      </c>
    </row>
    <row r="69" spans="1:4" x14ac:dyDescent="0.3">
      <c r="A69" s="3" t="s">
        <v>6</v>
      </c>
      <c r="B69" s="4">
        <v>305</v>
      </c>
      <c r="C69" s="4">
        <v>134</v>
      </c>
      <c r="D69">
        <f t="shared" si="4"/>
        <v>439</v>
      </c>
    </row>
    <row r="70" spans="1:4" x14ac:dyDescent="0.3">
      <c r="A70" s="3" t="s">
        <v>7</v>
      </c>
      <c r="B70" s="4">
        <v>1589</v>
      </c>
      <c r="C70" s="4">
        <v>741</v>
      </c>
      <c r="D70" s="6">
        <f t="shared" si="4"/>
        <v>2330</v>
      </c>
    </row>
    <row r="73" spans="1:4" ht="15.6" x14ac:dyDescent="0.3">
      <c r="A73" s="179" t="s">
        <v>269</v>
      </c>
    </row>
    <row r="74" spans="1:4" x14ac:dyDescent="0.3">
      <c r="A74" s="2" t="s">
        <v>191</v>
      </c>
      <c r="B74" t="s">
        <v>110</v>
      </c>
    </row>
    <row r="75" spans="1:4" x14ac:dyDescent="0.3">
      <c r="A75" s="2" t="s">
        <v>25</v>
      </c>
      <c r="B75" t="s">
        <v>192</v>
      </c>
    </row>
    <row r="77" spans="1:4" x14ac:dyDescent="0.3">
      <c r="A77" s="2" t="s">
        <v>14</v>
      </c>
      <c r="B77" t="s">
        <v>130</v>
      </c>
      <c r="C77" t="s">
        <v>18</v>
      </c>
      <c r="D77" s="5" t="s">
        <v>241</v>
      </c>
    </row>
    <row r="78" spans="1:4" x14ac:dyDescent="0.3">
      <c r="A78" s="3" t="s">
        <v>2</v>
      </c>
      <c r="B78" s="4">
        <v>1920</v>
      </c>
      <c r="C78" s="4">
        <v>1666</v>
      </c>
      <c r="D78">
        <f>SUM(B78:C78)</f>
        <v>3586</v>
      </c>
    </row>
    <row r="79" spans="1:4" x14ac:dyDescent="0.3">
      <c r="A79" s="3" t="s">
        <v>4</v>
      </c>
      <c r="B79" s="4">
        <v>191</v>
      </c>
      <c r="C79" s="4">
        <v>141</v>
      </c>
      <c r="D79">
        <f t="shared" ref="D79:D84" si="5">SUM(B79:C79)</f>
        <v>332</v>
      </c>
    </row>
    <row r="80" spans="1:4" x14ac:dyDescent="0.3">
      <c r="A80" s="3" t="s">
        <v>5</v>
      </c>
      <c r="B80" s="4">
        <v>177</v>
      </c>
      <c r="C80" s="4">
        <v>182</v>
      </c>
      <c r="D80">
        <f t="shared" si="5"/>
        <v>359</v>
      </c>
    </row>
    <row r="81" spans="1:4" x14ac:dyDescent="0.3">
      <c r="A81" s="3" t="s">
        <v>1</v>
      </c>
      <c r="B81" s="4">
        <v>146</v>
      </c>
      <c r="C81" s="4">
        <v>113</v>
      </c>
      <c r="D81">
        <f t="shared" si="5"/>
        <v>259</v>
      </c>
    </row>
    <row r="82" spans="1:4" x14ac:dyDescent="0.3">
      <c r="A82" s="3" t="s">
        <v>3</v>
      </c>
      <c r="B82" s="4">
        <v>115</v>
      </c>
      <c r="C82" s="4">
        <v>230</v>
      </c>
      <c r="D82">
        <f t="shared" si="5"/>
        <v>345</v>
      </c>
    </row>
    <row r="83" spans="1:4" x14ac:dyDescent="0.3">
      <c r="A83" s="3" t="s">
        <v>6</v>
      </c>
      <c r="B83" s="4">
        <v>12</v>
      </c>
      <c r="C83" s="4">
        <v>5</v>
      </c>
      <c r="D83">
        <f t="shared" si="5"/>
        <v>17</v>
      </c>
    </row>
    <row r="84" spans="1:4" x14ac:dyDescent="0.3">
      <c r="A84" s="3" t="s">
        <v>7</v>
      </c>
      <c r="B84" s="4">
        <v>2561</v>
      </c>
      <c r="C84" s="4">
        <v>2337</v>
      </c>
      <c r="D84" s="6">
        <f t="shared" si="5"/>
        <v>4898</v>
      </c>
    </row>
    <row r="86" spans="1:4" s="178" customFormat="1" x14ac:dyDescent="0.3"/>
    <row r="87" spans="1:4" ht="15.6" x14ac:dyDescent="0.3">
      <c r="A87" s="179" t="s">
        <v>324</v>
      </c>
    </row>
    <row r="88" spans="1:4" x14ac:dyDescent="0.3">
      <c r="A88" s="2" t="s">
        <v>191</v>
      </c>
      <c r="B88" t="s">
        <v>192</v>
      </c>
    </row>
    <row r="89" spans="1:4" x14ac:dyDescent="0.3">
      <c r="A89" s="2" t="s">
        <v>25</v>
      </c>
      <c r="B89" t="s">
        <v>110</v>
      </c>
    </row>
    <row r="91" spans="1:4" x14ac:dyDescent="0.3">
      <c r="A91" s="2" t="s">
        <v>14</v>
      </c>
      <c r="B91" t="s">
        <v>130</v>
      </c>
      <c r="C91" t="s">
        <v>18</v>
      </c>
      <c r="D91" s="5" t="s">
        <v>241</v>
      </c>
    </row>
    <row r="92" spans="1:4" x14ac:dyDescent="0.3">
      <c r="A92" s="3" t="s">
        <v>2</v>
      </c>
      <c r="B92" s="4">
        <v>2142</v>
      </c>
      <c r="C92" s="4">
        <v>1871</v>
      </c>
      <c r="D92">
        <f>SUM(B92:C92)</f>
        <v>4013</v>
      </c>
    </row>
    <row r="93" spans="1:4" x14ac:dyDescent="0.3">
      <c r="A93" s="3" t="s">
        <v>4</v>
      </c>
      <c r="B93" s="4">
        <v>201</v>
      </c>
      <c r="C93" s="4">
        <v>141</v>
      </c>
      <c r="D93">
        <f t="shared" ref="D93:D98" si="6">SUM(B93:C93)</f>
        <v>342</v>
      </c>
    </row>
    <row r="94" spans="1:4" x14ac:dyDescent="0.3">
      <c r="A94" s="3" t="s">
        <v>5</v>
      </c>
      <c r="B94" s="4">
        <v>172</v>
      </c>
      <c r="C94" s="4">
        <v>342</v>
      </c>
      <c r="D94">
        <f t="shared" si="6"/>
        <v>514</v>
      </c>
    </row>
    <row r="95" spans="1:4" x14ac:dyDescent="0.3">
      <c r="A95" s="3" t="s">
        <v>1</v>
      </c>
      <c r="B95" s="4">
        <v>171</v>
      </c>
      <c r="C95" s="4">
        <v>138</v>
      </c>
      <c r="D95">
        <f t="shared" si="6"/>
        <v>309</v>
      </c>
    </row>
    <row r="96" spans="1:4" x14ac:dyDescent="0.3">
      <c r="A96" s="3" t="s">
        <v>3</v>
      </c>
      <c r="B96" s="4">
        <v>138</v>
      </c>
      <c r="C96" s="4">
        <v>294</v>
      </c>
      <c r="D96">
        <f t="shared" si="6"/>
        <v>432</v>
      </c>
    </row>
    <row r="97" spans="1:4" x14ac:dyDescent="0.3">
      <c r="A97" s="3" t="s">
        <v>6</v>
      </c>
      <c r="B97" s="4">
        <v>124</v>
      </c>
      <c r="C97" s="4">
        <v>134</v>
      </c>
      <c r="D97">
        <f t="shared" si="6"/>
        <v>258</v>
      </c>
    </row>
    <row r="98" spans="1:4" x14ac:dyDescent="0.3">
      <c r="A98" s="3" t="s">
        <v>7</v>
      </c>
      <c r="B98" s="4">
        <v>2948</v>
      </c>
      <c r="C98" s="4">
        <v>2920</v>
      </c>
      <c r="D98" s="6">
        <f t="shared" si="6"/>
        <v>5868</v>
      </c>
    </row>
    <row r="101" spans="1:4" ht="15.6" x14ac:dyDescent="0.3">
      <c r="A101" s="179" t="s">
        <v>325</v>
      </c>
    </row>
    <row r="102" spans="1:4" x14ac:dyDescent="0.3">
      <c r="A102" s="2" t="s">
        <v>191</v>
      </c>
      <c r="B102" t="s">
        <v>192</v>
      </c>
    </row>
    <row r="103" spans="1:4" x14ac:dyDescent="0.3">
      <c r="A103" s="2" t="s">
        <v>25</v>
      </c>
      <c r="B103" t="s">
        <v>110</v>
      </c>
    </row>
    <row r="105" spans="1:4" x14ac:dyDescent="0.3">
      <c r="A105" s="2" t="s">
        <v>14</v>
      </c>
      <c r="B105" t="s">
        <v>130</v>
      </c>
      <c r="C105" t="s">
        <v>18</v>
      </c>
      <c r="D105" s="5" t="s">
        <v>241</v>
      </c>
    </row>
    <row r="106" spans="1:4" x14ac:dyDescent="0.3">
      <c r="A106" s="3" t="s">
        <v>2</v>
      </c>
      <c r="B106" s="4">
        <v>243</v>
      </c>
      <c r="C106" s="4">
        <v>72</v>
      </c>
      <c r="D106">
        <f>SUM(B106:C106)</f>
        <v>315</v>
      </c>
    </row>
    <row r="107" spans="1:4" x14ac:dyDescent="0.3">
      <c r="A107" s="3" t="s">
        <v>4</v>
      </c>
      <c r="B107" s="4">
        <v>19</v>
      </c>
      <c r="C107" s="4">
        <v>1</v>
      </c>
      <c r="D107">
        <f t="shared" ref="D107:D112" si="7">SUM(B107:C107)</f>
        <v>20</v>
      </c>
    </row>
    <row r="108" spans="1:4" x14ac:dyDescent="0.3">
      <c r="A108" s="3" t="s">
        <v>5</v>
      </c>
      <c r="B108" s="4">
        <v>345</v>
      </c>
      <c r="C108" s="4">
        <v>28</v>
      </c>
      <c r="D108">
        <f t="shared" si="7"/>
        <v>373</v>
      </c>
    </row>
    <row r="109" spans="1:4" x14ac:dyDescent="0.3">
      <c r="A109" s="3" t="s">
        <v>1</v>
      </c>
      <c r="B109" s="4">
        <v>162</v>
      </c>
      <c r="C109" s="4">
        <v>6</v>
      </c>
      <c r="D109">
        <f t="shared" si="7"/>
        <v>168</v>
      </c>
    </row>
    <row r="110" spans="1:4" x14ac:dyDescent="0.3">
      <c r="A110" s="3" t="s">
        <v>3</v>
      </c>
      <c r="B110" s="4">
        <v>240</v>
      </c>
      <c r="C110" s="4">
        <v>46</v>
      </c>
      <c r="D110">
        <f t="shared" si="7"/>
        <v>286</v>
      </c>
    </row>
    <row r="111" spans="1:4" x14ac:dyDescent="0.3">
      <c r="A111" s="3" t="s">
        <v>6</v>
      </c>
      <c r="B111" s="4">
        <v>193</v>
      </c>
      <c r="C111" s="4">
        <v>5</v>
      </c>
      <c r="D111">
        <f t="shared" si="7"/>
        <v>198</v>
      </c>
    </row>
    <row r="112" spans="1:4" x14ac:dyDescent="0.3">
      <c r="A112" s="3" t="s">
        <v>7</v>
      </c>
      <c r="B112" s="4">
        <v>1202</v>
      </c>
      <c r="C112" s="4">
        <v>158</v>
      </c>
      <c r="D112" s="6">
        <f t="shared" si="7"/>
        <v>1360</v>
      </c>
    </row>
  </sheetData>
  <pageMargins left="0.7" right="0.7" top="0.75" bottom="0.75" header="0.3" footer="0.3"/>
  <pageSetup paperSize="9" orientation="portrait" horizontalDpi="4294967292" verticalDpi="0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"/>
  <sheetViews>
    <sheetView zoomScale="130" zoomScaleNormal="130" workbookViewId="0">
      <selection activeCell="B6" sqref="B6:D12"/>
    </sheetView>
  </sheetViews>
  <sheetFormatPr baseColWidth="10" defaultRowHeight="14.4" x14ac:dyDescent="0.3"/>
  <cols>
    <col min="1" max="1" width="25.21875" customWidth="1"/>
    <col min="2" max="2" width="31.88671875" customWidth="1"/>
    <col min="3" max="3" width="31.44140625" customWidth="1"/>
    <col min="4" max="4" width="10.21875" customWidth="1"/>
    <col min="5" max="5" width="5" customWidth="1"/>
    <col min="6" max="6" width="6.109375" customWidth="1"/>
    <col min="7" max="7" width="4" customWidth="1"/>
    <col min="8" max="8" width="6.88671875" customWidth="1"/>
    <col min="9" max="9" width="6.5546875" customWidth="1"/>
  </cols>
  <sheetData>
    <row r="1" spans="1:6" ht="15.6" x14ac:dyDescent="0.3">
      <c r="A1" s="1" t="s">
        <v>16</v>
      </c>
    </row>
    <row r="2" spans="1:6" x14ac:dyDescent="0.3">
      <c r="A2" s="2" t="s">
        <v>25</v>
      </c>
      <c r="B2" t="s">
        <v>110</v>
      </c>
    </row>
    <row r="3" spans="1:6" x14ac:dyDescent="0.3">
      <c r="A3" s="2" t="s">
        <v>191</v>
      </c>
      <c r="B3" t="s">
        <v>110</v>
      </c>
    </row>
    <row r="5" spans="1:6" x14ac:dyDescent="0.3">
      <c r="A5" s="2" t="s">
        <v>14</v>
      </c>
      <c r="B5" t="s">
        <v>326</v>
      </c>
      <c r="C5" t="s">
        <v>327</v>
      </c>
      <c r="D5" s="5" t="s">
        <v>241</v>
      </c>
    </row>
    <row r="6" spans="1:6" x14ac:dyDescent="0.3">
      <c r="A6" s="3" t="s">
        <v>2</v>
      </c>
      <c r="B6" s="4">
        <v>342</v>
      </c>
      <c r="C6" s="4">
        <v>281</v>
      </c>
      <c r="D6">
        <f>SUM(B6:C6)</f>
        <v>623</v>
      </c>
    </row>
    <row r="7" spans="1:6" x14ac:dyDescent="0.3">
      <c r="A7" s="3" t="s">
        <v>4</v>
      </c>
      <c r="B7" s="4">
        <v>50</v>
      </c>
      <c r="C7" s="4">
        <v>40</v>
      </c>
      <c r="D7">
        <f t="shared" ref="D7:D12" si="0">SUM(B7:C7)</f>
        <v>90</v>
      </c>
    </row>
    <row r="8" spans="1:6" x14ac:dyDescent="0.3">
      <c r="A8" s="3" t="s">
        <v>5</v>
      </c>
      <c r="B8" s="4">
        <v>228</v>
      </c>
      <c r="C8" s="4">
        <v>70</v>
      </c>
      <c r="D8">
        <f t="shared" si="0"/>
        <v>298</v>
      </c>
    </row>
    <row r="9" spans="1:6" x14ac:dyDescent="0.3">
      <c r="A9" s="3" t="s">
        <v>1</v>
      </c>
      <c r="B9" s="4">
        <v>51</v>
      </c>
      <c r="C9" s="4">
        <v>24</v>
      </c>
      <c r="D9">
        <f t="shared" si="0"/>
        <v>75</v>
      </c>
    </row>
    <row r="10" spans="1:6" x14ac:dyDescent="0.3">
      <c r="A10" s="3" t="s">
        <v>3</v>
      </c>
      <c r="B10" s="4">
        <v>78</v>
      </c>
      <c r="C10" s="4">
        <v>42</v>
      </c>
      <c r="D10">
        <f t="shared" si="0"/>
        <v>120</v>
      </c>
    </row>
    <row r="11" spans="1:6" x14ac:dyDescent="0.3">
      <c r="A11" s="3" t="s">
        <v>6</v>
      </c>
      <c r="B11" s="4">
        <v>53</v>
      </c>
      <c r="C11" s="4">
        <v>12</v>
      </c>
      <c r="D11">
        <f t="shared" si="0"/>
        <v>65</v>
      </c>
    </row>
    <row r="12" spans="1:6" x14ac:dyDescent="0.3">
      <c r="A12" s="3" t="s">
        <v>7</v>
      </c>
      <c r="B12" s="4">
        <v>802</v>
      </c>
      <c r="C12" s="4">
        <v>469</v>
      </c>
      <c r="D12" s="6">
        <f t="shared" si="0"/>
        <v>1271</v>
      </c>
    </row>
    <row r="13" spans="1:6" x14ac:dyDescent="0.3">
      <c r="F13">
        <f>+D26+D41+D56</f>
        <v>1271</v>
      </c>
    </row>
    <row r="14" spans="1:6" ht="18" x14ac:dyDescent="0.35">
      <c r="A14" s="177" t="s">
        <v>252</v>
      </c>
    </row>
    <row r="17" spans="1:4" x14ac:dyDescent="0.3">
      <c r="A17" s="2" t="s">
        <v>191</v>
      </c>
      <c r="B17" t="s">
        <v>192</v>
      </c>
    </row>
    <row r="19" spans="1:4" x14ac:dyDescent="0.3">
      <c r="A19" s="2" t="s">
        <v>14</v>
      </c>
      <c r="B19" t="s">
        <v>326</v>
      </c>
      <c r="C19" t="s">
        <v>327</v>
      </c>
      <c r="D19" s="5" t="s">
        <v>241</v>
      </c>
    </row>
    <row r="20" spans="1:4" x14ac:dyDescent="0.3">
      <c r="A20" s="3" t="s">
        <v>2</v>
      </c>
      <c r="B20" s="4">
        <v>165</v>
      </c>
      <c r="C20" s="4">
        <v>224</v>
      </c>
      <c r="D20">
        <f>SUM(B20:C20)</f>
        <v>389</v>
      </c>
    </row>
    <row r="21" spans="1:4" x14ac:dyDescent="0.3">
      <c r="A21" s="3" t="s">
        <v>4</v>
      </c>
      <c r="B21" s="4">
        <v>19</v>
      </c>
      <c r="C21" s="4">
        <v>31</v>
      </c>
      <c r="D21">
        <f t="shared" ref="D21:D26" si="1">SUM(B21:C21)</f>
        <v>50</v>
      </c>
    </row>
    <row r="22" spans="1:4" x14ac:dyDescent="0.3">
      <c r="A22" s="3" t="s">
        <v>5</v>
      </c>
      <c r="B22" s="4">
        <v>25</v>
      </c>
      <c r="C22" s="4">
        <v>34</v>
      </c>
      <c r="D22">
        <f t="shared" si="1"/>
        <v>59</v>
      </c>
    </row>
    <row r="23" spans="1:4" x14ac:dyDescent="0.3">
      <c r="A23" s="3" t="s">
        <v>1</v>
      </c>
      <c r="B23" s="4">
        <v>5</v>
      </c>
      <c r="C23" s="4">
        <v>16</v>
      </c>
      <c r="D23">
        <f t="shared" si="1"/>
        <v>21</v>
      </c>
    </row>
    <row r="24" spans="1:4" x14ac:dyDescent="0.3">
      <c r="A24" s="3" t="s">
        <v>3</v>
      </c>
      <c r="B24" s="4">
        <v>19</v>
      </c>
      <c r="C24" s="4">
        <v>31</v>
      </c>
      <c r="D24">
        <f t="shared" si="1"/>
        <v>50</v>
      </c>
    </row>
    <row r="25" spans="1:4" x14ac:dyDescent="0.3">
      <c r="A25" s="3" t="s">
        <v>6</v>
      </c>
      <c r="B25" s="4">
        <v>1</v>
      </c>
      <c r="C25" s="4">
        <v>9</v>
      </c>
      <c r="D25">
        <f t="shared" si="1"/>
        <v>10</v>
      </c>
    </row>
    <row r="26" spans="1:4" x14ac:dyDescent="0.3">
      <c r="A26" s="3" t="s">
        <v>7</v>
      </c>
      <c r="B26" s="4">
        <v>234</v>
      </c>
      <c r="C26" s="4">
        <v>345</v>
      </c>
      <c r="D26" s="6">
        <f t="shared" si="1"/>
        <v>579</v>
      </c>
    </row>
    <row r="29" spans="1:4" ht="18" x14ac:dyDescent="0.35">
      <c r="A29" s="177" t="s">
        <v>322</v>
      </c>
    </row>
    <row r="31" spans="1:4" x14ac:dyDescent="0.3">
      <c r="A31" s="2" t="s">
        <v>191</v>
      </c>
      <c r="B31" t="s">
        <v>192</v>
      </c>
    </row>
    <row r="32" spans="1:4" x14ac:dyDescent="0.3">
      <c r="A32" s="2" t="s">
        <v>25</v>
      </c>
      <c r="B32" t="s">
        <v>110</v>
      </c>
    </row>
    <row r="34" spans="1:4" x14ac:dyDescent="0.3">
      <c r="A34" s="2" t="s">
        <v>14</v>
      </c>
      <c r="B34" t="s">
        <v>326</v>
      </c>
      <c r="C34" t="s">
        <v>327</v>
      </c>
      <c r="D34" s="5" t="s">
        <v>241</v>
      </c>
    </row>
    <row r="35" spans="1:4" x14ac:dyDescent="0.3">
      <c r="A35" s="3" t="s">
        <v>2</v>
      </c>
      <c r="B35" s="4">
        <v>177</v>
      </c>
      <c r="C35" s="4">
        <v>57</v>
      </c>
      <c r="D35">
        <f>SUM(B35:C35)</f>
        <v>234</v>
      </c>
    </row>
    <row r="36" spans="1:4" x14ac:dyDescent="0.3">
      <c r="A36" s="3" t="s">
        <v>4</v>
      </c>
      <c r="B36" s="4">
        <v>30</v>
      </c>
      <c r="C36" s="4">
        <v>8</v>
      </c>
      <c r="D36">
        <f t="shared" ref="D36:D41" si="2">SUM(B36:C36)</f>
        <v>38</v>
      </c>
    </row>
    <row r="37" spans="1:4" x14ac:dyDescent="0.3">
      <c r="A37" s="3" t="s">
        <v>5</v>
      </c>
      <c r="B37" s="4">
        <v>111</v>
      </c>
      <c r="C37" s="4">
        <v>9</v>
      </c>
      <c r="D37">
        <f t="shared" si="2"/>
        <v>120</v>
      </c>
    </row>
    <row r="38" spans="1:4" x14ac:dyDescent="0.3">
      <c r="A38" s="3" t="s">
        <v>1</v>
      </c>
      <c r="B38" s="4">
        <v>30</v>
      </c>
      <c r="C38" s="4">
        <v>5</v>
      </c>
      <c r="D38">
        <f t="shared" si="2"/>
        <v>35</v>
      </c>
    </row>
    <row r="39" spans="1:4" x14ac:dyDescent="0.3">
      <c r="A39" s="3" t="s">
        <v>3</v>
      </c>
      <c r="B39" s="4">
        <v>57</v>
      </c>
      <c r="C39" s="4">
        <v>6</v>
      </c>
      <c r="D39">
        <f t="shared" si="2"/>
        <v>63</v>
      </c>
    </row>
    <row r="40" spans="1:4" x14ac:dyDescent="0.3">
      <c r="A40" s="3" t="s">
        <v>6</v>
      </c>
      <c r="B40" s="4">
        <v>47</v>
      </c>
      <c r="C40" s="4">
        <v>2</v>
      </c>
      <c r="D40">
        <f t="shared" si="2"/>
        <v>49</v>
      </c>
    </row>
    <row r="41" spans="1:4" x14ac:dyDescent="0.3">
      <c r="A41" s="3" t="s">
        <v>7</v>
      </c>
      <c r="B41" s="4">
        <v>452</v>
      </c>
      <c r="C41" s="4">
        <v>87</v>
      </c>
      <c r="D41" s="6">
        <f t="shared" si="2"/>
        <v>539</v>
      </c>
    </row>
    <row r="44" spans="1:4" ht="18" x14ac:dyDescent="0.35">
      <c r="A44" s="177" t="s">
        <v>323</v>
      </c>
    </row>
    <row r="46" spans="1:4" x14ac:dyDescent="0.3">
      <c r="A46" s="2" t="s">
        <v>191</v>
      </c>
      <c r="B46" t="s">
        <v>192</v>
      </c>
    </row>
    <row r="47" spans="1:4" x14ac:dyDescent="0.3">
      <c r="A47" s="2" t="s">
        <v>25</v>
      </c>
      <c r="B47" t="s">
        <v>110</v>
      </c>
    </row>
    <row r="49" spans="1:4" x14ac:dyDescent="0.3">
      <c r="A49" s="2" t="s">
        <v>14</v>
      </c>
      <c r="B49" t="s">
        <v>326</v>
      </c>
      <c r="C49" t="s">
        <v>327</v>
      </c>
      <c r="D49" s="5" t="s">
        <v>241</v>
      </c>
    </row>
    <row r="50" spans="1:4" x14ac:dyDescent="0.3">
      <c r="A50" s="3" t="s">
        <v>2</v>
      </c>
      <c r="B50" s="4"/>
      <c r="C50" s="4"/>
      <c r="D50">
        <f>SUM(B50:C50)</f>
        <v>0</v>
      </c>
    </row>
    <row r="51" spans="1:4" x14ac:dyDescent="0.3">
      <c r="A51" s="3" t="s">
        <v>4</v>
      </c>
      <c r="B51" s="4">
        <v>1</v>
      </c>
      <c r="C51" s="4">
        <v>1</v>
      </c>
      <c r="D51">
        <f t="shared" ref="D51:D56" si="3">SUM(B51:C51)</f>
        <v>2</v>
      </c>
    </row>
    <row r="52" spans="1:4" x14ac:dyDescent="0.3">
      <c r="A52" s="3" t="s">
        <v>5</v>
      </c>
      <c r="B52" s="4">
        <v>92</v>
      </c>
      <c r="C52" s="4">
        <v>27</v>
      </c>
      <c r="D52">
        <f t="shared" si="3"/>
        <v>119</v>
      </c>
    </row>
    <row r="53" spans="1:4" x14ac:dyDescent="0.3">
      <c r="A53" s="3" t="s">
        <v>1</v>
      </c>
      <c r="B53" s="4">
        <v>16</v>
      </c>
      <c r="C53" s="4">
        <v>3</v>
      </c>
      <c r="D53">
        <f t="shared" si="3"/>
        <v>19</v>
      </c>
    </row>
    <row r="54" spans="1:4" x14ac:dyDescent="0.3">
      <c r="A54" s="3" t="s">
        <v>3</v>
      </c>
      <c r="B54" s="4">
        <v>2</v>
      </c>
      <c r="C54" s="4">
        <v>5</v>
      </c>
      <c r="D54">
        <f t="shared" si="3"/>
        <v>7</v>
      </c>
    </row>
    <row r="55" spans="1:4" x14ac:dyDescent="0.3">
      <c r="A55" s="3" t="s">
        <v>6</v>
      </c>
      <c r="B55" s="4">
        <v>5</v>
      </c>
      <c r="C55" s="4">
        <v>1</v>
      </c>
      <c r="D55">
        <f t="shared" si="3"/>
        <v>6</v>
      </c>
    </row>
    <row r="56" spans="1:4" x14ac:dyDescent="0.3">
      <c r="A56" s="3" t="s">
        <v>7</v>
      </c>
      <c r="B56" s="4">
        <v>116</v>
      </c>
      <c r="C56" s="4">
        <v>37</v>
      </c>
      <c r="D56" s="6">
        <f t="shared" si="3"/>
        <v>153</v>
      </c>
    </row>
    <row r="57" spans="1:4" s="178" customFormat="1" x14ac:dyDescent="0.3"/>
    <row r="58" spans="1:4" ht="18" x14ac:dyDescent="0.35">
      <c r="A58" s="177" t="s">
        <v>139</v>
      </c>
    </row>
    <row r="59" spans="1:4" ht="15.6" x14ac:dyDescent="0.3">
      <c r="A59" s="179" t="s">
        <v>263</v>
      </c>
    </row>
    <row r="60" spans="1:4" x14ac:dyDescent="0.3">
      <c r="A60" s="2" t="s">
        <v>191</v>
      </c>
      <c r="B60" t="s">
        <v>110</v>
      </c>
    </row>
    <row r="61" spans="1:4" x14ac:dyDescent="0.3">
      <c r="A61" s="2" t="s">
        <v>25</v>
      </c>
      <c r="B61" t="s">
        <v>13</v>
      </c>
    </row>
    <row r="63" spans="1:4" x14ac:dyDescent="0.3">
      <c r="A63" s="2" t="s">
        <v>14</v>
      </c>
      <c r="B63" t="s">
        <v>326</v>
      </c>
      <c r="C63" t="s">
        <v>327</v>
      </c>
      <c r="D63" s="5" t="s">
        <v>241</v>
      </c>
    </row>
    <row r="64" spans="1:4" x14ac:dyDescent="0.3">
      <c r="A64" s="3" t="s">
        <v>2</v>
      </c>
      <c r="B64" s="4">
        <v>10</v>
      </c>
      <c r="C64" s="4">
        <v>9</v>
      </c>
      <c r="D64">
        <f>SUM(B64:C64)</f>
        <v>19</v>
      </c>
    </row>
    <row r="65" spans="1:4" x14ac:dyDescent="0.3">
      <c r="A65" s="3" t="s">
        <v>4</v>
      </c>
      <c r="B65" s="4">
        <v>4</v>
      </c>
      <c r="C65" s="4">
        <v>5</v>
      </c>
      <c r="D65">
        <f t="shared" ref="D65:D70" si="4">SUM(B65:C65)</f>
        <v>9</v>
      </c>
    </row>
    <row r="66" spans="1:4" x14ac:dyDescent="0.3">
      <c r="A66" s="3" t="s">
        <v>5</v>
      </c>
      <c r="B66" s="4">
        <v>171</v>
      </c>
      <c r="C66" s="4">
        <v>42</v>
      </c>
      <c r="D66">
        <f t="shared" si="4"/>
        <v>213</v>
      </c>
    </row>
    <row r="67" spans="1:4" x14ac:dyDescent="0.3">
      <c r="A67" s="3" t="s">
        <v>1</v>
      </c>
      <c r="B67" s="4">
        <v>11</v>
      </c>
      <c r="C67" s="4">
        <v>4</v>
      </c>
      <c r="D67">
        <f t="shared" si="4"/>
        <v>15</v>
      </c>
    </row>
    <row r="68" spans="1:4" x14ac:dyDescent="0.3">
      <c r="A68" s="3" t="s">
        <v>3</v>
      </c>
      <c r="B68" s="4">
        <v>46</v>
      </c>
      <c r="C68" s="4">
        <v>6</v>
      </c>
      <c r="D68">
        <f t="shared" si="4"/>
        <v>52</v>
      </c>
    </row>
    <row r="69" spans="1:4" x14ac:dyDescent="0.3">
      <c r="A69" s="3" t="s">
        <v>6</v>
      </c>
      <c r="B69" s="4">
        <v>50</v>
      </c>
      <c r="C69" s="4">
        <v>12</v>
      </c>
      <c r="D69">
        <f t="shared" si="4"/>
        <v>62</v>
      </c>
    </row>
    <row r="70" spans="1:4" x14ac:dyDescent="0.3">
      <c r="A70" s="3" t="s">
        <v>7</v>
      </c>
      <c r="B70" s="4">
        <v>292</v>
      </c>
      <c r="C70" s="4">
        <v>78</v>
      </c>
      <c r="D70" s="6">
        <f t="shared" si="4"/>
        <v>370</v>
      </c>
    </row>
    <row r="73" spans="1:4" ht="15.6" x14ac:dyDescent="0.3">
      <c r="A73" s="179" t="s">
        <v>269</v>
      </c>
    </row>
    <row r="74" spans="1:4" x14ac:dyDescent="0.3">
      <c r="A74" s="2" t="s">
        <v>191</v>
      </c>
      <c r="B74" t="s">
        <v>110</v>
      </c>
    </row>
    <row r="75" spans="1:4" x14ac:dyDescent="0.3">
      <c r="A75" s="2" t="s">
        <v>25</v>
      </c>
      <c r="B75" t="s">
        <v>192</v>
      </c>
    </row>
    <row r="77" spans="1:4" x14ac:dyDescent="0.3">
      <c r="A77" s="2" t="s">
        <v>14</v>
      </c>
      <c r="B77" t="s">
        <v>326</v>
      </c>
      <c r="C77" t="s">
        <v>327</v>
      </c>
      <c r="D77" s="5" t="s">
        <v>241</v>
      </c>
    </row>
    <row r="78" spans="1:4" x14ac:dyDescent="0.3">
      <c r="A78" s="3" t="s">
        <v>2</v>
      </c>
      <c r="B78" s="4">
        <v>332</v>
      </c>
      <c r="C78" s="4">
        <v>272</v>
      </c>
      <c r="D78">
        <f>SUM(B78:C78)</f>
        <v>604</v>
      </c>
    </row>
    <row r="79" spans="1:4" x14ac:dyDescent="0.3">
      <c r="A79" s="3" t="s">
        <v>4</v>
      </c>
      <c r="B79" s="4">
        <v>46</v>
      </c>
      <c r="C79" s="4">
        <v>35</v>
      </c>
      <c r="D79">
        <f t="shared" ref="D79:D84" si="5">SUM(B79:C79)</f>
        <v>81</v>
      </c>
    </row>
    <row r="80" spans="1:4" x14ac:dyDescent="0.3">
      <c r="A80" s="3" t="s">
        <v>5</v>
      </c>
      <c r="B80" s="4">
        <v>57</v>
      </c>
      <c r="C80" s="4">
        <v>28</v>
      </c>
      <c r="D80">
        <f t="shared" si="5"/>
        <v>85</v>
      </c>
    </row>
    <row r="81" spans="1:4" x14ac:dyDescent="0.3">
      <c r="A81" s="3" t="s">
        <v>1</v>
      </c>
      <c r="B81" s="4">
        <v>40</v>
      </c>
      <c r="C81" s="4">
        <v>20</v>
      </c>
      <c r="D81">
        <f t="shared" si="5"/>
        <v>60</v>
      </c>
    </row>
    <row r="82" spans="1:4" x14ac:dyDescent="0.3">
      <c r="A82" s="3" t="s">
        <v>3</v>
      </c>
      <c r="B82" s="4">
        <v>32</v>
      </c>
      <c r="C82" s="4">
        <v>36</v>
      </c>
      <c r="D82">
        <f t="shared" si="5"/>
        <v>68</v>
      </c>
    </row>
    <row r="83" spans="1:4" x14ac:dyDescent="0.3">
      <c r="A83" s="3" t="s">
        <v>6</v>
      </c>
      <c r="B83" s="4">
        <v>3</v>
      </c>
      <c r="C83" s="4"/>
      <c r="D83">
        <f t="shared" si="5"/>
        <v>3</v>
      </c>
    </row>
    <row r="84" spans="1:4" x14ac:dyDescent="0.3">
      <c r="A84" s="3" t="s">
        <v>7</v>
      </c>
      <c r="B84" s="4">
        <v>510</v>
      </c>
      <c r="C84" s="4">
        <v>391</v>
      </c>
      <c r="D84" s="6">
        <f t="shared" si="5"/>
        <v>901</v>
      </c>
    </row>
    <row r="86" spans="1:4" s="178" customFormat="1" x14ac:dyDescent="0.3"/>
    <row r="87" spans="1:4" ht="15.6" x14ac:dyDescent="0.3">
      <c r="A87" s="179" t="s">
        <v>324</v>
      </c>
    </row>
    <row r="88" spans="1:4" x14ac:dyDescent="0.3">
      <c r="A88" s="2" t="s">
        <v>191</v>
      </c>
      <c r="B88" t="s">
        <v>192</v>
      </c>
    </row>
    <row r="89" spans="1:4" x14ac:dyDescent="0.3">
      <c r="A89" s="2" t="s">
        <v>25</v>
      </c>
      <c r="B89" t="s">
        <v>110</v>
      </c>
    </row>
    <row r="91" spans="1:4" x14ac:dyDescent="0.3">
      <c r="A91" s="2" t="s">
        <v>14</v>
      </c>
      <c r="B91" t="s">
        <v>326</v>
      </c>
      <c r="C91" t="s">
        <v>327</v>
      </c>
      <c r="D91" s="5" t="s">
        <v>241</v>
      </c>
    </row>
    <row r="92" spans="1:4" x14ac:dyDescent="0.3">
      <c r="A92" s="3" t="s">
        <v>2</v>
      </c>
      <c r="B92" s="4">
        <v>210</v>
      </c>
      <c r="C92" s="4">
        <v>216</v>
      </c>
      <c r="D92">
        <f>SUM(B92:C92)</f>
        <v>426</v>
      </c>
    </row>
    <row r="93" spans="1:4" x14ac:dyDescent="0.3">
      <c r="A93" s="3" t="s">
        <v>4</v>
      </c>
      <c r="B93" s="4">
        <v>40</v>
      </c>
      <c r="C93" s="4">
        <v>33</v>
      </c>
      <c r="D93">
        <f t="shared" ref="D93:D98" si="6">SUM(B93:C93)</f>
        <v>73</v>
      </c>
    </row>
    <row r="94" spans="1:4" x14ac:dyDescent="0.3">
      <c r="A94" s="3" t="s">
        <v>5</v>
      </c>
      <c r="B94" s="4">
        <v>23</v>
      </c>
      <c r="C94" s="4">
        <v>34</v>
      </c>
      <c r="D94">
        <f t="shared" si="6"/>
        <v>57</v>
      </c>
    </row>
    <row r="95" spans="1:4" x14ac:dyDescent="0.3">
      <c r="A95" s="3" t="s">
        <v>1</v>
      </c>
      <c r="B95" s="4">
        <v>12</v>
      </c>
      <c r="C95" s="4">
        <v>10</v>
      </c>
      <c r="D95">
        <f t="shared" si="6"/>
        <v>22</v>
      </c>
    </row>
    <row r="96" spans="1:4" x14ac:dyDescent="0.3">
      <c r="A96" s="3" t="s">
        <v>3</v>
      </c>
      <c r="B96" s="4">
        <v>29</v>
      </c>
      <c r="C96" s="4">
        <v>31</v>
      </c>
      <c r="D96">
        <f t="shared" si="6"/>
        <v>60</v>
      </c>
    </row>
    <row r="97" spans="1:4" x14ac:dyDescent="0.3">
      <c r="A97" s="3" t="s">
        <v>6</v>
      </c>
      <c r="B97" s="4">
        <v>11</v>
      </c>
      <c r="C97" s="4">
        <v>9</v>
      </c>
      <c r="D97">
        <f t="shared" si="6"/>
        <v>20</v>
      </c>
    </row>
    <row r="98" spans="1:4" x14ac:dyDescent="0.3">
      <c r="A98" s="3" t="s">
        <v>7</v>
      </c>
      <c r="B98" s="4">
        <v>325</v>
      </c>
      <c r="C98" s="4">
        <v>333</v>
      </c>
      <c r="D98" s="6">
        <f t="shared" si="6"/>
        <v>658</v>
      </c>
    </row>
    <row r="101" spans="1:4" ht="15.6" x14ac:dyDescent="0.3">
      <c r="A101" s="179" t="s">
        <v>325</v>
      </c>
    </row>
    <row r="102" spans="1:4" x14ac:dyDescent="0.3">
      <c r="A102" s="2" t="s">
        <v>191</v>
      </c>
      <c r="B102" t="s">
        <v>192</v>
      </c>
    </row>
    <row r="103" spans="1:4" x14ac:dyDescent="0.3">
      <c r="A103" s="2" t="s">
        <v>25</v>
      </c>
      <c r="B103" t="s">
        <v>110</v>
      </c>
    </row>
    <row r="105" spans="1:4" x14ac:dyDescent="0.3">
      <c r="A105" s="2" t="s">
        <v>14</v>
      </c>
      <c r="B105" t="s">
        <v>326</v>
      </c>
      <c r="C105" t="s">
        <v>327</v>
      </c>
      <c r="D105" s="5" t="s">
        <v>241</v>
      </c>
    </row>
    <row r="106" spans="1:4" x14ac:dyDescent="0.3">
      <c r="A106" s="3" t="s">
        <v>2</v>
      </c>
      <c r="B106" s="4">
        <v>132</v>
      </c>
      <c r="C106" s="4">
        <v>65</v>
      </c>
      <c r="D106">
        <f>SUM(B106:C106)</f>
        <v>197</v>
      </c>
    </row>
    <row r="107" spans="1:4" x14ac:dyDescent="0.3">
      <c r="A107" s="3" t="s">
        <v>4</v>
      </c>
      <c r="B107" s="4">
        <v>10</v>
      </c>
      <c r="C107" s="4">
        <v>7</v>
      </c>
      <c r="D107">
        <f t="shared" ref="D107:D112" si="7">SUM(B107:C107)</f>
        <v>17</v>
      </c>
    </row>
    <row r="108" spans="1:4" x14ac:dyDescent="0.3">
      <c r="A108" s="3" t="s">
        <v>5</v>
      </c>
      <c r="B108" s="4">
        <v>205</v>
      </c>
      <c r="C108" s="4">
        <v>36</v>
      </c>
      <c r="D108">
        <f t="shared" si="7"/>
        <v>241</v>
      </c>
    </row>
    <row r="109" spans="1:4" x14ac:dyDescent="0.3">
      <c r="A109" s="3" t="s">
        <v>1</v>
      </c>
      <c r="B109" s="4">
        <v>39</v>
      </c>
      <c r="C109" s="4">
        <v>14</v>
      </c>
      <c r="D109">
        <f t="shared" si="7"/>
        <v>53</v>
      </c>
    </row>
    <row r="110" spans="1:4" x14ac:dyDescent="0.3">
      <c r="A110" s="3" t="s">
        <v>3</v>
      </c>
      <c r="B110" s="4">
        <v>49</v>
      </c>
      <c r="C110" s="4">
        <v>11</v>
      </c>
      <c r="D110">
        <f t="shared" si="7"/>
        <v>60</v>
      </c>
    </row>
    <row r="111" spans="1:4" x14ac:dyDescent="0.3">
      <c r="A111" s="3" t="s">
        <v>6</v>
      </c>
      <c r="B111" s="4">
        <v>42</v>
      </c>
      <c r="C111" s="4">
        <v>3</v>
      </c>
      <c r="D111">
        <f t="shared" si="7"/>
        <v>45</v>
      </c>
    </row>
    <row r="112" spans="1:4" x14ac:dyDescent="0.3">
      <c r="A112" s="3" t="s">
        <v>7</v>
      </c>
      <c r="B112" s="4">
        <v>477</v>
      </c>
      <c r="C112" s="4">
        <v>136</v>
      </c>
      <c r="D112" s="6">
        <f t="shared" si="7"/>
        <v>613</v>
      </c>
    </row>
  </sheetData>
  <pageMargins left="0.7" right="0.7" top="0.75" bottom="0.75" header="0.3" footer="0.3"/>
  <pageSetup paperSize="9" orientation="portrait" horizontalDpi="4294967292" verticalDpi="0"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topLeftCell="A19" workbookViewId="0">
      <selection activeCell="F43" sqref="F43"/>
    </sheetView>
  </sheetViews>
  <sheetFormatPr baseColWidth="10" defaultRowHeight="14.4" x14ac:dyDescent="0.3"/>
  <cols>
    <col min="1" max="1" width="53.88671875" bestFit="1" customWidth="1"/>
    <col min="2" max="2" width="7.109375" customWidth="1"/>
    <col min="3" max="3" width="6.6640625" customWidth="1"/>
  </cols>
  <sheetData>
    <row r="1" spans="1:4" x14ac:dyDescent="0.3">
      <c r="A1" t="s">
        <v>94</v>
      </c>
    </row>
    <row r="6" spans="1:4" x14ac:dyDescent="0.3">
      <c r="A6" s="2" t="s">
        <v>108</v>
      </c>
      <c r="B6" t="s">
        <v>107</v>
      </c>
      <c r="C6" t="s">
        <v>106</v>
      </c>
      <c r="D6" s="5" t="s">
        <v>7</v>
      </c>
    </row>
    <row r="7" spans="1:4" x14ac:dyDescent="0.3">
      <c r="A7" s="3" t="s">
        <v>26</v>
      </c>
      <c r="B7" s="4">
        <v>14</v>
      </c>
      <c r="C7" s="4">
        <v>5</v>
      </c>
      <c r="D7">
        <f>SUM(B7:C7)</f>
        <v>19</v>
      </c>
    </row>
    <row r="8" spans="1:4" x14ac:dyDescent="0.3">
      <c r="A8" s="3" t="s">
        <v>27</v>
      </c>
      <c r="B8" s="4">
        <v>11</v>
      </c>
      <c r="C8" s="4">
        <v>1</v>
      </c>
      <c r="D8">
        <f t="shared" ref="D8:D71" si="0">SUM(B8:C8)</f>
        <v>12</v>
      </c>
    </row>
    <row r="9" spans="1:4" x14ac:dyDescent="0.3">
      <c r="A9" s="3" t="s">
        <v>28</v>
      </c>
      <c r="B9" s="4">
        <v>25</v>
      </c>
      <c r="C9" s="4">
        <v>50</v>
      </c>
      <c r="D9">
        <f t="shared" si="0"/>
        <v>75</v>
      </c>
    </row>
    <row r="10" spans="1:4" x14ac:dyDescent="0.3">
      <c r="A10" s="3" t="s">
        <v>29</v>
      </c>
      <c r="B10" s="4">
        <v>10</v>
      </c>
      <c r="C10" s="4">
        <v>15</v>
      </c>
      <c r="D10">
        <f t="shared" si="0"/>
        <v>25</v>
      </c>
    </row>
    <row r="11" spans="1:4" x14ac:dyDescent="0.3">
      <c r="A11" s="3" t="s">
        <v>30</v>
      </c>
      <c r="B11" s="4">
        <v>22</v>
      </c>
      <c r="C11" s="4">
        <v>42</v>
      </c>
      <c r="D11">
        <f t="shared" si="0"/>
        <v>64</v>
      </c>
    </row>
    <row r="12" spans="1:4" x14ac:dyDescent="0.3">
      <c r="A12" s="3" t="s">
        <v>31</v>
      </c>
      <c r="B12" s="4">
        <v>5</v>
      </c>
      <c r="C12" s="4">
        <v>8</v>
      </c>
      <c r="D12">
        <f t="shared" si="0"/>
        <v>13</v>
      </c>
    </row>
    <row r="13" spans="1:4" x14ac:dyDescent="0.3">
      <c r="A13" s="3" t="s">
        <v>32</v>
      </c>
      <c r="B13" s="4">
        <v>352</v>
      </c>
      <c r="C13" s="4">
        <v>19</v>
      </c>
      <c r="D13">
        <f t="shared" si="0"/>
        <v>371</v>
      </c>
    </row>
    <row r="14" spans="1:4" x14ac:dyDescent="0.3">
      <c r="A14" s="3" t="s">
        <v>33</v>
      </c>
      <c r="B14" s="4">
        <v>58</v>
      </c>
      <c r="C14" s="4">
        <v>100</v>
      </c>
      <c r="D14">
        <f t="shared" si="0"/>
        <v>158</v>
      </c>
    </row>
    <row r="15" spans="1:4" x14ac:dyDescent="0.3">
      <c r="A15" s="3" t="s">
        <v>34</v>
      </c>
      <c r="B15" s="4">
        <v>2</v>
      </c>
      <c r="C15" s="4">
        <v>102</v>
      </c>
      <c r="D15">
        <f t="shared" si="0"/>
        <v>104</v>
      </c>
    </row>
    <row r="16" spans="1:4" x14ac:dyDescent="0.3">
      <c r="A16" s="3" t="s">
        <v>35</v>
      </c>
      <c r="B16" s="4">
        <v>6</v>
      </c>
      <c r="C16" s="4">
        <v>1</v>
      </c>
      <c r="D16">
        <f t="shared" si="0"/>
        <v>7</v>
      </c>
    </row>
    <row r="17" spans="1:4" x14ac:dyDescent="0.3">
      <c r="A17" s="3" t="s">
        <v>36</v>
      </c>
      <c r="B17" s="4">
        <v>3</v>
      </c>
      <c r="C17" s="4">
        <v>6</v>
      </c>
      <c r="D17">
        <f t="shared" si="0"/>
        <v>9</v>
      </c>
    </row>
    <row r="18" spans="1:4" x14ac:dyDescent="0.3">
      <c r="A18" s="3" t="s">
        <v>37</v>
      </c>
      <c r="B18" s="4">
        <v>18</v>
      </c>
      <c r="C18" s="4">
        <v>53</v>
      </c>
      <c r="D18">
        <f t="shared" si="0"/>
        <v>71</v>
      </c>
    </row>
    <row r="19" spans="1:4" x14ac:dyDescent="0.3">
      <c r="A19" s="3" t="s">
        <v>38</v>
      </c>
      <c r="B19" s="4">
        <v>98</v>
      </c>
      <c r="C19" s="4">
        <v>5</v>
      </c>
      <c r="D19">
        <f t="shared" si="0"/>
        <v>103</v>
      </c>
    </row>
    <row r="20" spans="1:4" x14ac:dyDescent="0.3">
      <c r="A20" s="3" t="s">
        <v>39</v>
      </c>
      <c r="B20" s="4">
        <v>51</v>
      </c>
      <c r="C20" s="4">
        <v>10</v>
      </c>
      <c r="D20">
        <f t="shared" si="0"/>
        <v>61</v>
      </c>
    </row>
    <row r="21" spans="1:4" x14ac:dyDescent="0.3">
      <c r="A21" s="3" t="s">
        <v>40</v>
      </c>
      <c r="B21" s="4">
        <v>1545</v>
      </c>
      <c r="C21" s="4">
        <v>86</v>
      </c>
      <c r="D21">
        <f t="shared" si="0"/>
        <v>1631</v>
      </c>
    </row>
    <row r="22" spans="1:4" x14ac:dyDescent="0.3">
      <c r="A22" s="3" t="s">
        <v>41</v>
      </c>
      <c r="B22" s="4">
        <v>8</v>
      </c>
      <c r="C22" s="4">
        <v>0</v>
      </c>
      <c r="D22">
        <f t="shared" si="0"/>
        <v>8</v>
      </c>
    </row>
    <row r="23" spans="1:4" x14ac:dyDescent="0.3">
      <c r="A23" s="3" t="s">
        <v>42</v>
      </c>
      <c r="B23" s="4">
        <v>164</v>
      </c>
      <c r="C23" s="4">
        <v>21</v>
      </c>
      <c r="D23">
        <f t="shared" si="0"/>
        <v>185</v>
      </c>
    </row>
    <row r="24" spans="1:4" x14ac:dyDescent="0.3">
      <c r="A24" s="3" t="s">
        <v>43</v>
      </c>
      <c r="B24" s="4">
        <v>218</v>
      </c>
      <c r="C24" s="4">
        <v>60</v>
      </c>
      <c r="D24">
        <f t="shared" si="0"/>
        <v>278</v>
      </c>
    </row>
    <row r="25" spans="1:4" x14ac:dyDescent="0.3">
      <c r="A25" s="3" t="s">
        <v>44</v>
      </c>
      <c r="B25" s="4">
        <v>1948</v>
      </c>
      <c r="C25" s="4">
        <v>101</v>
      </c>
      <c r="D25">
        <f t="shared" si="0"/>
        <v>2049</v>
      </c>
    </row>
    <row r="26" spans="1:4" x14ac:dyDescent="0.3">
      <c r="A26" s="3" t="s">
        <v>45</v>
      </c>
      <c r="B26" s="4">
        <v>172</v>
      </c>
      <c r="C26" s="4">
        <v>28</v>
      </c>
      <c r="D26">
        <f t="shared" si="0"/>
        <v>200</v>
      </c>
    </row>
    <row r="27" spans="1:4" x14ac:dyDescent="0.3">
      <c r="A27" s="3" t="s">
        <v>46</v>
      </c>
      <c r="B27" s="4">
        <v>387</v>
      </c>
      <c r="C27" s="4">
        <v>18</v>
      </c>
      <c r="D27">
        <f t="shared" si="0"/>
        <v>405</v>
      </c>
    </row>
    <row r="28" spans="1:4" x14ac:dyDescent="0.3">
      <c r="A28" s="3" t="s">
        <v>47</v>
      </c>
      <c r="B28" s="4">
        <v>47</v>
      </c>
      <c r="C28" s="4">
        <v>66</v>
      </c>
      <c r="D28">
        <f t="shared" si="0"/>
        <v>113</v>
      </c>
    </row>
    <row r="29" spans="1:4" x14ac:dyDescent="0.3">
      <c r="A29" s="3" t="s">
        <v>48</v>
      </c>
      <c r="B29" s="4">
        <v>38</v>
      </c>
      <c r="C29" s="4">
        <v>162</v>
      </c>
      <c r="D29">
        <f t="shared" si="0"/>
        <v>200</v>
      </c>
    </row>
    <row r="30" spans="1:4" x14ac:dyDescent="0.3">
      <c r="A30" s="3" t="s">
        <v>49</v>
      </c>
      <c r="B30" s="4">
        <v>44</v>
      </c>
      <c r="C30" s="4">
        <v>12</v>
      </c>
      <c r="D30">
        <f t="shared" si="0"/>
        <v>56</v>
      </c>
    </row>
    <row r="31" spans="1:4" x14ac:dyDescent="0.3">
      <c r="A31" s="3" t="s">
        <v>50</v>
      </c>
      <c r="B31" s="4">
        <v>58</v>
      </c>
      <c r="C31" s="4">
        <v>33</v>
      </c>
      <c r="D31">
        <f t="shared" si="0"/>
        <v>91</v>
      </c>
    </row>
    <row r="32" spans="1:4" x14ac:dyDescent="0.3">
      <c r="A32" s="3" t="s">
        <v>51</v>
      </c>
      <c r="B32" s="4">
        <v>308</v>
      </c>
      <c r="C32" s="4">
        <v>103</v>
      </c>
      <c r="D32">
        <f t="shared" si="0"/>
        <v>411</v>
      </c>
    </row>
    <row r="33" spans="1:4" x14ac:dyDescent="0.3">
      <c r="A33" s="3" t="s">
        <v>52</v>
      </c>
      <c r="B33" s="4">
        <v>5</v>
      </c>
      <c r="C33" s="4">
        <v>52</v>
      </c>
      <c r="D33">
        <f t="shared" si="0"/>
        <v>57</v>
      </c>
    </row>
    <row r="34" spans="1:4" x14ac:dyDescent="0.3">
      <c r="A34" s="3" t="s">
        <v>53</v>
      </c>
      <c r="B34" s="4">
        <v>16</v>
      </c>
      <c r="C34" s="4">
        <v>5</v>
      </c>
      <c r="D34">
        <f t="shared" si="0"/>
        <v>21</v>
      </c>
    </row>
    <row r="35" spans="1:4" x14ac:dyDescent="0.3">
      <c r="A35" s="3" t="s">
        <v>54</v>
      </c>
      <c r="B35" s="4">
        <v>81</v>
      </c>
      <c r="C35" s="4">
        <v>49</v>
      </c>
      <c r="D35">
        <f t="shared" si="0"/>
        <v>130</v>
      </c>
    </row>
    <row r="36" spans="1:4" x14ac:dyDescent="0.3">
      <c r="A36" s="3" t="s">
        <v>55</v>
      </c>
      <c r="B36" s="4">
        <v>245</v>
      </c>
      <c r="C36" s="4">
        <v>8</v>
      </c>
      <c r="D36">
        <f t="shared" si="0"/>
        <v>253</v>
      </c>
    </row>
    <row r="37" spans="1:4" x14ac:dyDescent="0.3">
      <c r="A37" s="3" t="s">
        <v>56</v>
      </c>
      <c r="B37" s="4">
        <v>1</v>
      </c>
      <c r="C37" s="4">
        <v>0</v>
      </c>
      <c r="D37">
        <f t="shared" si="0"/>
        <v>1</v>
      </c>
    </row>
    <row r="38" spans="1:4" x14ac:dyDescent="0.3">
      <c r="A38" s="3" t="s">
        <v>57</v>
      </c>
      <c r="B38" s="4">
        <v>288</v>
      </c>
      <c r="C38" s="4">
        <v>11</v>
      </c>
      <c r="D38">
        <f t="shared" si="0"/>
        <v>299</v>
      </c>
    </row>
    <row r="39" spans="1:4" x14ac:dyDescent="0.3">
      <c r="A39" s="3" t="s">
        <v>58</v>
      </c>
      <c r="B39" s="4">
        <v>14</v>
      </c>
      <c r="C39" s="4">
        <v>54</v>
      </c>
      <c r="D39">
        <f t="shared" si="0"/>
        <v>68</v>
      </c>
    </row>
    <row r="40" spans="1:4" x14ac:dyDescent="0.3">
      <c r="A40" s="3" t="s">
        <v>59</v>
      </c>
      <c r="B40" s="4">
        <v>1</v>
      </c>
      <c r="C40" s="4">
        <v>10</v>
      </c>
      <c r="D40">
        <f t="shared" si="0"/>
        <v>11</v>
      </c>
    </row>
    <row r="41" spans="1:4" x14ac:dyDescent="0.3">
      <c r="A41" s="3" t="s">
        <v>60</v>
      </c>
      <c r="B41" s="4">
        <v>44</v>
      </c>
      <c r="C41" s="4">
        <v>1</v>
      </c>
      <c r="D41">
        <f t="shared" si="0"/>
        <v>45</v>
      </c>
    </row>
    <row r="42" spans="1:4" x14ac:dyDescent="0.3">
      <c r="A42" s="3" t="s">
        <v>61</v>
      </c>
      <c r="B42" s="4">
        <v>97</v>
      </c>
      <c r="C42" s="4">
        <v>613</v>
      </c>
      <c r="D42">
        <f t="shared" si="0"/>
        <v>710</v>
      </c>
    </row>
    <row r="43" spans="1:4" x14ac:dyDescent="0.3">
      <c r="A43" s="3" t="s">
        <v>62</v>
      </c>
      <c r="B43" s="4">
        <v>93</v>
      </c>
      <c r="C43" s="4">
        <v>242</v>
      </c>
      <c r="D43">
        <f t="shared" si="0"/>
        <v>335</v>
      </c>
    </row>
    <row r="44" spans="1:4" x14ac:dyDescent="0.3">
      <c r="A44" s="3" t="s">
        <v>63</v>
      </c>
      <c r="B44" s="4">
        <v>131</v>
      </c>
      <c r="C44" s="4">
        <v>4</v>
      </c>
      <c r="D44">
        <f t="shared" si="0"/>
        <v>135</v>
      </c>
    </row>
    <row r="45" spans="1:4" x14ac:dyDescent="0.3">
      <c r="A45" s="3" t="s">
        <v>64</v>
      </c>
      <c r="B45" s="4">
        <v>24</v>
      </c>
      <c r="C45" s="4">
        <v>2</v>
      </c>
      <c r="D45">
        <f t="shared" si="0"/>
        <v>26</v>
      </c>
    </row>
    <row r="46" spans="1:4" x14ac:dyDescent="0.3">
      <c r="A46" s="3" t="s">
        <v>65</v>
      </c>
      <c r="B46" s="4">
        <v>4063</v>
      </c>
      <c r="C46" s="4">
        <v>299</v>
      </c>
      <c r="D46">
        <f t="shared" si="0"/>
        <v>4362</v>
      </c>
    </row>
    <row r="47" spans="1:4" x14ac:dyDescent="0.3">
      <c r="A47" s="3" t="s">
        <v>66</v>
      </c>
      <c r="B47" s="4">
        <v>0</v>
      </c>
      <c r="C47" s="4">
        <v>1</v>
      </c>
      <c r="D47">
        <f t="shared" si="0"/>
        <v>1</v>
      </c>
    </row>
    <row r="48" spans="1:4" x14ac:dyDescent="0.3">
      <c r="A48" s="3" t="s">
        <v>67</v>
      </c>
      <c r="B48" s="4">
        <v>0</v>
      </c>
      <c r="C48" s="4">
        <v>24</v>
      </c>
      <c r="D48">
        <f t="shared" si="0"/>
        <v>24</v>
      </c>
    </row>
    <row r="49" spans="1:4" x14ac:dyDescent="0.3">
      <c r="A49" s="3" t="s">
        <v>68</v>
      </c>
      <c r="B49" s="4">
        <v>13</v>
      </c>
      <c r="C49" s="4">
        <v>24</v>
      </c>
      <c r="D49">
        <f t="shared" si="0"/>
        <v>37</v>
      </c>
    </row>
    <row r="50" spans="1:4" x14ac:dyDescent="0.3">
      <c r="A50" s="3" t="s">
        <v>69</v>
      </c>
      <c r="B50" s="4">
        <v>52</v>
      </c>
      <c r="C50" s="4">
        <v>97</v>
      </c>
      <c r="D50">
        <f t="shared" si="0"/>
        <v>149</v>
      </c>
    </row>
    <row r="51" spans="1:4" x14ac:dyDescent="0.3">
      <c r="A51" s="3" t="s">
        <v>70</v>
      </c>
      <c r="B51" s="4">
        <v>4532</v>
      </c>
      <c r="C51" s="4">
        <v>87</v>
      </c>
      <c r="D51">
        <f t="shared" si="0"/>
        <v>4619</v>
      </c>
    </row>
    <row r="52" spans="1:4" x14ac:dyDescent="0.3">
      <c r="A52" s="3" t="s">
        <v>71</v>
      </c>
      <c r="B52" s="4">
        <v>1079</v>
      </c>
      <c r="C52" s="4">
        <v>79</v>
      </c>
      <c r="D52">
        <f t="shared" si="0"/>
        <v>1158</v>
      </c>
    </row>
    <row r="53" spans="1:4" x14ac:dyDescent="0.3">
      <c r="A53" s="3" t="s">
        <v>72</v>
      </c>
      <c r="B53" s="4">
        <v>157</v>
      </c>
      <c r="C53" s="4">
        <v>10</v>
      </c>
      <c r="D53">
        <f t="shared" si="0"/>
        <v>167</v>
      </c>
    </row>
    <row r="54" spans="1:4" x14ac:dyDescent="0.3">
      <c r="A54" s="3" t="s">
        <v>73</v>
      </c>
      <c r="B54" s="4">
        <v>68</v>
      </c>
      <c r="C54" s="4">
        <v>1</v>
      </c>
      <c r="D54">
        <f t="shared" si="0"/>
        <v>69</v>
      </c>
    </row>
    <row r="55" spans="1:4" x14ac:dyDescent="0.3">
      <c r="A55" s="3" t="s">
        <v>74</v>
      </c>
      <c r="B55" s="4">
        <v>781</v>
      </c>
      <c r="C55" s="4">
        <v>9</v>
      </c>
      <c r="D55">
        <f t="shared" si="0"/>
        <v>790</v>
      </c>
    </row>
    <row r="56" spans="1:4" x14ac:dyDescent="0.3">
      <c r="A56" s="3" t="s">
        <v>75</v>
      </c>
      <c r="B56" s="4">
        <v>302</v>
      </c>
      <c r="C56" s="4">
        <v>83</v>
      </c>
      <c r="D56">
        <f t="shared" si="0"/>
        <v>385</v>
      </c>
    </row>
    <row r="57" spans="1:4" x14ac:dyDescent="0.3">
      <c r="A57" s="3" t="s">
        <v>76</v>
      </c>
      <c r="B57" s="4">
        <v>2</v>
      </c>
      <c r="C57" s="4">
        <v>14</v>
      </c>
      <c r="D57">
        <f t="shared" si="0"/>
        <v>16</v>
      </c>
    </row>
    <row r="58" spans="1:4" x14ac:dyDescent="0.3">
      <c r="A58" s="3" t="s">
        <v>77</v>
      </c>
      <c r="B58" s="4">
        <v>1</v>
      </c>
      <c r="C58" s="4">
        <v>0</v>
      </c>
      <c r="D58">
        <f t="shared" si="0"/>
        <v>1</v>
      </c>
    </row>
    <row r="59" spans="1:4" x14ac:dyDescent="0.3">
      <c r="A59" s="3" t="s">
        <v>78</v>
      </c>
      <c r="B59" s="4">
        <v>219</v>
      </c>
      <c r="C59" s="4">
        <v>9</v>
      </c>
      <c r="D59">
        <f t="shared" si="0"/>
        <v>228</v>
      </c>
    </row>
    <row r="60" spans="1:4" x14ac:dyDescent="0.3">
      <c r="A60" s="3" t="s">
        <v>79</v>
      </c>
      <c r="B60" s="4">
        <v>268</v>
      </c>
      <c r="C60" s="4">
        <v>0</v>
      </c>
      <c r="D60">
        <f t="shared" si="0"/>
        <v>268</v>
      </c>
    </row>
    <row r="61" spans="1:4" x14ac:dyDescent="0.3">
      <c r="A61" s="3" t="s">
        <v>80</v>
      </c>
      <c r="B61" s="4">
        <v>73</v>
      </c>
      <c r="C61" s="4">
        <v>117</v>
      </c>
      <c r="D61">
        <f t="shared" si="0"/>
        <v>190</v>
      </c>
    </row>
    <row r="62" spans="1:4" x14ac:dyDescent="0.3">
      <c r="A62" s="3" t="s">
        <v>81</v>
      </c>
      <c r="B62" s="4">
        <v>13</v>
      </c>
      <c r="C62" s="4">
        <v>0</v>
      </c>
      <c r="D62">
        <f t="shared" si="0"/>
        <v>13</v>
      </c>
    </row>
    <row r="63" spans="1:4" x14ac:dyDescent="0.3">
      <c r="A63" s="3" t="s">
        <v>82</v>
      </c>
      <c r="B63" s="4">
        <v>266</v>
      </c>
      <c r="C63" s="4">
        <v>0</v>
      </c>
      <c r="D63">
        <f t="shared" si="0"/>
        <v>266</v>
      </c>
    </row>
    <row r="64" spans="1:4" x14ac:dyDescent="0.3">
      <c r="A64" s="3" t="s">
        <v>83</v>
      </c>
      <c r="B64" s="4">
        <v>309</v>
      </c>
      <c r="C64" s="4">
        <v>7</v>
      </c>
      <c r="D64">
        <f t="shared" si="0"/>
        <v>316</v>
      </c>
    </row>
    <row r="65" spans="1:4" x14ac:dyDescent="0.3">
      <c r="A65" s="3" t="s">
        <v>84</v>
      </c>
      <c r="B65" s="4">
        <v>13</v>
      </c>
      <c r="C65" s="4">
        <v>0</v>
      </c>
      <c r="D65">
        <f t="shared" si="0"/>
        <v>13</v>
      </c>
    </row>
    <row r="66" spans="1:4" x14ac:dyDescent="0.3">
      <c r="A66" s="3" t="s">
        <v>85</v>
      </c>
      <c r="B66" s="4">
        <v>2</v>
      </c>
      <c r="C66" s="4">
        <v>13</v>
      </c>
      <c r="D66">
        <f t="shared" si="0"/>
        <v>15</v>
      </c>
    </row>
    <row r="67" spans="1:4" x14ac:dyDescent="0.3">
      <c r="A67" s="3" t="s">
        <v>86</v>
      </c>
      <c r="B67" s="4">
        <v>711</v>
      </c>
      <c r="C67" s="4">
        <v>24</v>
      </c>
      <c r="D67">
        <f t="shared" si="0"/>
        <v>735</v>
      </c>
    </row>
    <row r="68" spans="1:4" x14ac:dyDescent="0.3">
      <c r="A68" s="3" t="s">
        <v>87</v>
      </c>
      <c r="B68" s="4">
        <v>2334</v>
      </c>
      <c r="C68" s="4">
        <v>99</v>
      </c>
      <c r="D68">
        <f t="shared" si="0"/>
        <v>2433</v>
      </c>
    </row>
    <row r="69" spans="1:4" x14ac:dyDescent="0.3">
      <c r="A69" s="3" t="s">
        <v>88</v>
      </c>
      <c r="B69" s="4">
        <v>1534</v>
      </c>
      <c r="C69" s="4">
        <v>125</v>
      </c>
      <c r="D69">
        <f t="shared" si="0"/>
        <v>1659</v>
      </c>
    </row>
    <row r="70" spans="1:4" x14ac:dyDescent="0.3">
      <c r="A70" s="3" t="s">
        <v>89</v>
      </c>
      <c r="B70" s="4">
        <v>34</v>
      </c>
      <c r="C70" s="4">
        <v>1</v>
      </c>
      <c r="D70">
        <f t="shared" si="0"/>
        <v>35</v>
      </c>
    </row>
    <row r="71" spans="1:4" x14ac:dyDescent="0.3">
      <c r="A71" s="3" t="s">
        <v>90</v>
      </c>
      <c r="B71" s="4">
        <v>306</v>
      </c>
      <c r="C71" s="4">
        <v>7222</v>
      </c>
      <c r="D71">
        <f t="shared" si="0"/>
        <v>7528</v>
      </c>
    </row>
    <row r="72" spans="1:4" x14ac:dyDescent="0.3">
      <c r="A72" s="3" t="s">
        <v>91</v>
      </c>
      <c r="B72" s="4">
        <v>4911</v>
      </c>
      <c r="C72" s="4">
        <v>5605</v>
      </c>
      <c r="D72">
        <f t="shared" ref="D72:D75" si="1">SUM(B72:C72)</f>
        <v>10516</v>
      </c>
    </row>
    <row r="73" spans="1:4" x14ac:dyDescent="0.3">
      <c r="A73" s="3" t="s">
        <v>92</v>
      </c>
      <c r="B73" s="4">
        <v>5265</v>
      </c>
      <c r="C73" s="4">
        <v>6043</v>
      </c>
      <c r="D73">
        <f t="shared" si="1"/>
        <v>11308</v>
      </c>
    </row>
    <row r="74" spans="1:4" x14ac:dyDescent="0.3">
      <c r="A74" s="3" t="s">
        <v>93</v>
      </c>
      <c r="B74" s="4">
        <v>84</v>
      </c>
      <c r="C74" s="4">
        <v>0</v>
      </c>
      <c r="D74">
        <f t="shared" si="1"/>
        <v>84</v>
      </c>
    </row>
    <row r="75" spans="1:4" x14ac:dyDescent="0.3">
      <c r="A75" s="3" t="s">
        <v>227</v>
      </c>
      <c r="B75" s="4">
        <v>24</v>
      </c>
      <c r="C75" s="4">
        <v>3</v>
      </c>
      <c r="D75" s="6">
        <f t="shared" si="1"/>
        <v>27</v>
      </c>
    </row>
    <row r="76" spans="1:4" x14ac:dyDescent="0.3">
      <c r="A76" s="3" t="s">
        <v>228</v>
      </c>
      <c r="B76" s="4">
        <v>21</v>
      </c>
      <c r="C76" s="4">
        <v>5</v>
      </c>
    </row>
    <row r="77" spans="1:4" x14ac:dyDescent="0.3">
      <c r="A77" s="3" t="s">
        <v>229</v>
      </c>
      <c r="B77" s="4">
        <v>26</v>
      </c>
      <c r="C77" s="4">
        <v>3</v>
      </c>
    </row>
    <row r="78" spans="1:4" x14ac:dyDescent="0.3">
      <c r="A78" s="3" t="s">
        <v>230</v>
      </c>
      <c r="B78" s="4">
        <v>203</v>
      </c>
      <c r="C78" s="4">
        <v>61</v>
      </c>
    </row>
    <row r="79" spans="1:4" x14ac:dyDescent="0.3">
      <c r="A79" s="3" t="s">
        <v>7</v>
      </c>
      <c r="B79" s="4">
        <v>34318</v>
      </c>
      <c r="C79" s="4">
        <v>22223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A13" sqref="A13"/>
    </sheetView>
  </sheetViews>
  <sheetFormatPr baseColWidth="10" defaultRowHeight="14.4" x14ac:dyDescent="0.3"/>
  <cols>
    <col min="1" max="1" width="40.6640625" bestFit="1" customWidth="1"/>
    <col min="2" max="2" width="8.88671875" customWidth="1"/>
    <col min="3" max="3" width="6.6640625" customWidth="1"/>
  </cols>
  <sheetData>
    <row r="1" spans="1:4" x14ac:dyDescent="0.3">
      <c r="A1" t="s">
        <v>109</v>
      </c>
    </row>
    <row r="2" spans="1:4" x14ac:dyDescent="0.3">
      <c r="A2" s="2" t="s">
        <v>24</v>
      </c>
      <c r="B2" t="s">
        <v>110</v>
      </c>
    </row>
    <row r="3" spans="1:4" x14ac:dyDescent="0.3">
      <c r="A3" s="2" t="s">
        <v>25</v>
      </c>
      <c r="B3" t="s">
        <v>110</v>
      </c>
    </row>
    <row r="5" spans="1:4" x14ac:dyDescent="0.3">
      <c r="A5" s="2" t="s">
        <v>17</v>
      </c>
      <c r="B5" t="s">
        <v>107</v>
      </c>
      <c r="C5" t="s">
        <v>106</v>
      </c>
      <c r="D5" s="5" t="s">
        <v>7</v>
      </c>
    </row>
    <row r="6" spans="1:4" x14ac:dyDescent="0.3">
      <c r="A6" s="3" t="s">
        <v>95</v>
      </c>
      <c r="B6" s="4">
        <v>1530</v>
      </c>
      <c r="C6" s="4">
        <v>2043</v>
      </c>
      <c r="D6">
        <f>SUM(B6:C6)</f>
        <v>3573</v>
      </c>
    </row>
    <row r="7" spans="1:4" x14ac:dyDescent="0.3">
      <c r="A7" s="3" t="s">
        <v>96</v>
      </c>
      <c r="B7" s="4">
        <v>1244</v>
      </c>
      <c r="C7" s="4">
        <v>271</v>
      </c>
      <c r="D7">
        <f t="shared" ref="D7:D17" si="0">SUM(B7:C7)</f>
        <v>1515</v>
      </c>
    </row>
    <row r="8" spans="1:4" x14ac:dyDescent="0.3">
      <c r="A8" s="3" t="s">
        <v>97</v>
      </c>
      <c r="B8" s="4">
        <v>3033</v>
      </c>
      <c r="C8" s="4">
        <v>3311</v>
      </c>
      <c r="D8">
        <f t="shared" si="0"/>
        <v>6344</v>
      </c>
    </row>
    <row r="9" spans="1:4" x14ac:dyDescent="0.3">
      <c r="A9" s="3" t="s">
        <v>98</v>
      </c>
      <c r="B9" s="4">
        <v>4604</v>
      </c>
      <c r="C9" s="4">
        <v>4454</v>
      </c>
      <c r="D9">
        <f t="shared" si="0"/>
        <v>9058</v>
      </c>
    </row>
    <row r="10" spans="1:4" x14ac:dyDescent="0.3">
      <c r="A10" s="3" t="s">
        <v>99</v>
      </c>
      <c r="B10" s="4">
        <v>5315</v>
      </c>
      <c r="C10" s="4">
        <v>4212</v>
      </c>
      <c r="D10">
        <f t="shared" si="0"/>
        <v>9527</v>
      </c>
    </row>
    <row r="11" spans="1:4" x14ac:dyDescent="0.3">
      <c r="A11" s="3" t="s">
        <v>100</v>
      </c>
      <c r="B11" s="4">
        <v>4683</v>
      </c>
      <c r="C11" s="4">
        <v>2927</v>
      </c>
      <c r="D11">
        <f t="shared" si="0"/>
        <v>7610</v>
      </c>
    </row>
    <row r="12" spans="1:4" x14ac:dyDescent="0.3">
      <c r="A12" s="3" t="s">
        <v>101</v>
      </c>
      <c r="B12" s="4">
        <v>4434</v>
      </c>
      <c r="C12" s="4">
        <v>2027</v>
      </c>
      <c r="D12">
        <f t="shared" si="0"/>
        <v>6461</v>
      </c>
    </row>
    <row r="13" spans="1:4" x14ac:dyDescent="0.3">
      <c r="A13" s="3" t="s">
        <v>102</v>
      </c>
      <c r="B13" s="4">
        <v>3569</v>
      </c>
      <c r="C13" s="4">
        <v>1325</v>
      </c>
      <c r="D13">
        <f t="shared" si="0"/>
        <v>4894</v>
      </c>
    </row>
    <row r="14" spans="1:4" x14ac:dyDescent="0.3">
      <c r="A14" s="3" t="s">
        <v>103</v>
      </c>
      <c r="B14" s="4">
        <v>2684</v>
      </c>
      <c r="C14" s="4">
        <v>843</v>
      </c>
      <c r="D14">
        <f t="shared" si="0"/>
        <v>3527</v>
      </c>
    </row>
    <row r="15" spans="1:4" x14ac:dyDescent="0.3">
      <c r="A15" s="3" t="s">
        <v>104</v>
      </c>
      <c r="B15" s="4">
        <v>1914</v>
      </c>
      <c r="C15" s="4">
        <v>491</v>
      </c>
      <c r="D15">
        <f t="shared" si="0"/>
        <v>2405</v>
      </c>
    </row>
    <row r="16" spans="1:4" x14ac:dyDescent="0.3">
      <c r="A16" s="3" t="s">
        <v>105</v>
      </c>
      <c r="B16" s="4">
        <v>1308</v>
      </c>
      <c r="C16" s="4">
        <v>319</v>
      </c>
      <c r="D16">
        <f t="shared" si="0"/>
        <v>1627</v>
      </c>
    </row>
    <row r="17" spans="1:4" x14ac:dyDescent="0.3">
      <c r="A17" s="3" t="s">
        <v>7</v>
      </c>
      <c r="B17" s="4">
        <v>34318</v>
      </c>
      <c r="C17" s="4">
        <v>22223</v>
      </c>
      <c r="D17" s="6">
        <f t="shared" si="0"/>
        <v>56541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4"/>
  <sheetViews>
    <sheetView topLeftCell="A133" zoomScale="110" zoomScaleNormal="110" workbookViewId="0">
      <selection activeCell="I83" sqref="I83"/>
    </sheetView>
  </sheetViews>
  <sheetFormatPr baseColWidth="10" defaultRowHeight="14.4" x14ac:dyDescent="0.3"/>
  <cols>
    <col min="1" max="1" width="30.44140625" customWidth="1"/>
    <col min="2" max="2" width="8.21875" customWidth="1"/>
    <col min="3" max="4" width="15.109375" customWidth="1"/>
  </cols>
  <sheetData>
    <row r="1" spans="1:7" x14ac:dyDescent="0.3">
      <c r="A1" t="s">
        <v>125</v>
      </c>
    </row>
    <row r="3" spans="1:7" x14ac:dyDescent="0.3">
      <c r="A3" s="2" t="s">
        <v>23</v>
      </c>
      <c r="B3" t="s">
        <v>110</v>
      </c>
    </row>
    <row r="4" spans="1:7" x14ac:dyDescent="0.3">
      <c r="A4" s="2" t="s">
        <v>191</v>
      </c>
      <c r="B4" t="s">
        <v>110</v>
      </c>
    </row>
    <row r="6" spans="1:7" x14ac:dyDescent="0.3">
      <c r="A6" s="2" t="s">
        <v>124</v>
      </c>
      <c r="B6" s="2" t="s">
        <v>127</v>
      </c>
    </row>
    <row r="7" spans="1:7" x14ac:dyDescent="0.3">
      <c r="A7" s="2" t="s">
        <v>17</v>
      </c>
      <c r="B7" t="s">
        <v>18</v>
      </c>
      <c r="C7" t="s">
        <v>19</v>
      </c>
      <c r="D7" t="s">
        <v>7</v>
      </c>
    </row>
    <row r="8" spans="1:7" x14ac:dyDescent="0.3">
      <c r="A8" s="3" t="s">
        <v>2</v>
      </c>
      <c r="B8" s="4">
        <v>4081</v>
      </c>
      <c r="C8" s="4">
        <v>4950</v>
      </c>
      <c r="D8" s="4">
        <v>9031</v>
      </c>
    </row>
    <row r="9" spans="1:7" x14ac:dyDescent="0.3">
      <c r="A9" s="3" t="s">
        <v>4</v>
      </c>
      <c r="B9" s="4">
        <v>745</v>
      </c>
      <c r="C9" s="4">
        <v>911</v>
      </c>
      <c r="D9" s="4">
        <v>1656</v>
      </c>
    </row>
    <row r="10" spans="1:7" x14ac:dyDescent="0.3">
      <c r="A10" s="3" t="s">
        <v>5</v>
      </c>
      <c r="B10" s="4">
        <v>843</v>
      </c>
      <c r="C10" s="4">
        <v>2283</v>
      </c>
      <c r="D10" s="4">
        <v>3126</v>
      </c>
    </row>
    <row r="11" spans="1:7" x14ac:dyDescent="0.3">
      <c r="A11" s="3" t="s">
        <v>1</v>
      </c>
      <c r="B11" s="4">
        <v>286</v>
      </c>
      <c r="C11" s="4">
        <v>1589</v>
      </c>
      <c r="D11" s="4">
        <v>1875</v>
      </c>
    </row>
    <row r="12" spans="1:7" x14ac:dyDescent="0.3">
      <c r="A12" s="3" t="s">
        <v>3</v>
      </c>
      <c r="B12" s="4">
        <v>477</v>
      </c>
      <c r="C12" s="4">
        <v>1501</v>
      </c>
      <c r="D12" s="4">
        <v>1978</v>
      </c>
    </row>
    <row r="13" spans="1:7" x14ac:dyDescent="0.3">
      <c r="A13" s="3" t="s">
        <v>6</v>
      </c>
      <c r="B13" s="4">
        <v>278</v>
      </c>
      <c r="C13" s="4">
        <v>1033</v>
      </c>
      <c r="D13" s="4">
        <v>1311</v>
      </c>
    </row>
    <row r="14" spans="1:7" x14ac:dyDescent="0.3">
      <c r="A14" s="3" t="s">
        <v>7</v>
      </c>
      <c r="B14" s="4">
        <v>6710</v>
      </c>
      <c r="C14" s="4">
        <v>12267</v>
      </c>
      <c r="D14" s="4">
        <v>18977</v>
      </c>
      <c r="F14">
        <f>+GETPIVOTDATA("SommeDeNB_NVX_INS",$A$24)+GETPIVOTDATA("SommeDeNB_NVX_INS",$A$69)</f>
        <v>18977</v>
      </c>
      <c r="G14">
        <f>+GETPIVOTDATA("SommeDeNB_NVX_INS",$A$146)+GETPIVOTDATA("SommeDeNB_NVX_INS",$A$131)+GETPIVOTDATA("SommeDeNB_NVX_INS",$A$115)</f>
        <v>18977</v>
      </c>
    </row>
    <row r="19" spans="1:6" ht="18" x14ac:dyDescent="0.35">
      <c r="A19" s="180" t="s">
        <v>324</v>
      </c>
    </row>
    <row r="21" spans="1:6" x14ac:dyDescent="0.3">
      <c r="A21" s="2" t="s">
        <v>23</v>
      </c>
      <c r="B21" t="s">
        <v>110</v>
      </c>
    </row>
    <row r="22" spans="1:6" x14ac:dyDescent="0.3">
      <c r="A22" s="2" t="s">
        <v>191</v>
      </c>
      <c r="B22" t="s">
        <v>192</v>
      </c>
    </row>
    <row r="24" spans="1:6" x14ac:dyDescent="0.3">
      <c r="A24" s="2" t="s">
        <v>124</v>
      </c>
      <c r="B24" s="2" t="s">
        <v>127</v>
      </c>
    </row>
    <row r="25" spans="1:6" x14ac:dyDescent="0.3">
      <c r="A25" s="2" t="s">
        <v>17</v>
      </c>
      <c r="B25" t="s">
        <v>18</v>
      </c>
      <c r="C25" t="s">
        <v>19</v>
      </c>
      <c r="D25" t="s">
        <v>7</v>
      </c>
    </row>
    <row r="26" spans="1:6" x14ac:dyDescent="0.3">
      <c r="A26" s="3" t="s">
        <v>2</v>
      </c>
      <c r="B26" s="4">
        <v>3580</v>
      </c>
      <c r="C26" s="4">
        <v>3373</v>
      </c>
      <c r="D26" s="4">
        <v>6953</v>
      </c>
    </row>
    <row r="27" spans="1:6" x14ac:dyDescent="0.3">
      <c r="A27" s="3" t="s">
        <v>4</v>
      </c>
      <c r="B27" s="4">
        <v>644</v>
      </c>
      <c r="C27" s="4">
        <v>585</v>
      </c>
      <c r="D27" s="4">
        <v>1229</v>
      </c>
    </row>
    <row r="28" spans="1:6" x14ac:dyDescent="0.3">
      <c r="A28" s="3" t="s">
        <v>5</v>
      </c>
      <c r="B28" s="4">
        <v>644</v>
      </c>
      <c r="C28" s="4">
        <v>272</v>
      </c>
      <c r="D28" s="4">
        <v>916</v>
      </c>
    </row>
    <row r="29" spans="1:6" x14ac:dyDescent="0.3">
      <c r="A29" s="3" t="s">
        <v>1</v>
      </c>
      <c r="B29" s="4">
        <v>219</v>
      </c>
      <c r="C29" s="4">
        <v>338</v>
      </c>
      <c r="D29" s="4">
        <v>557</v>
      </c>
    </row>
    <row r="30" spans="1:6" x14ac:dyDescent="0.3">
      <c r="A30" s="3" t="s">
        <v>3</v>
      </c>
      <c r="B30" s="4">
        <v>261</v>
      </c>
      <c r="C30" s="4">
        <v>224</v>
      </c>
      <c r="D30" s="4">
        <v>485</v>
      </c>
    </row>
    <row r="31" spans="1:6" x14ac:dyDescent="0.3">
      <c r="A31" s="3" t="s">
        <v>6</v>
      </c>
      <c r="B31" s="4">
        <v>146</v>
      </c>
      <c r="C31" s="4">
        <v>135</v>
      </c>
      <c r="D31" s="4">
        <v>281</v>
      </c>
    </row>
    <row r="32" spans="1:6" x14ac:dyDescent="0.3">
      <c r="A32" s="3" t="s">
        <v>7</v>
      </c>
      <c r="B32" s="4">
        <v>5494</v>
      </c>
      <c r="C32" s="4">
        <v>4927</v>
      </c>
      <c r="D32" s="4">
        <v>10421</v>
      </c>
      <c r="F32">
        <f>+GETPIVOTDATA("SommeDeNB_NVX_INS",$A$38)+GETPIVOTDATA("SommeDeNB_NVX_INS",$A$54)</f>
        <v>10421</v>
      </c>
    </row>
    <row r="34" spans="1:4" ht="18" x14ac:dyDescent="0.35">
      <c r="A34" s="180" t="s">
        <v>328</v>
      </c>
    </row>
    <row r="35" spans="1:4" x14ac:dyDescent="0.3">
      <c r="A35" s="2" t="s">
        <v>23</v>
      </c>
      <c r="B35" t="s">
        <v>110</v>
      </c>
    </row>
    <row r="36" spans="1:4" x14ac:dyDescent="0.3">
      <c r="A36" s="2" t="s">
        <v>191</v>
      </c>
      <c r="B36" t="s">
        <v>192</v>
      </c>
    </row>
    <row r="38" spans="1:4" x14ac:dyDescent="0.3">
      <c r="A38" s="2" t="s">
        <v>124</v>
      </c>
      <c r="B38" s="2" t="s">
        <v>127</v>
      </c>
    </row>
    <row r="39" spans="1:4" x14ac:dyDescent="0.3">
      <c r="A39" s="2" t="s">
        <v>17</v>
      </c>
      <c r="B39" t="s">
        <v>18</v>
      </c>
      <c r="C39" t="s">
        <v>19</v>
      </c>
      <c r="D39" t="s">
        <v>7</v>
      </c>
    </row>
    <row r="40" spans="1:4" x14ac:dyDescent="0.3">
      <c r="A40" s="3" t="s">
        <v>2</v>
      </c>
      <c r="B40" s="4">
        <v>3507</v>
      </c>
      <c r="C40" s="4">
        <v>2156</v>
      </c>
      <c r="D40" s="4">
        <v>5663</v>
      </c>
    </row>
    <row r="41" spans="1:4" x14ac:dyDescent="0.3">
      <c r="A41" s="3" t="s">
        <v>4</v>
      </c>
      <c r="B41" s="4">
        <v>622</v>
      </c>
      <c r="C41" s="4">
        <v>349</v>
      </c>
      <c r="D41" s="4">
        <v>971</v>
      </c>
    </row>
    <row r="42" spans="1:4" x14ac:dyDescent="0.3">
      <c r="A42" s="3" t="s">
        <v>5</v>
      </c>
      <c r="B42" s="4">
        <v>644</v>
      </c>
      <c r="C42" s="4">
        <v>272</v>
      </c>
      <c r="D42" s="4">
        <v>916</v>
      </c>
    </row>
    <row r="43" spans="1:4" x14ac:dyDescent="0.3">
      <c r="A43" s="3" t="s">
        <v>1</v>
      </c>
      <c r="B43" s="4">
        <v>214</v>
      </c>
      <c r="C43" s="4">
        <v>80</v>
      </c>
      <c r="D43" s="4">
        <v>294</v>
      </c>
    </row>
    <row r="44" spans="1:4" x14ac:dyDescent="0.3">
      <c r="A44" s="3" t="s">
        <v>3</v>
      </c>
      <c r="B44" s="4">
        <v>244</v>
      </c>
      <c r="C44" s="4">
        <v>77</v>
      </c>
      <c r="D44" s="4">
        <v>321</v>
      </c>
    </row>
    <row r="45" spans="1:4" x14ac:dyDescent="0.3">
      <c r="A45" s="3" t="s">
        <v>6</v>
      </c>
      <c r="B45" s="4">
        <v>143</v>
      </c>
      <c r="C45" s="4">
        <v>83</v>
      </c>
      <c r="D45" s="4">
        <v>226</v>
      </c>
    </row>
    <row r="46" spans="1:4" x14ac:dyDescent="0.3">
      <c r="A46" s="3" t="s">
        <v>7</v>
      </c>
      <c r="B46" s="4">
        <v>5374</v>
      </c>
      <c r="C46" s="4">
        <v>3017</v>
      </c>
      <c r="D46" s="4">
        <v>8391</v>
      </c>
    </row>
    <row r="50" spans="1:4" ht="18" x14ac:dyDescent="0.35">
      <c r="A50" s="180" t="s">
        <v>322</v>
      </c>
    </row>
    <row r="51" spans="1:4" x14ac:dyDescent="0.3">
      <c r="A51" s="2" t="s">
        <v>23</v>
      </c>
      <c r="B51" t="s">
        <v>110</v>
      </c>
    </row>
    <row r="52" spans="1:4" x14ac:dyDescent="0.3">
      <c r="A52" s="2" t="s">
        <v>191</v>
      </c>
      <c r="B52" t="s">
        <v>192</v>
      </c>
    </row>
    <row r="54" spans="1:4" x14ac:dyDescent="0.3">
      <c r="A54" s="2" t="s">
        <v>124</v>
      </c>
      <c r="B54" s="2" t="s">
        <v>127</v>
      </c>
    </row>
    <row r="55" spans="1:4" x14ac:dyDescent="0.3">
      <c r="A55" s="2" t="s">
        <v>17</v>
      </c>
      <c r="B55" t="s">
        <v>18</v>
      </c>
      <c r="C55" t="s">
        <v>19</v>
      </c>
      <c r="D55" t="s">
        <v>7</v>
      </c>
    </row>
    <row r="56" spans="1:4" x14ac:dyDescent="0.3">
      <c r="A56" s="3" t="s">
        <v>2</v>
      </c>
      <c r="B56" s="4">
        <v>73</v>
      </c>
      <c r="C56" s="4">
        <v>1217</v>
      </c>
      <c r="D56" s="4">
        <v>1290</v>
      </c>
    </row>
    <row r="57" spans="1:4" x14ac:dyDescent="0.3">
      <c r="A57" s="3" t="s">
        <v>4</v>
      </c>
      <c r="B57" s="4">
        <v>22</v>
      </c>
      <c r="C57" s="4">
        <v>236</v>
      </c>
      <c r="D57" s="4">
        <v>258</v>
      </c>
    </row>
    <row r="58" spans="1:4" x14ac:dyDescent="0.3">
      <c r="A58" s="3" t="s">
        <v>5</v>
      </c>
      <c r="B58" s="4"/>
      <c r="C58" s="4"/>
      <c r="D58" s="4"/>
    </row>
    <row r="59" spans="1:4" x14ac:dyDescent="0.3">
      <c r="A59" s="3" t="s">
        <v>1</v>
      </c>
      <c r="B59" s="4">
        <v>5</v>
      </c>
      <c r="C59" s="4">
        <v>258</v>
      </c>
      <c r="D59" s="4">
        <v>263</v>
      </c>
    </row>
    <row r="60" spans="1:4" x14ac:dyDescent="0.3">
      <c r="A60" s="3" t="s">
        <v>3</v>
      </c>
      <c r="B60" s="4">
        <v>17</v>
      </c>
      <c r="C60" s="4">
        <v>147</v>
      </c>
      <c r="D60" s="4">
        <v>164</v>
      </c>
    </row>
    <row r="61" spans="1:4" x14ac:dyDescent="0.3">
      <c r="A61" s="3" t="s">
        <v>6</v>
      </c>
      <c r="B61" s="4">
        <v>3</v>
      </c>
      <c r="C61" s="4">
        <v>52</v>
      </c>
      <c r="D61" s="4">
        <v>55</v>
      </c>
    </row>
    <row r="62" spans="1:4" x14ac:dyDescent="0.3">
      <c r="A62" s="3" t="s">
        <v>7</v>
      </c>
      <c r="B62" s="4">
        <v>120</v>
      </c>
      <c r="C62" s="4">
        <v>1910</v>
      </c>
      <c r="D62" s="4">
        <v>2030</v>
      </c>
    </row>
    <row r="63" spans="1:4" s="178" customFormat="1" x14ac:dyDescent="0.3"/>
    <row r="65" spans="1:6" ht="18" x14ac:dyDescent="0.35">
      <c r="A65" s="180" t="s">
        <v>325</v>
      </c>
    </row>
    <row r="66" spans="1:6" x14ac:dyDescent="0.3">
      <c r="A66" s="2" t="s">
        <v>23</v>
      </c>
      <c r="B66" t="s">
        <v>110</v>
      </c>
    </row>
    <row r="67" spans="1:6" x14ac:dyDescent="0.3">
      <c r="A67" s="2" t="s">
        <v>191</v>
      </c>
      <c r="B67" t="s">
        <v>192</v>
      </c>
    </row>
    <row r="69" spans="1:6" x14ac:dyDescent="0.3">
      <c r="A69" s="2" t="s">
        <v>124</v>
      </c>
      <c r="B69" s="2" t="s">
        <v>127</v>
      </c>
    </row>
    <row r="70" spans="1:6" x14ac:dyDescent="0.3">
      <c r="A70" s="2" t="s">
        <v>17</v>
      </c>
      <c r="B70" t="s">
        <v>18</v>
      </c>
      <c r="C70" t="s">
        <v>19</v>
      </c>
      <c r="D70" t="s">
        <v>7</v>
      </c>
    </row>
    <row r="71" spans="1:6" x14ac:dyDescent="0.3">
      <c r="A71" s="3" t="s">
        <v>2</v>
      </c>
      <c r="B71" s="4">
        <v>501</v>
      </c>
      <c r="C71" s="4">
        <v>1577</v>
      </c>
      <c r="D71" s="4">
        <v>2078</v>
      </c>
    </row>
    <row r="72" spans="1:6" x14ac:dyDescent="0.3">
      <c r="A72" s="3" t="s">
        <v>4</v>
      </c>
      <c r="B72" s="4">
        <v>101</v>
      </c>
      <c r="C72" s="4">
        <v>326</v>
      </c>
      <c r="D72" s="4">
        <v>427</v>
      </c>
    </row>
    <row r="73" spans="1:6" x14ac:dyDescent="0.3">
      <c r="A73" s="3" t="s">
        <v>5</v>
      </c>
      <c r="B73" s="4">
        <v>199</v>
      </c>
      <c r="C73" s="4">
        <v>2011</v>
      </c>
      <c r="D73" s="4">
        <v>2210</v>
      </c>
    </row>
    <row r="74" spans="1:6" x14ac:dyDescent="0.3">
      <c r="A74" s="3" t="s">
        <v>1</v>
      </c>
      <c r="B74" s="4">
        <v>67</v>
      </c>
      <c r="C74" s="4">
        <v>1251</v>
      </c>
      <c r="D74" s="4">
        <v>1318</v>
      </c>
    </row>
    <row r="75" spans="1:6" x14ac:dyDescent="0.3">
      <c r="A75" s="3" t="s">
        <v>3</v>
      </c>
      <c r="B75" s="4">
        <v>216</v>
      </c>
      <c r="C75" s="4">
        <v>1277</v>
      </c>
      <c r="D75" s="4">
        <v>1493</v>
      </c>
    </row>
    <row r="76" spans="1:6" x14ac:dyDescent="0.3">
      <c r="A76" s="3" t="s">
        <v>6</v>
      </c>
      <c r="B76" s="4">
        <v>132</v>
      </c>
      <c r="C76" s="4">
        <v>898</v>
      </c>
      <c r="D76" s="4">
        <v>1030</v>
      </c>
    </row>
    <row r="77" spans="1:6" x14ac:dyDescent="0.3">
      <c r="A77" s="3" t="s">
        <v>7</v>
      </c>
      <c r="B77" s="4">
        <v>1216</v>
      </c>
      <c r="C77" s="4">
        <v>7340</v>
      </c>
      <c r="D77" s="4">
        <v>8556</v>
      </c>
      <c r="F77">
        <f>+GETPIVOTDATA("SommeDeNB_NVX_INS",$A$84)+GETPIVOTDATA("SommeDeNB_NVX_INS",$A$100)</f>
        <v>8556</v>
      </c>
    </row>
    <row r="80" spans="1:6" ht="18" x14ac:dyDescent="0.35">
      <c r="A80" s="180" t="s">
        <v>329</v>
      </c>
    </row>
    <row r="81" spans="1:4" x14ac:dyDescent="0.3">
      <c r="A81" s="2" t="s">
        <v>23</v>
      </c>
      <c r="B81" t="s">
        <v>110</v>
      </c>
    </row>
    <row r="82" spans="1:4" x14ac:dyDescent="0.3">
      <c r="A82" s="2" t="s">
        <v>191</v>
      </c>
      <c r="B82" t="s">
        <v>192</v>
      </c>
    </row>
    <row r="84" spans="1:4" x14ac:dyDescent="0.3">
      <c r="A84" s="2" t="s">
        <v>124</v>
      </c>
      <c r="B84" s="2" t="s">
        <v>127</v>
      </c>
    </row>
    <row r="85" spans="1:4" x14ac:dyDescent="0.3">
      <c r="A85" s="2" t="s">
        <v>17</v>
      </c>
      <c r="B85" t="s">
        <v>18</v>
      </c>
      <c r="C85" t="s">
        <v>19</v>
      </c>
      <c r="D85" t="s">
        <v>7</v>
      </c>
    </row>
    <row r="86" spans="1:4" x14ac:dyDescent="0.3">
      <c r="A86" s="3" t="s">
        <v>2</v>
      </c>
      <c r="B86" s="4">
        <v>501</v>
      </c>
      <c r="C86" s="4">
        <v>1577</v>
      </c>
      <c r="D86" s="4">
        <v>2078</v>
      </c>
    </row>
    <row r="87" spans="1:4" x14ac:dyDescent="0.3">
      <c r="A87" s="3" t="s">
        <v>4</v>
      </c>
      <c r="B87" s="4">
        <v>92</v>
      </c>
      <c r="C87" s="4">
        <v>303</v>
      </c>
      <c r="D87" s="4">
        <v>395</v>
      </c>
    </row>
    <row r="88" spans="1:4" x14ac:dyDescent="0.3">
      <c r="A88" s="3" t="s">
        <v>5</v>
      </c>
      <c r="B88" s="4">
        <v>172</v>
      </c>
      <c r="C88" s="4">
        <v>1942</v>
      </c>
      <c r="D88" s="4">
        <v>2114</v>
      </c>
    </row>
    <row r="89" spans="1:4" x14ac:dyDescent="0.3">
      <c r="A89" s="3" t="s">
        <v>1</v>
      </c>
      <c r="B89" s="4">
        <v>66</v>
      </c>
      <c r="C89" s="4">
        <v>1249</v>
      </c>
      <c r="D89" s="4">
        <v>1315</v>
      </c>
    </row>
    <row r="90" spans="1:4" x14ac:dyDescent="0.3">
      <c r="A90" s="3" t="s">
        <v>3</v>
      </c>
      <c r="B90" s="4">
        <v>202</v>
      </c>
      <c r="C90" s="4">
        <v>1220</v>
      </c>
      <c r="D90" s="4">
        <v>1422</v>
      </c>
    </row>
    <row r="91" spans="1:4" x14ac:dyDescent="0.3">
      <c r="A91" s="3" t="s">
        <v>6</v>
      </c>
      <c r="B91" s="4">
        <v>76</v>
      </c>
      <c r="C91" s="4">
        <v>756</v>
      </c>
      <c r="D91" s="4">
        <v>832</v>
      </c>
    </row>
    <row r="92" spans="1:4" x14ac:dyDescent="0.3">
      <c r="A92" s="3" t="s">
        <v>7</v>
      </c>
      <c r="B92" s="4">
        <v>1109</v>
      </c>
      <c r="C92" s="4">
        <v>7047</v>
      </c>
      <c r="D92" s="4">
        <v>8156</v>
      </c>
    </row>
    <row r="96" spans="1:4" ht="18" x14ac:dyDescent="0.35">
      <c r="A96" s="180" t="s">
        <v>323</v>
      </c>
    </row>
    <row r="97" spans="1:4" x14ac:dyDescent="0.3">
      <c r="A97" s="2" t="s">
        <v>23</v>
      </c>
      <c r="B97" t="s">
        <v>110</v>
      </c>
    </row>
    <row r="98" spans="1:4" x14ac:dyDescent="0.3">
      <c r="A98" s="2" t="s">
        <v>191</v>
      </c>
      <c r="B98" t="s">
        <v>192</v>
      </c>
    </row>
    <row r="100" spans="1:4" x14ac:dyDescent="0.3">
      <c r="A100" s="2" t="s">
        <v>124</v>
      </c>
      <c r="B100" s="2" t="s">
        <v>127</v>
      </c>
    </row>
    <row r="101" spans="1:4" x14ac:dyDescent="0.3">
      <c r="A101" s="2" t="s">
        <v>17</v>
      </c>
      <c r="B101" t="s">
        <v>18</v>
      </c>
      <c r="C101" t="s">
        <v>19</v>
      </c>
      <c r="D101" t="s">
        <v>7</v>
      </c>
    </row>
    <row r="102" spans="1:4" x14ac:dyDescent="0.3">
      <c r="A102" s="3" t="s">
        <v>2</v>
      </c>
      <c r="B102" s="4"/>
      <c r="C102" s="4"/>
      <c r="D102" s="4"/>
    </row>
    <row r="103" spans="1:4" x14ac:dyDescent="0.3">
      <c r="A103" s="3" t="s">
        <v>4</v>
      </c>
      <c r="B103" s="4">
        <v>9</v>
      </c>
      <c r="C103" s="4">
        <v>23</v>
      </c>
      <c r="D103" s="4">
        <v>32</v>
      </c>
    </row>
    <row r="104" spans="1:4" x14ac:dyDescent="0.3">
      <c r="A104" s="3" t="s">
        <v>5</v>
      </c>
      <c r="B104" s="4">
        <v>27</v>
      </c>
      <c r="C104" s="4">
        <v>69</v>
      </c>
      <c r="D104" s="4">
        <v>96</v>
      </c>
    </row>
    <row r="105" spans="1:4" x14ac:dyDescent="0.3">
      <c r="A105" s="3" t="s">
        <v>1</v>
      </c>
      <c r="B105" s="4">
        <v>1</v>
      </c>
      <c r="C105" s="4">
        <v>2</v>
      </c>
      <c r="D105" s="4">
        <v>3</v>
      </c>
    </row>
    <row r="106" spans="1:4" x14ac:dyDescent="0.3">
      <c r="A106" s="3" t="s">
        <v>3</v>
      </c>
      <c r="B106" s="4">
        <v>14</v>
      </c>
      <c r="C106" s="4">
        <v>57</v>
      </c>
      <c r="D106" s="4">
        <v>71</v>
      </c>
    </row>
    <row r="107" spans="1:4" x14ac:dyDescent="0.3">
      <c r="A107" s="3" t="s">
        <v>6</v>
      </c>
      <c r="B107" s="4">
        <v>56</v>
      </c>
      <c r="C107" s="4">
        <v>142</v>
      </c>
      <c r="D107" s="4">
        <v>198</v>
      </c>
    </row>
    <row r="108" spans="1:4" x14ac:dyDescent="0.3">
      <c r="A108" s="3" t="s">
        <v>7</v>
      </c>
      <c r="B108" s="4">
        <v>107</v>
      </c>
      <c r="C108" s="4">
        <v>293</v>
      </c>
      <c r="D108" s="4">
        <v>400</v>
      </c>
    </row>
    <row r="109" spans="1:4" s="178" customFormat="1" x14ac:dyDescent="0.3"/>
    <row r="111" spans="1:4" ht="18" x14ac:dyDescent="0.35">
      <c r="A111" s="180" t="s">
        <v>330</v>
      </c>
    </row>
    <row r="112" spans="1:4" x14ac:dyDescent="0.3">
      <c r="A112" s="2" t="s">
        <v>23</v>
      </c>
      <c r="B112" t="s">
        <v>110</v>
      </c>
    </row>
    <row r="113" spans="1:4" x14ac:dyDescent="0.3">
      <c r="A113" s="2" t="s">
        <v>191</v>
      </c>
      <c r="B113" t="s">
        <v>192</v>
      </c>
    </row>
    <row r="115" spans="1:4" x14ac:dyDescent="0.3">
      <c r="A115" s="2" t="s">
        <v>124</v>
      </c>
      <c r="B115" s="2" t="s">
        <v>127</v>
      </c>
    </row>
    <row r="116" spans="1:4" x14ac:dyDescent="0.3">
      <c r="A116" s="2" t="s">
        <v>17</v>
      </c>
      <c r="B116" t="s">
        <v>18</v>
      </c>
      <c r="C116" t="s">
        <v>19</v>
      </c>
      <c r="D116" t="s">
        <v>7</v>
      </c>
    </row>
    <row r="117" spans="1:4" x14ac:dyDescent="0.3">
      <c r="A117" s="3" t="s">
        <v>2</v>
      </c>
      <c r="B117" s="4">
        <v>3665</v>
      </c>
      <c r="C117" s="4">
        <v>2217</v>
      </c>
      <c r="D117" s="4">
        <v>5882</v>
      </c>
    </row>
    <row r="118" spans="1:4" x14ac:dyDescent="0.3">
      <c r="A118" s="3" t="s">
        <v>4</v>
      </c>
      <c r="B118" s="4">
        <v>639</v>
      </c>
      <c r="C118" s="4">
        <v>354</v>
      </c>
      <c r="D118" s="4">
        <v>993</v>
      </c>
    </row>
    <row r="119" spans="1:4" x14ac:dyDescent="0.3">
      <c r="A119" s="3" t="s">
        <v>5</v>
      </c>
      <c r="B119" s="4">
        <v>681</v>
      </c>
      <c r="C119" s="4">
        <v>274</v>
      </c>
      <c r="D119" s="4">
        <v>955</v>
      </c>
    </row>
    <row r="120" spans="1:4" x14ac:dyDescent="0.3">
      <c r="A120" s="3" t="s">
        <v>1</v>
      </c>
      <c r="B120" s="4">
        <v>231</v>
      </c>
      <c r="C120" s="4">
        <v>84</v>
      </c>
      <c r="D120" s="4">
        <v>315</v>
      </c>
    </row>
    <row r="121" spans="1:4" x14ac:dyDescent="0.3">
      <c r="A121" s="3" t="s">
        <v>3</v>
      </c>
      <c r="B121" s="4">
        <v>254</v>
      </c>
      <c r="C121" s="4">
        <v>79</v>
      </c>
      <c r="D121" s="4">
        <v>333</v>
      </c>
    </row>
    <row r="122" spans="1:4" x14ac:dyDescent="0.3">
      <c r="A122" s="3" t="s">
        <v>6</v>
      </c>
      <c r="B122" s="4">
        <v>143</v>
      </c>
      <c r="C122" s="4">
        <v>83</v>
      </c>
      <c r="D122" s="4">
        <v>226</v>
      </c>
    </row>
    <row r="123" spans="1:4" x14ac:dyDescent="0.3">
      <c r="A123" s="3" t="s">
        <v>7</v>
      </c>
      <c r="B123" s="4">
        <v>5613</v>
      </c>
      <c r="C123" s="4">
        <v>3091</v>
      </c>
      <c r="D123" s="4">
        <v>8704</v>
      </c>
    </row>
    <row r="127" spans="1:4" ht="18" x14ac:dyDescent="0.35">
      <c r="A127" s="180" t="s">
        <v>331</v>
      </c>
    </row>
    <row r="128" spans="1:4" x14ac:dyDescent="0.3">
      <c r="A128" s="2" t="s">
        <v>23</v>
      </c>
      <c r="B128" t="s">
        <v>110</v>
      </c>
    </row>
    <row r="129" spans="1:4" x14ac:dyDescent="0.3">
      <c r="A129" s="2" t="s">
        <v>191</v>
      </c>
      <c r="B129" t="s">
        <v>192</v>
      </c>
    </row>
    <row r="131" spans="1:4" x14ac:dyDescent="0.3">
      <c r="A131" s="2" t="s">
        <v>124</v>
      </c>
      <c r="B131" s="2" t="s">
        <v>127</v>
      </c>
    </row>
    <row r="132" spans="1:4" x14ac:dyDescent="0.3">
      <c r="A132" s="2" t="s">
        <v>17</v>
      </c>
      <c r="B132" t="s">
        <v>18</v>
      </c>
      <c r="C132" t="s">
        <v>19</v>
      </c>
      <c r="D132" t="s">
        <v>7</v>
      </c>
    </row>
    <row r="133" spans="1:4" x14ac:dyDescent="0.3">
      <c r="A133" s="3" t="s">
        <v>2</v>
      </c>
      <c r="B133" s="4">
        <v>416</v>
      </c>
      <c r="C133" s="4">
        <v>2733</v>
      </c>
      <c r="D133" s="4">
        <v>3149</v>
      </c>
    </row>
    <row r="134" spans="1:4" x14ac:dyDescent="0.3">
      <c r="A134" s="3" t="s">
        <v>4</v>
      </c>
      <c r="B134" s="4">
        <v>97</v>
      </c>
      <c r="C134" s="4">
        <v>534</v>
      </c>
      <c r="D134" s="4">
        <v>631</v>
      </c>
    </row>
    <row r="135" spans="1:4" x14ac:dyDescent="0.3">
      <c r="A135" s="3" t="s">
        <v>5</v>
      </c>
      <c r="B135" s="4">
        <v>135</v>
      </c>
      <c r="C135" s="4">
        <v>1940</v>
      </c>
      <c r="D135" s="4">
        <v>2075</v>
      </c>
    </row>
    <row r="136" spans="1:4" x14ac:dyDescent="0.3">
      <c r="A136" s="3" t="s">
        <v>1</v>
      </c>
      <c r="B136" s="4">
        <v>54</v>
      </c>
      <c r="C136" s="4">
        <v>1503</v>
      </c>
      <c r="D136" s="4">
        <v>1557</v>
      </c>
    </row>
    <row r="137" spans="1:4" x14ac:dyDescent="0.3">
      <c r="A137" s="3" t="s">
        <v>3</v>
      </c>
      <c r="B137" s="4">
        <v>209</v>
      </c>
      <c r="C137" s="4">
        <v>1365</v>
      </c>
      <c r="D137" s="4">
        <v>1574</v>
      </c>
    </row>
    <row r="138" spans="1:4" x14ac:dyDescent="0.3">
      <c r="A138" s="3" t="s">
        <v>6</v>
      </c>
      <c r="B138" s="4">
        <v>79</v>
      </c>
      <c r="C138" s="4">
        <v>808</v>
      </c>
      <c r="D138" s="4">
        <v>887</v>
      </c>
    </row>
    <row r="139" spans="1:4" x14ac:dyDescent="0.3">
      <c r="A139" s="3" t="s">
        <v>7</v>
      </c>
      <c r="B139" s="4">
        <v>990</v>
      </c>
      <c r="C139" s="4">
        <v>8883</v>
      </c>
      <c r="D139" s="4">
        <v>9873</v>
      </c>
    </row>
    <row r="142" spans="1:4" ht="18" x14ac:dyDescent="0.35">
      <c r="A142" s="180" t="s">
        <v>323</v>
      </c>
    </row>
    <row r="143" spans="1:4" x14ac:dyDescent="0.3">
      <c r="A143" s="2" t="s">
        <v>23</v>
      </c>
      <c r="B143" t="s">
        <v>110</v>
      </c>
    </row>
    <row r="144" spans="1:4" x14ac:dyDescent="0.3">
      <c r="A144" s="2" t="s">
        <v>191</v>
      </c>
      <c r="B144" t="s">
        <v>192</v>
      </c>
    </row>
    <row r="146" spans="1:4" x14ac:dyDescent="0.3">
      <c r="A146" s="2" t="s">
        <v>124</v>
      </c>
      <c r="B146" s="2" t="s">
        <v>127</v>
      </c>
    </row>
    <row r="147" spans="1:4" x14ac:dyDescent="0.3">
      <c r="A147" s="2" t="s">
        <v>17</v>
      </c>
      <c r="B147" t="s">
        <v>18</v>
      </c>
      <c r="C147" t="s">
        <v>19</v>
      </c>
      <c r="D147" t="s">
        <v>7</v>
      </c>
    </row>
    <row r="148" spans="1:4" x14ac:dyDescent="0.3">
      <c r="A148" s="3" t="s">
        <v>4</v>
      </c>
      <c r="B148" s="4">
        <v>9</v>
      </c>
      <c r="C148" s="4">
        <v>23</v>
      </c>
      <c r="D148" s="4">
        <v>32</v>
      </c>
    </row>
    <row r="149" spans="1:4" x14ac:dyDescent="0.3">
      <c r="A149" s="3" t="s">
        <v>5</v>
      </c>
      <c r="B149" s="4">
        <v>27</v>
      </c>
      <c r="C149" s="4">
        <v>69</v>
      </c>
      <c r="D149" s="4">
        <v>96</v>
      </c>
    </row>
    <row r="150" spans="1:4" x14ac:dyDescent="0.3">
      <c r="A150" s="3" t="s">
        <v>1</v>
      </c>
      <c r="B150" s="4">
        <v>1</v>
      </c>
      <c r="C150" s="4">
        <v>2</v>
      </c>
      <c r="D150" s="4">
        <v>3</v>
      </c>
    </row>
    <row r="151" spans="1:4" x14ac:dyDescent="0.3">
      <c r="A151" s="3" t="s">
        <v>3</v>
      </c>
      <c r="B151" s="4">
        <v>14</v>
      </c>
      <c r="C151" s="4">
        <v>57</v>
      </c>
      <c r="D151" s="4">
        <v>71</v>
      </c>
    </row>
    <row r="152" spans="1:4" x14ac:dyDescent="0.3">
      <c r="A152" s="3" t="s">
        <v>6</v>
      </c>
      <c r="B152" s="4">
        <v>56</v>
      </c>
      <c r="C152" s="4">
        <v>142</v>
      </c>
      <c r="D152" s="4">
        <v>198</v>
      </c>
    </row>
    <row r="153" spans="1:4" x14ac:dyDescent="0.3">
      <c r="A153" s="3" t="s">
        <v>7</v>
      </c>
      <c r="B153" s="4">
        <v>107</v>
      </c>
      <c r="C153" s="4">
        <v>293</v>
      </c>
      <c r="D153" s="4">
        <v>400</v>
      </c>
    </row>
    <row r="155" spans="1:4" s="178" customFormat="1" x14ac:dyDescent="0.3"/>
    <row r="157" spans="1:4" ht="18" x14ac:dyDescent="0.35">
      <c r="A157" s="180" t="s">
        <v>263</v>
      </c>
    </row>
    <row r="158" spans="1:4" x14ac:dyDescent="0.3">
      <c r="A158" s="2" t="s">
        <v>23</v>
      </c>
      <c r="B158" s="3">
        <v>3</v>
      </c>
    </row>
    <row r="159" spans="1:4" x14ac:dyDescent="0.3">
      <c r="A159" s="2" t="s">
        <v>191</v>
      </c>
      <c r="B159" t="s">
        <v>110</v>
      </c>
    </row>
    <row r="161" spans="1:4" x14ac:dyDescent="0.3">
      <c r="A161" s="2" t="s">
        <v>124</v>
      </c>
      <c r="B161" s="2" t="s">
        <v>127</v>
      </c>
    </row>
    <row r="162" spans="1:4" x14ac:dyDescent="0.3">
      <c r="A162" s="2" t="s">
        <v>17</v>
      </c>
      <c r="B162" t="s">
        <v>18</v>
      </c>
      <c r="C162" t="s">
        <v>19</v>
      </c>
      <c r="D162" t="s">
        <v>7</v>
      </c>
    </row>
    <row r="163" spans="1:4" x14ac:dyDescent="0.3">
      <c r="A163" s="3" t="s">
        <v>2</v>
      </c>
      <c r="B163" s="4">
        <v>382</v>
      </c>
      <c r="C163" s="4">
        <v>365</v>
      </c>
      <c r="D163" s="4">
        <v>747</v>
      </c>
    </row>
    <row r="164" spans="1:4" x14ac:dyDescent="0.3">
      <c r="A164" s="3" t="s">
        <v>4</v>
      </c>
      <c r="B164" s="4">
        <v>31</v>
      </c>
      <c r="C164" s="4">
        <v>45</v>
      </c>
      <c r="D164" s="4">
        <v>76</v>
      </c>
    </row>
    <row r="165" spans="1:4" x14ac:dyDescent="0.3">
      <c r="A165" s="3" t="s">
        <v>5</v>
      </c>
      <c r="B165" s="4">
        <v>127</v>
      </c>
      <c r="C165" s="4">
        <v>123</v>
      </c>
      <c r="D165" s="4">
        <v>250</v>
      </c>
    </row>
    <row r="166" spans="1:4" x14ac:dyDescent="0.3">
      <c r="A166" s="3" t="s">
        <v>1</v>
      </c>
      <c r="B166" s="4">
        <v>94</v>
      </c>
      <c r="C166" s="4">
        <v>24</v>
      </c>
      <c r="D166" s="4">
        <v>118</v>
      </c>
    </row>
    <row r="167" spans="1:4" x14ac:dyDescent="0.3">
      <c r="A167" s="3" t="s">
        <v>3</v>
      </c>
      <c r="B167" s="4">
        <v>46</v>
      </c>
      <c r="C167" s="4">
        <v>272</v>
      </c>
      <c r="D167" s="4">
        <v>318</v>
      </c>
    </row>
    <row r="168" spans="1:4" x14ac:dyDescent="0.3">
      <c r="A168" s="3" t="s">
        <v>6</v>
      </c>
      <c r="B168" s="4"/>
      <c r="C168" s="4"/>
      <c r="D168" s="4"/>
    </row>
    <row r="169" spans="1:4" x14ac:dyDescent="0.3">
      <c r="A169" s="3" t="s">
        <v>7</v>
      </c>
      <c r="B169" s="4">
        <v>680</v>
      </c>
      <c r="C169" s="4">
        <v>829</v>
      </c>
      <c r="D169" s="4">
        <v>1509</v>
      </c>
    </row>
    <row r="172" spans="1:4" ht="18" x14ac:dyDescent="0.35">
      <c r="A172" s="180" t="s">
        <v>269</v>
      </c>
    </row>
    <row r="173" spans="1:4" x14ac:dyDescent="0.3">
      <c r="A173" s="2" t="s">
        <v>23</v>
      </c>
      <c r="B173" t="s">
        <v>192</v>
      </c>
    </row>
    <row r="174" spans="1:4" x14ac:dyDescent="0.3">
      <c r="A174" s="2" t="s">
        <v>191</v>
      </c>
      <c r="B174" t="s">
        <v>110</v>
      </c>
    </row>
    <row r="176" spans="1:4" x14ac:dyDescent="0.3">
      <c r="A176" s="2" t="s">
        <v>124</v>
      </c>
      <c r="B176" s="2" t="s">
        <v>127</v>
      </c>
    </row>
    <row r="177" spans="1:4" x14ac:dyDescent="0.3">
      <c r="A177" s="2" t="s">
        <v>17</v>
      </c>
      <c r="B177" t="s">
        <v>18</v>
      </c>
      <c r="C177" t="s">
        <v>19</v>
      </c>
      <c r="D177" t="s">
        <v>7</v>
      </c>
    </row>
    <row r="178" spans="1:4" x14ac:dyDescent="0.3">
      <c r="A178" s="3" t="s">
        <v>2</v>
      </c>
      <c r="B178" s="4">
        <v>3699</v>
      </c>
      <c r="C178" s="4">
        <v>4585</v>
      </c>
      <c r="D178" s="4">
        <v>8284</v>
      </c>
    </row>
    <row r="179" spans="1:4" x14ac:dyDescent="0.3">
      <c r="A179" s="3" t="s">
        <v>4</v>
      </c>
      <c r="B179" s="4">
        <v>714</v>
      </c>
      <c r="C179" s="4">
        <v>866</v>
      </c>
      <c r="D179" s="4">
        <v>1580</v>
      </c>
    </row>
    <row r="180" spans="1:4" x14ac:dyDescent="0.3">
      <c r="A180" s="3" t="s">
        <v>5</v>
      </c>
      <c r="B180" s="4">
        <v>716</v>
      </c>
      <c r="C180" s="4">
        <v>2160</v>
      </c>
      <c r="D180" s="4">
        <v>2876</v>
      </c>
    </row>
    <row r="181" spans="1:4" x14ac:dyDescent="0.3">
      <c r="A181" s="3" t="s">
        <v>1</v>
      </c>
      <c r="B181" s="4">
        <v>192</v>
      </c>
      <c r="C181" s="4">
        <v>1565</v>
      </c>
      <c r="D181" s="4">
        <v>1757</v>
      </c>
    </row>
    <row r="182" spans="1:4" x14ac:dyDescent="0.3">
      <c r="A182" s="3" t="s">
        <v>3</v>
      </c>
      <c r="B182" s="4">
        <v>431</v>
      </c>
      <c r="C182" s="4">
        <v>1229</v>
      </c>
      <c r="D182" s="4">
        <v>1660</v>
      </c>
    </row>
    <row r="183" spans="1:4" x14ac:dyDescent="0.3">
      <c r="A183" s="3" t="s">
        <v>6</v>
      </c>
      <c r="B183" s="4">
        <v>278</v>
      </c>
      <c r="C183" s="4">
        <v>1033</v>
      </c>
      <c r="D183" s="4">
        <v>1311</v>
      </c>
    </row>
    <row r="184" spans="1:4" x14ac:dyDescent="0.3">
      <c r="A184" s="3" t="s">
        <v>7</v>
      </c>
      <c r="B184" s="4">
        <v>6030</v>
      </c>
      <c r="C184" s="4">
        <v>11438</v>
      </c>
      <c r="D184" s="4">
        <v>17468</v>
      </c>
    </row>
    <row r="186" spans="1:4" s="178" customFormat="1" x14ac:dyDescent="0.3"/>
    <row r="192" spans="1:4" ht="18" x14ac:dyDescent="0.35">
      <c r="A192" s="180" t="s">
        <v>331</v>
      </c>
    </row>
    <row r="193" spans="1:4" x14ac:dyDescent="0.3">
      <c r="A193" s="2" t="s">
        <v>23</v>
      </c>
      <c r="B193" t="s">
        <v>110</v>
      </c>
    </row>
    <row r="194" spans="1:4" x14ac:dyDescent="0.3">
      <c r="A194" s="2" t="s">
        <v>191</v>
      </c>
      <c r="B194" t="s">
        <v>192</v>
      </c>
    </row>
    <row r="196" spans="1:4" x14ac:dyDescent="0.3">
      <c r="A196" s="2" t="s">
        <v>124</v>
      </c>
      <c r="B196" s="2" t="s">
        <v>127</v>
      </c>
    </row>
    <row r="197" spans="1:4" x14ac:dyDescent="0.3">
      <c r="A197" s="2" t="s">
        <v>17</v>
      </c>
      <c r="B197" t="s">
        <v>18</v>
      </c>
      <c r="C197" t="s">
        <v>19</v>
      </c>
      <c r="D197" t="s">
        <v>7</v>
      </c>
    </row>
    <row r="198" spans="1:4" x14ac:dyDescent="0.3">
      <c r="A198" s="3" t="s">
        <v>2</v>
      </c>
      <c r="B198" s="4">
        <v>416</v>
      </c>
      <c r="C198" s="4">
        <v>2733</v>
      </c>
      <c r="D198" s="4">
        <v>3149</v>
      </c>
    </row>
    <row r="199" spans="1:4" x14ac:dyDescent="0.3">
      <c r="A199" s="3" t="s">
        <v>4</v>
      </c>
      <c r="B199" s="4">
        <v>97</v>
      </c>
      <c r="C199" s="4">
        <v>534</v>
      </c>
      <c r="D199" s="4">
        <v>631</v>
      </c>
    </row>
    <row r="200" spans="1:4" x14ac:dyDescent="0.3">
      <c r="A200" s="3" t="s">
        <v>5</v>
      </c>
      <c r="B200" s="4">
        <v>135</v>
      </c>
      <c r="C200" s="4">
        <v>1940</v>
      </c>
      <c r="D200" s="4">
        <v>2075</v>
      </c>
    </row>
    <row r="201" spans="1:4" x14ac:dyDescent="0.3">
      <c r="A201" s="3" t="s">
        <v>1</v>
      </c>
      <c r="B201" s="4">
        <v>54</v>
      </c>
      <c r="C201" s="4">
        <v>1503</v>
      </c>
      <c r="D201" s="4">
        <v>1557</v>
      </c>
    </row>
    <row r="202" spans="1:4" x14ac:dyDescent="0.3">
      <c r="A202" s="3" t="s">
        <v>3</v>
      </c>
      <c r="B202" s="4">
        <v>209</v>
      </c>
      <c r="C202" s="4">
        <v>1365</v>
      </c>
      <c r="D202" s="4">
        <v>1574</v>
      </c>
    </row>
    <row r="203" spans="1:4" x14ac:dyDescent="0.3">
      <c r="A203" s="3" t="s">
        <v>6</v>
      </c>
      <c r="B203" s="4">
        <v>79</v>
      </c>
      <c r="C203" s="4">
        <v>808</v>
      </c>
      <c r="D203" s="4">
        <v>887</v>
      </c>
    </row>
    <row r="204" spans="1:4" x14ac:dyDescent="0.3">
      <c r="A204" s="3" t="s">
        <v>7</v>
      </c>
      <c r="B204" s="4">
        <v>990</v>
      </c>
      <c r="C204" s="4">
        <v>8883</v>
      </c>
      <c r="D204" s="4">
        <v>9873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opLeftCell="A34" workbookViewId="0">
      <selection activeCell="B57" sqref="B57:D57"/>
    </sheetView>
  </sheetViews>
  <sheetFormatPr baseColWidth="10" defaultRowHeight="14.4" x14ac:dyDescent="0.3"/>
  <cols>
    <col min="1" max="1" width="23.44140625" customWidth="1"/>
    <col min="2" max="2" width="8.21875" customWidth="1"/>
    <col min="3" max="3" width="5" customWidth="1"/>
    <col min="4" max="4" width="11.88671875" customWidth="1"/>
  </cols>
  <sheetData>
    <row r="1" spans="1:4" x14ac:dyDescent="0.3">
      <c r="A1" t="s">
        <v>128</v>
      </c>
    </row>
    <row r="3" spans="1:4" x14ac:dyDescent="0.3">
      <c r="A3" s="2" t="s">
        <v>191</v>
      </c>
      <c r="B3" t="s">
        <v>110</v>
      </c>
    </row>
    <row r="4" spans="1:4" x14ac:dyDescent="0.3">
      <c r="A4" s="2" t="s">
        <v>23</v>
      </c>
      <c r="B4" t="s">
        <v>110</v>
      </c>
    </row>
    <row r="6" spans="1:4" x14ac:dyDescent="0.3">
      <c r="A6" s="2" t="s">
        <v>126</v>
      </c>
      <c r="B6" s="2" t="s">
        <v>127</v>
      </c>
    </row>
    <row r="7" spans="1:4" x14ac:dyDescent="0.3">
      <c r="A7" s="2" t="s">
        <v>14</v>
      </c>
      <c r="B7" t="s">
        <v>19</v>
      </c>
      <c r="C7" t="s">
        <v>18</v>
      </c>
      <c r="D7" t="s">
        <v>7</v>
      </c>
    </row>
    <row r="8" spans="1:4" x14ac:dyDescent="0.3">
      <c r="A8" s="3" t="s">
        <v>1</v>
      </c>
      <c r="B8" s="4">
        <v>1589</v>
      </c>
      <c r="C8" s="4">
        <v>286</v>
      </c>
      <c r="D8" s="4">
        <v>1875</v>
      </c>
    </row>
    <row r="9" spans="1:4" x14ac:dyDescent="0.3">
      <c r="A9" s="3" t="s">
        <v>2</v>
      </c>
      <c r="B9" s="4">
        <v>4950</v>
      </c>
      <c r="C9" s="4">
        <v>4081</v>
      </c>
      <c r="D9" s="4">
        <v>9031</v>
      </c>
    </row>
    <row r="10" spans="1:4" x14ac:dyDescent="0.3">
      <c r="A10" s="3" t="s">
        <v>3</v>
      </c>
      <c r="B10" s="4">
        <v>1501</v>
      </c>
      <c r="C10" s="4">
        <v>477</v>
      </c>
      <c r="D10" s="4">
        <v>1978</v>
      </c>
    </row>
    <row r="11" spans="1:4" x14ac:dyDescent="0.3">
      <c r="A11" s="3" t="s">
        <v>4</v>
      </c>
      <c r="B11" s="4">
        <v>911</v>
      </c>
      <c r="C11" s="4">
        <v>745</v>
      </c>
      <c r="D11" s="4">
        <v>1656</v>
      </c>
    </row>
    <row r="12" spans="1:4" x14ac:dyDescent="0.3">
      <c r="A12" s="3" t="s">
        <v>5</v>
      </c>
      <c r="B12" s="4">
        <v>2283</v>
      </c>
      <c r="C12" s="4">
        <v>843</v>
      </c>
      <c r="D12" s="4">
        <v>3126</v>
      </c>
    </row>
    <row r="13" spans="1:4" x14ac:dyDescent="0.3">
      <c r="A13" s="3" t="s">
        <v>6</v>
      </c>
      <c r="B13" s="4">
        <v>1033</v>
      </c>
      <c r="C13" s="4">
        <v>278</v>
      </c>
      <c r="D13" s="4">
        <v>1311</v>
      </c>
    </row>
    <row r="14" spans="1:4" x14ac:dyDescent="0.3">
      <c r="A14" s="3" t="s">
        <v>7</v>
      </c>
      <c r="B14" s="4">
        <v>12267</v>
      </c>
      <c r="C14" s="4">
        <v>6710</v>
      </c>
      <c r="D14" s="4">
        <v>18977</v>
      </c>
    </row>
    <row r="16" spans="1:4" ht="18" x14ac:dyDescent="0.35">
      <c r="A16" s="180" t="s">
        <v>332</v>
      </c>
    </row>
    <row r="17" spans="1:4" x14ac:dyDescent="0.3">
      <c r="A17" s="2" t="s">
        <v>23</v>
      </c>
      <c r="B17" t="s">
        <v>110</v>
      </c>
    </row>
    <row r="18" spans="1:4" x14ac:dyDescent="0.3">
      <c r="A18" s="2" t="s">
        <v>191</v>
      </c>
      <c r="B18" t="s">
        <v>192</v>
      </c>
    </row>
    <row r="20" spans="1:4" x14ac:dyDescent="0.3">
      <c r="A20" s="2" t="s">
        <v>126</v>
      </c>
      <c r="B20" s="2" t="s">
        <v>127</v>
      </c>
    </row>
    <row r="21" spans="1:4" x14ac:dyDescent="0.3">
      <c r="A21" s="2" t="s">
        <v>14</v>
      </c>
      <c r="B21" t="s">
        <v>19</v>
      </c>
      <c r="C21" t="s">
        <v>18</v>
      </c>
      <c r="D21" t="s">
        <v>7</v>
      </c>
    </row>
    <row r="22" spans="1:4" x14ac:dyDescent="0.3">
      <c r="A22" s="3" t="s">
        <v>2</v>
      </c>
      <c r="B22" s="4">
        <v>3373</v>
      </c>
      <c r="C22" s="4">
        <v>3580</v>
      </c>
      <c r="D22" s="4">
        <v>6953</v>
      </c>
    </row>
    <row r="23" spans="1:4" x14ac:dyDescent="0.3">
      <c r="A23" s="3" t="s">
        <v>4</v>
      </c>
      <c r="B23" s="4">
        <v>585</v>
      </c>
      <c r="C23" s="4">
        <v>644</v>
      </c>
      <c r="D23" s="4">
        <v>1229</v>
      </c>
    </row>
    <row r="24" spans="1:4" x14ac:dyDescent="0.3">
      <c r="A24" s="3" t="s">
        <v>5</v>
      </c>
      <c r="B24" s="4">
        <v>272</v>
      </c>
      <c r="C24" s="4">
        <v>644</v>
      </c>
      <c r="D24" s="4">
        <v>916</v>
      </c>
    </row>
    <row r="25" spans="1:4" x14ac:dyDescent="0.3">
      <c r="A25" s="3" t="s">
        <v>1</v>
      </c>
      <c r="B25" s="4">
        <v>338</v>
      </c>
      <c r="C25" s="4">
        <v>219</v>
      </c>
      <c r="D25" s="4">
        <v>557</v>
      </c>
    </row>
    <row r="26" spans="1:4" x14ac:dyDescent="0.3">
      <c r="A26" s="3" t="s">
        <v>3</v>
      </c>
      <c r="B26" s="4">
        <v>224</v>
      </c>
      <c r="C26" s="4">
        <v>261</v>
      </c>
      <c r="D26" s="4">
        <v>485</v>
      </c>
    </row>
    <row r="27" spans="1:4" x14ac:dyDescent="0.3">
      <c r="A27" s="3" t="s">
        <v>6</v>
      </c>
      <c r="B27" s="4">
        <v>135</v>
      </c>
      <c r="C27" s="4">
        <v>146</v>
      </c>
      <c r="D27" s="4">
        <v>281</v>
      </c>
    </row>
    <row r="28" spans="1:4" x14ac:dyDescent="0.3">
      <c r="A28" s="3" t="s">
        <v>7</v>
      </c>
      <c r="B28" s="4">
        <v>4927</v>
      </c>
      <c r="C28" s="4">
        <v>5494</v>
      </c>
      <c r="D28" s="4">
        <v>10421</v>
      </c>
    </row>
    <row r="31" spans="1:4" ht="18" x14ac:dyDescent="0.35">
      <c r="A31" s="180" t="s">
        <v>608</v>
      </c>
    </row>
    <row r="32" spans="1:4" x14ac:dyDescent="0.3">
      <c r="A32" s="2" t="s">
        <v>23</v>
      </c>
      <c r="B32" t="s">
        <v>110</v>
      </c>
    </row>
    <row r="33" spans="1:4" x14ac:dyDescent="0.3">
      <c r="A33" s="2" t="s">
        <v>191</v>
      </c>
      <c r="B33" t="s">
        <v>192</v>
      </c>
    </row>
    <row r="35" spans="1:4" x14ac:dyDescent="0.3">
      <c r="A35" s="2" t="s">
        <v>126</v>
      </c>
      <c r="B35" s="2" t="s">
        <v>127</v>
      </c>
    </row>
    <row r="36" spans="1:4" x14ac:dyDescent="0.3">
      <c r="A36" s="2" t="s">
        <v>14</v>
      </c>
      <c r="B36" t="s">
        <v>19</v>
      </c>
      <c r="C36" t="s">
        <v>18</v>
      </c>
      <c r="D36" t="s">
        <v>7</v>
      </c>
    </row>
    <row r="37" spans="1:4" x14ac:dyDescent="0.3">
      <c r="A37" s="3" t="s">
        <v>2</v>
      </c>
      <c r="B37" s="4">
        <v>2156</v>
      </c>
      <c r="C37" s="4">
        <v>3507</v>
      </c>
      <c r="D37" s="4">
        <v>5663</v>
      </c>
    </row>
    <row r="38" spans="1:4" x14ac:dyDescent="0.3">
      <c r="A38" s="3" t="s">
        <v>4</v>
      </c>
      <c r="B38" s="4">
        <v>349</v>
      </c>
      <c r="C38" s="4">
        <v>622</v>
      </c>
      <c r="D38" s="4">
        <v>971</v>
      </c>
    </row>
    <row r="39" spans="1:4" x14ac:dyDescent="0.3">
      <c r="A39" s="3" t="s">
        <v>5</v>
      </c>
      <c r="B39" s="4">
        <v>272</v>
      </c>
      <c r="C39" s="4">
        <v>644</v>
      </c>
      <c r="D39" s="4">
        <v>916</v>
      </c>
    </row>
    <row r="40" spans="1:4" x14ac:dyDescent="0.3">
      <c r="A40" s="3" t="s">
        <v>1</v>
      </c>
      <c r="B40" s="4">
        <v>80</v>
      </c>
      <c r="C40" s="4">
        <v>214</v>
      </c>
      <c r="D40" s="4">
        <v>294</v>
      </c>
    </row>
    <row r="41" spans="1:4" x14ac:dyDescent="0.3">
      <c r="A41" s="3" t="s">
        <v>3</v>
      </c>
      <c r="B41" s="4">
        <v>77</v>
      </c>
      <c r="C41" s="4">
        <v>244</v>
      </c>
      <c r="D41" s="4">
        <v>321</v>
      </c>
    </row>
    <row r="42" spans="1:4" x14ac:dyDescent="0.3">
      <c r="A42" s="3" t="s">
        <v>6</v>
      </c>
      <c r="B42" s="4">
        <v>83</v>
      </c>
      <c r="C42" s="4">
        <v>143</v>
      </c>
      <c r="D42" s="4">
        <v>226</v>
      </c>
    </row>
    <row r="43" spans="1:4" x14ac:dyDescent="0.3">
      <c r="A43" s="3" t="s">
        <v>7</v>
      </c>
      <c r="B43" s="4">
        <v>3017</v>
      </c>
      <c r="C43" s="4">
        <v>5374</v>
      </c>
      <c r="D43" s="4">
        <v>8391</v>
      </c>
    </row>
    <row r="46" spans="1:4" ht="18" x14ac:dyDescent="0.35">
      <c r="A46" s="180" t="s">
        <v>607</v>
      </c>
    </row>
    <row r="47" spans="1:4" x14ac:dyDescent="0.3">
      <c r="A47" s="2" t="s">
        <v>23</v>
      </c>
      <c r="B47" t="s">
        <v>110</v>
      </c>
    </row>
    <row r="48" spans="1:4" x14ac:dyDescent="0.3">
      <c r="A48" s="2" t="s">
        <v>191</v>
      </c>
      <c r="B48" t="s">
        <v>192</v>
      </c>
    </row>
    <row r="50" spans="1:4" x14ac:dyDescent="0.3">
      <c r="A50" s="2" t="s">
        <v>126</v>
      </c>
      <c r="B50" s="2" t="s">
        <v>127</v>
      </c>
    </row>
    <row r="51" spans="1:4" x14ac:dyDescent="0.3">
      <c r="A51" s="2" t="s">
        <v>14</v>
      </c>
      <c r="B51" t="s">
        <v>19</v>
      </c>
      <c r="C51" t="s">
        <v>18</v>
      </c>
      <c r="D51" t="s">
        <v>7</v>
      </c>
    </row>
    <row r="52" spans="1:4" x14ac:dyDescent="0.3">
      <c r="A52" s="3" t="s">
        <v>2</v>
      </c>
      <c r="B52" s="4">
        <v>1217</v>
      </c>
      <c r="C52" s="4">
        <v>73</v>
      </c>
      <c r="D52" s="4">
        <v>1290</v>
      </c>
    </row>
    <row r="53" spans="1:4" x14ac:dyDescent="0.3">
      <c r="A53" s="3" t="s">
        <v>4</v>
      </c>
      <c r="B53" s="4">
        <v>236</v>
      </c>
      <c r="C53" s="4">
        <v>22</v>
      </c>
      <c r="D53" s="4">
        <v>258</v>
      </c>
    </row>
    <row r="54" spans="1:4" x14ac:dyDescent="0.3">
      <c r="A54" s="3" t="s">
        <v>1</v>
      </c>
      <c r="B54" s="4">
        <v>258</v>
      </c>
      <c r="C54" s="4">
        <v>5</v>
      </c>
      <c r="D54" s="4">
        <v>263</v>
      </c>
    </row>
    <row r="55" spans="1:4" x14ac:dyDescent="0.3">
      <c r="A55" s="3" t="s">
        <v>3</v>
      </c>
      <c r="B55" s="4">
        <v>147</v>
      </c>
      <c r="C55" s="4">
        <v>17</v>
      </c>
      <c r="D55" s="4">
        <v>164</v>
      </c>
    </row>
    <row r="56" spans="1:4" x14ac:dyDescent="0.3">
      <c r="A56" s="3" t="s">
        <v>6</v>
      </c>
      <c r="B56" s="4">
        <v>52</v>
      </c>
      <c r="C56" s="4">
        <v>3</v>
      </c>
      <c r="D56" s="4">
        <v>55</v>
      </c>
    </row>
    <row r="57" spans="1:4" x14ac:dyDescent="0.3">
      <c r="A57" s="3" t="s">
        <v>7</v>
      </c>
      <c r="B57" s="4">
        <v>1910</v>
      </c>
      <c r="C57" s="4">
        <v>120</v>
      </c>
      <c r="D57" s="4">
        <v>2030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zoomScale="140" zoomScaleNormal="140" workbookViewId="0">
      <selection activeCell="D16" sqref="D16"/>
    </sheetView>
  </sheetViews>
  <sheetFormatPr baseColWidth="10" defaultRowHeight="14.4" x14ac:dyDescent="0.3"/>
  <cols>
    <col min="1" max="1" width="28.77734375" bestFit="1" customWidth="1"/>
    <col min="2" max="2" width="19.44140625" customWidth="1"/>
  </cols>
  <sheetData>
    <row r="1" spans="1:2" x14ac:dyDescent="0.3">
      <c r="A1" s="2" t="s">
        <v>23</v>
      </c>
      <c r="B1" t="s">
        <v>192</v>
      </c>
    </row>
    <row r="2" spans="1:2" x14ac:dyDescent="0.3">
      <c r="A2" s="2" t="s">
        <v>347</v>
      </c>
      <c r="B2" t="s">
        <v>609</v>
      </c>
    </row>
    <row r="3" spans="1:2" x14ac:dyDescent="0.3">
      <c r="A3" s="2" t="s">
        <v>313</v>
      </c>
      <c r="B3" t="s">
        <v>110</v>
      </c>
    </row>
    <row r="4" spans="1:2" ht="18" customHeight="1" x14ac:dyDescent="0.3"/>
    <row r="5" spans="1:2" x14ac:dyDescent="0.3">
      <c r="A5" s="2" t="s">
        <v>17</v>
      </c>
      <c r="B5" t="s">
        <v>21</v>
      </c>
    </row>
    <row r="6" spans="1:2" x14ac:dyDescent="0.3">
      <c r="A6" s="3" t="s">
        <v>2</v>
      </c>
      <c r="B6" s="4">
        <v>1086</v>
      </c>
    </row>
    <row r="7" spans="1:2" x14ac:dyDescent="0.3">
      <c r="A7" s="3" t="s">
        <v>4</v>
      </c>
      <c r="B7" s="4">
        <v>209</v>
      </c>
    </row>
    <row r="8" spans="1:2" x14ac:dyDescent="0.3">
      <c r="A8" s="3" t="s">
        <v>5</v>
      </c>
      <c r="B8" s="4">
        <v>266</v>
      </c>
    </row>
    <row r="9" spans="1:2" x14ac:dyDescent="0.3">
      <c r="A9" s="3" t="s">
        <v>1</v>
      </c>
      <c r="B9" s="4">
        <v>190</v>
      </c>
    </row>
    <row r="10" spans="1:2" x14ac:dyDescent="0.3">
      <c r="A10" s="3" t="s">
        <v>3</v>
      </c>
      <c r="B10" s="4">
        <v>163</v>
      </c>
    </row>
    <row r="11" spans="1:2" x14ac:dyDescent="0.3">
      <c r="A11" s="3" t="s">
        <v>6</v>
      </c>
      <c r="B11" s="4">
        <v>125</v>
      </c>
    </row>
    <row r="12" spans="1:2" x14ac:dyDescent="0.3">
      <c r="A12" s="3" t="s">
        <v>7</v>
      </c>
      <c r="B12" s="4">
        <v>2039</v>
      </c>
    </row>
    <row r="14" spans="1:2" x14ac:dyDescent="0.3">
      <c r="A14" s="3" t="s">
        <v>605</v>
      </c>
    </row>
    <row r="15" spans="1:2" x14ac:dyDescent="0.3">
      <c r="A15" s="2" t="s">
        <v>23</v>
      </c>
      <c r="B15" s="3">
        <v>1</v>
      </c>
    </row>
    <row r="16" spans="1:2" x14ac:dyDescent="0.3">
      <c r="A16" s="2" t="s">
        <v>347</v>
      </c>
      <c r="B16" t="s">
        <v>20</v>
      </c>
    </row>
    <row r="17" spans="1:2" x14ac:dyDescent="0.3">
      <c r="A17" s="2" t="s">
        <v>313</v>
      </c>
      <c r="B17" t="s">
        <v>110</v>
      </c>
    </row>
    <row r="19" spans="1:2" x14ac:dyDescent="0.3">
      <c r="A19" s="2" t="s">
        <v>17</v>
      </c>
      <c r="B19" t="s">
        <v>21</v>
      </c>
    </row>
    <row r="20" spans="1:2" x14ac:dyDescent="0.3">
      <c r="A20" s="3" t="s">
        <v>2</v>
      </c>
      <c r="B20" s="4">
        <v>2</v>
      </c>
    </row>
    <row r="21" spans="1:2" x14ac:dyDescent="0.3">
      <c r="A21" s="3" t="s">
        <v>4</v>
      </c>
      <c r="B21" s="4">
        <v>1</v>
      </c>
    </row>
    <row r="22" spans="1:2" x14ac:dyDescent="0.3">
      <c r="A22" s="3" t="s">
        <v>5</v>
      </c>
      <c r="B22" s="4">
        <v>4</v>
      </c>
    </row>
    <row r="23" spans="1:2" x14ac:dyDescent="0.3">
      <c r="A23" s="3" t="s">
        <v>1</v>
      </c>
      <c r="B23" s="4">
        <v>1</v>
      </c>
    </row>
    <row r="24" spans="1:2" x14ac:dyDescent="0.3">
      <c r="A24" s="3" t="s">
        <v>3</v>
      </c>
      <c r="B24" s="4">
        <v>3</v>
      </c>
    </row>
    <row r="25" spans="1:2" x14ac:dyDescent="0.3">
      <c r="A25" s="3" t="s">
        <v>6</v>
      </c>
      <c r="B25" s="4">
        <v>2</v>
      </c>
    </row>
    <row r="26" spans="1:2" x14ac:dyDescent="0.3">
      <c r="A26" s="3" t="s">
        <v>7</v>
      </c>
      <c r="B26" s="4">
        <v>13</v>
      </c>
    </row>
    <row r="29" spans="1:2" x14ac:dyDescent="0.3">
      <c r="A29" s="3" t="s">
        <v>269</v>
      </c>
    </row>
    <row r="30" spans="1:2" x14ac:dyDescent="0.3">
      <c r="A30" s="2" t="s">
        <v>23</v>
      </c>
      <c r="B30" t="s">
        <v>192</v>
      </c>
    </row>
    <row r="31" spans="1:2" x14ac:dyDescent="0.3">
      <c r="A31" s="2" t="s">
        <v>347</v>
      </c>
      <c r="B31" t="s">
        <v>20</v>
      </c>
    </row>
    <row r="33" spans="1:2" x14ac:dyDescent="0.3">
      <c r="A33" s="2" t="s">
        <v>17</v>
      </c>
      <c r="B33" t="s">
        <v>21</v>
      </c>
    </row>
    <row r="34" spans="1:2" x14ac:dyDescent="0.3">
      <c r="A34" s="3" t="s">
        <v>2</v>
      </c>
      <c r="B34" s="4">
        <v>41</v>
      </c>
    </row>
    <row r="35" spans="1:2" x14ac:dyDescent="0.3">
      <c r="A35" s="3" t="s">
        <v>4</v>
      </c>
      <c r="B35" s="4">
        <v>7</v>
      </c>
    </row>
    <row r="36" spans="1:2" x14ac:dyDescent="0.3">
      <c r="A36" s="3" t="s">
        <v>5</v>
      </c>
      <c r="B36" s="4">
        <v>4</v>
      </c>
    </row>
    <row r="37" spans="1:2" x14ac:dyDescent="0.3">
      <c r="A37" s="3" t="s">
        <v>1</v>
      </c>
      <c r="B37" s="4">
        <v>6</v>
      </c>
    </row>
    <row r="38" spans="1:2" x14ac:dyDescent="0.3">
      <c r="A38" s="3" t="s">
        <v>3</v>
      </c>
      <c r="B38" s="4">
        <v>5</v>
      </c>
    </row>
    <row r="39" spans="1:2" x14ac:dyDescent="0.3">
      <c r="A39" s="3" t="s">
        <v>6</v>
      </c>
      <c r="B39" s="4">
        <v>1</v>
      </c>
    </row>
    <row r="40" spans="1:2" x14ac:dyDescent="0.3">
      <c r="A40" s="3" t="s">
        <v>7</v>
      </c>
      <c r="B40" s="4">
        <v>64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0"/>
  <sheetViews>
    <sheetView topLeftCell="B4" workbookViewId="0">
      <selection activeCell="B13" sqref="B13"/>
    </sheetView>
  </sheetViews>
  <sheetFormatPr baseColWidth="10" defaultRowHeight="14.4" x14ac:dyDescent="0.3"/>
  <cols>
    <col min="1" max="1" width="31.5546875" customWidth="1"/>
    <col min="2" max="2" width="40.6640625" bestFit="1" customWidth="1"/>
    <col min="3" max="3" width="13.109375" customWidth="1"/>
  </cols>
  <sheetData>
    <row r="1" spans="2:3" x14ac:dyDescent="0.3">
      <c r="B1" t="s">
        <v>22</v>
      </c>
    </row>
    <row r="3" spans="2:3" x14ac:dyDescent="0.3">
      <c r="B3" s="2" t="s">
        <v>23</v>
      </c>
      <c r="C3" t="s">
        <v>110</v>
      </c>
    </row>
    <row r="4" spans="2:3" x14ac:dyDescent="0.3">
      <c r="B4" s="2" t="s">
        <v>24</v>
      </c>
      <c r="C4" t="s">
        <v>110</v>
      </c>
    </row>
    <row r="6" spans="2:3" x14ac:dyDescent="0.3">
      <c r="B6" s="2" t="s">
        <v>17</v>
      </c>
      <c r="C6" t="s">
        <v>21</v>
      </c>
    </row>
    <row r="7" spans="2:3" x14ac:dyDescent="0.3">
      <c r="B7" s="3" t="s">
        <v>123</v>
      </c>
      <c r="C7" s="4">
        <v>48</v>
      </c>
    </row>
    <row r="8" spans="2:3" x14ac:dyDescent="0.3">
      <c r="B8" s="3" t="s">
        <v>111</v>
      </c>
      <c r="C8" s="4">
        <v>333</v>
      </c>
    </row>
    <row r="9" spans="2:3" x14ac:dyDescent="0.3">
      <c r="B9" s="3" t="s">
        <v>112</v>
      </c>
      <c r="C9" s="4">
        <v>12777</v>
      </c>
    </row>
    <row r="10" spans="2:3" x14ac:dyDescent="0.3">
      <c r="B10" s="3" t="s">
        <v>113</v>
      </c>
      <c r="C10" s="4">
        <v>357</v>
      </c>
    </row>
    <row r="11" spans="2:3" x14ac:dyDescent="0.3">
      <c r="B11" s="3" t="s">
        <v>114</v>
      </c>
      <c r="C11" s="4">
        <v>43</v>
      </c>
    </row>
    <row r="12" spans="2:3" x14ac:dyDescent="0.3">
      <c r="B12" s="3" t="s">
        <v>115</v>
      </c>
      <c r="C12" s="4">
        <v>4257</v>
      </c>
    </row>
    <row r="13" spans="2:3" x14ac:dyDescent="0.3">
      <c r="B13" s="3" t="s">
        <v>116</v>
      </c>
      <c r="C13" s="4">
        <v>83</v>
      </c>
    </row>
    <row r="14" spans="2:3" x14ac:dyDescent="0.3">
      <c r="B14" s="3" t="s">
        <v>117</v>
      </c>
      <c r="C14" s="4">
        <v>665</v>
      </c>
    </row>
    <row r="15" spans="2:3" x14ac:dyDescent="0.3">
      <c r="B15" s="3" t="s">
        <v>118</v>
      </c>
      <c r="C15" s="4">
        <v>2391</v>
      </c>
    </row>
    <row r="16" spans="2:3" x14ac:dyDescent="0.3">
      <c r="B16" s="3" t="s">
        <v>119</v>
      </c>
      <c r="C16" s="4">
        <v>299</v>
      </c>
    </row>
    <row r="17" spans="2:3" x14ac:dyDescent="0.3">
      <c r="B17" s="3" t="s">
        <v>120</v>
      </c>
      <c r="C17" s="4">
        <v>8615</v>
      </c>
    </row>
    <row r="18" spans="2:3" x14ac:dyDescent="0.3">
      <c r="B18" s="3" t="s">
        <v>121</v>
      </c>
      <c r="C18" s="4">
        <v>36781</v>
      </c>
    </row>
    <row r="19" spans="2:3" x14ac:dyDescent="0.3">
      <c r="B19" s="3" t="s">
        <v>122</v>
      </c>
      <c r="C19" s="4">
        <v>155</v>
      </c>
    </row>
    <row r="20" spans="2:3" x14ac:dyDescent="0.3">
      <c r="B20" s="3" t="s">
        <v>7</v>
      </c>
      <c r="C20" s="4">
        <v>66804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ANNUAIRE_2021_2022</vt:lpstr>
      <vt:lpstr>ETS</vt:lpstr>
      <vt:lpstr>DIPLÔME</vt:lpstr>
      <vt:lpstr>DIPLÔME_ORDRE</vt:lpstr>
      <vt:lpstr>APP_REG_ORDRE_NIV_FIL_AGE</vt:lpstr>
      <vt:lpstr>RED</vt:lpstr>
      <vt:lpstr>ABAND </vt:lpstr>
      <vt:lpstr>EFFECT_APP_FILIERE</vt:lpstr>
      <vt:lpstr>EFFECT_APP_AGE</vt:lpstr>
      <vt:lpstr>EFFCT_NAPP_NOUV_INSCRITS</vt:lpstr>
      <vt:lpstr>NV_INSCRITS</vt:lpstr>
      <vt:lpstr>INFRA_IMMO</vt:lpstr>
      <vt:lpstr>INFRA_PEDAG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AGBESSI</cp:lastModifiedBy>
  <dcterms:created xsi:type="dcterms:W3CDTF">2022-06-27T16:48:02Z</dcterms:created>
  <dcterms:modified xsi:type="dcterms:W3CDTF">2022-11-03T12:41:12Z</dcterms:modified>
</cp:coreProperties>
</file>